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a7e1a4ed6e1cdf3/Documents/Motorsport Level 5/Alternative Propulsion/"/>
    </mc:Choice>
  </mc:AlternateContent>
  <xr:revisionPtr revIDLastSave="0" documentId="8_{805AD02F-CDAF-42D0-A730-E275A2BA09A1}" xr6:coauthVersionLast="47" xr6:coauthVersionMax="47" xr10:uidLastSave="{00000000-0000-0000-0000-000000000000}"/>
  <bookViews>
    <workbookView xWindow="-120" yWindow="-120" windowWidth="20730" windowHeight="11160" activeTab="1" xr2:uid="{180A4F9D-F76D-4C76-B585-BEE1A2D839AF}"/>
  </bookViews>
  <sheets>
    <sheet name="Rough Calculations" sheetId="1" r:id="rId1"/>
    <sheet name="Clean Calculations" sheetId="2" r:id="rId2"/>
    <sheet name="Graphs" sheetId="3" r:id="rId3"/>
  </sheets>
  <definedNames>
    <definedName name="_xlnm._FilterDatabase" localSheetId="0" hidden="1">'Rough Calculations'!$U$1:$AH$1802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4" i="2" l="1"/>
  <c r="AA5" i="2"/>
  <c r="AA6" i="2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AA71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A93" i="2"/>
  <c r="AA94" i="2"/>
  <c r="AA95" i="2"/>
  <c r="AA96" i="2"/>
  <c r="AA97" i="2"/>
  <c r="AA98" i="2"/>
  <c r="AA99" i="2"/>
  <c r="AA100" i="2"/>
  <c r="AA101" i="2"/>
  <c r="AA102" i="2"/>
  <c r="AA103" i="2"/>
  <c r="AA104" i="2"/>
  <c r="AA105" i="2"/>
  <c r="AA106" i="2"/>
  <c r="AA107" i="2"/>
  <c r="AA108" i="2"/>
  <c r="AA109" i="2"/>
  <c r="AA110" i="2"/>
  <c r="AA111" i="2"/>
  <c r="AA112" i="2"/>
  <c r="AA113" i="2"/>
  <c r="AA114" i="2"/>
  <c r="AA115" i="2"/>
  <c r="AA116" i="2"/>
  <c r="AA117" i="2"/>
  <c r="AA118" i="2"/>
  <c r="AA119" i="2"/>
  <c r="AA120" i="2"/>
  <c r="AA121" i="2"/>
  <c r="AA122" i="2"/>
  <c r="AA123" i="2"/>
  <c r="AA124" i="2"/>
  <c r="AA125" i="2"/>
  <c r="AA126" i="2"/>
  <c r="AA127" i="2"/>
  <c r="AA128" i="2"/>
  <c r="AA129" i="2"/>
  <c r="AA130" i="2"/>
  <c r="AA131" i="2"/>
  <c r="AA132" i="2"/>
  <c r="AA133" i="2"/>
  <c r="AA134" i="2"/>
  <c r="AA135" i="2"/>
  <c r="AA136" i="2"/>
  <c r="AA137" i="2"/>
  <c r="AA138" i="2"/>
  <c r="AA139" i="2"/>
  <c r="AA140" i="2"/>
  <c r="AA141" i="2"/>
  <c r="AA142" i="2"/>
  <c r="AA143" i="2"/>
  <c r="AA144" i="2"/>
  <c r="AA145" i="2"/>
  <c r="AA146" i="2"/>
  <c r="AA147" i="2"/>
  <c r="AA148" i="2"/>
  <c r="AA149" i="2"/>
  <c r="AA150" i="2"/>
  <c r="AA151" i="2"/>
  <c r="AA152" i="2"/>
  <c r="AA153" i="2"/>
  <c r="AA154" i="2"/>
  <c r="AA155" i="2"/>
  <c r="AA156" i="2"/>
  <c r="AA157" i="2"/>
  <c r="AA158" i="2"/>
  <c r="AA159" i="2"/>
  <c r="AA160" i="2"/>
  <c r="AA161" i="2"/>
  <c r="AA162" i="2"/>
  <c r="AA163" i="2"/>
  <c r="AA164" i="2"/>
  <c r="AA165" i="2"/>
  <c r="AA166" i="2"/>
  <c r="AA167" i="2"/>
  <c r="AA168" i="2"/>
  <c r="AA169" i="2"/>
  <c r="AA170" i="2"/>
  <c r="AA171" i="2"/>
  <c r="AA172" i="2"/>
  <c r="AA173" i="2"/>
  <c r="AA174" i="2"/>
  <c r="AA175" i="2"/>
  <c r="AA176" i="2"/>
  <c r="AA177" i="2"/>
  <c r="AA178" i="2"/>
  <c r="AA179" i="2"/>
  <c r="AA180" i="2"/>
  <c r="AA181" i="2"/>
  <c r="AA182" i="2"/>
  <c r="AA183" i="2"/>
  <c r="AA184" i="2"/>
  <c r="AA185" i="2"/>
  <c r="AA186" i="2"/>
  <c r="AA187" i="2"/>
  <c r="AA188" i="2"/>
  <c r="AA189" i="2"/>
  <c r="AA190" i="2"/>
  <c r="AA191" i="2"/>
  <c r="AA192" i="2"/>
  <c r="AA193" i="2"/>
  <c r="AA194" i="2"/>
  <c r="AA195" i="2"/>
  <c r="AA196" i="2"/>
  <c r="AA197" i="2"/>
  <c r="AA198" i="2"/>
  <c r="AA199" i="2"/>
  <c r="AA200" i="2"/>
  <c r="AA201" i="2"/>
  <c r="AA202" i="2"/>
  <c r="AA203" i="2"/>
  <c r="AA204" i="2"/>
  <c r="AA205" i="2"/>
  <c r="AA206" i="2"/>
  <c r="AA207" i="2"/>
  <c r="AA208" i="2"/>
  <c r="AA209" i="2"/>
  <c r="AA210" i="2"/>
  <c r="AA211" i="2"/>
  <c r="AA212" i="2"/>
  <c r="AA213" i="2"/>
  <c r="AA214" i="2"/>
  <c r="AA215" i="2"/>
  <c r="AA216" i="2"/>
  <c r="AA217" i="2"/>
  <c r="AA218" i="2"/>
  <c r="AA219" i="2"/>
  <c r="AA220" i="2"/>
  <c r="AA221" i="2"/>
  <c r="AA222" i="2"/>
  <c r="AA223" i="2"/>
  <c r="AA224" i="2"/>
  <c r="AA225" i="2"/>
  <c r="AA226" i="2"/>
  <c r="AA227" i="2"/>
  <c r="AA228" i="2"/>
  <c r="AA229" i="2"/>
  <c r="AA230" i="2"/>
  <c r="AA231" i="2"/>
  <c r="AA232" i="2"/>
  <c r="AA233" i="2"/>
  <c r="AA234" i="2"/>
  <c r="AA235" i="2"/>
  <c r="AA236" i="2"/>
  <c r="AA237" i="2"/>
  <c r="AA238" i="2"/>
  <c r="AA239" i="2"/>
  <c r="AA240" i="2"/>
  <c r="AA241" i="2"/>
  <c r="AA242" i="2"/>
  <c r="AA243" i="2"/>
  <c r="AA244" i="2"/>
  <c r="AA245" i="2"/>
  <c r="AA246" i="2"/>
  <c r="AA247" i="2"/>
  <c r="AA248" i="2"/>
  <c r="AA249" i="2"/>
  <c r="AA250" i="2"/>
  <c r="AA251" i="2"/>
  <c r="AA252" i="2"/>
  <c r="AA253" i="2"/>
  <c r="AA254" i="2"/>
  <c r="AA255" i="2"/>
  <c r="AA256" i="2"/>
  <c r="AA257" i="2"/>
  <c r="AA258" i="2"/>
  <c r="AA259" i="2"/>
  <c r="AA260" i="2"/>
  <c r="AA261" i="2"/>
  <c r="AA262" i="2"/>
  <c r="AA263" i="2"/>
  <c r="AA264" i="2"/>
  <c r="AA265" i="2"/>
  <c r="AA266" i="2"/>
  <c r="AA267" i="2"/>
  <c r="AA268" i="2"/>
  <c r="AA269" i="2"/>
  <c r="AA270" i="2"/>
  <c r="AA271" i="2"/>
  <c r="AA272" i="2"/>
  <c r="AA273" i="2"/>
  <c r="AA274" i="2"/>
  <c r="AA275" i="2"/>
  <c r="AA276" i="2"/>
  <c r="AA277" i="2"/>
  <c r="AA278" i="2"/>
  <c r="AA279" i="2"/>
  <c r="AA280" i="2"/>
  <c r="AA281" i="2"/>
  <c r="AA282" i="2"/>
  <c r="AA283" i="2"/>
  <c r="AA284" i="2"/>
  <c r="AA285" i="2"/>
  <c r="AA286" i="2"/>
  <c r="AA287" i="2"/>
  <c r="AA288" i="2"/>
  <c r="AA289" i="2"/>
  <c r="AA290" i="2"/>
  <c r="AA291" i="2"/>
  <c r="AA292" i="2"/>
  <c r="AA293" i="2"/>
  <c r="AA294" i="2"/>
  <c r="AA295" i="2"/>
  <c r="AA296" i="2"/>
  <c r="AA297" i="2"/>
  <c r="AA298" i="2"/>
  <c r="AA299" i="2"/>
  <c r="AA300" i="2"/>
  <c r="AA301" i="2"/>
  <c r="AA302" i="2"/>
  <c r="AA303" i="2"/>
  <c r="AA304" i="2"/>
  <c r="AA305" i="2"/>
  <c r="AA306" i="2"/>
  <c r="AA307" i="2"/>
  <c r="AA308" i="2"/>
  <c r="AA309" i="2"/>
  <c r="AA310" i="2"/>
  <c r="AA311" i="2"/>
  <c r="AA312" i="2"/>
  <c r="AA313" i="2"/>
  <c r="AA314" i="2"/>
  <c r="AA315" i="2"/>
  <c r="AA316" i="2"/>
  <c r="AA317" i="2"/>
  <c r="AA318" i="2"/>
  <c r="AA319" i="2"/>
  <c r="AA320" i="2"/>
  <c r="AA321" i="2"/>
  <c r="AA322" i="2"/>
  <c r="AA323" i="2"/>
  <c r="AA324" i="2"/>
  <c r="AA325" i="2"/>
  <c r="AA326" i="2"/>
  <c r="AA327" i="2"/>
  <c r="AA328" i="2"/>
  <c r="AA329" i="2"/>
  <c r="AA330" i="2"/>
  <c r="AA331" i="2"/>
  <c r="AA332" i="2"/>
  <c r="AA333" i="2"/>
  <c r="AA334" i="2"/>
  <c r="AA335" i="2"/>
  <c r="AA336" i="2"/>
  <c r="AA337" i="2"/>
  <c r="AA338" i="2"/>
  <c r="AA339" i="2"/>
  <c r="AA340" i="2"/>
  <c r="AA341" i="2"/>
  <c r="AA342" i="2"/>
  <c r="AA343" i="2"/>
  <c r="AA344" i="2"/>
  <c r="AA345" i="2"/>
  <c r="AA346" i="2"/>
  <c r="AA347" i="2"/>
  <c r="AA348" i="2"/>
  <c r="AA349" i="2"/>
  <c r="AA350" i="2"/>
  <c r="AA351" i="2"/>
  <c r="AA352" i="2"/>
  <c r="AA353" i="2"/>
  <c r="AA354" i="2"/>
  <c r="AA355" i="2"/>
  <c r="AA356" i="2"/>
  <c r="AA357" i="2"/>
  <c r="AA358" i="2"/>
  <c r="AA359" i="2"/>
  <c r="AA360" i="2"/>
  <c r="AA361" i="2"/>
  <c r="AA362" i="2"/>
  <c r="AA363" i="2"/>
  <c r="AA364" i="2"/>
  <c r="AA365" i="2"/>
  <c r="AA366" i="2"/>
  <c r="AA367" i="2"/>
  <c r="AA368" i="2"/>
  <c r="AA369" i="2"/>
  <c r="AA370" i="2"/>
  <c r="AA371" i="2"/>
  <c r="AA372" i="2"/>
  <c r="AA373" i="2"/>
  <c r="AA374" i="2"/>
  <c r="AA375" i="2"/>
  <c r="AA376" i="2"/>
  <c r="AA377" i="2"/>
  <c r="AA378" i="2"/>
  <c r="AA379" i="2"/>
  <c r="AA380" i="2"/>
  <c r="AA381" i="2"/>
  <c r="AA382" i="2"/>
  <c r="AA383" i="2"/>
  <c r="AA384" i="2"/>
  <c r="AA385" i="2"/>
  <c r="AA386" i="2"/>
  <c r="AA387" i="2"/>
  <c r="AA388" i="2"/>
  <c r="AA389" i="2"/>
  <c r="AA390" i="2"/>
  <c r="AA391" i="2"/>
  <c r="AA392" i="2"/>
  <c r="AA393" i="2"/>
  <c r="AA394" i="2"/>
  <c r="AA395" i="2"/>
  <c r="AA396" i="2"/>
  <c r="AA397" i="2"/>
  <c r="AA398" i="2"/>
  <c r="AA399" i="2"/>
  <c r="AA400" i="2"/>
  <c r="AA401" i="2"/>
  <c r="AA402" i="2"/>
  <c r="AA403" i="2"/>
  <c r="AA404" i="2"/>
  <c r="AA405" i="2"/>
  <c r="AA406" i="2"/>
  <c r="AA407" i="2"/>
  <c r="AA408" i="2"/>
  <c r="AA409" i="2"/>
  <c r="AA410" i="2"/>
  <c r="AA411" i="2"/>
  <c r="AA412" i="2"/>
  <c r="AA413" i="2"/>
  <c r="AA414" i="2"/>
  <c r="AA415" i="2"/>
  <c r="AA416" i="2"/>
  <c r="AA417" i="2"/>
  <c r="AA418" i="2"/>
  <c r="AA419" i="2"/>
  <c r="AA420" i="2"/>
  <c r="AA421" i="2"/>
  <c r="AA422" i="2"/>
  <c r="AA423" i="2"/>
  <c r="AA424" i="2"/>
  <c r="AA425" i="2"/>
  <c r="AA426" i="2"/>
  <c r="AA427" i="2"/>
  <c r="AA428" i="2"/>
  <c r="AA429" i="2"/>
  <c r="AA430" i="2"/>
  <c r="AA431" i="2"/>
  <c r="AA432" i="2"/>
  <c r="AA433" i="2"/>
  <c r="AA434" i="2"/>
  <c r="AA435" i="2"/>
  <c r="AA436" i="2"/>
  <c r="AA437" i="2"/>
  <c r="AA438" i="2"/>
  <c r="AA439" i="2"/>
  <c r="AA440" i="2"/>
  <c r="AA441" i="2"/>
  <c r="AA442" i="2"/>
  <c r="AA443" i="2"/>
  <c r="AA444" i="2"/>
  <c r="AA445" i="2"/>
  <c r="AA446" i="2"/>
  <c r="AA447" i="2"/>
  <c r="AA448" i="2"/>
  <c r="AA449" i="2"/>
  <c r="AA450" i="2"/>
  <c r="AA451" i="2"/>
  <c r="AA452" i="2"/>
  <c r="AA453" i="2"/>
  <c r="AA454" i="2"/>
  <c r="AA455" i="2"/>
  <c r="AA456" i="2"/>
  <c r="AA457" i="2"/>
  <c r="AA458" i="2"/>
  <c r="AA459" i="2"/>
  <c r="AA460" i="2"/>
  <c r="AA461" i="2"/>
  <c r="AA462" i="2"/>
  <c r="AA463" i="2"/>
  <c r="AA464" i="2"/>
  <c r="AA465" i="2"/>
  <c r="AA466" i="2"/>
  <c r="AA467" i="2"/>
  <c r="AA468" i="2"/>
  <c r="AA469" i="2"/>
  <c r="AA470" i="2"/>
  <c r="AA471" i="2"/>
  <c r="AA472" i="2"/>
  <c r="AA473" i="2"/>
  <c r="AA474" i="2"/>
  <c r="AA475" i="2"/>
  <c r="AA476" i="2"/>
  <c r="AA477" i="2"/>
  <c r="AA478" i="2"/>
  <c r="AA479" i="2"/>
  <c r="AA480" i="2"/>
  <c r="AA481" i="2"/>
  <c r="AA482" i="2"/>
  <c r="AA483" i="2"/>
  <c r="AA484" i="2"/>
  <c r="AA485" i="2"/>
  <c r="AA486" i="2"/>
  <c r="AA487" i="2"/>
  <c r="AA488" i="2"/>
  <c r="AA489" i="2"/>
  <c r="AA490" i="2"/>
  <c r="AA491" i="2"/>
  <c r="AA492" i="2"/>
  <c r="AA493" i="2"/>
  <c r="AA494" i="2"/>
  <c r="AA495" i="2"/>
  <c r="AA496" i="2"/>
  <c r="AA497" i="2"/>
  <c r="AA498" i="2"/>
  <c r="AA499" i="2"/>
  <c r="AA500" i="2"/>
  <c r="AA501" i="2"/>
  <c r="AA502" i="2"/>
  <c r="AA503" i="2"/>
  <c r="AA504" i="2"/>
  <c r="AA505" i="2"/>
  <c r="AA506" i="2"/>
  <c r="AA507" i="2"/>
  <c r="AA508" i="2"/>
  <c r="AA509" i="2"/>
  <c r="AA510" i="2"/>
  <c r="AA511" i="2"/>
  <c r="AA512" i="2"/>
  <c r="AA513" i="2"/>
  <c r="AA514" i="2"/>
  <c r="AA515" i="2"/>
  <c r="AA516" i="2"/>
  <c r="AA517" i="2"/>
  <c r="AA518" i="2"/>
  <c r="AA519" i="2"/>
  <c r="AA520" i="2"/>
  <c r="AA521" i="2"/>
  <c r="AA522" i="2"/>
  <c r="AA523" i="2"/>
  <c r="AA524" i="2"/>
  <c r="AA525" i="2"/>
  <c r="AA526" i="2"/>
  <c r="AA527" i="2"/>
  <c r="AA528" i="2"/>
  <c r="AA529" i="2"/>
  <c r="AA530" i="2"/>
  <c r="AA531" i="2"/>
  <c r="AA532" i="2"/>
  <c r="AA533" i="2"/>
  <c r="AA534" i="2"/>
  <c r="AA535" i="2"/>
  <c r="AA536" i="2"/>
  <c r="AA537" i="2"/>
  <c r="AA538" i="2"/>
  <c r="AA539" i="2"/>
  <c r="AA540" i="2"/>
  <c r="AA541" i="2"/>
  <c r="AA542" i="2"/>
  <c r="AA543" i="2"/>
  <c r="AA544" i="2"/>
  <c r="AA545" i="2"/>
  <c r="AA546" i="2"/>
  <c r="AA547" i="2"/>
  <c r="AA548" i="2"/>
  <c r="AA549" i="2"/>
  <c r="AA550" i="2"/>
  <c r="AA551" i="2"/>
  <c r="AA552" i="2"/>
  <c r="AA553" i="2"/>
  <c r="AA554" i="2"/>
  <c r="AA555" i="2"/>
  <c r="AA556" i="2"/>
  <c r="AA557" i="2"/>
  <c r="AA558" i="2"/>
  <c r="AA559" i="2"/>
  <c r="AA560" i="2"/>
  <c r="AA561" i="2"/>
  <c r="AA562" i="2"/>
  <c r="AA563" i="2"/>
  <c r="AA564" i="2"/>
  <c r="AA565" i="2"/>
  <c r="AA566" i="2"/>
  <c r="AA567" i="2"/>
  <c r="AA568" i="2"/>
  <c r="AA569" i="2"/>
  <c r="AA570" i="2"/>
  <c r="AA571" i="2"/>
  <c r="AA572" i="2"/>
  <c r="AA573" i="2"/>
  <c r="AA574" i="2"/>
  <c r="AA575" i="2"/>
  <c r="AA576" i="2"/>
  <c r="AA577" i="2"/>
  <c r="AA578" i="2"/>
  <c r="AA579" i="2"/>
  <c r="AA580" i="2"/>
  <c r="AA581" i="2"/>
  <c r="AA582" i="2"/>
  <c r="AA583" i="2"/>
  <c r="AA584" i="2"/>
  <c r="AA585" i="2"/>
  <c r="AA586" i="2"/>
  <c r="AA587" i="2"/>
  <c r="AA588" i="2"/>
  <c r="AA589" i="2"/>
  <c r="AA590" i="2"/>
  <c r="AA591" i="2"/>
  <c r="AA592" i="2"/>
  <c r="AA593" i="2"/>
  <c r="AA594" i="2"/>
  <c r="AA595" i="2"/>
  <c r="AA596" i="2"/>
  <c r="AA597" i="2"/>
  <c r="AA598" i="2"/>
  <c r="AA599" i="2"/>
  <c r="AA600" i="2"/>
  <c r="AA601" i="2"/>
  <c r="AA602" i="2"/>
  <c r="AA603" i="2"/>
  <c r="AA604" i="2"/>
  <c r="AA605" i="2"/>
  <c r="AA606" i="2"/>
  <c r="AA607" i="2"/>
  <c r="AA608" i="2"/>
  <c r="AA609" i="2"/>
  <c r="AA610" i="2"/>
  <c r="AA611" i="2"/>
  <c r="AA612" i="2"/>
  <c r="AA613" i="2"/>
  <c r="AA614" i="2"/>
  <c r="AA615" i="2"/>
  <c r="AA616" i="2"/>
  <c r="AA617" i="2"/>
  <c r="AA618" i="2"/>
  <c r="AA619" i="2"/>
  <c r="AA620" i="2"/>
  <c r="AA621" i="2"/>
  <c r="AA622" i="2"/>
  <c r="AA623" i="2"/>
  <c r="AA624" i="2"/>
  <c r="AA625" i="2"/>
  <c r="AA626" i="2"/>
  <c r="AA627" i="2"/>
  <c r="AA628" i="2"/>
  <c r="AA629" i="2"/>
  <c r="AA630" i="2"/>
  <c r="AA631" i="2"/>
  <c r="AA632" i="2"/>
  <c r="AA633" i="2"/>
  <c r="AA634" i="2"/>
  <c r="AA635" i="2"/>
  <c r="AA636" i="2"/>
  <c r="AA637" i="2"/>
  <c r="AA638" i="2"/>
  <c r="AA639" i="2"/>
  <c r="AA640" i="2"/>
  <c r="AA641" i="2"/>
  <c r="AA642" i="2"/>
  <c r="AA643" i="2"/>
  <c r="AA644" i="2"/>
  <c r="AA645" i="2"/>
  <c r="AA646" i="2"/>
  <c r="AA647" i="2"/>
  <c r="AA648" i="2"/>
  <c r="AA649" i="2"/>
  <c r="AA650" i="2"/>
  <c r="AA651" i="2"/>
  <c r="AA652" i="2"/>
  <c r="AA653" i="2"/>
  <c r="AA654" i="2"/>
  <c r="AA655" i="2"/>
  <c r="AA656" i="2"/>
  <c r="AA657" i="2"/>
  <c r="AA658" i="2"/>
  <c r="AA659" i="2"/>
  <c r="AA660" i="2"/>
  <c r="AA661" i="2"/>
  <c r="AA662" i="2"/>
  <c r="AA663" i="2"/>
  <c r="AA664" i="2"/>
  <c r="AA665" i="2"/>
  <c r="AA666" i="2"/>
  <c r="AA667" i="2"/>
  <c r="AA668" i="2"/>
  <c r="AA669" i="2"/>
  <c r="AA670" i="2"/>
  <c r="AA671" i="2"/>
  <c r="AA672" i="2"/>
  <c r="AA673" i="2"/>
  <c r="AA674" i="2"/>
  <c r="AA675" i="2"/>
  <c r="AA676" i="2"/>
  <c r="AA677" i="2"/>
  <c r="AA678" i="2"/>
  <c r="AA679" i="2"/>
  <c r="AA680" i="2"/>
  <c r="AA681" i="2"/>
  <c r="AA682" i="2"/>
  <c r="AA683" i="2"/>
  <c r="AA684" i="2"/>
  <c r="AA685" i="2"/>
  <c r="AA686" i="2"/>
  <c r="AA687" i="2"/>
  <c r="AA688" i="2"/>
  <c r="AA689" i="2"/>
  <c r="AA690" i="2"/>
  <c r="AA691" i="2"/>
  <c r="AA692" i="2"/>
  <c r="AA693" i="2"/>
  <c r="AA694" i="2"/>
  <c r="AA695" i="2"/>
  <c r="AA696" i="2"/>
  <c r="AA697" i="2"/>
  <c r="AA698" i="2"/>
  <c r="AA699" i="2"/>
  <c r="AA700" i="2"/>
  <c r="AA701" i="2"/>
  <c r="AA702" i="2"/>
  <c r="AA703" i="2"/>
  <c r="AA704" i="2"/>
  <c r="AA705" i="2"/>
  <c r="AA706" i="2"/>
  <c r="AA707" i="2"/>
  <c r="AA708" i="2"/>
  <c r="AA709" i="2"/>
  <c r="AA710" i="2"/>
  <c r="AA711" i="2"/>
  <c r="AA712" i="2"/>
  <c r="AA713" i="2"/>
  <c r="AA714" i="2"/>
  <c r="AA715" i="2"/>
  <c r="AA716" i="2"/>
  <c r="AA717" i="2"/>
  <c r="AA718" i="2"/>
  <c r="AA719" i="2"/>
  <c r="AA720" i="2"/>
  <c r="AA721" i="2"/>
  <c r="AA722" i="2"/>
  <c r="AA723" i="2"/>
  <c r="AA724" i="2"/>
  <c r="AA725" i="2"/>
  <c r="AA726" i="2"/>
  <c r="AA727" i="2"/>
  <c r="AA728" i="2"/>
  <c r="AA729" i="2"/>
  <c r="AA730" i="2"/>
  <c r="AA731" i="2"/>
  <c r="AA732" i="2"/>
  <c r="AA733" i="2"/>
  <c r="AA734" i="2"/>
  <c r="AA735" i="2"/>
  <c r="AA736" i="2"/>
  <c r="AA737" i="2"/>
  <c r="AA738" i="2"/>
  <c r="AA739" i="2"/>
  <c r="AA740" i="2"/>
  <c r="AA741" i="2"/>
  <c r="AA742" i="2"/>
  <c r="AA743" i="2"/>
  <c r="AA744" i="2"/>
  <c r="AA745" i="2"/>
  <c r="AA746" i="2"/>
  <c r="AA747" i="2"/>
  <c r="AA748" i="2"/>
  <c r="AA749" i="2"/>
  <c r="AA750" i="2"/>
  <c r="AA751" i="2"/>
  <c r="AA752" i="2"/>
  <c r="AA753" i="2"/>
  <c r="AA754" i="2"/>
  <c r="AA755" i="2"/>
  <c r="AA756" i="2"/>
  <c r="AA757" i="2"/>
  <c r="AA758" i="2"/>
  <c r="AA759" i="2"/>
  <c r="AA760" i="2"/>
  <c r="AA761" i="2"/>
  <c r="AA762" i="2"/>
  <c r="AA763" i="2"/>
  <c r="AA764" i="2"/>
  <c r="AA765" i="2"/>
  <c r="AA766" i="2"/>
  <c r="AA767" i="2"/>
  <c r="AA768" i="2"/>
  <c r="AA769" i="2"/>
  <c r="AA770" i="2"/>
  <c r="AA771" i="2"/>
  <c r="AA772" i="2"/>
  <c r="AA773" i="2"/>
  <c r="AA774" i="2"/>
  <c r="AA775" i="2"/>
  <c r="AA776" i="2"/>
  <c r="AA777" i="2"/>
  <c r="AA778" i="2"/>
  <c r="AA779" i="2"/>
  <c r="AA780" i="2"/>
  <c r="AA781" i="2"/>
  <c r="AA782" i="2"/>
  <c r="AA783" i="2"/>
  <c r="AA784" i="2"/>
  <c r="AA785" i="2"/>
  <c r="AA786" i="2"/>
  <c r="AA787" i="2"/>
  <c r="AA788" i="2"/>
  <c r="AA789" i="2"/>
  <c r="AA790" i="2"/>
  <c r="AA791" i="2"/>
  <c r="AA792" i="2"/>
  <c r="AA793" i="2"/>
  <c r="AA794" i="2"/>
  <c r="AA795" i="2"/>
  <c r="AA796" i="2"/>
  <c r="AA797" i="2"/>
  <c r="AA798" i="2"/>
  <c r="AA799" i="2"/>
  <c r="AA800" i="2"/>
  <c r="AA801" i="2"/>
  <c r="AA802" i="2"/>
  <c r="AA803" i="2"/>
  <c r="AA804" i="2"/>
  <c r="AA805" i="2"/>
  <c r="AA806" i="2"/>
  <c r="AA807" i="2"/>
  <c r="AA808" i="2"/>
  <c r="AA809" i="2"/>
  <c r="AA810" i="2"/>
  <c r="AA811" i="2"/>
  <c r="AA812" i="2"/>
  <c r="AA813" i="2"/>
  <c r="AA814" i="2"/>
  <c r="AA815" i="2"/>
  <c r="AA816" i="2"/>
  <c r="AA817" i="2"/>
  <c r="AA818" i="2"/>
  <c r="AA819" i="2"/>
  <c r="AA820" i="2"/>
  <c r="AA821" i="2"/>
  <c r="AA822" i="2"/>
  <c r="AA823" i="2"/>
  <c r="AA824" i="2"/>
  <c r="AA825" i="2"/>
  <c r="AA826" i="2"/>
  <c r="AA827" i="2"/>
  <c r="AA828" i="2"/>
  <c r="AA829" i="2"/>
  <c r="AA830" i="2"/>
  <c r="AA831" i="2"/>
  <c r="AA832" i="2"/>
  <c r="AA833" i="2"/>
  <c r="AA834" i="2"/>
  <c r="AA835" i="2"/>
  <c r="AA836" i="2"/>
  <c r="AA837" i="2"/>
  <c r="AA838" i="2"/>
  <c r="AA839" i="2"/>
  <c r="AA840" i="2"/>
  <c r="AA841" i="2"/>
  <c r="AA842" i="2"/>
  <c r="AA843" i="2"/>
  <c r="AA844" i="2"/>
  <c r="AA845" i="2"/>
  <c r="AA846" i="2"/>
  <c r="AA847" i="2"/>
  <c r="AA848" i="2"/>
  <c r="AA849" i="2"/>
  <c r="AA850" i="2"/>
  <c r="AA851" i="2"/>
  <c r="AA852" i="2"/>
  <c r="AA853" i="2"/>
  <c r="AA854" i="2"/>
  <c r="AA855" i="2"/>
  <c r="AA856" i="2"/>
  <c r="AA857" i="2"/>
  <c r="AA858" i="2"/>
  <c r="AA859" i="2"/>
  <c r="AA860" i="2"/>
  <c r="AA861" i="2"/>
  <c r="AA862" i="2"/>
  <c r="AA863" i="2"/>
  <c r="AA864" i="2"/>
  <c r="AA865" i="2"/>
  <c r="AA866" i="2"/>
  <c r="AA867" i="2"/>
  <c r="AA868" i="2"/>
  <c r="AA869" i="2"/>
  <c r="AA870" i="2"/>
  <c r="AA871" i="2"/>
  <c r="AA872" i="2"/>
  <c r="AA873" i="2"/>
  <c r="AA874" i="2"/>
  <c r="AA875" i="2"/>
  <c r="AA876" i="2"/>
  <c r="AA877" i="2"/>
  <c r="AA878" i="2"/>
  <c r="AA879" i="2"/>
  <c r="AA880" i="2"/>
  <c r="AA881" i="2"/>
  <c r="AA882" i="2"/>
  <c r="AA883" i="2"/>
  <c r="AA884" i="2"/>
  <c r="AA885" i="2"/>
  <c r="AA886" i="2"/>
  <c r="AA887" i="2"/>
  <c r="AA888" i="2"/>
  <c r="AA889" i="2"/>
  <c r="AA890" i="2"/>
  <c r="AA891" i="2"/>
  <c r="AA892" i="2"/>
  <c r="AA893" i="2"/>
  <c r="AA894" i="2"/>
  <c r="AA895" i="2"/>
  <c r="AA896" i="2"/>
  <c r="AA897" i="2"/>
  <c r="AA898" i="2"/>
  <c r="AA899" i="2"/>
  <c r="AA900" i="2"/>
  <c r="AA901" i="2"/>
  <c r="AA902" i="2"/>
  <c r="AA903" i="2"/>
  <c r="AA904" i="2"/>
  <c r="AA905" i="2"/>
  <c r="AA906" i="2"/>
  <c r="AA907" i="2"/>
  <c r="AA908" i="2"/>
  <c r="AA909" i="2"/>
  <c r="AA910" i="2"/>
  <c r="AA911" i="2"/>
  <c r="AA912" i="2"/>
  <c r="AA913" i="2"/>
  <c r="AA914" i="2"/>
  <c r="AA915" i="2"/>
  <c r="AA916" i="2"/>
  <c r="AA917" i="2"/>
  <c r="AA918" i="2"/>
  <c r="AA919" i="2"/>
  <c r="AA920" i="2"/>
  <c r="AA921" i="2"/>
  <c r="AA922" i="2"/>
  <c r="AA923" i="2"/>
  <c r="AA924" i="2"/>
  <c r="AA925" i="2"/>
  <c r="AA926" i="2"/>
  <c r="AA927" i="2"/>
  <c r="AA928" i="2"/>
  <c r="AA929" i="2"/>
  <c r="AA930" i="2"/>
  <c r="AA931" i="2"/>
  <c r="AA932" i="2"/>
  <c r="AA933" i="2"/>
  <c r="AA934" i="2"/>
  <c r="AA935" i="2"/>
  <c r="AA936" i="2"/>
  <c r="AA937" i="2"/>
  <c r="AA938" i="2"/>
  <c r="AA939" i="2"/>
  <c r="AA940" i="2"/>
  <c r="AA941" i="2"/>
  <c r="AA942" i="2"/>
  <c r="AA943" i="2"/>
  <c r="AA944" i="2"/>
  <c r="AA945" i="2"/>
  <c r="AA946" i="2"/>
  <c r="AA947" i="2"/>
  <c r="AA948" i="2"/>
  <c r="AA949" i="2"/>
  <c r="AA950" i="2"/>
  <c r="AA951" i="2"/>
  <c r="AA952" i="2"/>
  <c r="AA953" i="2"/>
  <c r="AA954" i="2"/>
  <c r="AA955" i="2"/>
  <c r="AA956" i="2"/>
  <c r="AA957" i="2"/>
  <c r="AA958" i="2"/>
  <c r="AA959" i="2"/>
  <c r="AA960" i="2"/>
  <c r="AA961" i="2"/>
  <c r="AA962" i="2"/>
  <c r="AA963" i="2"/>
  <c r="AA964" i="2"/>
  <c r="AA965" i="2"/>
  <c r="AA966" i="2"/>
  <c r="AA967" i="2"/>
  <c r="AA968" i="2"/>
  <c r="AA969" i="2"/>
  <c r="AA970" i="2"/>
  <c r="AA971" i="2"/>
  <c r="AA972" i="2"/>
  <c r="AA973" i="2"/>
  <c r="AA974" i="2"/>
  <c r="AA975" i="2"/>
  <c r="AA976" i="2"/>
  <c r="AA977" i="2"/>
  <c r="AA978" i="2"/>
  <c r="AA979" i="2"/>
  <c r="AA980" i="2"/>
  <c r="AA981" i="2"/>
  <c r="AA982" i="2"/>
  <c r="AA983" i="2"/>
  <c r="AA984" i="2"/>
  <c r="AA985" i="2"/>
  <c r="AA986" i="2"/>
  <c r="AA987" i="2"/>
  <c r="AA988" i="2"/>
  <c r="AA989" i="2"/>
  <c r="AA990" i="2"/>
  <c r="AA991" i="2"/>
  <c r="AA992" i="2"/>
  <c r="AA993" i="2"/>
  <c r="AA994" i="2"/>
  <c r="AA995" i="2"/>
  <c r="AA996" i="2"/>
  <c r="AA997" i="2"/>
  <c r="AA998" i="2"/>
  <c r="AA999" i="2"/>
  <c r="AA1000" i="2"/>
  <c r="AA1001" i="2"/>
  <c r="AA1002" i="2"/>
  <c r="AA1003" i="2"/>
  <c r="AA1004" i="2"/>
  <c r="AA1005" i="2"/>
  <c r="AA1006" i="2"/>
  <c r="AA1007" i="2"/>
  <c r="AA1008" i="2"/>
  <c r="AA1009" i="2"/>
  <c r="AA1010" i="2"/>
  <c r="AA1011" i="2"/>
  <c r="AA1012" i="2"/>
  <c r="AA1013" i="2"/>
  <c r="AA1014" i="2"/>
  <c r="AA1015" i="2"/>
  <c r="AA1016" i="2"/>
  <c r="AA1017" i="2"/>
  <c r="AA1018" i="2"/>
  <c r="AA1019" i="2"/>
  <c r="AA1020" i="2"/>
  <c r="AA1021" i="2"/>
  <c r="AA1022" i="2"/>
  <c r="AA1023" i="2"/>
  <c r="AA1024" i="2"/>
  <c r="AA1025" i="2"/>
  <c r="AA1026" i="2"/>
  <c r="AA1027" i="2"/>
  <c r="AA1028" i="2"/>
  <c r="AA1029" i="2"/>
  <c r="AA1030" i="2"/>
  <c r="AA1031" i="2"/>
  <c r="AA1032" i="2"/>
  <c r="AA1033" i="2"/>
  <c r="AA1034" i="2"/>
  <c r="AA1035" i="2"/>
  <c r="AA1036" i="2"/>
  <c r="AA1037" i="2"/>
  <c r="AA1038" i="2"/>
  <c r="AA1039" i="2"/>
  <c r="AA1040" i="2"/>
  <c r="AA1041" i="2"/>
  <c r="AA1042" i="2"/>
  <c r="AA1043" i="2"/>
  <c r="AA1044" i="2"/>
  <c r="AA1045" i="2"/>
  <c r="AA1046" i="2"/>
  <c r="AA1047" i="2"/>
  <c r="AA1048" i="2"/>
  <c r="AA1049" i="2"/>
  <c r="AA1050" i="2"/>
  <c r="AA1051" i="2"/>
  <c r="AA1052" i="2"/>
  <c r="AA1053" i="2"/>
  <c r="AA1054" i="2"/>
  <c r="AA1055" i="2"/>
  <c r="AA1056" i="2"/>
  <c r="AA1057" i="2"/>
  <c r="AA1058" i="2"/>
  <c r="AA1059" i="2"/>
  <c r="AA1060" i="2"/>
  <c r="AA1061" i="2"/>
  <c r="AA1062" i="2"/>
  <c r="AA1063" i="2"/>
  <c r="AA1064" i="2"/>
  <c r="AA1065" i="2"/>
  <c r="AA1066" i="2"/>
  <c r="AA1067" i="2"/>
  <c r="AA1068" i="2"/>
  <c r="AA1069" i="2"/>
  <c r="AA1070" i="2"/>
  <c r="AA1071" i="2"/>
  <c r="AA1072" i="2"/>
  <c r="AA1073" i="2"/>
  <c r="AA1074" i="2"/>
  <c r="AA1075" i="2"/>
  <c r="AA1076" i="2"/>
  <c r="AA1077" i="2"/>
  <c r="AA1078" i="2"/>
  <c r="AA1079" i="2"/>
  <c r="AA1080" i="2"/>
  <c r="AA1081" i="2"/>
  <c r="AA1082" i="2"/>
  <c r="AA1083" i="2"/>
  <c r="AA1084" i="2"/>
  <c r="AA1085" i="2"/>
  <c r="AA1086" i="2"/>
  <c r="AA1087" i="2"/>
  <c r="AA1088" i="2"/>
  <c r="AA1089" i="2"/>
  <c r="AA1090" i="2"/>
  <c r="AA1091" i="2"/>
  <c r="AA1092" i="2"/>
  <c r="AA1093" i="2"/>
  <c r="AA1094" i="2"/>
  <c r="AA1095" i="2"/>
  <c r="AA1096" i="2"/>
  <c r="AA1097" i="2"/>
  <c r="AA1098" i="2"/>
  <c r="AA1099" i="2"/>
  <c r="AA1100" i="2"/>
  <c r="AA1101" i="2"/>
  <c r="AA1102" i="2"/>
  <c r="AA1103" i="2"/>
  <c r="AA1104" i="2"/>
  <c r="AA1105" i="2"/>
  <c r="AA1106" i="2"/>
  <c r="AA1107" i="2"/>
  <c r="AA1108" i="2"/>
  <c r="AA1109" i="2"/>
  <c r="AA1110" i="2"/>
  <c r="AA1111" i="2"/>
  <c r="AA1112" i="2"/>
  <c r="AA1113" i="2"/>
  <c r="AA1114" i="2"/>
  <c r="AA1115" i="2"/>
  <c r="AA1116" i="2"/>
  <c r="AA1117" i="2"/>
  <c r="AA1118" i="2"/>
  <c r="AA1119" i="2"/>
  <c r="AA1120" i="2"/>
  <c r="AA1121" i="2"/>
  <c r="AA1122" i="2"/>
  <c r="AA1123" i="2"/>
  <c r="AA1124" i="2"/>
  <c r="AA1125" i="2"/>
  <c r="AA1126" i="2"/>
  <c r="AA1127" i="2"/>
  <c r="AA1128" i="2"/>
  <c r="AA1129" i="2"/>
  <c r="AA1130" i="2"/>
  <c r="AA1131" i="2"/>
  <c r="AA1132" i="2"/>
  <c r="AA1133" i="2"/>
  <c r="AA1134" i="2"/>
  <c r="AA1135" i="2"/>
  <c r="AA1136" i="2"/>
  <c r="AA1137" i="2"/>
  <c r="AA1138" i="2"/>
  <c r="AA1139" i="2"/>
  <c r="AA1140" i="2"/>
  <c r="AA1141" i="2"/>
  <c r="AA1142" i="2"/>
  <c r="AA1143" i="2"/>
  <c r="AA1144" i="2"/>
  <c r="AA1145" i="2"/>
  <c r="AA1146" i="2"/>
  <c r="AA1147" i="2"/>
  <c r="AA1148" i="2"/>
  <c r="AA1149" i="2"/>
  <c r="AA1150" i="2"/>
  <c r="AA1151" i="2"/>
  <c r="AA1152" i="2"/>
  <c r="AA1153" i="2"/>
  <c r="AA1154" i="2"/>
  <c r="AA1155" i="2"/>
  <c r="AA1156" i="2"/>
  <c r="AA1157" i="2"/>
  <c r="AA1158" i="2"/>
  <c r="AA1159" i="2"/>
  <c r="AA1160" i="2"/>
  <c r="AA1161" i="2"/>
  <c r="AA1162" i="2"/>
  <c r="AA1163" i="2"/>
  <c r="AA1164" i="2"/>
  <c r="AA1165" i="2"/>
  <c r="AA1166" i="2"/>
  <c r="AA1167" i="2"/>
  <c r="AA1168" i="2"/>
  <c r="AA1169" i="2"/>
  <c r="AA1170" i="2"/>
  <c r="AA1171" i="2"/>
  <c r="AA1172" i="2"/>
  <c r="AA1173" i="2"/>
  <c r="AA1174" i="2"/>
  <c r="AA1175" i="2"/>
  <c r="AA1176" i="2"/>
  <c r="AA1177" i="2"/>
  <c r="AA1178" i="2"/>
  <c r="AA1179" i="2"/>
  <c r="AA1180" i="2"/>
  <c r="AA1181" i="2"/>
  <c r="AA1182" i="2"/>
  <c r="AA1183" i="2"/>
  <c r="AA1184" i="2"/>
  <c r="AA1185" i="2"/>
  <c r="AA1186" i="2"/>
  <c r="AA1187" i="2"/>
  <c r="AA1188" i="2"/>
  <c r="AA1189" i="2"/>
  <c r="AA1190" i="2"/>
  <c r="AA1191" i="2"/>
  <c r="AA1192" i="2"/>
  <c r="AA1193" i="2"/>
  <c r="AA1194" i="2"/>
  <c r="AA1195" i="2"/>
  <c r="AA1196" i="2"/>
  <c r="AA1197" i="2"/>
  <c r="AA1198" i="2"/>
  <c r="AA1199" i="2"/>
  <c r="AA1200" i="2"/>
  <c r="AA1201" i="2"/>
  <c r="AA1202" i="2"/>
  <c r="AA1203" i="2"/>
  <c r="AA1204" i="2"/>
  <c r="AA1205" i="2"/>
  <c r="AA1206" i="2"/>
  <c r="AA1207" i="2"/>
  <c r="AA1208" i="2"/>
  <c r="AA1209" i="2"/>
  <c r="AA1210" i="2"/>
  <c r="AA1211" i="2"/>
  <c r="AA1212" i="2"/>
  <c r="AA1213" i="2"/>
  <c r="AA1214" i="2"/>
  <c r="AA1215" i="2"/>
  <c r="AA1216" i="2"/>
  <c r="AA1217" i="2"/>
  <c r="AA1218" i="2"/>
  <c r="AA1219" i="2"/>
  <c r="AA1220" i="2"/>
  <c r="AA1221" i="2"/>
  <c r="AA1222" i="2"/>
  <c r="AA1223" i="2"/>
  <c r="AA1224" i="2"/>
  <c r="AA1225" i="2"/>
  <c r="AA1226" i="2"/>
  <c r="AA1227" i="2"/>
  <c r="AA1228" i="2"/>
  <c r="AA1229" i="2"/>
  <c r="AA1230" i="2"/>
  <c r="AA1231" i="2"/>
  <c r="AA1232" i="2"/>
  <c r="AA1233" i="2"/>
  <c r="AA1234" i="2"/>
  <c r="AA1235" i="2"/>
  <c r="AA1236" i="2"/>
  <c r="AA1237" i="2"/>
  <c r="AA1238" i="2"/>
  <c r="AA1239" i="2"/>
  <c r="AA1240" i="2"/>
  <c r="AA1241" i="2"/>
  <c r="AA1242" i="2"/>
  <c r="AA1243" i="2"/>
  <c r="AA1244" i="2"/>
  <c r="AA1245" i="2"/>
  <c r="AA1246" i="2"/>
  <c r="AA1247" i="2"/>
  <c r="AA1248" i="2"/>
  <c r="AA1249" i="2"/>
  <c r="AA1250" i="2"/>
  <c r="AA1251" i="2"/>
  <c r="AA1252" i="2"/>
  <c r="AA1253" i="2"/>
  <c r="AA1254" i="2"/>
  <c r="AA1255" i="2"/>
  <c r="AA1256" i="2"/>
  <c r="AA1257" i="2"/>
  <c r="AA1258" i="2"/>
  <c r="AA1259" i="2"/>
  <c r="AA1260" i="2"/>
  <c r="AA1261" i="2"/>
  <c r="AA1262" i="2"/>
  <c r="AA1263" i="2"/>
  <c r="AA1264" i="2"/>
  <c r="AA1265" i="2"/>
  <c r="AA1266" i="2"/>
  <c r="AA1267" i="2"/>
  <c r="AA1268" i="2"/>
  <c r="AA1269" i="2"/>
  <c r="AA1270" i="2"/>
  <c r="AA1271" i="2"/>
  <c r="AA1272" i="2"/>
  <c r="AA1273" i="2"/>
  <c r="AA1274" i="2"/>
  <c r="AA1275" i="2"/>
  <c r="AA1276" i="2"/>
  <c r="AA1277" i="2"/>
  <c r="AA1278" i="2"/>
  <c r="AA1279" i="2"/>
  <c r="AA1280" i="2"/>
  <c r="AA1281" i="2"/>
  <c r="AA1282" i="2"/>
  <c r="AA1283" i="2"/>
  <c r="AA1284" i="2"/>
  <c r="AA1285" i="2"/>
  <c r="AA1286" i="2"/>
  <c r="AA1287" i="2"/>
  <c r="AA1288" i="2"/>
  <c r="AA1289" i="2"/>
  <c r="AA1290" i="2"/>
  <c r="AA1291" i="2"/>
  <c r="AA1292" i="2"/>
  <c r="AA1293" i="2"/>
  <c r="AA1294" i="2"/>
  <c r="AA1295" i="2"/>
  <c r="AA1296" i="2"/>
  <c r="AA1297" i="2"/>
  <c r="AA1298" i="2"/>
  <c r="AA1299" i="2"/>
  <c r="AA1300" i="2"/>
  <c r="AA1301" i="2"/>
  <c r="AA1302" i="2"/>
  <c r="AA1303" i="2"/>
  <c r="AA1304" i="2"/>
  <c r="AA1305" i="2"/>
  <c r="AA1306" i="2"/>
  <c r="AA1307" i="2"/>
  <c r="AA1308" i="2"/>
  <c r="AA1309" i="2"/>
  <c r="AA1310" i="2"/>
  <c r="AA1311" i="2"/>
  <c r="AA1312" i="2"/>
  <c r="AA1313" i="2"/>
  <c r="AA1314" i="2"/>
  <c r="AA1315" i="2"/>
  <c r="AA1316" i="2"/>
  <c r="AA1317" i="2"/>
  <c r="AA1318" i="2"/>
  <c r="AA1319" i="2"/>
  <c r="AA1320" i="2"/>
  <c r="AA1321" i="2"/>
  <c r="AA1322" i="2"/>
  <c r="AA1323" i="2"/>
  <c r="AA1324" i="2"/>
  <c r="AA1325" i="2"/>
  <c r="AA1326" i="2"/>
  <c r="AA1327" i="2"/>
  <c r="AA1328" i="2"/>
  <c r="AA1329" i="2"/>
  <c r="AA1330" i="2"/>
  <c r="AA1331" i="2"/>
  <c r="AA1332" i="2"/>
  <c r="AA1333" i="2"/>
  <c r="AA1334" i="2"/>
  <c r="AA1335" i="2"/>
  <c r="AA1336" i="2"/>
  <c r="AA1337" i="2"/>
  <c r="AA1338" i="2"/>
  <c r="AA1339" i="2"/>
  <c r="AA1340" i="2"/>
  <c r="AA1341" i="2"/>
  <c r="AA1342" i="2"/>
  <c r="AA1343" i="2"/>
  <c r="AA1344" i="2"/>
  <c r="AA1345" i="2"/>
  <c r="AA1346" i="2"/>
  <c r="AA1347" i="2"/>
  <c r="AA1348" i="2"/>
  <c r="AA1349" i="2"/>
  <c r="AA1350" i="2"/>
  <c r="AA1351" i="2"/>
  <c r="AA1352" i="2"/>
  <c r="AA1353" i="2"/>
  <c r="AA1354" i="2"/>
  <c r="AA1355" i="2"/>
  <c r="AA1356" i="2"/>
  <c r="AA1357" i="2"/>
  <c r="AA1358" i="2"/>
  <c r="AA1359" i="2"/>
  <c r="AA1360" i="2"/>
  <c r="AA1361" i="2"/>
  <c r="AA1362" i="2"/>
  <c r="AA1363" i="2"/>
  <c r="AA1364" i="2"/>
  <c r="AA1365" i="2"/>
  <c r="AA1366" i="2"/>
  <c r="AA1367" i="2"/>
  <c r="AA1368" i="2"/>
  <c r="AA1369" i="2"/>
  <c r="AA1370" i="2"/>
  <c r="AA1371" i="2"/>
  <c r="AA1372" i="2"/>
  <c r="AA1373" i="2"/>
  <c r="AA1374" i="2"/>
  <c r="AA1375" i="2"/>
  <c r="AA1376" i="2"/>
  <c r="AA1377" i="2"/>
  <c r="AA1378" i="2"/>
  <c r="AA1379" i="2"/>
  <c r="AA1380" i="2"/>
  <c r="AA1381" i="2"/>
  <c r="AA1382" i="2"/>
  <c r="AA1383" i="2"/>
  <c r="AA1384" i="2"/>
  <c r="AA1385" i="2"/>
  <c r="AA1386" i="2"/>
  <c r="AA1387" i="2"/>
  <c r="AA1388" i="2"/>
  <c r="AA1389" i="2"/>
  <c r="AA1390" i="2"/>
  <c r="AA1391" i="2"/>
  <c r="AA1392" i="2"/>
  <c r="AA1393" i="2"/>
  <c r="AA1394" i="2"/>
  <c r="AA1395" i="2"/>
  <c r="AA1396" i="2"/>
  <c r="AA1397" i="2"/>
  <c r="AA1398" i="2"/>
  <c r="AA1399" i="2"/>
  <c r="AA1400" i="2"/>
  <c r="AA1401" i="2"/>
  <c r="AA1402" i="2"/>
  <c r="AA1403" i="2"/>
  <c r="AA1404" i="2"/>
  <c r="AA1405" i="2"/>
  <c r="AA1406" i="2"/>
  <c r="AA1407" i="2"/>
  <c r="AA1408" i="2"/>
  <c r="AA1409" i="2"/>
  <c r="AA1410" i="2"/>
  <c r="AA1411" i="2"/>
  <c r="AA1412" i="2"/>
  <c r="AA1413" i="2"/>
  <c r="AA1414" i="2"/>
  <c r="AA1415" i="2"/>
  <c r="AA1416" i="2"/>
  <c r="AA1417" i="2"/>
  <c r="AA1418" i="2"/>
  <c r="AA1419" i="2"/>
  <c r="AA1420" i="2"/>
  <c r="AA1421" i="2"/>
  <c r="AA1422" i="2"/>
  <c r="AA1423" i="2"/>
  <c r="AA1424" i="2"/>
  <c r="AA1425" i="2"/>
  <c r="AA1426" i="2"/>
  <c r="AA1427" i="2"/>
  <c r="AA1428" i="2"/>
  <c r="AA1429" i="2"/>
  <c r="AA1430" i="2"/>
  <c r="AA1431" i="2"/>
  <c r="AA1432" i="2"/>
  <c r="AA1433" i="2"/>
  <c r="AA1434" i="2"/>
  <c r="AA1435" i="2"/>
  <c r="AA1436" i="2"/>
  <c r="AA1437" i="2"/>
  <c r="AA1438" i="2"/>
  <c r="AA1439" i="2"/>
  <c r="AA1440" i="2"/>
  <c r="AA1441" i="2"/>
  <c r="AA1442" i="2"/>
  <c r="AA1443" i="2"/>
  <c r="AA1444" i="2"/>
  <c r="AA1445" i="2"/>
  <c r="AA1446" i="2"/>
  <c r="AA1447" i="2"/>
  <c r="AA1448" i="2"/>
  <c r="AA1449" i="2"/>
  <c r="AA1450" i="2"/>
  <c r="AA1451" i="2"/>
  <c r="AA1452" i="2"/>
  <c r="AA1453" i="2"/>
  <c r="AA1454" i="2"/>
  <c r="AA1455" i="2"/>
  <c r="AA1456" i="2"/>
  <c r="AA1457" i="2"/>
  <c r="AA1458" i="2"/>
  <c r="AA1459" i="2"/>
  <c r="AA1460" i="2"/>
  <c r="AA1461" i="2"/>
  <c r="AA1462" i="2"/>
  <c r="AA1463" i="2"/>
  <c r="AA1464" i="2"/>
  <c r="AA1465" i="2"/>
  <c r="AA1466" i="2"/>
  <c r="AA1467" i="2"/>
  <c r="AA1468" i="2"/>
  <c r="AA1469" i="2"/>
  <c r="AA1470" i="2"/>
  <c r="AA1471" i="2"/>
  <c r="AA1472" i="2"/>
  <c r="AA1473" i="2"/>
  <c r="AA1474" i="2"/>
  <c r="AA1475" i="2"/>
  <c r="AA1476" i="2"/>
  <c r="AA1477" i="2"/>
  <c r="AA1478" i="2"/>
  <c r="AA1479" i="2"/>
  <c r="AA1480" i="2"/>
  <c r="AA1481" i="2"/>
  <c r="AA1482" i="2"/>
  <c r="AA1483" i="2"/>
  <c r="AA1484" i="2"/>
  <c r="AA1485" i="2"/>
  <c r="AA1486" i="2"/>
  <c r="AA1487" i="2"/>
  <c r="AA1488" i="2"/>
  <c r="AA1489" i="2"/>
  <c r="AA1490" i="2"/>
  <c r="AA1491" i="2"/>
  <c r="AA1492" i="2"/>
  <c r="AA1493" i="2"/>
  <c r="AA1494" i="2"/>
  <c r="AA1495" i="2"/>
  <c r="AA1496" i="2"/>
  <c r="AA1497" i="2"/>
  <c r="AA1498" i="2"/>
  <c r="AA1499" i="2"/>
  <c r="AA1500" i="2"/>
  <c r="AA1501" i="2"/>
  <c r="AA1502" i="2"/>
  <c r="AA1503" i="2"/>
  <c r="AA1504" i="2"/>
  <c r="AA1505" i="2"/>
  <c r="AA1506" i="2"/>
  <c r="AA1507" i="2"/>
  <c r="AA1508" i="2"/>
  <c r="AA1509" i="2"/>
  <c r="AA1510" i="2"/>
  <c r="AA1511" i="2"/>
  <c r="AA1512" i="2"/>
  <c r="AA1513" i="2"/>
  <c r="AA1514" i="2"/>
  <c r="AA1515" i="2"/>
  <c r="AA1516" i="2"/>
  <c r="AA1517" i="2"/>
  <c r="AA1518" i="2"/>
  <c r="AA1519" i="2"/>
  <c r="AA1520" i="2"/>
  <c r="AA1521" i="2"/>
  <c r="AA1522" i="2"/>
  <c r="AA1523" i="2"/>
  <c r="AA1524" i="2"/>
  <c r="AA1525" i="2"/>
  <c r="AA1526" i="2"/>
  <c r="AA1527" i="2"/>
  <c r="AA1528" i="2"/>
  <c r="AA1529" i="2"/>
  <c r="AA1530" i="2"/>
  <c r="AA1531" i="2"/>
  <c r="AA1532" i="2"/>
  <c r="AA1533" i="2"/>
  <c r="AA1534" i="2"/>
  <c r="AA1535" i="2"/>
  <c r="AA1536" i="2"/>
  <c r="AA1537" i="2"/>
  <c r="AA1538" i="2"/>
  <c r="AA1539" i="2"/>
  <c r="AA1540" i="2"/>
  <c r="AA1541" i="2"/>
  <c r="AA1542" i="2"/>
  <c r="AA1543" i="2"/>
  <c r="AA1544" i="2"/>
  <c r="AA1545" i="2"/>
  <c r="AA1546" i="2"/>
  <c r="AA1547" i="2"/>
  <c r="AA1548" i="2"/>
  <c r="AA1549" i="2"/>
  <c r="AA1550" i="2"/>
  <c r="AA1551" i="2"/>
  <c r="AA1552" i="2"/>
  <c r="AA1553" i="2"/>
  <c r="AA1554" i="2"/>
  <c r="AA1555" i="2"/>
  <c r="AA1556" i="2"/>
  <c r="AA1557" i="2"/>
  <c r="AA1558" i="2"/>
  <c r="AA1559" i="2"/>
  <c r="AA1560" i="2"/>
  <c r="AA1561" i="2"/>
  <c r="AA1562" i="2"/>
  <c r="AA1563" i="2"/>
  <c r="AA1564" i="2"/>
  <c r="AA1565" i="2"/>
  <c r="AA1566" i="2"/>
  <c r="AA1567" i="2"/>
  <c r="AA1568" i="2"/>
  <c r="AA1569" i="2"/>
  <c r="AA1570" i="2"/>
  <c r="AA1571" i="2"/>
  <c r="AA1572" i="2"/>
  <c r="AA1573" i="2"/>
  <c r="AA1574" i="2"/>
  <c r="AA1575" i="2"/>
  <c r="AA1576" i="2"/>
  <c r="AA1577" i="2"/>
  <c r="AA1578" i="2"/>
  <c r="AA1579" i="2"/>
  <c r="AA1580" i="2"/>
  <c r="AA1581" i="2"/>
  <c r="AA1582" i="2"/>
  <c r="AA1583" i="2"/>
  <c r="AA1584" i="2"/>
  <c r="AA1585" i="2"/>
  <c r="AA1586" i="2"/>
  <c r="AA1587" i="2"/>
  <c r="AA1588" i="2"/>
  <c r="AA1589" i="2"/>
  <c r="AA1590" i="2"/>
  <c r="AA1591" i="2"/>
  <c r="AA1592" i="2"/>
  <c r="AA1593" i="2"/>
  <c r="AA1594" i="2"/>
  <c r="AA1595" i="2"/>
  <c r="AA1596" i="2"/>
  <c r="AA1597" i="2"/>
  <c r="AA1598" i="2"/>
  <c r="AA1599" i="2"/>
  <c r="AA1600" i="2"/>
  <c r="AA1601" i="2"/>
  <c r="AA1602" i="2"/>
  <c r="AA1603" i="2"/>
  <c r="AA1604" i="2"/>
  <c r="AA1605" i="2"/>
  <c r="AA1606" i="2"/>
  <c r="AA1607" i="2"/>
  <c r="AA1608" i="2"/>
  <c r="AA1609" i="2"/>
  <c r="AA1610" i="2"/>
  <c r="AA1611" i="2"/>
  <c r="AA1612" i="2"/>
  <c r="AA1613" i="2"/>
  <c r="AA1614" i="2"/>
  <c r="AA1615" i="2"/>
  <c r="AA1616" i="2"/>
  <c r="AA1617" i="2"/>
  <c r="AA1618" i="2"/>
  <c r="AA1619" i="2"/>
  <c r="AA1620" i="2"/>
  <c r="AA1621" i="2"/>
  <c r="AA1622" i="2"/>
  <c r="AA1623" i="2"/>
  <c r="AA1624" i="2"/>
  <c r="AA1625" i="2"/>
  <c r="AA1626" i="2"/>
  <c r="AA1627" i="2"/>
  <c r="AA1628" i="2"/>
  <c r="AA1629" i="2"/>
  <c r="AA1630" i="2"/>
  <c r="AA1631" i="2"/>
  <c r="AA1632" i="2"/>
  <c r="AA1633" i="2"/>
  <c r="AA1634" i="2"/>
  <c r="AA1635" i="2"/>
  <c r="AA1636" i="2"/>
  <c r="AA1637" i="2"/>
  <c r="AA1638" i="2"/>
  <c r="AA1639" i="2"/>
  <c r="AA1640" i="2"/>
  <c r="AA1641" i="2"/>
  <c r="AA1642" i="2"/>
  <c r="AA1643" i="2"/>
  <c r="AA1644" i="2"/>
  <c r="AA1645" i="2"/>
  <c r="AA1646" i="2"/>
  <c r="AA1647" i="2"/>
  <c r="AA1648" i="2"/>
  <c r="AA1649" i="2"/>
  <c r="AA1650" i="2"/>
  <c r="AA1651" i="2"/>
  <c r="AA1652" i="2"/>
  <c r="AA1653" i="2"/>
  <c r="AA1654" i="2"/>
  <c r="AA1655" i="2"/>
  <c r="AA1656" i="2"/>
  <c r="AA1657" i="2"/>
  <c r="AA1658" i="2"/>
  <c r="AA1659" i="2"/>
  <c r="AA1660" i="2"/>
  <c r="AA1661" i="2"/>
  <c r="AA1662" i="2"/>
  <c r="AA1663" i="2"/>
  <c r="AA1664" i="2"/>
  <c r="AA1665" i="2"/>
  <c r="AA1666" i="2"/>
  <c r="AA1667" i="2"/>
  <c r="AA1668" i="2"/>
  <c r="AA1669" i="2"/>
  <c r="AA1670" i="2"/>
  <c r="AA1671" i="2"/>
  <c r="AA1672" i="2"/>
  <c r="AA1673" i="2"/>
  <c r="AA1674" i="2"/>
  <c r="AA1675" i="2"/>
  <c r="AA1676" i="2"/>
  <c r="AA1677" i="2"/>
  <c r="AA1678" i="2"/>
  <c r="AA1679" i="2"/>
  <c r="AA1680" i="2"/>
  <c r="AA1681" i="2"/>
  <c r="AA1682" i="2"/>
  <c r="AA1683" i="2"/>
  <c r="AA1684" i="2"/>
  <c r="AA1685" i="2"/>
  <c r="AA1686" i="2"/>
  <c r="AA1687" i="2"/>
  <c r="AA1688" i="2"/>
  <c r="AA1689" i="2"/>
  <c r="AA1690" i="2"/>
  <c r="AA1691" i="2"/>
  <c r="AA1692" i="2"/>
  <c r="AA1693" i="2"/>
  <c r="AA1694" i="2"/>
  <c r="AA1695" i="2"/>
  <c r="AA1696" i="2"/>
  <c r="AA1697" i="2"/>
  <c r="AA1698" i="2"/>
  <c r="AA1699" i="2"/>
  <c r="AA1700" i="2"/>
  <c r="AA1701" i="2"/>
  <c r="AA1702" i="2"/>
  <c r="AA1703" i="2"/>
  <c r="AA1704" i="2"/>
  <c r="AA1705" i="2"/>
  <c r="AA1706" i="2"/>
  <c r="AA1707" i="2"/>
  <c r="AA1708" i="2"/>
  <c r="AA1709" i="2"/>
  <c r="AA1710" i="2"/>
  <c r="AA1711" i="2"/>
  <c r="AA1712" i="2"/>
  <c r="AA1713" i="2"/>
  <c r="AA1714" i="2"/>
  <c r="AA1715" i="2"/>
  <c r="AA1716" i="2"/>
  <c r="AA1717" i="2"/>
  <c r="AA1718" i="2"/>
  <c r="AA1719" i="2"/>
  <c r="AA1720" i="2"/>
  <c r="AA1721" i="2"/>
  <c r="AA1722" i="2"/>
  <c r="AA1723" i="2"/>
  <c r="AA1724" i="2"/>
  <c r="AA1725" i="2"/>
  <c r="AA1726" i="2"/>
  <c r="AA1727" i="2"/>
  <c r="AA1728" i="2"/>
  <c r="AA1729" i="2"/>
  <c r="AA1730" i="2"/>
  <c r="AA1731" i="2"/>
  <c r="AA1732" i="2"/>
  <c r="AA1733" i="2"/>
  <c r="AA1734" i="2"/>
  <c r="AA1735" i="2"/>
  <c r="AA1736" i="2"/>
  <c r="AA1737" i="2"/>
  <c r="AA1738" i="2"/>
  <c r="AA1739" i="2"/>
  <c r="AA1740" i="2"/>
  <c r="AA1741" i="2"/>
  <c r="AA1742" i="2"/>
  <c r="AA1743" i="2"/>
  <c r="AA1744" i="2"/>
  <c r="AA1745" i="2"/>
  <c r="AA1746" i="2"/>
  <c r="AA1747" i="2"/>
  <c r="AA1748" i="2"/>
  <c r="AA1749" i="2"/>
  <c r="AA1750" i="2"/>
  <c r="AA1751" i="2"/>
  <c r="AA1752" i="2"/>
  <c r="AA1753" i="2"/>
  <c r="AA1754" i="2"/>
  <c r="AA1755" i="2"/>
  <c r="AA1756" i="2"/>
  <c r="AA1757" i="2"/>
  <c r="AA1758" i="2"/>
  <c r="AA1759" i="2"/>
  <c r="AA1760" i="2"/>
  <c r="AA1761" i="2"/>
  <c r="AA1762" i="2"/>
  <c r="AA1763" i="2"/>
  <c r="AA1764" i="2"/>
  <c r="AA1765" i="2"/>
  <c r="AA1766" i="2"/>
  <c r="AA1767" i="2"/>
  <c r="AA1768" i="2"/>
  <c r="AA1769" i="2"/>
  <c r="AA1770" i="2"/>
  <c r="AA1771" i="2"/>
  <c r="AA1772" i="2"/>
  <c r="AA1773" i="2"/>
  <c r="AA1774" i="2"/>
  <c r="AA1775" i="2"/>
  <c r="AA1776" i="2"/>
  <c r="AA1777" i="2"/>
  <c r="AA1778" i="2"/>
  <c r="AA1779" i="2"/>
  <c r="AA1780" i="2"/>
  <c r="AA1781" i="2"/>
  <c r="AA1782" i="2"/>
  <c r="AA1783" i="2"/>
  <c r="AA1784" i="2"/>
  <c r="AA1785" i="2"/>
  <c r="AA1786" i="2"/>
  <c r="AA1787" i="2"/>
  <c r="AA1788" i="2"/>
  <c r="AA1789" i="2"/>
  <c r="AA1790" i="2"/>
  <c r="AA1791" i="2"/>
  <c r="AA1792" i="2"/>
  <c r="AA1793" i="2"/>
  <c r="AA1794" i="2"/>
  <c r="AA1795" i="2"/>
  <c r="AA1796" i="2"/>
  <c r="AA1797" i="2"/>
  <c r="AA1798" i="2"/>
  <c r="AA1799" i="2"/>
  <c r="AA1800" i="2"/>
  <c r="AA1801" i="2"/>
  <c r="AA1802" i="2"/>
  <c r="AA1803" i="2"/>
  <c r="AA3" i="2"/>
  <c r="Z4" i="2"/>
  <c r="Z5" i="2"/>
  <c r="Z6" i="2"/>
  <c r="Z7" i="2"/>
  <c r="Z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49" i="2"/>
  <c r="Z50" i="2"/>
  <c r="Z51" i="2"/>
  <c r="Z52" i="2"/>
  <c r="Z53" i="2"/>
  <c r="Z54" i="2"/>
  <c r="Z55" i="2"/>
  <c r="Z56" i="2"/>
  <c r="Z57" i="2"/>
  <c r="Z58" i="2"/>
  <c r="Z59" i="2"/>
  <c r="Z60" i="2"/>
  <c r="Z61" i="2"/>
  <c r="Z62" i="2"/>
  <c r="Z63" i="2"/>
  <c r="Z64" i="2"/>
  <c r="Z65" i="2"/>
  <c r="Z66" i="2"/>
  <c r="Z67" i="2"/>
  <c r="Z68" i="2"/>
  <c r="Z69" i="2"/>
  <c r="Z70" i="2"/>
  <c r="Z71" i="2"/>
  <c r="Z72" i="2"/>
  <c r="Z73" i="2"/>
  <c r="Z74" i="2"/>
  <c r="Z75" i="2"/>
  <c r="Z76" i="2"/>
  <c r="Z77" i="2"/>
  <c r="Z78" i="2"/>
  <c r="Z79" i="2"/>
  <c r="Z80" i="2"/>
  <c r="Z81" i="2"/>
  <c r="Z82" i="2"/>
  <c r="Z83" i="2"/>
  <c r="Z84" i="2"/>
  <c r="Z85" i="2"/>
  <c r="Z86" i="2"/>
  <c r="Z87" i="2"/>
  <c r="Z88" i="2"/>
  <c r="Z89" i="2"/>
  <c r="Z90" i="2"/>
  <c r="Z91" i="2"/>
  <c r="Z92" i="2"/>
  <c r="Z93" i="2"/>
  <c r="Z94" i="2"/>
  <c r="Z95" i="2"/>
  <c r="Z96" i="2"/>
  <c r="Z97" i="2"/>
  <c r="Z98" i="2"/>
  <c r="Z99" i="2"/>
  <c r="Z100" i="2"/>
  <c r="Z101" i="2"/>
  <c r="Z102" i="2"/>
  <c r="Z103" i="2"/>
  <c r="Z104" i="2"/>
  <c r="Z105" i="2"/>
  <c r="Z106" i="2"/>
  <c r="Z107" i="2"/>
  <c r="Z108" i="2"/>
  <c r="Z109" i="2"/>
  <c r="Z110" i="2"/>
  <c r="Z111" i="2"/>
  <c r="Z112" i="2"/>
  <c r="Z113" i="2"/>
  <c r="Z114" i="2"/>
  <c r="Z115" i="2"/>
  <c r="Z116" i="2"/>
  <c r="Z117" i="2"/>
  <c r="Z118" i="2"/>
  <c r="Z119" i="2"/>
  <c r="Z120" i="2"/>
  <c r="Z121" i="2"/>
  <c r="Z122" i="2"/>
  <c r="Z123" i="2"/>
  <c r="Z124" i="2"/>
  <c r="Z125" i="2"/>
  <c r="Z126" i="2"/>
  <c r="Z127" i="2"/>
  <c r="Z128" i="2"/>
  <c r="Z129" i="2"/>
  <c r="Z130" i="2"/>
  <c r="Z131" i="2"/>
  <c r="Z132" i="2"/>
  <c r="Z133" i="2"/>
  <c r="Z134" i="2"/>
  <c r="Z135" i="2"/>
  <c r="Z136" i="2"/>
  <c r="Z137" i="2"/>
  <c r="Z138" i="2"/>
  <c r="Z139" i="2"/>
  <c r="Z140" i="2"/>
  <c r="Z141" i="2"/>
  <c r="Z142" i="2"/>
  <c r="Z143" i="2"/>
  <c r="Z144" i="2"/>
  <c r="Z145" i="2"/>
  <c r="Z146" i="2"/>
  <c r="Z147" i="2"/>
  <c r="Z148" i="2"/>
  <c r="Z149" i="2"/>
  <c r="Z150" i="2"/>
  <c r="Z151" i="2"/>
  <c r="Z152" i="2"/>
  <c r="Z153" i="2"/>
  <c r="Z154" i="2"/>
  <c r="Z155" i="2"/>
  <c r="Z156" i="2"/>
  <c r="Z157" i="2"/>
  <c r="Z158" i="2"/>
  <c r="Z159" i="2"/>
  <c r="Z160" i="2"/>
  <c r="Z161" i="2"/>
  <c r="Z162" i="2"/>
  <c r="Z163" i="2"/>
  <c r="Z164" i="2"/>
  <c r="Z165" i="2"/>
  <c r="Z166" i="2"/>
  <c r="Z167" i="2"/>
  <c r="Z168" i="2"/>
  <c r="Z169" i="2"/>
  <c r="Z170" i="2"/>
  <c r="Z171" i="2"/>
  <c r="Z172" i="2"/>
  <c r="Z173" i="2"/>
  <c r="Z174" i="2"/>
  <c r="Z175" i="2"/>
  <c r="Z176" i="2"/>
  <c r="Z177" i="2"/>
  <c r="Z178" i="2"/>
  <c r="Z179" i="2"/>
  <c r="Z180" i="2"/>
  <c r="Z181" i="2"/>
  <c r="Z182" i="2"/>
  <c r="Z183" i="2"/>
  <c r="Z184" i="2"/>
  <c r="Z185" i="2"/>
  <c r="Z186" i="2"/>
  <c r="Z187" i="2"/>
  <c r="Z188" i="2"/>
  <c r="Z189" i="2"/>
  <c r="Z190" i="2"/>
  <c r="Z191" i="2"/>
  <c r="Z192" i="2"/>
  <c r="Z193" i="2"/>
  <c r="Z194" i="2"/>
  <c r="Z195" i="2"/>
  <c r="Z196" i="2"/>
  <c r="Z197" i="2"/>
  <c r="Z198" i="2"/>
  <c r="Z199" i="2"/>
  <c r="Z200" i="2"/>
  <c r="Z201" i="2"/>
  <c r="Z202" i="2"/>
  <c r="Z203" i="2"/>
  <c r="Z204" i="2"/>
  <c r="Z205" i="2"/>
  <c r="Z206" i="2"/>
  <c r="Z207" i="2"/>
  <c r="Z208" i="2"/>
  <c r="Z209" i="2"/>
  <c r="Z210" i="2"/>
  <c r="Z211" i="2"/>
  <c r="Z212" i="2"/>
  <c r="Z213" i="2"/>
  <c r="Z214" i="2"/>
  <c r="Z215" i="2"/>
  <c r="Z216" i="2"/>
  <c r="Z217" i="2"/>
  <c r="Z218" i="2"/>
  <c r="Z219" i="2"/>
  <c r="Z220" i="2"/>
  <c r="Z221" i="2"/>
  <c r="Z222" i="2"/>
  <c r="Z223" i="2"/>
  <c r="Z224" i="2"/>
  <c r="Z225" i="2"/>
  <c r="Z226" i="2"/>
  <c r="Z227" i="2"/>
  <c r="Z228" i="2"/>
  <c r="Z229" i="2"/>
  <c r="Z230" i="2"/>
  <c r="Z231" i="2"/>
  <c r="Z232" i="2"/>
  <c r="Z233" i="2"/>
  <c r="Z234" i="2"/>
  <c r="Z235" i="2"/>
  <c r="Z236" i="2"/>
  <c r="Z237" i="2"/>
  <c r="Z238" i="2"/>
  <c r="Z239" i="2"/>
  <c r="Z240" i="2"/>
  <c r="Z241" i="2"/>
  <c r="Z242" i="2"/>
  <c r="Z243" i="2"/>
  <c r="Z244" i="2"/>
  <c r="Z245" i="2"/>
  <c r="Z246" i="2"/>
  <c r="Z247" i="2"/>
  <c r="Z248" i="2"/>
  <c r="Z249" i="2"/>
  <c r="Z250" i="2"/>
  <c r="Z251" i="2"/>
  <c r="Z252" i="2"/>
  <c r="Z253" i="2"/>
  <c r="Z254" i="2"/>
  <c r="Z255" i="2"/>
  <c r="Z256" i="2"/>
  <c r="Z257" i="2"/>
  <c r="Z258" i="2"/>
  <c r="Z259" i="2"/>
  <c r="Z260" i="2"/>
  <c r="Z261" i="2"/>
  <c r="Z262" i="2"/>
  <c r="Z263" i="2"/>
  <c r="Z264" i="2"/>
  <c r="Z265" i="2"/>
  <c r="Z266" i="2"/>
  <c r="Z267" i="2"/>
  <c r="Z268" i="2"/>
  <c r="Z269" i="2"/>
  <c r="Z270" i="2"/>
  <c r="Z271" i="2"/>
  <c r="Z272" i="2"/>
  <c r="Z273" i="2"/>
  <c r="Z274" i="2"/>
  <c r="Z275" i="2"/>
  <c r="Z276" i="2"/>
  <c r="Z277" i="2"/>
  <c r="Z278" i="2"/>
  <c r="Z279" i="2"/>
  <c r="Z280" i="2"/>
  <c r="Z281" i="2"/>
  <c r="Z282" i="2"/>
  <c r="Z283" i="2"/>
  <c r="Z284" i="2"/>
  <c r="Z285" i="2"/>
  <c r="Z286" i="2"/>
  <c r="Z287" i="2"/>
  <c r="Z288" i="2"/>
  <c r="Z289" i="2"/>
  <c r="Z290" i="2"/>
  <c r="Z291" i="2"/>
  <c r="Z292" i="2"/>
  <c r="Z293" i="2"/>
  <c r="Z294" i="2"/>
  <c r="Z295" i="2"/>
  <c r="Z296" i="2"/>
  <c r="Z297" i="2"/>
  <c r="Z298" i="2"/>
  <c r="Z299" i="2"/>
  <c r="Z300" i="2"/>
  <c r="Z301" i="2"/>
  <c r="Z302" i="2"/>
  <c r="Z303" i="2"/>
  <c r="Z304" i="2"/>
  <c r="Z305" i="2"/>
  <c r="Z306" i="2"/>
  <c r="Z307" i="2"/>
  <c r="Z308" i="2"/>
  <c r="Z309" i="2"/>
  <c r="Z310" i="2"/>
  <c r="Z311" i="2"/>
  <c r="Z312" i="2"/>
  <c r="Z313" i="2"/>
  <c r="Z314" i="2"/>
  <c r="Z315" i="2"/>
  <c r="Z316" i="2"/>
  <c r="Z317" i="2"/>
  <c r="Z318" i="2"/>
  <c r="Z319" i="2"/>
  <c r="Z320" i="2"/>
  <c r="Z321" i="2"/>
  <c r="Z322" i="2"/>
  <c r="Z323" i="2"/>
  <c r="Z324" i="2"/>
  <c r="Z325" i="2"/>
  <c r="Z326" i="2"/>
  <c r="Z327" i="2"/>
  <c r="Z328" i="2"/>
  <c r="Z329" i="2"/>
  <c r="Z330" i="2"/>
  <c r="Z331" i="2"/>
  <c r="Z332" i="2"/>
  <c r="Z333" i="2"/>
  <c r="Z334" i="2"/>
  <c r="Z335" i="2"/>
  <c r="Z336" i="2"/>
  <c r="Z337" i="2"/>
  <c r="Z338" i="2"/>
  <c r="Z339" i="2"/>
  <c r="Z340" i="2"/>
  <c r="Z341" i="2"/>
  <c r="Z342" i="2"/>
  <c r="Z343" i="2"/>
  <c r="Z344" i="2"/>
  <c r="Z345" i="2"/>
  <c r="Z346" i="2"/>
  <c r="Z347" i="2"/>
  <c r="Z348" i="2"/>
  <c r="Z349" i="2"/>
  <c r="Z350" i="2"/>
  <c r="Z351" i="2"/>
  <c r="Z352" i="2"/>
  <c r="Z353" i="2"/>
  <c r="Z354" i="2"/>
  <c r="Z355" i="2"/>
  <c r="Z356" i="2"/>
  <c r="Z357" i="2"/>
  <c r="Z358" i="2"/>
  <c r="Z359" i="2"/>
  <c r="Z360" i="2"/>
  <c r="Z361" i="2"/>
  <c r="Z362" i="2"/>
  <c r="Z363" i="2"/>
  <c r="Z364" i="2"/>
  <c r="Z365" i="2"/>
  <c r="Z366" i="2"/>
  <c r="Z367" i="2"/>
  <c r="Z368" i="2"/>
  <c r="Z369" i="2"/>
  <c r="Z370" i="2"/>
  <c r="Z371" i="2"/>
  <c r="Z372" i="2"/>
  <c r="Z373" i="2"/>
  <c r="Z374" i="2"/>
  <c r="Z375" i="2"/>
  <c r="Z376" i="2"/>
  <c r="Z377" i="2"/>
  <c r="Z378" i="2"/>
  <c r="Z379" i="2"/>
  <c r="Z380" i="2"/>
  <c r="Z381" i="2"/>
  <c r="Z382" i="2"/>
  <c r="Z383" i="2"/>
  <c r="Z384" i="2"/>
  <c r="Z385" i="2"/>
  <c r="Z386" i="2"/>
  <c r="Z387" i="2"/>
  <c r="Z388" i="2"/>
  <c r="Z389" i="2"/>
  <c r="Z390" i="2"/>
  <c r="Z391" i="2"/>
  <c r="Z392" i="2"/>
  <c r="Z393" i="2"/>
  <c r="Z394" i="2"/>
  <c r="Z395" i="2"/>
  <c r="Z396" i="2"/>
  <c r="Z397" i="2"/>
  <c r="Z398" i="2"/>
  <c r="Z399" i="2"/>
  <c r="Z400" i="2"/>
  <c r="Z401" i="2"/>
  <c r="Z402" i="2"/>
  <c r="Z403" i="2"/>
  <c r="Z404" i="2"/>
  <c r="Z405" i="2"/>
  <c r="Z406" i="2"/>
  <c r="Z407" i="2"/>
  <c r="Z408" i="2"/>
  <c r="Z409" i="2"/>
  <c r="Z410" i="2"/>
  <c r="Z411" i="2"/>
  <c r="Z412" i="2"/>
  <c r="Z413" i="2"/>
  <c r="Z414" i="2"/>
  <c r="Z415" i="2"/>
  <c r="Z416" i="2"/>
  <c r="Z417" i="2"/>
  <c r="Z418" i="2"/>
  <c r="Z419" i="2"/>
  <c r="Z420" i="2"/>
  <c r="Z421" i="2"/>
  <c r="Z422" i="2"/>
  <c r="Z423" i="2"/>
  <c r="Z424" i="2"/>
  <c r="Z425" i="2"/>
  <c r="Z426" i="2"/>
  <c r="Z427" i="2"/>
  <c r="Z428" i="2"/>
  <c r="Z429" i="2"/>
  <c r="Z430" i="2"/>
  <c r="Z431" i="2"/>
  <c r="Z432" i="2"/>
  <c r="Z433" i="2"/>
  <c r="Z434" i="2"/>
  <c r="Z435" i="2"/>
  <c r="Z436" i="2"/>
  <c r="Z437" i="2"/>
  <c r="Z438" i="2"/>
  <c r="Z439" i="2"/>
  <c r="Z440" i="2"/>
  <c r="Z441" i="2"/>
  <c r="Z442" i="2"/>
  <c r="Z443" i="2"/>
  <c r="Z444" i="2"/>
  <c r="Z445" i="2"/>
  <c r="Z446" i="2"/>
  <c r="Z447" i="2"/>
  <c r="Z448" i="2"/>
  <c r="Z449" i="2"/>
  <c r="Z450" i="2"/>
  <c r="Z451" i="2"/>
  <c r="Z452" i="2"/>
  <c r="Z453" i="2"/>
  <c r="Z454" i="2"/>
  <c r="Z455" i="2"/>
  <c r="Z456" i="2"/>
  <c r="Z457" i="2"/>
  <c r="Z458" i="2"/>
  <c r="Z459" i="2"/>
  <c r="Z460" i="2"/>
  <c r="Z461" i="2"/>
  <c r="Z462" i="2"/>
  <c r="Z463" i="2"/>
  <c r="Z464" i="2"/>
  <c r="Z465" i="2"/>
  <c r="Z466" i="2"/>
  <c r="Z467" i="2"/>
  <c r="Z468" i="2"/>
  <c r="Z469" i="2"/>
  <c r="Z470" i="2"/>
  <c r="Z471" i="2"/>
  <c r="Z472" i="2"/>
  <c r="Z473" i="2"/>
  <c r="Z474" i="2"/>
  <c r="Z475" i="2"/>
  <c r="Z476" i="2"/>
  <c r="Z477" i="2"/>
  <c r="Z478" i="2"/>
  <c r="Z479" i="2"/>
  <c r="Z480" i="2"/>
  <c r="Z481" i="2"/>
  <c r="Z482" i="2"/>
  <c r="Z483" i="2"/>
  <c r="Z484" i="2"/>
  <c r="Z485" i="2"/>
  <c r="Z486" i="2"/>
  <c r="Z487" i="2"/>
  <c r="Z488" i="2"/>
  <c r="Z489" i="2"/>
  <c r="Z490" i="2"/>
  <c r="Z491" i="2"/>
  <c r="Z492" i="2"/>
  <c r="Z493" i="2"/>
  <c r="Z494" i="2"/>
  <c r="Z495" i="2"/>
  <c r="Z496" i="2"/>
  <c r="Z497" i="2"/>
  <c r="Z498" i="2"/>
  <c r="Z499" i="2"/>
  <c r="Z500" i="2"/>
  <c r="Z501" i="2"/>
  <c r="Z502" i="2"/>
  <c r="Z503" i="2"/>
  <c r="Z504" i="2"/>
  <c r="Z505" i="2"/>
  <c r="Z506" i="2"/>
  <c r="Z507" i="2"/>
  <c r="Z508" i="2"/>
  <c r="Z509" i="2"/>
  <c r="Z510" i="2"/>
  <c r="Z511" i="2"/>
  <c r="Z512" i="2"/>
  <c r="Z513" i="2"/>
  <c r="Z514" i="2"/>
  <c r="Z515" i="2"/>
  <c r="Z516" i="2"/>
  <c r="Z517" i="2"/>
  <c r="Z518" i="2"/>
  <c r="Z519" i="2"/>
  <c r="Z520" i="2"/>
  <c r="Z521" i="2"/>
  <c r="Z522" i="2"/>
  <c r="Z523" i="2"/>
  <c r="Z524" i="2"/>
  <c r="Z525" i="2"/>
  <c r="Z526" i="2"/>
  <c r="Z527" i="2"/>
  <c r="Z528" i="2"/>
  <c r="Z529" i="2"/>
  <c r="Z530" i="2"/>
  <c r="Z531" i="2"/>
  <c r="Z532" i="2"/>
  <c r="Z533" i="2"/>
  <c r="Z534" i="2"/>
  <c r="Z535" i="2"/>
  <c r="Z536" i="2"/>
  <c r="Z537" i="2"/>
  <c r="Z538" i="2"/>
  <c r="Z539" i="2"/>
  <c r="Z540" i="2"/>
  <c r="Z541" i="2"/>
  <c r="Z542" i="2"/>
  <c r="Z543" i="2"/>
  <c r="Z544" i="2"/>
  <c r="Z545" i="2"/>
  <c r="Z546" i="2"/>
  <c r="Z547" i="2"/>
  <c r="Z548" i="2"/>
  <c r="Z549" i="2"/>
  <c r="Z550" i="2"/>
  <c r="Z551" i="2"/>
  <c r="Z552" i="2"/>
  <c r="Z553" i="2"/>
  <c r="Z554" i="2"/>
  <c r="Z555" i="2"/>
  <c r="Z556" i="2"/>
  <c r="Z557" i="2"/>
  <c r="Z558" i="2"/>
  <c r="Z559" i="2"/>
  <c r="Z560" i="2"/>
  <c r="Z561" i="2"/>
  <c r="Z562" i="2"/>
  <c r="Z563" i="2"/>
  <c r="Z564" i="2"/>
  <c r="Z565" i="2"/>
  <c r="Z566" i="2"/>
  <c r="Z567" i="2"/>
  <c r="Z568" i="2"/>
  <c r="Z569" i="2"/>
  <c r="Z570" i="2"/>
  <c r="Z571" i="2"/>
  <c r="Z572" i="2"/>
  <c r="Z573" i="2"/>
  <c r="Z574" i="2"/>
  <c r="Z575" i="2"/>
  <c r="Z576" i="2"/>
  <c r="Z577" i="2"/>
  <c r="Z578" i="2"/>
  <c r="Z579" i="2"/>
  <c r="Z580" i="2"/>
  <c r="Z581" i="2"/>
  <c r="Z582" i="2"/>
  <c r="Z583" i="2"/>
  <c r="Z584" i="2"/>
  <c r="Z585" i="2"/>
  <c r="Z586" i="2"/>
  <c r="Z587" i="2"/>
  <c r="Z588" i="2"/>
  <c r="Z589" i="2"/>
  <c r="Z590" i="2"/>
  <c r="Z591" i="2"/>
  <c r="Z592" i="2"/>
  <c r="Z593" i="2"/>
  <c r="Z594" i="2"/>
  <c r="Z595" i="2"/>
  <c r="Z596" i="2"/>
  <c r="Z597" i="2"/>
  <c r="Z598" i="2"/>
  <c r="Z599" i="2"/>
  <c r="Z600" i="2"/>
  <c r="Z601" i="2"/>
  <c r="Z602" i="2"/>
  <c r="Z603" i="2"/>
  <c r="Z604" i="2"/>
  <c r="Z605" i="2"/>
  <c r="Z606" i="2"/>
  <c r="Z607" i="2"/>
  <c r="Z608" i="2"/>
  <c r="Z609" i="2"/>
  <c r="Z610" i="2"/>
  <c r="Z611" i="2"/>
  <c r="Z612" i="2"/>
  <c r="Z613" i="2"/>
  <c r="Z614" i="2"/>
  <c r="Z615" i="2"/>
  <c r="Z616" i="2"/>
  <c r="Z617" i="2"/>
  <c r="Z618" i="2"/>
  <c r="Z619" i="2"/>
  <c r="Z620" i="2"/>
  <c r="Z621" i="2"/>
  <c r="Z622" i="2"/>
  <c r="Z623" i="2"/>
  <c r="Z624" i="2"/>
  <c r="Z625" i="2"/>
  <c r="Z626" i="2"/>
  <c r="Z627" i="2"/>
  <c r="Z628" i="2"/>
  <c r="Z629" i="2"/>
  <c r="Z630" i="2"/>
  <c r="Z631" i="2"/>
  <c r="Z632" i="2"/>
  <c r="Z633" i="2"/>
  <c r="Z634" i="2"/>
  <c r="Z635" i="2"/>
  <c r="Z636" i="2"/>
  <c r="Z637" i="2"/>
  <c r="Z638" i="2"/>
  <c r="Z639" i="2"/>
  <c r="Z640" i="2"/>
  <c r="Z641" i="2"/>
  <c r="Z642" i="2"/>
  <c r="Z643" i="2"/>
  <c r="Z644" i="2"/>
  <c r="Z645" i="2"/>
  <c r="Z646" i="2"/>
  <c r="Z647" i="2"/>
  <c r="Z648" i="2"/>
  <c r="Z649" i="2"/>
  <c r="Z650" i="2"/>
  <c r="Z651" i="2"/>
  <c r="Z652" i="2"/>
  <c r="Z653" i="2"/>
  <c r="Z654" i="2"/>
  <c r="Z655" i="2"/>
  <c r="Z656" i="2"/>
  <c r="Z657" i="2"/>
  <c r="Z658" i="2"/>
  <c r="Z659" i="2"/>
  <c r="Z660" i="2"/>
  <c r="Z661" i="2"/>
  <c r="Z662" i="2"/>
  <c r="Z663" i="2"/>
  <c r="Z664" i="2"/>
  <c r="Z665" i="2"/>
  <c r="Z666" i="2"/>
  <c r="Z667" i="2"/>
  <c r="Z668" i="2"/>
  <c r="Z669" i="2"/>
  <c r="Z670" i="2"/>
  <c r="Z671" i="2"/>
  <c r="Z672" i="2"/>
  <c r="Z673" i="2"/>
  <c r="Z674" i="2"/>
  <c r="Z675" i="2"/>
  <c r="Z676" i="2"/>
  <c r="Z677" i="2"/>
  <c r="Z678" i="2"/>
  <c r="Z679" i="2"/>
  <c r="Z680" i="2"/>
  <c r="Z681" i="2"/>
  <c r="Z682" i="2"/>
  <c r="Z683" i="2"/>
  <c r="Z684" i="2"/>
  <c r="Z685" i="2"/>
  <c r="Z686" i="2"/>
  <c r="Z687" i="2"/>
  <c r="Z688" i="2"/>
  <c r="Z689" i="2"/>
  <c r="Z690" i="2"/>
  <c r="Z691" i="2"/>
  <c r="Z692" i="2"/>
  <c r="Z693" i="2"/>
  <c r="Z694" i="2"/>
  <c r="Z695" i="2"/>
  <c r="Z696" i="2"/>
  <c r="Z697" i="2"/>
  <c r="Z698" i="2"/>
  <c r="Z699" i="2"/>
  <c r="Z700" i="2"/>
  <c r="Z701" i="2"/>
  <c r="Z702" i="2"/>
  <c r="Z703" i="2"/>
  <c r="Z704" i="2"/>
  <c r="Z705" i="2"/>
  <c r="Z706" i="2"/>
  <c r="Z707" i="2"/>
  <c r="Z708" i="2"/>
  <c r="Z709" i="2"/>
  <c r="Z710" i="2"/>
  <c r="Z711" i="2"/>
  <c r="Z712" i="2"/>
  <c r="Z713" i="2"/>
  <c r="Z714" i="2"/>
  <c r="Z715" i="2"/>
  <c r="Z716" i="2"/>
  <c r="Z717" i="2"/>
  <c r="Z718" i="2"/>
  <c r="Z719" i="2"/>
  <c r="Z720" i="2"/>
  <c r="Z721" i="2"/>
  <c r="Z722" i="2"/>
  <c r="Z723" i="2"/>
  <c r="Z724" i="2"/>
  <c r="Z725" i="2"/>
  <c r="Z726" i="2"/>
  <c r="Z727" i="2"/>
  <c r="Z728" i="2"/>
  <c r="Z729" i="2"/>
  <c r="Z730" i="2"/>
  <c r="Z731" i="2"/>
  <c r="Z732" i="2"/>
  <c r="Z733" i="2"/>
  <c r="Z734" i="2"/>
  <c r="Z735" i="2"/>
  <c r="Z736" i="2"/>
  <c r="Z737" i="2"/>
  <c r="Z738" i="2"/>
  <c r="Z739" i="2"/>
  <c r="Z740" i="2"/>
  <c r="Z741" i="2"/>
  <c r="Z742" i="2"/>
  <c r="Z743" i="2"/>
  <c r="Z744" i="2"/>
  <c r="Z745" i="2"/>
  <c r="Z746" i="2"/>
  <c r="Z747" i="2"/>
  <c r="Z748" i="2"/>
  <c r="Z749" i="2"/>
  <c r="Z750" i="2"/>
  <c r="Z751" i="2"/>
  <c r="Z752" i="2"/>
  <c r="Z753" i="2"/>
  <c r="Z754" i="2"/>
  <c r="Z755" i="2"/>
  <c r="Z756" i="2"/>
  <c r="Z757" i="2"/>
  <c r="Z758" i="2"/>
  <c r="Z759" i="2"/>
  <c r="Z760" i="2"/>
  <c r="Z761" i="2"/>
  <c r="Z762" i="2"/>
  <c r="Z763" i="2"/>
  <c r="Z764" i="2"/>
  <c r="Z765" i="2"/>
  <c r="Z766" i="2"/>
  <c r="Z767" i="2"/>
  <c r="Z768" i="2"/>
  <c r="Z769" i="2"/>
  <c r="Z770" i="2"/>
  <c r="Z771" i="2"/>
  <c r="Z772" i="2"/>
  <c r="Z773" i="2"/>
  <c r="Z774" i="2"/>
  <c r="Z775" i="2"/>
  <c r="Z776" i="2"/>
  <c r="Z777" i="2"/>
  <c r="Z778" i="2"/>
  <c r="Z779" i="2"/>
  <c r="Z780" i="2"/>
  <c r="Z781" i="2"/>
  <c r="Z782" i="2"/>
  <c r="Z783" i="2"/>
  <c r="Z784" i="2"/>
  <c r="Z785" i="2"/>
  <c r="Z786" i="2"/>
  <c r="Z787" i="2"/>
  <c r="Z788" i="2"/>
  <c r="Z789" i="2"/>
  <c r="Z790" i="2"/>
  <c r="Z791" i="2"/>
  <c r="Z792" i="2"/>
  <c r="Z793" i="2"/>
  <c r="Z794" i="2"/>
  <c r="Z795" i="2"/>
  <c r="Z796" i="2"/>
  <c r="Z797" i="2"/>
  <c r="Z798" i="2"/>
  <c r="Z799" i="2"/>
  <c r="Z800" i="2"/>
  <c r="Z801" i="2"/>
  <c r="Z802" i="2"/>
  <c r="Z803" i="2"/>
  <c r="Z804" i="2"/>
  <c r="Z805" i="2"/>
  <c r="Z806" i="2"/>
  <c r="Z807" i="2"/>
  <c r="Z808" i="2"/>
  <c r="Z809" i="2"/>
  <c r="Z810" i="2"/>
  <c r="Z811" i="2"/>
  <c r="Z812" i="2"/>
  <c r="Z813" i="2"/>
  <c r="Z814" i="2"/>
  <c r="Z815" i="2"/>
  <c r="Z816" i="2"/>
  <c r="Z817" i="2"/>
  <c r="Z818" i="2"/>
  <c r="Z819" i="2"/>
  <c r="Z820" i="2"/>
  <c r="Z821" i="2"/>
  <c r="Z822" i="2"/>
  <c r="Z823" i="2"/>
  <c r="Z824" i="2"/>
  <c r="Z825" i="2"/>
  <c r="Z826" i="2"/>
  <c r="Z827" i="2"/>
  <c r="Z828" i="2"/>
  <c r="Z829" i="2"/>
  <c r="Z830" i="2"/>
  <c r="Z831" i="2"/>
  <c r="Z832" i="2"/>
  <c r="Z833" i="2"/>
  <c r="Z834" i="2"/>
  <c r="Z835" i="2"/>
  <c r="Z836" i="2"/>
  <c r="Z837" i="2"/>
  <c r="Z838" i="2"/>
  <c r="Z839" i="2"/>
  <c r="Z840" i="2"/>
  <c r="Z841" i="2"/>
  <c r="Z842" i="2"/>
  <c r="Z843" i="2"/>
  <c r="Z844" i="2"/>
  <c r="Z845" i="2"/>
  <c r="Z846" i="2"/>
  <c r="Z847" i="2"/>
  <c r="Z848" i="2"/>
  <c r="Z849" i="2"/>
  <c r="Z850" i="2"/>
  <c r="Z851" i="2"/>
  <c r="Z852" i="2"/>
  <c r="Z853" i="2"/>
  <c r="Z854" i="2"/>
  <c r="Z855" i="2"/>
  <c r="Z856" i="2"/>
  <c r="Z857" i="2"/>
  <c r="Z858" i="2"/>
  <c r="Z859" i="2"/>
  <c r="Z860" i="2"/>
  <c r="Z861" i="2"/>
  <c r="Z862" i="2"/>
  <c r="Z863" i="2"/>
  <c r="Z864" i="2"/>
  <c r="Z865" i="2"/>
  <c r="Z866" i="2"/>
  <c r="Z867" i="2"/>
  <c r="Z868" i="2"/>
  <c r="Z869" i="2"/>
  <c r="Z870" i="2"/>
  <c r="Z871" i="2"/>
  <c r="Z872" i="2"/>
  <c r="Z873" i="2"/>
  <c r="Z874" i="2"/>
  <c r="Z875" i="2"/>
  <c r="Z876" i="2"/>
  <c r="Z877" i="2"/>
  <c r="Z878" i="2"/>
  <c r="Z879" i="2"/>
  <c r="Z880" i="2"/>
  <c r="Z881" i="2"/>
  <c r="Z882" i="2"/>
  <c r="Z883" i="2"/>
  <c r="Z884" i="2"/>
  <c r="Z885" i="2"/>
  <c r="Z886" i="2"/>
  <c r="Z887" i="2"/>
  <c r="Z888" i="2"/>
  <c r="Z889" i="2"/>
  <c r="Z890" i="2"/>
  <c r="Z891" i="2"/>
  <c r="Z892" i="2"/>
  <c r="Z893" i="2"/>
  <c r="Z894" i="2"/>
  <c r="Z895" i="2"/>
  <c r="Z896" i="2"/>
  <c r="Z897" i="2"/>
  <c r="Z898" i="2"/>
  <c r="Z899" i="2"/>
  <c r="Z900" i="2"/>
  <c r="Z901" i="2"/>
  <c r="Z902" i="2"/>
  <c r="Z903" i="2"/>
  <c r="Z904" i="2"/>
  <c r="Z905" i="2"/>
  <c r="Z906" i="2"/>
  <c r="Z907" i="2"/>
  <c r="Z908" i="2"/>
  <c r="Z909" i="2"/>
  <c r="Z910" i="2"/>
  <c r="Z911" i="2"/>
  <c r="Z912" i="2"/>
  <c r="Z913" i="2"/>
  <c r="Z914" i="2"/>
  <c r="Z915" i="2"/>
  <c r="Z916" i="2"/>
  <c r="Z917" i="2"/>
  <c r="Z918" i="2"/>
  <c r="Z919" i="2"/>
  <c r="Z920" i="2"/>
  <c r="Z921" i="2"/>
  <c r="Z922" i="2"/>
  <c r="Z923" i="2"/>
  <c r="Z924" i="2"/>
  <c r="Z925" i="2"/>
  <c r="Z926" i="2"/>
  <c r="Z927" i="2"/>
  <c r="Z928" i="2"/>
  <c r="Z929" i="2"/>
  <c r="Z930" i="2"/>
  <c r="Z931" i="2"/>
  <c r="Z932" i="2"/>
  <c r="Z933" i="2"/>
  <c r="Z934" i="2"/>
  <c r="Z935" i="2"/>
  <c r="Z936" i="2"/>
  <c r="Z937" i="2"/>
  <c r="Z938" i="2"/>
  <c r="Z939" i="2"/>
  <c r="Z940" i="2"/>
  <c r="Z941" i="2"/>
  <c r="Z942" i="2"/>
  <c r="Z943" i="2"/>
  <c r="Z944" i="2"/>
  <c r="Z945" i="2"/>
  <c r="Z946" i="2"/>
  <c r="Z947" i="2"/>
  <c r="Z948" i="2"/>
  <c r="Z949" i="2"/>
  <c r="Z950" i="2"/>
  <c r="Z951" i="2"/>
  <c r="Z952" i="2"/>
  <c r="Z953" i="2"/>
  <c r="Z954" i="2"/>
  <c r="Z955" i="2"/>
  <c r="Z956" i="2"/>
  <c r="Z957" i="2"/>
  <c r="Z958" i="2"/>
  <c r="Z959" i="2"/>
  <c r="Z960" i="2"/>
  <c r="Z961" i="2"/>
  <c r="Z962" i="2"/>
  <c r="Z963" i="2"/>
  <c r="Z964" i="2"/>
  <c r="Z965" i="2"/>
  <c r="Z966" i="2"/>
  <c r="Z967" i="2"/>
  <c r="Z968" i="2"/>
  <c r="Z969" i="2"/>
  <c r="Z970" i="2"/>
  <c r="Z971" i="2"/>
  <c r="Z972" i="2"/>
  <c r="Z973" i="2"/>
  <c r="Z974" i="2"/>
  <c r="Z975" i="2"/>
  <c r="Z976" i="2"/>
  <c r="Z977" i="2"/>
  <c r="Z978" i="2"/>
  <c r="Z979" i="2"/>
  <c r="Z980" i="2"/>
  <c r="Z981" i="2"/>
  <c r="Z982" i="2"/>
  <c r="Z983" i="2"/>
  <c r="Z984" i="2"/>
  <c r="Z985" i="2"/>
  <c r="Z986" i="2"/>
  <c r="Z987" i="2"/>
  <c r="Z988" i="2"/>
  <c r="Z989" i="2"/>
  <c r="Z990" i="2"/>
  <c r="Z991" i="2"/>
  <c r="Z992" i="2"/>
  <c r="Z993" i="2"/>
  <c r="Z994" i="2"/>
  <c r="Z995" i="2"/>
  <c r="Z996" i="2"/>
  <c r="Z997" i="2"/>
  <c r="Z998" i="2"/>
  <c r="Z999" i="2"/>
  <c r="Z1000" i="2"/>
  <c r="Z1001" i="2"/>
  <c r="Z1002" i="2"/>
  <c r="Z1003" i="2"/>
  <c r="Z1004" i="2"/>
  <c r="Z1005" i="2"/>
  <c r="Z1006" i="2"/>
  <c r="Z1007" i="2"/>
  <c r="Z1008" i="2"/>
  <c r="Z1009" i="2"/>
  <c r="Z1010" i="2"/>
  <c r="Z1011" i="2"/>
  <c r="Z1012" i="2"/>
  <c r="Z1013" i="2"/>
  <c r="Z1014" i="2"/>
  <c r="Z1015" i="2"/>
  <c r="Z1016" i="2"/>
  <c r="Z1017" i="2"/>
  <c r="Z1018" i="2"/>
  <c r="Z1019" i="2"/>
  <c r="Z1020" i="2"/>
  <c r="Z1021" i="2"/>
  <c r="Z1022" i="2"/>
  <c r="Z1023" i="2"/>
  <c r="Z1024" i="2"/>
  <c r="Z1025" i="2"/>
  <c r="Z1026" i="2"/>
  <c r="Z1027" i="2"/>
  <c r="Z1028" i="2"/>
  <c r="Z1029" i="2"/>
  <c r="Z1030" i="2"/>
  <c r="Z1031" i="2"/>
  <c r="Z1032" i="2"/>
  <c r="Z1033" i="2"/>
  <c r="Z1034" i="2"/>
  <c r="Z1035" i="2"/>
  <c r="Z1036" i="2"/>
  <c r="Z1037" i="2"/>
  <c r="Z1038" i="2"/>
  <c r="Z1039" i="2"/>
  <c r="Z1040" i="2"/>
  <c r="Z1041" i="2"/>
  <c r="Z1042" i="2"/>
  <c r="Z1043" i="2"/>
  <c r="Z1044" i="2"/>
  <c r="Z1045" i="2"/>
  <c r="Z1046" i="2"/>
  <c r="Z1047" i="2"/>
  <c r="Z1048" i="2"/>
  <c r="Z1049" i="2"/>
  <c r="Z1050" i="2"/>
  <c r="Z1051" i="2"/>
  <c r="Z1052" i="2"/>
  <c r="Z1053" i="2"/>
  <c r="Z1054" i="2"/>
  <c r="Z1055" i="2"/>
  <c r="Z1056" i="2"/>
  <c r="Z1057" i="2"/>
  <c r="Z1058" i="2"/>
  <c r="Z1059" i="2"/>
  <c r="Z1060" i="2"/>
  <c r="Z1061" i="2"/>
  <c r="Z1062" i="2"/>
  <c r="Z1063" i="2"/>
  <c r="Z1064" i="2"/>
  <c r="Z1065" i="2"/>
  <c r="Z1066" i="2"/>
  <c r="Z1067" i="2"/>
  <c r="Z1068" i="2"/>
  <c r="Z1069" i="2"/>
  <c r="Z1070" i="2"/>
  <c r="Z1071" i="2"/>
  <c r="Z1072" i="2"/>
  <c r="Z1073" i="2"/>
  <c r="Z1074" i="2"/>
  <c r="Z1075" i="2"/>
  <c r="Z1076" i="2"/>
  <c r="Z1077" i="2"/>
  <c r="Z1078" i="2"/>
  <c r="Z1079" i="2"/>
  <c r="Z1080" i="2"/>
  <c r="Z1081" i="2"/>
  <c r="Z1082" i="2"/>
  <c r="Z1083" i="2"/>
  <c r="Z1084" i="2"/>
  <c r="Z1085" i="2"/>
  <c r="Z1086" i="2"/>
  <c r="Z1087" i="2"/>
  <c r="Z1088" i="2"/>
  <c r="Z1089" i="2"/>
  <c r="Z1090" i="2"/>
  <c r="Z1091" i="2"/>
  <c r="Z1092" i="2"/>
  <c r="Z1093" i="2"/>
  <c r="Z1094" i="2"/>
  <c r="Z1095" i="2"/>
  <c r="Z1096" i="2"/>
  <c r="Z1097" i="2"/>
  <c r="Z1098" i="2"/>
  <c r="Z1099" i="2"/>
  <c r="Z1100" i="2"/>
  <c r="Z1101" i="2"/>
  <c r="Z1102" i="2"/>
  <c r="Z1103" i="2"/>
  <c r="Z1104" i="2"/>
  <c r="Z1105" i="2"/>
  <c r="Z1106" i="2"/>
  <c r="Z1107" i="2"/>
  <c r="Z1108" i="2"/>
  <c r="Z1109" i="2"/>
  <c r="Z1110" i="2"/>
  <c r="Z1111" i="2"/>
  <c r="Z1112" i="2"/>
  <c r="Z1113" i="2"/>
  <c r="Z1114" i="2"/>
  <c r="Z1115" i="2"/>
  <c r="Z1116" i="2"/>
  <c r="Z1117" i="2"/>
  <c r="Z1118" i="2"/>
  <c r="Z1119" i="2"/>
  <c r="Z1120" i="2"/>
  <c r="Z1121" i="2"/>
  <c r="Z1122" i="2"/>
  <c r="Z1123" i="2"/>
  <c r="Z1124" i="2"/>
  <c r="Z1125" i="2"/>
  <c r="Z1126" i="2"/>
  <c r="Z1127" i="2"/>
  <c r="Z1128" i="2"/>
  <c r="Z1129" i="2"/>
  <c r="Z1130" i="2"/>
  <c r="Z1131" i="2"/>
  <c r="Z1132" i="2"/>
  <c r="Z1133" i="2"/>
  <c r="Z1134" i="2"/>
  <c r="Z1135" i="2"/>
  <c r="Z1136" i="2"/>
  <c r="Z1137" i="2"/>
  <c r="Z1138" i="2"/>
  <c r="Z1139" i="2"/>
  <c r="Z1140" i="2"/>
  <c r="Z1141" i="2"/>
  <c r="Z1142" i="2"/>
  <c r="Z1143" i="2"/>
  <c r="Z1144" i="2"/>
  <c r="Z1145" i="2"/>
  <c r="Z1146" i="2"/>
  <c r="Z1147" i="2"/>
  <c r="Z1148" i="2"/>
  <c r="Z1149" i="2"/>
  <c r="Z1150" i="2"/>
  <c r="Z1151" i="2"/>
  <c r="Z1152" i="2"/>
  <c r="Z1153" i="2"/>
  <c r="Z1154" i="2"/>
  <c r="Z1155" i="2"/>
  <c r="Z1156" i="2"/>
  <c r="Z1157" i="2"/>
  <c r="Z1158" i="2"/>
  <c r="Z1159" i="2"/>
  <c r="Z1160" i="2"/>
  <c r="Z1161" i="2"/>
  <c r="Z1162" i="2"/>
  <c r="Z1163" i="2"/>
  <c r="Z1164" i="2"/>
  <c r="Z1165" i="2"/>
  <c r="Z1166" i="2"/>
  <c r="Z1167" i="2"/>
  <c r="Z1168" i="2"/>
  <c r="Z1169" i="2"/>
  <c r="Z1170" i="2"/>
  <c r="Z1171" i="2"/>
  <c r="Z1172" i="2"/>
  <c r="Z1173" i="2"/>
  <c r="Z1174" i="2"/>
  <c r="Z1175" i="2"/>
  <c r="Z1176" i="2"/>
  <c r="Z1177" i="2"/>
  <c r="Z1178" i="2"/>
  <c r="Z1179" i="2"/>
  <c r="Z1180" i="2"/>
  <c r="Z1181" i="2"/>
  <c r="Z1182" i="2"/>
  <c r="Z1183" i="2"/>
  <c r="Z1184" i="2"/>
  <c r="Z1185" i="2"/>
  <c r="Z1186" i="2"/>
  <c r="Z1187" i="2"/>
  <c r="Z1188" i="2"/>
  <c r="Z1189" i="2"/>
  <c r="Z1190" i="2"/>
  <c r="Z1191" i="2"/>
  <c r="Z1192" i="2"/>
  <c r="Z1193" i="2"/>
  <c r="Z1194" i="2"/>
  <c r="Z1195" i="2"/>
  <c r="Z1196" i="2"/>
  <c r="Z1197" i="2"/>
  <c r="Z1198" i="2"/>
  <c r="Z1199" i="2"/>
  <c r="Z1200" i="2"/>
  <c r="Z1201" i="2"/>
  <c r="Z1202" i="2"/>
  <c r="Z1203" i="2"/>
  <c r="Z1204" i="2"/>
  <c r="Z1205" i="2"/>
  <c r="Z1206" i="2"/>
  <c r="Z1207" i="2"/>
  <c r="Z1208" i="2"/>
  <c r="Z1209" i="2"/>
  <c r="Z1210" i="2"/>
  <c r="Z1211" i="2"/>
  <c r="Z1212" i="2"/>
  <c r="Z1213" i="2"/>
  <c r="Z1214" i="2"/>
  <c r="Z1215" i="2"/>
  <c r="Z1216" i="2"/>
  <c r="Z1217" i="2"/>
  <c r="Z1218" i="2"/>
  <c r="Z1219" i="2"/>
  <c r="Z1220" i="2"/>
  <c r="Z1221" i="2"/>
  <c r="Z1222" i="2"/>
  <c r="Z1223" i="2"/>
  <c r="Z1224" i="2"/>
  <c r="Z1225" i="2"/>
  <c r="Z1226" i="2"/>
  <c r="Z1227" i="2"/>
  <c r="Z1228" i="2"/>
  <c r="Z1229" i="2"/>
  <c r="Z1230" i="2"/>
  <c r="Z1231" i="2"/>
  <c r="Z1232" i="2"/>
  <c r="Z1233" i="2"/>
  <c r="Z1234" i="2"/>
  <c r="Z1235" i="2"/>
  <c r="Z1236" i="2"/>
  <c r="Z1237" i="2"/>
  <c r="Z1238" i="2"/>
  <c r="Z1239" i="2"/>
  <c r="Z1240" i="2"/>
  <c r="Z1241" i="2"/>
  <c r="Z1242" i="2"/>
  <c r="Z1243" i="2"/>
  <c r="Z1244" i="2"/>
  <c r="Z1245" i="2"/>
  <c r="Z1246" i="2"/>
  <c r="Z1247" i="2"/>
  <c r="Z1248" i="2"/>
  <c r="Z1249" i="2"/>
  <c r="Z1250" i="2"/>
  <c r="Z1251" i="2"/>
  <c r="Z1252" i="2"/>
  <c r="Z1253" i="2"/>
  <c r="Z1254" i="2"/>
  <c r="Z1255" i="2"/>
  <c r="Z1256" i="2"/>
  <c r="Z1257" i="2"/>
  <c r="Z1258" i="2"/>
  <c r="Z1259" i="2"/>
  <c r="Z1260" i="2"/>
  <c r="Z1261" i="2"/>
  <c r="Z1262" i="2"/>
  <c r="Z1263" i="2"/>
  <c r="Z1264" i="2"/>
  <c r="Z1265" i="2"/>
  <c r="Z1266" i="2"/>
  <c r="Z1267" i="2"/>
  <c r="Z1268" i="2"/>
  <c r="Z1269" i="2"/>
  <c r="Z1270" i="2"/>
  <c r="Z1271" i="2"/>
  <c r="Z1272" i="2"/>
  <c r="Z1273" i="2"/>
  <c r="Z1274" i="2"/>
  <c r="Z1275" i="2"/>
  <c r="Z1276" i="2"/>
  <c r="Z1277" i="2"/>
  <c r="Z1278" i="2"/>
  <c r="Z1279" i="2"/>
  <c r="Z1280" i="2"/>
  <c r="Z1281" i="2"/>
  <c r="Z1282" i="2"/>
  <c r="Z1283" i="2"/>
  <c r="Z1284" i="2"/>
  <c r="Z1285" i="2"/>
  <c r="Z1286" i="2"/>
  <c r="Z1287" i="2"/>
  <c r="Z1288" i="2"/>
  <c r="Z1289" i="2"/>
  <c r="Z1290" i="2"/>
  <c r="Z1291" i="2"/>
  <c r="Z1292" i="2"/>
  <c r="Z1293" i="2"/>
  <c r="Z1294" i="2"/>
  <c r="Z1295" i="2"/>
  <c r="Z1296" i="2"/>
  <c r="Z1297" i="2"/>
  <c r="Z1298" i="2"/>
  <c r="Z1299" i="2"/>
  <c r="Z1300" i="2"/>
  <c r="Z1301" i="2"/>
  <c r="Z1302" i="2"/>
  <c r="Z1303" i="2"/>
  <c r="Z1304" i="2"/>
  <c r="Z1305" i="2"/>
  <c r="Z1306" i="2"/>
  <c r="Z1307" i="2"/>
  <c r="Z1308" i="2"/>
  <c r="Z1309" i="2"/>
  <c r="Z1310" i="2"/>
  <c r="Z1311" i="2"/>
  <c r="Z1312" i="2"/>
  <c r="Z1313" i="2"/>
  <c r="Z1314" i="2"/>
  <c r="Z1315" i="2"/>
  <c r="Z1316" i="2"/>
  <c r="Z1317" i="2"/>
  <c r="Z1318" i="2"/>
  <c r="Z1319" i="2"/>
  <c r="Z1320" i="2"/>
  <c r="Z1321" i="2"/>
  <c r="Z1322" i="2"/>
  <c r="Z1323" i="2"/>
  <c r="Z1324" i="2"/>
  <c r="Z1325" i="2"/>
  <c r="Z1326" i="2"/>
  <c r="Z1327" i="2"/>
  <c r="Z1328" i="2"/>
  <c r="Z1329" i="2"/>
  <c r="Z1330" i="2"/>
  <c r="Z1331" i="2"/>
  <c r="Z1332" i="2"/>
  <c r="Z1333" i="2"/>
  <c r="Z1334" i="2"/>
  <c r="Z1335" i="2"/>
  <c r="Z1336" i="2"/>
  <c r="Z1337" i="2"/>
  <c r="Z1338" i="2"/>
  <c r="Z1339" i="2"/>
  <c r="Z1340" i="2"/>
  <c r="Z1341" i="2"/>
  <c r="Z1342" i="2"/>
  <c r="Z1343" i="2"/>
  <c r="Z1344" i="2"/>
  <c r="Z1345" i="2"/>
  <c r="Z1346" i="2"/>
  <c r="Z1347" i="2"/>
  <c r="Z1348" i="2"/>
  <c r="Z1349" i="2"/>
  <c r="Z1350" i="2"/>
  <c r="Z1351" i="2"/>
  <c r="Z1352" i="2"/>
  <c r="Z1353" i="2"/>
  <c r="Z1354" i="2"/>
  <c r="Z1355" i="2"/>
  <c r="Z1356" i="2"/>
  <c r="Z1357" i="2"/>
  <c r="Z1358" i="2"/>
  <c r="Z1359" i="2"/>
  <c r="Z1360" i="2"/>
  <c r="Z1361" i="2"/>
  <c r="Z1362" i="2"/>
  <c r="Z1363" i="2"/>
  <c r="Z1364" i="2"/>
  <c r="Z1365" i="2"/>
  <c r="Z1366" i="2"/>
  <c r="Z1367" i="2"/>
  <c r="Z1368" i="2"/>
  <c r="Z1369" i="2"/>
  <c r="Z1370" i="2"/>
  <c r="Z1371" i="2"/>
  <c r="Z1372" i="2"/>
  <c r="Z1373" i="2"/>
  <c r="Z1374" i="2"/>
  <c r="Z1375" i="2"/>
  <c r="Z1376" i="2"/>
  <c r="Z1377" i="2"/>
  <c r="Z1378" i="2"/>
  <c r="Z1379" i="2"/>
  <c r="Z1380" i="2"/>
  <c r="Z1381" i="2"/>
  <c r="Z1382" i="2"/>
  <c r="Z1383" i="2"/>
  <c r="Z1384" i="2"/>
  <c r="Z1385" i="2"/>
  <c r="Z1386" i="2"/>
  <c r="Z1387" i="2"/>
  <c r="Z1388" i="2"/>
  <c r="Z1389" i="2"/>
  <c r="Z1390" i="2"/>
  <c r="Z1391" i="2"/>
  <c r="Z1392" i="2"/>
  <c r="Z1393" i="2"/>
  <c r="Z1394" i="2"/>
  <c r="Z1395" i="2"/>
  <c r="Z1396" i="2"/>
  <c r="Z1397" i="2"/>
  <c r="Z1398" i="2"/>
  <c r="Z1399" i="2"/>
  <c r="Z1400" i="2"/>
  <c r="Z1401" i="2"/>
  <c r="Z1402" i="2"/>
  <c r="Z1403" i="2"/>
  <c r="Z1404" i="2"/>
  <c r="Z1405" i="2"/>
  <c r="Z1406" i="2"/>
  <c r="Z1407" i="2"/>
  <c r="Z1408" i="2"/>
  <c r="Z1409" i="2"/>
  <c r="Z1410" i="2"/>
  <c r="Z1411" i="2"/>
  <c r="Z1412" i="2"/>
  <c r="Z1413" i="2"/>
  <c r="Z1414" i="2"/>
  <c r="Z1415" i="2"/>
  <c r="Z1416" i="2"/>
  <c r="Z1417" i="2"/>
  <c r="Z1418" i="2"/>
  <c r="Z1419" i="2"/>
  <c r="Z1420" i="2"/>
  <c r="Z1421" i="2"/>
  <c r="Z1422" i="2"/>
  <c r="Z1423" i="2"/>
  <c r="Z1424" i="2"/>
  <c r="Z1425" i="2"/>
  <c r="Z1426" i="2"/>
  <c r="Z1427" i="2"/>
  <c r="Z1428" i="2"/>
  <c r="Z1429" i="2"/>
  <c r="Z1430" i="2"/>
  <c r="Z1431" i="2"/>
  <c r="Z1432" i="2"/>
  <c r="Z1433" i="2"/>
  <c r="Z1434" i="2"/>
  <c r="Z1435" i="2"/>
  <c r="Z1436" i="2"/>
  <c r="Z1437" i="2"/>
  <c r="Z1438" i="2"/>
  <c r="Z1439" i="2"/>
  <c r="Z1440" i="2"/>
  <c r="Z1441" i="2"/>
  <c r="Z1442" i="2"/>
  <c r="Z1443" i="2"/>
  <c r="Z1444" i="2"/>
  <c r="Z1445" i="2"/>
  <c r="Z1446" i="2"/>
  <c r="Z1447" i="2"/>
  <c r="Z1448" i="2"/>
  <c r="Z1449" i="2"/>
  <c r="Z1450" i="2"/>
  <c r="Z1451" i="2"/>
  <c r="Z1452" i="2"/>
  <c r="Z1453" i="2"/>
  <c r="Z1454" i="2"/>
  <c r="Z1455" i="2"/>
  <c r="Z1456" i="2"/>
  <c r="Z1457" i="2"/>
  <c r="Z1458" i="2"/>
  <c r="Z1459" i="2"/>
  <c r="Z1460" i="2"/>
  <c r="Z1461" i="2"/>
  <c r="Z1462" i="2"/>
  <c r="Z1463" i="2"/>
  <c r="Z1464" i="2"/>
  <c r="Z1465" i="2"/>
  <c r="Z1466" i="2"/>
  <c r="Z1467" i="2"/>
  <c r="Z1468" i="2"/>
  <c r="Z1469" i="2"/>
  <c r="Z1470" i="2"/>
  <c r="Z1471" i="2"/>
  <c r="Z1472" i="2"/>
  <c r="Z1473" i="2"/>
  <c r="Z1474" i="2"/>
  <c r="Z1475" i="2"/>
  <c r="Z1476" i="2"/>
  <c r="Z1477" i="2"/>
  <c r="Z1478" i="2"/>
  <c r="Z1479" i="2"/>
  <c r="Z1480" i="2"/>
  <c r="Z1481" i="2"/>
  <c r="Z1482" i="2"/>
  <c r="Z1483" i="2"/>
  <c r="Z1484" i="2"/>
  <c r="Z1485" i="2"/>
  <c r="Z1486" i="2"/>
  <c r="Z1487" i="2"/>
  <c r="Z1488" i="2"/>
  <c r="Z1489" i="2"/>
  <c r="Z1490" i="2"/>
  <c r="Z1491" i="2"/>
  <c r="Z1492" i="2"/>
  <c r="Z1493" i="2"/>
  <c r="Z1494" i="2"/>
  <c r="Z1495" i="2"/>
  <c r="Z1496" i="2"/>
  <c r="Z1497" i="2"/>
  <c r="Z1498" i="2"/>
  <c r="Z1499" i="2"/>
  <c r="Z1500" i="2"/>
  <c r="Z1501" i="2"/>
  <c r="Z1502" i="2"/>
  <c r="Z1503" i="2"/>
  <c r="Z1504" i="2"/>
  <c r="Z1505" i="2"/>
  <c r="Z1506" i="2"/>
  <c r="Z1507" i="2"/>
  <c r="Z1508" i="2"/>
  <c r="Z1509" i="2"/>
  <c r="Z1510" i="2"/>
  <c r="Z1511" i="2"/>
  <c r="Z1512" i="2"/>
  <c r="Z1513" i="2"/>
  <c r="Z1514" i="2"/>
  <c r="Z1515" i="2"/>
  <c r="Z1516" i="2"/>
  <c r="Z1517" i="2"/>
  <c r="Z1518" i="2"/>
  <c r="Z1519" i="2"/>
  <c r="Z1520" i="2"/>
  <c r="Z1521" i="2"/>
  <c r="Z1522" i="2"/>
  <c r="Z1523" i="2"/>
  <c r="Z1524" i="2"/>
  <c r="Z1525" i="2"/>
  <c r="Z1526" i="2"/>
  <c r="Z1527" i="2"/>
  <c r="Z1528" i="2"/>
  <c r="Z1529" i="2"/>
  <c r="Z1530" i="2"/>
  <c r="Z1531" i="2"/>
  <c r="Z1532" i="2"/>
  <c r="Z1533" i="2"/>
  <c r="Z1534" i="2"/>
  <c r="Z1535" i="2"/>
  <c r="Z1536" i="2"/>
  <c r="Z1537" i="2"/>
  <c r="Z1538" i="2"/>
  <c r="Z1539" i="2"/>
  <c r="Z1540" i="2"/>
  <c r="Z1541" i="2"/>
  <c r="Z1542" i="2"/>
  <c r="Z1543" i="2"/>
  <c r="Z1544" i="2"/>
  <c r="Z1545" i="2"/>
  <c r="Z1546" i="2"/>
  <c r="Z1547" i="2"/>
  <c r="Z1548" i="2"/>
  <c r="Z1549" i="2"/>
  <c r="Z1550" i="2"/>
  <c r="Z1551" i="2"/>
  <c r="Z1552" i="2"/>
  <c r="Z1553" i="2"/>
  <c r="Z1554" i="2"/>
  <c r="Z1555" i="2"/>
  <c r="Z1556" i="2"/>
  <c r="Z1557" i="2"/>
  <c r="Z1558" i="2"/>
  <c r="Z1559" i="2"/>
  <c r="Z1560" i="2"/>
  <c r="Z1561" i="2"/>
  <c r="Z1562" i="2"/>
  <c r="Z1563" i="2"/>
  <c r="Z1564" i="2"/>
  <c r="Z1565" i="2"/>
  <c r="Z1566" i="2"/>
  <c r="Z1567" i="2"/>
  <c r="Z1568" i="2"/>
  <c r="Z1569" i="2"/>
  <c r="Z1570" i="2"/>
  <c r="Z1571" i="2"/>
  <c r="Z1572" i="2"/>
  <c r="Z1573" i="2"/>
  <c r="Z1574" i="2"/>
  <c r="Z1575" i="2"/>
  <c r="Z1576" i="2"/>
  <c r="Z1577" i="2"/>
  <c r="Z1578" i="2"/>
  <c r="Z1579" i="2"/>
  <c r="Z1580" i="2"/>
  <c r="Z1581" i="2"/>
  <c r="Z1582" i="2"/>
  <c r="Z1583" i="2"/>
  <c r="Z1584" i="2"/>
  <c r="Z1585" i="2"/>
  <c r="Z1586" i="2"/>
  <c r="Z1587" i="2"/>
  <c r="Z1588" i="2"/>
  <c r="Z1589" i="2"/>
  <c r="Z1590" i="2"/>
  <c r="Z1591" i="2"/>
  <c r="Z1592" i="2"/>
  <c r="Z1593" i="2"/>
  <c r="Z1594" i="2"/>
  <c r="Z1595" i="2"/>
  <c r="Z1596" i="2"/>
  <c r="Z1597" i="2"/>
  <c r="Z1598" i="2"/>
  <c r="Z1599" i="2"/>
  <c r="Z1600" i="2"/>
  <c r="Z1601" i="2"/>
  <c r="Z1602" i="2"/>
  <c r="Z1603" i="2"/>
  <c r="Z1604" i="2"/>
  <c r="Z1605" i="2"/>
  <c r="Z1606" i="2"/>
  <c r="Z1607" i="2"/>
  <c r="Z1608" i="2"/>
  <c r="Z1609" i="2"/>
  <c r="Z1610" i="2"/>
  <c r="Z1611" i="2"/>
  <c r="Z1612" i="2"/>
  <c r="Z1613" i="2"/>
  <c r="Z1614" i="2"/>
  <c r="Z1615" i="2"/>
  <c r="Z1616" i="2"/>
  <c r="Z1617" i="2"/>
  <c r="Z1618" i="2"/>
  <c r="Z1619" i="2"/>
  <c r="Z1620" i="2"/>
  <c r="Z1621" i="2"/>
  <c r="Z1622" i="2"/>
  <c r="Z1623" i="2"/>
  <c r="Z1624" i="2"/>
  <c r="Z1625" i="2"/>
  <c r="Z1626" i="2"/>
  <c r="Z1627" i="2"/>
  <c r="Z1628" i="2"/>
  <c r="Z1629" i="2"/>
  <c r="Z1630" i="2"/>
  <c r="Z1631" i="2"/>
  <c r="Z1632" i="2"/>
  <c r="Z1633" i="2"/>
  <c r="Z1634" i="2"/>
  <c r="Z1635" i="2"/>
  <c r="Z1636" i="2"/>
  <c r="Z1637" i="2"/>
  <c r="Z1638" i="2"/>
  <c r="Z1639" i="2"/>
  <c r="Z1640" i="2"/>
  <c r="Z1641" i="2"/>
  <c r="Z1642" i="2"/>
  <c r="Z1643" i="2"/>
  <c r="Z1644" i="2"/>
  <c r="Z1645" i="2"/>
  <c r="Z1646" i="2"/>
  <c r="Z1647" i="2"/>
  <c r="Z1648" i="2"/>
  <c r="Z1649" i="2"/>
  <c r="Z1650" i="2"/>
  <c r="Z1651" i="2"/>
  <c r="Z1652" i="2"/>
  <c r="Z1653" i="2"/>
  <c r="Z1654" i="2"/>
  <c r="Z1655" i="2"/>
  <c r="Z1656" i="2"/>
  <c r="Z1657" i="2"/>
  <c r="Z1658" i="2"/>
  <c r="Z1659" i="2"/>
  <c r="Z1660" i="2"/>
  <c r="Z1661" i="2"/>
  <c r="Z1662" i="2"/>
  <c r="Z1663" i="2"/>
  <c r="Z1664" i="2"/>
  <c r="Z1665" i="2"/>
  <c r="Z1666" i="2"/>
  <c r="Z1667" i="2"/>
  <c r="Z1668" i="2"/>
  <c r="Z1669" i="2"/>
  <c r="Z1670" i="2"/>
  <c r="Z1671" i="2"/>
  <c r="Z1672" i="2"/>
  <c r="Z1673" i="2"/>
  <c r="Z1674" i="2"/>
  <c r="Z1675" i="2"/>
  <c r="Z1676" i="2"/>
  <c r="Z1677" i="2"/>
  <c r="Z1678" i="2"/>
  <c r="Z1679" i="2"/>
  <c r="Z1680" i="2"/>
  <c r="Z1681" i="2"/>
  <c r="Z1682" i="2"/>
  <c r="Z1683" i="2"/>
  <c r="Z1684" i="2"/>
  <c r="Z1685" i="2"/>
  <c r="Z1686" i="2"/>
  <c r="Z1687" i="2"/>
  <c r="Z1688" i="2"/>
  <c r="Z1689" i="2"/>
  <c r="Z1690" i="2"/>
  <c r="Z1691" i="2"/>
  <c r="Z1692" i="2"/>
  <c r="Z1693" i="2"/>
  <c r="Z1694" i="2"/>
  <c r="Z1695" i="2"/>
  <c r="Z1696" i="2"/>
  <c r="Z1697" i="2"/>
  <c r="Z1698" i="2"/>
  <c r="Z1699" i="2"/>
  <c r="Z1700" i="2"/>
  <c r="Z1701" i="2"/>
  <c r="Z1702" i="2"/>
  <c r="Z1703" i="2"/>
  <c r="Z1704" i="2"/>
  <c r="Z1705" i="2"/>
  <c r="Z1706" i="2"/>
  <c r="Z1707" i="2"/>
  <c r="Z1708" i="2"/>
  <c r="Z1709" i="2"/>
  <c r="Z1710" i="2"/>
  <c r="Z1711" i="2"/>
  <c r="Z1712" i="2"/>
  <c r="Z1713" i="2"/>
  <c r="Z1714" i="2"/>
  <c r="Z1715" i="2"/>
  <c r="Z1716" i="2"/>
  <c r="Z1717" i="2"/>
  <c r="Z1718" i="2"/>
  <c r="Z1719" i="2"/>
  <c r="Z1720" i="2"/>
  <c r="Z1721" i="2"/>
  <c r="Z1722" i="2"/>
  <c r="Z1723" i="2"/>
  <c r="Z1724" i="2"/>
  <c r="Z1725" i="2"/>
  <c r="Z1726" i="2"/>
  <c r="Z1727" i="2"/>
  <c r="Z1728" i="2"/>
  <c r="Z1729" i="2"/>
  <c r="Z1730" i="2"/>
  <c r="Z1731" i="2"/>
  <c r="Z1732" i="2"/>
  <c r="Z1733" i="2"/>
  <c r="Z1734" i="2"/>
  <c r="Z1735" i="2"/>
  <c r="Z1736" i="2"/>
  <c r="Z1737" i="2"/>
  <c r="Z1738" i="2"/>
  <c r="Z1739" i="2"/>
  <c r="Z1740" i="2"/>
  <c r="Z1741" i="2"/>
  <c r="Z1742" i="2"/>
  <c r="Z1743" i="2"/>
  <c r="Z1744" i="2"/>
  <c r="Z1745" i="2"/>
  <c r="Z1746" i="2"/>
  <c r="Z1747" i="2"/>
  <c r="Z1748" i="2"/>
  <c r="Z1749" i="2"/>
  <c r="Z1750" i="2"/>
  <c r="Z1751" i="2"/>
  <c r="Z1752" i="2"/>
  <c r="Z1753" i="2"/>
  <c r="Z1754" i="2"/>
  <c r="Z1755" i="2"/>
  <c r="Z1756" i="2"/>
  <c r="Z1757" i="2"/>
  <c r="Z1758" i="2"/>
  <c r="Z1759" i="2"/>
  <c r="Z1760" i="2"/>
  <c r="Z1761" i="2"/>
  <c r="Z1762" i="2"/>
  <c r="Z1763" i="2"/>
  <c r="Z1764" i="2"/>
  <c r="Z1765" i="2"/>
  <c r="Z1766" i="2"/>
  <c r="Z1767" i="2"/>
  <c r="Z1768" i="2"/>
  <c r="Z1769" i="2"/>
  <c r="Z1770" i="2"/>
  <c r="Z1771" i="2"/>
  <c r="Z1772" i="2"/>
  <c r="Z1773" i="2"/>
  <c r="Z1774" i="2"/>
  <c r="Z1775" i="2"/>
  <c r="Z1776" i="2"/>
  <c r="Z1777" i="2"/>
  <c r="Z1778" i="2"/>
  <c r="Z1779" i="2"/>
  <c r="Z1780" i="2"/>
  <c r="Z1781" i="2"/>
  <c r="Z1782" i="2"/>
  <c r="Z1783" i="2"/>
  <c r="Z1784" i="2"/>
  <c r="Z1785" i="2"/>
  <c r="Z1786" i="2"/>
  <c r="Z1787" i="2"/>
  <c r="Z1788" i="2"/>
  <c r="Z1789" i="2"/>
  <c r="Z1790" i="2"/>
  <c r="Z1791" i="2"/>
  <c r="Z1792" i="2"/>
  <c r="Z1793" i="2"/>
  <c r="Z1794" i="2"/>
  <c r="Z1795" i="2"/>
  <c r="Z1796" i="2"/>
  <c r="Z1797" i="2"/>
  <c r="Z1798" i="2"/>
  <c r="Z1799" i="2"/>
  <c r="Z1800" i="2"/>
  <c r="Z1801" i="2"/>
  <c r="Z1802" i="2"/>
  <c r="Z1803" i="2"/>
  <c r="Z3" i="2"/>
  <c r="Y4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101" i="2"/>
  <c r="Y102" i="2"/>
  <c r="Y103" i="2"/>
  <c r="Y104" i="2"/>
  <c r="Y105" i="2"/>
  <c r="Y106" i="2"/>
  <c r="Y107" i="2"/>
  <c r="Y108" i="2"/>
  <c r="Y109" i="2"/>
  <c r="Y110" i="2"/>
  <c r="Y111" i="2"/>
  <c r="Y112" i="2"/>
  <c r="Y113" i="2"/>
  <c r="Y114" i="2"/>
  <c r="Y115" i="2"/>
  <c r="Y116" i="2"/>
  <c r="Y117" i="2"/>
  <c r="Y118" i="2"/>
  <c r="Y119" i="2"/>
  <c r="Y120" i="2"/>
  <c r="Y121" i="2"/>
  <c r="Y122" i="2"/>
  <c r="Y123" i="2"/>
  <c r="Y124" i="2"/>
  <c r="Y125" i="2"/>
  <c r="Y126" i="2"/>
  <c r="Y127" i="2"/>
  <c r="Y128" i="2"/>
  <c r="Y129" i="2"/>
  <c r="Y130" i="2"/>
  <c r="Y131" i="2"/>
  <c r="Y132" i="2"/>
  <c r="Y133" i="2"/>
  <c r="Y134" i="2"/>
  <c r="Y135" i="2"/>
  <c r="Y136" i="2"/>
  <c r="Y137" i="2"/>
  <c r="Y138" i="2"/>
  <c r="Y139" i="2"/>
  <c r="Y140" i="2"/>
  <c r="Y141" i="2"/>
  <c r="Y142" i="2"/>
  <c r="Y143" i="2"/>
  <c r="Y144" i="2"/>
  <c r="Y145" i="2"/>
  <c r="Y146" i="2"/>
  <c r="Y147" i="2"/>
  <c r="Y148" i="2"/>
  <c r="Y149" i="2"/>
  <c r="Y150" i="2"/>
  <c r="Y151" i="2"/>
  <c r="Y152" i="2"/>
  <c r="Y153" i="2"/>
  <c r="Y154" i="2"/>
  <c r="Y155" i="2"/>
  <c r="Y156" i="2"/>
  <c r="Y157" i="2"/>
  <c r="Y158" i="2"/>
  <c r="Y159" i="2"/>
  <c r="Y160" i="2"/>
  <c r="Y161" i="2"/>
  <c r="Y162" i="2"/>
  <c r="Y163" i="2"/>
  <c r="Y164" i="2"/>
  <c r="Y165" i="2"/>
  <c r="Y166" i="2"/>
  <c r="Y167" i="2"/>
  <c r="Y168" i="2"/>
  <c r="Y169" i="2"/>
  <c r="Y170" i="2"/>
  <c r="Y171" i="2"/>
  <c r="Y172" i="2"/>
  <c r="Y173" i="2"/>
  <c r="Y174" i="2"/>
  <c r="Y175" i="2"/>
  <c r="Y176" i="2"/>
  <c r="Y177" i="2"/>
  <c r="Y178" i="2"/>
  <c r="Y179" i="2"/>
  <c r="Y180" i="2"/>
  <c r="Y181" i="2"/>
  <c r="Y182" i="2"/>
  <c r="Y183" i="2"/>
  <c r="Y184" i="2"/>
  <c r="Y185" i="2"/>
  <c r="Y186" i="2"/>
  <c r="Y187" i="2"/>
  <c r="Y188" i="2"/>
  <c r="Y189" i="2"/>
  <c r="Y190" i="2"/>
  <c r="Y191" i="2"/>
  <c r="Y192" i="2"/>
  <c r="Y193" i="2"/>
  <c r="Y194" i="2"/>
  <c r="Y195" i="2"/>
  <c r="Y196" i="2"/>
  <c r="Y197" i="2"/>
  <c r="Y198" i="2"/>
  <c r="Y199" i="2"/>
  <c r="Y200" i="2"/>
  <c r="Y201" i="2"/>
  <c r="Y202" i="2"/>
  <c r="Y203" i="2"/>
  <c r="Y204" i="2"/>
  <c r="Y205" i="2"/>
  <c r="Y206" i="2"/>
  <c r="Y207" i="2"/>
  <c r="Y208" i="2"/>
  <c r="Y209" i="2"/>
  <c r="Y210" i="2"/>
  <c r="Y211" i="2"/>
  <c r="Y212" i="2"/>
  <c r="Y213" i="2"/>
  <c r="Y214" i="2"/>
  <c r="Y215" i="2"/>
  <c r="Y216" i="2"/>
  <c r="Y217" i="2"/>
  <c r="Y218" i="2"/>
  <c r="Y219" i="2"/>
  <c r="Y220" i="2"/>
  <c r="Y221" i="2"/>
  <c r="Y222" i="2"/>
  <c r="Y223" i="2"/>
  <c r="Y224" i="2"/>
  <c r="Y225" i="2"/>
  <c r="Y226" i="2"/>
  <c r="Y227" i="2"/>
  <c r="Y228" i="2"/>
  <c r="Y229" i="2"/>
  <c r="Y230" i="2"/>
  <c r="Y231" i="2"/>
  <c r="Y232" i="2"/>
  <c r="Y233" i="2"/>
  <c r="Y234" i="2"/>
  <c r="Y235" i="2"/>
  <c r="Y236" i="2"/>
  <c r="Y237" i="2"/>
  <c r="Y238" i="2"/>
  <c r="Y239" i="2"/>
  <c r="Y240" i="2"/>
  <c r="Y241" i="2"/>
  <c r="Y242" i="2"/>
  <c r="Y243" i="2"/>
  <c r="Y244" i="2"/>
  <c r="Y245" i="2"/>
  <c r="Y246" i="2"/>
  <c r="Y247" i="2"/>
  <c r="Y248" i="2"/>
  <c r="Y249" i="2"/>
  <c r="Y250" i="2"/>
  <c r="Y251" i="2"/>
  <c r="Y252" i="2"/>
  <c r="Y253" i="2"/>
  <c r="Y254" i="2"/>
  <c r="Y255" i="2"/>
  <c r="Y256" i="2"/>
  <c r="Y257" i="2"/>
  <c r="Y258" i="2"/>
  <c r="Y259" i="2"/>
  <c r="Y260" i="2"/>
  <c r="Y261" i="2"/>
  <c r="Y262" i="2"/>
  <c r="Y263" i="2"/>
  <c r="Y264" i="2"/>
  <c r="Y265" i="2"/>
  <c r="Y266" i="2"/>
  <c r="Y267" i="2"/>
  <c r="Y268" i="2"/>
  <c r="Y269" i="2"/>
  <c r="Y270" i="2"/>
  <c r="Y271" i="2"/>
  <c r="Y272" i="2"/>
  <c r="Y273" i="2"/>
  <c r="Y274" i="2"/>
  <c r="Y275" i="2"/>
  <c r="Y276" i="2"/>
  <c r="Y277" i="2"/>
  <c r="Y278" i="2"/>
  <c r="Y279" i="2"/>
  <c r="Y280" i="2"/>
  <c r="Y281" i="2"/>
  <c r="Y282" i="2"/>
  <c r="Y283" i="2"/>
  <c r="Y284" i="2"/>
  <c r="Y285" i="2"/>
  <c r="Y286" i="2"/>
  <c r="Y287" i="2"/>
  <c r="Y288" i="2"/>
  <c r="Y289" i="2"/>
  <c r="Y290" i="2"/>
  <c r="Y291" i="2"/>
  <c r="Y292" i="2"/>
  <c r="Y293" i="2"/>
  <c r="Y294" i="2"/>
  <c r="Y295" i="2"/>
  <c r="Y296" i="2"/>
  <c r="Y297" i="2"/>
  <c r="Y298" i="2"/>
  <c r="Y299" i="2"/>
  <c r="Y300" i="2"/>
  <c r="Y301" i="2"/>
  <c r="Y302" i="2"/>
  <c r="Y303" i="2"/>
  <c r="Y304" i="2"/>
  <c r="Y305" i="2"/>
  <c r="Y306" i="2"/>
  <c r="Y307" i="2"/>
  <c r="Y308" i="2"/>
  <c r="Y309" i="2"/>
  <c r="Y310" i="2"/>
  <c r="Y311" i="2"/>
  <c r="Y312" i="2"/>
  <c r="Y313" i="2"/>
  <c r="Y314" i="2"/>
  <c r="Y315" i="2"/>
  <c r="Y316" i="2"/>
  <c r="Y317" i="2"/>
  <c r="Y318" i="2"/>
  <c r="Y319" i="2"/>
  <c r="Y320" i="2"/>
  <c r="Y321" i="2"/>
  <c r="Y322" i="2"/>
  <c r="Y323" i="2"/>
  <c r="Y324" i="2"/>
  <c r="Y325" i="2"/>
  <c r="Y326" i="2"/>
  <c r="Y327" i="2"/>
  <c r="Y328" i="2"/>
  <c r="Y329" i="2"/>
  <c r="Y330" i="2"/>
  <c r="Y331" i="2"/>
  <c r="Y332" i="2"/>
  <c r="Y333" i="2"/>
  <c r="Y334" i="2"/>
  <c r="Y335" i="2"/>
  <c r="Y336" i="2"/>
  <c r="Y337" i="2"/>
  <c r="Y338" i="2"/>
  <c r="Y339" i="2"/>
  <c r="Y340" i="2"/>
  <c r="Y341" i="2"/>
  <c r="Y342" i="2"/>
  <c r="Y343" i="2"/>
  <c r="Y344" i="2"/>
  <c r="Y345" i="2"/>
  <c r="Y346" i="2"/>
  <c r="Y347" i="2"/>
  <c r="Y348" i="2"/>
  <c r="Y349" i="2"/>
  <c r="Y350" i="2"/>
  <c r="Y351" i="2"/>
  <c r="Y352" i="2"/>
  <c r="Y353" i="2"/>
  <c r="Y354" i="2"/>
  <c r="Y355" i="2"/>
  <c r="Y356" i="2"/>
  <c r="Y357" i="2"/>
  <c r="Y358" i="2"/>
  <c r="Y359" i="2"/>
  <c r="Y360" i="2"/>
  <c r="Y361" i="2"/>
  <c r="Y362" i="2"/>
  <c r="Y363" i="2"/>
  <c r="Y364" i="2"/>
  <c r="Y365" i="2"/>
  <c r="Y366" i="2"/>
  <c r="Y367" i="2"/>
  <c r="Y368" i="2"/>
  <c r="Y369" i="2"/>
  <c r="Y370" i="2"/>
  <c r="Y371" i="2"/>
  <c r="Y372" i="2"/>
  <c r="Y373" i="2"/>
  <c r="Y374" i="2"/>
  <c r="Y375" i="2"/>
  <c r="Y376" i="2"/>
  <c r="Y377" i="2"/>
  <c r="Y378" i="2"/>
  <c r="Y379" i="2"/>
  <c r="Y380" i="2"/>
  <c r="Y381" i="2"/>
  <c r="Y382" i="2"/>
  <c r="Y383" i="2"/>
  <c r="Y384" i="2"/>
  <c r="Y385" i="2"/>
  <c r="Y386" i="2"/>
  <c r="Y387" i="2"/>
  <c r="Y388" i="2"/>
  <c r="Y389" i="2"/>
  <c r="Y390" i="2"/>
  <c r="Y391" i="2"/>
  <c r="Y392" i="2"/>
  <c r="Y393" i="2"/>
  <c r="Y394" i="2"/>
  <c r="Y395" i="2"/>
  <c r="Y396" i="2"/>
  <c r="Y397" i="2"/>
  <c r="Y398" i="2"/>
  <c r="Y399" i="2"/>
  <c r="Y400" i="2"/>
  <c r="Y401" i="2"/>
  <c r="Y402" i="2"/>
  <c r="Y403" i="2"/>
  <c r="Y404" i="2"/>
  <c r="Y405" i="2"/>
  <c r="Y406" i="2"/>
  <c r="Y407" i="2"/>
  <c r="Y408" i="2"/>
  <c r="Y409" i="2"/>
  <c r="Y410" i="2"/>
  <c r="Y411" i="2"/>
  <c r="Y412" i="2"/>
  <c r="Y413" i="2"/>
  <c r="Y414" i="2"/>
  <c r="Y415" i="2"/>
  <c r="Y416" i="2"/>
  <c r="Y417" i="2"/>
  <c r="Y418" i="2"/>
  <c r="Y419" i="2"/>
  <c r="Y420" i="2"/>
  <c r="Y421" i="2"/>
  <c r="Y422" i="2"/>
  <c r="Y423" i="2"/>
  <c r="Y424" i="2"/>
  <c r="Y425" i="2"/>
  <c r="Y426" i="2"/>
  <c r="Y427" i="2"/>
  <c r="Y428" i="2"/>
  <c r="Y429" i="2"/>
  <c r="Y430" i="2"/>
  <c r="Y431" i="2"/>
  <c r="Y432" i="2"/>
  <c r="Y433" i="2"/>
  <c r="Y434" i="2"/>
  <c r="Y435" i="2"/>
  <c r="Y436" i="2"/>
  <c r="Y437" i="2"/>
  <c r="Y438" i="2"/>
  <c r="Y439" i="2"/>
  <c r="Y440" i="2"/>
  <c r="Y441" i="2"/>
  <c r="Y442" i="2"/>
  <c r="Y443" i="2"/>
  <c r="Y444" i="2"/>
  <c r="Y445" i="2"/>
  <c r="Y446" i="2"/>
  <c r="Y447" i="2"/>
  <c r="Y448" i="2"/>
  <c r="Y449" i="2"/>
  <c r="Y450" i="2"/>
  <c r="Y451" i="2"/>
  <c r="Y452" i="2"/>
  <c r="Y453" i="2"/>
  <c r="Y454" i="2"/>
  <c r="Y455" i="2"/>
  <c r="Y456" i="2"/>
  <c r="Y457" i="2"/>
  <c r="Y458" i="2"/>
  <c r="Y459" i="2"/>
  <c r="Y460" i="2"/>
  <c r="Y461" i="2"/>
  <c r="Y462" i="2"/>
  <c r="Y463" i="2"/>
  <c r="Y464" i="2"/>
  <c r="Y465" i="2"/>
  <c r="Y466" i="2"/>
  <c r="Y467" i="2"/>
  <c r="Y468" i="2"/>
  <c r="Y469" i="2"/>
  <c r="Y470" i="2"/>
  <c r="Y471" i="2"/>
  <c r="Y472" i="2"/>
  <c r="Y473" i="2"/>
  <c r="Y474" i="2"/>
  <c r="Y475" i="2"/>
  <c r="Y476" i="2"/>
  <c r="Y477" i="2"/>
  <c r="Y478" i="2"/>
  <c r="Y479" i="2"/>
  <c r="Y480" i="2"/>
  <c r="Y481" i="2"/>
  <c r="Y482" i="2"/>
  <c r="Y483" i="2"/>
  <c r="Y484" i="2"/>
  <c r="Y485" i="2"/>
  <c r="Y486" i="2"/>
  <c r="Y487" i="2"/>
  <c r="Y488" i="2"/>
  <c r="Y489" i="2"/>
  <c r="Y490" i="2"/>
  <c r="Y491" i="2"/>
  <c r="Y492" i="2"/>
  <c r="Y493" i="2"/>
  <c r="Y494" i="2"/>
  <c r="Y495" i="2"/>
  <c r="Y496" i="2"/>
  <c r="Y497" i="2"/>
  <c r="Y498" i="2"/>
  <c r="Y499" i="2"/>
  <c r="Y500" i="2"/>
  <c r="Y501" i="2"/>
  <c r="Y502" i="2"/>
  <c r="Y503" i="2"/>
  <c r="Y504" i="2"/>
  <c r="Y505" i="2"/>
  <c r="Y506" i="2"/>
  <c r="Y507" i="2"/>
  <c r="Y508" i="2"/>
  <c r="Y509" i="2"/>
  <c r="Y510" i="2"/>
  <c r="Y511" i="2"/>
  <c r="Y512" i="2"/>
  <c r="Y513" i="2"/>
  <c r="Y514" i="2"/>
  <c r="Y515" i="2"/>
  <c r="Y516" i="2"/>
  <c r="Y517" i="2"/>
  <c r="Y518" i="2"/>
  <c r="Y519" i="2"/>
  <c r="Y520" i="2"/>
  <c r="Y521" i="2"/>
  <c r="Y522" i="2"/>
  <c r="Y523" i="2"/>
  <c r="Y524" i="2"/>
  <c r="Y525" i="2"/>
  <c r="Y526" i="2"/>
  <c r="Y527" i="2"/>
  <c r="Y528" i="2"/>
  <c r="Y529" i="2"/>
  <c r="Y530" i="2"/>
  <c r="Y531" i="2"/>
  <c r="Y532" i="2"/>
  <c r="Y533" i="2"/>
  <c r="Y534" i="2"/>
  <c r="Y535" i="2"/>
  <c r="Y536" i="2"/>
  <c r="Y537" i="2"/>
  <c r="Y538" i="2"/>
  <c r="Y539" i="2"/>
  <c r="Y540" i="2"/>
  <c r="Y541" i="2"/>
  <c r="Y542" i="2"/>
  <c r="Y543" i="2"/>
  <c r="Y544" i="2"/>
  <c r="Y545" i="2"/>
  <c r="Y546" i="2"/>
  <c r="Y547" i="2"/>
  <c r="Y548" i="2"/>
  <c r="Y549" i="2"/>
  <c r="Y550" i="2"/>
  <c r="Y551" i="2"/>
  <c r="Y552" i="2"/>
  <c r="Y553" i="2"/>
  <c r="Y554" i="2"/>
  <c r="Y555" i="2"/>
  <c r="Y556" i="2"/>
  <c r="Y557" i="2"/>
  <c r="Y558" i="2"/>
  <c r="Y559" i="2"/>
  <c r="Y560" i="2"/>
  <c r="Y561" i="2"/>
  <c r="Y562" i="2"/>
  <c r="Y563" i="2"/>
  <c r="Y564" i="2"/>
  <c r="Y565" i="2"/>
  <c r="Y566" i="2"/>
  <c r="Y567" i="2"/>
  <c r="Y568" i="2"/>
  <c r="Y569" i="2"/>
  <c r="Y570" i="2"/>
  <c r="Y571" i="2"/>
  <c r="Y572" i="2"/>
  <c r="Y573" i="2"/>
  <c r="Y574" i="2"/>
  <c r="Y575" i="2"/>
  <c r="Y576" i="2"/>
  <c r="Y577" i="2"/>
  <c r="Y578" i="2"/>
  <c r="Y579" i="2"/>
  <c r="Y580" i="2"/>
  <c r="Y581" i="2"/>
  <c r="Y582" i="2"/>
  <c r="Y583" i="2"/>
  <c r="Y584" i="2"/>
  <c r="Y585" i="2"/>
  <c r="Y586" i="2"/>
  <c r="Y587" i="2"/>
  <c r="Y588" i="2"/>
  <c r="Y589" i="2"/>
  <c r="Y590" i="2"/>
  <c r="Y591" i="2"/>
  <c r="Y592" i="2"/>
  <c r="Y593" i="2"/>
  <c r="Y594" i="2"/>
  <c r="Y595" i="2"/>
  <c r="Y596" i="2"/>
  <c r="Y597" i="2"/>
  <c r="Y598" i="2"/>
  <c r="Y599" i="2"/>
  <c r="Y600" i="2"/>
  <c r="Y601" i="2"/>
  <c r="Y602" i="2"/>
  <c r="Y603" i="2"/>
  <c r="Y604" i="2"/>
  <c r="Y605" i="2"/>
  <c r="Y606" i="2"/>
  <c r="Y607" i="2"/>
  <c r="Y608" i="2"/>
  <c r="Y609" i="2"/>
  <c r="Y610" i="2"/>
  <c r="Y611" i="2"/>
  <c r="Y612" i="2"/>
  <c r="Y613" i="2"/>
  <c r="Y614" i="2"/>
  <c r="Y615" i="2"/>
  <c r="Y616" i="2"/>
  <c r="Y617" i="2"/>
  <c r="Y618" i="2"/>
  <c r="Y619" i="2"/>
  <c r="Y620" i="2"/>
  <c r="Y621" i="2"/>
  <c r="Y622" i="2"/>
  <c r="Y623" i="2"/>
  <c r="Y624" i="2"/>
  <c r="Y625" i="2"/>
  <c r="Y626" i="2"/>
  <c r="Y627" i="2"/>
  <c r="Y628" i="2"/>
  <c r="Y629" i="2"/>
  <c r="Y630" i="2"/>
  <c r="Y631" i="2"/>
  <c r="Y632" i="2"/>
  <c r="Y633" i="2"/>
  <c r="Y634" i="2"/>
  <c r="Y635" i="2"/>
  <c r="Y636" i="2"/>
  <c r="Y637" i="2"/>
  <c r="Y638" i="2"/>
  <c r="Y639" i="2"/>
  <c r="Y640" i="2"/>
  <c r="Y641" i="2"/>
  <c r="Y642" i="2"/>
  <c r="Y643" i="2"/>
  <c r="Y644" i="2"/>
  <c r="Y645" i="2"/>
  <c r="Y646" i="2"/>
  <c r="Y647" i="2"/>
  <c r="Y648" i="2"/>
  <c r="Y649" i="2"/>
  <c r="Y650" i="2"/>
  <c r="Y651" i="2"/>
  <c r="Y652" i="2"/>
  <c r="Y653" i="2"/>
  <c r="Y654" i="2"/>
  <c r="Y655" i="2"/>
  <c r="Y656" i="2"/>
  <c r="Y657" i="2"/>
  <c r="Y658" i="2"/>
  <c r="Y659" i="2"/>
  <c r="Y660" i="2"/>
  <c r="Y661" i="2"/>
  <c r="Y662" i="2"/>
  <c r="Y663" i="2"/>
  <c r="Y664" i="2"/>
  <c r="Y665" i="2"/>
  <c r="Y666" i="2"/>
  <c r="Y667" i="2"/>
  <c r="Y668" i="2"/>
  <c r="Y669" i="2"/>
  <c r="Y670" i="2"/>
  <c r="Y671" i="2"/>
  <c r="Y672" i="2"/>
  <c r="Y673" i="2"/>
  <c r="Y674" i="2"/>
  <c r="Y675" i="2"/>
  <c r="Y676" i="2"/>
  <c r="Y677" i="2"/>
  <c r="Y678" i="2"/>
  <c r="Y679" i="2"/>
  <c r="Y680" i="2"/>
  <c r="Y681" i="2"/>
  <c r="Y682" i="2"/>
  <c r="Y683" i="2"/>
  <c r="Y684" i="2"/>
  <c r="Y685" i="2"/>
  <c r="Y686" i="2"/>
  <c r="Y687" i="2"/>
  <c r="Y688" i="2"/>
  <c r="Y689" i="2"/>
  <c r="Y690" i="2"/>
  <c r="Y691" i="2"/>
  <c r="Y692" i="2"/>
  <c r="Y693" i="2"/>
  <c r="Y694" i="2"/>
  <c r="Y695" i="2"/>
  <c r="Y696" i="2"/>
  <c r="Y697" i="2"/>
  <c r="Y698" i="2"/>
  <c r="Y699" i="2"/>
  <c r="Y700" i="2"/>
  <c r="Y701" i="2"/>
  <c r="Y702" i="2"/>
  <c r="Y703" i="2"/>
  <c r="Y704" i="2"/>
  <c r="Y705" i="2"/>
  <c r="Y706" i="2"/>
  <c r="Y707" i="2"/>
  <c r="Y708" i="2"/>
  <c r="Y709" i="2"/>
  <c r="Y710" i="2"/>
  <c r="Y711" i="2"/>
  <c r="Y712" i="2"/>
  <c r="Y713" i="2"/>
  <c r="Y714" i="2"/>
  <c r="Y715" i="2"/>
  <c r="Y716" i="2"/>
  <c r="Y717" i="2"/>
  <c r="Y718" i="2"/>
  <c r="Y719" i="2"/>
  <c r="Y720" i="2"/>
  <c r="Y721" i="2"/>
  <c r="Y722" i="2"/>
  <c r="Y723" i="2"/>
  <c r="Y724" i="2"/>
  <c r="Y725" i="2"/>
  <c r="Y726" i="2"/>
  <c r="Y727" i="2"/>
  <c r="Y728" i="2"/>
  <c r="Y729" i="2"/>
  <c r="Y730" i="2"/>
  <c r="Y731" i="2"/>
  <c r="Y732" i="2"/>
  <c r="Y733" i="2"/>
  <c r="Y734" i="2"/>
  <c r="Y735" i="2"/>
  <c r="Y736" i="2"/>
  <c r="Y737" i="2"/>
  <c r="Y738" i="2"/>
  <c r="Y739" i="2"/>
  <c r="Y740" i="2"/>
  <c r="Y741" i="2"/>
  <c r="Y742" i="2"/>
  <c r="Y743" i="2"/>
  <c r="Y744" i="2"/>
  <c r="Y745" i="2"/>
  <c r="Y746" i="2"/>
  <c r="Y747" i="2"/>
  <c r="Y748" i="2"/>
  <c r="Y749" i="2"/>
  <c r="Y750" i="2"/>
  <c r="Y751" i="2"/>
  <c r="Y752" i="2"/>
  <c r="Y753" i="2"/>
  <c r="Y754" i="2"/>
  <c r="Y755" i="2"/>
  <c r="Y756" i="2"/>
  <c r="Y757" i="2"/>
  <c r="Y758" i="2"/>
  <c r="Y759" i="2"/>
  <c r="Y760" i="2"/>
  <c r="Y761" i="2"/>
  <c r="Y762" i="2"/>
  <c r="Y763" i="2"/>
  <c r="Y764" i="2"/>
  <c r="Y765" i="2"/>
  <c r="Y766" i="2"/>
  <c r="Y767" i="2"/>
  <c r="Y768" i="2"/>
  <c r="Y769" i="2"/>
  <c r="Y770" i="2"/>
  <c r="Y771" i="2"/>
  <c r="Y772" i="2"/>
  <c r="Y773" i="2"/>
  <c r="Y774" i="2"/>
  <c r="Y775" i="2"/>
  <c r="Y776" i="2"/>
  <c r="Y777" i="2"/>
  <c r="Y778" i="2"/>
  <c r="Y779" i="2"/>
  <c r="Y780" i="2"/>
  <c r="Y781" i="2"/>
  <c r="Y782" i="2"/>
  <c r="Y783" i="2"/>
  <c r="Y784" i="2"/>
  <c r="Y785" i="2"/>
  <c r="Y786" i="2"/>
  <c r="Y787" i="2"/>
  <c r="Y788" i="2"/>
  <c r="Y789" i="2"/>
  <c r="Y790" i="2"/>
  <c r="Y791" i="2"/>
  <c r="Y792" i="2"/>
  <c r="Y793" i="2"/>
  <c r="Y794" i="2"/>
  <c r="Y795" i="2"/>
  <c r="Y796" i="2"/>
  <c r="Y797" i="2"/>
  <c r="Y798" i="2"/>
  <c r="Y799" i="2"/>
  <c r="Y800" i="2"/>
  <c r="Y801" i="2"/>
  <c r="Y802" i="2"/>
  <c r="Y803" i="2"/>
  <c r="Y804" i="2"/>
  <c r="Y805" i="2"/>
  <c r="Y806" i="2"/>
  <c r="Y807" i="2"/>
  <c r="Y808" i="2"/>
  <c r="Y809" i="2"/>
  <c r="Y810" i="2"/>
  <c r="Y811" i="2"/>
  <c r="Y812" i="2"/>
  <c r="Y813" i="2"/>
  <c r="Y814" i="2"/>
  <c r="Y815" i="2"/>
  <c r="Y816" i="2"/>
  <c r="Y817" i="2"/>
  <c r="Y818" i="2"/>
  <c r="Y819" i="2"/>
  <c r="Y820" i="2"/>
  <c r="Y821" i="2"/>
  <c r="Y822" i="2"/>
  <c r="Y823" i="2"/>
  <c r="Y824" i="2"/>
  <c r="Y825" i="2"/>
  <c r="Y826" i="2"/>
  <c r="Y827" i="2"/>
  <c r="Y828" i="2"/>
  <c r="Y829" i="2"/>
  <c r="Y830" i="2"/>
  <c r="Y831" i="2"/>
  <c r="Y832" i="2"/>
  <c r="Y833" i="2"/>
  <c r="Y834" i="2"/>
  <c r="Y835" i="2"/>
  <c r="Y836" i="2"/>
  <c r="Y837" i="2"/>
  <c r="Y838" i="2"/>
  <c r="Y839" i="2"/>
  <c r="Y840" i="2"/>
  <c r="Y841" i="2"/>
  <c r="Y842" i="2"/>
  <c r="Y843" i="2"/>
  <c r="Y844" i="2"/>
  <c r="Y845" i="2"/>
  <c r="Y846" i="2"/>
  <c r="Y847" i="2"/>
  <c r="Y848" i="2"/>
  <c r="Y849" i="2"/>
  <c r="Y850" i="2"/>
  <c r="Y851" i="2"/>
  <c r="Y852" i="2"/>
  <c r="Y853" i="2"/>
  <c r="Y854" i="2"/>
  <c r="Y855" i="2"/>
  <c r="Y856" i="2"/>
  <c r="Y857" i="2"/>
  <c r="Y858" i="2"/>
  <c r="Y859" i="2"/>
  <c r="Y860" i="2"/>
  <c r="Y861" i="2"/>
  <c r="Y862" i="2"/>
  <c r="Y863" i="2"/>
  <c r="Y864" i="2"/>
  <c r="Y865" i="2"/>
  <c r="Y866" i="2"/>
  <c r="Y867" i="2"/>
  <c r="Y868" i="2"/>
  <c r="Y869" i="2"/>
  <c r="Y870" i="2"/>
  <c r="Y871" i="2"/>
  <c r="Y872" i="2"/>
  <c r="Y873" i="2"/>
  <c r="Y874" i="2"/>
  <c r="Y875" i="2"/>
  <c r="Y876" i="2"/>
  <c r="Y877" i="2"/>
  <c r="Y878" i="2"/>
  <c r="Y879" i="2"/>
  <c r="Y880" i="2"/>
  <c r="Y881" i="2"/>
  <c r="Y882" i="2"/>
  <c r="Y883" i="2"/>
  <c r="Y884" i="2"/>
  <c r="Y885" i="2"/>
  <c r="Y886" i="2"/>
  <c r="Y887" i="2"/>
  <c r="Y888" i="2"/>
  <c r="Y889" i="2"/>
  <c r="Y890" i="2"/>
  <c r="Y891" i="2"/>
  <c r="Y892" i="2"/>
  <c r="Y893" i="2"/>
  <c r="Y894" i="2"/>
  <c r="Y895" i="2"/>
  <c r="Y896" i="2"/>
  <c r="Y897" i="2"/>
  <c r="Y898" i="2"/>
  <c r="Y899" i="2"/>
  <c r="Y900" i="2"/>
  <c r="Y901" i="2"/>
  <c r="Y902" i="2"/>
  <c r="Y903" i="2"/>
  <c r="Y904" i="2"/>
  <c r="Y905" i="2"/>
  <c r="Y906" i="2"/>
  <c r="Y907" i="2"/>
  <c r="Y908" i="2"/>
  <c r="Y909" i="2"/>
  <c r="Y910" i="2"/>
  <c r="Y911" i="2"/>
  <c r="Y912" i="2"/>
  <c r="Y913" i="2"/>
  <c r="Y914" i="2"/>
  <c r="Y915" i="2"/>
  <c r="Y916" i="2"/>
  <c r="Y917" i="2"/>
  <c r="Y918" i="2"/>
  <c r="Y919" i="2"/>
  <c r="Y920" i="2"/>
  <c r="Y921" i="2"/>
  <c r="Y922" i="2"/>
  <c r="Y923" i="2"/>
  <c r="Y924" i="2"/>
  <c r="Y925" i="2"/>
  <c r="Y926" i="2"/>
  <c r="Y927" i="2"/>
  <c r="Y928" i="2"/>
  <c r="Y929" i="2"/>
  <c r="Y930" i="2"/>
  <c r="Y931" i="2"/>
  <c r="Y932" i="2"/>
  <c r="Y933" i="2"/>
  <c r="Y934" i="2"/>
  <c r="Y935" i="2"/>
  <c r="Y936" i="2"/>
  <c r="Y937" i="2"/>
  <c r="Y938" i="2"/>
  <c r="Y939" i="2"/>
  <c r="Y940" i="2"/>
  <c r="Y941" i="2"/>
  <c r="Y942" i="2"/>
  <c r="Y943" i="2"/>
  <c r="Y944" i="2"/>
  <c r="Y945" i="2"/>
  <c r="Y946" i="2"/>
  <c r="Y947" i="2"/>
  <c r="Y948" i="2"/>
  <c r="Y949" i="2"/>
  <c r="Y950" i="2"/>
  <c r="Y951" i="2"/>
  <c r="Y952" i="2"/>
  <c r="Y953" i="2"/>
  <c r="Y954" i="2"/>
  <c r="Y955" i="2"/>
  <c r="Y956" i="2"/>
  <c r="Y957" i="2"/>
  <c r="Y958" i="2"/>
  <c r="Y959" i="2"/>
  <c r="Y960" i="2"/>
  <c r="Y961" i="2"/>
  <c r="Y962" i="2"/>
  <c r="Y963" i="2"/>
  <c r="Y964" i="2"/>
  <c r="Y965" i="2"/>
  <c r="Y966" i="2"/>
  <c r="Y967" i="2"/>
  <c r="Y968" i="2"/>
  <c r="Y969" i="2"/>
  <c r="Y970" i="2"/>
  <c r="Y971" i="2"/>
  <c r="Y972" i="2"/>
  <c r="Y973" i="2"/>
  <c r="Y974" i="2"/>
  <c r="Y975" i="2"/>
  <c r="Y976" i="2"/>
  <c r="Y977" i="2"/>
  <c r="Y978" i="2"/>
  <c r="Y979" i="2"/>
  <c r="Y980" i="2"/>
  <c r="Y981" i="2"/>
  <c r="Y982" i="2"/>
  <c r="Y983" i="2"/>
  <c r="Y984" i="2"/>
  <c r="Y985" i="2"/>
  <c r="Y986" i="2"/>
  <c r="Y987" i="2"/>
  <c r="Y988" i="2"/>
  <c r="Y989" i="2"/>
  <c r="Y990" i="2"/>
  <c r="Y991" i="2"/>
  <c r="Y992" i="2"/>
  <c r="Y993" i="2"/>
  <c r="Y994" i="2"/>
  <c r="Y995" i="2"/>
  <c r="Y996" i="2"/>
  <c r="Y997" i="2"/>
  <c r="Y998" i="2"/>
  <c r="Y999" i="2"/>
  <c r="Y1000" i="2"/>
  <c r="Y1001" i="2"/>
  <c r="Y1002" i="2"/>
  <c r="Y1003" i="2"/>
  <c r="Y1004" i="2"/>
  <c r="Y1005" i="2"/>
  <c r="Y1006" i="2"/>
  <c r="Y1007" i="2"/>
  <c r="Y1008" i="2"/>
  <c r="Y1009" i="2"/>
  <c r="Y1010" i="2"/>
  <c r="Y1011" i="2"/>
  <c r="Y1012" i="2"/>
  <c r="Y1013" i="2"/>
  <c r="Y1014" i="2"/>
  <c r="Y1015" i="2"/>
  <c r="Y1016" i="2"/>
  <c r="Y1017" i="2"/>
  <c r="Y1018" i="2"/>
  <c r="Y1019" i="2"/>
  <c r="Y1020" i="2"/>
  <c r="Y1021" i="2"/>
  <c r="Y1022" i="2"/>
  <c r="Y1023" i="2"/>
  <c r="Y1024" i="2"/>
  <c r="Y1025" i="2"/>
  <c r="Y1026" i="2"/>
  <c r="Y1027" i="2"/>
  <c r="Y1028" i="2"/>
  <c r="Y1029" i="2"/>
  <c r="Y1030" i="2"/>
  <c r="Y1031" i="2"/>
  <c r="Y1032" i="2"/>
  <c r="Y1033" i="2"/>
  <c r="Y1034" i="2"/>
  <c r="Y1035" i="2"/>
  <c r="Y1036" i="2"/>
  <c r="Y1037" i="2"/>
  <c r="Y1038" i="2"/>
  <c r="Y1039" i="2"/>
  <c r="Y1040" i="2"/>
  <c r="Y1041" i="2"/>
  <c r="Y1042" i="2"/>
  <c r="Y1043" i="2"/>
  <c r="Y1044" i="2"/>
  <c r="Y1045" i="2"/>
  <c r="Y1046" i="2"/>
  <c r="Y1047" i="2"/>
  <c r="Y1048" i="2"/>
  <c r="Y1049" i="2"/>
  <c r="Y1050" i="2"/>
  <c r="Y1051" i="2"/>
  <c r="Y1052" i="2"/>
  <c r="Y1053" i="2"/>
  <c r="Y1054" i="2"/>
  <c r="Y1055" i="2"/>
  <c r="Y1056" i="2"/>
  <c r="Y1057" i="2"/>
  <c r="Y1058" i="2"/>
  <c r="Y1059" i="2"/>
  <c r="Y1060" i="2"/>
  <c r="Y1061" i="2"/>
  <c r="Y1062" i="2"/>
  <c r="Y1063" i="2"/>
  <c r="Y1064" i="2"/>
  <c r="Y1065" i="2"/>
  <c r="Y1066" i="2"/>
  <c r="Y1067" i="2"/>
  <c r="Y1068" i="2"/>
  <c r="Y1069" i="2"/>
  <c r="Y1070" i="2"/>
  <c r="Y1071" i="2"/>
  <c r="Y1072" i="2"/>
  <c r="Y1073" i="2"/>
  <c r="Y1074" i="2"/>
  <c r="Y1075" i="2"/>
  <c r="Y1076" i="2"/>
  <c r="Y1077" i="2"/>
  <c r="Y1078" i="2"/>
  <c r="Y1079" i="2"/>
  <c r="Y1080" i="2"/>
  <c r="Y1081" i="2"/>
  <c r="Y1082" i="2"/>
  <c r="Y1083" i="2"/>
  <c r="Y1084" i="2"/>
  <c r="Y1085" i="2"/>
  <c r="Y1086" i="2"/>
  <c r="Y1087" i="2"/>
  <c r="Y1088" i="2"/>
  <c r="Y1089" i="2"/>
  <c r="Y1090" i="2"/>
  <c r="Y1091" i="2"/>
  <c r="Y1092" i="2"/>
  <c r="Y1093" i="2"/>
  <c r="Y1094" i="2"/>
  <c r="Y1095" i="2"/>
  <c r="Y1096" i="2"/>
  <c r="Y1097" i="2"/>
  <c r="Y1098" i="2"/>
  <c r="Y1099" i="2"/>
  <c r="Y1100" i="2"/>
  <c r="Y1101" i="2"/>
  <c r="Y1102" i="2"/>
  <c r="Y1103" i="2"/>
  <c r="Y1104" i="2"/>
  <c r="Y1105" i="2"/>
  <c r="Y1106" i="2"/>
  <c r="Y1107" i="2"/>
  <c r="Y1108" i="2"/>
  <c r="Y1109" i="2"/>
  <c r="Y1110" i="2"/>
  <c r="Y1111" i="2"/>
  <c r="Y1112" i="2"/>
  <c r="Y1113" i="2"/>
  <c r="Y1114" i="2"/>
  <c r="Y1115" i="2"/>
  <c r="Y1116" i="2"/>
  <c r="Y1117" i="2"/>
  <c r="Y1118" i="2"/>
  <c r="Y1119" i="2"/>
  <c r="Y1120" i="2"/>
  <c r="Y1121" i="2"/>
  <c r="Y1122" i="2"/>
  <c r="Y1123" i="2"/>
  <c r="Y1124" i="2"/>
  <c r="Y1125" i="2"/>
  <c r="Y1126" i="2"/>
  <c r="Y1127" i="2"/>
  <c r="Y1128" i="2"/>
  <c r="Y1129" i="2"/>
  <c r="Y1130" i="2"/>
  <c r="Y1131" i="2"/>
  <c r="Y1132" i="2"/>
  <c r="Y1133" i="2"/>
  <c r="Y1134" i="2"/>
  <c r="Y1135" i="2"/>
  <c r="Y1136" i="2"/>
  <c r="Y1137" i="2"/>
  <c r="Y1138" i="2"/>
  <c r="Y1139" i="2"/>
  <c r="Y1140" i="2"/>
  <c r="Y1141" i="2"/>
  <c r="Y1142" i="2"/>
  <c r="Y1143" i="2"/>
  <c r="Y1144" i="2"/>
  <c r="Y1145" i="2"/>
  <c r="Y1146" i="2"/>
  <c r="Y1147" i="2"/>
  <c r="Y1148" i="2"/>
  <c r="Y1149" i="2"/>
  <c r="Y1150" i="2"/>
  <c r="Y1151" i="2"/>
  <c r="Y1152" i="2"/>
  <c r="Y1153" i="2"/>
  <c r="Y1154" i="2"/>
  <c r="Y1155" i="2"/>
  <c r="Y1156" i="2"/>
  <c r="Y1157" i="2"/>
  <c r="Y1158" i="2"/>
  <c r="Y1159" i="2"/>
  <c r="Y1160" i="2"/>
  <c r="Y1161" i="2"/>
  <c r="Y1162" i="2"/>
  <c r="Y1163" i="2"/>
  <c r="Y1164" i="2"/>
  <c r="Y1165" i="2"/>
  <c r="Y1166" i="2"/>
  <c r="Y1167" i="2"/>
  <c r="Y1168" i="2"/>
  <c r="Y1169" i="2"/>
  <c r="Y1170" i="2"/>
  <c r="Y1171" i="2"/>
  <c r="Y1172" i="2"/>
  <c r="Y1173" i="2"/>
  <c r="Y1174" i="2"/>
  <c r="Y1175" i="2"/>
  <c r="Y1176" i="2"/>
  <c r="Y1177" i="2"/>
  <c r="Y1178" i="2"/>
  <c r="Y1179" i="2"/>
  <c r="Y1180" i="2"/>
  <c r="Y1181" i="2"/>
  <c r="Y1182" i="2"/>
  <c r="Y1183" i="2"/>
  <c r="Y1184" i="2"/>
  <c r="Y1185" i="2"/>
  <c r="Y1186" i="2"/>
  <c r="Y1187" i="2"/>
  <c r="Y1188" i="2"/>
  <c r="Y1189" i="2"/>
  <c r="Y1190" i="2"/>
  <c r="Y1191" i="2"/>
  <c r="Y1192" i="2"/>
  <c r="Y1193" i="2"/>
  <c r="Y1194" i="2"/>
  <c r="Y1195" i="2"/>
  <c r="Y1196" i="2"/>
  <c r="Y1197" i="2"/>
  <c r="Y1198" i="2"/>
  <c r="Y1199" i="2"/>
  <c r="Y1200" i="2"/>
  <c r="Y1201" i="2"/>
  <c r="Y1202" i="2"/>
  <c r="Y1203" i="2"/>
  <c r="Y1204" i="2"/>
  <c r="Y1205" i="2"/>
  <c r="Y1206" i="2"/>
  <c r="Y1207" i="2"/>
  <c r="Y1208" i="2"/>
  <c r="Y1209" i="2"/>
  <c r="Y1210" i="2"/>
  <c r="Y1211" i="2"/>
  <c r="Y1212" i="2"/>
  <c r="Y1213" i="2"/>
  <c r="Y1214" i="2"/>
  <c r="Y1215" i="2"/>
  <c r="Y1216" i="2"/>
  <c r="Y1217" i="2"/>
  <c r="Y1218" i="2"/>
  <c r="Y1219" i="2"/>
  <c r="Y1220" i="2"/>
  <c r="Y1221" i="2"/>
  <c r="Y1222" i="2"/>
  <c r="Y1223" i="2"/>
  <c r="Y1224" i="2"/>
  <c r="Y1225" i="2"/>
  <c r="Y1226" i="2"/>
  <c r="Y1227" i="2"/>
  <c r="Y1228" i="2"/>
  <c r="Y1229" i="2"/>
  <c r="Y1230" i="2"/>
  <c r="Y1231" i="2"/>
  <c r="Y1232" i="2"/>
  <c r="Y1233" i="2"/>
  <c r="Y1234" i="2"/>
  <c r="Y1235" i="2"/>
  <c r="Y1236" i="2"/>
  <c r="Y1237" i="2"/>
  <c r="Y1238" i="2"/>
  <c r="Y1239" i="2"/>
  <c r="Y1240" i="2"/>
  <c r="Y1241" i="2"/>
  <c r="Y1242" i="2"/>
  <c r="Y1243" i="2"/>
  <c r="Y1244" i="2"/>
  <c r="Y1245" i="2"/>
  <c r="Y1246" i="2"/>
  <c r="Y1247" i="2"/>
  <c r="Y1248" i="2"/>
  <c r="Y1249" i="2"/>
  <c r="Y1250" i="2"/>
  <c r="Y1251" i="2"/>
  <c r="Y1252" i="2"/>
  <c r="Y1253" i="2"/>
  <c r="Y1254" i="2"/>
  <c r="Y1255" i="2"/>
  <c r="Y1256" i="2"/>
  <c r="Y1257" i="2"/>
  <c r="Y1258" i="2"/>
  <c r="Y1259" i="2"/>
  <c r="Y1260" i="2"/>
  <c r="Y1261" i="2"/>
  <c r="Y1262" i="2"/>
  <c r="Y1263" i="2"/>
  <c r="Y1264" i="2"/>
  <c r="Y1265" i="2"/>
  <c r="Y1266" i="2"/>
  <c r="Y1267" i="2"/>
  <c r="Y1268" i="2"/>
  <c r="Y1269" i="2"/>
  <c r="Y1270" i="2"/>
  <c r="Y1271" i="2"/>
  <c r="Y1272" i="2"/>
  <c r="Y1273" i="2"/>
  <c r="Y1274" i="2"/>
  <c r="Y1275" i="2"/>
  <c r="Y1276" i="2"/>
  <c r="Y1277" i="2"/>
  <c r="Y1278" i="2"/>
  <c r="Y1279" i="2"/>
  <c r="Y1280" i="2"/>
  <c r="Y1281" i="2"/>
  <c r="Y1282" i="2"/>
  <c r="Y1283" i="2"/>
  <c r="Y1284" i="2"/>
  <c r="Y1285" i="2"/>
  <c r="Y1286" i="2"/>
  <c r="Y1287" i="2"/>
  <c r="Y1288" i="2"/>
  <c r="Y1289" i="2"/>
  <c r="Y1290" i="2"/>
  <c r="Y1291" i="2"/>
  <c r="Y1292" i="2"/>
  <c r="Y1293" i="2"/>
  <c r="Y1294" i="2"/>
  <c r="Y1295" i="2"/>
  <c r="Y1296" i="2"/>
  <c r="Y1297" i="2"/>
  <c r="Y1298" i="2"/>
  <c r="Y1299" i="2"/>
  <c r="Y1300" i="2"/>
  <c r="Y1301" i="2"/>
  <c r="Y1302" i="2"/>
  <c r="Y1303" i="2"/>
  <c r="Y1304" i="2"/>
  <c r="Y1305" i="2"/>
  <c r="Y1306" i="2"/>
  <c r="Y1307" i="2"/>
  <c r="Y1308" i="2"/>
  <c r="Y1309" i="2"/>
  <c r="Y1310" i="2"/>
  <c r="Y1311" i="2"/>
  <c r="Y1312" i="2"/>
  <c r="Y1313" i="2"/>
  <c r="Y1314" i="2"/>
  <c r="Y1315" i="2"/>
  <c r="Y1316" i="2"/>
  <c r="Y1317" i="2"/>
  <c r="Y1318" i="2"/>
  <c r="Y1319" i="2"/>
  <c r="Y1320" i="2"/>
  <c r="Y1321" i="2"/>
  <c r="Y1322" i="2"/>
  <c r="Y1323" i="2"/>
  <c r="Y1324" i="2"/>
  <c r="Y1325" i="2"/>
  <c r="Y1326" i="2"/>
  <c r="Y1327" i="2"/>
  <c r="Y1328" i="2"/>
  <c r="Y1329" i="2"/>
  <c r="Y1330" i="2"/>
  <c r="Y1331" i="2"/>
  <c r="Y1332" i="2"/>
  <c r="Y1333" i="2"/>
  <c r="Y1334" i="2"/>
  <c r="Y1335" i="2"/>
  <c r="Y1336" i="2"/>
  <c r="Y1337" i="2"/>
  <c r="Y1338" i="2"/>
  <c r="Y1339" i="2"/>
  <c r="Y1340" i="2"/>
  <c r="Y1341" i="2"/>
  <c r="Y1342" i="2"/>
  <c r="Y1343" i="2"/>
  <c r="Y1344" i="2"/>
  <c r="Y1345" i="2"/>
  <c r="Y1346" i="2"/>
  <c r="Y1347" i="2"/>
  <c r="Y1348" i="2"/>
  <c r="Y1349" i="2"/>
  <c r="Y1350" i="2"/>
  <c r="Y1351" i="2"/>
  <c r="Y1352" i="2"/>
  <c r="Y1353" i="2"/>
  <c r="Y1354" i="2"/>
  <c r="Y1355" i="2"/>
  <c r="Y1356" i="2"/>
  <c r="Y1357" i="2"/>
  <c r="Y1358" i="2"/>
  <c r="Y1359" i="2"/>
  <c r="Y1360" i="2"/>
  <c r="Y1361" i="2"/>
  <c r="Y1362" i="2"/>
  <c r="Y1363" i="2"/>
  <c r="Y1364" i="2"/>
  <c r="Y1365" i="2"/>
  <c r="Y1366" i="2"/>
  <c r="Y1367" i="2"/>
  <c r="Y1368" i="2"/>
  <c r="Y1369" i="2"/>
  <c r="Y1370" i="2"/>
  <c r="Y1371" i="2"/>
  <c r="Y1372" i="2"/>
  <c r="Y1373" i="2"/>
  <c r="Y1374" i="2"/>
  <c r="Y1375" i="2"/>
  <c r="Y1376" i="2"/>
  <c r="Y1377" i="2"/>
  <c r="Y1378" i="2"/>
  <c r="Y1379" i="2"/>
  <c r="Y1380" i="2"/>
  <c r="Y1381" i="2"/>
  <c r="Y1382" i="2"/>
  <c r="Y1383" i="2"/>
  <c r="Y1384" i="2"/>
  <c r="Y1385" i="2"/>
  <c r="Y1386" i="2"/>
  <c r="Y1387" i="2"/>
  <c r="Y1388" i="2"/>
  <c r="Y1389" i="2"/>
  <c r="Y1390" i="2"/>
  <c r="Y1391" i="2"/>
  <c r="Y1392" i="2"/>
  <c r="Y1393" i="2"/>
  <c r="Y1394" i="2"/>
  <c r="Y1395" i="2"/>
  <c r="Y1396" i="2"/>
  <c r="Y1397" i="2"/>
  <c r="Y1398" i="2"/>
  <c r="Y1399" i="2"/>
  <c r="Y1400" i="2"/>
  <c r="Y1401" i="2"/>
  <c r="Y1402" i="2"/>
  <c r="Y1403" i="2"/>
  <c r="Y1404" i="2"/>
  <c r="Y1405" i="2"/>
  <c r="Y1406" i="2"/>
  <c r="Y1407" i="2"/>
  <c r="Y1408" i="2"/>
  <c r="Y1409" i="2"/>
  <c r="Y1410" i="2"/>
  <c r="Y1411" i="2"/>
  <c r="Y1412" i="2"/>
  <c r="Y1413" i="2"/>
  <c r="Y1414" i="2"/>
  <c r="Y1415" i="2"/>
  <c r="Y1416" i="2"/>
  <c r="Y1417" i="2"/>
  <c r="Y1418" i="2"/>
  <c r="Y1419" i="2"/>
  <c r="Y1420" i="2"/>
  <c r="Y1421" i="2"/>
  <c r="Y1422" i="2"/>
  <c r="Y1423" i="2"/>
  <c r="Y1424" i="2"/>
  <c r="Y1425" i="2"/>
  <c r="Y1426" i="2"/>
  <c r="Y1427" i="2"/>
  <c r="Y1428" i="2"/>
  <c r="Y1429" i="2"/>
  <c r="Y1430" i="2"/>
  <c r="Y1431" i="2"/>
  <c r="Y1432" i="2"/>
  <c r="Y1433" i="2"/>
  <c r="Y1434" i="2"/>
  <c r="Y1435" i="2"/>
  <c r="Y1436" i="2"/>
  <c r="Y1437" i="2"/>
  <c r="Y1438" i="2"/>
  <c r="Y1439" i="2"/>
  <c r="Y1440" i="2"/>
  <c r="Y1441" i="2"/>
  <c r="Y1442" i="2"/>
  <c r="Y1443" i="2"/>
  <c r="Y1444" i="2"/>
  <c r="Y1445" i="2"/>
  <c r="Y1446" i="2"/>
  <c r="Y1447" i="2"/>
  <c r="Y1448" i="2"/>
  <c r="Y1449" i="2"/>
  <c r="Y1450" i="2"/>
  <c r="Y1451" i="2"/>
  <c r="Y1452" i="2"/>
  <c r="Y1453" i="2"/>
  <c r="Y1454" i="2"/>
  <c r="Y1455" i="2"/>
  <c r="Y1456" i="2"/>
  <c r="Y1457" i="2"/>
  <c r="Y1458" i="2"/>
  <c r="Y1459" i="2"/>
  <c r="Y1460" i="2"/>
  <c r="Y1461" i="2"/>
  <c r="Y1462" i="2"/>
  <c r="Y1463" i="2"/>
  <c r="Y1464" i="2"/>
  <c r="Y1465" i="2"/>
  <c r="Y1466" i="2"/>
  <c r="Y1467" i="2"/>
  <c r="Y1468" i="2"/>
  <c r="Y1469" i="2"/>
  <c r="Y1470" i="2"/>
  <c r="Y1471" i="2"/>
  <c r="Y1472" i="2"/>
  <c r="Y1473" i="2"/>
  <c r="Y1474" i="2"/>
  <c r="Y1475" i="2"/>
  <c r="Y1476" i="2"/>
  <c r="Y1477" i="2"/>
  <c r="Y1478" i="2"/>
  <c r="Y1479" i="2"/>
  <c r="Y1480" i="2"/>
  <c r="Y1481" i="2"/>
  <c r="Y1482" i="2"/>
  <c r="Y1483" i="2"/>
  <c r="Y1484" i="2"/>
  <c r="Y1485" i="2"/>
  <c r="Y1486" i="2"/>
  <c r="Y1487" i="2"/>
  <c r="Y1488" i="2"/>
  <c r="Y1489" i="2"/>
  <c r="Y1490" i="2"/>
  <c r="Y1491" i="2"/>
  <c r="Y1492" i="2"/>
  <c r="Y1493" i="2"/>
  <c r="Y1494" i="2"/>
  <c r="Y1495" i="2"/>
  <c r="Y1496" i="2"/>
  <c r="Y1497" i="2"/>
  <c r="Y1498" i="2"/>
  <c r="Y1499" i="2"/>
  <c r="Y1500" i="2"/>
  <c r="Y1501" i="2"/>
  <c r="Y1502" i="2"/>
  <c r="Y1503" i="2"/>
  <c r="Y1504" i="2"/>
  <c r="Y1505" i="2"/>
  <c r="Y1506" i="2"/>
  <c r="Y1507" i="2"/>
  <c r="Y1508" i="2"/>
  <c r="Y1509" i="2"/>
  <c r="Y1510" i="2"/>
  <c r="Y1511" i="2"/>
  <c r="Y1512" i="2"/>
  <c r="Y1513" i="2"/>
  <c r="Y1514" i="2"/>
  <c r="Y1515" i="2"/>
  <c r="Y1516" i="2"/>
  <c r="Y1517" i="2"/>
  <c r="Y1518" i="2"/>
  <c r="Y1519" i="2"/>
  <c r="Y1520" i="2"/>
  <c r="Y1521" i="2"/>
  <c r="Y1522" i="2"/>
  <c r="Y1523" i="2"/>
  <c r="Y1524" i="2"/>
  <c r="Y1525" i="2"/>
  <c r="Y1526" i="2"/>
  <c r="Y1527" i="2"/>
  <c r="Y1528" i="2"/>
  <c r="Y1529" i="2"/>
  <c r="Y1530" i="2"/>
  <c r="Y1531" i="2"/>
  <c r="Y1532" i="2"/>
  <c r="Y1533" i="2"/>
  <c r="Y1534" i="2"/>
  <c r="Y1535" i="2"/>
  <c r="Y1536" i="2"/>
  <c r="Y1537" i="2"/>
  <c r="Y1538" i="2"/>
  <c r="Y1539" i="2"/>
  <c r="Y1540" i="2"/>
  <c r="Y1541" i="2"/>
  <c r="Y1542" i="2"/>
  <c r="Y1543" i="2"/>
  <c r="Y1544" i="2"/>
  <c r="Y1545" i="2"/>
  <c r="Y1546" i="2"/>
  <c r="Y1547" i="2"/>
  <c r="Y1548" i="2"/>
  <c r="Y1549" i="2"/>
  <c r="Y1550" i="2"/>
  <c r="Y1551" i="2"/>
  <c r="Y1552" i="2"/>
  <c r="Y1553" i="2"/>
  <c r="Y1554" i="2"/>
  <c r="Y1555" i="2"/>
  <c r="Y1556" i="2"/>
  <c r="Y1557" i="2"/>
  <c r="Y1558" i="2"/>
  <c r="Y1559" i="2"/>
  <c r="Y1560" i="2"/>
  <c r="Y1561" i="2"/>
  <c r="Y1562" i="2"/>
  <c r="Y1563" i="2"/>
  <c r="Y1564" i="2"/>
  <c r="Y1565" i="2"/>
  <c r="Y1566" i="2"/>
  <c r="Y1567" i="2"/>
  <c r="Y1568" i="2"/>
  <c r="Y1569" i="2"/>
  <c r="Y1570" i="2"/>
  <c r="Y1571" i="2"/>
  <c r="Y1572" i="2"/>
  <c r="Y1573" i="2"/>
  <c r="Y1574" i="2"/>
  <c r="Y1575" i="2"/>
  <c r="Y1576" i="2"/>
  <c r="Y1577" i="2"/>
  <c r="Y1578" i="2"/>
  <c r="Y1579" i="2"/>
  <c r="Y1580" i="2"/>
  <c r="Y1581" i="2"/>
  <c r="Y1582" i="2"/>
  <c r="Y1583" i="2"/>
  <c r="Y1584" i="2"/>
  <c r="Y1585" i="2"/>
  <c r="Y1586" i="2"/>
  <c r="Y1587" i="2"/>
  <c r="Y1588" i="2"/>
  <c r="Y1589" i="2"/>
  <c r="Y1590" i="2"/>
  <c r="Y1591" i="2"/>
  <c r="Y1592" i="2"/>
  <c r="Y1593" i="2"/>
  <c r="Y1594" i="2"/>
  <c r="Y1595" i="2"/>
  <c r="Y1596" i="2"/>
  <c r="Y1597" i="2"/>
  <c r="Y1598" i="2"/>
  <c r="Y1599" i="2"/>
  <c r="Y1600" i="2"/>
  <c r="Y1601" i="2"/>
  <c r="Y1602" i="2"/>
  <c r="Y1603" i="2"/>
  <c r="Y1604" i="2"/>
  <c r="Y1605" i="2"/>
  <c r="Y1606" i="2"/>
  <c r="Y1607" i="2"/>
  <c r="Y1608" i="2"/>
  <c r="Y1609" i="2"/>
  <c r="Y1610" i="2"/>
  <c r="Y1611" i="2"/>
  <c r="Y1612" i="2"/>
  <c r="Y1613" i="2"/>
  <c r="Y1614" i="2"/>
  <c r="Y1615" i="2"/>
  <c r="Y1616" i="2"/>
  <c r="Y1617" i="2"/>
  <c r="Y1618" i="2"/>
  <c r="Y1619" i="2"/>
  <c r="Y1620" i="2"/>
  <c r="Y1621" i="2"/>
  <c r="Y1622" i="2"/>
  <c r="Y1623" i="2"/>
  <c r="Y1624" i="2"/>
  <c r="Y1625" i="2"/>
  <c r="Y1626" i="2"/>
  <c r="Y1627" i="2"/>
  <c r="Y1628" i="2"/>
  <c r="Y1629" i="2"/>
  <c r="Y1630" i="2"/>
  <c r="Y1631" i="2"/>
  <c r="Y1632" i="2"/>
  <c r="Y1633" i="2"/>
  <c r="Y1634" i="2"/>
  <c r="Y1635" i="2"/>
  <c r="Y1636" i="2"/>
  <c r="Y1637" i="2"/>
  <c r="Y1638" i="2"/>
  <c r="Y1639" i="2"/>
  <c r="Y1640" i="2"/>
  <c r="Y1641" i="2"/>
  <c r="Y1642" i="2"/>
  <c r="Y1643" i="2"/>
  <c r="Y1644" i="2"/>
  <c r="Y1645" i="2"/>
  <c r="Y1646" i="2"/>
  <c r="Y1647" i="2"/>
  <c r="Y1648" i="2"/>
  <c r="Y1649" i="2"/>
  <c r="Y1650" i="2"/>
  <c r="Y1651" i="2"/>
  <c r="Y1652" i="2"/>
  <c r="Y1653" i="2"/>
  <c r="Y1654" i="2"/>
  <c r="Y1655" i="2"/>
  <c r="Y1656" i="2"/>
  <c r="Y1657" i="2"/>
  <c r="Y1658" i="2"/>
  <c r="Y1659" i="2"/>
  <c r="Y1660" i="2"/>
  <c r="Y1661" i="2"/>
  <c r="Y1662" i="2"/>
  <c r="Y1663" i="2"/>
  <c r="Y1664" i="2"/>
  <c r="Y1665" i="2"/>
  <c r="Y1666" i="2"/>
  <c r="Y1667" i="2"/>
  <c r="Y1668" i="2"/>
  <c r="Y1669" i="2"/>
  <c r="Y1670" i="2"/>
  <c r="Y1671" i="2"/>
  <c r="Y1672" i="2"/>
  <c r="Y1673" i="2"/>
  <c r="Y1674" i="2"/>
  <c r="Y1675" i="2"/>
  <c r="Y1676" i="2"/>
  <c r="Y1677" i="2"/>
  <c r="Y1678" i="2"/>
  <c r="Y1679" i="2"/>
  <c r="Y1680" i="2"/>
  <c r="Y1681" i="2"/>
  <c r="Y1682" i="2"/>
  <c r="Y1683" i="2"/>
  <c r="Y1684" i="2"/>
  <c r="Y1685" i="2"/>
  <c r="Y1686" i="2"/>
  <c r="Y1687" i="2"/>
  <c r="Y1688" i="2"/>
  <c r="Y1689" i="2"/>
  <c r="Y1690" i="2"/>
  <c r="Y1691" i="2"/>
  <c r="Y1692" i="2"/>
  <c r="Y1693" i="2"/>
  <c r="Y1694" i="2"/>
  <c r="Y1695" i="2"/>
  <c r="Y1696" i="2"/>
  <c r="Y1697" i="2"/>
  <c r="Y1698" i="2"/>
  <c r="Y1699" i="2"/>
  <c r="Y1700" i="2"/>
  <c r="Y1701" i="2"/>
  <c r="Y1702" i="2"/>
  <c r="Y1703" i="2"/>
  <c r="Y1704" i="2"/>
  <c r="Y1705" i="2"/>
  <c r="Y1706" i="2"/>
  <c r="Y1707" i="2"/>
  <c r="Y1708" i="2"/>
  <c r="Y1709" i="2"/>
  <c r="Y1710" i="2"/>
  <c r="Y1711" i="2"/>
  <c r="Y1712" i="2"/>
  <c r="Y1713" i="2"/>
  <c r="Y1714" i="2"/>
  <c r="Y1715" i="2"/>
  <c r="Y1716" i="2"/>
  <c r="Y1717" i="2"/>
  <c r="Y1718" i="2"/>
  <c r="Y1719" i="2"/>
  <c r="Y1720" i="2"/>
  <c r="Y1721" i="2"/>
  <c r="Y1722" i="2"/>
  <c r="Y1723" i="2"/>
  <c r="Y1724" i="2"/>
  <c r="Y1725" i="2"/>
  <c r="Y1726" i="2"/>
  <c r="Y1727" i="2"/>
  <c r="Y1728" i="2"/>
  <c r="Y1729" i="2"/>
  <c r="Y1730" i="2"/>
  <c r="Y1731" i="2"/>
  <c r="Y1732" i="2"/>
  <c r="Y1733" i="2"/>
  <c r="Y1734" i="2"/>
  <c r="Y1735" i="2"/>
  <c r="Y1736" i="2"/>
  <c r="Y1737" i="2"/>
  <c r="Y1738" i="2"/>
  <c r="Y1739" i="2"/>
  <c r="Y1740" i="2"/>
  <c r="Y1741" i="2"/>
  <c r="Y1742" i="2"/>
  <c r="Y1743" i="2"/>
  <c r="Y1744" i="2"/>
  <c r="Y1745" i="2"/>
  <c r="Y1746" i="2"/>
  <c r="Y1747" i="2"/>
  <c r="Y1748" i="2"/>
  <c r="Y1749" i="2"/>
  <c r="Y1750" i="2"/>
  <c r="Y1751" i="2"/>
  <c r="Y1752" i="2"/>
  <c r="Y1753" i="2"/>
  <c r="Y1754" i="2"/>
  <c r="Y1755" i="2"/>
  <c r="Y1756" i="2"/>
  <c r="Y1757" i="2"/>
  <c r="Y1758" i="2"/>
  <c r="Y1759" i="2"/>
  <c r="Y1760" i="2"/>
  <c r="Y1761" i="2"/>
  <c r="Y1762" i="2"/>
  <c r="Y1763" i="2"/>
  <c r="Y1764" i="2"/>
  <c r="Y1765" i="2"/>
  <c r="Y1766" i="2"/>
  <c r="Y1767" i="2"/>
  <c r="Y1768" i="2"/>
  <c r="Y1769" i="2"/>
  <c r="Y1770" i="2"/>
  <c r="Y1771" i="2"/>
  <c r="Y1772" i="2"/>
  <c r="Y1773" i="2"/>
  <c r="Y1774" i="2"/>
  <c r="Y1775" i="2"/>
  <c r="Y1776" i="2"/>
  <c r="Y1777" i="2"/>
  <c r="Y1778" i="2"/>
  <c r="Y1779" i="2"/>
  <c r="Y1780" i="2"/>
  <c r="Y1781" i="2"/>
  <c r="Y1782" i="2"/>
  <c r="Y1783" i="2"/>
  <c r="Y1784" i="2"/>
  <c r="Y1785" i="2"/>
  <c r="Y1786" i="2"/>
  <c r="Y1787" i="2"/>
  <c r="Y1788" i="2"/>
  <c r="Y1789" i="2"/>
  <c r="Y1790" i="2"/>
  <c r="Y1791" i="2"/>
  <c r="Y1792" i="2"/>
  <c r="Y1793" i="2"/>
  <c r="Y1794" i="2"/>
  <c r="Y1795" i="2"/>
  <c r="Y1796" i="2"/>
  <c r="Y1797" i="2"/>
  <c r="Y1798" i="2"/>
  <c r="Y1799" i="2"/>
  <c r="Y1800" i="2"/>
  <c r="Y1801" i="2"/>
  <c r="Y1802" i="2"/>
  <c r="Y1803" i="2"/>
  <c r="Y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151" i="2"/>
  <c r="T152" i="2"/>
  <c r="T153" i="2"/>
  <c r="T154" i="2"/>
  <c r="T155" i="2"/>
  <c r="T156" i="2"/>
  <c r="T157" i="2"/>
  <c r="T158" i="2"/>
  <c r="T159" i="2"/>
  <c r="T160" i="2"/>
  <c r="T161" i="2"/>
  <c r="T162" i="2"/>
  <c r="T163" i="2"/>
  <c r="T164" i="2"/>
  <c r="T165" i="2"/>
  <c r="T166" i="2"/>
  <c r="T167" i="2"/>
  <c r="T168" i="2"/>
  <c r="T169" i="2"/>
  <c r="T170" i="2"/>
  <c r="T171" i="2"/>
  <c r="T172" i="2"/>
  <c r="T173" i="2"/>
  <c r="T174" i="2"/>
  <c r="T175" i="2"/>
  <c r="T176" i="2"/>
  <c r="T177" i="2"/>
  <c r="T178" i="2"/>
  <c r="T179" i="2"/>
  <c r="T180" i="2"/>
  <c r="T181" i="2"/>
  <c r="T182" i="2"/>
  <c r="T183" i="2"/>
  <c r="T184" i="2"/>
  <c r="T185" i="2"/>
  <c r="T186" i="2"/>
  <c r="T187" i="2"/>
  <c r="T188" i="2"/>
  <c r="T189" i="2"/>
  <c r="T190" i="2"/>
  <c r="T191" i="2"/>
  <c r="T192" i="2"/>
  <c r="T193" i="2"/>
  <c r="T194" i="2"/>
  <c r="T195" i="2"/>
  <c r="T196" i="2"/>
  <c r="T197" i="2"/>
  <c r="T198" i="2"/>
  <c r="T199" i="2"/>
  <c r="T200" i="2"/>
  <c r="T201" i="2"/>
  <c r="T202" i="2"/>
  <c r="T203" i="2"/>
  <c r="T204" i="2"/>
  <c r="T205" i="2"/>
  <c r="T206" i="2"/>
  <c r="T207" i="2"/>
  <c r="T208" i="2"/>
  <c r="T209" i="2"/>
  <c r="T210" i="2"/>
  <c r="T211" i="2"/>
  <c r="T212" i="2"/>
  <c r="T213" i="2"/>
  <c r="T214" i="2"/>
  <c r="T215" i="2"/>
  <c r="T216" i="2"/>
  <c r="T217" i="2"/>
  <c r="T218" i="2"/>
  <c r="T219" i="2"/>
  <c r="T220" i="2"/>
  <c r="T221" i="2"/>
  <c r="T222" i="2"/>
  <c r="T223" i="2"/>
  <c r="T224" i="2"/>
  <c r="T225" i="2"/>
  <c r="T226" i="2"/>
  <c r="T227" i="2"/>
  <c r="T228" i="2"/>
  <c r="T229" i="2"/>
  <c r="T230" i="2"/>
  <c r="T231" i="2"/>
  <c r="T232" i="2"/>
  <c r="T233" i="2"/>
  <c r="T234" i="2"/>
  <c r="T235" i="2"/>
  <c r="T236" i="2"/>
  <c r="T237" i="2"/>
  <c r="T238" i="2"/>
  <c r="T239" i="2"/>
  <c r="T240" i="2"/>
  <c r="T241" i="2"/>
  <c r="T242" i="2"/>
  <c r="T243" i="2"/>
  <c r="T244" i="2"/>
  <c r="T245" i="2"/>
  <c r="T246" i="2"/>
  <c r="T247" i="2"/>
  <c r="T248" i="2"/>
  <c r="T249" i="2"/>
  <c r="T250" i="2"/>
  <c r="T251" i="2"/>
  <c r="T252" i="2"/>
  <c r="T253" i="2"/>
  <c r="T254" i="2"/>
  <c r="T255" i="2"/>
  <c r="T256" i="2"/>
  <c r="T257" i="2"/>
  <c r="T258" i="2"/>
  <c r="T259" i="2"/>
  <c r="T260" i="2"/>
  <c r="T261" i="2"/>
  <c r="T262" i="2"/>
  <c r="T263" i="2"/>
  <c r="T264" i="2"/>
  <c r="T265" i="2"/>
  <c r="T266" i="2"/>
  <c r="T267" i="2"/>
  <c r="T268" i="2"/>
  <c r="T269" i="2"/>
  <c r="T270" i="2"/>
  <c r="T271" i="2"/>
  <c r="T272" i="2"/>
  <c r="T273" i="2"/>
  <c r="T274" i="2"/>
  <c r="T275" i="2"/>
  <c r="T276" i="2"/>
  <c r="T277" i="2"/>
  <c r="T278" i="2"/>
  <c r="T279" i="2"/>
  <c r="T280" i="2"/>
  <c r="T281" i="2"/>
  <c r="T282" i="2"/>
  <c r="T283" i="2"/>
  <c r="T284" i="2"/>
  <c r="T285" i="2"/>
  <c r="T286" i="2"/>
  <c r="T287" i="2"/>
  <c r="T288" i="2"/>
  <c r="T289" i="2"/>
  <c r="T290" i="2"/>
  <c r="T291" i="2"/>
  <c r="T292" i="2"/>
  <c r="T293" i="2"/>
  <c r="T294" i="2"/>
  <c r="T295" i="2"/>
  <c r="T296" i="2"/>
  <c r="T297" i="2"/>
  <c r="T298" i="2"/>
  <c r="T299" i="2"/>
  <c r="T300" i="2"/>
  <c r="T301" i="2"/>
  <c r="T302" i="2"/>
  <c r="T303" i="2"/>
  <c r="T304" i="2"/>
  <c r="T305" i="2"/>
  <c r="T306" i="2"/>
  <c r="T307" i="2"/>
  <c r="T308" i="2"/>
  <c r="T309" i="2"/>
  <c r="T310" i="2"/>
  <c r="T311" i="2"/>
  <c r="T312" i="2"/>
  <c r="T313" i="2"/>
  <c r="T314" i="2"/>
  <c r="T315" i="2"/>
  <c r="T316" i="2"/>
  <c r="T317" i="2"/>
  <c r="T318" i="2"/>
  <c r="T319" i="2"/>
  <c r="T320" i="2"/>
  <c r="T321" i="2"/>
  <c r="T322" i="2"/>
  <c r="T323" i="2"/>
  <c r="T324" i="2"/>
  <c r="T325" i="2"/>
  <c r="T326" i="2"/>
  <c r="T327" i="2"/>
  <c r="T328" i="2"/>
  <c r="T329" i="2"/>
  <c r="T330" i="2"/>
  <c r="T331" i="2"/>
  <c r="T332" i="2"/>
  <c r="T333" i="2"/>
  <c r="T334" i="2"/>
  <c r="T335" i="2"/>
  <c r="T336" i="2"/>
  <c r="T337" i="2"/>
  <c r="T338" i="2"/>
  <c r="T339" i="2"/>
  <c r="T340" i="2"/>
  <c r="T341" i="2"/>
  <c r="T342" i="2"/>
  <c r="T343" i="2"/>
  <c r="T344" i="2"/>
  <c r="T345" i="2"/>
  <c r="T346" i="2"/>
  <c r="T347" i="2"/>
  <c r="T348" i="2"/>
  <c r="T349" i="2"/>
  <c r="T350" i="2"/>
  <c r="T351" i="2"/>
  <c r="T352" i="2"/>
  <c r="T353" i="2"/>
  <c r="T354" i="2"/>
  <c r="T355" i="2"/>
  <c r="T356" i="2"/>
  <c r="T357" i="2"/>
  <c r="T358" i="2"/>
  <c r="T359" i="2"/>
  <c r="T360" i="2"/>
  <c r="T361" i="2"/>
  <c r="T362" i="2"/>
  <c r="T363" i="2"/>
  <c r="T364" i="2"/>
  <c r="T365" i="2"/>
  <c r="T366" i="2"/>
  <c r="T367" i="2"/>
  <c r="T368" i="2"/>
  <c r="T369" i="2"/>
  <c r="T370" i="2"/>
  <c r="T371" i="2"/>
  <c r="T372" i="2"/>
  <c r="T373" i="2"/>
  <c r="T374" i="2"/>
  <c r="T375" i="2"/>
  <c r="T376" i="2"/>
  <c r="T377" i="2"/>
  <c r="T378" i="2"/>
  <c r="T379" i="2"/>
  <c r="T380" i="2"/>
  <c r="T381" i="2"/>
  <c r="T382" i="2"/>
  <c r="T383" i="2"/>
  <c r="T384" i="2"/>
  <c r="T385" i="2"/>
  <c r="T386" i="2"/>
  <c r="T387" i="2"/>
  <c r="T388" i="2"/>
  <c r="T389" i="2"/>
  <c r="T390" i="2"/>
  <c r="T391" i="2"/>
  <c r="T392" i="2"/>
  <c r="T393" i="2"/>
  <c r="T394" i="2"/>
  <c r="T395" i="2"/>
  <c r="T396" i="2"/>
  <c r="T397" i="2"/>
  <c r="T398" i="2"/>
  <c r="T399" i="2"/>
  <c r="T400" i="2"/>
  <c r="T401" i="2"/>
  <c r="T402" i="2"/>
  <c r="T403" i="2"/>
  <c r="T404" i="2"/>
  <c r="T405" i="2"/>
  <c r="T406" i="2"/>
  <c r="T407" i="2"/>
  <c r="T408" i="2"/>
  <c r="T409" i="2"/>
  <c r="T410" i="2"/>
  <c r="T411" i="2"/>
  <c r="T412" i="2"/>
  <c r="T413" i="2"/>
  <c r="T414" i="2"/>
  <c r="T415" i="2"/>
  <c r="T416" i="2"/>
  <c r="T417" i="2"/>
  <c r="T418" i="2"/>
  <c r="T419" i="2"/>
  <c r="T420" i="2"/>
  <c r="T421" i="2"/>
  <c r="T422" i="2"/>
  <c r="T423" i="2"/>
  <c r="T424" i="2"/>
  <c r="T425" i="2"/>
  <c r="T426" i="2"/>
  <c r="T427" i="2"/>
  <c r="T428" i="2"/>
  <c r="T429" i="2"/>
  <c r="T430" i="2"/>
  <c r="T431" i="2"/>
  <c r="T432" i="2"/>
  <c r="T433" i="2"/>
  <c r="T434" i="2"/>
  <c r="T435" i="2"/>
  <c r="T436" i="2"/>
  <c r="T437" i="2"/>
  <c r="T438" i="2"/>
  <c r="T439" i="2"/>
  <c r="T440" i="2"/>
  <c r="T441" i="2"/>
  <c r="T442" i="2"/>
  <c r="T443" i="2"/>
  <c r="T444" i="2"/>
  <c r="T445" i="2"/>
  <c r="T446" i="2"/>
  <c r="T447" i="2"/>
  <c r="T448" i="2"/>
  <c r="T449" i="2"/>
  <c r="T450" i="2"/>
  <c r="T451" i="2"/>
  <c r="T452" i="2"/>
  <c r="T453" i="2"/>
  <c r="T454" i="2"/>
  <c r="T455" i="2"/>
  <c r="T456" i="2"/>
  <c r="T457" i="2"/>
  <c r="T458" i="2"/>
  <c r="T459" i="2"/>
  <c r="T460" i="2"/>
  <c r="T461" i="2"/>
  <c r="T462" i="2"/>
  <c r="T463" i="2"/>
  <c r="T464" i="2"/>
  <c r="T465" i="2"/>
  <c r="T466" i="2"/>
  <c r="T467" i="2"/>
  <c r="T468" i="2"/>
  <c r="T469" i="2"/>
  <c r="T470" i="2"/>
  <c r="T471" i="2"/>
  <c r="T472" i="2"/>
  <c r="T473" i="2"/>
  <c r="T474" i="2"/>
  <c r="T475" i="2"/>
  <c r="T476" i="2"/>
  <c r="T477" i="2"/>
  <c r="T478" i="2"/>
  <c r="T479" i="2"/>
  <c r="T480" i="2"/>
  <c r="T481" i="2"/>
  <c r="T482" i="2"/>
  <c r="T483" i="2"/>
  <c r="T484" i="2"/>
  <c r="T485" i="2"/>
  <c r="T486" i="2"/>
  <c r="T487" i="2"/>
  <c r="T488" i="2"/>
  <c r="T489" i="2"/>
  <c r="T490" i="2"/>
  <c r="T491" i="2"/>
  <c r="T492" i="2"/>
  <c r="T493" i="2"/>
  <c r="T494" i="2"/>
  <c r="T495" i="2"/>
  <c r="T496" i="2"/>
  <c r="T497" i="2"/>
  <c r="T498" i="2"/>
  <c r="T499" i="2"/>
  <c r="T500" i="2"/>
  <c r="T501" i="2"/>
  <c r="T502" i="2"/>
  <c r="T503" i="2"/>
  <c r="T504" i="2"/>
  <c r="T505" i="2"/>
  <c r="T506" i="2"/>
  <c r="T507" i="2"/>
  <c r="T508" i="2"/>
  <c r="T509" i="2"/>
  <c r="T510" i="2"/>
  <c r="T511" i="2"/>
  <c r="T512" i="2"/>
  <c r="T513" i="2"/>
  <c r="T514" i="2"/>
  <c r="T515" i="2"/>
  <c r="T516" i="2"/>
  <c r="T517" i="2"/>
  <c r="T518" i="2"/>
  <c r="T519" i="2"/>
  <c r="T520" i="2"/>
  <c r="T521" i="2"/>
  <c r="T522" i="2"/>
  <c r="T523" i="2"/>
  <c r="T524" i="2"/>
  <c r="T525" i="2"/>
  <c r="T526" i="2"/>
  <c r="T527" i="2"/>
  <c r="T528" i="2"/>
  <c r="T529" i="2"/>
  <c r="T530" i="2"/>
  <c r="T531" i="2"/>
  <c r="T532" i="2"/>
  <c r="T533" i="2"/>
  <c r="T534" i="2"/>
  <c r="T535" i="2"/>
  <c r="T536" i="2"/>
  <c r="T537" i="2"/>
  <c r="T538" i="2"/>
  <c r="T539" i="2"/>
  <c r="T540" i="2"/>
  <c r="T541" i="2"/>
  <c r="T542" i="2"/>
  <c r="T543" i="2"/>
  <c r="T544" i="2"/>
  <c r="T545" i="2"/>
  <c r="T546" i="2"/>
  <c r="T547" i="2"/>
  <c r="T548" i="2"/>
  <c r="T549" i="2"/>
  <c r="T550" i="2"/>
  <c r="T551" i="2"/>
  <c r="T552" i="2"/>
  <c r="T553" i="2"/>
  <c r="T554" i="2"/>
  <c r="T555" i="2"/>
  <c r="T556" i="2"/>
  <c r="T557" i="2"/>
  <c r="T558" i="2"/>
  <c r="T559" i="2"/>
  <c r="T560" i="2"/>
  <c r="T561" i="2"/>
  <c r="T562" i="2"/>
  <c r="T563" i="2"/>
  <c r="T564" i="2"/>
  <c r="T565" i="2"/>
  <c r="T566" i="2"/>
  <c r="T567" i="2"/>
  <c r="T568" i="2"/>
  <c r="T569" i="2"/>
  <c r="T570" i="2"/>
  <c r="T571" i="2"/>
  <c r="T572" i="2"/>
  <c r="T573" i="2"/>
  <c r="T574" i="2"/>
  <c r="T575" i="2"/>
  <c r="T576" i="2"/>
  <c r="T577" i="2"/>
  <c r="T578" i="2"/>
  <c r="T579" i="2"/>
  <c r="T580" i="2"/>
  <c r="T581" i="2"/>
  <c r="T582" i="2"/>
  <c r="T583" i="2"/>
  <c r="T584" i="2"/>
  <c r="T585" i="2"/>
  <c r="T586" i="2"/>
  <c r="T587" i="2"/>
  <c r="T588" i="2"/>
  <c r="T589" i="2"/>
  <c r="T590" i="2"/>
  <c r="T591" i="2"/>
  <c r="T592" i="2"/>
  <c r="T593" i="2"/>
  <c r="T594" i="2"/>
  <c r="T595" i="2"/>
  <c r="T596" i="2"/>
  <c r="T597" i="2"/>
  <c r="T598" i="2"/>
  <c r="T599" i="2"/>
  <c r="T600" i="2"/>
  <c r="T601" i="2"/>
  <c r="T602" i="2"/>
  <c r="T603" i="2"/>
  <c r="T604" i="2"/>
  <c r="T605" i="2"/>
  <c r="T606" i="2"/>
  <c r="T607" i="2"/>
  <c r="T608" i="2"/>
  <c r="T609" i="2"/>
  <c r="T610" i="2"/>
  <c r="T611" i="2"/>
  <c r="T612" i="2"/>
  <c r="T613" i="2"/>
  <c r="T614" i="2"/>
  <c r="T615" i="2"/>
  <c r="T616" i="2"/>
  <c r="T617" i="2"/>
  <c r="T618" i="2"/>
  <c r="T619" i="2"/>
  <c r="T620" i="2"/>
  <c r="T621" i="2"/>
  <c r="T622" i="2"/>
  <c r="T623" i="2"/>
  <c r="T624" i="2"/>
  <c r="T625" i="2"/>
  <c r="T626" i="2"/>
  <c r="T627" i="2"/>
  <c r="T628" i="2"/>
  <c r="T629" i="2"/>
  <c r="T630" i="2"/>
  <c r="T631" i="2"/>
  <c r="T632" i="2"/>
  <c r="T633" i="2"/>
  <c r="T634" i="2"/>
  <c r="T635" i="2"/>
  <c r="T636" i="2"/>
  <c r="T637" i="2"/>
  <c r="T638" i="2"/>
  <c r="T639" i="2"/>
  <c r="T640" i="2"/>
  <c r="T641" i="2"/>
  <c r="T642" i="2"/>
  <c r="T643" i="2"/>
  <c r="T644" i="2"/>
  <c r="T645" i="2"/>
  <c r="T646" i="2"/>
  <c r="T647" i="2"/>
  <c r="T648" i="2"/>
  <c r="T649" i="2"/>
  <c r="T650" i="2"/>
  <c r="T651" i="2"/>
  <c r="T652" i="2"/>
  <c r="T653" i="2"/>
  <c r="T654" i="2"/>
  <c r="T655" i="2"/>
  <c r="T656" i="2"/>
  <c r="T657" i="2"/>
  <c r="T658" i="2"/>
  <c r="T659" i="2"/>
  <c r="T660" i="2"/>
  <c r="T661" i="2"/>
  <c r="T662" i="2"/>
  <c r="T663" i="2"/>
  <c r="T664" i="2"/>
  <c r="T665" i="2"/>
  <c r="T666" i="2"/>
  <c r="T667" i="2"/>
  <c r="T668" i="2"/>
  <c r="T669" i="2"/>
  <c r="T670" i="2"/>
  <c r="T671" i="2"/>
  <c r="T672" i="2"/>
  <c r="T673" i="2"/>
  <c r="T674" i="2"/>
  <c r="T675" i="2"/>
  <c r="T676" i="2"/>
  <c r="T677" i="2"/>
  <c r="T678" i="2"/>
  <c r="T679" i="2"/>
  <c r="T680" i="2"/>
  <c r="T681" i="2"/>
  <c r="T682" i="2"/>
  <c r="T683" i="2"/>
  <c r="T684" i="2"/>
  <c r="T685" i="2"/>
  <c r="T686" i="2"/>
  <c r="T687" i="2"/>
  <c r="T688" i="2"/>
  <c r="T689" i="2"/>
  <c r="T690" i="2"/>
  <c r="T691" i="2"/>
  <c r="T692" i="2"/>
  <c r="T693" i="2"/>
  <c r="T694" i="2"/>
  <c r="T695" i="2"/>
  <c r="T696" i="2"/>
  <c r="T697" i="2"/>
  <c r="T698" i="2"/>
  <c r="T699" i="2"/>
  <c r="T700" i="2"/>
  <c r="T701" i="2"/>
  <c r="T702" i="2"/>
  <c r="T703" i="2"/>
  <c r="T704" i="2"/>
  <c r="T705" i="2"/>
  <c r="T706" i="2"/>
  <c r="T707" i="2"/>
  <c r="T708" i="2"/>
  <c r="T709" i="2"/>
  <c r="T710" i="2"/>
  <c r="T711" i="2"/>
  <c r="T712" i="2"/>
  <c r="T713" i="2"/>
  <c r="T714" i="2"/>
  <c r="T715" i="2"/>
  <c r="T716" i="2"/>
  <c r="T717" i="2"/>
  <c r="T718" i="2"/>
  <c r="T719" i="2"/>
  <c r="T720" i="2"/>
  <c r="T721" i="2"/>
  <c r="T722" i="2"/>
  <c r="T723" i="2"/>
  <c r="T724" i="2"/>
  <c r="T725" i="2"/>
  <c r="T726" i="2"/>
  <c r="T727" i="2"/>
  <c r="T728" i="2"/>
  <c r="T729" i="2"/>
  <c r="T730" i="2"/>
  <c r="T731" i="2"/>
  <c r="T732" i="2"/>
  <c r="T733" i="2"/>
  <c r="T734" i="2"/>
  <c r="T735" i="2"/>
  <c r="T736" i="2"/>
  <c r="T737" i="2"/>
  <c r="T738" i="2"/>
  <c r="T739" i="2"/>
  <c r="T740" i="2"/>
  <c r="T741" i="2"/>
  <c r="T742" i="2"/>
  <c r="T743" i="2"/>
  <c r="T744" i="2"/>
  <c r="T745" i="2"/>
  <c r="T746" i="2"/>
  <c r="T747" i="2"/>
  <c r="T748" i="2"/>
  <c r="T749" i="2"/>
  <c r="T750" i="2"/>
  <c r="T751" i="2"/>
  <c r="T752" i="2"/>
  <c r="T753" i="2"/>
  <c r="T754" i="2"/>
  <c r="T755" i="2"/>
  <c r="T756" i="2"/>
  <c r="T757" i="2"/>
  <c r="T758" i="2"/>
  <c r="T759" i="2"/>
  <c r="T760" i="2"/>
  <c r="T761" i="2"/>
  <c r="T762" i="2"/>
  <c r="T763" i="2"/>
  <c r="T764" i="2"/>
  <c r="T765" i="2"/>
  <c r="T766" i="2"/>
  <c r="T767" i="2"/>
  <c r="T768" i="2"/>
  <c r="T769" i="2"/>
  <c r="T770" i="2"/>
  <c r="T771" i="2"/>
  <c r="T772" i="2"/>
  <c r="T773" i="2"/>
  <c r="T774" i="2"/>
  <c r="T775" i="2"/>
  <c r="T776" i="2"/>
  <c r="T777" i="2"/>
  <c r="T778" i="2"/>
  <c r="T779" i="2"/>
  <c r="T780" i="2"/>
  <c r="T781" i="2"/>
  <c r="T782" i="2"/>
  <c r="T783" i="2"/>
  <c r="T784" i="2"/>
  <c r="T785" i="2"/>
  <c r="T786" i="2"/>
  <c r="T787" i="2"/>
  <c r="T788" i="2"/>
  <c r="T789" i="2"/>
  <c r="T790" i="2"/>
  <c r="T791" i="2"/>
  <c r="T792" i="2"/>
  <c r="T793" i="2"/>
  <c r="T794" i="2"/>
  <c r="T795" i="2"/>
  <c r="T796" i="2"/>
  <c r="T797" i="2"/>
  <c r="T798" i="2"/>
  <c r="T799" i="2"/>
  <c r="T800" i="2"/>
  <c r="T801" i="2"/>
  <c r="T802" i="2"/>
  <c r="T803" i="2"/>
  <c r="T804" i="2"/>
  <c r="T805" i="2"/>
  <c r="T806" i="2"/>
  <c r="T807" i="2"/>
  <c r="T808" i="2"/>
  <c r="T809" i="2"/>
  <c r="T810" i="2"/>
  <c r="T811" i="2"/>
  <c r="T812" i="2"/>
  <c r="T813" i="2"/>
  <c r="T814" i="2"/>
  <c r="T815" i="2"/>
  <c r="T816" i="2"/>
  <c r="T817" i="2"/>
  <c r="T818" i="2"/>
  <c r="T819" i="2"/>
  <c r="T820" i="2"/>
  <c r="T821" i="2"/>
  <c r="T822" i="2"/>
  <c r="T823" i="2"/>
  <c r="T824" i="2"/>
  <c r="T825" i="2"/>
  <c r="T826" i="2"/>
  <c r="T827" i="2"/>
  <c r="T828" i="2"/>
  <c r="T829" i="2"/>
  <c r="T830" i="2"/>
  <c r="T831" i="2"/>
  <c r="T832" i="2"/>
  <c r="T833" i="2"/>
  <c r="T834" i="2"/>
  <c r="T835" i="2"/>
  <c r="T836" i="2"/>
  <c r="T837" i="2"/>
  <c r="T838" i="2"/>
  <c r="T839" i="2"/>
  <c r="T840" i="2"/>
  <c r="T841" i="2"/>
  <c r="T842" i="2"/>
  <c r="T843" i="2"/>
  <c r="T844" i="2"/>
  <c r="T845" i="2"/>
  <c r="T846" i="2"/>
  <c r="T847" i="2"/>
  <c r="T848" i="2"/>
  <c r="T849" i="2"/>
  <c r="T850" i="2"/>
  <c r="T851" i="2"/>
  <c r="T852" i="2"/>
  <c r="T853" i="2"/>
  <c r="T854" i="2"/>
  <c r="T855" i="2"/>
  <c r="T856" i="2"/>
  <c r="T857" i="2"/>
  <c r="T858" i="2"/>
  <c r="T859" i="2"/>
  <c r="T860" i="2"/>
  <c r="T861" i="2"/>
  <c r="T862" i="2"/>
  <c r="T863" i="2"/>
  <c r="T864" i="2"/>
  <c r="T865" i="2"/>
  <c r="T866" i="2"/>
  <c r="T867" i="2"/>
  <c r="T868" i="2"/>
  <c r="T869" i="2"/>
  <c r="T870" i="2"/>
  <c r="T871" i="2"/>
  <c r="T872" i="2"/>
  <c r="T873" i="2"/>
  <c r="T874" i="2"/>
  <c r="T875" i="2"/>
  <c r="T876" i="2"/>
  <c r="T877" i="2"/>
  <c r="T878" i="2"/>
  <c r="T879" i="2"/>
  <c r="T880" i="2"/>
  <c r="T881" i="2"/>
  <c r="T882" i="2"/>
  <c r="T883" i="2"/>
  <c r="T884" i="2"/>
  <c r="T885" i="2"/>
  <c r="T886" i="2"/>
  <c r="T887" i="2"/>
  <c r="T888" i="2"/>
  <c r="T889" i="2"/>
  <c r="T890" i="2"/>
  <c r="T891" i="2"/>
  <c r="T892" i="2"/>
  <c r="T893" i="2"/>
  <c r="T894" i="2"/>
  <c r="T895" i="2"/>
  <c r="T896" i="2"/>
  <c r="T897" i="2"/>
  <c r="T898" i="2"/>
  <c r="T899" i="2"/>
  <c r="T900" i="2"/>
  <c r="T901" i="2"/>
  <c r="T902" i="2"/>
  <c r="T903" i="2"/>
  <c r="T904" i="2"/>
  <c r="T905" i="2"/>
  <c r="T906" i="2"/>
  <c r="T907" i="2"/>
  <c r="T908" i="2"/>
  <c r="T909" i="2"/>
  <c r="T910" i="2"/>
  <c r="T911" i="2"/>
  <c r="T912" i="2"/>
  <c r="T913" i="2"/>
  <c r="T914" i="2"/>
  <c r="T915" i="2"/>
  <c r="T916" i="2"/>
  <c r="T917" i="2"/>
  <c r="T918" i="2"/>
  <c r="T919" i="2"/>
  <c r="T920" i="2"/>
  <c r="T921" i="2"/>
  <c r="T922" i="2"/>
  <c r="T923" i="2"/>
  <c r="T924" i="2"/>
  <c r="T925" i="2"/>
  <c r="T926" i="2"/>
  <c r="T927" i="2"/>
  <c r="T928" i="2"/>
  <c r="T929" i="2"/>
  <c r="T930" i="2"/>
  <c r="T931" i="2"/>
  <c r="T932" i="2"/>
  <c r="T933" i="2"/>
  <c r="T934" i="2"/>
  <c r="T935" i="2"/>
  <c r="T936" i="2"/>
  <c r="T937" i="2"/>
  <c r="T938" i="2"/>
  <c r="T939" i="2"/>
  <c r="T940" i="2"/>
  <c r="T941" i="2"/>
  <c r="T942" i="2"/>
  <c r="T943" i="2"/>
  <c r="T944" i="2"/>
  <c r="T945" i="2"/>
  <c r="T946" i="2"/>
  <c r="T947" i="2"/>
  <c r="T948" i="2"/>
  <c r="T949" i="2"/>
  <c r="T950" i="2"/>
  <c r="T951" i="2"/>
  <c r="T952" i="2"/>
  <c r="T953" i="2"/>
  <c r="T954" i="2"/>
  <c r="T955" i="2"/>
  <c r="T956" i="2"/>
  <c r="T957" i="2"/>
  <c r="T958" i="2"/>
  <c r="T959" i="2"/>
  <c r="T960" i="2"/>
  <c r="T961" i="2"/>
  <c r="T962" i="2"/>
  <c r="T963" i="2"/>
  <c r="T964" i="2"/>
  <c r="T965" i="2"/>
  <c r="T966" i="2"/>
  <c r="T967" i="2"/>
  <c r="T968" i="2"/>
  <c r="T969" i="2"/>
  <c r="T970" i="2"/>
  <c r="T971" i="2"/>
  <c r="T972" i="2"/>
  <c r="T973" i="2"/>
  <c r="T974" i="2"/>
  <c r="T975" i="2"/>
  <c r="T976" i="2"/>
  <c r="T977" i="2"/>
  <c r="T978" i="2"/>
  <c r="T979" i="2"/>
  <c r="T980" i="2"/>
  <c r="T981" i="2"/>
  <c r="T982" i="2"/>
  <c r="T983" i="2"/>
  <c r="T984" i="2"/>
  <c r="T985" i="2"/>
  <c r="T986" i="2"/>
  <c r="T987" i="2"/>
  <c r="T988" i="2"/>
  <c r="T989" i="2"/>
  <c r="T990" i="2"/>
  <c r="T991" i="2"/>
  <c r="T992" i="2"/>
  <c r="T993" i="2"/>
  <c r="T994" i="2"/>
  <c r="T995" i="2"/>
  <c r="T996" i="2"/>
  <c r="T997" i="2"/>
  <c r="T998" i="2"/>
  <c r="T999" i="2"/>
  <c r="T1000" i="2"/>
  <c r="T1001" i="2"/>
  <c r="T1002" i="2"/>
  <c r="T1003" i="2"/>
  <c r="T1004" i="2"/>
  <c r="T1005" i="2"/>
  <c r="T1006" i="2"/>
  <c r="T1007" i="2"/>
  <c r="T1008" i="2"/>
  <c r="T1009" i="2"/>
  <c r="T1010" i="2"/>
  <c r="T1011" i="2"/>
  <c r="T1012" i="2"/>
  <c r="T1013" i="2"/>
  <c r="T1014" i="2"/>
  <c r="T1015" i="2"/>
  <c r="T1016" i="2"/>
  <c r="T1017" i="2"/>
  <c r="T1018" i="2"/>
  <c r="T1019" i="2"/>
  <c r="T1020" i="2"/>
  <c r="T1021" i="2"/>
  <c r="T1022" i="2"/>
  <c r="T1023" i="2"/>
  <c r="T1024" i="2"/>
  <c r="T1025" i="2"/>
  <c r="T1026" i="2"/>
  <c r="T1027" i="2"/>
  <c r="T1028" i="2"/>
  <c r="T1029" i="2"/>
  <c r="T1030" i="2"/>
  <c r="T1031" i="2"/>
  <c r="T1032" i="2"/>
  <c r="T1033" i="2"/>
  <c r="T1034" i="2"/>
  <c r="T1035" i="2"/>
  <c r="T1036" i="2"/>
  <c r="T1037" i="2"/>
  <c r="T1038" i="2"/>
  <c r="T1039" i="2"/>
  <c r="T1040" i="2"/>
  <c r="T1041" i="2"/>
  <c r="T1042" i="2"/>
  <c r="T1043" i="2"/>
  <c r="T1044" i="2"/>
  <c r="T1045" i="2"/>
  <c r="T1046" i="2"/>
  <c r="T1047" i="2"/>
  <c r="T1048" i="2"/>
  <c r="T1049" i="2"/>
  <c r="T1050" i="2"/>
  <c r="T1051" i="2"/>
  <c r="T1052" i="2"/>
  <c r="T1053" i="2"/>
  <c r="T1054" i="2"/>
  <c r="T1055" i="2"/>
  <c r="T1056" i="2"/>
  <c r="T1057" i="2"/>
  <c r="T1058" i="2"/>
  <c r="T1059" i="2"/>
  <c r="T1060" i="2"/>
  <c r="T1061" i="2"/>
  <c r="T1062" i="2"/>
  <c r="T1063" i="2"/>
  <c r="T1064" i="2"/>
  <c r="T1065" i="2"/>
  <c r="T1066" i="2"/>
  <c r="T1067" i="2"/>
  <c r="T1068" i="2"/>
  <c r="T1069" i="2"/>
  <c r="T1070" i="2"/>
  <c r="T1071" i="2"/>
  <c r="T1072" i="2"/>
  <c r="T1073" i="2"/>
  <c r="T1074" i="2"/>
  <c r="T1075" i="2"/>
  <c r="T1076" i="2"/>
  <c r="T1077" i="2"/>
  <c r="T1078" i="2"/>
  <c r="T1079" i="2"/>
  <c r="T1080" i="2"/>
  <c r="T1081" i="2"/>
  <c r="T1082" i="2"/>
  <c r="T1083" i="2"/>
  <c r="T1084" i="2"/>
  <c r="T1085" i="2"/>
  <c r="T1086" i="2"/>
  <c r="T1087" i="2"/>
  <c r="T1088" i="2"/>
  <c r="T1089" i="2"/>
  <c r="T1090" i="2"/>
  <c r="T1091" i="2"/>
  <c r="T1092" i="2"/>
  <c r="T1093" i="2"/>
  <c r="T1094" i="2"/>
  <c r="T1095" i="2"/>
  <c r="T1096" i="2"/>
  <c r="T1097" i="2"/>
  <c r="T1098" i="2"/>
  <c r="T1099" i="2"/>
  <c r="T1100" i="2"/>
  <c r="T1101" i="2"/>
  <c r="T1102" i="2"/>
  <c r="T1103" i="2"/>
  <c r="T1104" i="2"/>
  <c r="T1105" i="2"/>
  <c r="T1106" i="2"/>
  <c r="T1107" i="2"/>
  <c r="T1108" i="2"/>
  <c r="T1109" i="2"/>
  <c r="T1110" i="2"/>
  <c r="T1111" i="2"/>
  <c r="T1112" i="2"/>
  <c r="T1113" i="2"/>
  <c r="T1114" i="2"/>
  <c r="T1115" i="2"/>
  <c r="T1116" i="2"/>
  <c r="T1117" i="2"/>
  <c r="T1118" i="2"/>
  <c r="T1119" i="2"/>
  <c r="T1120" i="2"/>
  <c r="T1121" i="2"/>
  <c r="T1122" i="2"/>
  <c r="T1123" i="2"/>
  <c r="T1124" i="2"/>
  <c r="T1125" i="2"/>
  <c r="T1126" i="2"/>
  <c r="T1127" i="2"/>
  <c r="T1128" i="2"/>
  <c r="T1129" i="2"/>
  <c r="T1130" i="2"/>
  <c r="T1131" i="2"/>
  <c r="T1132" i="2"/>
  <c r="T1133" i="2"/>
  <c r="T1134" i="2"/>
  <c r="T1135" i="2"/>
  <c r="T1136" i="2"/>
  <c r="T1137" i="2"/>
  <c r="T1138" i="2"/>
  <c r="T1139" i="2"/>
  <c r="T1140" i="2"/>
  <c r="T1141" i="2"/>
  <c r="T1142" i="2"/>
  <c r="T1143" i="2"/>
  <c r="T1144" i="2"/>
  <c r="T1145" i="2"/>
  <c r="T1146" i="2"/>
  <c r="T1147" i="2"/>
  <c r="T1148" i="2"/>
  <c r="T1149" i="2"/>
  <c r="T1150" i="2"/>
  <c r="T1151" i="2"/>
  <c r="T1152" i="2"/>
  <c r="T1153" i="2"/>
  <c r="T1154" i="2"/>
  <c r="T1155" i="2"/>
  <c r="T1156" i="2"/>
  <c r="T1157" i="2"/>
  <c r="T1158" i="2"/>
  <c r="T1159" i="2"/>
  <c r="T1160" i="2"/>
  <c r="T1161" i="2"/>
  <c r="T1162" i="2"/>
  <c r="T1163" i="2"/>
  <c r="T1164" i="2"/>
  <c r="T1165" i="2"/>
  <c r="T1166" i="2"/>
  <c r="T1167" i="2"/>
  <c r="T1168" i="2"/>
  <c r="T1169" i="2"/>
  <c r="T1170" i="2"/>
  <c r="T1171" i="2"/>
  <c r="T1172" i="2"/>
  <c r="T1173" i="2"/>
  <c r="T1174" i="2"/>
  <c r="T1175" i="2"/>
  <c r="T1176" i="2"/>
  <c r="T1177" i="2"/>
  <c r="T1178" i="2"/>
  <c r="T1179" i="2"/>
  <c r="T1180" i="2"/>
  <c r="T1181" i="2"/>
  <c r="T1182" i="2"/>
  <c r="T1183" i="2"/>
  <c r="T1184" i="2"/>
  <c r="T1185" i="2"/>
  <c r="T1186" i="2"/>
  <c r="T1187" i="2"/>
  <c r="T1188" i="2"/>
  <c r="T1189" i="2"/>
  <c r="T1190" i="2"/>
  <c r="T1191" i="2"/>
  <c r="T1192" i="2"/>
  <c r="T1193" i="2"/>
  <c r="T1194" i="2"/>
  <c r="T1195" i="2"/>
  <c r="T1196" i="2"/>
  <c r="T1197" i="2"/>
  <c r="T1198" i="2"/>
  <c r="T1199" i="2"/>
  <c r="T1200" i="2"/>
  <c r="T1201" i="2"/>
  <c r="T1202" i="2"/>
  <c r="T1203" i="2"/>
  <c r="T1204" i="2"/>
  <c r="T1205" i="2"/>
  <c r="T1206" i="2"/>
  <c r="T1207" i="2"/>
  <c r="T1208" i="2"/>
  <c r="T1209" i="2"/>
  <c r="T1210" i="2"/>
  <c r="T1211" i="2"/>
  <c r="T1212" i="2"/>
  <c r="T1213" i="2"/>
  <c r="T1214" i="2"/>
  <c r="T1215" i="2"/>
  <c r="T1216" i="2"/>
  <c r="T1217" i="2"/>
  <c r="T1218" i="2"/>
  <c r="T1219" i="2"/>
  <c r="T1220" i="2"/>
  <c r="T1221" i="2"/>
  <c r="T1222" i="2"/>
  <c r="T1223" i="2"/>
  <c r="T1224" i="2"/>
  <c r="T1225" i="2"/>
  <c r="T1226" i="2"/>
  <c r="T1227" i="2"/>
  <c r="T1228" i="2"/>
  <c r="T1229" i="2"/>
  <c r="T1230" i="2"/>
  <c r="T1231" i="2"/>
  <c r="T1232" i="2"/>
  <c r="T1233" i="2"/>
  <c r="T1234" i="2"/>
  <c r="T1235" i="2"/>
  <c r="T1236" i="2"/>
  <c r="T1237" i="2"/>
  <c r="T1238" i="2"/>
  <c r="T1239" i="2"/>
  <c r="T1240" i="2"/>
  <c r="T1241" i="2"/>
  <c r="T1242" i="2"/>
  <c r="T1243" i="2"/>
  <c r="T1244" i="2"/>
  <c r="T1245" i="2"/>
  <c r="T1246" i="2"/>
  <c r="T1247" i="2"/>
  <c r="T1248" i="2"/>
  <c r="T1249" i="2"/>
  <c r="T1250" i="2"/>
  <c r="T1251" i="2"/>
  <c r="T1252" i="2"/>
  <c r="T1253" i="2"/>
  <c r="T1254" i="2"/>
  <c r="T1255" i="2"/>
  <c r="T1256" i="2"/>
  <c r="T1257" i="2"/>
  <c r="T1258" i="2"/>
  <c r="T1259" i="2"/>
  <c r="T1260" i="2"/>
  <c r="T1261" i="2"/>
  <c r="T1262" i="2"/>
  <c r="T1263" i="2"/>
  <c r="T1264" i="2"/>
  <c r="T1265" i="2"/>
  <c r="T1266" i="2"/>
  <c r="T1267" i="2"/>
  <c r="T1268" i="2"/>
  <c r="T1269" i="2"/>
  <c r="T1270" i="2"/>
  <c r="T1271" i="2"/>
  <c r="T1272" i="2"/>
  <c r="T1273" i="2"/>
  <c r="T1274" i="2"/>
  <c r="T1275" i="2"/>
  <c r="T1276" i="2"/>
  <c r="T1277" i="2"/>
  <c r="T1278" i="2"/>
  <c r="T1279" i="2"/>
  <c r="T1280" i="2"/>
  <c r="T1281" i="2"/>
  <c r="T1282" i="2"/>
  <c r="T1283" i="2"/>
  <c r="T1284" i="2"/>
  <c r="T1285" i="2"/>
  <c r="T1286" i="2"/>
  <c r="T1287" i="2"/>
  <c r="T1288" i="2"/>
  <c r="T1289" i="2"/>
  <c r="T1290" i="2"/>
  <c r="T1291" i="2"/>
  <c r="T1292" i="2"/>
  <c r="T1293" i="2"/>
  <c r="T1294" i="2"/>
  <c r="T1295" i="2"/>
  <c r="T1296" i="2"/>
  <c r="T1297" i="2"/>
  <c r="T1298" i="2"/>
  <c r="T1299" i="2"/>
  <c r="T1300" i="2"/>
  <c r="T1301" i="2"/>
  <c r="T1302" i="2"/>
  <c r="T1303" i="2"/>
  <c r="T1304" i="2"/>
  <c r="T1305" i="2"/>
  <c r="T1306" i="2"/>
  <c r="T1307" i="2"/>
  <c r="T1308" i="2"/>
  <c r="T1309" i="2"/>
  <c r="T1310" i="2"/>
  <c r="T1311" i="2"/>
  <c r="T1312" i="2"/>
  <c r="T1313" i="2"/>
  <c r="T1314" i="2"/>
  <c r="T1315" i="2"/>
  <c r="T1316" i="2"/>
  <c r="T1317" i="2"/>
  <c r="T1318" i="2"/>
  <c r="T1319" i="2"/>
  <c r="T1320" i="2"/>
  <c r="T1321" i="2"/>
  <c r="T1322" i="2"/>
  <c r="T1323" i="2"/>
  <c r="T1324" i="2"/>
  <c r="T1325" i="2"/>
  <c r="T1326" i="2"/>
  <c r="T1327" i="2"/>
  <c r="T1328" i="2"/>
  <c r="T1329" i="2"/>
  <c r="T1330" i="2"/>
  <c r="T1331" i="2"/>
  <c r="T1332" i="2"/>
  <c r="T1333" i="2"/>
  <c r="T1334" i="2"/>
  <c r="T1335" i="2"/>
  <c r="T1336" i="2"/>
  <c r="T1337" i="2"/>
  <c r="T1338" i="2"/>
  <c r="T1339" i="2"/>
  <c r="T1340" i="2"/>
  <c r="T1341" i="2"/>
  <c r="T1342" i="2"/>
  <c r="T1343" i="2"/>
  <c r="T1344" i="2"/>
  <c r="T1345" i="2"/>
  <c r="T1346" i="2"/>
  <c r="T1347" i="2"/>
  <c r="T1348" i="2"/>
  <c r="T1349" i="2"/>
  <c r="T1350" i="2"/>
  <c r="T1351" i="2"/>
  <c r="T1352" i="2"/>
  <c r="T1353" i="2"/>
  <c r="T1354" i="2"/>
  <c r="T1355" i="2"/>
  <c r="T1356" i="2"/>
  <c r="T1357" i="2"/>
  <c r="T1358" i="2"/>
  <c r="T1359" i="2"/>
  <c r="T1360" i="2"/>
  <c r="T1361" i="2"/>
  <c r="T1362" i="2"/>
  <c r="T1363" i="2"/>
  <c r="T1364" i="2"/>
  <c r="T1365" i="2"/>
  <c r="T1366" i="2"/>
  <c r="T1367" i="2"/>
  <c r="T1368" i="2"/>
  <c r="T1369" i="2"/>
  <c r="T1370" i="2"/>
  <c r="T1371" i="2"/>
  <c r="T1372" i="2"/>
  <c r="T1373" i="2"/>
  <c r="T1374" i="2"/>
  <c r="T1375" i="2"/>
  <c r="T1376" i="2"/>
  <c r="T1377" i="2"/>
  <c r="T1378" i="2"/>
  <c r="T1379" i="2"/>
  <c r="T1380" i="2"/>
  <c r="T1381" i="2"/>
  <c r="T1382" i="2"/>
  <c r="T1383" i="2"/>
  <c r="T1384" i="2"/>
  <c r="T1385" i="2"/>
  <c r="T1386" i="2"/>
  <c r="T1387" i="2"/>
  <c r="T1388" i="2"/>
  <c r="T1389" i="2"/>
  <c r="T1390" i="2"/>
  <c r="T1391" i="2"/>
  <c r="T1392" i="2"/>
  <c r="T1393" i="2"/>
  <c r="T1394" i="2"/>
  <c r="T1395" i="2"/>
  <c r="T1396" i="2"/>
  <c r="T1397" i="2"/>
  <c r="T1398" i="2"/>
  <c r="T1399" i="2"/>
  <c r="T1400" i="2"/>
  <c r="T1401" i="2"/>
  <c r="T1402" i="2"/>
  <c r="T1403" i="2"/>
  <c r="T1404" i="2"/>
  <c r="T1405" i="2"/>
  <c r="T1406" i="2"/>
  <c r="T1407" i="2"/>
  <c r="T1408" i="2"/>
  <c r="T1409" i="2"/>
  <c r="T1410" i="2"/>
  <c r="T1411" i="2"/>
  <c r="T1412" i="2"/>
  <c r="T1413" i="2"/>
  <c r="T1414" i="2"/>
  <c r="T1415" i="2"/>
  <c r="T1416" i="2"/>
  <c r="T1417" i="2"/>
  <c r="T1418" i="2"/>
  <c r="T1419" i="2"/>
  <c r="T1420" i="2"/>
  <c r="T1421" i="2"/>
  <c r="T1422" i="2"/>
  <c r="T1423" i="2"/>
  <c r="T1424" i="2"/>
  <c r="T1425" i="2"/>
  <c r="T1426" i="2"/>
  <c r="T1427" i="2"/>
  <c r="T1428" i="2"/>
  <c r="T1429" i="2"/>
  <c r="T1430" i="2"/>
  <c r="T1431" i="2"/>
  <c r="T1432" i="2"/>
  <c r="T1433" i="2"/>
  <c r="T1434" i="2"/>
  <c r="T1435" i="2"/>
  <c r="T1436" i="2"/>
  <c r="T1437" i="2"/>
  <c r="T1438" i="2"/>
  <c r="T1439" i="2"/>
  <c r="T1440" i="2"/>
  <c r="T1441" i="2"/>
  <c r="T1442" i="2"/>
  <c r="T1443" i="2"/>
  <c r="T1444" i="2"/>
  <c r="T1445" i="2"/>
  <c r="T1446" i="2"/>
  <c r="T1447" i="2"/>
  <c r="T1448" i="2"/>
  <c r="T1449" i="2"/>
  <c r="T1450" i="2"/>
  <c r="T1451" i="2"/>
  <c r="T1452" i="2"/>
  <c r="T1453" i="2"/>
  <c r="T1454" i="2"/>
  <c r="T1455" i="2"/>
  <c r="T1456" i="2"/>
  <c r="T1457" i="2"/>
  <c r="T1458" i="2"/>
  <c r="T1459" i="2"/>
  <c r="T1460" i="2"/>
  <c r="T1461" i="2"/>
  <c r="T1462" i="2"/>
  <c r="T1463" i="2"/>
  <c r="T1464" i="2"/>
  <c r="T1465" i="2"/>
  <c r="T1466" i="2"/>
  <c r="T1467" i="2"/>
  <c r="T1468" i="2"/>
  <c r="T1469" i="2"/>
  <c r="T1470" i="2"/>
  <c r="T1471" i="2"/>
  <c r="T1472" i="2"/>
  <c r="T1473" i="2"/>
  <c r="T1474" i="2"/>
  <c r="T1475" i="2"/>
  <c r="T1476" i="2"/>
  <c r="T1477" i="2"/>
  <c r="T1478" i="2"/>
  <c r="T1479" i="2"/>
  <c r="T1480" i="2"/>
  <c r="T1481" i="2"/>
  <c r="T1482" i="2"/>
  <c r="T1483" i="2"/>
  <c r="T1484" i="2"/>
  <c r="T1485" i="2"/>
  <c r="T1486" i="2"/>
  <c r="T1487" i="2"/>
  <c r="T1488" i="2"/>
  <c r="T1489" i="2"/>
  <c r="T1490" i="2"/>
  <c r="T1491" i="2"/>
  <c r="T1492" i="2"/>
  <c r="T1493" i="2"/>
  <c r="T1494" i="2"/>
  <c r="T1495" i="2"/>
  <c r="T1496" i="2"/>
  <c r="T1497" i="2"/>
  <c r="T1498" i="2"/>
  <c r="T1499" i="2"/>
  <c r="T1500" i="2"/>
  <c r="T1501" i="2"/>
  <c r="T1502" i="2"/>
  <c r="T1503" i="2"/>
  <c r="T1504" i="2"/>
  <c r="T1505" i="2"/>
  <c r="T1506" i="2"/>
  <c r="T1507" i="2"/>
  <c r="T1508" i="2"/>
  <c r="T1509" i="2"/>
  <c r="T1510" i="2"/>
  <c r="T1511" i="2"/>
  <c r="T1512" i="2"/>
  <c r="T1513" i="2"/>
  <c r="T1514" i="2"/>
  <c r="T1515" i="2"/>
  <c r="T1516" i="2"/>
  <c r="T1517" i="2"/>
  <c r="T1518" i="2"/>
  <c r="T1519" i="2"/>
  <c r="T1520" i="2"/>
  <c r="T1521" i="2"/>
  <c r="T1522" i="2"/>
  <c r="T1523" i="2"/>
  <c r="T1524" i="2"/>
  <c r="T1525" i="2"/>
  <c r="T1526" i="2"/>
  <c r="T1527" i="2"/>
  <c r="T1528" i="2"/>
  <c r="T1529" i="2"/>
  <c r="T1530" i="2"/>
  <c r="T1531" i="2"/>
  <c r="T1532" i="2"/>
  <c r="T1533" i="2"/>
  <c r="T1534" i="2"/>
  <c r="T1535" i="2"/>
  <c r="T1536" i="2"/>
  <c r="T1537" i="2"/>
  <c r="T1538" i="2"/>
  <c r="T1539" i="2"/>
  <c r="T1540" i="2"/>
  <c r="T1541" i="2"/>
  <c r="T1542" i="2"/>
  <c r="T1543" i="2"/>
  <c r="T1544" i="2"/>
  <c r="T1545" i="2"/>
  <c r="T1546" i="2"/>
  <c r="T1547" i="2"/>
  <c r="T1548" i="2"/>
  <c r="T1549" i="2"/>
  <c r="T1550" i="2"/>
  <c r="T1551" i="2"/>
  <c r="T1552" i="2"/>
  <c r="T1553" i="2"/>
  <c r="T1554" i="2"/>
  <c r="T1555" i="2"/>
  <c r="T1556" i="2"/>
  <c r="T1557" i="2"/>
  <c r="T1558" i="2"/>
  <c r="T1559" i="2"/>
  <c r="T1560" i="2"/>
  <c r="T1561" i="2"/>
  <c r="T1562" i="2"/>
  <c r="T1563" i="2"/>
  <c r="T1564" i="2"/>
  <c r="T1565" i="2"/>
  <c r="T1566" i="2"/>
  <c r="T1567" i="2"/>
  <c r="T1568" i="2"/>
  <c r="T1569" i="2"/>
  <c r="T1570" i="2"/>
  <c r="T1571" i="2"/>
  <c r="T1572" i="2"/>
  <c r="T1573" i="2"/>
  <c r="T1574" i="2"/>
  <c r="T1575" i="2"/>
  <c r="T1576" i="2"/>
  <c r="T1577" i="2"/>
  <c r="T1578" i="2"/>
  <c r="T1579" i="2"/>
  <c r="T1580" i="2"/>
  <c r="T1581" i="2"/>
  <c r="T1582" i="2"/>
  <c r="T1583" i="2"/>
  <c r="T1584" i="2"/>
  <c r="T1585" i="2"/>
  <c r="T1586" i="2"/>
  <c r="T1587" i="2"/>
  <c r="T1588" i="2"/>
  <c r="T1589" i="2"/>
  <c r="T1590" i="2"/>
  <c r="T1591" i="2"/>
  <c r="T1592" i="2"/>
  <c r="T1593" i="2"/>
  <c r="T1594" i="2"/>
  <c r="T1595" i="2"/>
  <c r="T1596" i="2"/>
  <c r="T1597" i="2"/>
  <c r="T1598" i="2"/>
  <c r="T1599" i="2"/>
  <c r="T1600" i="2"/>
  <c r="T1601" i="2"/>
  <c r="T1602" i="2"/>
  <c r="T1603" i="2"/>
  <c r="T1604" i="2"/>
  <c r="T1605" i="2"/>
  <c r="T1606" i="2"/>
  <c r="T1607" i="2"/>
  <c r="T1608" i="2"/>
  <c r="T1609" i="2"/>
  <c r="T1610" i="2"/>
  <c r="T1611" i="2"/>
  <c r="T1612" i="2"/>
  <c r="T1613" i="2"/>
  <c r="T1614" i="2"/>
  <c r="T1615" i="2"/>
  <c r="T1616" i="2"/>
  <c r="T1617" i="2"/>
  <c r="T1618" i="2"/>
  <c r="T1619" i="2"/>
  <c r="T1620" i="2"/>
  <c r="T1621" i="2"/>
  <c r="T1622" i="2"/>
  <c r="T1623" i="2"/>
  <c r="T1624" i="2"/>
  <c r="T1625" i="2"/>
  <c r="T1626" i="2"/>
  <c r="T1627" i="2"/>
  <c r="T1628" i="2"/>
  <c r="T1629" i="2"/>
  <c r="T1630" i="2"/>
  <c r="T1631" i="2"/>
  <c r="T1632" i="2"/>
  <c r="T1633" i="2"/>
  <c r="T1634" i="2"/>
  <c r="T1635" i="2"/>
  <c r="T1636" i="2"/>
  <c r="T1637" i="2"/>
  <c r="T1638" i="2"/>
  <c r="T1639" i="2"/>
  <c r="T1640" i="2"/>
  <c r="T1641" i="2"/>
  <c r="T1642" i="2"/>
  <c r="T1643" i="2"/>
  <c r="T1644" i="2"/>
  <c r="T1645" i="2"/>
  <c r="T1646" i="2"/>
  <c r="T1647" i="2"/>
  <c r="T1648" i="2"/>
  <c r="T1649" i="2"/>
  <c r="T1650" i="2"/>
  <c r="T1651" i="2"/>
  <c r="T1652" i="2"/>
  <c r="T1653" i="2"/>
  <c r="T1654" i="2"/>
  <c r="T1655" i="2"/>
  <c r="T1656" i="2"/>
  <c r="T1657" i="2"/>
  <c r="T1658" i="2"/>
  <c r="T1659" i="2"/>
  <c r="T1660" i="2"/>
  <c r="T1661" i="2"/>
  <c r="T1662" i="2"/>
  <c r="T1663" i="2"/>
  <c r="T1664" i="2"/>
  <c r="T1665" i="2"/>
  <c r="T1666" i="2"/>
  <c r="T1667" i="2"/>
  <c r="T1668" i="2"/>
  <c r="T1669" i="2"/>
  <c r="T1670" i="2"/>
  <c r="T1671" i="2"/>
  <c r="T1672" i="2"/>
  <c r="T1673" i="2"/>
  <c r="T1674" i="2"/>
  <c r="T1675" i="2"/>
  <c r="T1676" i="2"/>
  <c r="T1677" i="2"/>
  <c r="T1678" i="2"/>
  <c r="T1679" i="2"/>
  <c r="T1680" i="2"/>
  <c r="T1681" i="2"/>
  <c r="T1682" i="2"/>
  <c r="T1683" i="2"/>
  <c r="T1684" i="2"/>
  <c r="T1685" i="2"/>
  <c r="T1686" i="2"/>
  <c r="T1687" i="2"/>
  <c r="T1688" i="2"/>
  <c r="T1689" i="2"/>
  <c r="T1690" i="2"/>
  <c r="T1691" i="2"/>
  <c r="T1692" i="2"/>
  <c r="T1693" i="2"/>
  <c r="T1694" i="2"/>
  <c r="T1695" i="2"/>
  <c r="T1696" i="2"/>
  <c r="T1697" i="2"/>
  <c r="T1698" i="2"/>
  <c r="T1699" i="2"/>
  <c r="T1700" i="2"/>
  <c r="T1701" i="2"/>
  <c r="T1702" i="2"/>
  <c r="T1703" i="2"/>
  <c r="T1704" i="2"/>
  <c r="T1705" i="2"/>
  <c r="T1706" i="2"/>
  <c r="T1707" i="2"/>
  <c r="T1708" i="2"/>
  <c r="T1709" i="2"/>
  <c r="T1710" i="2"/>
  <c r="T1711" i="2"/>
  <c r="T1712" i="2"/>
  <c r="T1713" i="2"/>
  <c r="T1714" i="2"/>
  <c r="T1715" i="2"/>
  <c r="T1716" i="2"/>
  <c r="T1717" i="2"/>
  <c r="T1718" i="2"/>
  <c r="T1719" i="2"/>
  <c r="T1720" i="2"/>
  <c r="T1721" i="2"/>
  <c r="T1722" i="2"/>
  <c r="T1723" i="2"/>
  <c r="T1724" i="2"/>
  <c r="T1725" i="2"/>
  <c r="T1726" i="2"/>
  <c r="T1727" i="2"/>
  <c r="T1728" i="2"/>
  <c r="T1729" i="2"/>
  <c r="T1730" i="2"/>
  <c r="T1731" i="2"/>
  <c r="T1732" i="2"/>
  <c r="T1733" i="2"/>
  <c r="T1734" i="2"/>
  <c r="T1735" i="2"/>
  <c r="T1736" i="2"/>
  <c r="T1737" i="2"/>
  <c r="T1738" i="2"/>
  <c r="T1739" i="2"/>
  <c r="T1740" i="2"/>
  <c r="T1741" i="2"/>
  <c r="T1742" i="2"/>
  <c r="T1743" i="2"/>
  <c r="T1744" i="2"/>
  <c r="T1745" i="2"/>
  <c r="T1746" i="2"/>
  <c r="T1747" i="2"/>
  <c r="T1748" i="2"/>
  <c r="T1749" i="2"/>
  <c r="T1750" i="2"/>
  <c r="T1751" i="2"/>
  <c r="T1752" i="2"/>
  <c r="T1753" i="2"/>
  <c r="T1754" i="2"/>
  <c r="T1755" i="2"/>
  <c r="T1756" i="2"/>
  <c r="T1757" i="2"/>
  <c r="T1758" i="2"/>
  <c r="T1759" i="2"/>
  <c r="T1760" i="2"/>
  <c r="T1761" i="2"/>
  <c r="T1762" i="2"/>
  <c r="T1763" i="2"/>
  <c r="T1764" i="2"/>
  <c r="T1765" i="2"/>
  <c r="T1766" i="2"/>
  <c r="T1767" i="2"/>
  <c r="T1768" i="2"/>
  <c r="T1769" i="2"/>
  <c r="T1770" i="2"/>
  <c r="T1771" i="2"/>
  <c r="T1772" i="2"/>
  <c r="T1773" i="2"/>
  <c r="T1774" i="2"/>
  <c r="T1775" i="2"/>
  <c r="T1776" i="2"/>
  <c r="T1777" i="2"/>
  <c r="T1778" i="2"/>
  <c r="T1779" i="2"/>
  <c r="T1780" i="2"/>
  <c r="T1781" i="2"/>
  <c r="T1782" i="2"/>
  <c r="T1783" i="2"/>
  <c r="T1784" i="2"/>
  <c r="T1785" i="2"/>
  <c r="T1786" i="2"/>
  <c r="T1787" i="2"/>
  <c r="T1788" i="2"/>
  <c r="T1789" i="2"/>
  <c r="T1790" i="2"/>
  <c r="T1791" i="2"/>
  <c r="T1792" i="2"/>
  <c r="T1793" i="2"/>
  <c r="T1794" i="2"/>
  <c r="T1795" i="2"/>
  <c r="T1796" i="2"/>
  <c r="T1797" i="2"/>
  <c r="T1798" i="2"/>
  <c r="T1799" i="2"/>
  <c r="T1800" i="2"/>
  <c r="T1801" i="2"/>
  <c r="T1802" i="2"/>
  <c r="T1803" i="2"/>
  <c r="T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R287" i="2"/>
  <c r="R288" i="2"/>
  <c r="R289" i="2"/>
  <c r="R290" i="2"/>
  <c r="R291" i="2"/>
  <c r="R292" i="2"/>
  <c r="R293" i="2"/>
  <c r="R294" i="2"/>
  <c r="R295" i="2"/>
  <c r="R296" i="2"/>
  <c r="R297" i="2"/>
  <c r="R298" i="2"/>
  <c r="R299" i="2"/>
  <c r="R300" i="2"/>
  <c r="R301" i="2"/>
  <c r="R302" i="2"/>
  <c r="R303" i="2"/>
  <c r="R304" i="2"/>
  <c r="R305" i="2"/>
  <c r="R306" i="2"/>
  <c r="R307" i="2"/>
  <c r="R308" i="2"/>
  <c r="R309" i="2"/>
  <c r="R310" i="2"/>
  <c r="R311" i="2"/>
  <c r="R312" i="2"/>
  <c r="R313" i="2"/>
  <c r="R314" i="2"/>
  <c r="R315" i="2"/>
  <c r="R316" i="2"/>
  <c r="R317" i="2"/>
  <c r="R318" i="2"/>
  <c r="R319" i="2"/>
  <c r="R320" i="2"/>
  <c r="R321" i="2"/>
  <c r="R322" i="2"/>
  <c r="R323" i="2"/>
  <c r="R324" i="2"/>
  <c r="R325" i="2"/>
  <c r="R326" i="2"/>
  <c r="R327" i="2"/>
  <c r="R328" i="2"/>
  <c r="R329" i="2"/>
  <c r="R330" i="2"/>
  <c r="R331" i="2"/>
  <c r="R332" i="2"/>
  <c r="R333" i="2"/>
  <c r="R334" i="2"/>
  <c r="R335" i="2"/>
  <c r="R336" i="2"/>
  <c r="R337" i="2"/>
  <c r="R338" i="2"/>
  <c r="R339" i="2"/>
  <c r="R340" i="2"/>
  <c r="R341" i="2"/>
  <c r="R342" i="2"/>
  <c r="R343" i="2"/>
  <c r="R344" i="2"/>
  <c r="R345" i="2"/>
  <c r="R346" i="2"/>
  <c r="R347" i="2"/>
  <c r="R348" i="2"/>
  <c r="R349" i="2"/>
  <c r="R350" i="2"/>
  <c r="R351" i="2"/>
  <c r="R352" i="2"/>
  <c r="R353" i="2"/>
  <c r="R354" i="2"/>
  <c r="R355" i="2"/>
  <c r="R356" i="2"/>
  <c r="R357" i="2"/>
  <c r="R358" i="2"/>
  <c r="R359" i="2"/>
  <c r="R360" i="2"/>
  <c r="R361" i="2"/>
  <c r="R362" i="2"/>
  <c r="R363" i="2"/>
  <c r="R364" i="2"/>
  <c r="R365" i="2"/>
  <c r="R366" i="2"/>
  <c r="R367" i="2"/>
  <c r="R368" i="2"/>
  <c r="R369" i="2"/>
  <c r="R370" i="2"/>
  <c r="R371" i="2"/>
  <c r="R372" i="2"/>
  <c r="R373" i="2"/>
  <c r="R374" i="2"/>
  <c r="R375" i="2"/>
  <c r="R376" i="2"/>
  <c r="R377" i="2"/>
  <c r="R378" i="2"/>
  <c r="R379" i="2"/>
  <c r="R380" i="2"/>
  <c r="R381" i="2"/>
  <c r="R382" i="2"/>
  <c r="R383" i="2"/>
  <c r="R384" i="2"/>
  <c r="R385" i="2"/>
  <c r="R386" i="2"/>
  <c r="R387" i="2"/>
  <c r="R388" i="2"/>
  <c r="R389" i="2"/>
  <c r="R390" i="2"/>
  <c r="R391" i="2"/>
  <c r="R392" i="2"/>
  <c r="R393" i="2"/>
  <c r="R394" i="2"/>
  <c r="R395" i="2"/>
  <c r="R396" i="2"/>
  <c r="R397" i="2"/>
  <c r="R398" i="2"/>
  <c r="R399" i="2"/>
  <c r="R400" i="2"/>
  <c r="R401" i="2"/>
  <c r="R402" i="2"/>
  <c r="R403" i="2"/>
  <c r="R404" i="2"/>
  <c r="R405" i="2"/>
  <c r="R406" i="2"/>
  <c r="R407" i="2"/>
  <c r="R408" i="2"/>
  <c r="R409" i="2"/>
  <c r="R410" i="2"/>
  <c r="R411" i="2"/>
  <c r="R412" i="2"/>
  <c r="R413" i="2"/>
  <c r="R414" i="2"/>
  <c r="R415" i="2"/>
  <c r="R416" i="2"/>
  <c r="R417" i="2"/>
  <c r="R418" i="2"/>
  <c r="R419" i="2"/>
  <c r="R420" i="2"/>
  <c r="R421" i="2"/>
  <c r="R422" i="2"/>
  <c r="R423" i="2"/>
  <c r="R424" i="2"/>
  <c r="R425" i="2"/>
  <c r="R426" i="2"/>
  <c r="R427" i="2"/>
  <c r="R428" i="2"/>
  <c r="R429" i="2"/>
  <c r="R430" i="2"/>
  <c r="R431" i="2"/>
  <c r="R432" i="2"/>
  <c r="R433" i="2"/>
  <c r="R434" i="2"/>
  <c r="R435" i="2"/>
  <c r="R436" i="2"/>
  <c r="R437" i="2"/>
  <c r="R438" i="2"/>
  <c r="R439" i="2"/>
  <c r="R440" i="2"/>
  <c r="R441" i="2"/>
  <c r="R442" i="2"/>
  <c r="R443" i="2"/>
  <c r="R444" i="2"/>
  <c r="R445" i="2"/>
  <c r="R446" i="2"/>
  <c r="R447" i="2"/>
  <c r="R448" i="2"/>
  <c r="R449" i="2"/>
  <c r="R450" i="2"/>
  <c r="R451" i="2"/>
  <c r="R452" i="2"/>
  <c r="R453" i="2"/>
  <c r="R454" i="2"/>
  <c r="R455" i="2"/>
  <c r="R456" i="2"/>
  <c r="R457" i="2"/>
  <c r="R458" i="2"/>
  <c r="R459" i="2"/>
  <c r="R460" i="2"/>
  <c r="R461" i="2"/>
  <c r="R462" i="2"/>
  <c r="R463" i="2"/>
  <c r="R464" i="2"/>
  <c r="R465" i="2"/>
  <c r="R466" i="2"/>
  <c r="R467" i="2"/>
  <c r="R468" i="2"/>
  <c r="R469" i="2"/>
  <c r="R470" i="2"/>
  <c r="R471" i="2"/>
  <c r="R472" i="2"/>
  <c r="R473" i="2"/>
  <c r="R474" i="2"/>
  <c r="R475" i="2"/>
  <c r="R476" i="2"/>
  <c r="R477" i="2"/>
  <c r="R478" i="2"/>
  <c r="R479" i="2"/>
  <c r="R480" i="2"/>
  <c r="R481" i="2"/>
  <c r="R482" i="2"/>
  <c r="R483" i="2"/>
  <c r="R484" i="2"/>
  <c r="R485" i="2"/>
  <c r="R486" i="2"/>
  <c r="R487" i="2"/>
  <c r="R488" i="2"/>
  <c r="R489" i="2"/>
  <c r="R490" i="2"/>
  <c r="R491" i="2"/>
  <c r="R492" i="2"/>
  <c r="R493" i="2"/>
  <c r="R494" i="2"/>
  <c r="R495" i="2"/>
  <c r="R496" i="2"/>
  <c r="R497" i="2"/>
  <c r="R498" i="2"/>
  <c r="R499" i="2"/>
  <c r="R500" i="2"/>
  <c r="R501" i="2"/>
  <c r="R502" i="2"/>
  <c r="R503" i="2"/>
  <c r="R504" i="2"/>
  <c r="R505" i="2"/>
  <c r="R506" i="2"/>
  <c r="R507" i="2"/>
  <c r="R508" i="2"/>
  <c r="R509" i="2"/>
  <c r="R510" i="2"/>
  <c r="R511" i="2"/>
  <c r="R512" i="2"/>
  <c r="R513" i="2"/>
  <c r="R514" i="2"/>
  <c r="R515" i="2"/>
  <c r="R516" i="2"/>
  <c r="R517" i="2"/>
  <c r="R518" i="2"/>
  <c r="R519" i="2"/>
  <c r="R520" i="2"/>
  <c r="R521" i="2"/>
  <c r="R522" i="2"/>
  <c r="R523" i="2"/>
  <c r="R524" i="2"/>
  <c r="R525" i="2"/>
  <c r="R526" i="2"/>
  <c r="R527" i="2"/>
  <c r="R528" i="2"/>
  <c r="R529" i="2"/>
  <c r="R530" i="2"/>
  <c r="R531" i="2"/>
  <c r="R532" i="2"/>
  <c r="R533" i="2"/>
  <c r="R534" i="2"/>
  <c r="R535" i="2"/>
  <c r="R536" i="2"/>
  <c r="R537" i="2"/>
  <c r="R538" i="2"/>
  <c r="R539" i="2"/>
  <c r="R540" i="2"/>
  <c r="R541" i="2"/>
  <c r="R542" i="2"/>
  <c r="R543" i="2"/>
  <c r="R544" i="2"/>
  <c r="R545" i="2"/>
  <c r="R546" i="2"/>
  <c r="R547" i="2"/>
  <c r="R548" i="2"/>
  <c r="R549" i="2"/>
  <c r="R550" i="2"/>
  <c r="R551" i="2"/>
  <c r="R552" i="2"/>
  <c r="R553" i="2"/>
  <c r="R554" i="2"/>
  <c r="R555" i="2"/>
  <c r="R556" i="2"/>
  <c r="R557" i="2"/>
  <c r="R558" i="2"/>
  <c r="R559" i="2"/>
  <c r="R560" i="2"/>
  <c r="R561" i="2"/>
  <c r="R562" i="2"/>
  <c r="R563" i="2"/>
  <c r="R564" i="2"/>
  <c r="R565" i="2"/>
  <c r="R566" i="2"/>
  <c r="R567" i="2"/>
  <c r="R568" i="2"/>
  <c r="R569" i="2"/>
  <c r="R570" i="2"/>
  <c r="R571" i="2"/>
  <c r="R572" i="2"/>
  <c r="R573" i="2"/>
  <c r="R574" i="2"/>
  <c r="R575" i="2"/>
  <c r="R576" i="2"/>
  <c r="R577" i="2"/>
  <c r="R578" i="2"/>
  <c r="R579" i="2"/>
  <c r="R580" i="2"/>
  <c r="R581" i="2"/>
  <c r="R582" i="2"/>
  <c r="R583" i="2"/>
  <c r="R584" i="2"/>
  <c r="R585" i="2"/>
  <c r="R586" i="2"/>
  <c r="R587" i="2"/>
  <c r="R588" i="2"/>
  <c r="R589" i="2"/>
  <c r="R590" i="2"/>
  <c r="R591" i="2"/>
  <c r="R592" i="2"/>
  <c r="R593" i="2"/>
  <c r="R594" i="2"/>
  <c r="R595" i="2"/>
  <c r="R596" i="2"/>
  <c r="R597" i="2"/>
  <c r="R598" i="2"/>
  <c r="R599" i="2"/>
  <c r="R600" i="2"/>
  <c r="R601" i="2"/>
  <c r="R602" i="2"/>
  <c r="R603" i="2"/>
  <c r="R604" i="2"/>
  <c r="R605" i="2"/>
  <c r="R606" i="2"/>
  <c r="R607" i="2"/>
  <c r="R608" i="2"/>
  <c r="R609" i="2"/>
  <c r="R610" i="2"/>
  <c r="R611" i="2"/>
  <c r="R612" i="2"/>
  <c r="R613" i="2"/>
  <c r="R614" i="2"/>
  <c r="R615" i="2"/>
  <c r="R616" i="2"/>
  <c r="R617" i="2"/>
  <c r="R618" i="2"/>
  <c r="R619" i="2"/>
  <c r="R620" i="2"/>
  <c r="R621" i="2"/>
  <c r="R622" i="2"/>
  <c r="R623" i="2"/>
  <c r="R624" i="2"/>
  <c r="R625" i="2"/>
  <c r="R626" i="2"/>
  <c r="R627" i="2"/>
  <c r="R628" i="2"/>
  <c r="R629" i="2"/>
  <c r="R630" i="2"/>
  <c r="R631" i="2"/>
  <c r="R632" i="2"/>
  <c r="R633" i="2"/>
  <c r="R634" i="2"/>
  <c r="R635" i="2"/>
  <c r="R636" i="2"/>
  <c r="R637" i="2"/>
  <c r="R638" i="2"/>
  <c r="R639" i="2"/>
  <c r="R640" i="2"/>
  <c r="R641" i="2"/>
  <c r="R642" i="2"/>
  <c r="R643" i="2"/>
  <c r="R644" i="2"/>
  <c r="R645" i="2"/>
  <c r="R646" i="2"/>
  <c r="R647" i="2"/>
  <c r="R648" i="2"/>
  <c r="R649" i="2"/>
  <c r="R650" i="2"/>
  <c r="R651" i="2"/>
  <c r="R652" i="2"/>
  <c r="R653" i="2"/>
  <c r="R654" i="2"/>
  <c r="R655" i="2"/>
  <c r="R656" i="2"/>
  <c r="R657" i="2"/>
  <c r="R658" i="2"/>
  <c r="R659" i="2"/>
  <c r="R660" i="2"/>
  <c r="R661" i="2"/>
  <c r="R662" i="2"/>
  <c r="R663" i="2"/>
  <c r="R664" i="2"/>
  <c r="R665" i="2"/>
  <c r="R666" i="2"/>
  <c r="R667" i="2"/>
  <c r="R668" i="2"/>
  <c r="R669" i="2"/>
  <c r="R670" i="2"/>
  <c r="R671" i="2"/>
  <c r="R672" i="2"/>
  <c r="R673" i="2"/>
  <c r="R674" i="2"/>
  <c r="R675" i="2"/>
  <c r="R676" i="2"/>
  <c r="R677" i="2"/>
  <c r="R678" i="2"/>
  <c r="R679" i="2"/>
  <c r="R680" i="2"/>
  <c r="R681" i="2"/>
  <c r="R682" i="2"/>
  <c r="R683" i="2"/>
  <c r="R684" i="2"/>
  <c r="R685" i="2"/>
  <c r="R686" i="2"/>
  <c r="R687" i="2"/>
  <c r="R688" i="2"/>
  <c r="R689" i="2"/>
  <c r="R690" i="2"/>
  <c r="R691" i="2"/>
  <c r="R692" i="2"/>
  <c r="R693" i="2"/>
  <c r="R694" i="2"/>
  <c r="R695" i="2"/>
  <c r="R696" i="2"/>
  <c r="R697" i="2"/>
  <c r="R698" i="2"/>
  <c r="R699" i="2"/>
  <c r="R700" i="2"/>
  <c r="R701" i="2"/>
  <c r="R702" i="2"/>
  <c r="R703" i="2"/>
  <c r="R704" i="2"/>
  <c r="R705" i="2"/>
  <c r="R706" i="2"/>
  <c r="R707" i="2"/>
  <c r="R708" i="2"/>
  <c r="R709" i="2"/>
  <c r="R710" i="2"/>
  <c r="R711" i="2"/>
  <c r="R712" i="2"/>
  <c r="R713" i="2"/>
  <c r="R714" i="2"/>
  <c r="R715" i="2"/>
  <c r="R716" i="2"/>
  <c r="R717" i="2"/>
  <c r="R718" i="2"/>
  <c r="R719" i="2"/>
  <c r="R720" i="2"/>
  <c r="R721" i="2"/>
  <c r="R722" i="2"/>
  <c r="R723" i="2"/>
  <c r="R724" i="2"/>
  <c r="R725" i="2"/>
  <c r="R726" i="2"/>
  <c r="R727" i="2"/>
  <c r="R728" i="2"/>
  <c r="R729" i="2"/>
  <c r="R730" i="2"/>
  <c r="R731" i="2"/>
  <c r="R732" i="2"/>
  <c r="R733" i="2"/>
  <c r="R734" i="2"/>
  <c r="R735" i="2"/>
  <c r="R736" i="2"/>
  <c r="R737" i="2"/>
  <c r="R738" i="2"/>
  <c r="R739" i="2"/>
  <c r="R740" i="2"/>
  <c r="R741" i="2"/>
  <c r="R742" i="2"/>
  <c r="R743" i="2"/>
  <c r="R744" i="2"/>
  <c r="R745" i="2"/>
  <c r="R746" i="2"/>
  <c r="R747" i="2"/>
  <c r="R748" i="2"/>
  <c r="R749" i="2"/>
  <c r="R750" i="2"/>
  <c r="R751" i="2"/>
  <c r="R752" i="2"/>
  <c r="R753" i="2"/>
  <c r="R754" i="2"/>
  <c r="R755" i="2"/>
  <c r="R756" i="2"/>
  <c r="R757" i="2"/>
  <c r="R758" i="2"/>
  <c r="R759" i="2"/>
  <c r="R760" i="2"/>
  <c r="R761" i="2"/>
  <c r="R762" i="2"/>
  <c r="R763" i="2"/>
  <c r="R764" i="2"/>
  <c r="R765" i="2"/>
  <c r="R766" i="2"/>
  <c r="R767" i="2"/>
  <c r="R768" i="2"/>
  <c r="R769" i="2"/>
  <c r="R770" i="2"/>
  <c r="R771" i="2"/>
  <c r="R772" i="2"/>
  <c r="R773" i="2"/>
  <c r="R774" i="2"/>
  <c r="R775" i="2"/>
  <c r="R776" i="2"/>
  <c r="R777" i="2"/>
  <c r="R778" i="2"/>
  <c r="R779" i="2"/>
  <c r="R780" i="2"/>
  <c r="R781" i="2"/>
  <c r="R782" i="2"/>
  <c r="R783" i="2"/>
  <c r="R784" i="2"/>
  <c r="R785" i="2"/>
  <c r="R786" i="2"/>
  <c r="R787" i="2"/>
  <c r="R788" i="2"/>
  <c r="R789" i="2"/>
  <c r="R790" i="2"/>
  <c r="R791" i="2"/>
  <c r="R792" i="2"/>
  <c r="R793" i="2"/>
  <c r="R794" i="2"/>
  <c r="R795" i="2"/>
  <c r="R796" i="2"/>
  <c r="R797" i="2"/>
  <c r="R798" i="2"/>
  <c r="R799" i="2"/>
  <c r="R800" i="2"/>
  <c r="R801" i="2"/>
  <c r="R802" i="2"/>
  <c r="R803" i="2"/>
  <c r="R804" i="2"/>
  <c r="R805" i="2"/>
  <c r="R806" i="2"/>
  <c r="R807" i="2"/>
  <c r="R808" i="2"/>
  <c r="R809" i="2"/>
  <c r="R810" i="2"/>
  <c r="R811" i="2"/>
  <c r="R812" i="2"/>
  <c r="R813" i="2"/>
  <c r="R814" i="2"/>
  <c r="R815" i="2"/>
  <c r="R816" i="2"/>
  <c r="R817" i="2"/>
  <c r="R818" i="2"/>
  <c r="R819" i="2"/>
  <c r="R820" i="2"/>
  <c r="R821" i="2"/>
  <c r="R822" i="2"/>
  <c r="R823" i="2"/>
  <c r="R824" i="2"/>
  <c r="R825" i="2"/>
  <c r="R826" i="2"/>
  <c r="R827" i="2"/>
  <c r="R828" i="2"/>
  <c r="R829" i="2"/>
  <c r="R830" i="2"/>
  <c r="R831" i="2"/>
  <c r="R832" i="2"/>
  <c r="R833" i="2"/>
  <c r="R834" i="2"/>
  <c r="R835" i="2"/>
  <c r="R836" i="2"/>
  <c r="R837" i="2"/>
  <c r="R838" i="2"/>
  <c r="R839" i="2"/>
  <c r="R840" i="2"/>
  <c r="R841" i="2"/>
  <c r="R842" i="2"/>
  <c r="R843" i="2"/>
  <c r="R844" i="2"/>
  <c r="R845" i="2"/>
  <c r="R846" i="2"/>
  <c r="R847" i="2"/>
  <c r="R848" i="2"/>
  <c r="R849" i="2"/>
  <c r="R850" i="2"/>
  <c r="R851" i="2"/>
  <c r="R852" i="2"/>
  <c r="R853" i="2"/>
  <c r="R854" i="2"/>
  <c r="R855" i="2"/>
  <c r="R856" i="2"/>
  <c r="R857" i="2"/>
  <c r="R858" i="2"/>
  <c r="R859" i="2"/>
  <c r="R860" i="2"/>
  <c r="R861" i="2"/>
  <c r="R862" i="2"/>
  <c r="R863" i="2"/>
  <c r="R864" i="2"/>
  <c r="R865" i="2"/>
  <c r="R866" i="2"/>
  <c r="R867" i="2"/>
  <c r="R868" i="2"/>
  <c r="R869" i="2"/>
  <c r="R870" i="2"/>
  <c r="R871" i="2"/>
  <c r="R872" i="2"/>
  <c r="R873" i="2"/>
  <c r="R874" i="2"/>
  <c r="R875" i="2"/>
  <c r="R876" i="2"/>
  <c r="R877" i="2"/>
  <c r="R878" i="2"/>
  <c r="R879" i="2"/>
  <c r="R880" i="2"/>
  <c r="R881" i="2"/>
  <c r="R882" i="2"/>
  <c r="R883" i="2"/>
  <c r="R884" i="2"/>
  <c r="R885" i="2"/>
  <c r="R886" i="2"/>
  <c r="R887" i="2"/>
  <c r="R888" i="2"/>
  <c r="R889" i="2"/>
  <c r="R890" i="2"/>
  <c r="R891" i="2"/>
  <c r="R892" i="2"/>
  <c r="R893" i="2"/>
  <c r="R894" i="2"/>
  <c r="R895" i="2"/>
  <c r="R896" i="2"/>
  <c r="R897" i="2"/>
  <c r="R898" i="2"/>
  <c r="R899" i="2"/>
  <c r="R900" i="2"/>
  <c r="R901" i="2"/>
  <c r="R902" i="2"/>
  <c r="R903" i="2"/>
  <c r="R904" i="2"/>
  <c r="R905" i="2"/>
  <c r="R906" i="2"/>
  <c r="R907" i="2"/>
  <c r="R908" i="2"/>
  <c r="R909" i="2"/>
  <c r="R910" i="2"/>
  <c r="R911" i="2"/>
  <c r="R912" i="2"/>
  <c r="R913" i="2"/>
  <c r="R914" i="2"/>
  <c r="R915" i="2"/>
  <c r="R916" i="2"/>
  <c r="R917" i="2"/>
  <c r="R918" i="2"/>
  <c r="R919" i="2"/>
  <c r="R920" i="2"/>
  <c r="R921" i="2"/>
  <c r="R922" i="2"/>
  <c r="R923" i="2"/>
  <c r="R924" i="2"/>
  <c r="R925" i="2"/>
  <c r="R926" i="2"/>
  <c r="R927" i="2"/>
  <c r="R928" i="2"/>
  <c r="R929" i="2"/>
  <c r="R930" i="2"/>
  <c r="R931" i="2"/>
  <c r="R932" i="2"/>
  <c r="R933" i="2"/>
  <c r="R934" i="2"/>
  <c r="R935" i="2"/>
  <c r="R936" i="2"/>
  <c r="R937" i="2"/>
  <c r="R938" i="2"/>
  <c r="R939" i="2"/>
  <c r="R940" i="2"/>
  <c r="R941" i="2"/>
  <c r="R942" i="2"/>
  <c r="R943" i="2"/>
  <c r="R944" i="2"/>
  <c r="R945" i="2"/>
  <c r="R946" i="2"/>
  <c r="R947" i="2"/>
  <c r="R948" i="2"/>
  <c r="R949" i="2"/>
  <c r="R950" i="2"/>
  <c r="R951" i="2"/>
  <c r="R952" i="2"/>
  <c r="R953" i="2"/>
  <c r="R954" i="2"/>
  <c r="R955" i="2"/>
  <c r="R956" i="2"/>
  <c r="R957" i="2"/>
  <c r="R958" i="2"/>
  <c r="R959" i="2"/>
  <c r="R960" i="2"/>
  <c r="R961" i="2"/>
  <c r="R962" i="2"/>
  <c r="R963" i="2"/>
  <c r="R964" i="2"/>
  <c r="R965" i="2"/>
  <c r="R966" i="2"/>
  <c r="R967" i="2"/>
  <c r="R968" i="2"/>
  <c r="R969" i="2"/>
  <c r="R970" i="2"/>
  <c r="R971" i="2"/>
  <c r="R972" i="2"/>
  <c r="R973" i="2"/>
  <c r="R974" i="2"/>
  <c r="R975" i="2"/>
  <c r="R976" i="2"/>
  <c r="R977" i="2"/>
  <c r="R978" i="2"/>
  <c r="R979" i="2"/>
  <c r="R980" i="2"/>
  <c r="R981" i="2"/>
  <c r="R982" i="2"/>
  <c r="R983" i="2"/>
  <c r="R984" i="2"/>
  <c r="R985" i="2"/>
  <c r="R986" i="2"/>
  <c r="R987" i="2"/>
  <c r="R988" i="2"/>
  <c r="R989" i="2"/>
  <c r="R990" i="2"/>
  <c r="R991" i="2"/>
  <c r="R992" i="2"/>
  <c r="R993" i="2"/>
  <c r="R994" i="2"/>
  <c r="R995" i="2"/>
  <c r="R996" i="2"/>
  <c r="R997" i="2"/>
  <c r="R998" i="2"/>
  <c r="R999" i="2"/>
  <c r="R1000" i="2"/>
  <c r="R1001" i="2"/>
  <c r="R1002" i="2"/>
  <c r="R1003" i="2"/>
  <c r="R1004" i="2"/>
  <c r="R1005" i="2"/>
  <c r="R1006" i="2"/>
  <c r="R1007" i="2"/>
  <c r="R1008" i="2"/>
  <c r="R1009" i="2"/>
  <c r="R1010" i="2"/>
  <c r="R1011" i="2"/>
  <c r="R1012" i="2"/>
  <c r="R1013" i="2"/>
  <c r="R1014" i="2"/>
  <c r="R1015" i="2"/>
  <c r="R1016" i="2"/>
  <c r="R1017" i="2"/>
  <c r="R1018" i="2"/>
  <c r="R1019" i="2"/>
  <c r="R1020" i="2"/>
  <c r="R1021" i="2"/>
  <c r="R1022" i="2"/>
  <c r="R1023" i="2"/>
  <c r="R1024" i="2"/>
  <c r="R1025" i="2"/>
  <c r="R1026" i="2"/>
  <c r="R1027" i="2"/>
  <c r="R1028" i="2"/>
  <c r="R1029" i="2"/>
  <c r="R1030" i="2"/>
  <c r="R1031" i="2"/>
  <c r="R1032" i="2"/>
  <c r="R1033" i="2"/>
  <c r="R1034" i="2"/>
  <c r="R1035" i="2"/>
  <c r="R1036" i="2"/>
  <c r="R1037" i="2"/>
  <c r="R1038" i="2"/>
  <c r="R1039" i="2"/>
  <c r="R1040" i="2"/>
  <c r="R1041" i="2"/>
  <c r="R1042" i="2"/>
  <c r="R1043" i="2"/>
  <c r="R1044" i="2"/>
  <c r="R1045" i="2"/>
  <c r="R1046" i="2"/>
  <c r="R1047" i="2"/>
  <c r="R1048" i="2"/>
  <c r="R1049" i="2"/>
  <c r="R1050" i="2"/>
  <c r="R1051" i="2"/>
  <c r="R1052" i="2"/>
  <c r="R1053" i="2"/>
  <c r="R1054" i="2"/>
  <c r="R1055" i="2"/>
  <c r="R1056" i="2"/>
  <c r="R1057" i="2"/>
  <c r="R1058" i="2"/>
  <c r="R1059" i="2"/>
  <c r="R1060" i="2"/>
  <c r="R1061" i="2"/>
  <c r="R1062" i="2"/>
  <c r="R1063" i="2"/>
  <c r="R1064" i="2"/>
  <c r="R1065" i="2"/>
  <c r="R1066" i="2"/>
  <c r="R1067" i="2"/>
  <c r="R1068" i="2"/>
  <c r="R1069" i="2"/>
  <c r="R1070" i="2"/>
  <c r="R1071" i="2"/>
  <c r="R1072" i="2"/>
  <c r="R1073" i="2"/>
  <c r="R1074" i="2"/>
  <c r="R1075" i="2"/>
  <c r="R1076" i="2"/>
  <c r="R1077" i="2"/>
  <c r="R1078" i="2"/>
  <c r="R1079" i="2"/>
  <c r="R1080" i="2"/>
  <c r="R1081" i="2"/>
  <c r="R1082" i="2"/>
  <c r="R1083" i="2"/>
  <c r="R1084" i="2"/>
  <c r="R1085" i="2"/>
  <c r="R1086" i="2"/>
  <c r="R1087" i="2"/>
  <c r="R1088" i="2"/>
  <c r="R1089" i="2"/>
  <c r="R1090" i="2"/>
  <c r="R1091" i="2"/>
  <c r="R1092" i="2"/>
  <c r="R1093" i="2"/>
  <c r="R1094" i="2"/>
  <c r="R1095" i="2"/>
  <c r="R1096" i="2"/>
  <c r="R1097" i="2"/>
  <c r="R1098" i="2"/>
  <c r="R1099" i="2"/>
  <c r="R1100" i="2"/>
  <c r="R1101" i="2"/>
  <c r="R1102" i="2"/>
  <c r="R1103" i="2"/>
  <c r="R1104" i="2"/>
  <c r="R1105" i="2"/>
  <c r="R1106" i="2"/>
  <c r="R1107" i="2"/>
  <c r="R1108" i="2"/>
  <c r="R1109" i="2"/>
  <c r="R1110" i="2"/>
  <c r="R1111" i="2"/>
  <c r="R1112" i="2"/>
  <c r="R1113" i="2"/>
  <c r="R1114" i="2"/>
  <c r="R1115" i="2"/>
  <c r="R1116" i="2"/>
  <c r="R1117" i="2"/>
  <c r="R1118" i="2"/>
  <c r="R1119" i="2"/>
  <c r="R1120" i="2"/>
  <c r="R1121" i="2"/>
  <c r="R1122" i="2"/>
  <c r="R1123" i="2"/>
  <c r="R1124" i="2"/>
  <c r="R1125" i="2"/>
  <c r="R1126" i="2"/>
  <c r="R1127" i="2"/>
  <c r="R1128" i="2"/>
  <c r="R1129" i="2"/>
  <c r="R1130" i="2"/>
  <c r="R1131" i="2"/>
  <c r="R1132" i="2"/>
  <c r="R1133" i="2"/>
  <c r="R1134" i="2"/>
  <c r="R1135" i="2"/>
  <c r="R1136" i="2"/>
  <c r="R1137" i="2"/>
  <c r="R1138" i="2"/>
  <c r="R1139" i="2"/>
  <c r="R1140" i="2"/>
  <c r="R1141" i="2"/>
  <c r="R1142" i="2"/>
  <c r="R1143" i="2"/>
  <c r="R1144" i="2"/>
  <c r="R1145" i="2"/>
  <c r="R1146" i="2"/>
  <c r="R1147" i="2"/>
  <c r="R1148" i="2"/>
  <c r="R1149" i="2"/>
  <c r="R1150" i="2"/>
  <c r="R1151" i="2"/>
  <c r="R1152" i="2"/>
  <c r="R1153" i="2"/>
  <c r="R1154" i="2"/>
  <c r="R1155" i="2"/>
  <c r="R1156" i="2"/>
  <c r="R1157" i="2"/>
  <c r="R1158" i="2"/>
  <c r="R1159" i="2"/>
  <c r="R1160" i="2"/>
  <c r="R1161" i="2"/>
  <c r="R1162" i="2"/>
  <c r="R1163" i="2"/>
  <c r="R1164" i="2"/>
  <c r="R1165" i="2"/>
  <c r="R1166" i="2"/>
  <c r="R1167" i="2"/>
  <c r="R1168" i="2"/>
  <c r="R1169" i="2"/>
  <c r="R1170" i="2"/>
  <c r="R1171" i="2"/>
  <c r="R1172" i="2"/>
  <c r="R1173" i="2"/>
  <c r="R1174" i="2"/>
  <c r="R1175" i="2"/>
  <c r="R1176" i="2"/>
  <c r="R1177" i="2"/>
  <c r="R1178" i="2"/>
  <c r="R1179" i="2"/>
  <c r="R1180" i="2"/>
  <c r="R1181" i="2"/>
  <c r="R1182" i="2"/>
  <c r="R1183" i="2"/>
  <c r="R1184" i="2"/>
  <c r="R1185" i="2"/>
  <c r="R1186" i="2"/>
  <c r="R1187" i="2"/>
  <c r="R1188" i="2"/>
  <c r="R1189" i="2"/>
  <c r="R1190" i="2"/>
  <c r="R1191" i="2"/>
  <c r="R1192" i="2"/>
  <c r="R1193" i="2"/>
  <c r="R1194" i="2"/>
  <c r="R1195" i="2"/>
  <c r="R1196" i="2"/>
  <c r="R1197" i="2"/>
  <c r="R1198" i="2"/>
  <c r="R1199" i="2"/>
  <c r="R1200" i="2"/>
  <c r="R1201" i="2"/>
  <c r="R1202" i="2"/>
  <c r="R1203" i="2"/>
  <c r="R1204" i="2"/>
  <c r="R1205" i="2"/>
  <c r="R1206" i="2"/>
  <c r="R1207" i="2"/>
  <c r="R1208" i="2"/>
  <c r="R1209" i="2"/>
  <c r="R1210" i="2"/>
  <c r="R1211" i="2"/>
  <c r="R1212" i="2"/>
  <c r="R1213" i="2"/>
  <c r="R1214" i="2"/>
  <c r="R1215" i="2"/>
  <c r="R1216" i="2"/>
  <c r="R1217" i="2"/>
  <c r="R1218" i="2"/>
  <c r="R1219" i="2"/>
  <c r="R1220" i="2"/>
  <c r="R1221" i="2"/>
  <c r="R1222" i="2"/>
  <c r="R1223" i="2"/>
  <c r="R1224" i="2"/>
  <c r="R1225" i="2"/>
  <c r="R1226" i="2"/>
  <c r="R1227" i="2"/>
  <c r="R1228" i="2"/>
  <c r="R1229" i="2"/>
  <c r="R1230" i="2"/>
  <c r="R1231" i="2"/>
  <c r="R1232" i="2"/>
  <c r="R1233" i="2"/>
  <c r="R1234" i="2"/>
  <c r="R1235" i="2"/>
  <c r="R1236" i="2"/>
  <c r="R1237" i="2"/>
  <c r="R1238" i="2"/>
  <c r="R1239" i="2"/>
  <c r="R1240" i="2"/>
  <c r="R1241" i="2"/>
  <c r="R1242" i="2"/>
  <c r="R1243" i="2"/>
  <c r="R1244" i="2"/>
  <c r="R1245" i="2"/>
  <c r="R1246" i="2"/>
  <c r="R1247" i="2"/>
  <c r="R1248" i="2"/>
  <c r="R1249" i="2"/>
  <c r="R1250" i="2"/>
  <c r="R1251" i="2"/>
  <c r="R1252" i="2"/>
  <c r="R1253" i="2"/>
  <c r="R1254" i="2"/>
  <c r="R1255" i="2"/>
  <c r="R1256" i="2"/>
  <c r="R1257" i="2"/>
  <c r="R1258" i="2"/>
  <c r="R1259" i="2"/>
  <c r="R1260" i="2"/>
  <c r="R1261" i="2"/>
  <c r="R1262" i="2"/>
  <c r="R1263" i="2"/>
  <c r="R1264" i="2"/>
  <c r="R1265" i="2"/>
  <c r="R1266" i="2"/>
  <c r="R1267" i="2"/>
  <c r="R1268" i="2"/>
  <c r="R1269" i="2"/>
  <c r="R1270" i="2"/>
  <c r="R1271" i="2"/>
  <c r="R1272" i="2"/>
  <c r="R1273" i="2"/>
  <c r="R1274" i="2"/>
  <c r="R1275" i="2"/>
  <c r="R1276" i="2"/>
  <c r="R1277" i="2"/>
  <c r="R1278" i="2"/>
  <c r="R1279" i="2"/>
  <c r="R1280" i="2"/>
  <c r="R1281" i="2"/>
  <c r="R1282" i="2"/>
  <c r="R1283" i="2"/>
  <c r="R1284" i="2"/>
  <c r="R1285" i="2"/>
  <c r="R1286" i="2"/>
  <c r="R1287" i="2"/>
  <c r="R1288" i="2"/>
  <c r="R1289" i="2"/>
  <c r="R1290" i="2"/>
  <c r="R1291" i="2"/>
  <c r="R1292" i="2"/>
  <c r="R1293" i="2"/>
  <c r="R1294" i="2"/>
  <c r="R1295" i="2"/>
  <c r="R1296" i="2"/>
  <c r="R1297" i="2"/>
  <c r="R1298" i="2"/>
  <c r="R1299" i="2"/>
  <c r="R1300" i="2"/>
  <c r="R1301" i="2"/>
  <c r="R1302" i="2"/>
  <c r="R1303" i="2"/>
  <c r="R1304" i="2"/>
  <c r="R1305" i="2"/>
  <c r="R1306" i="2"/>
  <c r="R1307" i="2"/>
  <c r="R1308" i="2"/>
  <c r="R1309" i="2"/>
  <c r="R1310" i="2"/>
  <c r="R1311" i="2"/>
  <c r="R1312" i="2"/>
  <c r="R1313" i="2"/>
  <c r="R1314" i="2"/>
  <c r="R1315" i="2"/>
  <c r="R1316" i="2"/>
  <c r="R1317" i="2"/>
  <c r="R1318" i="2"/>
  <c r="R1319" i="2"/>
  <c r="R1320" i="2"/>
  <c r="R1321" i="2"/>
  <c r="R1322" i="2"/>
  <c r="R1323" i="2"/>
  <c r="R1324" i="2"/>
  <c r="R1325" i="2"/>
  <c r="R1326" i="2"/>
  <c r="R1327" i="2"/>
  <c r="R1328" i="2"/>
  <c r="R1329" i="2"/>
  <c r="R1330" i="2"/>
  <c r="R1331" i="2"/>
  <c r="R1332" i="2"/>
  <c r="R1333" i="2"/>
  <c r="R1334" i="2"/>
  <c r="R1335" i="2"/>
  <c r="R1336" i="2"/>
  <c r="R1337" i="2"/>
  <c r="R1338" i="2"/>
  <c r="R1339" i="2"/>
  <c r="R1340" i="2"/>
  <c r="R1341" i="2"/>
  <c r="R1342" i="2"/>
  <c r="R1343" i="2"/>
  <c r="R1344" i="2"/>
  <c r="R1345" i="2"/>
  <c r="R1346" i="2"/>
  <c r="R1347" i="2"/>
  <c r="R1348" i="2"/>
  <c r="R1349" i="2"/>
  <c r="R1350" i="2"/>
  <c r="R1351" i="2"/>
  <c r="R1352" i="2"/>
  <c r="R1353" i="2"/>
  <c r="R1354" i="2"/>
  <c r="R1355" i="2"/>
  <c r="R1356" i="2"/>
  <c r="R1357" i="2"/>
  <c r="R1358" i="2"/>
  <c r="R1359" i="2"/>
  <c r="R1360" i="2"/>
  <c r="R1361" i="2"/>
  <c r="R1362" i="2"/>
  <c r="R1363" i="2"/>
  <c r="R1364" i="2"/>
  <c r="R1365" i="2"/>
  <c r="R1366" i="2"/>
  <c r="R1367" i="2"/>
  <c r="R1368" i="2"/>
  <c r="R1369" i="2"/>
  <c r="R1370" i="2"/>
  <c r="R1371" i="2"/>
  <c r="R1372" i="2"/>
  <c r="R1373" i="2"/>
  <c r="R1374" i="2"/>
  <c r="R1375" i="2"/>
  <c r="R1376" i="2"/>
  <c r="R1377" i="2"/>
  <c r="R1378" i="2"/>
  <c r="R1379" i="2"/>
  <c r="R1380" i="2"/>
  <c r="R1381" i="2"/>
  <c r="R1382" i="2"/>
  <c r="R1383" i="2"/>
  <c r="R1384" i="2"/>
  <c r="R1385" i="2"/>
  <c r="R1386" i="2"/>
  <c r="R1387" i="2"/>
  <c r="R1388" i="2"/>
  <c r="R1389" i="2"/>
  <c r="R1390" i="2"/>
  <c r="R1391" i="2"/>
  <c r="R1392" i="2"/>
  <c r="R1393" i="2"/>
  <c r="R1394" i="2"/>
  <c r="R1395" i="2"/>
  <c r="R1396" i="2"/>
  <c r="R1397" i="2"/>
  <c r="R1398" i="2"/>
  <c r="R1399" i="2"/>
  <c r="R1400" i="2"/>
  <c r="R1401" i="2"/>
  <c r="R1402" i="2"/>
  <c r="R1403" i="2"/>
  <c r="R1404" i="2"/>
  <c r="R1405" i="2"/>
  <c r="R1406" i="2"/>
  <c r="R1407" i="2"/>
  <c r="R1408" i="2"/>
  <c r="R1409" i="2"/>
  <c r="R1410" i="2"/>
  <c r="R1411" i="2"/>
  <c r="R1412" i="2"/>
  <c r="R1413" i="2"/>
  <c r="R1414" i="2"/>
  <c r="R1415" i="2"/>
  <c r="R1416" i="2"/>
  <c r="R1417" i="2"/>
  <c r="R1418" i="2"/>
  <c r="R1419" i="2"/>
  <c r="R1420" i="2"/>
  <c r="R1421" i="2"/>
  <c r="R1422" i="2"/>
  <c r="R1423" i="2"/>
  <c r="R1424" i="2"/>
  <c r="R1425" i="2"/>
  <c r="R1426" i="2"/>
  <c r="R1427" i="2"/>
  <c r="R1428" i="2"/>
  <c r="R1429" i="2"/>
  <c r="R1430" i="2"/>
  <c r="R1431" i="2"/>
  <c r="R1432" i="2"/>
  <c r="R1433" i="2"/>
  <c r="R1434" i="2"/>
  <c r="R1435" i="2"/>
  <c r="R1436" i="2"/>
  <c r="R1437" i="2"/>
  <c r="R1438" i="2"/>
  <c r="R1439" i="2"/>
  <c r="R1440" i="2"/>
  <c r="R1441" i="2"/>
  <c r="R1442" i="2"/>
  <c r="R1443" i="2"/>
  <c r="R1444" i="2"/>
  <c r="R1445" i="2"/>
  <c r="R1446" i="2"/>
  <c r="R1447" i="2"/>
  <c r="R1448" i="2"/>
  <c r="R1449" i="2"/>
  <c r="R1450" i="2"/>
  <c r="R1451" i="2"/>
  <c r="R1452" i="2"/>
  <c r="R1453" i="2"/>
  <c r="R1454" i="2"/>
  <c r="R1455" i="2"/>
  <c r="R1456" i="2"/>
  <c r="R1457" i="2"/>
  <c r="R1458" i="2"/>
  <c r="R1459" i="2"/>
  <c r="R1460" i="2"/>
  <c r="R1461" i="2"/>
  <c r="R1462" i="2"/>
  <c r="R1463" i="2"/>
  <c r="R1464" i="2"/>
  <c r="R1465" i="2"/>
  <c r="R1466" i="2"/>
  <c r="R1467" i="2"/>
  <c r="R1468" i="2"/>
  <c r="R1469" i="2"/>
  <c r="R1470" i="2"/>
  <c r="R1471" i="2"/>
  <c r="R1472" i="2"/>
  <c r="R1473" i="2"/>
  <c r="R1474" i="2"/>
  <c r="R1475" i="2"/>
  <c r="R1476" i="2"/>
  <c r="R1477" i="2"/>
  <c r="R1478" i="2"/>
  <c r="R1479" i="2"/>
  <c r="R1480" i="2"/>
  <c r="R1481" i="2"/>
  <c r="R1482" i="2"/>
  <c r="R1483" i="2"/>
  <c r="R1484" i="2"/>
  <c r="R1485" i="2"/>
  <c r="R1486" i="2"/>
  <c r="R1487" i="2"/>
  <c r="R1488" i="2"/>
  <c r="R1489" i="2"/>
  <c r="R1490" i="2"/>
  <c r="R1491" i="2"/>
  <c r="R1492" i="2"/>
  <c r="R1493" i="2"/>
  <c r="R1494" i="2"/>
  <c r="R1495" i="2"/>
  <c r="R1496" i="2"/>
  <c r="R1497" i="2"/>
  <c r="R1498" i="2"/>
  <c r="R1499" i="2"/>
  <c r="R1500" i="2"/>
  <c r="R1501" i="2"/>
  <c r="R1502" i="2"/>
  <c r="R1503" i="2"/>
  <c r="R1504" i="2"/>
  <c r="R1505" i="2"/>
  <c r="R1506" i="2"/>
  <c r="R1507" i="2"/>
  <c r="R1508" i="2"/>
  <c r="R1509" i="2"/>
  <c r="R1510" i="2"/>
  <c r="R1511" i="2"/>
  <c r="R1512" i="2"/>
  <c r="R1513" i="2"/>
  <c r="R1514" i="2"/>
  <c r="R1515" i="2"/>
  <c r="R1516" i="2"/>
  <c r="R1517" i="2"/>
  <c r="R1518" i="2"/>
  <c r="R1519" i="2"/>
  <c r="R1520" i="2"/>
  <c r="R1521" i="2"/>
  <c r="R1522" i="2"/>
  <c r="R1523" i="2"/>
  <c r="R1524" i="2"/>
  <c r="R1525" i="2"/>
  <c r="R1526" i="2"/>
  <c r="R1527" i="2"/>
  <c r="R1528" i="2"/>
  <c r="R1529" i="2"/>
  <c r="R1530" i="2"/>
  <c r="R1531" i="2"/>
  <c r="R1532" i="2"/>
  <c r="R1533" i="2"/>
  <c r="R1534" i="2"/>
  <c r="R1535" i="2"/>
  <c r="R1536" i="2"/>
  <c r="R1537" i="2"/>
  <c r="R1538" i="2"/>
  <c r="R1539" i="2"/>
  <c r="R1540" i="2"/>
  <c r="R1541" i="2"/>
  <c r="R1542" i="2"/>
  <c r="R1543" i="2"/>
  <c r="R1544" i="2"/>
  <c r="R1545" i="2"/>
  <c r="R1546" i="2"/>
  <c r="R1547" i="2"/>
  <c r="R1548" i="2"/>
  <c r="R1549" i="2"/>
  <c r="R1550" i="2"/>
  <c r="R1551" i="2"/>
  <c r="R1552" i="2"/>
  <c r="R1553" i="2"/>
  <c r="R1554" i="2"/>
  <c r="R1555" i="2"/>
  <c r="R1556" i="2"/>
  <c r="R1557" i="2"/>
  <c r="R1558" i="2"/>
  <c r="R1559" i="2"/>
  <c r="R1560" i="2"/>
  <c r="R1561" i="2"/>
  <c r="R1562" i="2"/>
  <c r="R1563" i="2"/>
  <c r="R1564" i="2"/>
  <c r="R1565" i="2"/>
  <c r="R1566" i="2"/>
  <c r="R1567" i="2"/>
  <c r="R1568" i="2"/>
  <c r="R1569" i="2"/>
  <c r="R1570" i="2"/>
  <c r="R1571" i="2"/>
  <c r="R1572" i="2"/>
  <c r="R1573" i="2"/>
  <c r="R1574" i="2"/>
  <c r="R1575" i="2"/>
  <c r="R1576" i="2"/>
  <c r="R1577" i="2"/>
  <c r="R1578" i="2"/>
  <c r="R1579" i="2"/>
  <c r="R1580" i="2"/>
  <c r="R1581" i="2"/>
  <c r="R1582" i="2"/>
  <c r="R1583" i="2"/>
  <c r="R1584" i="2"/>
  <c r="R1585" i="2"/>
  <c r="R1586" i="2"/>
  <c r="R1587" i="2"/>
  <c r="R1588" i="2"/>
  <c r="R1589" i="2"/>
  <c r="R1590" i="2"/>
  <c r="R1591" i="2"/>
  <c r="R1592" i="2"/>
  <c r="R1593" i="2"/>
  <c r="R1594" i="2"/>
  <c r="R1595" i="2"/>
  <c r="R1596" i="2"/>
  <c r="R1597" i="2"/>
  <c r="R1598" i="2"/>
  <c r="R1599" i="2"/>
  <c r="R1600" i="2"/>
  <c r="R1601" i="2"/>
  <c r="R1602" i="2"/>
  <c r="R1603" i="2"/>
  <c r="R1604" i="2"/>
  <c r="R1605" i="2"/>
  <c r="R1606" i="2"/>
  <c r="R1607" i="2"/>
  <c r="R1608" i="2"/>
  <c r="R1609" i="2"/>
  <c r="R1610" i="2"/>
  <c r="R1611" i="2"/>
  <c r="R1612" i="2"/>
  <c r="R1613" i="2"/>
  <c r="R1614" i="2"/>
  <c r="R1615" i="2"/>
  <c r="R1616" i="2"/>
  <c r="R1617" i="2"/>
  <c r="R1618" i="2"/>
  <c r="R1619" i="2"/>
  <c r="R1620" i="2"/>
  <c r="R1621" i="2"/>
  <c r="R1622" i="2"/>
  <c r="R1623" i="2"/>
  <c r="R1624" i="2"/>
  <c r="R1625" i="2"/>
  <c r="R1626" i="2"/>
  <c r="R1627" i="2"/>
  <c r="R1628" i="2"/>
  <c r="R1629" i="2"/>
  <c r="R1630" i="2"/>
  <c r="R1631" i="2"/>
  <c r="R1632" i="2"/>
  <c r="R1633" i="2"/>
  <c r="R1634" i="2"/>
  <c r="R1635" i="2"/>
  <c r="R1636" i="2"/>
  <c r="R1637" i="2"/>
  <c r="R1638" i="2"/>
  <c r="R1639" i="2"/>
  <c r="R1640" i="2"/>
  <c r="R1641" i="2"/>
  <c r="R1642" i="2"/>
  <c r="R1643" i="2"/>
  <c r="R1644" i="2"/>
  <c r="R1645" i="2"/>
  <c r="R1646" i="2"/>
  <c r="R1647" i="2"/>
  <c r="R1648" i="2"/>
  <c r="R1649" i="2"/>
  <c r="R1650" i="2"/>
  <c r="R1651" i="2"/>
  <c r="R1652" i="2"/>
  <c r="R1653" i="2"/>
  <c r="R1654" i="2"/>
  <c r="R1655" i="2"/>
  <c r="R1656" i="2"/>
  <c r="R1657" i="2"/>
  <c r="R1658" i="2"/>
  <c r="R1659" i="2"/>
  <c r="R1660" i="2"/>
  <c r="R1661" i="2"/>
  <c r="R1662" i="2"/>
  <c r="R1663" i="2"/>
  <c r="R1664" i="2"/>
  <c r="R1665" i="2"/>
  <c r="R1666" i="2"/>
  <c r="R1667" i="2"/>
  <c r="R1668" i="2"/>
  <c r="R1669" i="2"/>
  <c r="R1670" i="2"/>
  <c r="R1671" i="2"/>
  <c r="R1672" i="2"/>
  <c r="R1673" i="2"/>
  <c r="R1674" i="2"/>
  <c r="R1675" i="2"/>
  <c r="R1676" i="2"/>
  <c r="R1677" i="2"/>
  <c r="R1678" i="2"/>
  <c r="R1679" i="2"/>
  <c r="R1680" i="2"/>
  <c r="R1681" i="2"/>
  <c r="R1682" i="2"/>
  <c r="R1683" i="2"/>
  <c r="R1684" i="2"/>
  <c r="R1685" i="2"/>
  <c r="R1686" i="2"/>
  <c r="R1687" i="2"/>
  <c r="R1688" i="2"/>
  <c r="R1689" i="2"/>
  <c r="R1690" i="2"/>
  <c r="R1691" i="2"/>
  <c r="R1692" i="2"/>
  <c r="R1693" i="2"/>
  <c r="R1694" i="2"/>
  <c r="R1695" i="2"/>
  <c r="R1696" i="2"/>
  <c r="R1697" i="2"/>
  <c r="R1698" i="2"/>
  <c r="R1699" i="2"/>
  <c r="R1700" i="2"/>
  <c r="R1701" i="2"/>
  <c r="R1702" i="2"/>
  <c r="R1703" i="2"/>
  <c r="R1704" i="2"/>
  <c r="R1705" i="2"/>
  <c r="R1706" i="2"/>
  <c r="R1707" i="2"/>
  <c r="R1708" i="2"/>
  <c r="R1709" i="2"/>
  <c r="R1710" i="2"/>
  <c r="R1711" i="2"/>
  <c r="R1712" i="2"/>
  <c r="R1713" i="2"/>
  <c r="R1714" i="2"/>
  <c r="R1715" i="2"/>
  <c r="R1716" i="2"/>
  <c r="R1717" i="2"/>
  <c r="R1718" i="2"/>
  <c r="R1719" i="2"/>
  <c r="R1720" i="2"/>
  <c r="R1721" i="2"/>
  <c r="R1722" i="2"/>
  <c r="R1723" i="2"/>
  <c r="R1724" i="2"/>
  <c r="R1725" i="2"/>
  <c r="R1726" i="2"/>
  <c r="R1727" i="2"/>
  <c r="R1728" i="2"/>
  <c r="R1729" i="2"/>
  <c r="R1730" i="2"/>
  <c r="R1731" i="2"/>
  <c r="R1732" i="2"/>
  <c r="R1733" i="2"/>
  <c r="R1734" i="2"/>
  <c r="R1735" i="2"/>
  <c r="R1736" i="2"/>
  <c r="R1737" i="2"/>
  <c r="R1738" i="2"/>
  <c r="R1739" i="2"/>
  <c r="R1740" i="2"/>
  <c r="R1741" i="2"/>
  <c r="R1742" i="2"/>
  <c r="R1743" i="2"/>
  <c r="R1744" i="2"/>
  <c r="R1745" i="2"/>
  <c r="R1746" i="2"/>
  <c r="R1747" i="2"/>
  <c r="R1748" i="2"/>
  <c r="R1749" i="2"/>
  <c r="R1750" i="2"/>
  <c r="R1751" i="2"/>
  <c r="R1752" i="2"/>
  <c r="R1753" i="2"/>
  <c r="R1754" i="2"/>
  <c r="R1755" i="2"/>
  <c r="R1756" i="2"/>
  <c r="R1757" i="2"/>
  <c r="R1758" i="2"/>
  <c r="R1759" i="2"/>
  <c r="R1760" i="2"/>
  <c r="R1761" i="2"/>
  <c r="R1762" i="2"/>
  <c r="R1763" i="2"/>
  <c r="R1764" i="2"/>
  <c r="R1765" i="2"/>
  <c r="R1766" i="2"/>
  <c r="R1767" i="2"/>
  <c r="R1768" i="2"/>
  <c r="R1769" i="2"/>
  <c r="R1770" i="2"/>
  <c r="R1771" i="2"/>
  <c r="R1772" i="2"/>
  <c r="R1773" i="2"/>
  <c r="R1774" i="2"/>
  <c r="R1775" i="2"/>
  <c r="R1776" i="2"/>
  <c r="R1777" i="2"/>
  <c r="R1778" i="2"/>
  <c r="R1779" i="2"/>
  <c r="R1780" i="2"/>
  <c r="R1781" i="2"/>
  <c r="R1782" i="2"/>
  <c r="R1783" i="2"/>
  <c r="R1784" i="2"/>
  <c r="R1785" i="2"/>
  <c r="R1786" i="2"/>
  <c r="R1787" i="2"/>
  <c r="R1788" i="2"/>
  <c r="R1789" i="2"/>
  <c r="R1790" i="2"/>
  <c r="R1791" i="2"/>
  <c r="R1792" i="2"/>
  <c r="R1793" i="2"/>
  <c r="R1794" i="2"/>
  <c r="R1795" i="2"/>
  <c r="R1796" i="2"/>
  <c r="R1797" i="2"/>
  <c r="R1798" i="2"/>
  <c r="R1799" i="2"/>
  <c r="R1800" i="2"/>
  <c r="R1801" i="2"/>
  <c r="R1802" i="2"/>
  <c r="R1803" i="2"/>
  <c r="R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4" i="2"/>
  <c r="Q435" i="2"/>
  <c r="Q436" i="2"/>
  <c r="Q437" i="2"/>
  <c r="Q438" i="2"/>
  <c r="Q439" i="2"/>
  <c r="Q440" i="2"/>
  <c r="Q441" i="2"/>
  <c r="Q442" i="2"/>
  <c r="Q443" i="2"/>
  <c r="Q444" i="2"/>
  <c r="Q445" i="2"/>
  <c r="Q446" i="2"/>
  <c r="Q447" i="2"/>
  <c r="Q448" i="2"/>
  <c r="Q449" i="2"/>
  <c r="Q450" i="2"/>
  <c r="Q451" i="2"/>
  <c r="Q452" i="2"/>
  <c r="Q453" i="2"/>
  <c r="Q454" i="2"/>
  <c r="Q455" i="2"/>
  <c r="Q456" i="2"/>
  <c r="Q457" i="2"/>
  <c r="Q458" i="2"/>
  <c r="Q459" i="2"/>
  <c r="Q460" i="2"/>
  <c r="Q461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6" i="2"/>
  <c r="Q497" i="2"/>
  <c r="Q498" i="2"/>
  <c r="Q499" i="2"/>
  <c r="Q500" i="2"/>
  <c r="Q501" i="2"/>
  <c r="Q502" i="2"/>
  <c r="Q503" i="2"/>
  <c r="Q504" i="2"/>
  <c r="Q505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648" i="2"/>
  <c r="Q649" i="2"/>
  <c r="Q650" i="2"/>
  <c r="Q651" i="2"/>
  <c r="Q652" i="2"/>
  <c r="Q653" i="2"/>
  <c r="Q654" i="2"/>
  <c r="Q655" i="2"/>
  <c r="Q656" i="2"/>
  <c r="Q657" i="2"/>
  <c r="Q658" i="2"/>
  <c r="Q659" i="2"/>
  <c r="Q660" i="2"/>
  <c r="Q661" i="2"/>
  <c r="Q662" i="2"/>
  <c r="Q663" i="2"/>
  <c r="Q664" i="2"/>
  <c r="Q665" i="2"/>
  <c r="Q666" i="2"/>
  <c r="Q667" i="2"/>
  <c r="Q668" i="2"/>
  <c r="Q669" i="2"/>
  <c r="Q670" i="2"/>
  <c r="Q671" i="2"/>
  <c r="Q672" i="2"/>
  <c r="Q673" i="2"/>
  <c r="Q674" i="2"/>
  <c r="Q675" i="2"/>
  <c r="Q676" i="2"/>
  <c r="Q677" i="2"/>
  <c r="Q678" i="2"/>
  <c r="Q679" i="2"/>
  <c r="Q680" i="2"/>
  <c r="Q681" i="2"/>
  <c r="Q682" i="2"/>
  <c r="Q683" i="2"/>
  <c r="Q684" i="2"/>
  <c r="Q685" i="2"/>
  <c r="Q686" i="2"/>
  <c r="Q687" i="2"/>
  <c r="Q688" i="2"/>
  <c r="Q689" i="2"/>
  <c r="Q690" i="2"/>
  <c r="Q691" i="2"/>
  <c r="Q692" i="2"/>
  <c r="Q693" i="2"/>
  <c r="Q694" i="2"/>
  <c r="Q695" i="2"/>
  <c r="Q696" i="2"/>
  <c r="Q697" i="2"/>
  <c r="Q698" i="2"/>
  <c r="Q699" i="2"/>
  <c r="Q700" i="2"/>
  <c r="Q701" i="2"/>
  <c r="Q702" i="2"/>
  <c r="Q703" i="2"/>
  <c r="Q704" i="2"/>
  <c r="Q705" i="2"/>
  <c r="Q706" i="2"/>
  <c r="Q707" i="2"/>
  <c r="Q708" i="2"/>
  <c r="Q709" i="2"/>
  <c r="Q710" i="2"/>
  <c r="Q711" i="2"/>
  <c r="Q712" i="2"/>
  <c r="Q713" i="2"/>
  <c r="Q714" i="2"/>
  <c r="Q715" i="2"/>
  <c r="Q716" i="2"/>
  <c r="Q717" i="2"/>
  <c r="Q718" i="2"/>
  <c r="Q719" i="2"/>
  <c r="Q720" i="2"/>
  <c r="Q721" i="2"/>
  <c r="Q722" i="2"/>
  <c r="Q723" i="2"/>
  <c r="Q724" i="2"/>
  <c r="Q725" i="2"/>
  <c r="Q726" i="2"/>
  <c r="Q727" i="2"/>
  <c r="Q728" i="2"/>
  <c r="Q729" i="2"/>
  <c r="Q730" i="2"/>
  <c r="Q731" i="2"/>
  <c r="Q732" i="2"/>
  <c r="Q733" i="2"/>
  <c r="Q734" i="2"/>
  <c r="Q735" i="2"/>
  <c r="Q736" i="2"/>
  <c r="Q737" i="2"/>
  <c r="Q738" i="2"/>
  <c r="Q739" i="2"/>
  <c r="Q740" i="2"/>
  <c r="Q741" i="2"/>
  <c r="Q742" i="2"/>
  <c r="Q743" i="2"/>
  <c r="Q744" i="2"/>
  <c r="Q745" i="2"/>
  <c r="Q746" i="2"/>
  <c r="Q747" i="2"/>
  <c r="Q748" i="2"/>
  <c r="Q749" i="2"/>
  <c r="Q750" i="2"/>
  <c r="Q751" i="2"/>
  <c r="Q752" i="2"/>
  <c r="Q753" i="2"/>
  <c r="Q754" i="2"/>
  <c r="Q755" i="2"/>
  <c r="Q756" i="2"/>
  <c r="Q757" i="2"/>
  <c r="Q758" i="2"/>
  <c r="Q759" i="2"/>
  <c r="Q760" i="2"/>
  <c r="Q761" i="2"/>
  <c r="Q762" i="2"/>
  <c r="Q763" i="2"/>
  <c r="Q764" i="2"/>
  <c r="Q765" i="2"/>
  <c r="Q766" i="2"/>
  <c r="Q767" i="2"/>
  <c r="Q768" i="2"/>
  <c r="Q769" i="2"/>
  <c r="Q770" i="2"/>
  <c r="Q771" i="2"/>
  <c r="Q772" i="2"/>
  <c r="Q773" i="2"/>
  <c r="Q774" i="2"/>
  <c r="Q775" i="2"/>
  <c r="Q776" i="2"/>
  <c r="Q777" i="2"/>
  <c r="Q778" i="2"/>
  <c r="Q779" i="2"/>
  <c r="Q780" i="2"/>
  <c r="Q781" i="2"/>
  <c r="Q782" i="2"/>
  <c r="Q783" i="2"/>
  <c r="Q784" i="2"/>
  <c r="Q785" i="2"/>
  <c r="Q786" i="2"/>
  <c r="Q787" i="2"/>
  <c r="Q788" i="2"/>
  <c r="Q789" i="2"/>
  <c r="Q790" i="2"/>
  <c r="Q791" i="2"/>
  <c r="Q792" i="2"/>
  <c r="Q793" i="2"/>
  <c r="Q794" i="2"/>
  <c r="Q795" i="2"/>
  <c r="Q796" i="2"/>
  <c r="Q797" i="2"/>
  <c r="Q798" i="2"/>
  <c r="Q799" i="2"/>
  <c r="Q800" i="2"/>
  <c r="Q801" i="2"/>
  <c r="Q802" i="2"/>
  <c r="Q803" i="2"/>
  <c r="Q804" i="2"/>
  <c r="Q805" i="2"/>
  <c r="Q806" i="2"/>
  <c r="Q807" i="2"/>
  <c r="Q808" i="2"/>
  <c r="Q809" i="2"/>
  <c r="Q810" i="2"/>
  <c r="Q811" i="2"/>
  <c r="Q812" i="2"/>
  <c r="Q813" i="2"/>
  <c r="Q814" i="2"/>
  <c r="Q815" i="2"/>
  <c r="Q816" i="2"/>
  <c r="Q817" i="2"/>
  <c r="Q818" i="2"/>
  <c r="Q819" i="2"/>
  <c r="Q820" i="2"/>
  <c r="Q821" i="2"/>
  <c r="Q822" i="2"/>
  <c r="Q823" i="2"/>
  <c r="Q824" i="2"/>
  <c r="Q825" i="2"/>
  <c r="Q826" i="2"/>
  <c r="Q827" i="2"/>
  <c r="Q828" i="2"/>
  <c r="Q829" i="2"/>
  <c r="Q830" i="2"/>
  <c r="Q831" i="2"/>
  <c r="Q832" i="2"/>
  <c r="Q833" i="2"/>
  <c r="Q834" i="2"/>
  <c r="Q835" i="2"/>
  <c r="Q836" i="2"/>
  <c r="Q837" i="2"/>
  <c r="Q838" i="2"/>
  <c r="Q839" i="2"/>
  <c r="Q840" i="2"/>
  <c r="Q841" i="2"/>
  <c r="Q842" i="2"/>
  <c r="Q843" i="2"/>
  <c r="Q844" i="2"/>
  <c r="Q845" i="2"/>
  <c r="Q846" i="2"/>
  <c r="Q847" i="2"/>
  <c r="Q848" i="2"/>
  <c r="Q849" i="2"/>
  <c r="Q850" i="2"/>
  <c r="Q851" i="2"/>
  <c r="Q852" i="2"/>
  <c r="Q853" i="2"/>
  <c r="Q854" i="2"/>
  <c r="Q855" i="2"/>
  <c r="Q856" i="2"/>
  <c r="Q857" i="2"/>
  <c r="Q858" i="2"/>
  <c r="Q859" i="2"/>
  <c r="Q860" i="2"/>
  <c r="Q861" i="2"/>
  <c r="Q862" i="2"/>
  <c r="Q863" i="2"/>
  <c r="Q864" i="2"/>
  <c r="Q865" i="2"/>
  <c r="Q866" i="2"/>
  <c r="Q867" i="2"/>
  <c r="Q868" i="2"/>
  <c r="Q869" i="2"/>
  <c r="Q870" i="2"/>
  <c r="Q871" i="2"/>
  <c r="Q872" i="2"/>
  <c r="Q873" i="2"/>
  <c r="Q874" i="2"/>
  <c r="Q875" i="2"/>
  <c r="Q876" i="2"/>
  <c r="Q877" i="2"/>
  <c r="Q878" i="2"/>
  <c r="Q879" i="2"/>
  <c r="Q880" i="2"/>
  <c r="Q881" i="2"/>
  <c r="Q882" i="2"/>
  <c r="Q883" i="2"/>
  <c r="Q884" i="2"/>
  <c r="Q885" i="2"/>
  <c r="Q886" i="2"/>
  <c r="Q887" i="2"/>
  <c r="Q888" i="2"/>
  <c r="Q889" i="2"/>
  <c r="Q890" i="2"/>
  <c r="Q891" i="2"/>
  <c r="Q892" i="2"/>
  <c r="Q893" i="2"/>
  <c r="Q894" i="2"/>
  <c r="Q895" i="2"/>
  <c r="Q896" i="2"/>
  <c r="Q897" i="2"/>
  <c r="Q898" i="2"/>
  <c r="Q899" i="2"/>
  <c r="Q900" i="2"/>
  <c r="Q901" i="2"/>
  <c r="Q902" i="2"/>
  <c r="Q903" i="2"/>
  <c r="Q904" i="2"/>
  <c r="Q905" i="2"/>
  <c r="Q906" i="2"/>
  <c r="Q907" i="2"/>
  <c r="Q908" i="2"/>
  <c r="Q909" i="2"/>
  <c r="Q910" i="2"/>
  <c r="Q911" i="2"/>
  <c r="Q912" i="2"/>
  <c r="Q913" i="2"/>
  <c r="Q914" i="2"/>
  <c r="Q915" i="2"/>
  <c r="Q916" i="2"/>
  <c r="Q917" i="2"/>
  <c r="Q918" i="2"/>
  <c r="Q919" i="2"/>
  <c r="Q920" i="2"/>
  <c r="Q921" i="2"/>
  <c r="Q922" i="2"/>
  <c r="Q923" i="2"/>
  <c r="Q924" i="2"/>
  <c r="Q925" i="2"/>
  <c r="Q926" i="2"/>
  <c r="Q927" i="2"/>
  <c r="Q928" i="2"/>
  <c r="Q929" i="2"/>
  <c r="Q930" i="2"/>
  <c r="Q931" i="2"/>
  <c r="Q932" i="2"/>
  <c r="Q933" i="2"/>
  <c r="Q934" i="2"/>
  <c r="Q935" i="2"/>
  <c r="Q936" i="2"/>
  <c r="Q937" i="2"/>
  <c r="Q938" i="2"/>
  <c r="Q939" i="2"/>
  <c r="Q940" i="2"/>
  <c r="Q941" i="2"/>
  <c r="Q942" i="2"/>
  <c r="Q943" i="2"/>
  <c r="Q944" i="2"/>
  <c r="Q945" i="2"/>
  <c r="Q946" i="2"/>
  <c r="Q947" i="2"/>
  <c r="Q948" i="2"/>
  <c r="Q949" i="2"/>
  <c r="Q950" i="2"/>
  <c r="Q951" i="2"/>
  <c r="Q952" i="2"/>
  <c r="Q953" i="2"/>
  <c r="Q954" i="2"/>
  <c r="Q955" i="2"/>
  <c r="Q956" i="2"/>
  <c r="Q957" i="2"/>
  <c r="Q958" i="2"/>
  <c r="Q959" i="2"/>
  <c r="Q960" i="2"/>
  <c r="Q961" i="2"/>
  <c r="Q962" i="2"/>
  <c r="Q963" i="2"/>
  <c r="Q964" i="2"/>
  <c r="Q965" i="2"/>
  <c r="Q966" i="2"/>
  <c r="Q967" i="2"/>
  <c r="Q968" i="2"/>
  <c r="Q969" i="2"/>
  <c r="Q970" i="2"/>
  <c r="Q971" i="2"/>
  <c r="Q972" i="2"/>
  <c r="Q973" i="2"/>
  <c r="Q974" i="2"/>
  <c r="Q975" i="2"/>
  <c r="Q976" i="2"/>
  <c r="Q977" i="2"/>
  <c r="Q978" i="2"/>
  <c r="Q979" i="2"/>
  <c r="Q980" i="2"/>
  <c r="Q981" i="2"/>
  <c r="Q982" i="2"/>
  <c r="Q983" i="2"/>
  <c r="Q984" i="2"/>
  <c r="Q985" i="2"/>
  <c r="Q986" i="2"/>
  <c r="Q987" i="2"/>
  <c r="Q988" i="2"/>
  <c r="Q989" i="2"/>
  <c r="Q990" i="2"/>
  <c r="Q991" i="2"/>
  <c r="Q992" i="2"/>
  <c r="Q993" i="2"/>
  <c r="Q994" i="2"/>
  <c r="Q995" i="2"/>
  <c r="Q996" i="2"/>
  <c r="Q997" i="2"/>
  <c r="Q998" i="2"/>
  <c r="Q999" i="2"/>
  <c r="Q1000" i="2"/>
  <c r="Q1001" i="2"/>
  <c r="Q1002" i="2"/>
  <c r="Q1003" i="2"/>
  <c r="Q1004" i="2"/>
  <c r="Q1005" i="2"/>
  <c r="Q1006" i="2"/>
  <c r="Q1007" i="2"/>
  <c r="Q1008" i="2"/>
  <c r="Q1009" i="2"/>
  <c r="Q1010" i="2"/>
  <c r="Q1011" i="2"/>
  <c r="Q1012" i="2"/>
  <c r="Q1013" i="2"/>
  <c r="Q1014" i="2"/>
  <c r="Q1015" i="2"/>
  <c r="Q1016" i="2"/>
  <c r="Q1017" i="2"/>
  <c r="Q1018" i="2"/>
  <c r="Q1019" i="2"/>
  <c r="Q1020" i="2"/>
  <c r="Q1021" i="2"/>
  <c r="Q1022" i="2"/>
  <c r="Q1023" i="2"/>
  <c r="Q1024" i="2"/>
  <c r="Q1025" i="2"/>
  <c r="Q1026" i="2"/>
  <c r="Q1027" i="2"/>
  <c r="Q1028" i="2"/>
  <c r="Q1029" i="2"/>
  <c r="Q1030" i="2"/>
  <c r="Q1031" i="2"/>
  <c r="Q1032" i="2"/>
  <c r="Q1033" i="2"/>
  <c r="Q1034" i="2"/>
  <c r="Q1035" i="2"/>
  <c r="Q1036" i="2"/>
  <c r="Q1037" i="2"/>
  <c r="Q1038" i="2"/>
  <c r="Q1039" i="2"/>
  <c r="Q1040" i="2"/>
  <c r="Q1041" i="2"/>
  <c r="Q1042" i="2"/>
  <c r="Q1043" i="2"/>
  <c r="Q1044" i="2"/>
  <c r="Q1045" i="2"/>
  <c r="Q1046" i="2"/>
  <c r="Q1047" i="2"/>
  <c r="Q1048" i="2"/>
  <c r="Q1049" i="2"/>
  <c r="Q1050" i="2"/>
  <c r="Q1051" i="2"/>
  <c r="Q1052" i="2"/>
  <c r="Q1053" i="2"/>
  <c r="Q1054" i="2"/>
  <c r="Q1055" i="2"/>
  <c r="Q1056" i="2"/>
  <c r="Q1057" i="2"/>
  <c r="Q1058" i="2"/>
  <c r="Q1059" i="2"/>
  <c r="Q1060" i="2"/>
  <c r="Q1061" i="2"/>
  <c r="Q1062" i="2"/>
  <c r="Q1063" i="2"/>
  <c r="Q1064" i="2"/>
  <c r="Q1065" i="2"/>
  <c r="Q1066" i="2"/>
  <c r="Q1067" i="2"/>
  <c r="Q1068" i="2"/>
  <c r="Q1069" i="2"/>
  <c r="Q1070" i="2"/>
  <c r="Q1071" i="2"/>
  <c r="Q1072" i="2"/>
  <c r="Q1073" i="2"/>
  <c r="Q1074" i="2"/>
  <c r="Q1075" i="2"/>
  <c r="Q1076" i="2"/>
  <c r="Q1077" i="2"/>
  <c r="Q1078" i="2"/>
  <c r="Q1079" i="2"/>
  <c r="Q1080" i="2"/>
  <c r="Q1081" i="2"/>
  <c r="Q1082" i="2"/>
  <c r="Q1083" i="2"/>
  <c r="Q1084" i="2"/>
  <c r="Q1085" i="2"/>
  <c r="Q1086" i="2"/>
  <c r="Q1087" i="2"/>
  <c r="Q1088" i="2"/>
  <c r="Q1089" i="2"/>
  <c r="Q1090" i="2"/>
  <c r="Q1091" i="2"/>
  <c r="Q1092" i="2"/>
  <c r="Q1093" i="2"/>
  <c r="Q1094" i="2"/>
  <c r="Q1095" i="2"/>
  <c r="Q1096" i="2"/>
  <c r="Q1097" i="2"/>
  <c r="Q1098" i="2"/>
  <c r="Q1099" i="2"/>
  <c r="Q1100" i="2"/>
  <c r="Q1101" i="2"/>
  <c r="Q1102" i="2"/>
  <c r="Q1103" i="2"/>
  <c r="Q1104" i="2"/>
  <c r="Q1105" i="2"/>
  <c r="Q1106" i="2"/>
  <c r="Q1107" i="2"/>
  <c r="Q1108" i="2"/>
  <c r="Q1109" i="2"/>
  <c r="Q1110" i="2"/>
  <c r="Q1111" i="2"/>
  <c r="Q1112" i="2"/>
  <c r="Q1113" i="2"/>
  <c r="Q1114" i="2"/>
  <c r="Q1115" i="2"/>
  <c r="Q1116" i="2"/>
  <c r="Q1117" i="2"/>
  <c r="Q1118" i="2"/>
  <c r="Q1119" i="2"/>
  <c r="Q1120" i="2"/>
  <c r="Q1121" i="2"/>
  <c r="Q1122" i="2"/>
  <c r="Q1123" i="2"/>
  <c r="Q1124" i="2"/>
  <c r="Q1125" i="2"/>
  <c r="Q1126" i="2"/>
  <c r="Q1127" i="2"/>
  <c r="Q1128" i="2"/>
  <c r="Q1129" i="2"/>
  <c r="Q1130" i="2"/>
  <c r="Q1131" i="2"/>
  <c r="Q1132" i="2"/>
  <c r="Q1133" i="2"/>
  <c r="Q1134" i="2"/>
  <c r="Q1135" i="2"/>
  <c r="Q1136" i="2"/>
  <c r="Q1137" i="2"/>
  <c r="Q1138" i="2"/>
  <c r="Q1139" i="2"/>
  <c r="Q1140" i="2"/>
  <c r="Q1141" i="2"/>
  <c r="Q1142" i="2"/>
  <c r="Q1143" i="2"/>
  <c r="Q1144" i="2"/>
  <c r="Q1145" i="2"/>
  <c r="Q1146" i="2"/>
  <c r="Q1147" i="2"/>
  <c r="Q1148" i="2"/>
  <c r="Q1149" i="2"/>
  <c r="Q1150" i="2"/>
  <c r="Q1151" i="2"/>
  <c r="Q1152" i="2"/>
  <c r="Q1153" i="2"/>
  <c r="Q1154" i="2"/>
  <c r="Q1155" i="2"/>
  <c r="Q1156" i="2"/>
  <c r="Q1157" i="2"/>
  <c r="Q1158" i="2"/>
  <c r="Q1159" i="2"/>
  <c r="Q1160" i="2"/>
  <c r="Q1161" i="2"/>
  <c r="Q1162" i="2"/>
  <c r="Q1163" i="2"/>
  <c r="Q1164" i="2"/>
  <c r="Q1165" i="2"/>
  <c r="Q1166" i="2"/>
  <c r="Q1167" i="2"/>
  <c r="Q1168" i="2"/>
  <c r="Q1169" i="2"/>
  <c r="Q1170" i="2"/>
  <c r="Q1171" i="2"/>
  <c r="Q1172" i="2"/>
  <c r="Q1173" i="2"/>
  <c r="Q1174" i="2"/>
  <c r="Q1175" i="2"/>
  <c r="Q1176" i="2"/>
  <c r="Q1177" i="2"/>
  <c r="Q1178" i="2"/>
  <c r="Q1179" i="2"/>
  <c r="Q1180" i="2"/>
  <c r="Q1181" i="2"/>
  <c r="Q1182" i="2"/>
  <c r="Q1183" i="2"/>
  <c r="Q1184" i="2"/>
  <c r="Q1185" i="2"/>
  <c r="Q1186" i="2"/>
  <c r="Q1187" i="2"/>
  <c r="Q1188" i="2"/>
  <c r="Q1189" i="2"/>
  <c r="Q1190" i="2"/>
  <c r="Q1191" i="2"/>
  <c r="Q1192" i="2"/>
  <c r="Q1193" i="2"/>
  <c r="Q1194" i="2"/>
  <c r="Q1195" i="2"/>
  <c r="Q1196" i="2"/>
  <c r="Q1197" i="2"/>
  <c r="Q1198" i="2"/>
  <c r="Q1199" i="2"/>
  <c r="Q1200" i="2"/>
  <c r="Q1201" i="2"/>
  <c r="Q1202" i="2"/>
  <c r="Q1203" i="2"/>
  <c r="Q1204" i="2"/>
  <c r="Q1205" i="2"/>
  <c r="Q1206" i="2"/>
  <c r="Q1207" i="2"/>
  <c r="Q1208" i="2"/>
  <c r="Q1209" i="2"/>
  <c r="Q1210" i="2"/>
  <c r="Q1211" i="2"/>
  <c r="Q1212" i="2"/>
  <c r="Q1213" i="2"/>
  <c r="Q1214" i="2"/>
  <c r="Q1215" i="2"/>
  <c r="Q1216" i="2"/>
  <c r="Q1217" i="2"/>
  <c r="Q1218" i="2"/>
  <c r="Q1219" i="2"/>
  <c r="Q1220" i="2"/>
  <c r="Q1221" i="2"/>
  <c r="Q1222" i="2"/>
  <c r="Q1223" i="2"/>
  <c r="Q1224" i="2"/>
  <c r="Q1225" i="2"/>
  <c r="Q1226" i="2"/>
  <c r="Q1227" i="2"/>
  <c r="Q1228" i="2"/>
  <c r="Q1229" i="2"/>
  <c r="Q1230" i="2"/>
  <c r="Q1231" i="2"/>
  <c r="Q1232" i="2"/>
  <c r="Q1233" i="2"/>
  <c r="Q1234" i="2"/>
  <c r="Q1235" i="2"/>
  <c r="Q1236" i="2"/>
  <c r="Q1237" i="2"/>
  <c r="Q1238" i="2"/>
  <c r="Q1239" i="2"/>
  <c r="Q1240" i="2"/>
  <c r="Q1241" i="2"/>
  <c r="Q1242" i="2"/>
  <c r="Q1243" i="2"/>
  <c r="Q1244" i="2"/>
  <c r="Q1245" i="2"/>
  <c r="Q1246" i="2"/>
  <c r="Q1247" i="2"/>
  <c r="Q1248" i="2"/>
  <c r="Q1249" i="2"/>
  <c r="Q1250" i="2"/>
  <c r="Q1251" i="2"/>
  <c r="Q1252" i="2"/>
  <c r="Q1253" i="2"/>
  <c r="Q1254" i="2"/>
  <c r="Q1255" i="2"/>
  <c r="Q1256" i="2"/>
  <c r="Q1257" i="2"/>
  <c r="Q1258" i="2"/>
  <c r="Q1259" i="2"/>
  <c r="Q1260" i="2"/>
  <c r="Q1261" i="2"/>
  <c r="Q1262" i="2"/>
  <c r="Q1263" i="2"/>
  <c r="Q1264" i="2"/>
  <c r="Q1265" i="2"/>
  <c r="Q1266" i="2"/>
  <c r="Q1267" i="2"/>
  <c r="Q1268" i="2"/>
  <c r="Q1269" i="2"/>
  <c r="Q1270" i="2"/>
  <c r="Q1271" i="2"/>
  <c r="Q1272" i="2"/>
  <c r="Q1273" i="2"/>
  <c r="Q1274" i="2"/>
  <c r="Q1275" i="2"/>
  <c r="Q1276" i="2"/>
  <c r="Q1277" i="2"/>
  <c r="Q1278" i="2"/>
  <c r="Q1279" i="2"/>
  <c r="Q1280" i="2"/>
  <c r="Q1281" i="2"/>
  <c r="Q1282" i="2"/>
  <c r="Q1283" i="2"/>
  <c r="Q1284" i="2"/>
  <c r="Q1285" i="2"/>
  <c r="Q1286" i="2"/>
  <c r="Q1287" i="2"/>
  <c r="Q1288" i="2"/>
  <c r="Q1289" i="2"/>
  <c r="Q1290" i="2"/>
  <c r="Q1291" i="2"/>
  <c r="Q1292" i="2"/>
  <c r="Q1293" i="2"/>
  <c r="Q1294" i="2"/>
  <c r="Q1295" i="2"/>
  <c r="Q1296" i="2"/>
  <c r="Q1297" i="2"/>
  <c r="Q1298" i="2"/>
  <c r="Q1299" i="2"/>
  <c r="Q1300" i="2"/>
  <c r="Q1301" i="2"/>
  <c r="Q1302" i="2"/>
  <c r="Q1303" i="2"/>
  <c r="Q1304" i="2"/>
  <c r="Q1305" i="2"/>
  <c r="Q1306" i="2"/>
  <c r="Q1307" i="2"/>
  <c r="Q1308" i="2"/>
  <c r="Q1309" i="2"/>
  <c r="Q1310" i="2"/>
  <c r="Q1311" i="2"/>
  <c r="Q1312" i="2"/>
  <c r="Q1313" i="2"/>
  <c r="Q1314" i="2"/>
  <c r="Q1315" i="2"/>
  <c r="Q1316" i="2"/>
  <c r="Q1317" i="2"/>
  <c r="Q1318" i="2"/>
  <c r="Q1319" i="2"/>
  <c r="Q1320" i="2"/>
  <c r="Q1321" i="2"/>
  <c r="Q1322" i="2"/>
  <c r="Q1323" i="2"/>
  <c r="Q1324" i="2"/>
  <c r="Q1325" i="2"/>
  <c r="Q1326" i="2"/>
  <c r="Q1327" i="2"/>
  <c r="Q1328" i="2"/>
  <c r="Q1329" i="2"/>
  <c r="Q1330" i="2"/>
  <c r="Q1331" i="2"/>
  <c r="Q1332" i="2"/>
  <c r="Q1333" i="2"/>
  <c r="Q1334" i="2"/>
  <c r="Q1335" i="2"/>
  <c r="Q1336" i="2"/>
  <c r="Q1337" i="2"/>
  <c r="Q1338" i="2"/>
  <c r="Q1339" i="2"/>
  <c r="Q1340" i="2"/>
  <c r="Q1341" i="2"/>
  <c r="Q1342" i="2"/>
  <c r="Q1343" i="2"/>
  <c r="Q1344" i="2"/>
  <c r="Q1345" i="2"/>
  <c r="Q1346" i="2"/>
  <c r="Q1347" i="2"/>
  <c r="Q1348" i="2"/>
  <c r="Q1349" i="2"/>
  <c r="Q1350" i="2"/>
  <c r="Q1351" i="2"/>
  <c r="Q1352" i="2"/>
  <c r="Q1353" i="2"/>
  <c r="Q1354" i="2"/>
  <c r="Q1355" i="2"/>
  <c r="Q1356" i="2"/>
  <c r="Q1357" i="2"/>
  <c r="Q1358" i="2"/>
  <c r="Q1359" i="2"/>
  <c r="Q1360" i="2"/>
  <c r="Q1361" i="2"/>
  <c r="Q1362" i="2"/>
  <c r="Q1363" i="2"/>
  <c r="Q1364" i="2"/>
  <c r="Q1365" i="2"/>
  <c r="Q1366" i="2"/>
  <c r="Q1367" i="2"/>
  <c r="Q1368" i="2"/>
  <c r="Q1369" i="2"/>
  <c r="Q1370" i="2"/>
  <c r="Q1371" i="2"/>
  <c r="Q1372" i="2"/>
  <c r="Q1373" i="2"/>
  <c r="Q1374" i="2"/>
  <c r="Q1375" i="2"/>
  <c r="Q1376" i="2"/>
  <c r="Q1377" i="2"/>
  <c r="Q1378" i="2"/>
  <c r="Q1379" i="2"/>
  <c r="Q1380" i="2"/>
  <c r="Q1381" i="2"/>
  <c r="Q1382" i="2"/>
  <c r="Q1383" i="2"/>
  <c r="Q1384" i="2"/>
  <c r="Q1385" i="2"/>
  <c r="Q1386" i="2"/>
  <c r="Q1387" i="2"/>
  <c r="Q1388" i="2"/>
  <c r="Q1389" i="2"/>
  <c r="Q1390" i="2"/>
  <c r="Q1391" i="2"/>
  <c r="Q1392" i="2"/>
  <c r="Q1393" i="2"/>
  <c r="Q1394" i="2"/>
  <c r="Q1395" i="2"/>
  <c r="Q1396" i="2"/>
  <c r="Q1397" i="2"/>
  <c r="Q1398" i="2"/>
  <c r="Q1399" i="2"/>
  <c r="Q1400" i="2"/>
  <c r="Q1401" i="2"/>
  <c r="Q1402" i="2"/>
  <c r="Q1403" i="2"/>
  <c r="Q1404" i="2"/>
  <c r="Q1405" i="2"/>
  <c r="Q1406" i="2"/>
  <c r="Q1407" i="2"/>
  <c r="Q1408" i="2"/>
  <c r="Q1409" i="2"/>
  <c r="Q1410" i="2"/>
  <c r="Q1411" i="2"/>
  <c r="Q1412" i="2"/>
  <c r="Q1413" i="2"/>
  <c r="Q1414" i="2"/>
  <c r="Q1415" i="2"/>
  <c r="Q1416" i="2"/>
  <c r="Q1417" i="2"/>
  <c r="Q1418" i="2"/>
  <c r="Q1419" i="2"/>
  <c r="Q1420" i="2"/>
  <c r="Q1421" i="2"/>
  <c r="Q1422" i="2"/>
  <c r="Q1423" i="2"/>
  <c r="Q1424" i="2"/>
  <c r="Q1425" i="2"/>
  <c r="Q1426" i="2"/>
  <c r="Q1427" i="2"/>
  <c r="Q1428" i="2"/>
  <c r="Q1429" i="2"/>
  <c r="Q1430" i="2"/>
  <c r="Q1431" i="2"/>
  <c r="Q1432" i="2"/>
  <c r="Q1433" i="2"/>
  <c r="Q1434" i="2"/>
  <c r="Q1435" i="2"/>
  <c r="Q1436" i="2"/>
  <c r="Q1437" i="2"/>
  <c r="Q1438" i="2"/>
  <c r="Q1439" i="2"/>
  <c r="Q1440" i="2"/>
  <c r="Q1441" i="2"/>
  <c r="Q1442" i="2"/>
  <c r="Q1443" i="2"/>
  <c r="Q1444" i="2"/>
  <c r="Q1445" i="2"/>
  <c r="Q1446" i="2"/>
  <c r="Q1447" i="2"/>
  <c r="Q1448" i="2"/>
  <c r="Q1449" i="2"/>
  <c r="Q1450" i="2"/>
  <c r="Q1451" i="2"/>
  <c r="Q1452" i="2"/>
  <c r="Q1453" i="2"/>
  <c r="Q1454" i="2"/>
  <c r="Q1455" i="2"/>
  <c r="Q1456" i="2"/>
  <c r="Q1457" i="2"/>
  <c r="Q1458" i="2"/>
  <c r="Q1459" i="2"/>
  <c r="Q1460" i="2"/>
  <c r="Q1461" i="2"/>
  <c r="Q1462" i="2"/>
  <c r="Q1463" i="2"/>
  <c r="Q1464" i="2"/>
  <c r="Q1465" i="2"/>
  <c r="Q1466" i="2"/>
  <c r="Q1467" i="2"/>
  <c r="Q1468" i="2"/>
  <c r="Q1469" i="2"/>
  <c r="Q1470" i="2"/>
  <c r="Q1471" i="2"/>
  <c r="Q1472" i="2"/>
  <c r="Q1473" i="2"/>
  <c r="Q1474" i="2"/>
  <c r="Q1475" i="2"/>
  <c r="Q1476" i="2"/>
  <c r="Q1477" i="2"/>
  <c r="Q1478" i="2"/>
  <c r="Q1479" i="2"/>
  <c r="Q1480" i="2"/>
  <c r="Q1481" i="2"/>
  <c r="Q1482" i="2"/>
  <c r="Q1483" i="2"/>
  <c r="Q1484" i="2"/>
  <c r="Q1485" i="2"/>
  <c r="Q1486" i="2"/>
  <c r="Q1487" i="2"/>
  <c r="Q1488" i="2"/>
  <c r="Q1489" i="2"/>
  <c r="Q1490" i="2"/>
  <c r="Q1491" i="2"/>
  <c r="Q1492" i="2"/>
  <c r="Q1493" i="2"/>
  <c r="Q1494" i="2"/>
  <c r="Q1495" i="2"/>
  <c r="Q1496" i="2"/>
  <c r="Q1497" i="2"/>
  <c r="Q1498" i="2"/>
  <c r="Q1499" i="2"/>
  <c r="Q1500" i="2"/>
  <c r="Q1501" i="2"/>
  <c r="Q1502" i="2"/>
  <c r="Q1503" i="2"/>
  <c r="Q1504" i="2"/>
  <c r="Q1505" i="2"/>
  <c r="Q1506" i="2"/>
  <c r="Q1507" i="2"/>
  <c r="Q1508" i="2"/>
  <c r="Q1509" i="2"/>
  <c r="Q1510" i="2"/>
  <c r="Q1511" i="2"/>
  <c r="Q1512" i="2"/>
  <c r="Q1513" i="2"/>
  <c r="Q1514" i="2"/>
  <c r="Q1515" i="2"/>
  <c r="Q1516" i="2"/>
  <c r="Q1517" i="2"/>
  <c r="Q1518" i="2"/>
  <c r="Q1519" i="2"/>
  <c r="Q1520" i="2"/>
  <c r="Q1521" i="2"/>
  <c r="Q1522" i="2"/>
  <c r="Q1523" i="2"/>
  <c r="Q1524" i="2"/>
  <c r="Q1525" i="2"/>
  <c r="Q1526" i="2"/>
  <c r="Q1527" i="2"/>
  <c r="Q1528" i="2"/>
  <c r="Q1529" i="2"/>
  <c r="Q1530" i="2"/>
  <c r="Q1531" i="2"/>
  <c r="Q1532" i="2"/>
  <c r="Q1533" i="2"/>
  <c r="Q1534" i="2"/>
  <c r="Q1535" i="2"/>
  <c r="Q1536" i="2"/>
  <c r="Q1537" i="2"/>
  <c r="Q1538" i="2"/>
  <c r="Q1539" i="2"/>
  <c r="Q1540" i="2"/>
  <c r="Q1541" i="2"/>
  <c r="Q1542" i="2"/>
  <c r="Q1543" i="2"/>
  <c r="Q1544" i="2"/>
  <c r="Q1545" i="2"/>
  <c r="Q1546" i="2"/>
  <c r="Q1547" i="2"/>
  <c r="Q1548" i="2"/>
  <c r="Q1549" i="2"/>
  <c r="Q1550" i="2"/>
  <c r="Q1551" i="2"/>
  <c r="Q1552" i="2"/>
  <c r="Q1553" i="2"/>
  <c r="Q1554" i="2"/>
  <c r="Q1555" i="2"/>
  <c r="Q1556" i="2"/>
  <c r="Q1557" i="2"/>
  <c r="Q1558" i="2"/>
  <c r="Q1559" i="2"/>
  <c r="Q1560" i="2"/>
  <c r="Q1561" i="2"/>
  <c r="Q1562" i="2"/>
  <c r="Q1563" i="2"/>
  <c r="Q1564" i="2"/>
  <c r="Q1565" i="2"/>
  <c r="Q1566" i="2"/>
  <c r="Q1567" i="2"/>
  <c r="Q1568" i="2"/>
  <c r="Q1569" i="2"/>
  <c r="Q1570" i="2"/>
  <c r="Q1571" i="2"/>
  <c r="Q1572" i="2"/>
  <c r="Q1573" i="2"/>
  <c r="Q1574" i="2"/>
  <c r="Q1575" i="2"/>
  <c r="Q1576" i="2"/>
  <c r="Q1577" i="2"/>
  <c r="Q1578" i="2"/>
  <c r="Q1579" i="2"/>
  <c r="Q1580" i="2"/>
  <c r="Q1581" i="2"/>
  <c r="Q1582" i="2"/>
  <c r="Q1583" i="2"/>
  <c r="Q1584" i="2"/>
  <c r="Q1585" i="2"/>
  <c r="Q1586" i="2"/>
  <c r="Q1587" i="2"/>
  <c r="Q1588" i="2"/>
  <c r="Q1589" i="2"/>
  <c r="Q1590" i="2"/>
  <c r="Q1591" i="2"/>
  <c r="Q1592" i="2"/>
  <c r="Q1593" i="2"/>
  <c r="Q1594" i="2"/>
  <c r="Q1595" i="2"/>
  <c r="Q1596" i="2"/>
  <c r="Q1597" i="2"/>
  <c r="Q1598" i="2"/>
  <c r="Q1599" i="2"/>
  <c r="Q1600" i="2"/>
  <c r="Q1601" i="2"/>
  <c r="Q1602" i="2"/>
  <c r="Q1603" i="2"/>
  <c r="Q1604" i="2"/>
  <c r="Q1605" i="2"/>
  <c r="Q1606" i="2"/>
  <c r="Q1607" i="2"/>
  <c r="Q1608" i="2"/>
  <c r="Q1609" i="2"/>
  <c r="Q1610" i="2"/>
  <c r="Q1611" i="2"/>
  <c r="Q1612" i="2"/>
  <c r="Q1613" i="2"/>
  <c r="Q1614" i="2"/>
  <c r="Q1615" i="2"/>
  <c r="Q1616" i="2"/>
  <c r="Q1617" i="2"/>
  <c r="Q1618" i="2"/>
  <c r="Q1619" i="2"/>
  <c r="Q1620" i="2"/>
  <c r="Q1621" i="2"/>
  <c r="Q1622" i="2"/>
  <c r="Q1623" i="2"/>
  <c r="Q1624" i="2"/>
  <c r="Q1625" i="2"/>
  <c r="Q1626" i="2"/>
  <c r="Q1627" i="2"/>
  <c r="Q1628" i="2"/>
  <c r="Q1629" i="2"/>
  <c r="Q1630" i="2"/>
  <c r="Q1631" i="2"/>
  <c r="Q1632" i="2"/>
  <c r="Q1633" i="2"/>
  <c r="Q1634" i="2"/>
  <c r="Q1635" i="2"/>
  <c r="Q1636" i="2"/>
  <c r="Q1637" i="2"/>
  <c r="Q1638" i="2"/>
  <c r="Q1639" i="2"/>
  <c r="Q1640" i="2"/>
  <c r="Q1641" i="2"/>
  <c r="Q1642" i="2"/>
  <c r="Q1643" i="2"/>
  <c r="Q1644" i="2"/>
  <c r="Q1645" i="2"/>
  <c r="Q1646" i="2"/>
  <c r="Q1647" i="2"/>
  <c r="Q1648" i="2"/>
  <c r="Q1649" i="2"/>
  <c r="Q1650" i="2"/>
  <c r="Q1651" i="2"/>
  <c r="Q1652" i="2"/>
  <c r="Q1653" i="2"/>
  <c r="Q1654" i="2"/>
  <c r="Q1655" i="2"/>
  <c r="Q1656" i="2"/>
  <c r="Q1657" i="2"/>
  <c r="Q1658" i="2"/>
  <c r="Q1659" i="2"/>
  <c r="Q1660" i="2"/>
  <c r="Q1661" i="2"/>
  <c r="Q1662" i="2"/>
  <c r="Q1663" i="2"/>
  <c r="Q1664" i="2"/>
  <c r="Q1665" i="2"/>
  <c r="Q1666" i="2"/>
  <c r="Q1667" i="2"/>
  <c r="Q1668" i="2"/>
  <c r="Q1669" i="2"/>
  <c r="Q1670" i="2"/>
  <c r="Q1671" i="2"/>
  <c r="Q1672" i="2"/>
  <c r="Q1673" i="2"/>
  <c r="Q1674" i="2"/>
  <c r="Q1675" i="2"/>
  <c r="Q1676" i="2"/>
  <c r="Q1677" i="2"/>
  <c r="Q1678" i="2"/>
  <c r="Q1679" i="2"/>
  <c r="Q1680" i="2"/>
  <c r="Q1681" i="2"/>
  <c r="Q1682" i="2"/>
  <c r="Q1683" i="2"/>
  <c r="Q1684" i="2"/>
  <c r="Q1685" i="2"/>
  <c r="Q1686" i="2"/>
  <c r="Q1687" i="2"/>
  <c r="Q1688" i="2"/>
  <c r="Q1689" i="2"/>
  <c r="Q1690" i="2"/>
  <c r="Q1691" i="2"/>
  <c r="Q1692" i="2"/>
  <c r="Q1693" i="2"/>
  <c r="Q1694" i="2"/>
  <c r="Q1695" i="2"/>
  <c r="Q1696" i="2"/>
  <c r="Q1697" i="2"/>
  <c r="Q1698" i="2"/>
  <c r="Q1699" i="2"/>
  <c r="Q1700" i="2"/>
  <c r="Q1701" i="2"/>
  <c r="Q1702" i="2"/>
  <c r="Q1703" i="2"/>
  <c r="Q1704" i="2"/>
  <c r="Q1705" i="2"/>
  <c r="Q1706" i="2"/>
  <c r="Q1707" i="2"/>
  <c r="Q1708" i="2"/>
  <c r="Q1709" i="2"/>
  <c r="Q1710" i="2"/>
  <c r="Q1711" i="2"/>
  <c r="Q1712" i="2"/>
  <c r="Q1713" i="2"/>
  <c r="Q1714" i="2"/>
  <c r="Q1715" i="2"/>
  <c r="Q1716" i="2"/>
  <c r="Q1717" i="2"/>
  <c r="Q1718" i="2"/>
  <c r="Q1719" i="2"/>
  <c r="Q1720" i="2"/>
  <c r="Q1721" i="2"/>
  <c r="Q1722" i="2"/>
  <c r="Q1723" i="2"/>
  <c r="Q1724" i="2"/>
  <c r="Q1725" i="2"/>
  <c r="Q1726" i="2"/>
  <c r="Q1727" i="2"/>
  <c r="Q1728" i="2"/>
  <c r="Q1729" i="2"/>
  <c r="Q1730" i="2"/>
  <c r="Q1731" i="2"/>
  <c r="Q1732" i="2"/>
  <c r="Q1733" i="2"/>
  <c r="Q1734" i="2"/>
  <c r="Q1735" i="2"/>
  <c r="Q1736" i="2"/>
  <c r="Q1737" i="2"/>
  <c r="Q1738" i="2"/>
  <c r="Q1739" i="2"/>
  <c r="Q1740" i="2"/>
  <c r="Q1741" i="2"/>
  <c r="Q1742" i="2"/>
  <c r="Q1743" i="2"/>
  <c r="Q1744" i="2"/>
  <c r="Q1745" i="2"/>
  <c r="Q1746" i="2"/>
  <c r="Q1747" i="2"/>
  <c r="Q1748" i="2"/>
  <c r="Q1749" i="2"/>
  <c r="Q1750" i="2"/>
  <c r="Q1751" i="2"/>
  <c r="Q1752" i="2"/>
  <c r="Q1753" i="2"/>
  <c r="Q1754" i="2"/>
  <c r="Q1755" i="2"/>
  <c r="Q1756" i="2"/>
  <c r="Q1757" i="2"/>
  <c r="Q1758" i="2"/>
  <c r="Q1759" i="2"/>
  <c r="Q1760" i="2"/>
  <c r="Q1761" i="2"/>
  <c r="Q1762" i="2"/>
  <c r="Q1763" i="2"/>
  <c r="Q1764" i="2"/>
  <c r="Q1765" i="2"/>
  <c r="Q1766" i="2"/>
  <c r="Q1767" i="2"/>
  <c r="Q1768" i="2"/>
  <c r="Q1769" i="2"/>
  <c r="Q1770" i="2"/>
  <c r="Q1771" i="2"/>
  <c r="Q1772" i="2"/>
  <c r="Q1773" i="2"/>
  <c r="Q1774" i="2"/>
  <c r="Q1775" i="2"/>
  <c r="Q1776" i="2"/>
  <c r="Q1777" i="2"/>
  <c r="Q1778" i="2"/>
  <c r="Q1779" i="2"/>
  <c r="Q1780" i="2"/>
  <c r="Q1781" i="2"/>
  <c r="Q1782" i="2"/>
  <c r="Q1783" i="2"/>
  <c r="Q1784" i="2"/>
  <c r="Q1785" i="2"/>
  <c r="Q1786" i="2"/>
  <c r="Q1787" i="2"/>
  <c r="Q1788" i="2"/>
  <c r="Q1789" i="2"/>
  <c r="Q1790" i="2"/>
  <c r="Q1791" i="2"/>
  <c r="Q1792" i="2"/>
  <c r="Q1793" i="2"/>
  <c r="Q1794" i="2"/>
  <c r="Q1795" i="2"/>
  <c r="Q1796" i="2"/>
  <c r="Q1797" i="2"/>
  <c r="Q1798" i="2"/>
  <c r="Q1799" i="2"/>
  <c r="Q1800" i="2"/>
  <c r="Q1801" i="2"/>
  <c r="Q1802" i="2"/>
  <c r="Q1803" i="2"/>
  <c r="Q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P524" i="2"/>
  <c r="P525" i="2"/>
  <c r="P526" i="2"/>
  <c r="P527" i="2"/>
  <c r="P528" i="2"/>
  <c r="P529" i="2"/>
  <c r="P530" i="2"/>
  <c r="P531" i="2"/>
  <c r="P532" i="2"/>
  <c r="P533" i="2"/>
  <c r="P534" i="2"/>
  <c r="P535" i="2"/>
  <c r="P536" i="2"/>
  <c r="P537" i="2"/>
  <c r="P538" i="2"/>
  <c r="P539" i="2"/>
  <c r="P540" i="2"/>
  <c r="P541" i="2"/>
  <c r="P542" i="2"/>
  <c r="P543" i="2"/>
  <c r="P544" i="2"/>
  <c r="P545" i="2"/>
  <c r="P546" i="2"/>
  <c r="P547" i="2"/>
  <c r="P548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635" i="2"/>
  <c r="P636" i="2"/>
  <c r="P637" i="2"/>
  <c r="P638" i="2"/>
  <c r="P639" i="2"/>
  <c r="P640" i="2"/>
  <c r="P641" i="2"/>
  <c r="P642" i="2"/>
  <c r="P643" i="2"/>
  <c r="P644" i="2"/>
  <c r="P645" i="2"/>
  <c r="P646" i="2"/>
  <c r="P647" i="2"/>
  <c r="P648" i="2"/>
  <c r="P649" i="2"/>
  <c r="P650" i="2"/>
  <c r="P651" i="2"/>
  <c r="P652" i="2"/>
  <c r="P653" i="2"/>
  <c r="P654" i="2"/>
  <c r="P655" i="2"/>
  <c r="P656" i="2"/>
  <c r="P657" i="2"/>
  <c r="P658" i="2"/>
  <c r="P659" i="2"/>
  <c r="P660" i="2"/>
  <c r="P661" i="2"/>
  <c r="P662" i="2"/>
  <c r="P663" i="2"/>
  <c r="P664" i="2"/>
  <c r="P665" i="2"/>
  <c r="P666" i="2"/>
  <c r="P667" i="2"/>
  <c r="P668" i="2"/>
  <c r="P669" i="2"/>
  <c r="P670" i="2"/>
  <c r="P671" i="2"/>
  <c r="P672" i="2"/>
  <c r="P673" i="2"/>
  <c r="P674" i="2"/>
  <c r="P675" i="2"/>
  <c r="P676" i="2"/>
  <c r="P677" i="2"/>
  <c r="P678" i="2"/>
  <c r="P679" i="2"/>
  <c r="P680" i="2"/>
  <c r="P681" i="2"/>
  <c r="P682" i="2"/>
  <c r="P683" i="2"/>
  <c r="P684" i="2"/>
  <c r="P685" i="2"/>
  <c r="P686" i="2"/>
  <c r="P687" i="2"/>
  <c r="P688" i="2"/>
  <c r="P689" i="2"/>
  <c r="P690" i="2"/>
  <c r="P691" i="2"/>
  <c r="P692" i="2"/>
  <c r="P693" i="2"/>
  <c r="P694" i="2"/>
  <c r="P695" i="2"/>
  <c r="P696" i="2"/>
  <c r="P697" i="2"/>
  <c r="P698" i="2"/>
  <c r="P699" i="2"/>
  <c r="P700" i="2"/>
  <c r="P701" i="2"/>
  <c r="P702" i="2"/>
  <c r="P703" i="2"/>
  <c r="P704" i="2"/>
  <c r="P705" i="2"/>
  <c r="P706" i="2"/>
  <c r="P707" i="2"/>
  <c r="P708" i="2"/>
  <c r="P709" i="2"/>
  <c r="P710" i="2"/>
  <c r="P711" i="2"/>
  <c r="P712" i="2"/>
  <c r="P713" i="2"/>
  <c r="P714" i="2"/>
  <c r="P715" i="2"/>
  <c r="P716" i="2"/>
  <c r="P717" i="2"/>
  <c r="P718" i="2"/>
  <c r="P719" i="2"/>
  <c r="P720" i="2"/>
  <c r="P721" i="2"/>
  <c r="P722" i="2"/>
  <c r="P723" i="2"/>
  <c r="P724" i="2"/>
  <c r="P725" i="2"/>
  <c r="P726" i="2"/>
  <c r="P727" i="2"/>
  <c r="P728" i="2"/>
  <c r="P729" i="2"/>
  <c r="P730" i="2"/>
  <c r="P731" i="2"/>
  <c r="P732" i="2"/>
  <c r="P733" i="2"/>
  <c r="P734" i="2"/>
  <c r="P735" i="2"/>
  <c r="P736" i="2"/>
  <c r="P737" i="2"/>
  <c r="P738" i="2"/>
  <c r="P739" i="2"/>
  <c r="P740" i="2"/>
  <c r="P741" i="2"/>
  <c r="P742" i="2"/>
  <c r="P743" i="2"/>
  <c r="P744" i="2"/>
  <c r="P745" i="2"/>
  <c r="P746" i="2"/>
  <c r="P747" i="2"/>
  <c r="P748" i="2"/>
  <c r="P749" i="2"/>
  <c r="P750" i="2"/>
  <c r="P751" i="2"/>
  <c r="P752" i="2"/>
  <c r="P753" i="2"/>
  <c r="P754" i="2"/>
  <c r="P755" i="2"/>
  <c r="P756" i="2"/>
  <c r="P757" i="2"/>
  <c r="P758" i="2"/>
  <c r="P759" i="2"/>
  <c r="P760" i="2"/>
  <c r="P761" i="2"/>
  <c r="P762" i="2"/>
  <c r="P763" i="2"/>
  <c r="P764" i="2"/>
  <c r="P765" i="2"/>
  <c r="P766" i="2"/>
  <c r="P767" i="2"/>
  <c r="P768" i="2"/>
  <c r="P769" i="2"/>
  <c r="P770" i="2"/>
  <c r="P771" i="2"/>
  <c r="P772" i="2"/>
  <c r="P773" i="2"/>
  <c r="P774" i="2"/>
  <c r="P775" i="2"/>
  <c r="P776" i="2"/>
  <c r="P777" i="2"/>
  <c r="P778" i="2"/>
  <c r="P779" i="2"/>
  <c r="P780" i="2"/>
  <c r="P781" i="2"/>
  <c r="P782" i="2"/>
  <c r="P783" i="2"/>
  <c r="P784" i="2"/>
  <c r="P785" i="2"/>
  <c r="P786" i="2"/>
  <c r="P787" i="2"/>
  <c r="P788" i="2"/>
  <c r="P789" i="2"/>
  <c r="P790" i="2"/>
  <c r="P791" i="2"/>
  <c r="P792" i="2"/>
  <c r="P793" i="2"/>
  <c r="P794" i="2"/>
  <c r="P795" i="2"/>
  <c r="P796" i="2"/>
  <c r="P797" i="2"/>
  <c r="P798" i="2"/>
  <c r="P799" i="2"/>
  <c r="P800" i="2"/>
  <c r="P801" i="2"/>
  <c r="P802" i="2"/>
  <c r="P803" i="2"/>
  <c r="P804" i="2"/>
  <c r="P805" i="2"/>
  <c r="P806" i="2"/>
  <c r="P807" i="2"/>
  <c r="P808" i="2"/>
  <c r="P809" i="2"/>
  <c r="P810" i="2"/>
  <c r="P811" i="2"/>
  <c r="P812" i="2"/>
  <c r="P813" i="2"/>
  <c r="P814" i="2"/>
  <c r="P815" i="2"/>
  <c r="P816" i="2"/>
  <c r="P817" i="2"/>
  <c r="P818" i="2"/>
  <c r="P819" i="2"/>
  <c r="P820" i="2"/>
  <c r="P821" i="2"/>
  <c r="P822" i="2"/>
  <c r="P823" i="2"/>
  <c r="P824" i="2"/>
  <c r="P825" i="2"/>
  <c r="P826" i="2"/>
  <c r="P827" i="2"/>
  <c r="P828" i="2"/>
  <c r="P829" i="2"/>
  <c r="P830" i="2"/>
  <c r="P831" i="2"/>
  <c r="P832" i="2"/>
  <c r="P833" i="2"/>
  <c r="P834" i="2"/>
  <c r="P835" i="2"/>
  <c r="P836" i="2"/>
  <c r="P837" i="2"/>
  <c r="P838" i="2"/>
  <c r="P839" i="2"/>
  <c r="P840" i="2"/>
  <c r="P841" i="2"/>
  <c r="P842" i="2"/>
  <c r="P843" i="2"/>
  <c r="P844" i="2"/>
  <c r="P845" i="2"/>
  <c r="P846" i="2"/>
  <c r="P847" i="2"/>
  <c r="P848" i="2"/>
  <c r="P849" i="2"/>
  <c r="P850" i="2"/>
  <c r="P851" i="2"/>
  <c r="P852" i="2"/>
  <c r="P853" i="2"/>
  <c r="P854" i="2"/>
  <c r="P855" i="2"/>
  <c r="P856" i="2"/>
  <c r="P857" i="2"/>
  <c r="P858" i="2"/>
  <c r="P859" i="2"/>
  <c r="P860" i="2"/>
  <c r="P861" i="2"/>
  <c r="P862" i="2"/>
  <c r="P863" i="2"/>
  <c r="P864" i="2"/>
  <c r="P865" i="2"/>
  <c r="P866" i="2"/>
  <c r="P867" i="2"/>
  <c r="P868" i="2"/>
  <c r="P869" i="2"/>
  <c r="P870" i="2"/>
  <c r="P871" i="2"/>
  <c r="P872" i="2"/>
  <c r="P873" i="2"/>
  <c r="P874" i="2"/>
  <c r="P875" i="2"/>
  <c r="P876" i="2"/>
  <c r="P877" i="2"/>
  <c r="P878" i="2"/>
  <c r="P879" i="2"/>
  <c r="P880" i="2"/>
  <c r="P881" i="2"/>
  <c r="P882" i="2"/>
  <c r="P883" i="2"/>
  <c r="P884" i="2"/>
  <c r="P885" i="2"/>
  <c r="P886" i="2"/>
  <c r="P887" i="2"/>
  <c r="P888" i="2"/>
  <c r="P889" i="2"/>
  <c r="P890" i="2"/>
  <c r="P891" i="2"/>
  <c r="P892" i="2"/>
  <c r="P893" i="2"/>
  <c r="P894" i="2"/>
  <c r="P895" i="2"/>
  <c r="P896" i="2"/>
  <c r="P897" i="2"/>
  <c r="P898" i="2"/>
  <c r="P899" i="2"/>
  <c r="P900" i="2"/>
  <c r="P901" i="2"/>
  <c r="P902" i="2"/>
  <c r="P903" i="2"/>
  <c r="P904" i="2"/>
  <c r="P905" i="2"/>
  <c r="P906" i="2"/>
  <c r="P907" i="2"/>
  <c r="P908" i="2"/>
  <c r="P909" i="2"/>
  <c r="P910" i="2"/>
  <c r="P911" i="2"/>
  <c r="P912" i="2"/>
  <c r="P913" i="2"/>
  <c r="P914" i="2"/>
  <c r="P915" i="2"/>
  <c r="P916" i="2"/>
  <c r="P917" i="2"/>
  <c r="P918" i="2"/>
  <c r="P919" i="2"/>
  <c r="P920" i="2"/>
  <c r="P921" i="2"/>
  <c r="P922" i="2"/>
  <c r="P923" i="2"/>
  <c r="P924" i="2"/>
  <c r="P925" i="2"/>
  <c r="P926" i="2"/>
  <c r="P927" i="2"/>
  <c r="P928" i="2"/>
  <c r="P929" i="2"/>
  <c r="P930" i="2"/>
  <c r="P931" i="2"/>
  <c r="P932" i="2"/>
  <c r="P933" i="2"/>
  <c r="P934" i="2"/>
  <c r="P935" i="2"/>
  <c r="P936" i="2"/>
  <c r="P937" i="2"/>
  <c r="P938" i="2"/>
  <c r="P939" i="2"/>
  <c r="P940" i="2"/>
  <c r="P941" i="2"/>
  <c r="P942" i="2"/>
  <c r="P943" i="2"/>
  <c r="P944" i="2"/>
  <c r="P945" i="2"/>
  <c r="P946" i="2"/>
  <c r="P947" i="2"/>
  <c r="P948" i="2"/>
  <c r="P949" i="2"/>
  <c r="P950" i="2"/>
  <c r="P951" i="2"/>
  <c r="P952" i="2"/>
  <c r="P953" i="2"/>
  <c r="P954" i="2"/>
  <c r="P955" i="2"/>
  <c r="P956" i="2"/>
  <c r="P957" i="2"/>
  <c r="P958" i="2"/>
  <c r="P959" i="2"/>
  <c r="P960" i="2"/>
  <c r="P961" i="2"/>
  <c r="P962" i="2"/>
  <c r="P963" i="2"/>
  <c r="P964" i="2"/>
  <c r="P965" i="2"/>
  <c r="P966" i="2"/>
  <c r="P967" i="2"/>
  <c r="P968" i="2"/>
  <c r="P969" i="2"/>
  <c r="P970" i="2"/>
  <c r="P971" i="2"/>
  <c r="P972" i="2"/>
  <c r="P973" i="2"/>
  <c r="P974" i="2"/>
  <c r="P975" i="2"/>
  <c r="P976" i="2"/>
  <c r="P977" i="2"/>
  <c r="P978" i="2"/>
  <c r="P979" i="2"/>
  <c r="P980" i="2"/>
  <c r="P981" i="2"/>
  <c r="P982" i="2"/>
  <c r="P983" i="2"/>
  <c r="P984" i="2"/>
  <c r="P985" i="2"/>
  <c r="P986" i="2"/>
  <c r="P987" i="2"/>
  <c r="P988" i="2"/>
  <c r="P989" i="2"/>
  <c r="P990" i="2"/>
  <c r="P991" i="2"/>
  <c r="P992" i="2"/>
  <c r="P993" i="2"/>
  <c r="P994" i="2"/>
  <c r="P995" i="2"/>
  <c r="P996" i="2"/>
  <c r="P997" i="2"/>
  <c r="P998" i="2"/>
  <c r="P999" i="2"/>
  <c r="P1000" i="2"/>
  <c r="P1001" i="2"/>
  <c r="P1002" i="2"/>
  <c r="P1003" i="2"/>
  <c r="P1004" i="2"/>
  <c r="P1005" i="2"/>
  <c r="P1006" i="2"/>
  <c r="P1007" i="2"/>
  <c r="P1008" i="2"/>
  <c r="P1009" i="2"/>
  <c r="P1010" i="2"/>
  <c r="P1011" i="2"/>
  <c r="P1012" i="2"/>
  <c r="P1013" i="2"/>
  <c r="P1014" i="2"/>
  <c r="P1015" i="2"/>
  <c r="P1016" i="2"/>
  <c r="P1017" i="2"/>
  <c r="P1018" i="2"/>
  <c r="P1019" i="2"/>
  <c r="P1020" i="2"/>
  <c r="P1021" i="2"/>
  <c r="P1022" i="2"/>
  <c r="P1023" i="2"/>
  <c r="P1024" i="2"/>
  <c r="P1025" i="2"/>
  <c r="P1026" i="2"/>
  <c r="P1027" i="2"/>
  <c r="P1028" i="2"/>
  <c r="P1029" i="2"/>
  <c r="P1030" i="2"/>
  <c r="P1031" i="2"/>
  <c r="P1032" i="2"/>
  <c r="P1033" i="2"/>
  <c r="P1034" i="2"/>
  <c r="P1035" i="2"/>
  <c r="P1036" i="2"/>
  <c r="P1037" i="2"/>
  <c r="P1038" i="2"/>
  <c r="P1039" i="2"/>
  <c r="P1040" i="2"/>
  <c r="P1041" i="2"/>
  <c r="P1042" i="2"/>
  <c r="P1043" i="2"/>
  <c r="P1044" i="2"/>
  <c r="P1045" i="2"/>
  <c r="P1046" i="2"/>
  <c r="P1047" i="2"/>
  <c r="P1048" i="2"/>
  <c r="P1049" i="2"/>
  <c r="P1050" i="2"/>
  <c r="P1051" i="2"/>
  <c r="P1052" i="2"/>
  <c r="P1053" i="2"/>
  <c r="P1054" i="2"/>
  <c r="P1055" i="2"/>
  <c r="P1056" i="2"/>
  <c r="P1057" i="2"/>
  <c r="P1058" i="2"/>
  <c r="P1059" i="2"/>
  <c r="P1060" i="2"/>
  <c r="P1061" i="2"/>
  <c r="P1062" i="2"/>
  <c r="P1063" i="2"/>
  <c r="P1064" i="2"/>
  <c r="P1065" i="2"/>
  <c r="P1066" i="2"/>
  <c r="P1067" i="2"/>
  <c r="P1068" i="2"/>
  <c r="P1069" i="2"/>
  <c r="P1070" i="2"/>
  <c r="P1071" i="2"/>
  <c r="P1072" i="2"/>
  <c r="P1073" i="2"/>
  <c r="P1074" i="2"/>
  <c r="P1075" i="2"/>
  <c r="P1076" i="2"/>
  <c r="P1077" i="2"/>
  <c r="P1078" i="2"/>
  <c r="P1079" i="2"/>
  <c r="P1080" i="2"/>
  <c r="P1081" i="2"/>
  <c r="P1082" i="2"/>
  <c r="P1083" i="2"/>
  <c r="P1084" i="2"/>
  <c r="P1085" i="2"/>
  <c r="P1086" i="2"/>
  <c r="P1087" i="2"/>
  <c r="P1088" i="2"/>
  <c r="P1089" i="2"/>
  <c r="P1090" i="2"/>
  <c r="P1091" i="2"/>
  <c r="P1092" i="2"/>
  <c r="P1093" i="2"/>
  <c r="P1094" i="2"/>
  <c r="P1095" i="2"/>
  <c r="P1096" i="2"/>
  <c r="P1097" i="2"/>
  <c r="P1098" i="2"/>
  <c r="P1099" i="2"/>
  <c r="P1100" i="2"/>
  <c r="P1101" i="2"/>
  <c r="P1102" i="2"/>
  <c r="P1103" i="2"/>
  <c r="P1104" i="2"/>
  <c r="P1105" i="2"/>
  <c r="P1106" i="2"/>
  <c r="P1107" i="2"/>
  <c r="P1108" i="2"/>
  <c r="P1109" i="2"/>
  <c r="P1110" i="2"/>
  <c r="P1111" i="2"/>
  <c r="P1112" i="2"/>
  <c r="P1113" i="2"/>
  <c r="P1114" i="2"/>
  <c r="P1115" i="2"/>
  <c r="P1116" i="2"/>
  <c r="P1117" i="2"/>
  <c r="P1118" i="2"/>
  <c r="P1119" i="2"/>
  <c r="P1120" i="2"/>
  <c r="P1121" i="2"/>
  <c r="P1122" i="2"/>
  <c r="P1123" i="2"/>
  <c r="P1124" i="2"/>
  <c r="P1125" i="2"/>
  <c r="P1126" i="2"/>
  <c r="P1127" i="2"/>
  <c r="P1128" i="2"/>
  <c r="P1129" i="2"/>
  <c r="P1130" i="2"/>
  <c r="P1131" i="2"/>
  <c r="P1132" i="2"/>
  <c r="P1133" i="2"/>
  <c r="P1134" i="2"/>
  <c r="P1135" i="2"/>
  <c r="P1136" i="2"/>
  <c r="P1137" i="2"/>
  <c r="P1138" i="2"/>
  <c r="P1139" i="2"/>
  <c r="P1140" i="2"/>
  <c r="P1141" i="2"/>
  <c r="P1142" i="2"/>
  <c r="P1143" i="2"/>
  <c r="P1144" i="2"/>
  <c r="P1145" i="2"/>
  <c r="P1146" i="2"/>
  <c r="P1147" i="2"/>
  <c r="P1148" i="2"/>
  <c r="P1149" i="2"/>
  <c r="P1150" i="2"/>
  <c r="P1151" i="2"/>
  <c r="P1152" i="2"/>
  <c r="P1153" i="2"/>
  <c r="P1154" i="2"/>
  <c r="P1155" i="2"/>
  <c r="P1156" i="2"/>
  <c r="P1157" i="2"/>
  <c r="P1158" i="2"/>
  <c r="P1159" i="2"/>
  <c r="P1160" i="2"/>
  <c r="P1161" i="2"/>
  <c r="P1162" i="2"/>
  <c r="P1163" i="2"/>
  <c r="P1164" i="2"/>
  <c r="P1165" i="2"/>
  <c r="P1166" i="2"/>
  <c r="P1167" i="2"/>
  <c r="P1168" i="2"/>
  <c r="P1169" i="2"/>
  <c r="P1170" i="2"/>
  <c r="P1171" i="2"/>
  <c r="P1172" i="2"/>
  <c r="P1173" i="2"/>
  <c r="P1174" i="2"/>
  <c r="P1175" i="2"/>
  <c r="P1176" i="2"/>
  <c r="P1177" i="2"/>
  <c r="P1178" i="2"/>
  <c r="P1179" i="2"/>
  <c r="P1180" i="2"/>
  <c r="P1181" i="2"/>
  <c r="P1182" i="2"/>
  <c r="P1183" i="2"/>
  <c r="P1184" i="2"/>
  <c r="P1185" i="2"/>
  <c r="P1186" i="2"/>
  <c r="P1187" i="2"/>
  <c r="P1188" i="2"/>
  <c r="P1189" i="2"/>
  <c r="P1190" i="2"/>
  <c r="P1191" i="2"/>
  <c r="P1192" i="2"/>
  <c r="P1193" i="2"/>
  <c r="P1194" i="2"/>
  <c r="P1195" i="2"/>
  <c r="P1196" i="2"/>
  <c r="P1197" i="2"/>
  <c r="P1198" i="2"/>
  <c r="P1199" i="2"/>
  <c r="P1200" i="2"/>
  <c r="P1201" i="2"/>
  <c r="P1202" i="2"/>
  <c r="P1203" i="2"/>
  <c r="P1204" i="2"/>
  <c r="P1205" i="2"/>
  <c r="P1206" i="2"/>
  <c r="P1207" i="2"/>
  <c r="P1208" i="2"/>
  <c r="P1209" i="2"/>
  <c r="P1210" i="2"/>
  <c r="P1211" i="2"/>
  <c r="P1212" i="2"/>
  <c r="P1213" i="2"/>
  <c r="P1214" i="2"/>
  <c r="P1215" i="2"/>
  <c r="P1216" i="2"/>
  <c r="P1217" i="2"/>
  <c r="P1218" i="2"/>
  <c r="P1219" i="2"/>
  <c r="P1220" i="2"/>
  <c r="P1221" i="2"/>
  <c r="P1222" i="2"/>
  <c r="P1223" i="2"/>
  <c r="P1224" i="2"/>
  <c r="P1225" i="2"/>
  <c r="P1226" i="2"/>
  <c r="P1227" i="2"/>
  <c r="P1228" i="2"/>
  <c r="P1229" i="2"/>
  <c r="P1230" i="2"/>
  <c r="P1231" i="2"/>
  <c r="P1232" i="2"/>
  <c r="P1233" i="2"/>
  <c r="P1234" i="2"/>
  <c r="P1235" i="2"/>
  <c r="P1236" i="2"/>
  <c r="P1237" i="2"/>
  <c r="P1238" i="2"/>
  <c r="P1239" i="2"/>
  <c r="P1240" i="2"/>
  <c r="P1241" i="2"/>
  <c r="P1242" i="2"/>
  <c r="P1243" i="2"/>
  <c r="P1244" i="2"/>
  <c r="P1245" i="2"/>
  <c r="P1246" i="2"/>
  <c r="P1247" i="2"/>
  <c r="P1248" i="2"/>
  <c r="P1249" i="2"/>
  <c r="P1250" i="2"/>
  <c r="P1251" i="2"/>
  <c r="P1252" i="2"/>
  <c r="P1253" i="2"/>
  <c r="P1254" i="2"/>
  <c r="P1255" i="2"/>
  <c r="P1256" i="2"/>
  <c r="P1257" i="2"/>
  <c r="P1258" i="2"/>
  <c r="P1259" i="2"/>
  <c r="P1260" i="2"/>
  <c r="P1261" i="2"/>
  <c r="P1262" i="2"/>
  <c r="P1263" i="2"/>
  <c r="P1264" i="2"/>
  <c r="P1265" i="2"/>
  <c r="P1266" i="2"/>
  <c r="P1267" i="2"/>
  <c r="P1268" i="2"/>
  <c r="P1269" i="2"/>
  <c r="P1270" i="2"/>
  <c r="P1271" i="2"/>
  <c r="P1272" i="2"/>
  <c r="P1273" i="2"/>
  <c r="P1274" i="2"/>
  <c r="P1275" i="2"/>
  <c r="P1276" i="2"/>
  <c r="P1277" i="2"/>
  <c r="P1278" i="2"/>
  <c r="P1279" i="2"/>
  <c r="P1280" i="2"/>
  <c r="P1281" i="2"/>
  <c r="P1282" i="2"/>
  <c r="P1283" i="2"/>
  <c r="P1284" i="2"/>
  <c r="P1285" i="2"/>
  <c r="P1286" i="2"/>
  <c r="P1287" i="2"/>
  <c r="P1288" i="2"/>
  <c r="P1289" i="2"/>
  <c r="P1290" i="2"/>
  <c r="P1291" i="2"/>
  <c r="P1292" i="2"/>
  <c r="P1293" i="2"/>
  <c r="P1294" i="2"/>
  <c r="P1295" i="2"/>
  <c r="P1296" i="2"/>
  <c r="P1297" i="2"/>
  <c r="P1298" i="2"/>
  <c r="P1299" i="2"/>
  <c r="P1300" i="2"/>
  <c r="P1301" i="2"/>
  <c r="P1302" i="2"/>
  <c r="P1303" i="2"/>
  <c r="P1304" i="2"/>
  <c r="P1305" i="2"/>
  <c r="P1306" i="2"/>
  <c r="P1307" i="2"/>
  <c r="P1308" i="2"/>
  <c r="P1309" i="2"/>
  <c r="P1310" i="2"/>
  <c r="P1311" i="2"/>
  <c r="P1312" i="2"/>
  <c r="P1313" i="2"/>
  <c r="P1314" i="2"/>
  <c r="P1315" i="2"/>
  <c r="P1316" i="2"/>
  <c r="P1317" i="2"/>
  <c r="P1318" i="2"/>
  <c r="P1319" i="2"/>
  <c r="P1320" i="2"/>
  <c r="P1321" i="2"/>
  <c r="P1322" i="2"/>
  <c r="P1323" i="2"/>
  <c r="P1324" i="2"/>
  <c r="P1325" i="2"/>
  <c r="P1326" i="2"/>
  <c r="P1327" i="2"/>
  <c r="P1328" i="2"/>
  <c r="P1329" i="2"/>
  <c r="P1330" i="2"/>
  <c r="P1331" i="2"/>
  <c r="P1332" i="2"/>
  <c r="P1333" i="2"/>
  <c r="P1334" i="2"/>
  <c r="P1335" i="2"/>
  <c r="P1336" i="2"/>
  <c r="P1337" i="2"/>
  <c r="P1338" i="2"/>
  <c r="P1339" i="2"/>
  <c r="P1340" i="2"/>
  <c r="P1341" i="2"/>
  <c r="P1342" i="2"/>
  <c r="P1343" i="2"/>
  <c r="P1344" i="2"/>
  <c r="P1345" i="2"/>
  <c r="P1346" i="2"/>
  <c r="P1347" i="2"/>
  <c r="P1348" i="2"/>
  <c r="P1349" i="2"/>
  <c r="P1350" i="2"/>
  <c r="P1351" i="2"/>
  <c r="P1352" i="2"/>
  <c r="P1353" i="2"/>
  <c r="P1354" i="2"/>
  <c r="P1355" i="2"/>
  <c r="P1356" i="2"/>
  <c r="P1357" i="2"/>
  <c r="P1358" i="2"/>
  <c r="P1359" i="2"/>
  <c r="P1360" i="2"/>
  <c r="P1361" i="2"/>
  <c r="P1362" i="2"/>
  <c r="P1363" i="2"/>
  <c r="P1364" i="2"/>
  <c r="P1365" i="2"/>
  <c r="P1366" i="2"/>
  <c r="P1367" i="2"/>
  <c r="P1368" i="2"/>
  <c r="P1369" i="2"/>
  <c r="P1370" i="2"/>
  <c r="P1371" i="2"/>
  <c r="P1372" i="2"/>
  <c r="P1373" i="2"/>
  <c r="P1374" i="2"/>
  <c r="P1375" i="2"/>
  <c r="P1376" i="2"/>
  <c r="P1377" i="2"/>
  <c r="P1378" i="2"/>
  <c r="P1379" i="2"/>
  <c r="P1380" i="2"/>
  <c r="P1381" i="2"/>
  <c r="P1382" i="2"/>
  <c r="P1383" i="2"/>
  <c r="P1384" i="2"/>
  <c r="P1385" i="2"/>
  <c r="P1386" i="2"/>
  <c r="P1387" i="2"/>
  <c r="P1388" i="2"/>
  <c r="P1389" i="2"/>
  <c r="P1390" i="2"/>
  <c r="P1391" i="2"/>
  <c r="P1392" i="2"/>
  <c r="P1393" i="2"/>
  <c r="P1394" i="2"/>
  <c r="P1395" i="2"/>
  <c r="P1396" i="2"/>
  <c r="P1397" i="2"/>
  <c r="P1398" i="2"/>
  <c r="P1399" i="2"/>
  <c r="P1400" i="2"/>
  <c r="P1401" i="2"/>
  <c r="P1402" i="2"/>
  <c r="P1403" i="2"/>
  <c r="P1404" i="2"/>
  <c r="P1405" i="2"/>
  <c r="P1406" i="2"/>
  <c r="P1407" i="2"/>
  <c r="P1408" i="2"/>
  <c r="P1409" i="2"/>
  <c r="P1410" i="2"/>
  <c r="P1411" i="2"/>
  <c r="P1412" i="2"/>
  <c r="P1413" i="2"/>
  <c r="P1414" i="2"/>
  <c r="P1415" i="2"/>
  <c r="P1416" i="2"/>
  <c r="P1417" i="2"/>
  <c r="P1418" i="2"/>
  <c r="P1419" i="2"/>
  <c r="P1420" i="2"/>
  <c r="P1421" i="2"/>
  <c r="P1422" i="2"/>
  <c r="P1423" i="2"/>
  <c r="P1424" i="2"/>
  <c r="P1425" i="2"/>
  <c r="P1426" i="2"/>
  <c r="P1427" i="2"/>
  <c r="P1428" i="2"/>
  <c r="P1429" i="2"/>
  <c r="P1430" i="2"/>
  <c r="P1431" i="2"/>
  <c r="P1432" i="2"/>
  <c r="P1433" i="2"/>
  <c r="P1434" i="2"/>
  <c r="P1435" i="2"/>
  <c r="P1436" i="2"/>
  <c r="P1437" i="2"/>
  <c r="P1438" i="2"/>
  <c r="P1439" i="2"/>
  <c r="P1440" i="2"/>
  <c r="P1441" i="2"/>
  <c r="P1442" i="2"/>
  <c r="P1443" i="2"/>
  <c r="P1444" i="2"/>
  <c r="P1445" i="2"/>
  <c r="P1446" i="2"/>
  <c r="P1447" i="2"/>
  <c r="P1448" i="2"/>
  <c r="P1449" i="2"/>
  <c r="P1450" i="2"/>
  <c r="P1451" i="2"/>
  <c r="P1452" i="2"/>
  <c r="P1453" i="2"/>
  <c r="P1454" i="2"/>
  <c r="P1455" i="2"/>
  <c r="P1456" i="2"/>
  <c r="P1457" i="2"/>
  <c r="P1458" i="2"/>
  <c r="P1459" i="2"/>
  <c r="P1460" i="2"/>
  <c r="P1461" i="2"/>
  <c r="P1462" i="2"/>
  <c r="P1463" i="2"/>
  <c r="P1464" i="2"/>
  <c r="P1465" i="2"/>
  <c r="P1466" i="2"/>
  <c r="P1467" i="2"/>
  <c r="P1468" i="2"/>
  <c r="P1469" i="2"/>
  <c r="P1470" i="2"/>
  <c r="P1471" i="2"/>
  <c r="P1472" i="2"/>
  <c r="P1473" i="2"/>
  <c r="P1474" i="2"/>
  <c r="P1475" i="2"/>
  <c r="P1476" i="2"/>
  <c r="P1477" i="2"/>
  <c r="P1478" i="2"/>
  <c r="P1479" i="2"/>
  <c r="P1480" i="2"/>
  <c r="P1481" i="2"/>
  <c r="P1482" i="2"/>
  <c r="P1483" i="2"/>
  <c r="P1484" i="2"/>
  <c r="P1485" i="2"/>
  <c r="P1486" i="2"/>
  <c r="P1487" i="2"/>
  <c r="P1488" i="2"/>
  <c r="P1489" i="2"/>
  <c r="P1490" i="2"/>
  <c r="P1491" i="2"/>
  <c r="P1492" i="2"/>
  <c r="P1493" i="2"/>
  <c r="P1494" i="2"/>
  <c r="P1495" i="2"/>
  <c r="P1496" i="2"/>
  <c r="P1497" i="2"/>
  <c r="P1498" i="2"/>
  <c r="P1499" i="2"/>
  <c r="P1500" i="2"/>
  <c r="P1501" i="2"/>
  <c r="P1502" i="2"/>
  <c r="P1503" i="2"/>
  <c r="P1504" i="2"/>
  <c r="P1505" i="2"/>
  <c r="P1506" i="2"/>
  <c r="P1507" i="2"/>
  <c r="P1508" i="2"/>
  <c r="P1509" i="2"/>
  <c r="P1510" i="2"/>
  <c r="P1511" i="2"/>
  <c r="P1512" i="2"/>
  <c r="P1513" i="2"/>
  <c r="P1514" i="2"/>
  <c r="P1515" i="2"/>
  <c r="P1516" i="2"/>
  <c r="P1517" i="2"/>
  <c r="P1518" i="2"/>
  <c r="P1519" i="2"/>
  <c r="P1520" i="2"/>
  <c r="P1521" i="2"/>
  <c r="P1522" i="2"/>
  <c r="P1523" i="2"/>
  <c r="P1524" i="2"/>
  <c r="P1525" i="2"/>
  <c r="P1526" i="2"/>
  <c r="P1527" i="2"/>
  <c r="P1528" i="2"/>
  <c r="P1529" i="2"/>
  <c r="P1530" i="2"/>
  <c r="P1531" i="2"/>
  <c r="P1532" i="2"/>
  <c r="P1533" i="2"/>
  <c r="P1534" i="2"/>
  <c r="P1535" i="2"/>
  <c r="P1536" i="2"/>
  <c r="P1537" i="2"/>
  <c r="P1538" i="2"/>
  <c r="P1539" i="2"/>
  <c r="P1540" i="2"/>
  <c r="P1541" i="2"/>
  <c r="P1542" i="2"/>
  <c r="P1543" i="2"/>
  <c r="P1544" i="2"/>
  <c r="P1545" i="2"/>
  <c r="P1546" i="2"/>
  <c r="P1547" i="2"/>
  <c r="P1548" i="2"/>
  <c r="P1549" i="2"/>
  <c r="P1550" i="2"/>
  <c r="P1551" i="2"/>
  <c r="P1552" i="2"/>
  <c r="P1553" i="2"/>
  <c r="P1554" i="2"/>
  <c r="P1555" i="2"/>
  <c r="P1556" i="2"/>
  <c r="P1557" i="2"/>
  <c r="P1558" i="2"/>
  <c r="P1559" i="2"/>
  <c r="P1560" i="2"/>
  <c r="P1561" i="2"/>
  <c r="P1562" i="2"/>
  <c r="P1563" i="2"/>
  <c r="P1564" i="2"/>
  <c r="P1565" i="2"/>
  <c r="P1566" i="2"/>
  <c r="P1567" i="2"/>
  <c r="P1568" i="2"/>
  <c r="P1569" i="2"/>
  <c r="P1570" i="2"/>
  <c r="P1571" i="2"/>
  <c r="P1572" i="2"/>
  <c r="P1573" i="2"/>
  <c r="P1574" i="2"/>
  <c r="P1575" i="2"/>
  <c r="P1576" i="2"/>
  <c r="P1577" i="2"/>
  <c r="P1578" i="2"/>
  <c r="P1579" i="2"/>
  <c r="P1580" i="2"/>
  <c r="P1581" i="2"/>
  <c r="P1582" i="2"/>
  <c r="P1583" i="2"/>
  <c r="P1584" i="2"/>
  <c r="P1585" i="2"/>
  <c r="P1586" i="2"/>
  <c r="P1587" i="2"/>
  <c r="P1588" i="2"/>
  <c r="P1589" i="2"/>
  <c r="P1590" i="2"/>
  <c r="P1591" i="2"/>
  <c r="P1592" i="2"/>
  <c r="P1593" i="2"/>
  <c r="P1594" i="2"/>
  <c r="P1595" i="2"/>
  <c r="P1596" i="2"/>
  <c r="P1597" i="2"/>
  <c r="P1598" i="2"/>
  <c r="P1599" i="2"/>
  <c r="P1600" i="2"/>
  <c r="P1601" i="2"/>
  <c r="P1602" i="2"/>
  <c r="P1603" i="2"/>
  <c r="P1604" i="2"/>
  <c r="P1605" i="2"/>
  <c r="P1606" i="2"/>
  <c r="P1607" i="2"/>
  <c r="P1608" i="2"/>
  <c r="P1609" i="2"/>
  <c r="P1610" i="2"/>
  <c r="P1611" i="2"/>
  <c r="P1612" i="2"/>
  <c r="P1613" i="2"/>
  <c r="P1614" i="2"/>
  <c r="P1615" i="2"/>
  <c r="P1616" i="2"/>
  <c r="P1617" i="2"/>
  <c r="P1618" i="2"/>
  <c r="P1619" i="2"/>
  <c r="P1620" i="2"/>
  <c r="P1621" i="2"/>
  <c r="P1622" i="2"/>
  <c r="P1623" i="2"/>
  <c r="P1624" i="2"/>
  <c r="P1625" i="2"/>
  <c r="P1626" i="2"/>
  <c r="P1627" i="2"/>
  <c r="P1628" i="2"/>
  <c r="P1629" i="2"/>
  <c r="P1630" i="2"/>
  <c r="P1631" i="2"/>
  <c r="P1632" i="2"/>
  <c r="P1633" i="2"/>
  <c r="P1634" i="2"/>
  <c r="P1635" i="2"/>
  <c r="P1636" i="2"/>
  <c r="P1637" i="2"/>
  <c r="P1638" i="2"/>
  <c r="P1639" i="2"/>
  <c r="P1640" i="2"/>
  <c r="P1641" i="2"/>
  <c r="P1642" i="2"/>
  <c r="P1643" i="2"/>
  <c r="P1644" i="2"/>
  <c r="P1645" i="2"/>
  <c r="P1646" i="2"/>
  <c r="P1647" i="2"/>
  <c r="P1648" i="2"/>
  <c r="P1649" i="2"/>
  <c r="P1650" i="2"/>
  <c r="P1651" i="2"/>
  <c r="P1652" i="2"/>
  <c r="P1653" i="2"/>
  <c r="P1654" i="2"/>
  <c r="P1655" i="2"/>
  <c r="P1656" i="2"/>
  <c r="P1657" i="2"/>
  <c r="P1658" i="2"/>
  <c r="P1659" i="2"/>
  <c r="P1660" i="2"/>
  <c r="P1661" i="2"/>
  <c r="P1662" i="2"/>
  <c r="P1663" i="2"/>
  <c r="P1664" i="2"/>
  <c r="P1665" i="2"/>
  <c r="P1666" i="2"/>
  <c r="P1667" i="2"/>
  <c r="P1668" i="2"/>
  <c r="P1669" i="2"/>
  <c r="P1670" i="2"/>
  <c r="P1671" i="2"/>
  <c r="P1672" i="2"/>
  <c r="P1673" i="2"/>
  <c r="P1674" i="2"/>
  <c r="P1675" i="2"/>
  <c r="P1676" i="2"/>
  <c r="P1677" i="2"/>
  <c r="P1678" i="2"/>
  <c r="P1679" i="2"/>
  <c r="P1680" i="2"/>
  <c r="P1681" i="2"/>
  <c r="P1682" i="2"/>
  <c r="P1683" i="2"/>
  <c r="P1684" i="2"/>
  <c r="P1685" i="2"/>
  <c r="P1686" i="2"/>
  <c r="P1687" i="2"/>
  <c r="P1688" i="2"/>
  <c r="P1689" i="2"/>
  <c r="P1690" i="2"/>
  <c r="P1691" i="2"/>
  <c r="P1692" i="2"/>
  <c r="P1693" i="2"/>
  <c r="P1694" i="2"/>
  <c r="P1695" i="2"/>
  <c r="P1696" i="2"/>
  <c r="P1697" i="2"/>
  <c r="P1698" i="2"/>
  <c r="P1699" i="2"/>
  <c r="P1700" i="2"/>
  <c r="P1701" i="2"/>
  <c r="P1702" i="2"/>
  <c r="P1703" i="2"/>
  <c r="P1704" i="2"/>
  <c r="P1705" i="2"/>
  <c r="P1706" i="2"/>
  <c r="P1707" i="2"/>
  <c r="P1708" i="2"/>
  <c r="P1709" i="2"/>
  <c r="P1710" i="2"/>
  <c r="P1711" i="2"/>
  <c r="P1712" i="2"/>
  <c r="P1713" i="2"/>
  <c r="P1714" i="2"/>
  <c r="P1715" i="2"/>
  <c r="P1716" i="2"/>
  <c r="P1717" i="2"/>
  <c r="P1718" i="2"/>
  <c r="P1719" i="2"/>
  <c r="P1720" i="2"/>
  <c r="P1721" i="2"/>
  <c r="P1722" i="2"/>
  <c r="P1723" i="2"/>
  <c r="P1724" i="2"/>
  <c r="P1725" i="2"/>
  <c r="P1726" i="2"/>
  <c r="P1727" i="2"/>
  <c r="P1728" i="2"/>
  <c r="P1729" i="2"/>
  <c r="P1730" i="2"/>
  <c r="P1731" i="2"/>
  <c r="P1732" i="2"/>
  <c r="P1733" i="2"/>
  <c r="P1734" i="2"/>
  <c r="P1735" i="2"/>
  <c r="P1736" i="2"/>
  <c r="P1737" i="2"/>
  <c r="P1738" i="2"/>
  <c r="P1739" i="2"/>
  <c r="P1740" i="2"/>
  <c r="P1741" i="2"/>
  <c r="P1742" i="2"/>
  <c r="P1743" i="2"/>
  <c r="P1744" i="2"/>
  <c r="P1745" i="2"/>
  <c r="P1746" i="2"/>
  <c r="P1747" i="2"/>
  <c r="P1748" i="2"/>
  <c r="P1749" i="2"/>
  <c r="P1750" i="2"/>
  <c r="P1751" i="2"/>
  <c r="P1752" i="2"/>
  <c r="P1753" i="2"/>
  <c r="P1754" i="2"/>
  <c r="P1755" i="2"/>
  <c r="P1756" i="2"/>
  <c r="P1757" i="2"/>
  <c r="P1758" i="2"/>
  <c r="P1759" i="2"/>
  <c r="P1760" i="2"/>
  <c r="P1761" i="2"/>
  <c r="P1762" i="2"/>
  <c r="P1763" i="2"/>
  <c r="P1764" i="2"/>
  <c r="P1765" i="2"/>
  <c r="P1766" i="2"/>
  <c r="P1767" i="2"/>
  <c r="P1768" i="2"/>
  <c r="P1769" i="2"/>
  <c r="P1770" i="2"/>
  <c r="P1771" i="2"/>
  <c r="P1772" i="2"/>
  <c r="P1773" i="2"/>
  <c r="P1774" i="2"/>
  <c r="P1775" i="2"/>
  <c r="P1776" i="2"/>
  <c r="P1777" i="2"/>
  <c r="P1778" i="2"/>
  <c r="P1779" i="2"/>
  <c r="P1780" i="2"/>
  <c r="P1781" i="2"/>
  <c r="P1782" i="2"/>
  <c r="P1783" i="2"/>
  <c r="P1784" i="2"/>
  <c r="P1785" i="2"/>
  <c r="P1786" i="2"/>
  <c r="P1787" i="2"/>
  <c r="P1788" i="2"/>
  <c r="P1789" i="2"/>
  <c r="P1790" i="2"/>
  <c r="P1791" i="2"/>
  <c r="P1792" i="2"/>
  <c r="P1793" i="2"/>
  <c r="P1794" i="2"/>
  <c r="P1795" i="2"/>
  <c r="P1796" i="2"/>
  <c r="P1797" i="2"/>
  <c r="P1798" i="2"/>
  <c r="P1799" i="2"/>
  <c r="P1800" i="2"/>
  <c r="P1801" i="2"/>
  <c r="P1802" i="2"/>
  <c r="P1803" i="2"/>
  <c r="P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724" i="2"/>
  <c r="N725" i="2"/>
  <c r="N726" i="2"/>
  <c r="N727" i="2"/>
  <c r="N728" i="2"/>
  <c r="N729" i="2"/>
  <c r="N730" i="2"/>
  <c r="N731" i="2"/>
  <c r="N732" i="2"/>
  <c r="N733" i="2"/>
  <c r="N734" i="2"/>
  <c r="N735" i="2"/>
  <c r="N736" i="2"/>
  <c r="N737" i="2"/>
  <c r="N738" i="2"/>
  <c r="N739" i="2"/>
  <c r="N740" i="2"/>
  <c r="N741" i="2"/>
  <c r="N742" i="2"/>
  <c r="N743" i="2"/>
  <c r="N744" i="2"/>
  <c r="N745" i="2"/>
  <c r="N746" i="2"/>
  <c r="N747" i="2"/>
  <c r="N748" i="2"/>
  <c r="N749" i="2"/>
  <c r="N750" i="2"/>
  <c r="N751" i="2"/>
  <c r="N752" i="2"/>
  <c r="N753" i="2"/>
  <c r="N754" i="2"/>
  <c r="N755" i="2"/>
  <c r="N756" i="2"/>
  <c r="N757" i="2"/>
  <c r="N758" i="2"/>
  <c r="N759" i="2"/>
  <c r="N760" i="2"/>
  <c r="N761" i="2"/>
  <c r="N762" i="2"/>
  <c r="N763" i="2"/>
  <c r="N764" i="2"/>
  <c r="N765" i="2"/>
  <c r="N766" i="2"/>
  <c r="N767" i="2"/>
  <c r="N768" i="2"/>
  <c r="N769" i="2"/>
  <c r="N770" i="2"/>
  <c r="N771" i="2"/>
  <c r="N772" i="2"/>
  <c r="N773" i="2"/>
  <c r="N774" i="2"/>
  <c r="N775" i="2"/>
  <c r="N776" i="2"/>
  <c r="N777" i="2"/>
  <c r="N778" i="2"/>
  <c r="N779" i="2"/>
  <c r="N780" i="2"/>
  <c r="N781" i="2"/>
  <c r="N782" i="2"/>
  <c r="N783" i="2"/>
  <c r="N784" i="2"/>
  <c r="N785" i="2"/>
  <c r="N786" i="2"/>
  <c r="N787" i="2"/>
  <c r="N788" i="2"/>
  <c r="N789" i="2"/>
  <c r="N790" i="2"/>
  <c r="N791" i="2"/>
  <c r="N792" i="2"/>
  <c r="N793" i="2"/>
  <c r="N794" i="2"/>
  <c r="N795" i="2"/>
  <c r="N796" i="2"/>
  <c r="N797" i="2"/>
  <c r="N798" i="2"/>
  <c r="N799" i="2"/>
  <c r="N800" i="2"/>
  <c r="N801" i="2"/>
  <c r="N802" i="2"/>
  <c r="N803" i="2"/>
  <c r="N804" i="2"/>
  <c r="N805" i="2"/>
  <c r="N806" i="2"/>
  <c r="N807" i="2"/>
  <c r="N808" i="2"/>
  <c r="N809" i="2"/>
  <c r="N810" i="2"/>
  <c r="N811" i="2"/>
  <c r="N812" i="2"/>
  <c r="N813" i="2"/>
  <c r="N814" i="2"/>
  <c r="N815" i="2"/>
  <c r="N816" i="2"/>
  <c r="N817" i="2"/>
  <c r="N818" i="2"/>
  <c r="N819" i="2"/>
  <c r="N820" i="2"/>
  <c r="N821" i="2"/>
  <c r="N822" i="2"/>
  <c r="N823" i="2"/>
  <c r="N824" i="2"/>
  <c r="N825" i="2"/>
  <c r="N826" i="2"/>
  <c r="N827" i="2"/>
  <c r="N828" i="2"/>
  <c r="N829" i="2"/>
  <c r="N830" i="2"/>
  <c r="N831" i="2"/>
  <c r="N832" i="2"/>
  <c r="N833" i="2"/>
  <c r="N834" i="2"/>
  <c r="N835" i="2"/>
  <c r="N836" i="2"/>
  <c r="N837" i="2"/>
  <c r="N838" i="2"/>
  <c r="N839" i="2"/>
  <c r="N840" i="2"/>
  <c r="N841" i="2"/>
  <c r="N842" i="2"/>
  <c r="N843" i="2"/>
  <c r="N844" i="2"/>
  <c r="N845" i="2"/>
  <c r="N846" i="2"/>
  <c r="N847" i="2"/>
  <c r="N848" i="2"/>
  <c r="N849" i="2"/>
  <c r="N850" i="2"/>
  <c r="N851" i="2"/>
  <c r="N852" i="2"/>
  <c r="N853" i="2"/>
  <c r="N854" i="2"/>
  <c r="N855" i="2"/>
  <c r="N856" i="2"/>
  <c r="N857" i="2"/>
  <c r="N858" i="2"/>
  <c r="N859" i="2"/>
  <c r="N860" i="2"/>
  <c r="N861" i="2"/>
  <c r="N862" i="2"/>
  <c r="N863" i="2"/>
  <c r="N864" i="2"/>
  <c r="N865" i="2"/>
  <c r="N866" i="2"/>
  <c r="N867" i="2"/>
  <c r="N868" i="2"/>
  <c r="N869" i="2"/>
  <c r="N870" i="2"/>
  <c r="N871" i="2"/>
  <c r="N872" i="2"/>
  <c r="N873" i="2"/>
  <c r="N874" i="2"/>
  <c r="N875" i="2"/>
  <c r="N876" i="2"/>
  <c r="N877" i="2"/>
  <c r="N878" i="2"/>
  <c r="N879" i="2"/>
  <c r="N880" i="2"/>
  <c r="N881" i="2"/>
  <c r="N882" i="2"/>
  <c r="N883" i="2"/>
  <c r="N884" i="2"/>
  <c r="N885" i="2"/>
  <c r="N886" i="2"/>
  <c r="N887" i="2"/>
  <c r="N888" i="2"/>
  <c r="N889" i="2"/>
  <c r="N890" i="2"/>
  <c r="N891" i="2"/>
  <c r="N892" i="2"/>
  <c r="N893" i="2"/>
  <c r="N894" i="2"/>
  <c r="N895" i="2"/>
  <c r="N896" i="2"/>
  <c r="N897" i="2"/>
  <c r="N898" i="2"/>
  <c r="N899" i="2"/>
  <c r="N900" i="2"/>
  <c r="N901" i="2"/>
  <c r="N902" i="2"/>
  <c r="N903" i="2"/>
  <c r="N904" i="2"/>
  <c r="N905" i="2"/>
  <c r="N906" i="2"/>
  <c r="N907" i="2"/>
  <c r="N908" i="2"/>
  <c r="N909" i="2"/>
  <c r="N910" i="2"/>
  <c r="N911" i="2"/>
  <c r="N912" i="2"/>
  <c r="N913" i="2"/>
  <c r="N914" i="2"/>
  <c r="N915" i="2"/>
  <c r="N916" i="2"/>
  <c r="N917" i="2"/>
  <c r="N918" i="2"/>
  <c r="N919" i="2"/>
  <c r="N920" i="2"/>
  <c r="N921" i="2"/>
  <c r="N922" i="2"/>
  <c r="N923" i="2"/>
  <c r="N924" i="2"/>
  <c r="N925" i="2"/>
  <c r="N926" i="2"/>
  <c r="N927" i="2"/>
  <c r="N928" i="2"/>
  <c r="N929" i="2"/>
  <c r="N930" i="2"/>
  <c r="N931" i="2"/>
  <c r="N932" i="2"/>
  <c r="N933" i="2"/>
  <c r="N934" i="2"/>
  <c r="N935" i="2"/>
  <c r="N936" i="2"/>
  <c r="N937" i="2"/>
  <c r="N938" i="2"/>
  <c r="N939" i="2"/>
  <c r="N940" i="2"/>
  <c r="N941" i="2"/>
  <c r="N942" i="2"/>
  <c r="N943" i="2"/>
  <c r="N944" i="2"/>
  <c r="N945" i="2"/>
  <c r="N946" i="2"/>
  <c r="N947" i="2"/>
  <c r="N948" i="2"/>
  <c r="N949" i="2"/>
  <c r="N950" i="2"/>
  <c r="N951" i="2"/>
  <c r="N952" i="2"/>
  <c r="N953" i="2"/>
  <c r="N954" i="2"/>
  <c r="N955" i="2"/>
  <c r="N956" i="2"/>
  <c r="N957" i="2"/>
  <c r="N958" i="2"/>
  <c r="N959" i="2"/>
  <c r="N960" i="2"/>
  <c r="N961" i="2"/>
  <c r="N962" i="2"/>
  <c r="N963" i="2"/>
  <c r="N964" i="2"/>
  <c r="N965" i="2"/>
  <c r="N966" i="2"/>
  <c r="N967" i="2"/>
  <c r="N968" i="2"/>
  <c r="N969" i="2"/>
  <c r="N970" i="2"/>
  <c r="N971" i="2"/>
  <c r="N972" i="2"/>
  <c r="N973" i="2"/>
  <c r="N974" i="2"/>
  <c r="N975" i="2"/>
  <c r="N976" i="2"/>
  <c r="N977" i="2"/>
  <c r="N978" i="2"/>
  <c r="N979" i="2"/>
  <c r="N980" i="2"/>
  <c r="N981" i="2"/>
  <c r="N982" i="2"/>
  <c r="N983" i="2"/>
  <c r="N984" i="2"/>
  <c r="N985" i="2"/>
  <c r="N986" i="2"/>
  <c r="N987" i="2"/>
  <c r="N988" i="2"/>
  <c r="N989" i="2"/>
  <c r="N990" i="2"/>
  <c r="N991" i="2"/>
  <c r="N992" i="2"/>
  <c r="N993" i="2"/>
  <c r="N994" i="2"/>
  <c r="N995" i="2"/>
  <c r="N996" i="2"/>
  <c r="N997" i="2"/>
  <c r="N998" i="2"/>
  <c r="N999" i="2"/>
  <c r="N1000" i="2"/>
  <c r="N1001" i="2"/>
  <c r="N1002" i="2"/>
  <c r="N1003" i="2"/>
  <c r="N1004" i="2"/>
  <c r="N1005" i="2"/>
  <c r="N1006" i="2"/>
  <c r="N1007" i="2"/>
  <c r="N1008" i="2"/>
  <c r="N1009" i="2"/>
  <c r="N1010" i="2"/>
  <c r="N1011" i="2"/>
  <c r="N1012" i="2"/>
  <c r="N1013" i="2"/>
  <c r="N1014" i="2"/>
  <c r="N1015" i="2"/>
  <c r="N1016" i="2"/>
  <c r="N1017" i="2"/>
  <c r="N1018" i="2"/>
  <c r="N1019" i="2"/>
  <c r="N1020" i="2"/>
  <c r="N1021" i="2"/>
  <c r="N1022" i="2"/>
  <c r="N1023" i="2"/>
  <c r="N1024" i="2"/>
  <c r="N1025" i="2"/>
  <c r="N1026" i="2"/>
  <c r="N1027" i="2"/>
  <c r="N1028" i="2"/>
  <c r="N1029" i="2"/>
  <c r="N1030" i="2"/>
  <c r="N1031" i="2"/>
  <c r="N1032" i="2"/>
  <c r="N1033" i="2"/>
  <c r="N1034" i="2"/>
  <c r="N1035" i="2"/>
  <c r="N1036" i="2"/>
  <c r="N1037" i="2"/>
  <c r="N1038" i="2"/>
  <c r="N1039" i="2"/>
  <c r="N1040" i="2"/>
  <c r="N1041" i="2"/>
  <c r="N1042" i="2"/>
  <c r="N1043" i="2"/>
  <c r="N1044" i="2"/>
  <c r="N1045" i="2"/>
  <c r="N1046" i="2"/>
  <c r="N1047" i="2"/>
  <c r="N1048" i="2"/>
  <c r="N1049" i="2"/>
  <c r="N1050" i="2"/>
  <c r="N1051" i="2"/>
  <c r="N1052" i="2"/>
  <c r="N1053" i="2"/>
  <c r="N1054" i="2"/>
  <c r="N1055" i="2"/>
  <c r="N1056" i="2"/>
  <c r="N1057" i="2"/>
  <c r="N1058" i="2"/>
  <c r="N1059" i="2"/>
  <c r="N1060" i="2"/>
  <c r="N1061" i="2"/>
  <c r="N1062" i="2"/>
  <c r="N1063" i="2"/>
  <c r="N1064" i="2"/>
  <c r="N1065" i="2"/>
  <c r="N1066" i="2"/>
  <c r="N1067" i="2"/>
  <c r="N1068" i="2"/>
  <c r="N1069" i="2"/>
  <c r="N1070" i="2"/>
  <c r="N1071" i="2"/>
  <c r="N1072" i="2"/>
  <c r="N1073" i="2"/>
  <c r="N1074" i="2"/>
  <c r="N1075" i="2"/>
  <c r="N1076" i="2"/>
  <c r="N1077" i="2"/>
  <c r="N1078" i="2"/>
  <c r="N1079" i="2"/>
  <c r="N1080" i="2"/>
  <c r="N1081" i="2"/>
  <c r="N1082" i="2"/>
  <c r="N1083" i="2"/>
  <c r="N1084" i="2"/>
  <c r="N1085" i="2"/>
  <c r="N1086" i="2"/>
  <c r="N1087" i="2"/>
  <c r="N1088" i="2"/>
  <c r="N1089" i="2"/>
  <c r="N1090" i="2"/>
  <c r="N1091" i="2"/>
  <c r="N1092" i="2"/>
  <c r="N1093" i="2"/>
  <c r="N1094" i="2"/>
  <c r="N1095" i="2"/>
  <c r="N1096" i="2"/>
  <c r="N1097" i="2"/>
  <c r="N1098" i="2"/>
  <c r="N1099" i="2"/>
  <c r="N1100" i="2"/>
  <c r="N1101" i="2"/>
  <c r="N1102" i="2"/>
  <c r="N1103" i="2"/>
  <c r="N1104" i="2"/>
  <c r="N1105" i="2"/>
  <c r="N1106" i="2"/>
  <c r="N1107" i="2"/>
  <c r="N1108" i="2"/>
  <c r="N1109" i="2"/>
  <c r="N1110" i="2"/>
  <c r="N1111" i="2"/>
  <c r="N1112" i="2"/>
  <c r="N1113" i="2"/>
  <c r="N1114" i="2"/>
  <c r="N1115" i="2"/>
  <c r="N1116" i="2"/>
  <c r="N1117" i="2"/>
  <c r="N1118" i="2"/>
  <c r="N1119" i="2"/>
  <c r="N1120" i="2"/>
  <c r="N1121" i="2"/>
  <c r="N1122" i="2"/>
  <c r="N1123" i="2"/>
  <c r="N1124" i="2"/>
  <c r="N1125" i="2"/>
  <c r="N1126" i="2"/>
  <c r="N1127" i="2"/>
  <c r="N1128" i="2"/>
  <c r="N1129" i="2"/>
  <c r="N1130" i="2"/>
  <c r="N1131" i="2"/>
  <c r="N1132" i="2"/>
  <c r="N1133" i="2"/>
  <c r="N1134" i="2"/>
  <c r="N1135" i="2"/>
  <c r="N1136" i="2"/>
  <c r="N1137" i="2"/>
  <c r="N1138" i="2"/>
  <c r="N1139" i="2"/>
  <c r="N1140" i="2"/>
  <c r="N1141" i="2"/>
  <c r="N1142" i="2"/>
  <c r="N1143" i="2"/>
  <c r="N1144" i="2"/>
  <c r="N1145" i="2"/>
  <c r="N1146" i="2"/>
  <c r="N1147" i="2"/>
  <c r="N1148" i="2"/>
  <c r="N1149" i="2"/>
  <c r="N1150" i="2"/>
  <c r="N1151" i="2"/>
  <c r="N1152" i="2"/>
  <c r="N1153" i="2"/>
  <c r="N1154" i="2"/>
  <c r="N1155" i="2"/>
  <c r="N1156" i="2"/>
  <c r="N1157" i="2"/>
  <c r="N1158" i="2"/>
  <c r="N1159" i="2"/>
  <c r="N1160" i="2"/>
  <c r="N1161" i="2"/>
  <c r="N1162" i="2"/>
  <c r="N1163" i="2"/>
  <c r="N1164" i="2"/>
  <c r="N1165" i="2"/>
  <c r="N1166" i="2"/>
  <c r="N1167" i="2"/>
  <c r="N1168" i="2"/>
  <c r="N1169" i="2"/>
  <c r="N1170" i="2"/>
  <c r="N1171" i="2"/>
  <c r="N1172" i="2"/>
  <c r="N1173" i="2"/>
  <c r="N1174" i="2"/>
  <c r="N1175" i="2"/>
  <c r="N1176" i="2"/>
  <c r="N1177" i="2"/>
  <c r="N1178" i="2"/>
  <c r="N1179" i="2"/>
  <c r="N1180" i="2"/>
  <c r="N1181" i="2"/>
  <c r="N1182" i="2"/>
  <c r="N1183" i="2"/>
  <c r="N1184" i="2"/>
  <c r="N1185" i="2"/>
  <c r="N1186" i="2"/>
  <c r="N1187" i="2"/>
  <c r="N1188" i="2"/>
  <c r="N1189" i="2"/>
  <c r="N1190" i="2"/>
  <c r="N1191" i="2"/>
  <c r="N1192" i="2"/>
  <c r="N1193" i="2"/>
  <c r="N1194" i="2"/>
  <c r="N1195" i="2"/>
  <c r="N1196" i="2"/>
  <c r="N1197" i="2"/>
  <c r="N1198" i="2"/>
  <c r="N1199" i="2"/>
  <c r="N1200" i="2"/>
  <c r="N1201" i="2"/>
  <c r="N1202" i="2"/>
  <c r="N1203" i="2"/>
  <c r="N1204" i="2"/>
  <c r="N1205" i="2"/>
  <c r="N1206" i="2"/>
  <c r="N1207" i="2"/>
  <c r="N1208" i="2"/>
  <c r="N1209" i="2"/>
  <c r="N1210" i="2"/>
  <c r="N1211" i="2"/>
  <c r="N1212" i="2"/>
  <c r="N1213" i="2"/>
  <c r="N1214" i="2"/>
  <c r="N1215" i="2"/>
  <c r="N1216" i="2"/>
  <c r="N1217" i="2"/>
  <c r="N1218" i="2"/>
  <c r="N1219" i="2"/>
  <c r="N1220" i="2"/>
  <c r="N1221" i="2"/>
  <c r="N1222" i="2"/>
  <c r="N1223" i="2"/>
  <c r="N1224" i="2"/>
  <c r="N1225" i="2"/>
  <c r="N1226" i="2"/>
  <c r="N1227" i="2"/>
  <c r="N1228" i="2"/>
  <c r="N1229" i="2"/>
  <c r="N1230" i="2"/>
  <c r="N1231" i="2"/>
  <c r="N1232" i="2"/>
  <c r="N1233" i="2"/>
  <c r="N1234" i="2"/>
  <c r="N1235" i="2"/>
  <c r="N1236" i="2"/>
  <c r="N1237" i="2"/>
  <c r="N1238" i="2"/>
  <c r="N1239" i="2"/>
  <c r="N1240" i="2"/>
  <c r="N1241" i="2"/>
  <c r="N1242" i="2"/>
  <c r="N1243" i="2"/>
  <c r="N1244" i="2"/>
  <c r="N1245" i="2"/>
  <c r="N1246" i="2"/>
  <c r="N1247" i="2"/>
  <c r="N1248" i="2"/>
  <c r="N1249" i="2"/>
  <c r="N1250" i="2"/>
  <c r="N1251" i="2"/>
  <c r="N1252" i="2"/>
  <c r="N1253" i="2"/>
  <c r="N1254" i="2"/>
  <c r="N1255" i="2"/>
  <c r="N1256" i="2"/>
  <c r="N1257" i="2"/>
  <c r="N1258" i="2"/>
  <c r="N1259" i="2"/>
  <c r="N1260" i="2"/>
  <c r="N1261" i="2"/>
  <c r="N1262" i="2"/>
  <c r="N1263" i="2"/>
  <c r="N1264" i="2"/>
  <c r="N1265" i="2"/>
  <c r="N1266" i="2"/>
  <c r="N1267" i="2"/>
  <c r="N1268" i="2"/>
  <c r="N1269" i="2"/>
  <c r="N1270" i="2"/>
  <c r="N1271" i="2"/>
  <c r="N1272" i="2"/>
  <c r="N1273" i="2"/>
  <c r="N1274" i="2"/>
  <c r="N1275" i="2"/>
  <c r="N1276" i="2"/>
  <c r="N1277" i="2"/>
  <c r="N1278" i="2"/>
  <c r="N1279" i="2"/>
  <c r="N1280" i="2"/>
  <c r="N1281" i="2"/>
  <c r="N1282" i="2"/>
  <c r="N1283" i="2"/>
  <c r="N1284" i="2"/>
  <c r="N1285" i="2"/>
  <c r="N1286" i="2"/>
  <c r="N1287" i="2"/>
  <c r="N1288" i="2"/>
  <c r="N1289" i="2"/>
  <c r="N1290" i="2"/>
  <c r="N1291" i="2"/>
  <c r="N1292" i="2"/>
  <c r="N1293" i="2"/>
  <c r="N1294" i="2"/>
  <c r="N1295" i="2"/>
  <c r="N1296" i="2"/>
  <c r="N1297" i="2"/>
  <c r="N1298" i="2"/>
  <c r="N1299" i="2"/>
  <c r="N1300" i="2"/>
  <c r="N1301" i="2"/>
  <c r="N1302" i="2"/>
  <c r="N1303" i="2"/>
  <c r="N1304" i="2"/>
  <c r="N1305" i="2"/>
  <c r="N1306" i="2"/>
  <c r="N1307" i="2"/>
  <c r="N1308" i="2"/>
  <c r="N1309" i="2"/>
  <c r="N1310" i="2"/>
  <c r="N1311" i="2"/>
  <c r="N1312" i="2"/>
  <c r="N1313" i="2"/>
  <c r="N1314" i="2"/>
  <c r="N1315" i="2"/>
  <c r="N1316" i="2"/>
  <c r="N1317" i="2"/>
  <c r="N1318" i="2"/>
  <c r="N1319" i="2"/>
  <c r="N1320" i="2"/>
  <c r="N1321" i="2"/>
  <c r="N1322" i="2"/>
  <c r="N1323" i="2"/>
  <c r="N1324" i="2"/>
  <c r="N1325" i="2"/>
  <c r="N1326" i="2"/>
  <c r="N1327" i="2"/>
  <c r="N1328" i="2"/>
  <c r="N1329" i="2"/>
  <c r="N1330" i="2"/>
  <c r="N1331" i="2"/>
  <c r="N1332" i="2"/>
  <c r="N1333" i="2"/>
  <c r="N1334" i="2"/>
  <c r="N1335" i="2"/>
  <c r="N1336" i="2"/>
  <c r="N1337" i="2"/>
  <c r="N1338" i="2"/>
  <c r="N1339" i="2"/>
  <c r="N1340" i="2"/>
  <c r="N1341" i="2"/>
  <c r="N1342" i="2"/>
  <c r="N1343" i="2"/>
  <c r="N1344" i="2"/>
  <c r="N1345" i="2"/>
  <c r="N1346" i="2"/>
  <c r="N1347" i="2"/>
  <c r="N1348" i="2"/>
  <c r="N1349" i="2"/>
  <c r="N1350" i="2"/>
  <c r="N1351" i="2"/>
  <c r="N1352" i="2"/>
  <c r="N1353" i="2"/>
  <c r="N1354" i="2"/>
  <c r="N1355" i="2"/>
  <c r="N1356" i="2"/>
  <c r="N1357" i="2"/>
  <c r="N1358" i="2"/>
  <c r="N1359" i="2"/>
  <c r="N1360" i="2"/>
  <c r="N1361" i="2"/>
  <c r="N1362" i="2"/>
  <c r="N1363" i="2"/>
  <c r="N1364" i="2"/>
  <c r="N1365" i="2"/>
  <c r="N1366" i="2"/>
  <c r="N1367" i="2"/>
  <c r="N1368" i="2"/>
  <c r="N1369" i="2"/>
  <c r="N1370" i="2"/>
  <c r="N1371" i="2"/>
  <c r="N1372" i="2"/>
  <c r="N1373" i="2"/>
  <c r="N1374" i="2"/>
  <c r="N1375" i="2"/>
  <c r="N1376" i="2"/>
  <c r="N1377" i="2"/>
  <c r="N1378" i="2"/>
  <c r="N1379" i="2"/>
  <c r="N1380" i="2"/>
  <c r="N1381" i="2"/>
  <c r="N1382" i="2"/>
  <c r="N1383" i="2"/>
  <c r="N1384" i="2"/>
  <c r="N1385" i="2"/>
  <c r="N1386" i="2"/>
  <c r="N1387" i="2"/>
  <c r="N1388" i="2"/>
  <c r="N1389" i="2"/>
  <c r="N1390" i="2"/>
  <c r="N1391" i="2"/>
  <c r="N1392" i="2"/>
  <c r="N1393" i="2"/>
  <c r="N1394" i="2"/>
  <c r="N1395" i="2"/>
  <c r="N1396" i="2"/>
  <c r="N1397" i="2"/>
  <c r="N1398" i="2"/>
  <c r="N1399" i="2"/>
  <c r="N1400" i="2"/>
  <c r="N1401" i="2"/>
  <c r="N1402" i="2"/>
  <c r="N1403" i="2"/>
  <c r="N1404" i="2"/>
  <c r="N1405" i="2"/>
  <c r="N1406" i="2"/>
  <c r="N1407" i="2"/>
  <c r="N1408" i="2"/>
  <c r="N1409" i="2"/>
  <c r="N1410" i="2"/>
  <c r="N1411" i="2"/>
  <c r="N1412" i="2"/>
  <c r="N1413" i="2"/>
  <c r="N1414" i="2"/>
  <c r="N1415" i="2"/>
  <c r="N1416" i="2"/>
  <c r="N1417" i="2"/>
  <c r="N1418" i="2"/>
  <c r="N1419" i="2"/>
  <c r="N1420" i="2"/>
  <c r="N1421" i="2"/>
  <c r="N1422" i="2"/>
  <c r="N1423" i="2"/>
  <c r="N1424" i="2"/>
  <c r="N1425" i="2"/>
  <c r="N1426" i="2"/>
  <c r="N1427" i="2"/>
  <c r="N1428" i="2"/>
  <c r="N1429" i="2"/>
  <c r="N1430" i="2"/>
  <c r="N1431" i="2"/>
  <c r="N1432" i="2"/>
  <c r="N1433" i="2"/>
  <c r="N1434" i="2"/>
  <c r="N1435" i="2"/>
  <c r="N1436" i="2"/>
  <c r="N1437" i="2"/>
  <c r="N1438" i="2"/>
  <c r="N1439" i="2"/>
  <c r="N1440" i="2"/>
  <c r="N1441" i="2"/>
  <c r="N1442" i="2"/>
  <c r="N1443" i="2"/>
  <c r="N1444" i="2"/>
  <c r="N1445" i="2"/>
  <c r="N1446" i="2"/>
  <c r="N1447" i="2"/>
  <c r="N1448" i="2"/>
  <c r="N1449" i="2"/>
  <c r="N1450" i="2"/>
  <c r="N1451" i="2"/>
  <c r="N1452" i="2"/>
  <c r="N1453" i="2"/>
  <c r="N1454" i="2"/>
  <c r="N1455" i="2"/>
  <c r="N1456" i="2"/>
  <c r="N1457" i="2"/>
  <c r="N1458" i="2"/>
  <c r="N1459" i="2"/>
  <c r="N1460" i="2"/>
  <c r="N1461" i="2"/>
  <c r="N1462" i="2"/>
  <c r="N1463" i="2"/>
  <c r="N1464" i="2"/>
  <c r="N1465" i="2"/>
  <c r="N1466" i="2"/>
  <c r="N1467" i="2"/>
  <c r="N1468" i="2"/>
  <c r="N1469" i="2"/>
  <c r="N1470" i="2"/>
  <c r="N1471" i="2"/>
  <c r="N1472" i="2"/>
  <c r="N1473" i="2"/>
  <c r="N1474" i="2"/>
  <c r="N1475" i="2"/>
  <c r="N1476" i="2"/>
  <c r="N1477" i="2"/>
  <c r="N1478" i="2"/>
  <c r="N1479" i="2"/>
  <c r="N1480" i="2"/>
  <c r="N1481" i="2"/>
  <c r="N1482" i="2"/>
  <c r="N1483" i="2"/>
  <c r="N1484" i="2"/>
  <c r="N1485" i="2"/>
  <c r="N1486" i="2"/>
  <c r="N1487" i="2"/>
  <c r="N1488" i="2"/>
  <c r="N1489" i="2"/>
  <c r="N1490" i="2"/>
  <c r="N1491" i="2"/>
  <c r="N1492" i="2"/>
  <c r="N1493" i="2"/>
  <c r="N1494" i="2"/>
  <c r="N1495" i="2"/>
  <c r="N1496" i="2"/>
  <c r="N1497" i="2"/>
  <c r="N1498" i="2"/>
  <c r="N1499" i="2"/>
  <c r="N1500" i="2"/>
  <c r="N1501" i="2"/>
  <c r="N1502" i="2"/>
  <c r="N1503" i="2"/>
  <c r="N1504" i="2"/>
  <c r="N1505" i="2"/>
  <c r="N1506" i="2"/>
  <c r="N1507" i="2"/>
  <c r="N1508" i="2"/>
  <c r="N1509" i="2"/>
  <c r="N1510" i="2"/>
  <c r="N1511" i="2"/>
  <c r="N1512" i="2"/>
  <c r="N1513" i="2"/>
  <c r="N1514" i="2"/>
  <c r="N1515" i="2"/>
  <c r="N1516" i="2"/>
  <c r="N1517" i="2"/>
  <c r="N1518" i="2"/>
  <c r="N1519" i="2"/>
  <c r="N1520" i="2"/>
  <c r="N1521" i="2"/>
  <c r="N1522" i="2"/>
  <c r="N1523" i="2"/>
  <c r="N1524" i="2"/>
  <c r="N1525" i="2"/>
  <c r="N1526" i="2"/>
  <c r="N1527" i="2"/>
  <c r="N1528" i="2"/>
  <c r="N1529" i="2"/>
  <c r="N1530" i="2"/>
  <c r="N1531" i="2"/>
  <c r="N1532" i="2"/>
  <c r="N1533" i="2"/>
  <c r="N1534" i="2"/>
  <c r="N1535" i="2"/>
  <c r="N1536" i="2"/>
  <c r="N1537" i="2"/>
  <c r="N1538" i="2"/>
  <c r="N1539" i="2"/>
  <c r="N1540" i="2"/>
  <c r="N1541" i="2"/>
  <c r="N1542" i="2"/>
  <c r="N1543" i="2"/>
  <c r="N1544" i="2"/>
  <c r="N1545" i="2"/>
  <c r="N1546" i="2"/>
  <c r="N1547" i="2"/>
  <c r="N1548" i="2"/>
  <c r="N1549" i="2"/>
  <c r="N1550" i="2"/>
  <c r="N1551" i="2"/>
  <c r="N1552" i="2"/>
  <c r="N1553" i="2"/>
  <c r="N1554" i="2"/>
  <c r="N1555" i="2"/>
  <c r="N1556" i="2"/>
  <c r="N1557" i="2"/>
  <c r="N1558" i="2"/>
  <c r="N1559" i="2"/>
  <c r="N1560" i="2"/>
  <c r="N1561" i="2"/>
  <c r="N1562" i="2"/>
  <c r="N1563" i="2"/>
  <c r="N1564" i="2"/>
  <c r="N1565" i="2"/>
  <c r="N1566" i="2"/>
  <c r="N1567" i="2"/>
  <c r="N1568" i="2"/>
  <c r="N1569" i="2"/>
  <c r="N1570" i="2"/>
  <c r="N1571" i="2"/>
  <c r="N1572" i="2"/>
  <c r="N1573" i="2"/>
  <c r="N1574" i="2"/>
  <c r="N1575" i="2"/>
  <c r="N1576" i="2"/>
  <c r="N1577" i="2"/>
  <c r="N1578" i="2"/>
  <c r="N1579" i="2"/>
  <c r="N1580" i="2"/>
  <c r="N1581" i="2"/>
  <c r="N1582" i="2"/>
  <c r="N1583" i="2"/>
  <c r="N1584" i="2"/>
  <c r="N1585" i="2"/>
  <c r="N1586" i="2"/>
  <c r="N1587" i="2"/>
  <c r="N1588" i="2"/>
  <c r="N1589" i="2"/>
  <c r="N1590" i="2"/>
  <c r="N1591" i="2"/>
  <c r="N1592" i="2"/>
  <c r="N1593" i="2"/>
  <c r="N1594" i="2"/>
  <c r="N1595" i="2"/>
  <c r="N1596" i="2"/>
  <c r="N1597" i="2"/>
  <c r="N1598" i="2"/>
  <c r="N1599" i="2"/>
  <c r="N1600" i="2"/>
  <c r="N1601" i="2"/>
  <c r="N1602" i="2"/>
  <c r="N1603" i="2"/>
  <c r="N1604" i="2"/>
  <c r="N1605" i="2"/>
  <c r="N1606" i="2"/>
  <c r="N1607" i="2"/>
  <c r="N1608" i="2"/>
  <c r="N1609" i="2"/>
  <c r="N1610" i="2"/>
  <c r="N1611" i="2"/>
  <c r="N1612" i="2"/>
  <c r="N1613" i="2"/>
  <c r="N1614" i="2"/>
  <c r="N1615" i="2"/>
  <c r="N1616" i="2"/>
  <c r="N1617" i="2"/>
  <c r="N1618" i="2"/>
  <c r="N1619" i="2"/>
  <c r="N1620" i="2"/>
  <c r="N1621" i="2"/>
  <c r="N1622" i="2"/>
  <c r="N1623" i="2"/>
  <c r="N1624" i="2"/>
  <c r="N1625" i="2"/>
  <c r="N1626" i="2"/>
  <c r="N1627" i="2"/>
  <c r="N1628" i="2"/>
  <c r="N1629" i="2"/>
  <c r="N1630" i="2"/>
  <c r="N1631" i="2"/>
  <c r="N1632" i="2"/>
  <c r="N1633" i="2"/>
  <c r="N1634" i="2"/>
  <c r="N1635" i="2"/>
  <c r="N1636" i="2"/>
  <c r="N1637" i="2"/>
  <c r="N1638" i="2"/>
  <c r="N1639" i="2"/>
  <c r="N1640" i="2"/>
  <c r="N1641" i="2"/>
  <c r="N1642" i="2"/>
  <c r="N1643" i="2"/>
  <c r="N1644" i="2"/>
  <c r="N1645" i="2"/>
  <c r="N1646" i="2"/>
  <c r="N1647" i="2"/>
  <c r="N1648" i="2"/>
  <c r="N1649" i="2"/>
  <c r="N1650" i="2"/>
  <c r="N1651" i="2"/>
  <c r="N1652" i="2"/>
  <c r="N1653" i="2"/>
  <c r="N1654" i="2"/>
  <c r="N1655" i="2"/>
  <c r="N1656" i="2"/>
  <c r="N1657" i="2"/>
  <c r="N1658" i="2"/>
  <c r="N1659" i="2"/>
  <c r="N1660" i="2"/>
  <c r="N1661" i="2"/>
  <c r="N1662" i="2"/>
  <c r="N1663" i="2"/>
  <c r="N1664" i="2"/>
  <c r="N1665" i="2"/>
  <c r="N1666" i="2"/>
  <c r="N1667" i="2"/>
  <c r="N1668" i="2"/>
  <c r="N1669" i="2"/>
  <c r="N1670" i="2"/>
  <c r="N1671" i="2"/>
  <c r="N1672" i="2"/>
  <c r="N1673" i="2"/>
  <c r="N1674" i="2"/>
  <c r="N1675" i="2"/>
  <c r="N1676" i="2"/>
  <c r="N1677" i="2"/>
  <c r="N1678" i="2"/>
  <c r="N1679" i="2"/>
  <c r="N1680" i="2"/>
  <c r="N1681" i="2"/>
  <c r="N1682" i="2"/>
  <c r="N1683" i="2"/>
  <c r="N1684" i="2"/>
  <c r="N1685" i="2"/>
  <c r="N1686" i="2"/>
  <c r="N1687" i="2"/>
  <c r="N1688" i="2"/>
  <c r="N1689" i="2"/>
  <c r="N1690" i="2"/>
  <c r="N1691" i="2"/>
  <c r="N1692" i="2"/>
  <c r="N1693" i="2"/>
  <c r="N1694" i="2"/>
  <c r="N1695" i="2"/>
  <c r="N1696" i="2"/>
  <c r="N1697" i="2"/>
  <c r="N1698" i="2"/>
  <c r="N1699" i="2"/>
  <c r="N1700" i="2"/>
  <c r="N1701" i="2"/>
  <c r="N1702" i="2"/>
  <c r="N1703" i="2"/>
  <c r="N1704" i="2"/>
  <c r="N1705" i="2"/>
  <c r="N1706" i="2"/>
  <c r="N1707" i="2"/>
  <c r="N1708" i="2"/>
  <c r="N1709" i="2"/>
  <c r="N1710" i="2"/>
  <c r="N1711" i="2"/>
  <c r="N1712" i="2"/>
  <c r="N1713" i="2"/>
  <c r="N1714" i="2"/>
  <c r="N1715" i="2"/>
  <c r="N1716" i="2"/>
  <c r="N1717" i="2"/>
  <c r="N1718" i="2"/>
  <c r="N1719" i="2"/>
  <c r="N1720" i="2"/>
  <c r="N1721" i="2"/>
  <c r="N1722" i="2"/>
  <c r="N1723" i="2"/>
  <c r="N1724" i="2"/>
  <c r="N1725" i="2"/>
  <c r="N1726" i="2"/>
  <c r="N1727" i="2"/>
  <c r="N1728" i="2"/>
  <c r="N1729" i="2"/>
  <c r="N1730" i="2"/>
  <c r="N1731" i="2"/>
  <c r="N1732" i="2"/>
  <c r="N1733" i="2"/>
  <c r="N1734" i="2"/>
  <c r="N1735" i="2"/>
  <c r="N1736" i="2"/>
  <c r="N1737" i="2"/>
  <c r="N1738" i="2"/>
  <c r="N1739" i="2"/>
  <c r="N1740" i="2"/>
  <c r="N1741" i="2"/>
  <c r="N1742" i="2"/>
  <c r="N1743" i="2"/>
  <c r="N1744" i="2"/>
  <c r="N1745" i="2"/>
  <c r="N1746" i="2"/>
  <c r="N1747" i="2"/>
  <c r="N1748" i="2"/>
  <c r="N1749" i="2"/>
  <c r="N1750" i="2"/>
  <c r="N1751" i="2"/>
  <c r="N1752" i="2"/>
  <c r="N1753" i="2"/>
  <c r="N1754" i="2"/>
  <c r="N1755" i="2"/>
  <c r="N1756" i="2"/>
  <c r="N1757" i="2"/>
  <c r="N1758" i="2"/>
  <c r="N1759" i="2"/>
  <c r="N1760" i="2"/>
  <c r="N1761" i="2"/>
  <c r="N1762" i="2"/>
  <c r="N1763" i="2"/>
  <c r="N1764" i="2"/>
  <c r="N1765" i="2"/>
  <c r="N1766" i="2"/>
  <c r="N1767" i="2"/>
  <c r="N1768" i="2"/>
  <c r="N1769" i="2"/>
  <c r="N1770" i="2"/>
  <c r="N1771" i="2"/>
  <c r="N1772" i="2"/>
  <c r="N1773" i="2"/>
  <c r="N1774" i="2"/>
  <c r="N1775" i="2"/>
  <c r="N1776" i="2"/>
  <c r="N1777" i="2"/>
  <c r="N1778" i="2"/>
  <c r="N1779" i="2"/>
  <c r="N1780" i="2"/>
  <c r="N1781" i="2"/>
  <c r="N1782" i="2"/>
  <c r="N1783" i="2"/>
  <c r="N1784" i="2"/>
  <c r="N1785" i="2"/>
  <c r="N1786" i="2"/>
  <c r="N1787" i="2"/>
  <c r="N1788" i="2"/>
  <c r="N1789" i="2"/>
  <c r="N1790" i="2"/>
  <c r="N1791" i="2"/>
  <c r="N1792" i="2"/>
  <c r="N1793" i="2"/>
  <c r="N1794" i="2"/>
  <c r="N1795" i="2"/>
  <c r="N1796" i="2"/>
  <c r="N1797" i="2"/>
  <c r="N1798" i="2"/>
  <c r="N1799" i="2"/>
  <c r="N1800" i="2"/>
  <c r="N1801" i="2"/>
  <c r="N1802" i="2"/>
  <c r="N1803" i="2"/>
  <c r="N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502" i="2"/>
  <c r="M503" i="2"/>
  <c r="M504" i="2"/>
  <c r="M505" i="2"/>
  <c r="M506" i="2"/>
  <c r="M507" i="2"/>
  <c r="M508" i="2"/>
  <c r="M509" i="2"/>
  <c r="M510" i="2"/>
  <c r="M511" i="2"/>
  <c r="M512" i="2"/>
  <c r="M513" i="2"/>
  <c r="M514" i="2"/>
  <c r="M515" i="2"/>
  <c r="M516" i="2"/>
  <c r="M517" i="2"/>
  <c r="M518" i="2"/>
  <c r="M519" i="2"/>
  <c r="M520" i="2"/>
  <c r="M521" i="2"/>
  <c r="M522" i="2"/>
  <c r="M523" i="2"/>
  <c r="M524" i="2"/>
  <c r="M525" i="2"/>
  <c r="M526" i="2"/>
  <c r="M527" i="2"/>
  <c r="M528" i="2"/>
  <c r="M529" i="2"/>
  <c r="M530" i="2"/>
  <c r="M531" i="2"/>
  <c r="M532" i="2"/>
  <c r="M533" i="2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/>
  <c r="M548" i="2"/>
  <c r="M549" i="2"/>
  <c r="M550" i="2"/>
  <c r="M551" i="2"/>
  <c r="M552" i="2"/>
  <c r="M553" i="2"/>
  <c r="M554" i="2"/>
  <c r="M555" i="2"/>
  <c r="M556" i="2"/>
  <c r="M557" i="2"/>
  <c r="M558" i="2"/>
  <c r="M559" i="2"/>
  <c r="M560" i="2"/>
  <c r="M561" i="2"/>
  <c r="M562" i="2"/>
  <c r="M563" i="2"/>
  <c r="M564" i="2"/>
  <c r="M565" i="2"/>
  <c r="M566" i="2"/>
  <c r="M567" i="2"/>
  <c r="M568" i="2"/>
  <c r="M569" i="2"/>
  <c r="M570" i="2"/>
  <c r="M571" i="2"/>
  <c r="M572" i="2"/>
  <c r="M573" i="2"/>
  <c r="M574" i="2"/>
  <c r="M575" i="2"/>
  <c r="M576" i="2"/>
  <c r="M577" i="2"/>
  <c r="M578" i="2"/>
  <c r="M579" i="2"/>
  <c r="M580" i="2"/>
  <c r="M581" i="2"/>
  <c r="M582" i="2"/>
  <c r="M583" i="2"/>
  <c r="M584" i="2"/>
  <c r="M585" i="2"/>
  <c r="M586" i="2"/>
  <c r="M587" i="2"/>
  <c r="M588" i="2"/>
  <c r="M589" i="2"/>
  <c r="M590" i="2"/>
  <c r="M591" i="2"/>
  <c r="M592" i="2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10" i="2"/>
  <c r="M611" i="2"/>
  <c r="M612" i="2"/>
  <c r="M613" i="2"/>
  <c r="M614" i="2"/>
  <c r="M615" i="2"/>
  <c r="M616" i="2"/>
  <c r="M617" i="2"/>
  <c r="M618" i="2"/>
  <c r="M619" i="2"/>
  <c r="M620" i="2"/>
  <c r="M621" i="2"/>
  <c r="M622" i="2"/>
  <c r="M623" i="2"/>
  <c r="M624" i="2"/>
  <c r="M625" i="2"/>
  <c r="M626" i="2"/>
  <c r="M627" i="2"/>
  <c r="M628" i="2"/>
  <c r="M629" i="2"/>
  <c r="M630" i="2"/>
  <c r="M631" i="2"/>
  <c r="M632" i="2"/>
  <c r="M633" i="2"/>
  <c r="M634" i="2"/>
  <c r="M635" i="2"/>
  <c r="M636" i="2"/>
  <c r="M637" i="2"/>
  <c r="M638" i="2"/>
  <c r="M639" i="2"/>
  <c r="M640" i="2"/>
  <c r="M641" i="2"/>
  <c r="M642" i="2"/>
  <c r="M643" i="2"/>
  <c r="M644" i="2"/>
  <c r="M645" i="2"/>
  <c r="M646" i="2"/>
  <c r="M647" i="2"/>
  <c r="M648" i="2"/>
  <c r="M649" i="2"/>
  <c r="M650" i="2"/>
  <c r="M651" i="2"/>
  <c r="M652" i="2"/>
  <c r="M653" i="2"/>
  <c r="M654" i="2"/>
  <c r="M655" i="2"/>
  <c r="M656" i="2"/>
  <c r="M657" i="2"/>
  <c r="M658" i="2"/>
  <c r="M659" i="2"/>
  <c r="M660" i="2"/>
  <c r="M661" i="2"/>
  <c r="M662" i="2"/>
  <c r="M663" i="2"/>
  <c r="M664" i="2"/>
  <c r="M665" i="2"/>
  <c r="M666" i="2"/>
  <c r="M667" i="2"/>
  <c r="M668" i="2"/>
  <c r="M669" i="2"/>
  <c r="M670" i="2"/>
  <c r="M671" i="2"/>
  <c r="M672" i="2"/>
  <c r="M673" i="2"/>
  <c r="M674" i="2"/>
  <c r="M675" i="2"/>
  <c r="M676" i="2"/>
  <c r="M677" i="2"/>
  <c r="M678" i="2"/>
  <c r="M679" i="2"/>
  <c r="M680" i="2"/>
  <c r="M681" i="2"/>
  <c r="M682" i="2"/>
  <c r="M683" i="2"/>
  <c r="M684" i="2"/>
  <c r="M685" i="2"/>
  <c r="M686" i="2"/>
  <c r="M687" i="2"/>
  <c r="M688" i="2"/>
  <c r="M689" i="2"/>
  <c r="M690" i="2"/>
  <c r="M691" i="2"/>
  <c r="M692" i="2"/>
  <c r="M693" i="2"/>
  <c r="M694" i="2"/>
  <c r="M695" i="2"/>
  <c r="M696" i="2"/>
  <c r="M697" i="2"/>
  <c r="M698" i="2"/>
  <c r="M699" i="2"/>
  <c r="M700" i="2"/>
  <c r="M701" i="2"/>
  <c r="M702" i="2"/>
  <c r="M703" i="2"/>
  <c r="M704" i="2"/>
  <c r="M705" i="2"/>
  <c r="M706" i="2"/>
  <c r="M707" i="2"/>
  <c r="M708" i="2"/>
  <c r="M709" i="2"/>
  <c r="M710" i="2"/>
  <c r="M711" i="2"/>
  <c r="M712" i="2"/>
  <c r="M713" i="2"/>
  <c r="M714" i="2"/>
  <c r="M715" i="2"/>
  <c r="M716" i="2"/>
  <c r="M717" i="2"/>
  <c r="M718" i="2"/>
  <c r="M719" i="2"/>
  <c r="M720" i="2"/>
  <c r="M721" i="2"/>
  <c r="M722" i="2"/>
  <c r="M723" i="2"/>
  <c r="M724" i="2"/>
  <c r="M725" i="2"/>
  <c r="M726" i="2"/>
  <c r="M727" i="2"/>
  <c r="M728" i="2"/>
  <c r="M729" i="2"/>
  <c r="M730" i="2"/>
  <c r="M731" i="2"/>
  <c r="M732" i="2"/>
  <c r="M733" i="2"/>
  <c r="M734" i="2"/>
  <c r="M735" i="2"/>
  <c r="M736" i="2"/>
  <c r="M737" i="2"/>
  <c r="M738" i="2"/>
  <c r="M739" i="2"/>
  <c r="M740" i="2"/>
  <c r="M741" i="2"/>
  <c r="M742" i="2"/>
  <c r="M743" i="2"/>
  <c r="M744" i="2"/>
  <c r="M745" i="2"/>
  <c r="M746" i="2"/>
  <c r="M747" i="2"/>
  <c r="M748" i="2"/>
  <c r="M749" i="2"/>
  <c r="M750" i="2"/>
  <c r="M751" i="2"/>
  <c r="M752" i="2"/>
  <c r="M753" i="2"/>
  <c r="M754" i="2"/>
  <c r="M755" i="2"/>
  <c r="M756" i="2"/>
  <c r="M757" i="2"/>
  <c r="M758" i="2"/>
  <c r="M759" i="2"/>
  <c r="M760" i="2"/>
  <c r="M761" i="2"/>
  <c r="M762" i="2"/>
  <c r="M763" i="2"/>
  <c r="M764" i="2"/>
  <c r="M765" i="2"/>
  <c r="M766" i="2"/>
  <c r="M767" i="2"/>
  <c r="M768" i="2"/>
  <c r="M769" i="2"/>
  <c r="M770" i="2"/>
  <c r="M771" i="2"/>
  <c r="M772" i="2"/>
  <c r="M773" i="2"/>
  <c r="M774" i="2"/>
  <c r="M775" i="2"/>
  <c r="M776" i="2"/>
  <c r="M777" i="2"/>
  <c r="M778" i="2"/>
  <c r="M779" i="2"/>
  <c r="M780" i="2"/>
  <c r="M781" i="2"/>
  <c r="M782" i="2"/>
  <c r="M783" i="2"/>
  <c r="M784" i="2"/>
  <c r="M785" i="2"/>
  <c r="M786" i="2"/>
  <c r="M787" i="2"/>
  <c r="M788" i="2"/>
  <c r="M789" i="2"/>
  <c r="M790" i="2"/>
  <c r="M791" i="2"/>
  <c r="M792" i="2"/>
  <c r="M793" i="2"/>
  <c r="M794" i="2"/>
  <c r="M795" i="2"/>
  <c r="M796" i="2"/>
  <c r="M797" i="2"/>
  <c r="M798" i="2"/>
  <c r="M799" i="2"/>
  <c r="M800" i="2"/>
  <c r="M801" i="2"/>
  <c r="M802" i="2"/>
  <c r="M803" i="2"/>
  <c r="M804" i="2"/>
  <c r="M805" i="2"/>
  <c r="M806" i="2"/>
  <c r="M807" i="2"/>
  <c r="M808" i="2"/>
  <c r="M809" i="2"/>
  <c r="M810" i="2"/>
  <c r="M811" i="2"/>
  <c r="M812" i="2"/>
  <c r="M813" i="2"/>
  <c r="M814" i="2"/>
  <c r="M815" i="2"/>
  <c r="M816" i="2"/>
  <c r="M817" i="2"/>
  <c r="M818" i="2"/>
  <c r="M819" i="2"/>
  <c r="M820" i="2"/>
  <c r="M821" i="2"/>
  <c r="M822" i="2"/>
  <c r="M823" i="2"/>
  <c r="M824" i="2"/>
  <c r="M825" i="2"/>
  <c r="M826" i="2"/>
  <c r="M827" i="2"/>
  <c r="M828" i="2"/>
  <c r="M829" i="2"/>
  <c r="M830" i="2"/>
  <c r="M831" i="2"/>
  <c r="M832" i="2"/>
  <c r="M833" i="2"/>
  <c r="M834" i="2"/>
  <c r="M835" i="2"/>
  <c r="M836" i="2"/>
  <c r="M837" i="2"/>
  <c r="M838" i="2"/>
  <c r="M839" i="2"/>
  <c r="M840" i="2"/>
  <c r="M841" i="2"/>
  <c r="M842" i="2"/>
  <c r="M843" i="2"/>
  <c r="M844" i="2"/>
  <c r="M845" i="2"/>
  <c r="M846" i="2"/>
  <c r="M847" i="2"/>
  <c r="M848" i="2"/>
  <c r="M849" i="2"/>
  <c r="M850" i="2"/>
  <c r="M851" i="2"/>
  <c r="M852" i="2"/>
  <c r="M853" i="2"/>
  <c r="M854" i="2"/>
  <c r="M855" i="2"/>
  <c r="M856" i="2"/>
  <c r="M857" i="2"/>
  <c r="M858" i="2"/>
  <c r="M859" i="2"/>
  <c r="M860" i="2"/>
  <c r="M861" i="2"/>
  <c r="M862" i="2"/>
  <c r="M863" i="2"/>
  <c r="M864" i="2"/>
  <c r="M865" i="2"/>
  <c r="M866" i="2"/>
  <c r="M867" i="2"/>
  <c r="M868" i="2"/>
  <c r="M869" i="2"/>
  <c r="M870" i="2"/>
  <c r="M871" i="2"/>
  <c r="M872" i="2"/>
  <c r="M873" i="2"/>
  <c r="M874" i="2"/>
  <c r="M875" i="2"/>
  <c r="M876" i="2"/>
  <c r="M877" i="2"/>
  <c r="M878" i="2"/>
  <c r="M879" i="2"/>
  <c r="M880" i="2"/>
  <c r="M881" i="2"/>
  <c r="M882" i="2"/>
  <c r="M883" i="2"/>
  <c r="M884" i="2"/>
  <c r="M885" i="2"/>
  <c r="M886" i="2"/>
  <c r="M887" i="2"/>
  <c r="M888" i="2"/>
  <c r="M889" i="2"/>
  <c r="M890" i="2"/>
  <c r="M891" i="2"/>
  <c r="M892" i="2"/>
  <c r="M893" i="2"/>
  <c r="M894" i="2"/>
  <c r="M895" i="2"/>
  <c r="M896" i="2"/>
  <c r="M897" i="2"/>
  <c r="M898" i="2"/>
  <c r="M899" i="2"/>
  <c r="M900" i="2"/>
  <c r="M901" i="2"/>
  <c r="M902" i="2"/>
  <c r="M903" i="2"/>
  <c r="M904" i="2"/>
  <c r="M905" i="2"/>
  <c r="M906" i="2"/>
  <c r="M907" i="2"/>
  <c r="M908" i="2"/>
  <c r="M909" i="2"/>
  <c r="M910" i="2"/>
  <c r="M911" i="2"/>
  <c r="M912" i="2"/>
  <c r="M913" i="2"/>
  <c r="M914" i="2"/>
  <c r="M915" i="2"/>
  <c r="M916" i="2"/>
  <c r="M917" i="2"/>
  <c r="M918" i="2"/>
  <c r="M919" i="2"/>
  <c r="M920" i="2"/>
  <c r="M921" i="2"/>
  <c r="M922" i="2"/>
  <c r="M923" i="2"/>
  <c r="M924" i="2"/>
  <c r="M925" i="2"/>
  <c r="M926" i="2"/>
  <c r="M927" i="2"/>
  <c r="M928" i="2"/>
  <c r="M929" i="2"/>
  <c r="M930" i="2"/>
  <c r="M931" i="2"/>
  <c r="M932" i="2"/>
  <c r="M933" i="2"/>
  <c r="M934" i="2"/>
  <c r="M935" i="2"/>
  <c r="M936" i="2"/>
  <c r="M937" i="2"/>
  <c r="M938" i="2"/>
  <c r="M939" i="2"/>
  <c r="M940" i="2"/>
  <c r="M941" i="2"/>
  <c r="M942" i="2"/>
  <c r="M943" i="2"/>
  <c r="M944" i="2"/>
  <c r="M945" i="2"/>
  <c r="M946" i="2"/>
  <c r="M947" i="2"/>
  <c r="M948" i="2"/>
  <c r="M949" i="2"/>
  <c r="M950" i="2"/>
  <c r="M951" i="2"/>
  <c r="M952" i="2"/>
  <c r="M953" i="2"/>
  <c r="M954" i="2"/>
  <c r="M955" i="2"/>
  <c r="M956" i="2"/>
  <c r="M957" i="2"/>
  <c r="M958" i="2"/>
  <c r="M959" i="2"/>
  <c r="M960" i="2"/>
  <c r="M961" i="2"/>
  <c r="M962" i="2"/>
  <c r="M963" i="2"/>
  <c r="M964" i="2"/>
  <c r="M965" i="2"/>
  <c r="M966" i="2"/>
  <c r="M967" i="2"/>
  <c r="M968" i="2"/>
  <c r="M969" i="2"/>
  <c r="M970" i="2"/>
  <c r="M971" i="2"/>
  <c r="M972" i="2"/>
  <c r="M973" i="2"/>
  <c r="M974" i="2"/>
  <c r="M975" i="2"/>
  <c r="M976" i="2"/>
  <c r="M977" i="2"/>
  <c r="M978" i="2"/>
  <c r="M979" i="2"/>
  <c r="M980" i="2"/>
  <c r="M981" i="2"/>
  <c r="M982" i="2"/>
  <c r="M983" i="2"/>
  <c r="M984" i="2"/>
  <c r="M985" i="2"/>
  <c r="M986" i="2"/>
  <c r="M987" i="2"/>
  <c r="M988" i="2"/>
  <c r="M989" i="2"/>
  <c r="M990" i="2"/>
  <c r="M991" i="2"/>
  <c r="M992" i="2"/>
  <c r="M993" i="2"/>
  <c r="M994" i="2"/>
  <c r="M995" i="2"/>
  <c r="M996" i="2"/>
  <c r="M997" i="2"/>
  <c r="M998" i="2"/>
  <c r="M999" i="2"/>
  <c r="M1000" i="2"/>
  <c r="M1001" i="2"/>
  <c r="M1002" i="2"/>
  <c r="M1003" i="2"/>
  <c r="M1004" i="2"/>
  <c r="M1005" i="2"/>
  <c r="M1006" i="2"/>
  <c r="M1007" i="2"/>
  <c r="M1008" i="2"/>
  <c r="M1009" i="2"/>
  <c r="M1010" i="2"/>
  <c r="M1011" i="2"/>
  <c r="M1012" i="2"/>
  <c r="M1013" i="2"/>
  <c r="M1014" i="2"/>
  <c r="M1015" i="2"/>
  <c r="M1016" i="2"/>
  <c r="M1017" i="2"/>
  <c r="M1018" i="2"/>
  <c r="M1019" i="2"/>
  <c r="M1020" i="2"/>
  <c r="M1021" i="2"/>
  <c r="M1022" i="2"/>
  <c r="M1023" i="2"/>
  <c r="M1024" i="2"/>
  <c r="M1025" i="2"/>
  <c r="M1026" i="2"/>
  <c r="M1027" i="2"/>
  <c r="M1028" i="2"/>
  <c r="M1029" i="2"/>
  <c r="M1030" i="2"/>
  <c r="M1031" i="2"/>
  <c r="M1032" i="2"/>
  <c r="M1033" i="2"/>
  <c r="M1034" i="2"/>
  <c r="M1035" i="2"/>
  <c r="M1036" i="2"/>
  <c r="M1037" i="2"/>
  <c r="M1038" i="2"/>
  <c r="M1039" i="2"/>
  <c r="M1040" i="2"/>
  <c r="M1041" i="2"/>
  <c r="M1042" i="2"/>
  <c r="M1043" i="2"/>
  <c r="M1044" i="2"/>
  <c r="M1045" i="2"/>
  <c r="M1046" i="2"/>
  <c r="M1047" i="2"/>
  <c r="M1048" i="2"/>
  <c r="M1049" i="2"/>
  <c r="M1050" i="2"/>
  <c r="M1051" i="2"/>
  <c r="M1052" i="2"/>
  <c r="M1053" i="2"/>
  <c r="M1054" i="2"/>
  <c r="M1055" i="2"/>
  <c r="M1056" i="2"/>
  <c r="M1057" i="2"/>
  <c r="M1058" i="2"/>
  <c r="M1059" i="2"/>
  <c r="M1060" i="2"/>
  <c r="M1061" i="2"/>
  <c r="M1062" i="2"/>
  <c r="M1063" i="2"/>
  <c r="M1064" i="2"/>
  <c r="M1065" i="2"/>
  <c r="M1066" i="2"/>
  <c r="M1067" i="2"/>
  <c r="M1068" i="2"/>
  <c r="M1069" i="2"/>
  <c r="M1070" i="2"/>
  <c r="M1071" i="2"/>
  <c r="M1072" i="2"/>
  <c r="M1073" i="2"/>
  <c r="M1074" i="2"/>
  <c r="M1075" i="2"/>
  <c r="M1076" i="2"/>
  <c r="M1077" i="2"/>
  <c r="M1078" i="2"/>
  <c r="M1079" i="2"/>
  <c r="M1080" i="2"/>
  <c r="M1081" i="2"/>
  <c r="M1082" i="2"/>
  <c r="M1083" i="2"/>
  <c r="M1084" i="2"/>
  <c r="M1085" i="2"/>
  <c r="M1086" i="2"/>
  <c r="M1087" i="2"/>
  <c r="M1088" i="2"/>
  <c r="M1089" i="2"/>
  <c r="M1090" i="2"/>
  <c r="M1091" i="2"/>
  <c r="M1092" i="2"/>
  <c r="M1093" i="2"/>
  <c r="M1094" i="2"/>
  <c r="M1095" i="2"/>
  <c r="M1096" i="2"/>
  <c r="M1097" i="2"/>
  <c r="M1098" i="2"/>
  <c r="M1099" i="2"/>
  <c r="M1100" i="2"/>
  <c r="M1101" i="2"/>
  <c r="M1102" i="2"/>
  <c r="M1103" i="2"/>
  <c r="M1104" i="2"/>
  <c r="M1105" i="2"/>
  <c r="M1106" i="2"/>
  <c r="M1107" i="2"/>
  <c r="M1108" i="2"/>
  <c r="M1109" i="2"/>
  <c r="M1110" i="2"/>
  <c r="M1111" i="2"/>
  <c r="M1112" i="2"/>
  <c r="M1113" i="2"/>
  <c r="M1114" i="2"/>
  <c r="M1115" i="2"/>
  <c r="M1116" i="2"/>
  <c r="M1117" i="2"/>
  <c r="M1118" i="2"/>
  <c r="M1119" i="2"/>
  <c r="M1120" i="2"/>
  <c r="M1121" i="2"/>
  <c r="M1122" i="2"/>
  <c r="M1123" i="2"/>
  <c r="M1124" i="2"/>
  <c r="M1125" i="2"/>
  <c r="M1126" i="2"/>
  <c r="M1127" i="2"/>
  <c r="M1128" i="2"/>
  <c r="M1129" i="2"/>
  <c r="M1130" i="2"/>
  <c r="M1131" i="2"/>
  <c r="M1132" i="2"/>
  <c r="M1133" i="2"/>
  <c r="M1134" i="2"/>
  <c r="M1135" i="2"/>
  <c r="M1136" i="2"/>
  <c r="M1137" i="2"/>
  <c r="M1138" i="2"/>
  <c r="M1139" i="2"/>
  <c r="M1140" i="2"/>
  <c r="M1141" i="2"/>
  <c r="M1142" i="2"/>
  <c r="M1143" i="2"/>
  <c r="M1144" i="2"/>
  <c r="M1145" i="2"/>
  <c r="M1146" i="2"/>
  <c r="M1147" i="2"/>
  <c r="M1148" i="2"/>
  <c r="M1149" i="2"/>
  <c r="M1150" i="2"/>
  <c r="M1151" i="2"/>
  <c r="M1152" i="2"/>
  <c r="M1153" i="2"/>
  <c r="M1154" i="2"/>
  <c r="M1155" i="2"/>
  <c r="M1156" i="2"/>
  <c r="M1157" i="2"/>
  <c r="M1158" i="2"/>
  <c r="M1159" i="2"/>
  <c r="M1160" i="2"/>
  <c r="M1161" i="2"/>
  <c r="M1162" i="2"/>
  <c r="M1163" i="2"/>
  <c r="M1164" i="2"/>
  <c r="M1165" i="2"/>
  <c r="M1166" i="2"/>
  <c r="M1167" i="2"/>
  <c r="M1168" i="2"/>
  <c r="M1169" i="2"/>
  <c r="M1170" i="2"/>
  <c r="M1171" i="2"/>
  <c r="M1172" i="2"/>
  <c r="M1173" i="2"/>
  <c r="M1174" i="2"/>
  <c r="M1175" i="2"/>
  <c r="M1176" i="2"/>
  <c r="M1177" i="2"/>
  <c r="M1178" i="2"/>
  <c r="M1179" i="2"/>
  <c r="M1180" i="2"/>
  <c r="M1181" i="2"/>
  <c r="M1182" i="2"/>
  <c r="M1183" i="2"/>
  <c r="M1184" i="2"/>
  <c r="M1185" i="2"/>
  <c r="M1186" i="2"/>
  <c r="M1187" i="2"/>
  <c r="M1188" i="2"/>
  <c r="M1189" i="2"/>
  <c r="M1190" i="2"/>
  <c r="M1191" i="2"/>
  <c r="M1192" i="2"/>
  <c r="M1193" i="2"/>
  <c r="M1194" i="2"/>
  <c r="M1195" i="2"/>
  <c r="M1196" i="2"/>
  <c r="M1197" i="2"/>
  <c r="M1198" i="2"/>
  <c r="M1199" i="2"/>
  <c r="M1200" i="2"/>
  <c r="M1201" i="2"/>
  <c r="M1202" i="2"/>
  <c r="M1203" i="2"/>
  <c r="M1204" i="2"/>
  <c r="M1205" i="2"/>
  <c r="M1206" i="2"/>
  <c r="M1207" i="2"/>
  <c r="M1208" i="2"/>
  <c r="M1209" i="2"/>
  <c r="M1210" i="2"/>
  <c r="M1211" i="2"/>
  <c r="M1212" i="2"/>
  <c r="M1213" i="2"/>
  <c r="M1214" i="2"/>
  <c r="M1215" i="2"/>
  <c r="M1216" i="2"/>
  <c r="M1217" i="2"/>
  <c r="M1218" i="2"/>
  <c r="M1219" i="2"/>
  <c r="M1220" i="2"/>
  <c r="M1221" i="2"/>
  <c r="M1222" i="2"/>
  <c r="M1223" i="2"/>
  <c r="M1224" i="2"/>
  <c r="M1225" i="2"/>
  <c r="M1226" i="2"/>
  <c r="M1227" i="2"/>
  <c r="M1228" i="2"/>
  <c r="M1229" i="2"/>
  <c r="M1230" i="2"/>
  <c r="M1231" i="2"/>
  <c r="M1232" i="2"/>
  <c r="M1233" i="2"/>
  <c r="M1234" i="2"/>
  <c r="M1235" i="2"/>
  <c r="M1236" i="2"/>
  <c r="M1237" i="2"/>
  <c r="M1238" i="2"/>
  <c r="M1239" i="2"/>
  <c r="M1240" i="2"/>
  <c r="M1241" i="2"/>
  <c r="M1242" i="2"/>
  <c r="M1243" i="2"/>
  <c r="M1244" i="2"/>
  <c r="M1245" i="2"/>
  <c r="M1246" i="2"/>
  <c r="M1247" i="2"/>
  <c r="M1248" i="2"/>
  <c r="M1249" i="2"/>
  <c r="M1250" i="2"/>
  <c r="M1251" i="2"/>
  <c r="M1252" i="2"/>
  <c r="M1253" i="2"/>
  <c r="M1254" i="2"/>
  <c r="M1255" i="2"/>
  <c r="M1256" i="2"/>
  <c r="M1257" i="2"/>
  <c r="M1258" i="2"/>
  <c r="M1259" i="2"/>
  <c r="M1260" i="2"/>
  <c r="M1261" i="2"/>
  <c r="M1262" i="2"/>
  <c r="M1263" i="2"/>
  <c r="M1264" i="2"/>
  <c r="M1265" i="2"/>
  <c r="M1266" i="2"/>
  <c r="M1267" i="2"/>
  <c r="M1268" i="2"/>
  <c r="M1269" i="2"/>
  <c r="M1270" i="2"/>
  <c r="M1271" i="2"/>
  <c r="M1272" i="2"/>
  <c r="M1273" i="2"/>
  <c r="M1274" i="2"/>
  <c r="M1275" i="2"/>
  <c r="M1276" i="2"/>
  <c r="M1277" i="2"/>
  <c r="M1278" i="2"/>
  <c r="M1279" i="2"/>
  <c r="M1280" i="2"/>
  <c r="M1281" i="2"/>
  <c r="M1282" i="2"/>
  <c r="M1283" i="2"/>
  <c r="M1284" i="2"/>
  <c r="M1285" i="2"/>
  <c r="M1286" i="2"/>
  <c r="M1287" i="2"/>
  <c r="M1288" i="2"/>
  <c r="M1289" i="2"/>
  <c r="M1290" i="2"/>
  <c r="M1291" i="2"/>
  <c r="M1292" i="2"/>
  <c r="M1293" i="2"/>
  <c r="M1294" i="2"/>
  <c r="M1295" i="2"/>
  <c r="M1296" i="2"/>
  <c r="M1297" i="2"/>
  <c r="M1298" i="2"/>
  <c r="M1299" i="2"/>
  <c r="M1300" i="2"/>
  <c r="M1301" i="2"/>
  <c r="M1302" i="2"/>
  <c r="M1303" i="2"/>
  <c r="M1304" i="2"/>
  <c r="M1305" i="2"/>
  <c r="M1306" i="2"/>
  <c r="M1307" i="2"/>
  <c r="M1308" i="2"/>
  <c r="M1309" i="2"/>
  <c r="M1310" i="2"/>
  <c r="M1311" i="2"/>
  <c r="M1312" i="2"/>
  <c r="M1313" i="2"/>
  <c r="M1314" i="2"/>
  <c r="M1315" i="2"/>
  <c r="M1316" i="2"/>
  <c r="M1317" i="2"/>
  <c r="M1318" i="2"/>
  <c r="M1319" i="2"/>
  <c r="M1320" i="2"/>
  <c r="M1321" i="2"/>
  <c r="M1322" i="2"/>
  <c r="M1323" i="2"/>
  <c r="M1324" i="2"/>
  <c r="M1325" i="2"/>
  <c r="M1326" i="2"/>
  <c r="M1327" i="2"/>
  <c r="M1328" i="2"/>
  <c r="M1329" i="2"/>
  <c r="M1330" i="2"/>
  <c r="M1331" i="2"/>
  <c r="M1332" i="2"/>
  <c r="M1333" i="2"/>
  <c r="M1334" i="2"/>
  <c r="M1335" i="2"/>
  <c r="M1336" i="2"/>
  <c r="M1337" i="2"/>
  <c r="M1338" i="2"/>
  <c r="M1339" i="2"/>
  <c r="M1340" i="2"/>
  <c r="M1341" i="2"/>
  <c r="M1342" i="2"/>
  <c r="M1343" i="2"/>
  <c r="M1344" i="2"/>
  <c r="M1345" i="2"/>
  <c r="M1346" i="2"/>
  <c r="M1347" i="2"/>
  <c r="M1348" i="2"/>
  <c r="M1349" i="2"/>
  <c r="M1350" i="2"/>
  <c r="M1351" i="2"/>
  <c r="M1352" i="2"/>
  <c r="M1353" i="2"/>
  <c r="M1354" i="2"/>
  <c r="M1355" i="2"/>
  <c r="M1356" i="2"/>
  <c r="M1357" i="2"/>
  <c r="M1358" i="2"/>
  <c r="M1359" i="2"/>
  <c r="M1360" i="2"/>
  <c r="M1361" i="2"/>
  <c r="M1362" i="2"/>
  <c r="M1363" i="2"/>
  <c r="M1364" i="2"/>
  <c r="M1365" i="2"/>
  <c r="M1366" i="2"/>
  <c r="M1367" i="2"/>
  <c r="M1368" i="2"/>
  <c r="M1369" i="2"/>
  <c r="M1370" i="2"/>
  <c r="M1371" i="2"/>
  <c r="M1372" i="2"/>
  <c r="M1373" i="2"/>
  <c r="M1374" i="2"/>
  <c r="M1375" i="2"/>
  <c r="M1376" i="2"/>
  <c r="M1377" i="2"/>
  <c r="M1378" i="2"/>
  <c r="M1379" i="2"/>
  <c r="M1380" i="2"/>
  <c r="M1381" i="2"/>
  <c r="M1382" i="2"/>
  <c r="M1383" i="2"/>
  <c r="M1384" i="2"/>
  <c r="M1385" i="2"/>
  <c r="M1386" i="2"/>
  <c r="M1387" i="2"/>
  <c r="M1388" i="2"/>
  <c r="M1389" i="2"/>
  <c r="M1390" i="2"/>
  <c r="M1391" i="2"/>
  <c r="M1392" i="2"/>
  <c r="M1393" i="2"/>
  <c r="M1394" i="2"/>
  <c r="M1395" i="2"/>
  <c r="M1396" i="2"/>
  <c r="M1397" i="2"/>
  <c r="M1398" i="2"/>
  <c r="M1399" i="2"/>
  <c r="M1400" i="2"/>
  <c r="M1401" i="2"/>
  <c r="M1402" i="2"/>
  <c r="M1403" i="2"/>
  <c r="M1404" i="2"/>
  <c r="M1405" i="2"/>
  <c r="M1406" i="2"/>
  <c r="M1407" i="2"/>
  <c r="M1408" i="2"/>
  <c r="M1409" i="2"/>
  <c r="M1410" i="2"/>
  <c r="M1411" i="2"/>
  <c r="M1412" i="2"/>
  <c r="M1413" i="2"/>
  <c r="M1414" i="2"/>
  <c r="M1415" i="2"/>
  <c r="M1416" i="2"/>
  <c r="M1417" i="2"/>
  <c r="M1418" i="2"/>
  <c r="M1419" i="2"/>
  <c r="M1420" i="2"/>
  <c r="M1421" i="2"/>
  <c r="M1422" i="2"/>
  <c r="M1423" i="2"/>
  <c r="M1424" i="2"/>
  <c r="M1425" i="2"/>
  <c r="M1426" i="2"/>
  <c r="M1427" i="2"/>
  <c r="M1428" i="2"/>
  <c r="M1429" i="2"/>
  <c r="M1430" i="2"/>
  <c r="M1431" i="2"/>
  <c r="M1432" i="2"/>
  <c r="M1433" i="2"/>
  <c r="M1434" i="2"/>
  <c r="M1435" i="2"/>
  <c r="M1436" i="2"/>
  <c r="M1437" i="2"/>
  <c r="M1438" i="2"/>
  <c r="M1439" i="2"/>
  <c r="M1440" i="2"/>
  <c r="M1441" i="2"/>
  <c r="M1442" i="2"/>
  <c r="M1443" i="2"/>
  <c r="M1444" i="2"/>
  <c r="M1445" i="2"/>
  <c r="M1446" i="2"/>
  <c r="M1447" i="2"/>
  <c r="M1448" i="2"/>
  <c r="M1449" i="2"/>
  <c r="M1450" i="2"/>
  <c r="M1451" i="2"/>
  <c r="M1452" i="2"/>
  <c r="M1453" i="2"/>
  <c r="M1454" i="2"/>
  <c r="M1455" i="2"/>
  <c r="M1456" i="2"/>
  <c r="M1457" i="2"/>
  <c r="M1458" i="2"/>
  <c r="M1459" i="2"/>
  <c r="M1460" i="2"/>
  <c r="M1461" i="2"/>
  <c r="M1462" i="2"/>
  <c r="M1463" i="2"/>
  <c r="M1464" i="2"/>
  <c r="M1465" i="2"/>
  <c r="M1466" i="2"/>
  <c r="M1467" i="2"/>
  <c r="M1468" i="2"/>
  <c r="M1469" i="2"/>
  <c r="M1470" i="2"/>
  <c r="M1471" i="2"/>
  <c r="M1472" i="2"/>
  <c r="M1473" i="2"/>
  <c r="M1474" i="2"/>
  <c r="M1475" i="2"/>
  <c r="M1476" i="2"/>
  <c r="M1477" i="2"/>
  <c r="M1478" i="2"/>
  <c r="M1479" i="2"/>
  <c r="M1480" i="2"/>
  <c r="M1481" i="2"/>
  <c r="M1482" i="2"/>
  <c r="M1483" i="2"/>
  <c r="M1484" i="2"/>
  <c r="M1485" i="2"/>
  <c r="M1486" i="2"/>
  <c r="M1487" i="2"/>
  <c r="M1488" i="2"/>
  <c r="M1489" i="2"/>
  <c r="M1490" i="2"/>
  <c r="M1491" i="2"/>
  <c r="M1492" i="2"/>
  <c r="M1493" i="2"/>
  <c r="M1494" i="2"/>
  <c r="M1495" i="2"/>
  <c r="M1496" i="2"/>
  <c r="M1497" i="2"/>
  <c r="M1498" i="2"/>
  <c r="M1499" i="2"/>
  <c r="M1500" i="2"/>
  <c r="M1501" i="2"/>
  <c r="M1502" i="2"/>
  <c r="M1503" i="2"/>
  <c r="M1504" i="2"/>
  <c r="M1505" i="2"/>
  <c r="M1506" i="2"/>
  <c r="M1507" i="2"/>
  <c r="M1508" i="2"/>
  <c r="M1509" i="2"/>
  <c r="M1510" i="2"/>
  <c r="M1511" i="2"/>
  <c r="M1512" i="2"/>
  <c r="M1513" i="2"/>
  <c r="M1514" i="2"/>
  <c r="M1515" i="2"/>
  <c r="M1516" i="2"/>
  <c r="M1517" i="2"/>
  <c r="M1518" i="2"/>
  <c r="M1519" i="2"/>
  <c r="M1520" i="2"/>
  <c r="M1521" i="2"/>
  <c r="M1522" i="2"/>
  <c r="M1523" i="2"/>
  <c r="M1524" i="2"/>
  <c r="M1525" i="2"/>
  <c r="M1526" i="2"/>
  <c r="M1527" i="2"/>
  <c r="M1528" i="2"/>
  <c r="M1529" i="2"/>
  <c r="M1530" i="2"/>
  <c r="M1531" i="2"/>
  <c r="M1532" i="2"/>
  <c r="M1533" i="2"/>
  <c r="M1534" i="2"/>
  <c r="M1535" i="2"/>
  <c r="M1536" i="2"/>
  <c r="M1537" i="2"/>
  <c r="M1538" i="2"/>
  <c r="M1539" i="2"/>
  <c r="M1540" i="2"/>
  <c r="M1541" i="2"/>
  <c r="M1542" i="2"/>
  <c r="M1543" i="2"/>
  <c r="M1544" i="2"/>
  <c r="M1545" i="2"/>
  <c r="M1546" i="2"/>
  <c r="M1547" i="2"/>
  <c r="M1548" i="2"/>
  <c r="M1549" i="2"/>
  <c r="M1550" i="2"/>
  <c r="M1551" i="2"/>
  <c r="M1552" i="2"/>
  <c r="M1553" i="2"/>
  <c r="M1554" i="2"/>
  <c r="M1555" i="2"/>
  <c r="M1556" i="2"/>
  <c r="M1557" i="2"/>
  <c r="M1558" i="2"/>
  <c r="M1559" i="2"/>
  <c r="M1560" i="2"/>
  <c r="M1561" i="2"/>
  <c r="M1562" i="2"/>
  <c r="M1563" i="2"/>
  <c r="M1564" i="2"/>
  <c r="M1565" i="2"/>
  <c r="M1566" i="2"/>
  <c r="M1567" i="2"/>
  <c r="M1568" i="2"/>
  <c r="M1569" i="2"/>
  <c r="M1570" i="2"/>
  <c r="M1571" i="2"/>
  <c r="M1572" i="2"/>
  <c r="M1573" i="2"/>
  <c r="M1574" i="2"/>
  <c r="M1575" i="2"/>
  <c r="M1576" i="2"/>
  <c r="M1577" i="2"/>
  <c r="M1578" i="2"/>
  <c r="M1579" i="2"/>
  <c r="M1580" i="2"/>
  <c r="M1581" i="2"/>
  <c r="M1582" i="2"/>
  <c r="M1583" i="2"/>
  <c r="M1584" i="2"/>
  <c r="M1585" i="2"/>
  <c r="M1586" i="2"/>
  <c r="M1587" i="2"/>
  <c r="M1588" i="2"/>
  <c r="M1589" i="2"/>
  <c r="M1590" i="2"/>
  <c r="M1591" i="2"/>
  <c r="M1592" i="2"/>
  <c r="M1593" i="2"/>
  <c r="M1594" i="2"/>
  <c r="M1595" i="2"/>
  <c r="M1596" i="2"/>
  <c r="M1597" i="2"/>
  <c r="M1598" i="2"/>
  <c r="M1599" i="2"/>
  <c r="M1600" i="2"/>
  <c r="M1601" i="2"/>
  <c r="M1602" i="2"/>
  <c r="M1603" i="2"/>
  <c r="M1604" i="2"/>
  <c r="M1605" i="2"/>
  <c r="M1606" i="2"/>
  <c r="M1607" i="2"/>
  <c r="M1608" i="2"/>
  <c r="M1609" i="2"/>
  <c r="M1610" i="2"/>
  <c r="M1611" i="2"/>
  <c r="M1612" i="2"/>
  <c r="M1613" i="2"/>
  <c r="M1614" i="2"/>
  <c r="M1615" i="2"/>
  <c r="M1616" i="2"/>
  <c r="M1617" i="2"/>
  <c r="M1618" i="2"/>
  <c r="M1619" i="2"/>
  <c r="M1620" i="2"/>
  <c r="M1621" i="2"/>
  <c r="M1622" i="2"/>
  <c r="M1623" i="2"/>
  <c r="M1624" i="2"/>
  <c r="M1625" i="2"/>
  <c r="M1626" i="2"/>
  <c r="M1627" i="2"/>
  <c r="M1628" i="2"/>
  <c r="M1629" i="2"/>
  <c r="M1630" i="2"/>
  <c r="M1631" i="2"/>
  <c r="M1632" i="2"/>
  <c r="M1633" i="2"/>
  <c r="M1634" i="2"/>
  <c r="M1635" i="2"/>
  <c r="M1636" i="2"/>
  <c r="M1637" i="2"/>
  <c r="M1638" i="2"/>
  <c r="M1639" i="2"/>
  <c r="M1640" i="2"/>
  <c r="M1641" i="2"/>
  <c r="M1642" i="2"/>
  <c r="M1643" i="2"/>
  <c r="M1644" i="2"/>
  <c r="M1645" i="2"/>
  <c r="M1646" i="2"/>
  <c r="M1647" i="2"/>
  <c r="M1648" i="2"/>
  <c r="M1649" i="2"/>
  <c r="M1650" i="2"/>
  <c r="M1651" i="2"/>
  <c r="M1652" i="2"/>
  <c r="M1653" i="2"/>
  <c r="M1654" i="2"/>
  <c r="M1655" i="2"/>
  <c r="M1656" i="2"/>
  <c r="M1657" i="2"/>
  <c r="M1658" i="2"/>
  <c r="M1659" i="2"/>
  <c r="M1660" i="2"/>
  <c r="M1661" i="2"/>
  <c r="M1662" i="2"/>
  <c r="M1663" i="2"/>
  <c r="M1664" i="2"/>
  <c r="M1665" i="2"/>
  <c r="M1666" i="2"/>
  <c r="M1667" i="2"/>
  <c r="M1668" i="2"/>
  <c r="M1669" i="2"/>
  <c r="M1670" i="2"/>
  <c r="M1671" i="2"/>
  <c r="M1672" i="2"/>
  <c r="M1673" i="2"/>
  <c r="M1674" i="2"/>
  <c r="M1675" i="2"/>
  <c r="M1676" i="2"/>
  <c r="M1677" i="2"/>
  <c r="M1678" i="2"/>
  <c r="M1679" i="2"/>
  <c r="M1680" i="2"/>
  <c r="M1681" i="2"/>
  <c r="M1682" i="2"/>
  <c r="M1683" i="2"/>
  <c r="M1684" i="2"/>
  <c r="M1685" i="2"/>
  <c r="M1686" i="2"/>
  <c r="M1687" i="2"/>
  <c r="M1688" i="2"/>
  <c r="M1689" i="2"/>
  <c r="M1690" i="2"/>
  <c r="M1691" i="2"/>
  <c r="M1692" i="2"/>
  <c r="M1693" i="2"/>
  <c r="M1694" i="2"/>
  <c r="M1695" i="2"/>
  <c r="M1696" i="2"/>
  <c r="M1697" i="2"/>
  <c r="M1698" i="2"/>
  <c r="M1699" i="2"/>
  <c r="M1700" i="2"/>
  <c r="M1701" i="2"/>
  <c r="M1702" i="2"/>
  <c r="M1703" i="2"/>
  <c r="M1704" i="2"/>
  <c r="M1705" i="2"/>
  <c r="M1706" i="2"/>
  <c r="M1707" i="2"/>
  <c r="M1708" i="2"/>
  <c r="M1709" i="2"/>
  <c r="M1710" i="2"/>
  <c r="M1711" i="2"/>
  <c r="M1712" i="2"/>
  <c r="M1713" i="2"/>
  <c r="M1714" i="2"/>
  <c r="M1715" i="2"/>
  <c r="M1716" i="2"/>
  <c r="M1717" i="2"/>
  <c r="M1718" i="2"/>
  <c r="M1719" i="2"/>
  <c r="M1720" i="2"/>
  <c r="M1721" i="2"/>
  <c r="M1722" i="2"/>
  <c r="M1723" i="2"/>
  <c r="M1724" i="2"/>
  <c r="M1725" i="2"/>
  <c r="M1726" i="2"/>
  <c r="M1727" i="2"/>
  <c r="M1728" i="2"/>
  <c r="M1729" i="2"/>
  <c r="M1730" i="2"/>
  <c r="M1731" i="2"/>
  <c r="M1732" i="2"/>
  <c r="M1733" i="2"/>
  <c r="M1734" i="2"/>
  <c r="M1735" i="2"/>
  <c r="M1736" i="2"/>
  <c r="M1737" i="2"/>
  <c r="M1738" i="2"/>
  <c r="M1739" i="2"/>
  <c r="M1740" i="2"/>
  <c r="M1741" i="2"/>
  <c r="M1742" i="2"/>
  <c r="M1743" i="2"/>
  <c r="M1744" i="2"/>
  <c r="M1745" i="2"/>
  <c r="M1746" i="2"/>
  <c r="M1747" i="2"/>
  <c r="M1748" i="2"/>
  <c r="M1749" i="2"/>
  <c r="M1750" i="2"/>
  <c r="M1751" i="2"/>
  <c r="M1752" i="2"/>
  <c r="M1753" i="2"/>
  <c r="M1754" i="2"/>
  <c r="M1755" i="2"/>
  <c r="M1756" i="2"/>
  <c r="M1757" i="2"/>
  <c r="M1758" i="2"/>
  <c r="M1759" i="2"/>
  <c r="M1760" i="2"/>
  <c r="M1761" i="2"/>
  <c r="M1762" i="2"/>
  <c r="M1763" i="2"/>
  <c r="M1764" i="2"/>
  <c r="M1765" i="2"/>
  <c r="M1766" i="2"/>
  <c r="M1767" i="2"/>
  <c r="M1768" i="2"/>
  <c r="M1769" i="2"/>
  <c r="M1770" i="2"/>
  <c r="M1771" i="2"/>
  <c r="M1772" i="2"/>
  <c r="M1773" i="2"/>
  <c r="M1774" i="2"/>
  <c r="M1775" i="2"/>
  <c r="M1776" i="2"/>
  <c r="M1777" i="2"/>
  <c r="M1778" i="2"/>
  <c r="M1779" i="2"/>
  <c r="M1780" i="2"/>
  <c r="M1781" i="2"/>
  <c r="M1782" i="2"/>
  <c r="M1783" i="2"/>
  <c r="M1784" i="2"/>
  <c r="M1785" i="2"/>
  <c r="M1786" i="2"/>
  <c r="M1787" i="2"/>
  <c r="M1788" i="2"/>
  <c r="M1789" i="2"/>
  <c r="M1790" i="2"/>
  <c r="M1791" i="2"/>
  <c r="M1792" i="2"/>
  <c r="M1793" i="2"/>
  <c r="M1794" i="2"/>
  <c r="M1795" i="2"/>
  <c r="M1796" i="2"/>
  <c r="M1797" i="2"/>
  <c r="M1798" i="2"/>
  <c r="M1799" i="2"/>
  <c r="M1800" i="2"/>
  <c r="M1801" i="2"/>
  <c r="M1802" i="2"/>
  <c r="M1803" i="2"/>
  <c r="M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K856" i="2"/>
  <c r="K857" i="2"/>
  <c r="K858" i="2"/>
  <c r="K859" i="2"/>
  <c r="K860" i="2"/>
  <c r="K861" i="2"/>
  <c r="K862" i="2"/>
  <c r="K863" i="2"/>
  <c r="K864" i="2"/>
  <c r="K865" i="2"/>
  <c r="K866" i="2"/>
  <c r="K867" i="2"/>
  <c r="K868" i="2"/>
  <c r="K869" i="2"/>
  <c r="K870" i="2"/>
  <c r="K871" i="2"/>
  <c r="K872" i="2"/>
  <c r="K873" i="2"/>
  <c r="K874" i="2"/>
  <c r="K875" i="2"/>
  <c r="K876" i="2"/>
  <c r="K877" i="2"/>
  <c r="K878" i="2"/>
  <c r="K879" i="2"/>
  <c r="K880" i="2"/>
  <c r="K881" i="2"/>
  <c r="K882" i="2"/>
  <c r="K883" i="2"/>
  <c r="K884" i="2"/>
  <c r="K885" i="2"/>
  <c r="K886" i="2"/>
  <c r="K887" i="2"/>
  <c r="K888" i="2"/>
  <c r="K889" i="2"/>
  <c r="K890" i="2"/>
  <c r="K891" i="2"/>
  <c r="K892" i="2"/>
  <c r="K893" i="2"/>
  <c r="K894" i="2"/>
  <c r="K895" i="2"/>
  <c r="K896" i="2"/>
  <c r="K897" i="2"/>
  <c r="K898" i="2"/>
  <c r="K899" i="2"/>
  <c r="K900" i="2"/>
  <c r="K901" i="2"/>
  <c r="K902" i="2"/>
  <c r="K903" i="2"/>
  <c r="K904" i="2"/>
  <c r="K905" i="2"/>
  <c r="K906" i="2"/>
  <c r="K907" i="2"/>
  <c r="K908" i="2"/>
  <c r="K909" i="2"/>
  <c r="K910" i="2"/>
  <c r="K911" i="2"/>
  <c r="K912" i="2"/>
  <c r="K913" i="2"/>
  <c r="K914" i="2"/>
  <c r="K915" i="2"/>
  <c r="K916" i="2"/>
  <c r="K917" i="2"/>
  <c r="K918" i="2"/>
  <c r="K919" i="2"/>
  <c r="K920" i="2"/>
  <c r="K921" i="2"/>
  <c r="K922" i="2"/>
  <c r="K923" i="2"/>
  <c r="K924" i="2"/>
  <c r="K925" i="2"/>
  <c r="K926" i="2"/>
  <c r="K927" i="2"/>
  <c r="K928" i="2"/>
  <c r="K929" i="2"/>
  <c r="K930" i="2"/>
  <c r="K931" i="2"/>
  <c r="K932" i="2"/>
  <c r="K933" i="2"/>
  <c r="K934" i="2"/>
  <c r="K935" i="2"/>
  <c r="K936" i="2"/>
  <c r="K937" i="2"/>
  <c r="K938" i="2"/>
  <c r="K939" i="2"/>
  <c r="K940" i="2"/>
  <c r="K941" i="2"/>
  <c r="K942" i="2"/>
  <c r="K943" i="2"/>
  <c r="K944" i="2"/>
  <c r="K945" i="2"/>
  <c r="K946" i="2"/>
  <c r="K947" i="2"/>
  <c r="K948" i="2"/>
  <c r="K949" i="2"/>
  <c r="K950" i="2"/>
  <c r="K951" i="2"/>
  <c r="K952" i="2"/>
  <c r="K953" i="2"/>
  <c r="K954" i="2"/>
  <c r="K955" i="2"/>
  <c r="K956" i="2"/>
  <c r="K957" i="2"/>
  <c r="K958" i="2"/>
  <c r="K959" i="2"/>
  <c r="K960" i="2"/>
  <c r="K961" i="2"/>
  <c r="K962" i="2"/>
  <c r="K963" i="2"/>
  <c r="K964" i="2"/>
  <c r="K965" i="2"/>
  <c r="K966" i="2"/>
  <c r="K967" i="2"/>
  <c r="K968" i="2"/>
  <c r="K969" i="2"/>
  <c r="K970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K984" i="2"/>
  <c r="K985" i="2"/>
  <c r="K986" i="2"/>
  <c r="K987" i="2"/>
  <c r="K988" i="2"/>
  <c r="K989" i="2"/>
  <c r="K990" i="2"/>
  <c r="K991" i="2"/>
  <c r="K992" i="2"/>
  <c r="K993" i="2"/>
  <c r="K994" i="2"/>
  <c r="K995" i="2"/>
  <c r="K996" i="2"/>
  <c r="K997" i="2"/>
  <c r="K998" i="2"/>
  <c r="K999" i="2"/>
  <c r="K1000" i="2"/>
  <c r="K1001" i="2"/>
  <c r="K1002" i="2"/>
  <c r="K1003" i="2"/>
  <c r="K1004" i="2"/>
  <c r="K1005" i="2"/>
  <c r="K1006" i="2"/>
  <c r="K1007" i="2"/>
  <c r="K1008" i="2"/>
  <c r="K1009" i="2"/>
  <c r="K1010" i="2"/>
  <c r="K1011" i="2"/>
  <c r="K1012" i="2"/>
  <c r="K1013" i="2"/>
  <c r="K1014" i="2"/>
  <c r="K1015" i="2"/>
  <c r="K1016" i="2"/>
  <c r="K1017" i="2"/>
  <c r="K1018" i="2"/>
  <c r="K1019" i="2"/>
  <c r="K1020" i="2"/>
  <c r="K1021" i="2"/>
  <c r="K1022" i="2"/>
  <c r="K1023" i="2"/>
  <c r="K1024" i="2"/>
  <c r="K1025" i="2"/>
  <c r="K1026" i="2"/>
  <c r="K1027" i="2"/>
  <c r="K1028" i="2"/>
  <c r="K1029" i="2"/>
  <c r="K1030" i="2"/>
  <c r="K1031" i="2"/>
  <c r="K1032" i="2"/>
  <c r="K1033" i="2"/>
  <c r="K1034" i="2"/>
  <c r="K1035" i="2"/>
  <c r="K1036" i="2"/>
  <c r="K1037" i="2"/>
  <c r="K1038" i="2"/>
  <c r="K1039" i="2"/>
  <c r="K1040" i="2"/>
  <c r="K1041" i="2"/>
  <c r="K1042" i="2"/>
  <c r="K1043" i="2"/>
  <c r="K1044" i="2"/>
  <c r="K1045" i="2"/>
  <c r="K1046" i="2"/>
  <c r="K1047" i="2"/>
  <c r="K1048" i="2"/>
  <c r="K1049" i="2"/>
  <c r="K1050" i="2"/>
  <c r="K1051" i="2"/>
  <c r="K1052" i="2"/>
  <c r="K1053" i="2"/>
  <c r="K1054" i="2"/>
  <c r="K1055" i="2"/>
  <c r="K1056" i="2"/>
  <c r="K1057" i="2"/>
  <c r="K1058" i="2"/>
  <c r="K1059" i="2"/>
  <c r="K1060" i="2"/>
  <c r="K1061" i="2"/>
  <c r="K1062" i="2"/>
  <c r="K1063" i="2"/>
  <c r="K1064" i="2"/>
  <c r="K1065" i="2"/>
  <c r="K1066" i="2"/>
  <c r="K1067" i="2"/>
  <c r="K1068" i="2"/>
  <c r="K1069" i="2"/>
  <c r="K1070" i="2"/>
  <c r="K1071" i="2"/>
  <c r="K1072" i="2"/>
  <c r="K1073" i="2"/>
  <c r="K1074" i="2"/>
  <c r="K1075" i="2"/>
  <c r="K1076" i="2"/>
  <c r="K1077" i="2"/>
  <c r="K1078" i="2"/>
  <c r="K1079" i="2"/>
  <c r="K1080" i="2"/>
  <c r="K1081" i="2"/>
  <c r="K1082" i="2"/>
  <c r="K1083" i="2"/>
  <c r="K1084" i="2"/>
  <c r="K1085" i="2"/>
  <c r="K1086" i="2"/>
  <c r="K1087" i="2"/>
  <c r="K1088" i="2"/>
  <c r="K1089" i="2"/>
  <c r="K1090" i="2"/>
  <c r="K1091" i="2"/>
  <c r="K1092" i="2"/>
  <c r="K1093" i="2"/>
  <c r="K1094" i="2"/>
  <c r="K1095" i="2"/>
  <c r="K1096" i="2"/>
  <c r="K1097" i="2"/>
  <c r="K1098" i="2"/>
  <c r="K1099" i="2"/>
  <c r="K1100" i="2"/>
  <c r="K1101" i="2"/>
  <c r="K1102" i="2"/>
  <c r="K1103" i="2"/>
  <c r="K1104" i="2"/>
  <c r="K1105" i="2"/>
  <c r="K1106" i="2"/>
  <c r="K1107" i="2"/>
  <c r="K1108" i="2"/>
  <c r="K1109" i="2"/>
  <c r="K1110" i="2"/>
  <c r="K1111" i="2"/>
  <c r="K1112" i="2"/>
  <c r="K1113" i="2"/>
  <c r="K1114" i="2"/>
  <c r="K1115" i="2"/>
  <c r="K1116" i="2"/>
  <c r="K1117" i="2"/>
  <c r="K1118" i="2"/>
  <c r="K1119" i="2"/>
  <c r="K1120" i="2"/>
  <c r="K1121" i="2"/>
  <c r="K1122" i="2"/>
  <c r="K1123" i="2"/>
  <c r="K1124" i="2"/>
  <c r="K1125" i="2"/>
  <c r="K1126" i="2"/>
  <c r="K1127" i="2"/>
  <c r="K1128" i="2"/>
  <c r="K1129" i="2"/>
  <c r="K1130" i="2"/>
  <c r="K1131" i="2"/>
  <c r="K1132" i="2"/>
  <c r="K1133" i="2"/>
  <c r="K1134" i="2"/>
  <c r="K1135" i="2"/>
  <c r="K1136" i="2"/>
  <c r="K1137" i="2"/>
  <c r="K1138" i="2"/>
  <c r="K1139" i="2"/>
  <c r="K1140" i="2"/>
  <c r="K1141" i="2"/>
  <c r="K1142" i="2"/>
  <c r="K1143" i="2"/>
  <c r="K1144" i="2"/>
  <c r="K1145" i="2"/>
  <c r="K1146" i="2"/>
  <c r="K1147" i="2"/>
  <c r="K1148" i="2"/>
  <c r="K1149" i="2"/>
  <c r="K1150" i="2"/>
  <c r="K1151" i="2"/>
  <c r="K1152" i="2"/>
  <c r="K1153" i="2"/>
  <c r="K1154" i="2"/>
  <c r="K1155" i="2"/>
  <c r="K1156" i="2"/>
  <c r="K1157" i="2"/>
  <c r="K1158" i="2"/>
  <c r="K1159" i="2"/>
  <c r="K1160" i="2"/>
  <c r="K1161" i="2"/>
  <c r="K1162" i="2"/>
  <c r="K1163" i="2"/>
  <c r="K1164" i="2"/>
  <c r="K1165" i="2"/>
  <c r="K1166" i="2"/>
  <c r="K1167" i="2"/>
  <c r="K1168" i="2"/>
  <c r="K1169" i="2"/>
  <c r="K1170" i="2"/>
  <c r="K1171" i="2"/>
  <c r="K1172" i="2"/>
  <c r="K1173" i="2"/>
  <c r="K1174" i="2"/>
  <c r="K1175" i="2"/>
  <c r="K1176" i="2"/>
  <c r="K1177" i="2"/>
  <c r="K1178" i="2"/>
  <c r="K1179" i="2"/>
  <c r="K1180" i="2"/>
  <c r="K1181" i="2"/>
  <c r="K1182" i="2"/>
  <c r="K1183" i="2"/>
  <c r="K1184" i="2"/>
  <c r="K1185" i="2"/>
  <c r="K1186" i="2"/>
  <c r="K1187" i="2"/>
  <c r="K1188" i="2"/>
  <c r="K1189" i="2"/>
  <c r="K1190" i="2"/>
  <c r="K1191" i="2"/>
  <c r="K1192" i="2"/>
  <c r="K1193" i="2"/>
  <c r="K1194" i="2"/>
  <c r="K1195" i="2"/>
  <c r="K1196" i="2"/>
  <c r="K1197" i="2"/>
  <c r="K1198" i="2"/>
  <c r="K1199" i="2"/>
  <c r="K1200" i="2"/>
  <c r="K1201" i="2"/>
  <c r="K1202" i="2"/>
  <c r="K1203" i="2"/>
  <c r="K1204" i="2"/>
  <c r="K1205" i="2"/>
  <c r="K1206" i="2"/>
  <c r="K1207" i="2"/>
  <c r="K1208" i="2"/>
  <c r="K1209" i="2"/>
  <c r="K1210" i="2"/>
  <c r="K1211" i="2"/>
  <c r="K1212" i="2"/>
  <c r="K1213" i="2"/>
  <c r="K1214" i="2"/>
  <c r="K1215" i="2"/>
  <c r="K1216" i="2"/>
  <c r="K1217" i="2"/>
  <c r="K1218" i="2"/>
  <c r="K1219" i="2"/>
  <c r="K1220" i="2"/>
  <c r="K1221" i="2"/>
  <c r="K1222" i="2"/>
  <c r="K1223" i="2"/>
  <c r="K1224" i="2"/>
  <c r="K1225" i="2"/>
  <c r="K1226" i="2"/>
  <c r="K1227" i="2"/>
  <c r="K1228" i="2"/>
  <c r="K1229" i="2"/>
  <c r="K1230" i="2"/>
  <c r="K1231" i="2"/>
  <c r="K1232" i="2"/>
  <c r="K1233" i="2"/>
  <c r="K1234" i="2"/>
  <c r="K1235" i="2"/>
  <c r="K1236" i="2"/>
  <c r="K1237" i="2"/>
  <c r="K1238" i="2"/>
  <c r="K1239" i="2"/>
  <c r="K1240" i="2"/>
  <c r="K1241" i="2"/>
  <c r="K1242" i="2"/>
  <c r="K1243" i="2"/>
  <c r="K1244" i="2"/>
  <c r="K1245" i="2"/>
  <c r="K1246" i="2"/>
  <c r="K1247" i="2"/>
  <c r="K1248" i="2"/>
  <c r="K1249" i="2"/>
  <c r="K1250" i="2"/>
  <c r="K1251" i="2"/>
  <c r="K1252" i="2"/>
  <c r="K1253" i="2"/>
  <c r="K1254" i="2"/>
  <c r="K1255" i="2"/>
  <c r="K1256" i="2"/>
  <c r="K1257" i="2"/>
  <c r="K1258" i="2"/>
  <c r="K1259" i="2"/>
  <c r="K1260" i="2"/>
  <c r="K1261" i="2"/>
  <c r="K1262" i="2"/>
  <c r="K1263" i="2"/>
  <c r="K1264" i="2"/>
  <c r="K1265" i="2"/>
  <c r="K1266" i="2"/>
  <c r="K1267" i="2"/>
  <c r="K1268" i="2"/>
  <c r="K1269" i="2"/>
  <c r="K1270" i="2"/>
  <c r="K1271" i="2"/>
  <c r="K1272" i="2"/>
  <c r="K1273" i="2"/>
  <c r="K1274" i="2"/>
  <c r="K1275" i="2"/>
  <c r="K1276" i="2"/>
  <c r="K1277" i="2"/>
  <c r="K1278" i="2"/>
  <c r="K1279" i="2"/>
  <c r="K1280" i="2"/>
  <c r="K1281" i="2"/>
  <c r="K1282" i="2"/>
  <c r="K1283" i="2"/>
  <c r="K1284" i="2"/>
  <c r="K1285" i="2"/>
  <c r="K1286" i="2"/>
  <c r="K1287" i="2"/>
  <c r="K1288" i="2"/>
  <c r="K1289" i="2"/>
  <c r="K1290" i="2"/>
  <c r="K1291" i="2"/>
  <c r="K1292" i="2"/>
  <c r="K1293" i="2"/>
  <c r="K1294" i="2"/>
  <c r="K1295" i="2"/>
  <c r="K1296" i="2"/>
  <c r="K1297" i="2"/>
  <c r="K1298" i="2"/>
  <c r="K1299" i="2"/>
  <c r="K1300" i="2"/>
  <c r="K1301" i="2"/>
  <c r="K1302" i="2"/>
  <c r="K1303" i="2"/>
  <c r="K1304" i="2"/>
  <c r="K1305" i="2"/>
  <c r="K1306" i="2"/>
  <c r="K1307" i="2"/>
  <c r="K1308" i="2"/>
  <c r="K1309" i="2"/>
  <c r="K1310" i="2"/>
  <c r="K1311" i="2"/>
  <c r="K1312" i="2"/>
  <c r="K1313" i="2"/>
  <c r="K1314" i="2"/>
  <c r="K1315" i="2"/>
  <c r="K1316" i="2"/>
  <c r="K1317" i="2"/>
  <c r="K1318" i="2"/>
  <c r="K1319" i="2"/>
  <c r="K1320" i="2"/>
  <c r="K1321" i="2"/>
  <c r="K1322" i="2"/>
  <c r="K1323" i="2"/>
  <c r="K1324" i="2"/>
  <c r="K1325" i="2"/>
  <c r="K1326" i="2"/>
  <c r="K1327" i="2"/>
  <c r="K1328" i="2"/>
  <c r="K1329" i="2"/>
  <c r="K1330" i="2"/>
  <c r="K1331" i="2"/>
  <c r="K1332" i="2"/>
  <c r="K1333" i="2"/>
  <c r="K1334" i="2"/>
  <c r="K1335" i="2"/>
  <c r="K1336" i="2"/>
  <c r="K1337" i="2"/>
  <c r="K1338" i="2"/>
  <c r="K1339" i="2"/>
  <c r="K1340" i="2"/>
  <c r="K1341" i="2"/>
  <c r="K1342" i="2"/>
  <c r="K1343" i="2"/>
  <c r="K1344" i="2"/>
  <c r="K1345" i="2"/>
  <c r="K1346" i="2"/>
  <c r="K1347" i="2"/>
  <c r="K1348" i="2"/>
  <c r="K1349" i="2"/>
  <c r="K1350" i="2"/>
  <c r="K1351" i="2"/>
  <c r="K1352" i="2"/>
  <c r="K1353" i="2"/>
  <c r="K1354" i="2"/>
  <c r="K1355" i="2"/>
  <c r="K1356" i="2"/>
  <c r="K1357" i="2"/>
  <c r="K1358" i="2"/>
  <c r="K1359" i="2"/>
  <c r="K1360" i="2"/>
  <c r="K1361" i="2"/>
  <c r="K1362" i="2"/>
  <c r="K1363" i="2"/>
  <c r="K1364" i="2"/>
  <c r="K1365" i="2"/>
  <c r="K1366" i="2"/>
  <c r="K1367" i="2"/>
  <c r="K1368" i="2"/>
  <c r="K1369" i="2"/>
  <c r="K1370" i="2"/>
  <c r="K1371" i="2"/>
  <c r="K1372" i="2"/>
  <c r="K1373" i="2"/>
  <c r="K1374" i="2"/>
  <c r="K1375" i="2"/>
  <c r="K1376" i="2"/>
  <c r="K1377" i="2"/>
  <c r="K1378" i="2"/>
  <c r="K1379" i="2"/>
  <c r="K1380" i="2"/>
  <c r="K1381" i="2"/>
  <c r="K1382" i="2"/>
  <c r="K1383" i="2"/>
  <c r="K1384" i="2"/>
  <c r="K1385" i="2"/>
  <c r="K1386" i="2"/>
  <c r="K1387" i="2"/>
  <c r="K1388" i="2"/>
  <c r="K1389" i="2"/>
  <c r="K1390" i="2"/>
  <c r="K1391" i="2"/>
  <c r="K1392" i="2"/>
  <c r="K1393" i="2"/>
  <c r="K1394" i="2"/>
  <c r="K1395" i="2"/>
  <c r="K1396" i="2"/>
  <c r="K1397" i="2"/>
  <c r="K1398" i="2"/>
  <c r="K1399" i="2"/>
  <c r="K1400" i="2"/>
  <c r="K1401" i="2"/>
  <c r="K1402" i="2"/>
  <c r="K1403" i="2"/>
  <c r="K1404" i="2"/>
  <c r="K1405" i="2"/>
  <c r="K1406" i="2"/>
  <c r="K1407" i="2"/>
  <c r="K1408" i="2"/>
  <c r="K1409" i="2"/>
  <c r="K1410" i="2"/>
  <c r="K1411" i="2"/>
  <c r="K1412" i="2"/>
  <c r="K1413" i="2"/>
  <c r="K1414" i="2"/>
  <c r="K1415" i="2"/>
  <c r="K1416" i="2"/>
  <c r="K1417" i="2"/>
  <c r="K1418" i="2"/>
  <c r="K1419" i="2"/>
  <c r="K1420" i="2"/>
  <c r="K1421" i="2"/>
  <c r="K1422" i="2"/>
  <c r="K1423" i="2"/>
  <c r="K1424" i="2"/>
  <c r="K1425" i="2"/>
  <c r="K1426" i="2"/>
  <c r="K1427" i="2"/>
  <c r="K1428" i="2"/>
  <c r="K1429" i="2"/>
  <c r="K1430" i="2"/>
  <c r="K1431" i="2"/>
  <c r="K1432" i="2"/>
  <c r="K1433" i="2"/>
  <c r="K1434" i="2"/>
  <c r="K1435" i="2"/>
  <c r="K1436" i="2"/>
  <c r="K1437" i="2"/>
  <c r="K1438" i="2"/>
  <c r="K1439" i="2"/>
  <c r="K1440" i="2"/>
  <c r="K1441" i="2"/>
  <c r="K1442" i="2"/>
  <c r="K1443" i="2"/>
  <c r="K1444" i="2"/>
  <c r="K1445" i="2"/>
  <c r="K1446" i="2"/>
  <c r="K1447" i="2"/>
  <c r="K1448" i="2"/>
  <c r="K1449" i="2"/>
  <c r="K1450" i="2"/>
  <c r="K1451" i="2"/>
  <c r="K1452" i="2"/>
  <c r="K1453" i="2"/>
  <c r="K1454" i="2"/>
  <c r="K1455" i="2"/>
  <c r="K1456" i="2"/>
  <c r="K1457" i="2"/>
  <c r="K1458" i="2"/>
  <c r="K1459" i="2"/>
  <c r="K1460" i="2"/>
  <c r="K1461" i="2"/>
  <c r="K1462" i="2"/>
  <c r="K1463" i="2"/>
  <c r="K1464" i="2"/>
  <c r="K1465" i="2"/>
  <c r="K1466" i="2"/>
  <c r="K1467" i="2"/>
  <c r="K1468" i="2"/>
  <c r="K1469" i="2"/>
  <c r="K1470" i="2"/>
  <c r="K1471" i="2"/>
  <c r="K1472" i="2"/>
  <c r="K1473" i="2"/>
  <c r="K1474" i="2"/>
  <c r="K1475" i="2"/>
  <c r="K1476" i="2"/>
  <c r="K1477" i="2"/>
  <c r="K1478" i="2"/>
  <c r="K1479" i="2"/>
  <c r="K1480" i="2"/>
  <c r="K1481" i="2"/>
  <c r="K1482" i="2"/>
  <c r="K1483" i="2"/>
  <c r="K1484" i="2"/>
  <c r="K1485" i="2"/>
  <c r="K1486" i="2"/>
  <c r="K1487" i="2"/>
  <c r="K1488" i="2"/>
  <c r="K1489" i="2"/>
  <c r="K1490" i="2"/>
  <c r="K1491" i="2"/>
  <c r="K1492" i="2"/>
  <c r="K1493" i="2"/>
  <c r="K1494" i="2"/>
  <c r="K1495" i="2"/>
  <c r="K1496" i="2"/>
  <c r="K1497" i="2"/>
  <c r="K1498" i="2"/>
  <c r="K1499" i="2"/>
  <c r="K1500" i="2"/>
  <c r="K1501" i="2"/>
  <c r="K1502" i="2"/>
  <c r="K1503" i="2"/>
  <c r="K1504" i="2"/>
  <c r="K1505" i="2"/>
  <c r="K1506" i="2"/>
  <c r="K1507" i="2"/>
  <c r="K1508" i="2"/>
  <c r="K1509" i="2"/>
  <c r="K1510" i="2"/>
  <c r="K1511" i="2"/>
  <c r="K1512" i="2"/>
  <c r="K1513" i="2"/>
  <c r="K1514" i="2"/>
  <c r="K1515" i="2"/>
  <c r="K1516" i="2"/>
  <c r="K1517" i="2"/>
  <c r="K1518" i="2"/>
  <c r="K1519" i="2"/>
  <c r="K1520" i="2"/>
  <c r="K1521" i="2"/>
  <c r="K1522" i="2"/>
  <c r="K1523" i="2"/>
  <c r="K1524" i="2"/>
  <c r="K1525" i="2"/>
  <c r="K1526" i="2"/>
  <c r="K1527" i="2"/>
  <c r="K1528" i="2"/>
  <c r="K1529" i="2"/>
  <c r="K1530" i="2"/>
  <c r="K1531" i="2"/>
  <c r="K1532" i="2"/>
  <c r="K1533" i="2"/>
  <c r="K1534" i="2"/>
  <c r="K1535" i="2"/>
  <c r="K1536" i="2"/>
  <c r="K1537" i="2"/>
  <c r="K1538" i="2"/>
  <c r="K1539" i="2"/>
  <c r="K1540" i="2"/>
  <c r="K1541" i="2"/>
  <c r="K1542" i="2"/>
  <c r="K1543" i="2"/>
  <c r="K1544" i="2"/>
  <c r="K1545" i="2"/>
  <c r="K1546" i="2"/>
  <c r="K1547" i="2"/>
  <c r="K1548" i="2"/>
  <c r="K1549" i="2"/>
  <c r="K1550" i="2"/>
  <c r="K1551" i="2"/>
  <c r="K1552" i="2"/>
  <c r="K1553" i="2"/>
  <c r="K1554" i="2"/>
  <c r="K1555" i="2"/>
  <c r="K1556" i="2"/>
  <c r="K1557" i="2"/>
  <c r="K1558" i="2"/>
  <c r="K1559" i="2"/>
  <c r="K1560" i="2"/>
  <c r="K1561" i="2"/>
  <c r="K1562" i="2"/>
  <c r="K1563" i="2"/>
  <c r="K1564" i="2"/>
  <c r="K1565" i="2"/>
  <c r="K1566" i="2"/>
  <c r="K1567" i="2"/>
  <c r="K1568" i="2"/>
  <c r="K1569" i="2"/>
  <c r="K1570" i="2"/>
  <c r="K1571" i="2"/>
  <c r="K1572" i="2"/>
  <c r="K1573" i="2"/>
  <c r="K1574" i="2"/>
  <c r="K1575" i="2"/>
  <c r="K1576" i="2"/>
  <c r="K1577" i="2"/>
  <c r="K1578" i="2"/>
  <c r="K1579" i="2"/>
  <c r="K1580" i="2"/>
  <c r="K1581" i="2"/>
  <c r="K1582" i="2"/>
  <c r="K1583" i="2"/>
  <c r="K1584" i="2"/>
  <c r="K1585" i="2"/>
  <c r="K1586" i="2"/>
  <c r="K1587" i="2"/>
  <c r="K1588" i="2"/>
  <c r="K1589" i="2"/>
  <c r="K1590" i="2"/>
  <c r="K1591" i="2"/>
  <c r="K1592" i="2"/>
  <c r="K1593" i="2"/>
  <c r="K1594" i="2"/>
  <c r="K1595" i="2"/>
  <c r="K1596" i="2"/>
  <c r="K1597" i="2"/>
  <c r="K1598" i="2"/>
  <c r="K1599" i="2"/>
  <c r="K1600" i="2"/>
  <c r="K1601" i="2"/>
  <c r="K1602" i="2"/>
  <c r="K1603" i="2"/>
  <c r="K1604" i="2"/>
  <c r="K1605" i="2"/>
  <c r="K1606" i="2"/>
  <c r="K1607" i="2"/>
  <c r="K1608" i="2"/>
  <c r="K1609" i="2"/>
  <c r="K1610" i="2"/>
  <c r="K1611" i="2"/>
  <c r="K1612" i="2"/>
  <c r="K1613" i="2"/>
  <c r="K1614" i="2"/>
  <c r="K1615" i="2"/>
  <c r="K1616" i="2"/>
  <c r="K1617" i="2"/>
  <c r="K1618" i="2"/>
  <c r="K1619" i="2"/>
  <c r="K1620" i="2"/>
  <c r="K1621" i="2"/>
  <c r="K1622" i="2"/>
  <c r="K1623" i="2"/>
  <c r="K1624" i="2"/>
  <c r="K1625" i="2"/>
  <c r="K1626" i="2"/>
  <c r="K1627" i="2"/>
  <c r="K1628" i="2"/>
  <c r="K1629" i="2"/>
  <c r="K1630" i="2"/>
  <c r="K1631" i="2"/>
  <c r="K1632" i="2"/>
  <c r="K1633" i="2"/>
  <c r="K1634" i="2"/>
  <c r="K1635" i="2"/>
  <c r="K1636" i="2"/>
  <c r="K1637" i="2"/>
  <c r="K1638" i="2"/>
  <c r="K1639" i="2"/>
  <c r="K1640" i="2"/>
  <c r="K1641" i="2"/>
  <c r="K1642" i="2"/>
  <c r="K1643" i="2"/>
  <c r="K1644" i="2"/>
  <c r="K1645" i="2"/>
  <c r="K1646" i="2"/>
  <c r="K1647" i="2"/>
  <c r="K1648" i="2"/>
  <c r="K1649" i="2"/>
  <c r="K1650" i="2"/>
  <c r="K1651" i="2"/>
  <c r="K1652" i="2"/>
  <c r="K1653" i="2"/>
  <c r="K1654" i="2"/>
  <c r="K1655" i="2"/>
  <c r="K1656" i="2"/>
  <c r="K1657" i="2"/>
  <c r="K1658" i="2"/>
  <c r="K1659" i="2"/>
  <c r="K1660" i="2"/>
  <c r="K1661" i="2"/>
  <c r="K1662" i="2"/>
  <c r="K1663" i="2"/>
  <c r="K1664" i="2"/>
  <c r="K1665" i="2"/>
  <c r="K1666" i="2"/>
  <c r="K1667" i="2"/>
  <c r="K1668" i="2"/>
  <c r="K1669" i="2"/>
  <c r="K1670" i="2"/>
  <c r="K1671" i="2"/>
  <c r="K1672" i="2"/>
  <c r="K1673" i="2"/>
  <c r="K1674" i="2"/>
  <c r="K1675" i="2"/>
  <c r="K1676" i="2"/>
  <c r="K1677" i="2"/>
  <c r="K1678" i="2"/>
  <c r="K1679" i="2"/>
  <c r="K1680" i="2"/>
  <c r="K1681" i="2"/>
  <c r="K1682" i="2"/>
  <c r="K1683" i="2"/>
  <c r="K1684" i="2"/>
  <c r="K1685" i="2"/>
  <c r="K1686" i="2"/>
  <c r="K1687" i="2"/>
  <c r="K1688" i="2"/>
  <c r="K1689" i="2"/>
  <c r="K1690" i="2"/>
  <c r="K1691" i="2"/>
  <c r="K1692" i="2"/>
  <c r="K1693" i="2"/>
  <c r="K1694" i="2"/>
  <c r="K1695" i="2"/>
  <c r="K1696" i="2"/>
  <c r="K1697" i="2"/>
  <c r="K1698" i="2"/>
  <c r="K1699" i="2"/>
  <c r="K1700" i="2"/>
  <c r="K1701" i="2"/>
  <c r="K1702" i="2"/>
  <c r="K1703" i="2"/>
  <c r="K1704" i="2"/>
  <c r="K1705" i="2"/>
  <c r="K1706" i="2"/>
  <c r="K1707" i="2"/>
  <c r="K1708" i="2"/>
  <c r="K1709" i="2"/>
  <c r="K1710" i="2"/>
  <c r="K1711" i="2"/>
  <c r="K1712" i="2"/>
  <c r="K1713" i="2"/>
  <c r="K1714" i="2"/>
  <c r="K1715" i="2"/>
  <c r="K1716" i="2"/>
  <c r="K1717" i="2"/>
  <c r="K1718" i="2"/>
  <c r="K1719" i="2"/>
  <c r="K1720" i="2"/>
  <c r="K1721" i="2"/>
  <c r="K1722" i="2"/>
  <c r="K1723" i="2"/>
  <c r="K1724" i="2"/>
  <c r="K1725" i="2"/>
  <c r="K1726" i="2"/>
  <c r="K1727" i="2"/>
  <c r="K1728" i="2"/>
  <c r="K1729" i="2"/>
  <c r="K1730" i="2"/>
  <c r="K1731" i="2"/>
  <c r="K1732" i="2"/>
  <c r="K1733" i="2"/>
  <c r="K1734" i="2"/>
  <c r="K1735" i="2"/>
  <c r="K1736" i="2"/>
  <c r="K1737" i="2"/>
  <c r="K1738" i="2"/>
  <c r="K1739" i="2"/>
  <c r="K1740" i="2"/>
  <c r="K1741" i="2"/>
  <c r="K1742" i="2"/>
  <c r="K1743" i="2"/>
  <c r="K1744" i="2"/>
  <c r="K1745" i="2"/>
  <c r="K1746" i="2"/>
  <c r="K1747" i="2"/>
  <c r="K1748" i="2"/>
  <c r="K1749" i="2"/>
  <c r="K1750" i="2"/>
  <c r="K1751" i="2"/>
  <c r="K1752" i="2"/>
  <c r="K1753" i="2"/>
  <c r="K1754" i="2"/>
  <c r="K1755" i="2"/>
  <c r="K1756" i="2"/>
  <c r="K1757" i="2"/>
  <c r="K1758" i="2"/>
  <c r="K1759" i="2"/>
  <c r="K1760" i="2"/>
  <c r="K1761" i="2"/>
  <c r="K1762" i="2"/>
  <c r="K1763" i="2"/>
  <c r="K1764" i="2"/>
  <c r="K1765" i="2"/>
  <c r="K1766" i="2"/>
  <c r="K1767" i="2"/>
  <c r="K1768" i="2"/>
  <c r="K1769" i="2"/>
  <c r="K1770" i="2"/>
  <c r="K1771" i="2"/>
  <c r="K1772" i="2"/>
  <c r="K1773" i="2"/>
  <c r="K1774" i="2"/>
  <c r="K1775" i="2"/>
  <c r="K1776" i="2"/>
  <c r="K1777" i="2"/>
  <c r="K1778" i="2"/>
  <c r="K1779" i="2"/>
  <c r="K1780" i="2"/>
  <c r="K1781" i="2"/>
  <c r="K1782" i="2"/>
  <c r="K1783" i="2"/>
  <c r="K1784" i="2"/>
  <c r="K1785" i="2"/>
  <c r="K1786" i="2"/>
  <c r="K1787" i="2"/>
  <c r="K1788" i="2"/>
  <c r="K1789" i="2"/>
  <c r="K1790" i="2"/>
  <c r="K1791" i="2"/>
  <c r="K1792" i="2"/>
  <c r="K1793" i="2"/>
  <c r="K1794" i="2"/>
  <c r="K1795" i="2"/>
  <c r="K1796" i="2"/>
  <c r="K1797" i="2"/>
  <c r="K1798" i="2"/>
  <c r="K1799" i="2"/>
  <c r="K1800" i="2"/>
  <c r="K1801" i="2"/>
  <c r="K1802" i="2"/>
  <c r="K1803" i="2"/>
  <c r="K3" i="2"/>
  <c r="H4" i="2"/>
  <c r="H5" i="2"/>
  <c r="H6" i="2"/>
  <c r="I895" i="2" s="1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H1439" i="2"/>
  <c r="H1440" i="2"/>
  <c r="H1441" i="2"/>
  <c r="H1442" i="2"/>
  <c r="H1443" i="2"/>
  <c r="H1444" i="2"/>
  <c r="H1445" i="2"/>
  <c r="H1446" i="2"/>
  <c r="H1447" i="2"/>
  <c r="H1448" i="2"/>
  <c r="H1449" i="2"/>
  <c r="H1450" i="2"/>
  <c r="H1451" i="2"/>
  <c r="H1452" i="2"/>
  <c r="H1453" i="2"/>
  <c r="H1454" i="2"/>
  <c r="H1455" i="2"/>
  <c r="H1456" i="2"/>
  <c r="H1457" i="2"/>
  <c r="H1458" i="2"/>
  <c r="H1459" i="2"/>
  <c r="H1460" i="2"/>
  <c r="H1461" i="2"/>
  <c r="H1462" i="2"/>
  <c r="H1463" i="2"/>
  <c r="H1464" i="2"/>
  <c r="H1465" i="2"/>
  <c r="H1466" i="2"/>
  <c r="H1467" i="2"/>
  <c r="H1468" i="2"/>
  <c r="H1469" i="2"/>
  <c r="H1470" i="2"/>
  <c r="H1471" i="2"/>
  <c r="H1472" i="2"/>
  <c r="H1473" i="2"/>
  <c r="H1474" i="2"/>
  <c r="H1475" i="2"/>
  <c r="H1476" i="2"/>
  <c r="H1477" i="2"/>
  <c r="H1478" i="2"/>
  <c r="H1479" i="2"/>
  <c r="H1480" i="2"/>
  <c r="H1481" i="2"/>
  <c r="H1482" i="2"/>
  <c r="H1483" i="2"/>
  <c r="H1484" i="2"/>
  <c r="H1485" i="2"/>
  <c r="H1486" i="2"/>
  <c r="H1487" i="2"/>
  <c r="H1488" i="2"/>
  <c r="H1489" i="2"/>
  <c r="H1490" i="2"/>
  <c r="H1491" i="2"/>
  <c r="H1492" i="2"/>
  <c r="H1493" i="2"/>
  <c r="H1494" i="2"/>
  <c r="H1495" i="2"/>
  <c r="H1496" i="2"/>
  <c r="H1497" i="2"/>
  <c r="H1498" i="2"/>
  <c r="H1499" i="2"/>
  <c r="H1500" i="2"/>
  <c r="H1501" i="2"/>
  <c r="H1502" i="2"/>
  <c r="H1503" i="2"/>
  <c r="H1504" i="2"/>
  <c r="H1505" i="2"/>
  <c r="H1506" i="2"/>
  <c r="H1507" i="2"/>
  <c r="H1508" i="2"/>
  <c r="H1509" i="2"/>
  <c r="H1510" i="2"/>
  <c r="H1511" i="2"/>
  <c r="H1512" i="2"/>
  <c r="H1513" i="2"/>
  <c r="H1514" i="2"/>
  <c r="H1515" i="2"/>
  <c r="H1516" i="2"/>
  <c r="H1517" i="2"/>
  <c r="H1518" i="2"/>
  <c r="H1519" i="2"/>
  <c r="H1520" i="2"/>
  <c r="H1521" i="2"/>
  <c r="H1522" i="2"/>
  <c r="H1523" i="2"/>
  <c r="H1524" i="2"/>
  <c r="H1525" i="2"/>
  <c r="H1526" i="2"/>
  <c r="H1527" i="2"/>
  <c r="H1528" i="2"/>
  <c r="H1529" i="2"/>
  <c r="H1530" i="2"/>
  <c r="H1531" i="2"/>
  <c r="H1532" i="2"/>
  <c r="H1533" i="2"/>
  <c r="H1534" i="2"/>
  <c r="H1535" i="2"/>
  <c r="H1536" i="2"/>
  <c r="H1537" i="2"/>
  <c r="H1538" i="2"/>
  <c r="H1539" i="2"/>
  <c r="H1540" i="2"/>
  <c r="H1541" i="2"/>
  <c r="H1542" i="2"/>
  <c r="H1543" i="2"/>
  <c r="H1544" i="2"/>
  <c r="H1545" i="2"/>
  <c r="H1546" i="2"/>
  <c r="H1547" i="2"/>
  <c r="H1548" i="2"/>
  <c r="H1549" i="2"/>
  <c r="H1550" i="2"/>
  <c r="H1551" i="2"/>
  <c r="H1552" i="2"/>
  <c r="H1553" i="2"/>
  <c r="H1554" i="2"/>
  <c r="H1555" i="2"/>
  <c r="H1556" i="2"/>
  <c r="H1557" i="2"/>
  <c r="H1558" i="2"/>
  <c r="H1559" i="2"/>
  <c r="H1560" i="2"/>
  <c r="H1561" i="2"/>
  <c r="H1562" i="2"/>
  <c r="H1563" i="2"/>
  <c r="H1564" i="2"/>
  <c r="H1565" i="2"/>
  <c r="H1566" i="2"/>
  <c r="H1567" i="2"/>
  <c r="H1568" i="2"/>
  <c r="H1569" i="2"/>
  <c r="H1570" i="2"/>
  <c r="H1571" i="2"/>
  <c r="H1572" i="2"/>
  <c r="H1573" i="2"/>
  <c r="H1574" i="2"/>
  <c r="H1575" i="2"/>
  <c r="H1576" i="2"/>
  <c r="H1577" i="2"/>
  <c r="H1578" i="2"/>
  <c r="H1579" i="2"/>
  <c r="H1580" i="2"/>
  <c r="H1581" i="2"/>
  <c r="H1582" i="2"/>
  <c r="H1583" i="2"/>
  <c r="H1584" i="2"/>
  <c r="H1585" i="2"/>
  <c r="H1586" i="2"/>
  <c r="H1587" i="2"/>
  <c r="H1588" i="2"/>
  <c r="H1589" i="2"/>
  <c r="H1590" i="2"/>
  <c r="H1591" i="2"/>
  <c r="H1592" i="2"/>
  <c r="H1593" i="2"/>
  <c r="H1594" i="2"/>
  <c r="H1595" i="2"/>
  <c r="H1596" i="2"/>
  <c r="H1597" i="2"/>
  <c r="H1598" i="2"/>
  <c r="H1599" i="2"/>
  <c r="H1600" i="2"/>
  <c r="H1601" i="2"/>
  <c r="H1602" i="2"/>
  <c r="H1603" i="2"/>
  <c r="H1604" i="2"/>
  <c r="H1605" i="2"/>
  <c r="H1606" i="2"/>
  <c r="H1607" i="2"/>
  <c r="H1608" i="2"/>
  <c r="H1609" i="2"/>
  <c r="H1610" i="2"/>
  <c r="H1611" i="2"/>
  <c r="H1612" i="2"/>
  <c r="H1613" i="2"/>
  <c r="H1614" i="2"/>
  <c r="H1615" i="2"/>
  <c r="H1616" i="2"/>
  <c r="H1617" i="2"/>
  <c r="H1618" i="2"/>
  <c r="H1619" i="2"/>
  <c r="H1620" i="2"/>
  <c r="H1621" i="2"/>
  <c r="H1622" i="2"/>
  <c r="H1623" i="2"/>
  <c r="H1624" i="2"/>
  <c r="H1625" i="2"/>
  <c r="H1626" i="2"/>
  <c r="H1627" i="2"/>
  <c r="H1628" i="2"/>
  <c r="H1629" i="2"/>
  <c r="H1630" i="2"/>
  <c r="H1631" i="2"/>
  <c r="H1632" i="2"/>
  <c r="H1633" i="2"/>
  <c r="H1634" i="2"/>
  <c r="H1635" i="2"/>
  <c r="H1636" i="2"/>
  <c r="H1637" i="2"/>
  <c r="H1638" i="2"/>
  <c r="H1639" i="2"/>
  <c r="H1640" i="2"/>
  <c r="H1641" i="2"/>
  <c r="H1642" i="2"/>
  <c r="H1643" i="2"/>
  <c r="H1644" i="2"/>
  <c r="H1645" i="2"/>
  <c r="H1646" i="2"/>
  <c r="H1647" i="2"/>
  <c r="H1648" i="2"/>
  <c r="H1649" i="2"/>
  <c r="H1650" i="2"/>
  <c r="H1651" i="2"/>
  <c r="H1652" i="2"/>
  <c r="H1653" i="2"/>
  <c r="H1654" i="2"/>
  <c r="H1655" i="2"/>
  <c r="H1656" i="2"/>
  <c r="H1657" i="2"/>
  <c r="H1658" i="2"/>
  <c r="H1659" i="2"/>
  <c r="H1660" i="2"/>
  <c r="H1661" i="2"/>
  <c r="H1662" i="2"/>
  <c r="H1663" i="2"/>
  <c r="H1664" i="2"/>
  <c r="H1665" i="2"/>
  <c r="H1666" i="2"/>
  <c r="H1667" i="2"/>
  <c r="H1668" i="2"/>
  <c r="H1669" i="2"/>
  <c r="H1670" i="2"/>
  <c r="H1671" i="2"/>
  <c r="H1672" i="2"/>
  <c r="H1673" i="2"/>
  <c r="H1674" i="2"/>
  <c r="H1675" i="2"/>
  <c r="H1676" i="2"/>
  <c r="H1677" i="2"/>
  <c r="H1678" i="2"/>
  <c r="H1679" i="2"/>
  <c r="H1680" i="2"/>
  <c r="H1681" i="2"/>
  <c r="H1682" i="2"/>
  <c r="H1683" i="2"/>
  <c r="H1684" i="2"/>
  <c r="H1685" i="2"/>
  <c r="H1686" i="2"/>
  <c r="H1687" i="2"/>
  <c r="H1688" i="2"/>
  <c r="H1689" i="2"/>
  <c r="H1690" i="2"/>
  <c r="H1691" i="2"/>
  <c r="H1692" i="2"/>
  <c r="H1693" i="2"/>
  <c r="H1694" i="2"/>
  <c r="H1695" i="2"/>
  <c r="H1696" i="2"/>
  <c r="H1697" i="2"/>
  <c r="H1698" i="2"/>
  <c r="H1699" i="2"/>
  <c r="H1700" i="2"/>
  <c r="H1701" i="2"/>
  <c r="H1702" i="2"/>
  <c r="H1703" i="2"/>
  <c r="H1704" i="2"/>
  <c r="H1705" i="2"/>
  <c r="H1706" i="2"/>
  <c r="H1707" i="2"/>
  <c r="H1708" i="2"/>
  <c r="H1709" i="2"/>
  <c r="H1710" i="2"/>
  <c r="H1711" i="2"/>
  <c r="H1712" i="2"/>
  <c r="H1713" i="2"/>
  <c r="H1714" i="2"/>
  <c r="H1715" i="2"/>
  <c r="H1716" i="2"/>
  <c r="H1717" i="2"/>
  <c r="H1718" i="2"/>
  <c r="H1719" i="2"/>
  <c r="H1720" i="2"/>
  <c r="H1721" i="2"/>
  <c r="H1722" i="2"/>
  <c r="H1723" i="2"/>
  <c r="H1724" i="2"/>
  <c r="H1725" i="2"/>
  <c r="H1726" i="2"/>
  <c r="H1727" i="2"/>
  <c r="H1728" i="2"/>
  <c r="H1729" i="2"/>
  <c r="H1730" i="2"/>
  <c r="H1731" i="2"/>
  <c r="H1732" i="2"/>
  <c r="H1733" i="2"/>
  <c r="H1734" i="2"/>
  <c r="H1735" i="2"/>
  <c r="H1736" i="2"/>
  <c r="H1737" i="2"/>
  <c r="H1738" i="2"/>
  <c r="H1739" i="2"/>
  <c r="H1740" i="2"/>
  <c r="H1741" i="2"/>
  <c r="H1742" i="2"/>
  <c r="H1743" i="2"/>
  <c r="H1744" i="2"/>
  <c r="H1745" i="2"/>
  <c r="H1746" i="2"/>
  <c r="H1747" i="2"/>
  <c r="H1748" i="2"/>
  <c r="H1749" i="2"/>
  <c r="H1750" i="2"/>
  <c r="H1751" i="2"/>
  <c r="H1752" i="2"/>
  <c r="H1753" i="2"/>
  <c r="H1754" i="2"/>
  <c r="H1755" i="2"/>
  <c r="H1756" i="2"/>
  <c r="H1757" i="2"/>
  <c r="H1758" i="2"/>
  <c r="H1759" i="2"/>
  <c r="H1760" i="2"/>
  <c r="H1761" i="2"/>
  <c r="H1762" i="2"/>
  <c r="H1763" i="2"/>
  <c r="H1764" i="2"/>
  <c r="H1765" i="2"/>
  <c r="H1766" i="2"/>
  <c r="H1767" i="2"/>
  <c r="H1768" i="2"/>
  <c r="H1769" i="2"/>
  <c r="H1770" i="2"/>
  <c r="H1771" i="2"/>
  <c r="H1772" i="2"/>
  <c r="H1773" i="2"/>
  <c r="H1774" i="2"/>
  <c r="H1775" i="2"/>
  <c r="H1776" i="2"/>
  <c r="H1777" i="2"/>
  <c r="H1778" i="2"/>
  <c r="H1779" i="2"/>
  <c r="H1780" i="2"/>
  <c r="H1781" i="2"/>
  <c r="H1782" i="2"/>
  <c r="H1783" i="2"/>
  <c r="H1784" i="2"/>
  <c r="H1785" i="2"/>
  <c r="H1786" i="2"/>
  <c r="H1787" i="2"/>
  <c r="H1788" i="2"/>
  <c r="H1789" i="2"/>
  <c r="H1790" i="2"/>
  <c r="H1791" i="2"/>
  <c r="H1792" i="2"/>
  <c r="H1793" i="2"/>
  <c r="H1794" i="2"/>
  <c r="H1795" i="2"/>
  <c r="H1796" i="2"/>
  <c r="H1797" i="2"/>
  <c r="H1798" i="2"/>
  <c r="H1799" i="2"/>
  <c r="H1800" i="2"/>
  <c r="H1801" i="2"/>
  <c r="H1802" i="2"/>
  <c r="H1803" i="2"/>
  <c r="H3" i="2"/>
  <c r="I291" i="2" s="1"/>
  <c r="AA14" i="1"/>
  <c r="AA2" i="1"/>
  <c r="AS3" i="1"/>
  <c r="AS4" i="1"/>
  <c r="AS5" i="1"/>
  <c r="AS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S80" i="1"/>
  <c r="AS81" i="1"/>
  <c r="AS82" i="1"/>
  <c r="AS83" i="1"/>
  <c r="AS84" i="1"/>
  <c r="AS85" i="1"/>
  <c r="AS86" i="1"/>
  <c r="AS87" i="1"/>
  <c r="AS88" i="1"/>
  <c r="AS89" i="1"/>
  <c r="AS90" i="1"/>
  <c r="AS91" i="1"/>
  <c r="AS92" i="1"/>
  <c r="AS93" i="1"/>
  <c r="AS94" i="1"/>
  <c r="AS95" i="1"/>
  <c r="AS96" i="1"/>
  <c r="AS97" i="1"/>
  <c r="AS98" i="1"/>
  <c r="AS99" i="1"/>
  <c r="AS100" i="1"/>
  <c r="AS101" i="1"/>
  <c r="AS102" i="1"/>
  <c r="AS103" i="1"/>
  <c r="AS104" i="1"/>
  <c r="AS105" i="1"/>
  <c r="AS106" i="1"/>
  <c r="AS107" i="1"/>
  <c r="AS108" i="1"/>
  <c r="AS109" i="1"/>
  <c r="AS110" i="1"/>
  <c r="AS111" i="1"/>
  <c r="AS112" i="1"/>
  <c r="AS113" i="1"/>
  <c r="AS114" i="1"/>
  <c r="AS115" i="1"/>
  <c r="AS116" i="1"/>
  <c r="AS117" i="1"/>
  <c r="AS118" i="1"/>
  <c r="AS119" i="1"/>
  <c r="AS120" i="1"/>
  <c r="AS121" i="1"/>
  <c r="AS122" i="1"/>
  <c r="AS123" i="1"/>
  <c r="AS124" i="1"/>
  <c r="AS125" i="1"/>
  <c r="AS126" i="1"/>
  <c r="AS127" i="1"/>
  <c r="AS128" i="1"/>
  <c r="AS129" i="1"/>
  <c r="AS130" i="1"/>
  <c r="AS131" i="1"/>
  <c r="AS132" i="1"/>
  <c r="AS133" i="1"/>
  <c r="AS134" i="1"/>
  <c r="AS135" i="1"/>
  <c r="AS136" i="1"/>
  <c r="AS137" i="1"/>
  <c r="AS138" i="1"/>
  <c r="AS139" i="1"/>
  <c r="AS140" i="1"/>
  <c r="AS141" i="1"/>
  <c r="AS142" i="1"/>
  <c r="AS143" i="1"/>
  <c r="AS144" i="1"/>
  <c r="AS145" i="1"/>
  <c r="AS146" i="1"/>
  <c r="AS147" i="1"/>
  <c r="AS148" i="1"/>
  <c r="AS149" i="1"/>
  <c r="AS150" i="1"/>
  <c r="AS151" i="1"/>
  <c r="AS152" i="1"/>
  <c r="AS153" i="1"/>
  <c r="AS154" i="1"/>
  <c r="AS155" i="1"/>
  <c r="AS156" i="1"/>
  <c r="AS157" i="1"/>
  <c r="AS158" i="1"/>
  <c r="AS159" i="1"/>
  <c r="AS160" i="1"/>
  <c r="AS161" i="1"/>
  <c r="AS162" i="1"/>
  <c r="AS163" i="1"/>
  <c r="AS164" i="1"/>
  <c r="AS165" i="1"/>
  <c r="AS166" i="1"/>
  <c r="AS167" i="1"/>
  <c r="AS168" i="1"/>
  <c r="AS169" i="1"/>
  <c r="AS170" i="1"/>
  <c r="AS171" i="1"/>
  <c r="AS172" i="1"/>
  <c r="AS173" i="1"/>
  <c r="AS174" i="1"/>
  <c r="AS175" i="1"/>
  <c r="AS176" i="1"/>
  <c r="AS177" i="1"/>
  <c r="AS178" i="1"/>
  <c r="AS179" i="1"/>
  <c r="AS180" i="1"/>
  <c r="AS181" i="1"/>
  <c r="AS182" i="1"/>
  <c r="AS183" i="1"/>
  <c r="AS184" i="1"/>
  <c r="AS185" i="1"/>
  <c r="AS186" i="1"/>
  <c r="AS187" i="1"/>
  <c r="AS188" i="1"/>
  <c r="AS189" i="1"/>
  <c r="AS190" i="1"/>
  <c r="AS191" i="1"/>
  <c r="AS192" i="1"/>
  <c r="AS193" i="1"/>
  <c r="AS194" i="1"/>
  <c r="AS195" i="1"/>
  <c r="AS196" i="1"/>
  <c r="AS197" i="1"/>
  <c r="AS198" i="1"/>
  <c r="AS199" i="1"/>
  <c r="AS200" i="1"/>
  <c r="AS201" i="1"/>
  <c r="AS202" i="1"/>
  <c r="AS203" i="1"/>
  <c r="AS204" i="1"/>
  <c r="AS205" i="1"/>
  <c r="AS206" i="1"/>
  <c r="AS207" i="1"/>
  <c r="AS208" i="1"/>
  <c r="AS209" i="1"/>
  <c r="AS210" i="1"/>
  <c r="AS211" i="1"/>
  <c r="AS212" i="1"/>
  <c r="AS213" i="1"/>
  <c r="AS214" i="1"/>
  <c r="AS215" i="1"/>
  <c r="AS216" i="1"/>
  <c r="AS217" i="1"/>
  <c r="AS218" i="1"/>
  <c r="AS219" i="1"/>
  <c r="AS220" i="1"/>
  <c r="AS221" i="1"/>
  <c r="AS222" i="1"/>
  <c r="AS223" i="1"/>
  <c r="AS224" i="1"/>
  <c r="AS225" i="1"/>
  <c r="AS226" i="1"/>
  <c r="AS227" i="1"/>
  <c r="AS228" i="1"/>
  <c r="AS229" i="1"/>
  <c r="AS230" i="1"/>
  <c r="AS231" i="1"/>
  <c r="AS232" i="1"/>
  <c r="AS233" i="1"/>
  <c r="AS234" i="1"/>
  <c r="AS235" i="1"/>
  <c r="AS236" i="1"/>
  <c r="AS237" i="1"/>
  <c r="AS238" i="1"/>
  <c r="AS239" i="1"/>
  <c r="AS240" i="1"/>
  <c r="AS241" i="1"/>
  <c r="AS242" i="1"/>
  <c r="AS243" i="1"/>
  <c r="AS244" i="1"/>
  <c r="AS245" i="1"/>
  <c r="AS246" i="1"/>
  <c r="AS247" i="1"/>
  <c r="AS248" i="1"/>
  <c r="AS249" i="1"/>
  <c r="AS250" i="1"/>
  <c r="AS251" i="1"/>
  <c r="AS252" i="1"/>
  <c r="AS253" i="1"/>
  <c r="AS254" i="1"/>
  <c r="AS255" i="1"/>
  <c r="AS256" i="1"/>
  <c r="AS257" i="1"/>
  <c r="AS258" i="1"/>
  <c r="AS259" i="1"/>
  <c r="AS260" i="1"/>
  <c r="AS261" i="1"/>
  <c r="AS262" i="1"/>
  <c r="AS263" i="1"/>
  <c r="AS264" i="1"/>
  <c r="AS265" i="1"/>
  <c r="AS266" i="1"/>
  <c r="AS267" i="1"/>
  <c r="AS268" i="1"/>
  <c r="AS269" i="1"/>
  <c r="AS270" i="1"/>
  <c r="AS271" i="1"/>
  <c r="AS272" i="1"/>
  <c r="AS273" i="1"/>
  <c r="AS274" i="1"/>
  <c r="AS275" i="1"/>
  <c r="AS276" i="1"/>
  <c r="AS277" i="1"/>
  <c r="AS278" i="1"/>
  <c r="AS279" i="1"/>
  <c r="AS280" i="1"/>
  <c r="AS281" i="1"/>
  <c r="AS282" i="1"/>
  <c r="AS283" i="1"/>
  <c r="AS284" i="1"/>
  <c r="AS285" i="1"/>
  <c r="AS286" i="1"/>
  <c r="AS287" i="1"/>
  <c r="AS288" i="1"/>
  <c r="AS289" i="1"/>
  <c r="AS290" i="1"/>
  <c r="AS291" i="1"/>
  <c r="AS292" i="1"/>
  <c r="AS293" i="1"/>
  <c r="AS294" i="1"/>
  <c r="AS295" i="1"/>
  <c r="AS296" i="1"/>
  <c r="AS297" i="1"/>
  <c r="AS298" i="1"/>
  <c r="AS299" i="1"/>
  <c r="AS300" i="1"/>
  <c r="AS301" i="1"/>
  <c r="AS302" i="1"/>
  <c r="AS303" i="1"/>
  <c r="AS304" i="1"/>
  <c r="AS305" i="1"/>
  <c r="AS306" i="1"/>
  <c r="AS307" i="1"/>
  <c r="AS308" i="1"/>
  <c r="AS309" i="1"/>
  <c r="AS310" i="1"/>
  <c r="AS311" i="1"/>
  <c r="AS312" i="1"/>
  <c r="AS313" i="1"/>
  <c r="AS314" i="1"/>
  <c r="AS315" i="1"/>
  <c r="AS316" i="1"/>
  <c r="AS317" i="1"/>
  <c r="AS318" i="1"/>
  <c r="AS319" i="1"/>
  <c r="AS320" i="1"/>
  <c r="AS321" i="1"/>
  <c r="AS322" i="1"/>
  <c r="AS323" i="1"/>
  <c r="AS324" i="1"/>
  <c r="AS325" i="1"/>
  <c r="AS326" i="1"/>
  <c r="AS327" i="1"/>
  <c r="AS328" i="1"/>
  <c r="AS329" i="1"/>
  <c r="AS330" i="1"/>
  <c r="AS331" i="1"/>
  <c r="AS332" i="1"/>
  <c r="AS333" i="1"/>
  <c r="AS334" i="1"/>
  <c r="AS335" i="1"/>
  <c r="AS336" i="1"/>
  <c r="AS337" i="1"/>
  <c r="AS338" i="1"/>
  <c r="AS339" i="1"/>
  <c r="AS340" i="1"/>
  <c r="AS341" i="1"/>
  <c r="AS342" i="1"/>
  <c r="AS343" i="1"/>
  <c r="AS344" i="1"/>
  <c r="AS345" i="1"/>
  <c r="AS346" i="1"/>
  <c r="AS347" i="1"/>
  <c r="AS348" i="1"/>
  <c r="AS349" i="1"/>
  <c r="AS350" i="1"/>
  <c r="AS351" i="1"/>
  <c r="AS352" i="1"/>
  <c r="AS353" i="1"/>
  <c r="AS354" i="1"/>
  <c r="AS355" i="1"/>
  <c r="AS356" i="1"/>
  <c r="AS357" i="1"/>
  <c r="AS358" i="1"/>
  <c r="AS359" i="1"/>
  <c r="AS360" i="1"/>
  <c r="AS361" i="1"/>
  <c r="AS362" i="1"/>
  <c r="AS363" i="1"/>
  <c r="AS364" i="1"/>
  <c r="AS365" i="1"/>
  <c r="AS366" i="1"/>
  <c r="AS367" i="1"/>
  <c r="AS368" i="1"/>
  <c r="AS369" i="1"/>
  <c r="AS370" i="1"/>
  <c r="AS371" i="1"/>
  <c r="AS372" i="1"/>
  <c r="AS373" i="1"/>
  <c r="AS374" i="1"/>
  <c r="AS375" i="1"/>
  <c r="AS376" i="1"/>
  <c r="AS377" i="1"/>
  <c r="AS378" i="1"/>
  <c r="AS379" i="1"/>
  <c r="AS380" i="1"/>
  <c r="AS381" i="1"/>
  <c r="AS382" i="1"/>
  <c r="AS383" i="1"/>
  <c r="AS384" i="1"/>
  <c r="AS385" i="1"/>
  <c r="AS386" i="1"/>
  <c r="AS387" i="1"/>
  <c r="AS388" i="1"/>
  <c r="AS389" i="1"/>
  <c r="AS390" i="1"/>
  <c r="AS391" i="1"/>
  <c r="AS392" i="1"/>
  <c r="AS393" i="1"/>
  <c r="AS394" i="1"/>
  <c r="AS395" i="1"/>
  <c r="AS396" i="1"/>
  <c r="AS397" i="1"/>
  <c r="AS398" i="1"/>
  <c r="AS399" i="1"/>
  <c r="AS400" i="1"/>
  <c r="AS401" i="1"/>
  <c r="AS402" i="1"/>
  <c r="AS403" i="1"/>
  <c r="AS404" i="1"/>
  <c r="AS405" i="1"/>
  <c r="AS406" i="1"/>
  <c r="AS407" i="1"/>
  <c r="AS408" i="1"/>
  <c r="AS409" i="1"/>
  <c r="AS410" i="1"/>
  <c r="AS411" i="1"/>
  <c r="AS412" i="1"/>
  <c r="AS413" i="1"/>
  <c r="AS414" i="1"/>
  <c r="AS415" i="1"/>
  <c r="AS416" i="1"/>
  <c r="AS417" i="1"/>
  <c r="AS418" i="1"/>
  <c r="AS419" i="1"/>
  <c r="AS420" i="1"/>
  <c r="AS421" i="1"/>
  <c r="AS422" i="1"/>
  <c r="AS423" i="1"/>
  <c r="AS424" i="1"/>
  <c r="AS425" i="1"/>
  <c r="AS426" i="1"/>
  <c r="AS427" i="1"/>
  <c r="AS428" i="1"/>
  <c r="AS429" i="1"/>
  <c r="AS430" i="1"/>
  <c r="AS431" i="1"/>
  <c r="AS432" i="1"/>
  <c r="AS433" i="1"/>
  <c r="AS434" i="1"/>
  <c r="AS435" i="1"/>
  <c r="AS436" i="1"/>
  <c r="AS437" i="1"/>
  <c r="AS438" i="1"/>
  <c r="AS439" i="1"/>
  <c r="AS440" i="1"/>
  <c r="AS441" i="1"/>
  <c r="AS442" i="1"/>
  <c r="AS443" i="1"/>
  <c r="AS444" i="1"/>
  <c r="AS445" i="1"/>
  <c r="AS446" i="1"/>
  <c r="AS447" i="1"/>
  <c r="AS448" i="1"/>
  <c r="AS449" i="1"/>
  <c r="AS450" i="1"/>
  <c r="AS451" i="1"/>
  <c r="AS452" i="1"/>
  <c r="AS453" i="1"/>
  <c r="AS454" i="1"/>
  <c r="AS455" i="1"/>
  <c r="AS456" i="1"/>
  <c r="AS457" i="1"/>
  <c r="AS458" i="1"/>
  <c r="AS459" i="1"/>
  <c r="AS460" i="1"/>
  <c r="AS461" i="1"/>
  <c r="AS462" i="1"/>
  <c r="AS463" i="1"/>
  <c r="AS464" i="1"/>
  <c r="AS465" i="1"/>
  <c r="AS466" i="1"/>
  <c r="AS467" i="1"/>
  <c r="AS468" i="1"/>
  <c r="AS469" i="1"/>
  <c r="AS470" i="1"/>
  <c r="AS471" i="1"/>
  <c r="AS472" i="1"/>
  <c r="AS473" i="1"/>
  <c r="AS474" i="1"/>
  <c r="AS475" i="1"/>
  <c r="AS476" i="1"/>
  <c r="AS477" i="1"/>
  <c r="AS478" i="1"/>
  <c r="AS479" i="1"/>
  <c r="AS480" i="1"/>
  <c r="AS481" i="1"/>
  <c r="AS482" i="1"/>
  <c r="AS483" i="1"/>
  <c r="AS484" i="1"/>
  <c r="AS485" i="1"/>
  <c r="AS486" i="1"/>
  <c r="AS487" i="1"/>
  <c r="AS488" i="1"/>
  <c r="AS489" i="1"/>
  <c r="AS490" i="1"/>
  <c r="AS491" i="1"/>
  <c r="AS492" i="1"/>
  <c r="AS493" i="1"/>
  <c r="AS494" i="1"/>
  <c r="AS495" i="1"/>
  <c r="AS496" i="1"/>
  <c r="AS497" i="1"/>
  <c r="AS498" i="1"/>
  <c r="AS499" i="1"/>
  <c r="AS500" i="1"/>
  <c r="AS501" i="1"/>
  <c r="AS502" i="1"/>
  <c r="AS503" i="1"/>
  <c r="AS504" i="1"/>
  <c r="AS505" i="1"/>
  <c r="AS506" i="1"/>
  <c r="AS507" i="1"/>
  <c r="AS508" i="1"/>
  <c r="AS509" i="1"/>
  <c r="AS510" i="1"/>
  <c r="AS511" i="1"/>
  <c r="AS512" i="1"/>
  <c r="AS513" i="1"/>
  <c r="AS514" i="1"/>
  <c r="AS515" i="1"/>
  <c r="AS516" i="1"/>
  <c r="AS517" i="1"/>
  <c r="AS518" i="1"/>
  <c r="AS519" i="1"/>
  <c r="AS520" i="1"/>
  <c r="AS521" i="1"/>
  <c r="AS522" i="1"/>
  <c r="AS523" i="1"/>
  <c r="AS524" i="1"/>
  <c r="AS525" i="1"/>
  <c r="AS526" i="1"/>
  <c r="AS527" i="1"/>
  <c r="AS528" i="1"/>
  <c r="AS529" i="1"/>
  <c r="AS530" i="1"/>
  <c r="AS531" i="1"/>
  <c r="AS532" i="1"/>
  <c r="AS533" i="1"/>
  <c r="AS534" i="1"/>
  <c r="AS535" i="1"/>
  <c r="AS536" i="1"/>
  <c r="AS537" i="1"/>
  <c r="AS538" i="1"/>
  <c r="AS539" i="1"/>
  <c r="AS540" i="1"/>
  <c r="AS541" i="1"/>
  <c r="AS542" i="1"/>
  <c r="AS543" i="1"/>
  <c r="AS544" i="1"/>
  <c r="AS545" i="1"/>
  <c r="AS546" i="1"/>
  <c r="AS547" i="1"/>
  <c r="AS548" i="1"/>
  <c r="AS549" i="1"/>
  <c r="AS550" i="1"/>
  <c r="AS551" i="1"/>
  <c r="AS552" i="1"/>
  <c r="AS553" i="1"/>
  <c r="AS554" i="1"/>
  <c r="AS555" i="1"/>
  <c r="AS556" i="1"/>
  <c r="AS557" i="1"/>
  <c r="AS558" i="1"/>
  <c r="AS559" i="1"/>
  <c r="AS560" i="1"/>
  <c r="AS561" i="1"/>
  <c r="AS562" i="1"/>
  <c r="AS563" i="1"/>
  <c r="AS564" i="1"/>
  <c r="AS565" i="1"/>
  <c r="AS566" i="1"/>
  <c r="AS567" i="1"/>
  <c r="AS568" i="1"/>
  <c r="AS569" i="1"/>
  <c r="AS570" i="1"/>
  <c r="AS571" i="1"/>
  <c r="AS572" i="1"/>
  <c r="AS573" i="1"/>
  <c r="AS574" i="1"/>
  <c r="AS575" i="1"/>
  <c r="AS576" i="1"/>
  <c r="AS577" i="1"/>
  <c r="AS578" i="1"/>
  <c r="AS579" i="1"/>
  <c r="AS580" i="1"/>
  <c r="AS581" i="1"/>
  <c r="AS582" i="1"/>
  <c r="AS583" i="1"/>
  <c r="AS584" i="1"/>
  <c r="AS585" i="1"/>
  <c r="AS586" i="1"/>
  <c r="AS587" i="1"/>
  <c r="AS588" i="1"/>
  <c r="AS589" i="1"/>
  <c r="AS590" i="1"/>
  <c r="AS591" i="1"/>
  <c r="AS592" i="1"/>
  <c r="AS593" i="1"/>
  <c r="AS594" i="1"/>
  <c r="AS595" i="1"/>
  <c r="AS596" i="1"/>
  <c r="AS597" i="1"/>
  <c r="AS598" i="1"/>
  <c r="AS599" i="1"/>
  <c r="AS600" i="1"/>
  <c r="AS601" i="1"/>
  <c r="AS602" i="1"/>
  <c r="AS603" i="1"/>
  <c r="AS604" i="1"/>
  <c r="AS605" i="1"/>
  <c r="AS606" i="1"/>
  <c r="AS607" i="1"/>
  <c r="AS608" i="1"/>
  <c r="AS609" i="1"/>
  <c r="AS610" i="1"/>
  <c r="AS611" i="1"/>
  <c r="AS612" i="1"/>
  <c r="AS613" i="1"/>
  <c r="AS614" i="1"/>
  <c r="AS615" i="1"/>
  <c r="AS616" i="1"/>
  <c r="AS617" i="1"/>
  <c r="AS618" i="1"/>
  <c r="AS619" i="1"/>
  <c r="AS620" i="1"/>
  <c r="AS621" i="1"/>
  <c r="AS622" i="1"/>
  <c r="AS623" i="1"/>
  <c r="AS624" i="1"/>
  <c r="AS625" i="1"/>
  <c r="AS626" i="1"/>
  <c r="AS627" i="1"/>
  <c r="AS628" i="1"/>
  <c r="AS629" i="1"/>
  <c r="AS630" i="1"/>
  <c r="AS631" i="1"/>
  <c r="AS632" i="1"/>
  <c r="AS633" i="1"/>
  <c r="AS634" i="1"/>
  <c r="AS635" i="1"/>
  <c r="AS636" i="1"/>
  <c r="AS637" i="1"/>
  <c r="AS638" i="1"/>
  <c r="AS639" i="1"/>
  <c r="AS640" i="1"/>
  <c r="AS641" i="1"/>
  <c r="AS642" i="1"/>
  <c r="AS643" i="1"/>
  <c r="AS644" i="1"/>
  <c r="AS645" i="1"/>
  <c r="AS646" i="1"/>
  <c r="AS647" i="1"/>
  <c r="AS648" i="1"/>
  <c r="AS649" i="1"/>
  <c r="AS650" i="1"/>
  <c r="AS651" i="1"/>
  <c r="AS652" i="1"/>
  <c r="AS653" i="1"/>
  <c r="AS654" i="1"/>
  <c r="AS655" i="1"/>
  <c r="AS656" i="1"/>
  <c r="AS657" i="1"/>
  <c r="AS658" i="1"/>
  <c r="AS659" i="1"/>
  <c r="AS660" i="1"/>
  <c r="AS661" i="1"/>
  <c r="AS662" i="1"/>
  <c r="AS663" i="1"/>
  <c r="AS664" i="1"/>
  <c r="AS665" i="1"/>
  <c r="AS666" i="1"/>
  <c r="AS667" i="1"/>
  <c r="AS668" i="1"/>
  <c r="AS669" i="1"/>
  <c r="AS670" i="1"/>
  <c r="AS671" i="1"/>
  <c r="AS672" i="1"/>
  <c r="AS673" i="1"/>
  <c r="AS674" i="1"/>
  <c r="AS675" i="1"/>
  <c r="AS676" i="1"/>
  <c r="AS677" i="1"/>
  <c r="AS678" i="1"/>
  <c r="AS679" i="1"/>
  <c r="AS680" i="1"/>
  <c r="AS681" i="1"/>
  <c r="AS682" i="1"/>
  <c r="AS683" i="1"/>
  <c r="AS684" i="1"/>
  <c r="AS685" i="1"/>
  <c r="AS686" i="1"/>
  <c r="AS687" i="1"/>
  <c r="AS688" i="1"/>
  <c r="AS689" i="1"/>
  <c r="AS690" i="1"/>
  <c r="AS691" i="1"/>
  <c r="AS692" i="1"/>
  <c r="AS693" i="1"/>
  <c r="AS694" i="1"/>
  <c r="AS695" i="1"/>
  <c r="AS696" i="1"/>
  <c r="AS697" i="1"/>
  <c r="AS698" i="1"/>
  <c r="AS699" i="1"/>
  <c r="AS700" i="1"/>
  <c r="AS701" i="1"/>
  <c r="AS702" i="1"/>
  <c r="AS703" i="1"/>
  <c r="AS704" i="1"/>
  <c r="AS705" i="1"/>
  <c r="AS706" i="1"/>
  <c r="AS707" i="1"/>
  <c r="AS708" i="1"/>
  <c r="AS709" i="1"/>
  <c r="AS710" i="1"/>
  <c r="AS711" i="1"/>
  <c r="AS712" i="1"/>
  <c r="AS713" i="1"/>
  <c r="AS714" i="1"/>
  <c r="AS715" i="1"/>
  <c r="AS716" i="1"/>
  <c r="AS717" i="1"/>
  <c r="AS718" i="1"/>
  <c r="AS719" i="1"/>
  <c r="AS720" i="1"/>
  <c r="AS721" i="1"/>
  <c r="AS722" i="1"/>
  <c r="AS723" i="1"/>
  <c r="AS724" i="1"/>
  <c r="AS725" i="1"/>
  <c r="AS726" i="1"/>
  <c r="AS727" i="1"/>
  <c r="AS728" i="1"/>
  <c r="AS729" i="1"/>
  <c r="AS730" i="1"/>
  <c r="AS731" i="1"/>
  <c r="AS732" i="1"/>
  <c r="AS733" i="1"/>
  <c r="AS734" i="1"/>
  <c r="AS735" i="1"/>
  <c r="AS736" i="1"/>
  <c r="AS737" i="1"/>
  <c r="AS738" i="1"/>
  <c r="AS739" i="1"/>
  <c r="AS740" i="1"/>
  <c r="AS741" i="1"/>
  <c r="AS742" i="1"/>
  <c r="AS743" i="1"/>
  <c r="AS744" i="1"/>
  <c r="AS745" i="1"/>
  <c r="AS746" i="1"/>
  <c r="AS747" i="1"/>
  <c r="AS748" i="1"/>
  <c r="AS749" i="1"/>
  <c r="AS750" i="1"/>
  <c r="AS751" i="1"/>
  <c r="AS752" i="1"/>
  <c r="AS753" i="1"/>
  <c r="AS754" i="1"/>
  <c r="AS755" i="1"/>
  <c r="AS756" i="1"/>
  <c r="AS757" i="1"/>
  <c r="AS758" i="1"/>
  <c r="AS759" i="1"/>
  <c r="AS760" i="1"/>
  <c r="AS761" i="1"/>
  <c r="AS762" i="1"/>
  <c r="AS763" i="1"/>
  <c r="AS764" i="1"/>
  <c r="AS765" i="1"/>
  <c r="AS766" i="1"/>
  <c r="AS767" i="1"/>
  <c r="AS768" i="1"/>
  <c r="AS769" i="1"/>
  <c r="AS770" i="1"/>
  <c r="AS771" i="1"/>
  <c r="AS772" i="1"/>
  <c r="AS773" i="1"/>
  <c r="AS774" i="1"/>
  <c r="AS775" i="1"/>
  <c r="AS776" i="1"/>
  <c r="AS777" i="1"/>
  <c r="AS778" i="1"/>
  <c r="AS779" i="1"/>
  <c r="AS780" i="1"/>
  <c r="AS781" i="1"/>
  <c r="AS782" i="1"/>
  <c r="AS783" i="1"/>
  <c r="AS784" i="1"/>
  <c r="AS785" i="1"/>
  <c r="AS786" i="1"/>
  <c r="AS787" i="1"/>
  <c r="AS788" i="1"/>
  <c r="AS789" i="1"/>
  <c r="AS790" i="1"/>
  <c r="AS791" i="1"/>
  <c r="AS792" i="1"/>
  <c r="AS793" i="1"/>
  <c r="AS794" i="1"/>
  <c r="AS795" i="1"/>
  <c r="AS796" i="1"/>
  <c r="AS797" i="1"/>
  <c r="AS798" i="1"/>
  <c r="AS799" i="1"/>
  <c r="AS800" i="1"/>
  <c r="AS801" i="1"/>
  <c r="AS802" i="1"/>
  <c r="AS803" i="1"/>
  <c r="AS804" i="1"/>
  <c r="AS805" i="1"/>
  <c r="AS806" i="1"/>
  <c r="AS807" i="1"/>
  <c r="AS808" i="1"/>
  <c r="AS809" i="1"/>
  <c r="AS810" i="1"/>
  <c r="AS811" i="1"/>
  <c r="AS812" i="1"/>
  <c r="AS813" i="1"/>
  <c r="AS814" i="1"/>
  <c r="AS815" i="1"/>
  <c r="AS816" i="1"/>
  <c r="AS817" i="1"/>
  <c r="AS818" i="1"/>
  <c r="AS819" i="1"/>
  <c r="AS820" i="1"/>
  <c r="AS821" i="1"/>
  <c r="AS822" i="1"/>
  <c r="AS823" i="1"/>
  <c r="AS824" i="1"/>
  <c r="AS825" i="1"/>
  <c r="AS826" i="1"/>
  <c r="AS827" i="1"/>
  <c r="AS828" i="1"/>
  <c r="AS829" i="1"/>
  <c r="AS830" i="1"/>
  <c r="AS831" i="1"/>
  <c r="AS832" i="1"/>
  <c r="AS833" i="1"/>
  <c r="AS834" i="1"/>
  <c r="AS835" i="1"/>
  <c r="AS836" i="1"/>
  <c r="AS837" i="1"/>
  <c r="AS838" i="1"/>
  <c r="AS839" i="1"/>
  <c r="AS840" i="1"/>
  <c r="AS841" i="1"/>
  <c r="AS842" i="1"/>
  <c r="AS843" i="1"/>
  <c r="AS844" i="1"/>
  <c r="AS845" i="1"/>
  <c r="AS846" i="1"/>
  <c r="AS847" i="1"/>
  <c r="AS848" i="1"/>
  <c r="AS849" i="1"/>
  <c r="AS850" i="1"/>
  <c r="AS851" i="1"/>
  <c r="AS852" i="1"/>
  <c r="AS853" i="1"/>
  <c r="AS854" i="1"/>
  <c r="AS855" i="1"/>
  <c r="AS856" i="1"/>
  <c r="AS857" i="1"/>
  <c r="AS858" i="1"/>
  <c r="AS859" i="1"/>
  <c r="AS860" i="1"/>
  <c r="AS861" i="1"/>
  <c r="AS862" i="1"/>
  <c r="AS863" i="1"/>
  <c r="AS864" i="1"/>
  <c r="AS865" i="1"/>
  <c r="AS866" i="1"/>
  <c r="AS867" i="1"/>
  <c r="AS868" i="1"/>
  <c r="AS869" i="1"/>
  <c r="AS870" i="1"/>
  <c r="AS871" i="1"/>
  <c r="AS872" i="1"/>
  <c r="AS873" i="1"/>
  <c r="AS874" i="1"/>
  <c r="AS875" i="1"/>
  <c r="AS876" i="1"/>
  <c r="AS877" i="1"/>
  <c r="AS878" i="1"/>
  <c r="AS879" i="1"/>
  <c r="AS880" i="1"/>
  <c r="AS881" i="1"/>
  <c r="AS882" i="1"/>
  <c r="AS883" i="1"/>
  <c r="AS884" i="1"/>
  <c r="AS885" i="1"/>
  <c r="AS886" i="1"/>
  <c r="AS887" i="1"/>
  <c r="AS888" i="1"/>
  <c r="AS889" i="1"/>
  <c r="AS890" i="1"/>
  <c r="AS891" i="1"/>
  <c r="AS892" i="1"/>
  <c r="AS893" i="1"/>
  <c r="AS894" i="1"/>
  <c r="AS895" i="1"/>
  <c r="AS896" i="1"/>
  <c r="AS897" i="1"/>
  <c r="AS898" i="1"/>
  <c r="AS899" i="1"/>
  <c r="AS900" i="1"/>
  <c r="AS901" i="1"/>
  <c r="AS902" i="1"/>
  <c r="AS903" i="1"/>
  <c r="AS904" i="1"/>
  <c r="AS905" i="1"/>
  <c r="AS906" i="1"/>
  <c r="AS907" i="1"/>
  <c r="AS908" i="1"/>
  <c r="AS909" i="1"/>
  <c r="AS910" i="1"/>
  <c r="AS911" i="1"/>
  <c r="AS912" i="1"/>
  <c r="AS913" i="1"/>
  <c r="AS914" i="1"/>
  <c r="AS915" i="1"/>
  <c r="AS916" i="1"/>
  <c r="AS917" i="1"/>
  <c r="AS918" i="1"/>
  <c r="AS919" i="1"/>
  <c r="AS920" i="1"/>
  <c r="AS921" i="1"/>
  <c r="AS922" i="1"/>
  <c r="AS923" i="1"/>
  <c r="AS924" i="1"/>
  <c r="AS925" i="1"/>
  <c r="AS926" i="1"/>
  <c r="AS927" i="1"/>
  <c r="AS928" i="1"/>
  <c r="AS929" i="1"/>
  <c r="AS930" i="1"/>
  <c r="AS931" i="1"/>
  <c r="AS932" i="1"/>
  <c r="AS933" i="1"/>
  <c r="AS934" i="1"/>
  <c r="AS935" i="1"/>
  <c r="AS936" i="1"/>
  <c r="AS937" i="1"/>
  <c r="AS938" i="1"/>
  <c r="AS939" i="1"/>
  <c r="AS940" i="1"/>
  <c r="AS941" i="1"/>
  <c r="AS942" i="1"/>
  <c r="AS943" i="1"/>
  <c r="AS944" i="1"/>
  <c r="AS945" i="1"/>
  <c r="AS946" i="1"/>
  <c r="AS947" i="1"/>
  <c r="AS948" i="1"/>
  <c r="AS949" i="1"/>
  <c r="AS950" i="1"/>
  <c r="AS951" i="1"/>
  <c r="AS952" i="1"/>
  <c r="AS953" i="1"/>
  <c r="AS954" i="1"/>
  <c r="AS955" i="1"/>
  <c r="AS956" i="1"/>
  <c r="AS957" i="1"/>
  <c r="AS958" i="1"/>
  <c r="AS959" i="1"/>
  <c r="AS960" i="1"/>
  <c r="AS961" i="1"/>
  <c r="AS962" i="1"/>
  <c r="AS963" i="1"/>
  <c r="AS964" i="1"/>
  <c r="AS965" i="1"/>
  <c r="AS966" i="1"/>
  <c r="AS967" i="1"/>
  <c r="AS968" i="1"/>
  <c r="AS969" i="1"/>
  <c r="AS970" i="1"/>
  <c r="AS971" i="1"/>
  <c r="AS972" i="1"/>
  <c r="AS973" i="1"/>
  <c r="AS974" i="1"/>
  <c r="AS975" i="1"/>
  <c r="AS976" i="1"/>
  <c r="AS977" i="1"/>
  <c r="AS978" i="1"/>
  <c r="AS979" i="1"/>
  <c r="AS980" i="1"/>
  <c r="AS981" i="1"/>
  <c r="AS982" i="1"/>
  <c r="AS983" i="1"/>
  <c r="AS984" i="1"/>
  <c r="AS985" i="1"/>
  <c r="AS986" i="1"/>
  <c r="AS987" i="1"/>
  <c r="AS988" i="1"/>
  <c r="AS989" i="1"/>
  <c r="AS990" i="1"/>
  <c r="AS991" i="1"/>
  <c r="AS992" i="1"/>
  <c r="AS993" i="1"/>
  <c r="AS994" i="1"/>
  <c r="AS995" i="1"/>
  <c r="AS996" i="1"/>
  <c r="AS997" i="1"/>
  <c r="AS998" i="1"/>
  <c r="AS999" i="1"/>
  <c r="AS1000" i="1"/>
  <c r="AS1001" i="1"/>
  <c r="AS1002" i="1"/>
  <c r="AS1003" i="1"/>
  <c r="AS1004" i="1"/>
  <c r="AS1005" i="1"/>
  <c r="AS1006" i="1"/>
  <c r="AS1007" i="1"/>
  <c r="AS1008" i="1"/>
  <c r="AS1009" i="1"/>
  <c r="AS1010" i="1"/>
  <c r="AS1011" i="1"/>
  <c r="AS1012" i="1"/>
  <c r="AS1013" i="1"/>
  <c r="AS1014" i="1"/>
  <c r="AS1015" i="1"/>
  <c r="AS1016" i="1"/>
  <c r="AS1017" i="1"/>
  <c r="AS1018" i="1"/>
  <c r="AS1019" i="1"/>
  <c r="AS1020" i="1"/>
  <c r="AS1021" i="1"/>
  <c r="AS1022" i="1"/>
  <c r="AS1023" i="1"/>
  <c r="AS1024" i="1"/>
  <c r="AS1025" i="1"/>
  <c r="AS1026" i="1"/>
  <c r="AS1027" i="1"/>
  <c r="AS1028" i="1"/>
  <c r="AS1029" i="1"/>
  <c r="AS1030" i="1"/>
  <c r="AS1031" i="1"/>
  <c r="AS1032" i="1"/>
  <c r="AS1033" i="1"/>
  <c r="AS1034" i="1"/>
  <c r="AS1035" i="1"/>
  <c r="AS1036" i="1"/>
  <c r="AS1037" i="1"/>
  <c r="AS1038" i="1"/>
  <c r="AS1039" i="1"/>
  <c r="AS1040" i="1"/>
  <c r="AS1041" i="1"/>
  <c r="AS1042" i="1"/>
  <c r="AS1043" i="1"/>
  <c r="AS1044" i="1"/>
  <c r="AS1045" i="1"/>
  <c r="AS1046" i="1"/>
  <c r="AS1047" i="1"/>
  <c r="AS1048" i="1"/>
  <c r="AS1049" i="1"/>
  <c r="AS1050" i="1"/>
  <c r="AS1051" i="1"/>
  <c r="AS1052" i="1"/>
  <c r="AS1053" i="1"/>
  <c r="AS1054" i="1"/>
  <c r="AS1055" i="1"/>
  <c r="AS1056" i="1"/>
  <c r="AS1057" i="1"/>
  <c r="AS1058" i="1"/>
  <c r="AS1059" i="1"/>
  <c r="AS1060" i="1"/>
  <c r="AS1061" i="1"/>
  <c r="AS1062" i="1"/>
  <c r="AS1063" i="1"/>
  <c r="AS1064" i="1"/>
  <c r="AS1065" i="1"/>
  <c r="AS1066" i="1"/>
  <c r="AS1067" i="1"/>
  <c r="AS1068" i="1"/>
  <c r="AS1069" i="1"/>
  <c r="AS1070" i="1"/>
  <c r="AS1071" i="1"/>
  <c r="AS1072" i="1"/>
  <c r="AS1073" i="1"/>
  <c r="AS1074" i="1"/>
  <c r="AS1075" i="1"/>
  <c r="AS1076" i="1"/>
  <c r="AS1077" i="1"/>
  <c r="AS1078" i="1"/>
  <c r="AS1079" i="1"/>
  <c r="AS1080" i="1"/>
  <c r="AS1081" i="1"/>
  <c r="AS1082" i="1"/>
  <c r="AS1083" i="1"/>
  <c r="AS1084" i="1"/>
  <c r="AS1085" i="1"/>
  <c r="AS1086" i="1"/>
  <c r="AS1087" i="1"/>
  <c r="AS1088" i="1"/>
  <c r="AS1089" i="1"/>
  <c r="AS1090" i="1"/>
  <c r="AS1091" i="1"/>
  <c r="AS1092" i="1"/>
  <c r="AS1093" i="1"/>
  <c r="AS1094" i="1"/>
  <c r="AS1095" i="1"/>
  <c r="AS1096" i="1"/>
  <c r="AS1097" i="1"/>
  <c r="AS1098" i="1"/>
  <c r="AS1099" i="1"/>
  <c r="AS1100" i="1"/>
  <c r="AS1101" i="1"/>
  <c r="AS1102" i="1"/>
  <c r="AS1103" i="1"/>
  <c r="AS1104" i="1"/>
  <c r="AS1105" i="1"/>
  <c r="AS1106" i="1"/>
  <c r="AS1107" i="1"/>
  <c r="AS1108" i="1"/>
  <c r="AS1109" i="1"/>
  <c r="AS1110" i="1"/>
  <c r="AS1111" i="1"/>
  <c r="AS1112" i="1"/>
  <c r="AS1113" i="1"/>
  <c r="AS1114" i="1"/>
  <c r="AS1115" i="1"/>
  <c r="AS1116" i="1"/>
  <c r="AS1117" i="1"/>
  <c r="AS1118" i="1"/>
  <c r="AS1119" i="1"/>
  <c r="AS1120" i="1"/>
  <c r="AS1121" i="1"/>
  <c r="AS1122" i="1"/>
  <c r="AS1123" i="1"/>
  <c r="AS1124" i="1"/>
  <c r="AS1125" i="1"/>
  <c r="AS1126" i="1"/>
  <c r="AS1127" i="1"/>
  <c r="AS1128" i="1"/>
  <c r="AS1129" i="1"/>
  <c r="AS1130" i="1"/>
  <c r="AS1131" i="1"/>
  <c r="AS1132" i="1"/>
  <c r="AS1133" i="1"/>
  <c r="AS1134" i="1"/>
  <c r="AS1135" i="1"/>
  <c r="AS1136" i="1"/>
  <c r="AS1137" i="1"/>
  <c r="AS1138" i="1"/>
  <c r="AS1139" i="1"/>
  <c r="AS1140" i="1"/>
  <c r="AS1141" i="1"/>
  <c r="AS1142" i="1"/>
  <c r="AS1143" i="1"/>
  <c r="AS1144" i="1"/>
  <c r="AS1145" i="1"/>
  <c r="AS1146" i="1"/>
  <c r="AS1147" i="1"/>
  <c r="AS1148" i="1"/>
  <c r="AS1149" i="1"/>
  <c r="AS1150" i="1"/>
  <c r="AS1151" i="1"/>
  <c r="AS1152" i="1"/>
  <c r="AS1153" i="1"/>
  <c r="AS1154" i="1"/>
  <c r="AS1155" i="1"/>
  <c r="AS1156" i="1"/>
  <c r="AS1157" i="1"/>
  <c r="AS1158" i="1"/>
  <c r="AS1159" i="1"/>
  <c r="AS1160" i="1"/>
  <c r="AS1161" i="1"/>
  <c r="AS1162" i="1"/>
  <c r="AS1163" i="1"/>
  <c r="AS1164" i="1"/>
  <c r="AS1165" i="1"/>
  <c r="AS1166" i="1"/>
  <c r="AS1167" i="1"/>
  <c r="AS1168" i="1"/>
  <c r="AS1169" i="1"/>
  <c r="AS1170" i="1"/>
  <c r="AS1171" i="1"/>
  <c r="AS1172" i="1"/>
  <c r="AS1173" i="1"/>
  <c r="AS1174" i="1"/>
  <c r="AS1175" i="1"/>
  <c r="AS1176" i="1"/>
  <c r="AS1177" i="1"/>
  <c r="AS1178" i="1"/>
  <c r="AS1179" i="1"/>
  <c r="AS1180" i="1"/>
  <c r="AS1181" i="1"/>
  <c r="AS1182" i="1"/>
  <c r="AS1183" i="1"/>
  <c r="AS1184" i="1"/>
  <c r="AS1185" i="1"/>
  <c r="AS1186" i="1"/>
  <c r="AS1187" i="1"/>
  <c r="AS1188" i="1"/>
  <c r="AS1189" i="1"/>
  <c r="AS1190" i="1"/>
  <c r="AS1191" i="1"/>
  <c r="AS1192" i="1"/>
  <c r="AS1193" i="1"/>
  <c r="AS1194" i="1"/>
  <c r="AS1195" i="1"/>
  <c r="AS1196" i="1"/>
  <c r="AS1197" i="1"/>
  <c r="AS1198" i="1"/>
  <c r="AS1199" i="1"/>
  <c r="AS1200" i="1"/>
  <c r="AS1201" i="1"/>
  <c r="AS1202" i="1"/>
  <c r="AS1203" i="1"/>
  <c r="AS1204" i="1"/>
  <c r="AS1205" i="1"/>
  <c r="AS1206" i="1"/>
  <c r="AS1207" i="1"/>
  <c r="AS1208" i="1"/>
  <c r="AS1209" i="1"/>
  <c r="AS1210" i="1"/>
  <c r="AS1211" i="1"/>
  <c r="AS1212" i="1"/>
  <c r="AS1213" i="1"/>
  <c r="AS1214" i="1"/>
  <c r="AS1215" i="1"/>
  <c r="AS1216" i="1"/>
  <c r="AS1217" i="1"/>
  <c r="AS1218" i="1"/>
  <c r="AS1219" i="1"/>
  <c r="AS1220" i="1"/>
  <c r="AS1221" i="1"/>
  <c r="AS1222" i="1"/>
  <c r="AS1223" i="1"/>
  <c r="AS1224" i="1"/>
  <c r="AS1225" i="1"/>
  <c r="AS1226" i="1"/>
  <c r="AS1227" i="1"/>
  <c r="AS1228" i="1"/>
  <c r="AS1229" i="1"/>
  <c r="AS1230" i="1"/>
  <c r="AS1231" i="1"/>
  <c r="AS1232" i="1"/>
  <c r="AS1233" i="1"/>
  <c r="AS1234" i="1"/>
  <c r="AS1235" i="1"/>
  <c r="AS1236" i="1"/>
  <c r="AS1237" i="1"/>
  <c r="AS1238" i="1"/>
  <c r="AS1239" i="1"/>
  <c r="AS1240" i="1"/>
  <c r="AS1241" i="1"/>
  <c r="AS1242" i="1"/>
  <c r="AS1243" i="1"/>
  <c r="AS1244" i="1"/>
  <c r="AS1245" i="1"/>
  <c r="AS1246" i="1"/>
  <c r="AS1247" i="1"/>
  <c r="AS1248" i="1"/>
  <c r="AS1249" i="1"/>
  <c r="AS1250" i="1"/>
  <c r="AS1251" i="1"/>
  <c r="AS1252" i="1"/>
  <c r="AS1253" i="1"/>
  <c r="AS1254" i="1"/>
  <c r="AS1255" i="1"/>
  <c r="AS1256" i="1"/>
  <c r="AS1257" i="1"/>
  <c r="AS1258" i="1"/>
  <c r="AS1259" i="1"/>
  <c r="AS1260" i="1"/>
  <c r="AS1261" i="1"/>
  <c r="AS1262" i="1"/>
  <c r="AS1263" i="1"/>
  <c r="AS1264" i="1"/>
  <c r="AS1265" i="1"/>
  <c r="AS1266" i="1"/>
  <c r="AS1267" i="1"/>
  <c r="AS1268" i="1"/>
  <c r="AS1269" i="1"/>
  <c r="AS1270" i="1"/>
  <c r="AS1271" i="1"/>
  <c r="AS1272" i="1"/>
  <c r="AS1273" i="1"/>
  <c r="AS1274" i="1"/>
  <c r="AS1275" i="1"/>
  <c r="AS1276" i="1"/>
  <c r="AS1277" i="1"/>
  <c r="AS1278" i="1"/>
  <c r="AS1279" i="1"/>
  <c r="AS1280" i="1"/>
  <c r="AS1281" i="1"/>
  <c r="AS1282" i="1"/>
  <c r="AS1283" i="1"/>
  <c r="AS1284" i="1"/>
  <c r="AS1285" i="1"/>
  <c r="AS1286" i="1"/>
  <c r="AS1287" i="1"/>
  <c r="AS1288" i="1"/>
  <c r="AS1289" i="1"/>
  <c r="AS1290" i="1"/>
  <c r="AS1291" i="1"/>
  <c r="AS1292" i="1"/>
  <c r="AS1293" i="1"/>
  <c r="AS1294" i="1"/>
  <c r="AS1295" i="1"/>
  <c r="AS1296" i="1"/>
  <c r="AS1297" i="1"/>
  <c r="AS1298" i="1"/>
  <c r="AS1299" i="1"/>
  <c r="AS1300" i="1"/>
  <c r="AS1301" i="1"/>
  <c r="AS1302" i="1"/>
  <c r="AS1303" i="1"/>
  <c r="AS1304" i="1"/>
  <c r="AS1305" i="1"/>
  <c r="AS1306" i="1"/>
  <c r="AS1307" i="1"/>
  <c r="AS1308" i="1"/>
  <c r="AS1309" i="1"/>
  <c r="AS1310" i="1"/>
  <c r="AS1311" i="1"/>
  <c r="AS1312" i="1"/>
  <c r="AS1313" i="1"/>
  <c r="AS1314" i="1"/>
  <c r="AS1315" i="1"/>
  <c r="AS1316" i="1"/>
  <c r="AS1317" i="1"/>
  <c r="AS1318" i="1"/>
  <c r="AS1319" i="1"/>
  <c r="AS1320" i="1"/>
  <c r="AS1321" i="1"/>
  <c r="AS1322" i="1"/>
  <c r="AS1323" i="1"/>
  <c r="AS1324" i="1"/>
  <c r="AS1325" i="1"/>
  <c r="AS1326" i="1"/>
  <c r="AS1327" i="1"/>
  <c r="AS1328" i="1"/>
  <c r="AS1329" i="1"/>
  <c r="AS1330" i="1"/>
  <c r="AS1331" i="1"/>
  <c r="AS1332" i="1"/>
  <c r="AS1333" i="1"/>
  <c r="AS1334" i="1"/>
  <c r="AS1335" i="1"/>
  <c r="AS1336" i="1"/>
  <c r="AS1337" i="1"/>
  <c r="AS1338" i="1"/>
  <c r="AS1339" i="1"/>
  <c r="AS1340" i="1"/>
  <c r="AS1341" i="1"/>
  <c r="AS1342" i="1"/>
  <c r="AS1343" i="1"/>
  <c r="AS1344" i="1"/>
  <c r="AS1345" i="1"/>
  <c r="AS1346" i="1"/>
  <c r="AS1347" i="1"/>
  <c r="AS1348" i="1"/>
  <c r="AS1349" i="1"/>
  <c r="AS1350" i="1"/>
  <c r="AS1351" i="1"/>
  <c r="AS1352" i="1"/>
  <c r="AS1353" i="1"/>
  <c r="AS1354" i="1"/>
  <c r="AS1355" i="1"/>
  <c r="AS1356" i="1"/>
  <c r="AS1357" i="1"/>
  <c r="AS1358" i="1"/>
  <c r="AS1359" i="1"/>
  <c r="AS1360" i="1"/>
  <c r="AS1361" i="1"/>
  <c r="AS1362" i="1"/>
  <c r="AS1363" i="1"/>
  <c r="AS1364" i="1"/>
  <c r="AS1365" i="1"/>
  <c r="AS1366" i="1"/>
  <c r="AS1367" i="1"/>
  <c r="AS1368" i="1"/>
  <c r="AS1369" i="1"/>
  <c r="AS1370" i="1"/>
  <c r="AS1371" i="1"/>
  <c r="AS1372" i="1"/>
  <c r="AS1373" i="1"/>
  <c r="AS1374" i="1"/>
  <c r="AS1375" i="1"/>
  <c r="AS1376" i="1"/>
  <c r="AS1377" i="1"/>
  <c r="AS1378" i="1"/>
  <c r="AS1379" i="1"/>
  <c r="AS1380" i="1"/>
  <c r="AS1381" i="1"/>
  <c r="AS1382" i="1"/>
  <c r="AS1383" i="1"/>
  <c r="AS1384" i="1"/>
  <c r="AS1385" i="1"/>
  <c r="AS1386" i="1"/>
  <c r="AS1387" i="1"/>
  <c r="AS1388" i="1"/>
  <c r="AS1389" i="1"/>
  <c r="AS1390" i="1"/>
  <c r="AS1391" i="1"/>
  <c r="AS1392" i="1"/>
  <c r="AS1393" i="1"/>
  <c r="AS1394" i="1"/>
  <c r="AS1395" i="1"/>
  <c r="AS1396" i="1"/>
  <c r="AS1397" i="1"/>
  <c r="AS1398" i="1"/>
  <c r="AS1399" i="1"/>
  <c r="AS1400" i="1"/>
  <c r="AS1401" i="1"/>
  <c r="AS1402" i="1"/>
  <c r="AS1403" i="1"/>
  <c r="AS1404" i="1"/>
  <c r="AS1405" i="1"/>
  <c r="AS1406" i="1"/>
  <c r="AS1407" i="1"/>
  <c r="AS1408" i="1"/>
  <c r="AS1409" i="1"/>
  <c r="AS1410" i="1"/>
  <c r="AS1411" i="1"/>
  <c r="AS1412" i="1"/>
  <c r="AS1413" i="1"/>
  <c r="AS1414" i="1"/>
  <c r="AS1415" i="1"/>
  <c r="AS1416" i="1"/>
  <c r="AS1417" i="1"/>
  <c r="AS1418" i="1"/>
  <c r="AS1419" i="1"/>
  <c r="AS1420" i="1"/>
  <c r="AS1421" i="1"/>
  <c r="AS1422" i="1"/>
  <c r="AS1423" i="1"/>
  <c r="AS1424" i="1"/>
  <c r="AS1425" i="1"/>
  <c r="AS1426" i="1"/>
  <c r="AS1427" i="1"/>
  <c r="AS1428" i="1"/>
  <c r="AS1429" i="1"/>
  <c r="AS1430" i="1"/>
  <c r="AS1431" i="1"/>
  <c r="AS1432" i="1"/>
  <c r="AS1433" i="1"/>
  <c r="AS1434" i="1"/>
  <c r="AS1435" i="1"/>
  <c r="AS1436" i="1"/>
  <c r="AS1437" i="1"/>
  <c r="AS1438" i="1"/>
  <c r="AS1439" i="1"/>
  <c r="AS1440" i="1"/>
  <c r="AS1441" i="1"/>
  <c r="AS1442" i="1"/>
  <c r="AS1443" i="1"/>
  <c r="AS1444" i="1"/>
  <c r="AS1445" i="1"/>
  <c r="AS1446" i="1"/>
  <c r="AS1447" i="1"/>
  <c r="AS1448" i="1"/>
  <c r="AS1449" i="1"/>
  <c r="AS1450" i="1"/>
  <c r="AS1451" i="1"/>
  <c r="AS1452" i="1"/>
  <c r="AS1453" i="1"/>
  <c r="AS1454" i="1"/>
  <c r="AS1455" i="1"/>
  <c r="AS1456" i="1"/>
  <c r="AS1457" i="1"/>
  <c r="AS1458" i="1"/>
  <c r="AS1459" i="1"/>
  <c r="AS1460" i="1"/>
  <c r="AS1461" i="1"/>
  <c r="AS1462" i="1"/>
  <c r="AS1463" i="1"/>
  <c r="AS1464" i="1"/>
  <c r="AS1465" i="1"/>
  <c r="AS1466" i="1"/>
  <c r="AS1467" i="1"/>
  <c r="AS1468" i="1"/>
  <c r="AS1469" i="1"/>
  <c r="AS1470" i="1"/>
  <c r="AS1471" i="1"/>
  <c r="AS1472" i="1"/>
  <c r="AS1473" i="1"/>
  <c r="AS1474" i="1"/>
  <c r="AS1475" i="1"/>
  <c r="AS1476" i="1"/>
  <c r="AS1477" i="1"/>
  <c r="AS1478" i="1"/>
  <c r="AS1479" i="1"/>
  <c r="AS1480" i="1"/>
  <c r="AS1481" i="1"/>
  <c r="AS1482" i="1"/>
  <c r="AS1483" i="1"/>
  <c r="AS1484" i="1"/>
  <c r="AS1485" i="1"/>
  <c r="AS1486" i="1"/>
  <c r="AS1487" i="1"/>
  <c r="AS1488" i="1"/>
  <c r="AS1489" i="1"/>
  <c r="AS1490" i="1"/>
  <c r="AS1491" i="1"/>
  <c r="AS1492" i="1"/>
  <c r="AS1493" i="1"/>
  <c r="AS1494" i="1"/>
  <c r="AS1495" i="1"/>
  <c r="AS1496" i="1"/>
  <c r="AS1497" i="1"/>
  <c r="AS1498" i="1"/>
  <c r="AS1499" i="1"/>
  <c r="AS1500" i="1"/>
  <c r="AS1501" i="1"/>
  <c r="AS1502" i="1"/>
  <c r="AS1503" i="1"/>
  <c r="AS1504" i="1"/>
  <c r="AS1505" i="1"/>
  <c r="AS1506" i="1"/>
  <c r="AS1507" i="1"/>
  <c r="AS1508" i="1"/>
  <c r="AS1509" i="1"/>
  <c r="AS1510" i="1"/>
  <c r="AS1511" i="1"/>
  <c r="AS1512" i="1"/>
  <c r="AS1513" i="1"/>
  <c r="AS1514" i="1"/>
  <c r="AS1515" i="1"/>
  <c r="AS1516" i="1"/>
  <c r="AS1517" i="1"/>
  <c r="AS1518" i="1"/>
  <c r="AS1519" i="1"/>
  <c r="AS1520" i="1"/>
  <c r="AS1521" i="1"/>
  <c r="AS1522" i="1"/>
  <c r="AS1523" i="1"/>
  <c r="AS1524" i="1"/>
  <c r="AS1525" i="1"/>
  <c r="AS1526" i="1"/>
  <c r="AS1527" i="1"/>
  <c r="AS1528" i="1"/>
  <c r="AS1529" i="1"/>
  <c r="AS1530" i="1"/>
  <c r="AS1531" i="1"/>
  <c r="AS1532" i="1"/>
  <c r="AS1533" i="1"/>
  <c r="AS1534" i="1"/>
  <c r="AS1535" i="1"/>
  <c r="AS1536" i="1"/>
  <c r="AS1537" i="1"/>
  <c r="AS1538" i="1"/>
  <c r="AS1539" i="1"/>
  <c r="AS1540" i="1"/>
  <c r="AS1541" i="1"/>
  <c r="AS1542" i="1"/>
  <c r="AS1543" i="1"/>
  <c r="AS1544" i="1"/>
  <c r="AS1545" i="1"/>
  <c r="AS1546" i="1"/>
  <c r="AS1547" i="1"/>
  <c r="AS1548" i="1"/>
  <c r="AS1549" i="1"/>
  <c r="AS1550" i="1"/>
  <c r="AS1551" i="1"/>
  <c r="AS1552" i="1"/>
  <c r="AS1553" i="1"/>
  <c r="AS1554" i="1"/>
  <c r="AS1555" i="1"/>
  <c r="AS1556" i="1"/>
  <c r="AS1557" i="1"/>
  <c r="AS1558" i="1"/>
  <c r="AS1559" i="1"/>
  <c r="AS1560" i="1"/>
  <c r="AS1561" i="1"/>
  <c r="AS1562" i="1"/>
  <c r="AS1563" i="1"/>
  <c r="AS1564" i="1"/>
  <c r="AS1565" i="1"/>
  <c r="AS1566" i="1"/>
  <c r="AS1567" i="1"/>
  <c r="AS1568" i="1"/>
  <c r="AS1569" i="1"/>
  <c r="AS1570" i="1"/>
  <c r="AS1571" i="1"/>
  <c r="AS1572" i="1"/>
  <c r="AS1573" i="1"/>
  <c r="AS1574" i="1"/>
  <c r="AS1575" i="1"/>
  <c r="AS1576" i="1"/>
  <c r="AS1577" i="1"/>
  <c r="AS1578" i="1"/>
  <c r="AS1579" i="1"/>
  <c r="AS1580" i="1"/>
  <c r="AS1581" i="1"/>
  <c r="AS1582" i="1"/>
  <c r="AS1583" i="1"/>
  <c r="AS1584" i="1"/>
  <c r="AS1585" i="1"/>
  <c r="AS1586" i="1"/>
  <c r="AS1587" i="1"/>
  <c r="AS1588" i="1"/>
  <c r="AS1589" i="1"/>
  <c r="AS1590" i="1"/>
  <c r="AS1591" i="1"/>
  <c r="AS1592" i="1"/>
  <c r="AS1593" i="1"/>
  <c r="AS1594" i="1"/>
  <c r="AS1595" i="1"/>
  <c r="AS1596" i="1"/>
  <c r="AS1597" i="1"/>
  <c r="AS1598" i="1"/>
  <c r="AS1599" i="1"/>
  <c r="AS1600" i="1"/>
  <c r="AS1601" i="1"/>
  <c r="AS1602" i="1"/>
  <c r="AS1603" i="1"/>
  <c r="AS1604" i="1"/>
  <c r="AS1605" i="1"/>
  <c r="AS1606" i="1"/>
  <c r="AS1607" i="1"/>
  <c r="AS1608" i="1"/>
  <c r="AS1609" i="1"/>
  <c r="AS1610" i="1"/>
  <c r="AS1611" i="1"/>
  <c r="AS1612" i="1"/>
  <c r="AS1613" i="1"/>
  <c r="AS1614" i="1"/>
  <c r="AS1615" i="1"/>
  <c r="AS1616" i="1"/>
  <c r="AS1617" i="1"/>
  <c r="AS1618" i="1"/>
  <c r="AS1619" i="1"/>
  <c r="AS1620" i="1"/>
  <c r="AS1621" i="1"/>
  <c r="AS1622" i="1"/>
  <c r="AS1623" i="1"/>
  <c r="AS1624" i="1"/>
  <c r="AS1625" i="1"/>
  <c r="AS1626" i="1"/>
  <c r="AS1627" i="1"/>
  <c r="AS1628" i="1"/>
  <c r="AS1629" i="1"/>
  <c r="AS1630" i="1"/>
  <c r="AS1631" i="1"/>
  <c r="AS1632" i="1"/>
  <c r="AS1633" i="1"/>
  <c r="AS1634" i="1"/>
  <c r="AS1635" i="1"/>
  <c r="AS1636" i="1"/>
  <c r="AS1637" i="1"/>
  <c r="AS1638" i="1"/>
  <c r="AS1639" i="1"/>
  <c r="AS1640" i="1"/>
  <c r="AS1641" i="1"/>
  <c r="AS1642" i="1"/>
  <c r="AS1643" i="1"/>
  <c r="AS1644" i="1"/>
  <c r="AS1645" i="1"/>
  <c r="AS1646" i="1"/>
  <c r="AS1647" i="1"/>
  <c r="AS1648" i="1"/>
  <c r="AS1649" i="1"/>
  <c r="AS1650" i="1"/>
  <c r="AS1651" i="1"/>
  <c r="AS1652" i="1"/>
  <c r="AS1653" i="1"/>
  <c r="AS1654" i="1"/>
  <c r="AS1655" i="1"/>
  <c r="AS1656" i="1"/>
  <c r="AS1657" i="1"/>
  <c r="AS1658" i="1"/>
  <c r="AS1659" i="1"/>
  <c r="AS1660" i="1"/>
  <c r="AS1661" i="1"/>
  <c r="AS1662" i="1"/>
  <c r="AS1663" i="1"/>
  <c r="AS1664" i="1"/>
  <c r="AS1665" i="1"/>
  <c r="AS1666" i="1"/>
  <c r="AS1667" i="1"/>
  <c r="AS1668" i="1"/>
  <c r="AS1669" i="1"/>
  <c r="AS1670" i="1"/>
  <c r="AS1671" i="1"/>
  <c r="AS1672" i="1"/>
  <c r="AS1673" i="1"/>
  <c r="AS1674" i="1"/>
  <c r="AS1675" i="1"/>
  <c r="AS1676" i="1"/>
  <c r="AS1677" i="1"/>
  <c r="AS1678" i="1"/>
  <c r="AS1679" i="1"/>
  <c r="AS1680" i="1"/>
  <c r="AS1681" i="1"/>
  <c r="AS1682" i="1"/>
  <c r="AS1683" i="1"/>
  <c r="AS1684" i="1"/>
  <c r="AS1685" i="1"/>
  <c r="AS1686" i="1"/>
  <c r="AS1687" i="1"/>
  <c r="AS1688" i="1"/>
  <c r="AS1689" i="1"/>
  <c r="AS1690" i="1"/>
  <c r="AS1691" i="1"/>
  <c r="AS1692" i="1"/>
  <c r="AS1693" i="1"/>
  <c r="AS1694" i="1"/>
  <c r="AS1695" i="1"/>
  <c r="AS1696" i="1"/>
  <c r="AS1697" i="1"/>
  <c r="AS1698" i="1"/>
  <c r="AS1699" i="1"/>
  <c r="AS1700" i="1"/>
  <c r="AS1701" i="1"/>
  <c r="AS1702" i="1"/>
  <c r="AS1703" i="1"/>
  <c r="AS1704" i="1"/>
  <c r="AS1705" i="1"/>
  <c r="AS1706" i="1"/>
  <c r="AS1707" i="1"/>
  <c r="AS1708" i="1"/>
  <c r="AS1709" i="1"/>
  <c r="AS1710" i="1"/>
  <c r="AS1711" i="1"/>
  <c r="AS1712" i="1"/>
  <c r="AS1713" i="1"/>
  <c r="AS1714" i="1"/>
  <c r="AS1715" i="1"/>
  <c r="AS1716" i="1"/>
  <c r="AS1717" i="1"/>
  <c r="AS1718" i="1"/>
  <c r="AS1719" i="1"/>
  <c r="AS1720" i="1"/>
  <c r="AS1721" i="1"/>
  <c r="AS1722" i="1"/>
  <c r="AS1723" i="1"/>
  <c r="AS1724" i="1"/>
  <c r="AS1725" i="1"/>
  <c r="AS1726" i="1"/>
  <c r="AS1727" i="1"/>
  <c r="AS1728" i="1"/>
  <c r="AS1729" i="1"/>
  <c r="AS1730" i="1"/>
  <c r="AS1731" i="1"/>
  <c r="AS1732" i="1"/>
  <c r="AS1733" i="1"/>
  <c r="AS1734" i="1"/>
  <c r="AS1735" i="1"/>
  <c r="AS1736" i="1"/>
  <c r="AS1737" i="1"/>
  <c r="AS1738" i="1"/>
  <c r="AS1739" i="1"/>
  <c r="AS1740" i="1"/>
  <c r="AS1741" i="1"/>
  <c r="AS1742" i="1"/>
  <c r="AS1743" i="1"/>
  <c r="AS1744" i="1"/>
  <c r="AS1745" i="1"/>
  <c r="AS1746" i="1"/>
  <c r="AS1747" i="1"/>
  <c r="AS1748" i="1"/>
  <c r="AS1749" i="1"/>
  <c r="AS1750" i="1"/>
  <c r="AS1751" i="1"/>
  <c r="AS1752" i="1"/>
  <c r="AS1753" i="1"/>
  <c r="AS1754" i="1"/>
  <c r="AS1755" i="1"/>
  <c r="AS1756" i="1"/>
  <c r="AS1757" i="1"/>
  <c r="AS1758" i="1"/>
  <c r="AS1759" i="1"/>
  <c r="AS1760" i="1"/>
  <c r="AS1761" i="1"/>
  <c r="AS1762" i="1"/>
  <c r="AS1763" i="1"/>
  <c r="AS1764" i="1"/>
  <c r="AS1765" i="1"/>
  <c r="AS1766" i="1"/>
  <c r="AS1767" i="1"/>
  <c r="AS1768" i="1"/>
  <c r="AS1769" i="1"/>
  <c r="AS1770" i="1"/>
  <c r="AS1771" i="1"/>
  <c r="AS1772" i="1"/>
  <c r="AS1773" i="1"/>
  <c r="AS1774" i="1"/>
  <c r="AS1775" i="1"/>
  <c r="AS1776" i="1"/>
  <c r="AS1777" i="1"/>
  <c r="AS1778" i="1"/>
  <c r="AS1779" i="1"/>
  <c r="AS1780" i="1"/>
  <c r="AS1781" i="1"/>
  <c r="AS1782" i="1"/>
  <c r="AS1783" i="1"/>
  <c r="AS1784" i="1"/>
  <c r="AS1785" i="1"/>
  <c r="AS1786" i="1"/>
  <c r="AS1787" i="1"/>
  <c r="AS1788" i="1"/>
  <c r="AS1789" i="1"/>
  <c r="AS1790" i="1"/>
  <c r="AS1791" i="1"/>
  <c r="AS1792" i="1"/>
  <c r="AS1793" i="1"/>
  <c r="AS1794" i="1"/>
  <c r="AS1795" i="1"/>
  <c r="AS1796" i="1"/>
  <c r="AS1797" i="1"/>
  <c r="AS1798" i="1"/>
  <c r="AS1799" i="1"/>
  <c r="AS1800" i="1"/>
  <c r="AS1801" i="1"/>
  <c r="AS1802" i="1"/>
  <c r="AS2" i="1"/>
  <c r="AO3" i="1"/>
  <c r="AO4" i="1"/>
  <c r="AO5" i="1"/>
  <c r="AO6" i="1"/>
  <c r="AP6" i="1" s="1"/>
  <c r="AQ6" i="1" s="1"/>
  <c r="AO7" i="1"/>
  <c r="AO8" i="1"/>
  <c r="AO9" i="1"/>
  <c r="AO10" i="1"/>
  <c r="AP10" i="1" s="1"/>
  <c r="AQ10" i="1" s="1"/>
  <c r="AO11" i="1"/>
  <c r="AO12" i="1"/>
  <c r="AO13" i="1"/>
  <c r="AO14" i="1"/>
  <c r="AP14" i="1" s="1"/>
  <c r="AQ14" i="1" s="1"/>
  <c r="AO15" i="1"/>
  <c r="AO16" i="1"/>
  <c r="AO17" i="1"/>
  <c r="AO18" i="1"/>
  <c r="AP18" i="1" s="1"/>
  <c r="AQ18" i="1" s="1"/>
  <c r="AO19" i="1"/>
  <c r="AO20" i="1"/>
  <c r="AO21" i="1"/>
  <c r="AO22" i="1"/>
  <c r="AP22" i="1" s="1"/>
  <c r="AQ22" i="1" s="1"/>
  <c r="AO23" i="1"/>
  <c r="AO24" i="1"/>
  <c r="AO25" i="1"/>
  <c r="AO26" i="1"/>
  <c r="AP26" i="1" s="1"/>
  <c r="AQ26" i="1" s="1"/>
  <c r="AO27" i="1"/>
  <c r="AO28" i="1"/>
  <c r="AO29" i="1"/>
  <c r="AO30" i="1"/>
  <c r="AP30" i="1" s="1"/>
  <c r="AQ30" i="1" s="1"/>
  <c r="AO31" i="1"/>
  <c r="AO32" i="1"/>
  <c r="AO33" i="1"/>
  <c r="AO34" i="1"/>
  <c r="AP34" i="1" s="1"/>
  <c r="AQ34" i="1" s="1"/>
  <c r="AO35" i="1"/>
  <c r="AO36" i="1"/>
  <c r="AO37" i="1"/>
  <c r="AO38" i="1"/>
  <c r="AP38" i="1" s="1"/>
  <c r="AQ38" i="1" s="1"/>
  <c r="AO39" i="1"/>
  <c r="AO40" i="1"/>
  <c r="AO41" i="1"/>
  <c r="AO42" i="1"/>
  <c r="AP42" i="1" s="1"/>
  <c r="AQ42" i="1" s="1"/>
  <c r="AO43" i="1"/>
  <c r="AO44" i="1"/>
  <c r="AO45" i="1"/>
  <c r="AO46" i="1"/>
  <c r="AP46" i="1" s="1"/>
  <c r="AQ46" i="1" s="1"/>
  <c r="AO47" i="1"/>
  <c r="AO48" i="1"/>
  <c r="AO49" i="1"/>
  <c r="AO50" i="1"/>
  <c r="AP50" i="1" s="1"/>
  <c r="AQ50" i="1" s="1"/>
  <c r="AO51" i="1"/>
  <c r="AO52" i="1"/>
  <c r="AO53" i="1"/>
  <c r="AO54" i="1"/>
  <c r="AP54" i="1" s="1"/>
  <c r="AQ54" i="1" s="1"/>
  <c r="AO55" i="1"/>
  <c r="AO56" i="1"/>
  <c r="AO57" i="1"/>
  <c r="AO58" i="1"/>
  <c r="AP58" i="1" s="1"/>
  <c r="AQ58" i="1" s="1"/>
  <c r="AO59" i="1"/>
  <c r="AO60" i="1"/>
  <c r="AO61" i="1"/>
  <c r="AO62" i="1"/>
  <c r="AP62" i="1" s="1"/>
  <c r="AQ62" i="1" s="1"/>
  <c r="AO63" i="1"/>
  <c r="AO64" i="1"/>
  <c r="AO65" i="1"/>
  <c r="AO66" i="1"/>
  <c r="AP66" i="1" s="1"/>
  <c r="AQ66" i="1" s="1"/>
  <c r="AO67" i="1"/>
  <c r="AO68" i="1"/>
  <c r="AO69" i="1"/>
  <c r="AO70" i="1"/>
  <c r="AP70" i="1" s="1"/>
  <c r="AQ70" i="1" s="1"/>
  <c r="AO71" i="1"/>
  <c r="AO72" i="1"/>
  <c r="AO73" i="1"/>
  <c r="AO74" i="1"/>
  <c r="AP74" i="1" s="1"/>
  <c r="AQ74" i="1" s="1"/>
  <c r="AO75" i="1"/>
  <c r="AO76" i="1"/>
  <c r="AO77" i="1"/>
  <c r="AO78" i="1"/>
  <c r="AP78" i="1" s="1"/>
  <c r="AQ78" i="1" s="1"/>
  <c r="AO79" i="1"/>
  <c r="AO80" i="1"/>
  <c r="AO81" i="1"/>
  <c r="AO82" i="1"/>
  <c r="AP82" i="1" s="1"/>
  <c r="AQ82" i="1" s="1"/>
  <c r="AO83" i="1"/>
  <c r="AO84" i="1"/>
  <c r="AO85" i="1"/>
  <c r="AO86" i="1"/>
  <c r="AP86" i="1" s="1"/>
  <c r="AQ86" i="1" s="1"/>
  <c r="AO87" i="1"/>
  <c r="AO88" i="1"/>
  <c r="AO89" i="1"/>
  <c r="AO90" i="1"/>
  <c r="AP90" i="1" s="1"/>
  <c r="AQ90" i="1" s="1"/>
  <c r="AO91" i="1"/>
  <c r="AO92" i="1"/>
  <c r="AO93" i="1"/>
  <c r="AO94" i="1"/>
  <c r="AP94" i="1" s="1"/>
  <c r="AQ94" i="1" s="1"/>
  <c r="AO95" i="1"/>
  <c r="AO96" i="1"/>
  <c r="AO97" i="1"/>
  <c r="AO98" i="1"/>
  <c r="AP98" i="1" s="1"/>
  <c r="AQ98" i="1" s="1"/>
  <c r="AO99" i="1"/>
  <c r="AO100" i="1"/>
  <c r="AO101" i="1"/>
  <c r="AO102" i="1"/>
  <c r="AP102" i="1" s="1"/>
  <c r="AQ102" i="1" s="1"/>
  <c r="AO103" i="1"/>
  <c r="AO104" i="1"/>
  <c r="AO105" i="1"/>
  <c r="AO106" i="1"/>
  <c r="AP106" i="1" s="1"/>
  <c r="AQ106" i="1" s="1"/>
  <c r="AO107" i="1"/>
  <c r="AO108" i="1"/>
  <c r="AO109" i="1"/>
  <c r="AO110" i="1"/>
  <c r="AP110" i="1" s="1"/>
  <c r="AQ110" i="1" s="1"/>
  <c r="AO111" i="1"/>
  <c r="AO112" i="1"/>
  <c r="AO113" i="1"/>
  <c r="AO114" i="1"/>
  <c r="AP114" i="1" s="1"/>
  <c r="AQ114" i="1" s="1"/>
  <c r="AO115" i="1"/>
  <c r="AO116" i="1"/>
  <c r="AO117" i="1"/>
  <c r="AO118" i="1"/>
  <c r="AP118" i="1" s="1"/>
  <c r="AQ118" i="1" s="1"/>
  <c r="AO119" i="1"/>
  <c r="AO120" i="1"/>
  <c r="AO121" i="1"/>
  <c r="AO122" i="1"/>
  <c r="AP122" i="1" s="1"/>
  <c r="AQ122" i="1" s="1"/>
  <c r="AO123" i="1"/>
  <c r="AO124" i="1"/>
  <c r="AO125" i="1"/>
  <c r="AO126" i="1"/>
  <c r="AP126" i="1" s="1"/>
  <c r="AQ126" i="1" s="1"/>
  <c r="AO127" i="1"/>
  <c r="AO128" i="1"/>
  <c r="AO129" i="1"/>
  <c r="AO130" i="1"/>
  <c r="AP130" i="1" s="1"/>
  <c r="AQ130" i="1" s="1"/>
  <c r="AO131" i="1"/>
  <c r="AO132" i="1"/>
  <c r="AO133" i="1"/>
  <c r="AO134" i="1"/>
  <c r="AP134" i="1" s="1"/>
  <c r="AQ134" i="1" s="1"/>
  <c r="AO135" i="1"/>
  <c r="AO136" i="1"/>
  <c r="AO137" i="1"/>
  <c r="AO138" i="1"/>
  <c r="AP138" i="1" s="1"/>
  <c r="AQ138" i="1" s="1"/>
  <c r="AO139" i="1"/>
  <c r="AO140" i="1"/>
  <c r="AO141" i="1"/>
  <c r="AO142" i="1"/>
  <c r="AP142" i="1" s="1"/>
  <c r="AQ142" i="1" s="1"/>
  <c r="AO143" i="1"/>
  <c r="AO144" i="1"/>
  <c r="AO145" i="1"/>
  <c r="AO146" i="1"/>
  <c r="AP146" i="1" s="1"/>
  <c r="AQ146" i="1" s="1"/>
  <c r="AO147" i="1"/>
  <c r="AO148" i="1"/>
  <c r="AO149" i="1"/>
  <c r="AO150" i="1"/>
  <c r="AP150" i="1" s="1"/>
  <c r="AQ150" i="1" s="1"/>
  <c r="AO151" i="1"/>
  <c r="AO152" i="1"/>
  <c r="AO153" i="1"/>
  <c r="AO154" i="1"/>
  <c r="AP154" i="1" s="1"/>
  <c r="AQ154" i="1" s="1"/>
  <c r="AO155" i="1"/>
  <c r="AO156" i="1"/>
  <c r="AO157" i="1"/>
  <c r="AO158" i="1"/>
  <c r="AP158" i="1" s="1"/>
  <c r="AQ158" i="1" s="1"/>
  <c r="AO159" i="1"/>
  <c r="AO160" i="1"/>
  <c r="AO161" i="1"/>
  <c r="AO162" i="1"/>
  <c r="AP162" i="1" s="1"/>
  <c r="AQ162" i="1" s="1"/>
  <c r="AO163" i="1"/>
  <c r="AO164" i="1"/>
  <c r="AO165" i="1"/>
  <c r="AO166" i="1"/>
  <c r="AP166" i="1" s="1"/>
  <c r="AQ166" i="1" s="1"/>
  <c r="AO167" i="1"/>
  <c r="AO168" i="1"/>
  <c r="AO169" i="1"/>
  <c r="AO170" i="1"/>
  <c r="AP170" i="1" s="1"/>
  <c r="AQ170" i="1" s="1"/>
  <c r="AO171" i="1"/>
  <c r="AO172" i="1"/>
  <c r="AO173" i="1"/>
  <c r="AO174" i="1"/>
  <c r="AP174" i="1" s="1"/>
  <c r="AQ174" i="1" s="1"/>
  <c r="AO175" i="1"/>
  <c r="AO176" i="1"/>
  <c r="AO177" i="1"/>
  <c r="AO178" i="1"/>
  <c r="AP178" i="1" s="1"/>
  <c r="AQ178" i="1" s="1"/>
  <c r="AO179" i="1"/>
  <c r="AO180" i="1"/>
  <c r="AO181" i="1"/>
  <c r="AO182" i="1"/>
  <c r="AP182" i="1" s="1"/>
  <c r="AQ182" i="1" s="1"/>
  <c r="AO183" i="1"/>
  <c r="AO184" i="1"/>
  <c r="AO185" i="1"/>
  <c r="AO186" i="1"/>
  <c r="AP186" i="1" s="1"/>
  <c r="AQ186" i="1" s="1"/>
  <c r="AO187" i="1"/>
  <c r="AO188" i="1"/>
  <c r="AO189" i="1"/>
  <c r="AO190" i="1"/>
  <c r="AP190" i="1" s="1"/>
  <c r="AQ190" i="1" s="1"/>
  <c r="AO191" i="1"/>
  <c r="AO192" i="1"/>
  <c r="AO193" i="1"/>
  <c r="AO194" i="1"/>
  <c r="AP194" i="1" s="1"/>
  <c r="AQ194" i="1" s="1"/>
  <c r="AO195" i="1"/>
  <c r="AO196" i="1"/>
  <c r="AO197" i="1"/>
  <c r="AO198" i="1"/>
  <c r="AP198" i="1" s="1"/>
  <c r="AQ198" i="1" s="1"/>
  <c r="AO199" i="1"/>
  <c r="AO200" i="1"/>
  <c r="AO201" i="1"/>
  <c r="AO202" i="1"/>
  <c r="AP202" i="1" s="1"/>
  <c r="AQ202" i="1" s="1"/>
  <c r="AO203" i="1"/>
  <c r="AO204" i="1"/>
  <c r="AO205" i="1"/>
  <c r="AO206" i="1"/>
  <c r="AP206" i="1" s="1"/>
  <c r="AQ206" i="1" s="1"/>
  <c r="AO207" i="1"/>
  <c r="AO208" i="1"/>
  <c r="AO209" i="1"/>
  <c r="AO210" i="1"/>
  <c r="AP210" i="1" s="1"/>
  <c r="AQ210" i="1" s="1"/>
  <c r="AO211" i="1"/>
  <c r="AO212" i="1"/>
  <c r="AO213" i="1"/>
  <c r="AO214" i="1"/>
  <c r="AP214" i="1" s="1"/>
  <c r="AQ214" i="1" s="1"/>
  <c r="AO215" i="1"/>
  <c r="AO216" i="1"/>
  <c r="AO217" i="1"/>
  <c r="AO218" i="1"/>
  <c r="AP218" i="1" s="1"/>
  <c r="AQ218" i="1" s="1"/>
  <c r="AO219" i="1"/>
  <c r="AO220" i="1"/>
  <c r="AO221" i="1"/>
  <c r="AO222" i="1"/>
  <c r="AP222" i="1" s="1"/>
  <c r="AQ222" i="1" s="1"/>
  <c r="AO223" i="1"/>
  <c r="AO224" i="1"/>
  <c r="AO225" i="1"/>
  <c r="AO226" i="1"/>
  <c r="AP226" i="1" s="1"/>
  <c r="AQ226" i="1" s="1"/>
  <c r="AO227" i="1"/>
  <c r="AO228" i="1"/>
  <c r="AO229" i="1"/>
  <c r="AO230" i="1"/>
  <c r="AP230" i="1" s="1"/>
  <c r="AQ230" i="1" s="1"/>
  <c r="AO231" i="1"/>
  <c r="AO232" i="1"/>
  <c r="AO233" i="1"/>
  <c r="AO234" i="1"/>
  <c r="AP234" i="1" s="1"/>
  <c r="AQ234" i="1" s="1"/>
  <c r="AO235" i="1"/>
  <c r="AO236" i="1"/>
  <c r="AO237" i="1"/>
  <c r="AO238" i="1"/>
  <c r="AP238" i="1" s="1"/>
  <c r="AQ238" i="1" s="1"/>
  <c r="AO239" i="1"/>
  <c r="AO240" i="1"/>
  <c r="AO241" i="1"/>
  <c r="AO242" i="1"/>
  <c r="AP242" i="1" s="1"/>
  <c r="AQ242" i="1" s="1"/>
  <c r="AO243" i="1"/>
  <c r="AO244" i="1"/>
  <c r="AO245" i="1"/>
  <c r="AO246" i="1"/>
  <c r="AP246" i="1" s="1"/>
  <c r="AQ246" i="1" s="1"/>
  <c r="AO247" i="1"/>
  <c r="AO248" i="1"/>
  <c r="AO249" i="1"/>
  <c r="AO250" i="1"/>
  <c r="AP250" i="1" s="1"/>
  <c r="AQ250" i="1" s="1"/>
  <c r="AO251" i="1"/>
  <c r="AO252" i="1"/>
  <c r="AO253" i="1"/>
  <c r="AO254" i="1"/>
  <c r="AP254" i="1" s="1"/>
  <c r="AQ254" i="1" s="1"/>
  <c r="AO255" i="1"/>
  <c r="AO256" i="1"/>
  <c r="AO257" i="1"/>
  <c r="AO258" i="1"/>
  <c r="AP258" i="1" s="1"/>
  <c r="AQ258" i="1" s="1"/>
  <c r="AO259" i="1"/>
  <c r="AO260" i="1"/>
  <c r="AO261" i="1"/>
  <c r="AO262" i="1"/>
  <c r="AP262" i="1" s="1"/>
  <c r="AQ262" i="1" s="1"/>
  <c r="AO263" i="1"/>
  <c r="AO264" i="1"/>
  <c r="AO265" i="1"/>
  <c r="AO266" i="1"/>
  <c r="AP266" i="1" s="1"/>
  <c r="AQ266" i="1" s="1"/>
  <c r="AO267" i="1"/>
  <c r="AO268" i="1"/>
  <c r="AO269" i="1"/>
  <c r="AO270" i="1"/>
  <c r="AP270" i="1" s="1"/>
  <c r="AQ270" i="1" s="1"/>
  <c r="AO271" i="1"/>
  <c r="AO272" i="1"/>
  <c r="AO273" i="1"/>
  <c r="AO274" i="1"/>
  <c r="AP274" i="1" s="1"/>
  <c r="AQ274" i="1" s="1"/>
  <c r="AO275" i="1"/>
  <c r="AO276" i="1"/>
  <c r="AO277" i="1"/>
  <c r="AO278" i="1"/>
  <c r="AP278" i="1" s="1"/>
  <c r="AQ278" i="1" s="1"/>
  <c r="AO279" i="1"/>
  <c r="AO280" i="1"/>
  <c r="AO281" i="1"/>
  <c r="AO282" i="1"/>
  <c r="AP282" i="1" s="1"/>
  <c r="AQ282" i="1" s="1"/>
  <c r="AO283" i="1"/>
  <c r="AO284" i="1"/>
  <c r="AO285" i="1"/>
  <c r="AO286" i="1"/>
  <c r="AP286" i="1" s="1"/>
  <c r="AQ286" i="1" s="1"/>
  <c r="AO287" i="1"/>
  <c r="AO288" i="1"/>
  <c r="AO289" i="1"/>
  <c r="AO290" i="1"/>
  <c r="AP290" i="1" s="1"/>
  <c r="AQ290" i="1" s="1"/>
  <c r="AO291" i="1"/>
  <c r="AO292" i="1"/>
  <c r="AO293" i="1"/>
  <c r="AO294" i="1"/>
  <c r="AP294" i="1" s="1"/>
  <c r="AQ294" i="1" s="1"/>
  <c r="AO295" i="1"/>
  <c r="AO296" i="1"/>
  <c r="AO297" i="1"/>
  <c r="AO298" i="1"/>
  <c r="AP298" i="1" s="1"/>
  <c r="AQ298" i="1" s="1"/>
  <c r="AO299" i="1"/>
  <c r="AO300" i="1"/>
  <c r="AO301" i="1"/>
  <c r="AO302" i="1"/>
  <c r="AP302" i="1" s="1"/>
  <c r="AQ302" i="1" s="1"/>
  <c r="AO303" i="1"/>
  <c r="AO304" i="1"/>
  <c r="AO305" i="1"/>
  <c r="AO306" i="1"/>
  <c r="AP306" i="1" s="1"/>
  <c r="AQ306" i="1" s="1"/>
  <c r="AO307" i="1"/>
  <c r="AO308" i="1"/>
  <c r="AO309" i="1"/>
  <c r="AO310" i="1"/>
  <c r="AP310" i="1" s="1"/>
  <c r="AQ310" i="1" s="1"/>
  <c r="AO311" i="1"/>
  <c r="AO312" i="1"/>
  <c r="AO313" i="1"/>
  <c r="AO314" i="1"/>
  <c r="AP314" i="1" s="1"/>
  <c r="AQ314" i="1" s="1"/>
  <c r="AO315" i="1"/>
  <c r="AO316" i="1"/>
  <c r="AO317" i="1"/>
  <c r="AO318" i="1"/>
  <c r="AP318" i="1" s="1"/>
  <c r="AQ318" i="1" s="1"/>
  <c r="AO319" i="1"/>
  <c r="AO320" i="1"/>
  <c r="AO321" i="1"/>
  <c r="AO322" i="1"/>
  <c r="AP322" i="1" s="1"/>
  <c r="AQ322" i="1" s="1"/>
  <c r="AO323" i="1"/>
  <c r="AO324" i="1"/>
  <c r="AO325" i="1"/>
  <c r="AO326" i="1"/>
  <c r="AP326" i="1" s="1"/>
  <c r="AQ326" i="1" s="1"/>
  <c r="AO327" i="1"/>
  <c r="AO328" i="1"/>
  <c r="AO329" i="1"/>
  <c r="AO330" i="1"/>
  <c r="AP330" i="1" s="1"/>
  <c r="AQ330" i="1" s="1"/>
  <c r="AO331" i="1"/>
  <c r="AO332" i="1"/>
  <c r="AO333" i="1"/>
  <c r="AO334" i="1"/>
  <c r="AP334" i="1" s="1"/>
  <c r="AQ334" i="1" s="1"/>
  <c r="AO335" i="1"/>
  <c r="AO336" i="1"/>
  <c r="AO337" i="1"/>
  <c r="AO338" i="1"/>
  <c r="AP338" i="1" s="1"/>
  <c r="AQ338" i="1" s="1"/>
  <c r="AO339" i="1"/>
  <c r="AO340" i="1"/>
  <c r="AO341" i="1"/>
  <c r="AO342" i="1"/>
  <c r="AP342" i="1" s="1"/>
  <c r="AQ342" i="1" s="1"/>
  <c r="AO343" i="1"/>
  <c r="AO344" i="1"/>
  <c r="AO345" i="1"/>
  <c r="AO346" i="1"/>
  <c r="AP346" i="1" s="1"/>
  <c r="AQ346" i="1" s="1"/>
  <c r="AO347" i="1"/>
  <c r="AO348" i="1"/>
  <c r="AO349" i="1"/>
  <c r="AO350" i="1"/>
  <c r="AP350" i="1" s="1"/>
  <c r="AQ350" i="1" s="1"/>
  <c r="AO351" i="1"/>
  <c r="AO352" i="1"/>
  <c r="AO353" i="1"/>
  <c r="AO354" i="1"/>
  <c r="AP354" i="1" s="1"/>
  <c r="AQ354" i="1" s="1"/>
  <c r="AO355" i="1"/>
  <c r="AO356" i="1"/>
  <c r="AO357" i="1"/>
  <c r="AO358" i="1"/>
  <c r="AP358" i="1" s="1"/>
  <c r="AQ358" i="1" s="1"/>
  <c r="AO359" i="1"/>
  <c r="AO360" i="1"/>
  <c r="AO361" i="1"/>
  <c r="AO362" i="1"/>
  <c r="AP362" i="1" s="1"/>
  <c r="AQ362" i="1" s="1"/>
  <c r="AO363" i="1"/>
  <c r="AO364" i="1"/>
  <c r="AO365" i="1"/>
  <c r="AO366" i="1"/>
  <c r="AP366" i="1" s="1"/>
  <c r="AQ366" i="1" s="1"/>
  <c r="AO367" i="1"/>
  <c r="AO368" i="1"/>
  <c r="AO369" i="1"/>
  <c r="AO370" i="1"/>
  <c r="AP370" i="1" s="1"/>
  <c r="AQ370" i="1" s="1"/>
  <c r="AO371" i="1"/>
  <c r="AO372" i="1"/>
  <c r="AO373" i="1"/>
  <c r="AO374" i="1"/>
  <c r="AP374" i="1" s="1"/>
  <c r="AQ374" i="1" s="1"/>
  <c r="AO375" i="1"/>
  <c r="AO376" i="1"/>
  <c r="AO377" i="1"/>
  <c r="AO378" i="1"/>
  <c r="AP378" i="1" s="1"/>
  <c r="AQ378" i="1" s="1"/>
  <c r="AO379" i="1"/>
  <c r="AO380" i="1"/>
  <c r="AO381" i="1"/>
  <c r="AO382" i="1"/>
  <c r="AP382" i="1" s="1"/>
  <c r="AQ382" i="1" s="1"/>
  <c r="AO383" i="1"/>
  <c r="AO384" i="1"/>
  <c r="AO385" i="1"/>
  <c r="AO386" i="1"/>
  <c r="AP386" i="1" s="1"/>
  <c r="AQ386" i="1" s="1"/>
  <c r="AO387" i="1"/>
  <c r="AO388" i="1"/>
  <c r="AO389" i="1"/>
  <c r="AO390" i="1"/>
  <c r="AP390" i="1" s="1"/>
  <c r="AQ390" i="1" s="1"/>
  <c r="AO391" i="1"/>
  <c r="AO392" i="1"/>
  <c r="AO393" i="1"/>
  <c r="AO394" i="1"/>
  <c r="AP394" i="1" s="1"/>
  <c r="AQ394" i="1" s="1"/>
  <c r="AO395" i="1"/>
  <c r="AO396" i="1"/>
  <c r="AO397" i="1"/>
  <c r="AO398" i="1"/>
  <c r="AP398" i="1" s="1"/>
  <c r="AQ398" i="1" s="1"/>
  <c r="AO399" i="1"/>
  <c r="AO400" i="1"/>
  <c r="AO401" i="1"/>
  <c r="AO402" i="1"/>
  <c r="AP402" i="1" s="1"/>
  <c r="AQ402" i="1" s="1"/>
  <c r="AO403" i="1"/>
  <c r="AO404" i="1"/>
  <c r="AO405" i="1"/>
  <c r="AO406" i="1"/>
  <c r="AP406" i="1" s="1"/>
  <c r="AQ406" i="1" s="1"/>
  <c r="AO407" i="1"/>
  <c r="AO408" i="1"/>
  <c r="AO409" i="1"/>
  <c r="AO410" i="1"/>
  <c r="AP410" i="1" s="1"/>
  <c r="AQ410" i="1" s="1"/>
  <c r="AO411" i="1"/>
  <c r="AO412" i="1"/>
  <c r="AO413" i="1"/>
  <c r="AO414" i="1"/>
  <c r="AP414" i="1" s="1"/>
  <c r="AQ414" i="1" s="1"/>
  <c r="AO415" i="1"/>
  <c r="AO416" i="1"/>
  <c r="AO417" i="1"/>
  <c r="AO418" i="1"/>
  <c r="AP418" i="1" s="1"/>
  <c r="AQ418" i="1" s="1"/>
  <c r="AO419" i="1"/>
  <c r="AO420" i="1"/>
  <c r="AO421" i="1"/>
  <c r="AO422" i="1"/>
  <c r="AP422" i="1" s="1"/>
  <c r="AQ422" i="1" s="1"/>
  <c r="AO423" i="1"/>
  <c r="AO424" i="1"/>
  <c r="AO425" i="1"/>
  <c r="AO426" i="1"/>
  <c r="AP426" i="1" s="1"/>
  <c r="AQ426" i="1" s="1"/>
  <c r="AO427" i="1"/>
  <c r="AO428" i="1"/>
  <c r="AO429" i="1"/>
  <c r="AO430" i="1"/>
  <c r="AP430" i="1" s="1"/>
  <c r="AQ430" i="1" s="1"/>
  <c r="AO431" i="1"/>
  <c r="AO432" i="1"/>
  <c r="AO433" i="1"/>
  <c r="AO434" i="1"/>
  <c r="AP434" i="1" s="1"/>
  <c r="AQ434" i="1" s="1"/>
  <c r="AO435" i="1"/>
  <c r="AO436" i="1"/>
  <c r="AO437" i="1"/>
  <c r="AO438" i="1"/>
  <c r="AP438" i="1" s="1"/>
  <c r="AQ438" i="1" s="1"/>
  <c r="AO439" i="1"/>
  <c r="AO440" i="1"/>
  <c r="AO441" i="1"/>
  <c r="AO442" i="1"/>
  <c r="AP442" i="1" s="1"/>
  <c r="AQ442" i="1" s="1"/>
  <c r="AO443" i="1"/>
  <c r="AO444" i="1"/>
  <c r="AO445" i="1"/>
  <c r="AO446" i="1"/>
  <c r="AP446" i="1" s="1"/>
  <c r="AQ446" i="1" s="1"/>
  <c r="AO447" i="1"/>
  <c r="AO448" i="1"/>
  <c r="AO449" i="1"/>
  <c r="AO450" i="1"/>
  <c r="AP450" i="1" s="1"/>
  <c r="AQ450" i="1" s="1"/>
  <c r="AO451" i="1"/>
  <c r="AO452" i="1"/>
  <c r="AO453" i="1"/>
  <c r="AO454" i="1"/>
  <c r="AP454" i="1" s="1"/>
  <c r="AQ454" i="1" s="1"/>
  <c r="AO455" i="1"/>
  <c r="AO456" i="1"/>
  <c r="AO457" i="1"/>
  <c r="AO458" i="1"/>
  <c r="AP458" i="1" s="1"/>
  <c r="AQ458" i="1" s="1"/>
  <c r="AO459" i="1"/>
  <c r="AO460" i="1"/>
  <c r="AO461" i="1"/>
  <c r="AO462" i="1"/>
  <c r="AP462" i="1" s="1"/>
  <c r="AQ462" i="1" s="1"/>
  <c r="AO463" i="1"/>
  <c r="AO464" i="1"/>
  <c r="AO465" i="1"/>
  <c r="AO466" i="1"/>
  <c r="AP466" i="1" s="1"/>
  <c r="AQ466" i="1" s="1"/>
  <c r="AO467" i="1"/>
  <c r="AO468" i="1"/>
  <c r="AO469" i="1"/>
  <c r="AO470" i="1"/>
  <c r="AP470" i="1" s="1"/>
  <c r="AQ470" i="1" s="1"/>
  <c r="AO471" i="1"/>
  <c r="AO472" i="1"/>
  <c r="AO473" i="1"/>
  <c r="AO474" i="1"/>
  <c r="AP474" i="1" s="1"/>
  <c r="AQ474" i="1" s="1"/>
  <c r="AO475" i="1"/>
  <c r="AO476" i="1"/>
  <c r="AO477" i="1"/>
  <c r="AO478" i="1"/>
  <c r="AP478" i="1" s="1"/>
  <c r="AQ478" i="1" s="1"/>
  <c r="AO479" i="1"/>
  <c r="AO480" i="1"/>
  <c r="AO481" i="1"/>
  <c r="AO482" i="1"/>
  <c r="AP482" i="1" s="1"/>
  <c r="AQ482" i="1" s="1"/>
  <c r="AO483" i="1"/>
  <c r="AO484" i="1"/>
  <c r="AO485" i="1"/>
  <c r="AO486" i="1"/>
  <c r="AP486" i="1" s="1"/>
  <c r="AQ486" i="1" s="1"/>
  <c r="AO487" i="1"/>
  <c r="AO488" i="1"/>
  <c r="AO489" i="1"/>
  <c r="AO490" i="1"/>
  <c r="AP490" i="1" s="1"/>
  <c r="AQ490" i="1" s="1"/>
  <c r="AO491" i="1"/>
  <c r="AO492" i="1"/>
  <c r="AO493" i="1"/>
  <c r="AO494" i="1"/>
  <c r="AP494" i="1" s="1"/>
  <c r="AQ494" i="1" s="1"/>
  <c r="AO495" i="1"/>
  <c r="AO496" i="1"/>
  <c r="AO497" i="1"/>
  <c r="AO498" i="1"/>
  <c r="AP498" i="1" s="1"/>
  <c r="AQ498" i="1" s="1"/>
  <c r="AO499" i="1"/>
  <c r="AO500" i="1"/>
  <c r="AO501" i="1"/>
  <c r="AO502" i="1"/>
  <c r="AP502" i="1" s="1"/>
  <c r="AQ502" i="1" s="1"/>
  <c r="AO503" i="1"/>
  <c r="AO504" i="1"/>
  <c r="AO505" i="1"/>
  <c r="AO506" i="1"/>
  <c r="AP506" i="1" s="1"/>
  <c r="AQ506" i="1" s="1"/>
  <c r="AO507" i="1"/>
  <c r="AO508" i="1"/>
  <c r="AO509" i="1"/>
  <c r="AO510" i="1"/>
  <c r="AP510" i="1" s="1"/>
  <c r="AQ510" i="1" s="1"/>
  <c r="AO511" i="1"/>
  <c r="AO512" i="1"/>
  <c r="AO513" i="1"/>
  <c r="AO514" i="1"/>
  <c r="AP514" i="1" s="1"/>
  <c r="AQ514" i="1" s="1"/>
  <c r="AO515" i="1"/>
  <c r="AO516" i="1"/>
  <c r="AO517" i="1"/>
  <c r="AO518" i="1"/>
  <c r="AP518" i="1" s="1"/>
  <c r="AQ518" i="1" s="1"/>
  <c r="AO519" i="1"/>
  <c r="AO520" i="1"/>
  <c r="AO521" i="1"/>
  <c r="AO522" i="1"/>
  <c r="AP522" i="1" s="1"/>
  <c r="AQ522" i="1" s="1"/>
  <c r="AO523" i="1"/>
  <c r="AO524" i="1"/>
  <c r="AO525" i="1"/>
  <c r="AO526" i="1"/>
  <c r="AP526" i="1" s="1"/>
  <c r="AQ526" i="1" s="1"/>
  <c r="AO527" i="1"/>
  <c r="AO528" i="1"/>
  <c r="AO529" i="1"/>
  <c r="AO530" i="1"/>
  <c r="AP530" i="1" s="1"/>
  <c r="AQ530" i="1" s="1"/>
  <c r="AO531" i="1"/>
  <c r="AO532" i="1"/>
  <c r="AO533" i="1"/>
  <c r="AO534" i="1"/>
  <c r="AP534" i="1" s="1"/>
  <c r="AQ534" i="1" s="1"/>
  <c r="AO535" i="1"/>
  <c r="AO536" i="1"/>
  <c r="AO537" i="1"/>
  <c r="AO538" i="1"/>
  <c r="AP538" i="1" s="1"/>
  <c r="AQ538" i="1" s="1"/>
  <c r="AO539" i="1"/>
  <c r="AO540" i="1"/>
  <c r="AO541" i="1"/>
  <c r="AO542" i="1"/>
  <c r="AP542" i="1" s="1"/>
  <c r="AQ542" i="1" s="1"/>
  <c r="AO543" i="1"/>
  <c r="AO544" i="1"/>
  <c r="AO545" i="1"/>
  <c r="AO546" i="1"/>
  <c r="AP546" i="1" s="1"/>
  <c r="AQ546" i="1" s="1"/>
  <c r="AO547" i="1"/>
  <c r="AO548" i="1"/>
  <c r="AO549" i="1"/>
  <c r="AO550" i="1"/>
  <c r="AP550" i="1" s="1"/>
  <c r="AQ550" i="1" s="1"/>
  <c r="AO551" i="1"/>
  <c r="AO552" i="1"/>
  <c r="AO553" i="1"/>
  <c r="AO554" i="1"/>
  <c r="AP554" i="1" s="1"/>
  <c r="AQ554" i="1" s="1"/>
  <c r="AO555" i="1"/>
  <c r="AO556" i="1"/>
  <c r="AO557" i="1"/>
  <c r="AO558" i="1"/>
  <c r="AP558" i="1" s="1"/>
  <c r="AQ558" i="1" s="1"/>
  <c r="AO559" i="1"/>
  <c r="AO560" i="1"/>
  <c r="AO561" i="1"/>
  <c r="AO562" i="1"/>
  <c r="AP562" i="1" s="1"/>
  <c r="AQ562" i="1" s="1"/>
  <c r="AO563" i="1"/>
  <c r="AO564" i="1"/>
  <c r="AO565" i="1"/>
  <c r="AO566" i="1"/>
  <c r="AP566" i="1" s="1"/>
  <c r="AQ566" i="1" s="1"/>
  <c r="AO567" i="1"/>
  <c r="AO568" i="1"/>
  <c r="AO569" i="1"/>
  <c r="AO570" i="1"/>
  <c r="AP570" i="1" s="1"/>
  <c r="AQ570" i="1" s="1"/>
  <c r="AO571" i="1"/>
  <c r="AO572" i="1"/>
  <c r="AO573" i="1"/>
  <c r="AO574" i="1"/>
  <c r="AP574" i="1" s="1"/>
  <c r="AQ574" i="1" s="1"/>
  <c r="AO575" i="1"/>
  <c r="AO576" i="1"/>
  <c r="AO577" i="1"/>
  <c r="AO578" i="1"/>
  <c r="AP578" i="1" s="1"/>
  <c r="AQ578" i="1" s="1"/>
  <c r="AO579" i="1"/>
  <c r="AO580" i="1"/>
  <c r="AO581" i="1"/>
  <c r="AO582" i="1"/>
  <c r="AP582" i="1" s="1"/>
  <c r="AQ582" i="1" s="1"/>
  <c r="AO583" i="1"/>
  <c r="AO584" i="1"/>
  <c r="AO585" i="1"/>
  <c r="AO586" i="1"/>
  <c r="AP586" i="1" s="1"/>
  <c r="AQ586" i="1" s="1"/>
  <c r="AO587" i="1"/>
  <c r="AO588" i="1"/>
  <c r="AO589" i="1"/>
  <c r="AO590" i="1"/>
  <c r="AP590" i="1" s="1"/>
  <c r="AQ590" i="1" s="1"/>
  <c r="AO591" i="1"/>
  <c r="AO592" i="1"/>
  <c r="AO593" i="1"/>
  <c r="AO594" i="1"/>
  <c r="AP594" i="1" s="1"/>
  <c r="AQ594" i="1" s="1"/>
  <c r="AO595" i="1"/>
  <c r="AO596" i="1"/>
  <c r="AO597" i="1"/>
  <c r="AO598" i="1"/>
  <c r="AP598" i="1" s="1"/>
  <c r="AQ598" i="1" s="1"/>
  <c r="AO599" i="1"/>
  <c r="AO600" i="1"/>
  <c r="AO601" i="1"/>
  <c r="AO602" i="1"/>
  <c r="AP602" i="1" s="1"/>
  <c r="AQ602" i="1" s="1"/>
  <c r="AO603" i="1"/>
  <c r="AO604" i="1"/>
  <c r="AO605" i="1"/>
  <c r="AO606" i="1"/>
  <c r="AP606" i="1" s="1"/>
  <c r="AQ606" i="1" s="1"/>
  <c r="AO607" i="1"/>
  <c r="AO608" i="1"/>
  <c r="AO609" i="1"/>
  <c r="AO610" i="1"/>
  <c r="AP610" i="1" s="1"/>
  <c r="AQ610" i="1" s="1"/>
  <c r="AO611" i="1"/>
  <c r="AO612" i="1"/>
  <c r="AO613" i="1"/>
  <c r="AO614" i="1"/>
  <c r="AP614" i="1" s="1"/>
  <c r="AQ614" i="1" s="1"/>
  <c r="AO615" i="1"/>
  <c r="AO616" i="1"/>
  <c r="AO617" i="1"/>
  <c r="AO618" i="1"/>
  <c r="AP618" i="1" s="1"/>
  <c r="AQ618" i="1" s="1"/>
  <c r="AO619" i="1"/>
  <c r="AO620" i="1"/>
  <c r="AO621" i="1"/>
  <c r="AO622" i="1"/>
  <c r="AP622" i="1" s="1"/>
  <c r="AQ622" i="1" s="1"/>
  <c r="AO623" i="1"/>
  <c r="AO624" i="1"/>
  <c r="AO625" i="1"/>
  <c r="AO626" i="1"/>
  <c r="AP626" i="1" s="1"/>
  <c r="AQ626" i="1" s="1"/>
  <c r="AO627" i="1"/>
  <c r="AO628" i="1"/>
  <c r="AO629" i="1"/>
  <c r="AO630" i="1"/>
  <c r="AP630" i="1" s="1"/>
  <c r="AQ630" i="1" s="1"/>
  <c r="AO631" i="1"/>
  <c r="AO632" i="1"/>
  <c r="AO633" i="1"/>
  <c r="AO634" i="1"/>
  <c r="AP634" i="1" s="1"/>
  <c r="AQ634" i="1" s="1"/>
  <c r="AO635" i="1"/>
  <c r="AO636" i="1"/>
  <c r="AO637" i="1"/>
  <c r="AO638" i="1"/>
  <c r="AP638" i="1" s="1"/>
  <c r="AQ638" i="1" s="1"/>
  <c r="AO639" i="1"/>
  <c r="AO640" i="1"/>
  <c r="AO641" i="1"/>
  <c r="AO642" i="1"/>
  <c r="AP642" i="1" s="1"/>
  <c r="AQ642" i="1" s="1"/>
  <c r="AO643" i="1"/>
  <c r="AO644" i="1"/>
  <c r="AO645" i="1"/>
  <c r="AO646" i="1"/>
  <c r="AP646" i="1" s="1"/>
  <c r="AQ646" i="1" s="1"/>
  <c r="AO647" i="1"/>
  <c r="AO648" i="1"/>
  <c r="AO649" i="1"/>
  <c r="AO650" i="1"/>
  <c r="AP650" i="1" s="1"/>
  <c r="AQ650" i="1" s="1"/>
  <c r="AO651" i="1"/>
  <c r="AO652" i="1"/>
  <c r="AO653" i="1"/>
  <c r="AO654" i="1"/>
  <c r="AP654" i="1" s="1"/>
  <c r="AQ654" i="1" s="1"/>
  <c r="AO655" i="1"/>
  <c r="AO656" i="1"/>
  <c r="AO657" i="1"/>
  <c r="AO658" i="1"/>
  <c r="AP658" i="1" s="1"/>
  <c r="AQ658" i="1" s="1"/>
  <c r="AO659" i="1"/>
  <c r="AO660" i="1"/>
  <c r="AO661" i="1"/>
  <c r="AO662" i="1"/>
  <c r="AP662" i="1" s="1"/>
  <c r="AQ662" i="1" s="1"/>
  <c r="AO663" i="1"/>
  <c r="AO664" i="1"/>
  <c r="AO665" i="1"/>
  <c r="AO666" i="1"/>
  <c r="AP666" i="1" s="1"/>
  <c r="AQ666" i="1" s="1"/>
  <c r="AO667" i="1"/>
  <c r="AO668" i="1"/>
  <c r="AO669" i="1"/>
  <c r="AO670" i="1"/>
  <c r="AP670" i="1" s="1"/>
  <c r="AQ670" i="1" s="1"/>
  <c r="AO671" i="1"/>
  <c r="AO672" i="1"/>
  <c r="AO673" i="1"/>
  <c r="AO674" i="1"/>
  <c r="AP674" i="1" s="1"/>
  <c r="AQ674" i="1" s="1"/>
  <c r="AO675" i="1"/>
  <c r="AO676" i="1"/>
  <c r="AO677" i="1"/>
  <c r="AO678" i="1"/>
  <c r="AP678" i="1" s="1"/>
  <c r="AQ678" i="1" s="1"/>
  <c r="AO679" i="1"/>
  <c r="AO680" i="1"/>
  <c r="AO681" i="1"/>
  <c r="AO682" i="1"/>
  <c r="AP682" i="1" s="1"/>
  <c r="AQ682" i="1" s="1"/>
  <c r="AO683" i="1"/>
  <c r="AO684" i="1"/>
  <c r="AO685" i="1"/>
  <c r="AO686" i="1"/>
  <c r="AP686" i="1" s="1"/>
  <c r="AQ686" i="1" s="1"/>
  <c r="AO687" i="1"/>
  <c r="AO688" i="1"/>
  <c r="AO689" i="1"/>
  <c r="AO690" i="1"/>
  <c r="AP690" i="1" s="1"/>
  <c r="AQ690" i="1" s="1"/>
  <c r="AO691" i="1"/>
  <c r="AO692" i="1"/>
  <c r="AO693" i="1"/>
  <c r="AO694" i="1"/>
  <c r="AP694" i="1" s="1"/>
  <c r="AQ694" i="1" s="1"/>
  <c r="AO695" i="1"/>
  <c r="AO696" i="1"/>
  <c r="AO697" i="1"/>
  <c r="AO698" i="1"/>
  <c r="AP698" i="1" s="1"/>
  <c r="AQ698" i="1" s="1"/>
  <c r="AO699" i="1"/>
  <c r="AO700" i="1"/>
  <c r="AO701" i="1"/>
  <c r="AO702" i="1"/>
  <c r="AP702" i="1" s="1"/>
  <c r="AQ702" i="1" s="1"/>
  <c r="AO703" i="1"/>
  <c r="AO704" i="1"/>
  <c r="AO705" i="1"/>
  <c r="AO706" i="1"/>
  <c r="AP706" i="1" s="1"/>
  <c r="AQ706" i="1" s="1"/>
  <c r="AO707" i="1"/>
  <c r="AO708" i="1"/>
  <c r="AO709" i="1"/>
  <c r="AO710" i="1"/>
  <c r="AP710" i="1" s="1"/>
  <c r="AQ710" i="1" s="1"/>
  <c r="AO711" i="1"/>
  <c r="AO712" i="1"/>
  <c r="AO713" i="1"/>
  <c r="AO714" i="1"/>
  <c r="AP714" i="1" s="1"/>
  <c r="AQ714" i="1" s="1"/>
  <c r="AO715" i="1"/>
  <c r="AO716" i="1"/>
  <c r="AO717" i="1"/>
  <c r="AO718" i="1"/>
  <c r="AP718" i="1" s="1"/>
  <c r="AQ718" i="1" s="1"/>
  <c r="AO719" i="1"/>
  <c r="AO720" i="1"/>
  <c r="AO721" i="1"/>
  <c r="AO722" i="1"/>
  <c r="AP722" i="1" s="1"/>
  <c r="AQ722" i="1" s="1"/>
  <c r="AO723" i="1"/>
  <c r="AO724" i="1"/>
  <c r="AO725" i="1"/>
  <c r="AO726" i="1"/>
  <c r="AP726" i="1" s="1"/>
  <c r="AQ726" i="1" s="1"/>
  <c r="AO727" i="1"/>
  <c r="AO728" i="1"/>
  <c r="AO729" i="1"/>
  <c r="AO730" i="1"/>
  <c r="AP730" i="1" s="1"/>
  <c r="AQ730" i="1" s="1"/>
  <c r="AO731" i="1"/>
  <c r="AO732" i="1"/>
  <c r="AO733" i="1"/>
  <c r="AO734" i="1"/>
  <c r="AP734" i="1" s="1"/>
  <c r="AQ734" i="1" s="1"/>
  <c r="AO735" i="1"/>
  <c r="AO736" i="1"/>
  <c r="AO737" i="1"/>
  <c r="AO738" i="1"/>
  <c r="AP738" i="1" s="1"/>
  <c r="AQ738" i="1" s="1"/>
  <c r="AO739" i="1"/>
  <c r="AO740" i="1"/>
  <c r="AO741" i="1"/>
  <c r="AO742" i="1"/>
  <c r="AP742" i="1" s="1"/>
  <c r="AO743" i="1"/>
  <c r="AO744" i="1"/>
  <c r="AO745" i="1"/>
  <c r="AO746" i="1"/>
  <c r="AP746" i="1" s="1"/>
  <c r="AQ746" i="1" s="1"/>
  <c r="AO747" i="1"/>
  <c r="AO748" i="1"/>
  <c r="AO749" i="1"/>
  <c r="AO750" i="1"/>
  <c r="AP750" i="1" s="1"/>
  <c r="AQ750" i="1" s="1"/>
  <c r="AO751" i="1"/>
  <c r="AO752" i="1"/>
  <c r="AO753" i="1"/>
  <c r="AO754" i="1"/>
  <c r="AP754" i="1" s="1"/>
  <c r="AQ754" i="1" s="1"/>
  <c r="AO755" i="1"/>
  <c r="AO756" i="1"/>
  <c r="AO757" i="1"/>
  <c r="AO758" i="1"/>
  <c r="AP758" i="1" s="1"/>
  <c r="AQ758" i="1" s="1"/>
  <c r="AO759" i="1"/>
  <c r="AO760" i="1"/>
  <c r="AO761" i="1"/>
  <c r="AO762" i="1"/>
  <c r="AP762" i="1" s="1"/>
  <c r="AQ762" i="1" s="1"/>
  <c r="AO763" i="1"/>
  <c r="AO764" i="1"/>
  <c r="AO765" i="1"/>
  <c r="AO766" i="1"/>
  <c r="AP766" i="1" s="1"/>
  <c r="AQ766" i="1" s="1"/>
  <c r="AO767" i="1"/>
  <c r="AO768" i="1"/>
  <c r="AO769" i="1"/>
  <c r="AO770" i="1"/>
  <c r="AP770" i="1" s="1"/>
  <c r="AQ770" i="1" s="1"/>
  <c r="AO771" i="1"/>
  <c r="AO772" i="1"/>
  <c r="AO773" i="1"/>
  <c r="AO774" i="1"/>
  <c r="AP774" i="1" s="1"/>
  <c r="AQ774" i="1" s="1"/>
  <c r="AO775" i="1"/>
  <c r="AO776" i="1"/>
  <c r="AO777" i="1"/>
  <c r="AO778" i="1"/>
  <c r="AP778" i="1" s="1"/>
  <c r="AQ778" i="1" s="1"/>
  <c r="AO779" i="1"/>
  <c r="AO780" i="1"/>
  <c r="AO781" i="1"/>
  <c r="AO782" i="1"/>
  <c r="AP782" i="1" s="1"/>
  <c r="AQ782" i="1" s="1"/>
  <c r="AO783" i="1"/>
  <c r="AO784" i="1"/>
  <c r="AO785" i="1"/>
  <c r="AO786" i="1"/>
  <c r="AP786" i="1" s="1"/>
  <c r="AQ786" i="1" s="1"/>
  <c r="AO787" i="1"/>
  <c r="AO788" i="1"/>
  <c r="AO789" i="1"/>
  <c r="AO790" i="1"/>
  <c r="AP790" i="1" s="1"/>
  <c r="AQ790" i="1" s="1"/>
  <c r="AO791" i="1"/>
  <c r="AO792" i="1"/>
  <c r="AO793" i="1"/>
  <c r="AO794" i="1"/>
  <c r="AP794" i="1" s="1"/>
  <c r="AQ794" i="1" s="1"/>
  <c r="AO795" i="1"/>
  <c r="AO796" i="1"/>
  <c r="AO797" i="1"/>
  <c r="AO798" i="1"/>
  <c r="AP798" i="1" s="1"/>
  <c r="AQ798" i="1" s="1"/>
  <c r="AO799" i="1"/>
  <c r="AO800" i="1"/>
  <c r="AO801" i="1"/>
  <c r="AO802" i="1"/>
  <c r="AP802" i="1" s="1"/>
  <c r="AQ802" i="1" s="1"/>
  <c r="AO803" i="1"/>
  <c r="AO804" i="1"/>
  <c r="AO805" i="1"/>
  <c r="AO806" i="1"/>
  <c r="AP806" i="1" s="1"/>
  <c r="AQ806" i="1" s="1"/>
  <c r="AO807" i="1"/>
  <c r="AO808" i="1"/>
  <c r="AO809" i="1"/>
  <c r="AO810" i="1"/>
  <c r="AP810" i="1" s="1"/>
  <c r="AQ810" i="1" s="1"/>
  <c r="AO811" i="1"/>
  <c r="AO812" i="1"/>
  <c r="AO813" i="1"/>
  <c r="AO814" i="1"/>
  <c r="AP814" i="1" s="1"/>
  <c r="AQ814" i="1" s="1"/>
  <c r="AO815" i="1"/>
  <c r="AO816" i="1"/>
  <c r="AO817" i="1"/>
  <c r="AO818" i="1"/>
  <c r="AP818" i="1" s="1"/>
  <c r="AQ818" i="1" s="1"/>
  <c r="AO819" i="1"/>
  <c r="AO820" i="1"/>
  <c r="AO821" i="1"/>
  <c r="AO822" i="1"/>
  <c r="AP822" i="1" s="1"/>
  <c r="AQ822" i="1" s="1"/>
  <c r="AO823" i="1"/>
  <c r="AO824" i="1"/>
  <c r="AO825" i="1"/>
  <c r="AO826" i="1"/>
  <c r="AP826" i="1" s="1"/>
  <c r="AQ826" i="1" s="1"/>
  <c r="AO827" i="1"/>
  <c r="AO828" i="1"/>
  <c r="AO829" i="1"/>
  <c r="AO830" i="1"/>
  <c r="AP830" i="1" s="1"/>
  <c r="AQ830" i="1" s="1"/>
  <c r="AO831" i="1"/>
  <c r="AO832" i="1"/>
  <c r="AO833" i="1"/>
  <c r="AO834" i="1"/>
  <c r="AP834" i="1" s="1"/>
  <c r="AQ834" i="1" s="1"/>
  <c r="AO835" i="1"/>
  <c r="AO836" i="1"/>
  <c r="AO837" i="1"/>
  <c r="AO838" i="1"/>
  <c r="AP838" i="1" s="1"/>
  <c r="AQ838" i="1" s="1"/>
  <c r="AO839" i="1"/>
  <c r="AO840" i="1"/>
  <c r="AO841" i="1"/>
  <c r="AO842" i="1"/>
  <c r="AP842" i="1" s="1"/>
  <c r="AQ842" i="1" s="1"/>
  <c r="AO843" i="1"/>
  <c r="AO844" i="1"/>
  <c r="AO845" i="1"/>
  <c r="AO846" i="1"/>
  <c r="AP846" i="1" s="1"/>
  <c r="AQ846" i="1" s="1"/>
  <c r="AO847" i="1"/>
  <c r="AO848" i="1"/>
  <c r="AO849" i="1"/>
  <c r="AO850" i="1"/>
  <c r="AP850" i="1" s="1"/>
  <c r="AQ850" i="1" s="1"/>
  <c r="AO851" i="1"/>
  <c r="AO852" i="1"/>
  <c r="AO853" i="1"/>
  <c r="AO854" i="1"/>
  <c r="AP854" i="1" s="1"/>
  <c r="AQ854" i="1" s="1"/>
  <c r="AO855" i="1"/>
  <c r="AO856" i="1"/>
  <c r="AO857" i="1"/>
  <c r="AO858" i="1"/>
  <c r="AP858" i="1" s="1"/>
  <c r="AQ858" i="1" s="1"/>
  <c r="AO859" i="1"/>
  <c r="AO860" i="1"/>
  <c r="AO861" i="1"/>
  <c r="AO862" i="1"/>
  <c r="AP862" i="1" s="1"/>
  <c r="AQ862" i="1" s="1"/>
  <c r="AO863" i="1"/>
  <c r="AO864" i="1"/>
  <c r="AO865" i="1"/>
  <c r="AO866" i="1"/>
  <c r="AP866" i="1" s="1"/>
  <c r="AQ866" i="1" s="1"/>
  <c r="AO867" i="1"/>
  <c r="AO868" i="1"/>
  <c r="AO869" i="1"/>
  <c r="AO870" i="1"/>
  <c r="AP870" i="1" s="1"/>
  <c r="AQ870" i="1" s="1"/>
  <c r="AO871" i="1"/>
  <c r="AO872" i="1"/>
  <c r="AO873" i="1"/>
  <c r="AO874" i="1"/>
  <c r="AP874" i="1" s="1"/>
  <c r="AQ874" i="1" s="1"/>
  <c r="AO875" i="1"/>
  <c r="AO876" i="1"/>
  <c r="AO877" i="1"/>
  <c r="AO878" i="1"/>
  <c r="AP878" i="1" s="1"/>
  <c r="AQ878" i="1" s="1"/>
  <c r="AO879" i="1"/>
  <c r="AO880" i="1"/>
  <c r="AO881" i="1"/>
  <c r="AO882" i="1"/>
  <c r="AP882" i="1" s="1"/>
  <c r="AQ882" i="1" s="1"/>
  <c r="AO883" i="1"/>
  <c r="AO884" i="1"/>
  <c r="AO885" i="1"/>
  <c r="AO886" i="1"/>
  <c r="AP886" i="1" s="1"/>
  <c r="AQ886" i="1" s="1"/>
  <c r="AO887" i="1"/>
  <c r="AO888" i="1"/>
  <c r="AO889" i="1"/>
  <c r="AO890" i="1"/>
  <c r="AP890" i="1" s="1"/>
  <c r="AQ890" i="1" s="1"/>
  <c r="AO891" i="1"/>
  <c r="AO892" i="1"/>
  <c r="AO893" i="1"/>
  <c r="AO894" i="1"/>
  <c r="AP894" i="1" s="1"/>
  <c r="AQ894" i="1" s="1"/>
  <c r="AO895" i="1"/>
  <c r="AO896" i="1"/>
  <c r="AO897" i="1"/>
  <c r="AO898" i="1"/>
  <c r="AP898" i="1" s="1"/>
  <c r="AQ898" i="1" s="1"/>
  <c r="AO899" i="1"/>
  <c r="AO900" i="1"/>
  <c r="AO901" i="1"/>
  <c r="AO902" i="1"/>
  <c r="AP902" i="1" s="1"/>
  <c r="AQ902" i="1" s="1"/>
  <c r="AO903" i="1"/>
  <c r="AO904" i="1"/>
  <c r="AO905" i="1"/>
  <c r="AO906" i="1"/>
  <c r="AP906" i="1" s="1"/>
  <c r="AQ906" i="1" s="1"/>
  <c r="AO907" i="1"/>
  <c r="AO908" i="1"/>
  <c r="AO909" i="1"/>
  <c r="AO910" i="1"/>
  <c r="AP910" i="1" s="1"/>
  <c r="AQ910" i="1" s="1"/>
  <c r="AO911" i="1"/>
  <c r="AO912" i="1"/>
  <c r="AO913" i="1"/>
  <c r="AO914" i="1"/>
  <c r="AP914" i="1" s="1"/>
  <c r="AQ914" i="1" s="1"/>
  <c r="AO915" i="1"/>
  <c r="AO916" i="1"/>
  <c r="AO917" i="1"/>
  <c r="AO918" i="1"/>
  <c r="AP918" i="1" s="1"/>
  <c r="AQ918" i="1" s="1"/>
  <c r="AO919" i="1"/>
  <c r="AO920" i="1"/>
  <c r="AO921" i="1"/>
  <c r="AO922" i="1"/>
  <c r="AP922" i="1" s="1"/>
  <c r="AQ922" i="1" s="1"/>
  <c r="AO923" i="1"/>
  <c r="AO924" i="1"/>
  <c r="AO925" i="1"/>
  <c r="AO926" i="1"/>
  <c r="AP926" i="1" s="1"/>
  <c r="AQ926" i="1" s="1"/>
  <c r="AO927" i="1"/>
  <c r="AO928" i="1"/>
  <c r="AO929" i="1"/>
  <c r="AO930" i="1"/>
  <c r="AP930" i="1" s="1"/>
  <c r="AQ930" i="1" s="1"/>
  <c r="AO931" i="1"/>
  <c r="AO932" i="1"/>
  <c r="AO933" i="1"/>
  <c r="AO934" i="1"/>
  <c r="AP934" i="1" s="1"/>
  <c r="AQ934" i="1" s="1"/>
  <c r="AO935" i="1"/>
  <c r="AO936" i="1"/>
  <c r="AO937" i="1"/>
  <c r="AO938" i="1"/>
  <c r="AP938" i="1" s="1"/>
  <c r="AQ938" i="1" s="1"/>
  <c r="AO939" i="1"/>
  <c r="AO940" i="1"/>
  <c r="AO941" i="1"/>
  <c r="AO942" i="1"/>
  <c r="AP942" i="1" s="1"/>
  <c r="AQ942" i="1" s="1"/>
  <c r="AO943" i="1"/>
  <c r="AO944" i="1"/>
  <c r="AO945" i="1"/>
  <c r="AO946" i="1"/>
  <c r="AP946" i="1" s="1"/>
  <c r="AQ946" i="1" s="1"/>
  <c r="AO947" i="1"/>
  <c r="AO948" i="1"/>
  <c r="AO949" i="1"/>
  <c r="AO950" i="1"/>
  <c r="AP950" i="1" s="1"/>
  <c r="AQ950" i="1" s="1"/>
  <c r="AO951" i="1"/>
  <c r="AO952" i="1"/>
  <c r="AO953" i="1"/>
  <c r="AO954" i="1"/>
  <c r="AP954" i="1" s="1"/>
  <c r="AQ954" i="1" s="1"/>
  <c r="AO955" i="1"/>
  <c r="AO956" i="1"/>
  <c r="AO957" i="1"/>
  <c r="AO958" i="1"/>
  <c r="AP958" i="1" s="1"/>
  <c r="AQ958" i="1" s="1"/>
  <c r="AO959" i="1"/>
  <c r="AO960" i="1"/>
  <c r="AO961" i="1"/>
  <c r="AO962" i="1"/>
  <c r="AP962" i="1" s="1"/>
  <c r="AQ962" i="1" s="1"/>
  <c r="AO963" i="1"/>
  <c r="AO964" i="1"/>
  <c r="AO965" i="1"/>
  <c r="AO966" i="1"/>
  <c r="AP966" i="1" s="1"/>
  <c r="AQ966" i="1" s="1"/>
  <c r="AO967" i="1"/>
  <c r="AO968" i="1"/>
  <c r="AO969" i="1"/>
  <c r="AO970" i="1"/>
  <c r="AP970" i="1" s="1"/>
  <c r="AQ970" i="1" s="1"/>
  <c r="AO971" i="1"/>
  <c r="AO972" i="1"/>
  <c r="AO973" i="1"/>
  <c r="AO974" i="1"/>
  <c r="AP974" i="1" s="1"/>
  <c r="AQ974" i="1" s="1"/>
  <c r="AO975" i="1"/>
  <c r="AO976" i="1"/>
  <c r="AO977" i="1"/>
  <c r="AO978" i="1"/>
  <c r="AP978" i="1" s="1"/>
  <c r="AQ978" i="1" s="1"/>
  <c r="AO979" i="1"/>
  <c r="AO980" i="1"/>
  <c r="AO981" i="1"/>
  <c r="AO982" i="1"/>
  <c r="AP982" i="1" s="1"/>
  <c r="AQ982" i="1" s="1"/>
  <c r="AO983" i="1"/>
  <c r="AO984" i="1"/>
  <c r="AO985" i="1"/>
  <c r="AO986" i="1"/>
  <c r="AP986" i="1" s="1"/>
  <c r="AQ986" i="1" s="1"/>
  <c r="AO987" i="1"/>
  <c r="AO988" i="1"/>
  <c r="AO989" i="1"/>
  <c r="AO990" i="1"/>
  <c r="AP990" i="1" s="1"/>
  <c r="AQ990" i="1" s="1"/>
  <c r="AO991" i="1"/>
  <c r="AO992" i="1"/>
  <c r="AO993" i="1"/>
  <c r="AO994" i="1"/>
  <c r="AP994" i="1" s="1"/>
  <c r="AQ994" i="1" s="1"/>
  <c r="AO995" i="1"/>
  <c r="AO996" i="1"/>
  <c r="AO997" i="1"/>
  <c r="AO998" i="1"/>
  <c r="AP998" i="1" s="1"/>
  <c r="AO999" i="1"/>
  <c r="AO1000" i="1"/>
  <c r="AO1001" i="1"/>
  <c r="AO1002" i="1"/>
  <c r="AP1002" i="1" s="1"/>
  <c r="AQ1002" i="1" s="1"/>
  <c r="AO1003" i="1"/>
  <c r="AO1004" i="1"/>
  <c r="AO1005" i="1"/>
  <c r="AO1006" i="1"/>
  <c r="AP1006" i="1" s="1"/>
  <c r="AQ1006" i="1" s="1"/>
  <c r="AO1007" i="1"/>
  <c r="AO1008" i="1"/>
  <c r="AO1009" i="1"/>
  <c r="AO1010" i="1"/>
  <c r="AP1010" i="1" s="1"/>
  <c r="AQ1010" i="1" s="1"/>
  <c r="AO1011" i="1"/>
  <c r="AO1012" i="1"/>
  <c r="AO1013" i="1"/>
  <c r="AO1014" i="1"/>
  <c r="AP1014" i="1" s="1"/>
  <c r="AQ1014" i="1" s="1"/>
  <c r="AO1015" i="1"/>
  <c r="AO1016" i="1"/>
  <c r="AO1017" i="1"/>
  <c r="AO1018" i="1"/>
  <c r="AP1018" i="1" s="1"/>
  <c r="AQ1018" i="1" s="1"/>
  <c r="AO1019" i="1"/>
  <c r="AO1020" i="1"/>
  <c r="AO1021" i="1"/>
  <c r="AO1022" i="1"/>
  <c r="AP1022" i="1" s="1"/>
  <c r="AQ1022" i="1" s="1"/>
  <c r="AO1023" i="1"/>
  <c r="AO1024" i="1"/>
  <c r="AO1025" i="1"/>
  <c r="AO1026" i="1"/>
  <c r="AP1026" i="1" s="1"/>
  <c r="AQ1026" i="1" s="1"/>
  <c r="AO1027" i="1"/>
  <c r="AO1028" i="1"/>
  <c r="AO1029" i="1"/>
  <c r="AO1030" i="1"/>
  <c r="AP1030" i="1" s="1"/>
  <c r="AQ1030" i="1" s="1"/>
  <c r="AO1031" i="1"/>
  <c r="AO1032" i="1"/>
  <c r="AO1033" i="1"/>
  <c r="AO1034" i="1"/>
  <c r="AP1034" i="1" s="1"/>
  <c r="AQ1034" i="1" s="1"/>
  <c r="AO1035" i="1"/>
  <c r="AO1036" i="1"/>
  <c r="AO1037" i="1"/>
  <c r="AO1038" i="1"/>
  <c r="AP1038" i="1" s="1"/>
  <c r="AQ1038" i="1" s="1"/>
  <c r="AO1039" i="1"/>
  <c r="AO1040" i="1"/>
  <c r="AO1041" i="1"/>
  <c r="AO1042" i="1"/>
  <c r="AP1042" i="1" s="1"/>
  <c r="AQ1042" i="1" s="1"/>
  <c r="AO1043" i="1"/>
  <c r="AO1044" i="1"/>
  <c r="AO1045" i="1"/>
  <c r="AO1046" i="1"/>
  <c r="AP1046" i="1" s="1"/>
  <c r="AQ1046" i="1" s="1"/>
  <c r="AO1047" i="1"/>
  <c r="AO1048" i="1"/>
  <c r="AO1049" i="1"/>
  <c r="AO1050" i="1"/>
  <c r="AP1050" i="1" s="1"/>
  <c r="AQ1050" i="1" s="1"/>
  <c r="AO1051" i="1"/>
  <c r="AO1052" i="1"/>
  <c r="AO1053" i="1"/>
  <c r="AO1054" i="1"/>
  <c r="AP1054" i="1" s="1"/>
  <c r="AQ1054" i="1" s="1"/>
  <c r="AO1055" i="1"/>
  <c r="AO1056" i="1"/>
  <c r="AO1057" i="1"/>
  <c r="AO1058" i="1"/>
  <c r="AP1058" i="1" s="1"/>
  <c r="AQ1058" i="1" s="1"/>
  <c r="AO1059" i="1"/>
  <c r="AO1060" i="1"/>
  <c r="AO1061" i="1"/>
  <c r="AO1062" i="1"/>
  <c r="AP1062" i="1" s="1"/>
  <c r="AQ1062" i="1" s="1"/>
  <c r="AO1063" i="1"/>
  <c r="AO1064" i="1"/>
  <c r="AO1065" i="1"/>
  <c r="AO1066" i="1"/>
  <c r="AP1066" i="1" s="1"/>
  <c r="AQ1066" i="1" s="1"/>
  <c r="AO1067" i="1"/>
  <c r="AO1068" i="1"/>
  <c r="AO1069" i="1"/>
  <c r="AO1070" i="1"/>
  <c r="AP1070" i="1" s="1"/>
  <c r="AQ1070" i="1" s="1"/>
  <c r="AO1071" i="1"/>
  <c r="AO1072" i="1"/>
  <c r="AO1073" i="1"/>
  <c r="AO1074" i="1"/>
  <c r="AP1074" i="1" s="1"/>
  <c r="AQ1074" i="1" s="1"/>
  <c r="AO1075" i="1"/>
  <c r="AO1076" i="1"/>
  <c r="AO1077" i="1"/>
  <c r="AO1078" i="1"/>
  <c r="AP1078" i="1" s="1"/>
  <c r="AQ1078" i="1" s="1"/>
  <c r="AO1079" i="1"/>
  <c r="AO1080" i="1"/>
  <c r="AO1081" i="1"/>
  <c r="AO1082" i="1"/>
  <c r="AP1082" i="1" s="1"/>
  <c r="AQ1082" i="1" s="1"/>
  <c r="AO1083" i="1"/>
  <c r="AO1084" i="1"/>
  <c r="AO1085" i="1"/>
  <c r="AO1086" i="1"/>
  <c r="AP1086" i="1" s="1"/>
  <c r="AQ1086" i="1" s="1"/>
  <c r="AO1087" i="1"/>
  <c r="AO1088" i="1"/>
  <c r="AO1089" i="1"/>
  <c r="AO1090" i="1"/>
  <c r="AP1090" i="1" s="1"/>
  <c r="AQ1090" i="1" s="1"/>
  <c r="AO1091" i="1"/>
  <c r="AO1092" i="1"/>
  <c r="AO1093" i="1"/>
  <c r="AO1094" i="1"/>
  <c r="AP1094" i="1" s="1"/>
  <c r="AQ1094" i="1" s="1"/>
  <c r="AO1095" i="1"/>
  <c r="AO1096" i="1"/>
  <c r="AO1097" i="1"/>
  <c r="AO1098" i="1"/>
  <c r="AP1098" i="1" s="1"/>
  <c r="AQ1098" i="1" s="1"/>
  <c r="AO1099" i="1"/>
  <c r="AO1100" i="1"/>
  <c r="AO1101" i="1"/>
  <c r="AO1102" i="1"/>
  <c r="AP1102" i="1" s="1"/>
  <c r="AQ1102" i="1" s="1"/>
  <c r="AO1103" i="1"/>
  <c r="AO1104" i="1"/>
  <c r="AO1105" i="1"/>
  <c r="AO1106" i="1"/>
  <c r="AP1106" i="1" s="1"/>
  <c r="AQ1106" i="1" s="1"/>
  <c r="AO1107" i="1"/>
  <c r="AO1108" i="1"/>
  <c r="AO1109" i="1"/>
  <c r="AO1110" i="1"/>
  <c r="AP1110" i="1" s="1"/>
  <c r="AQ1110" i="1" s="1"/>
  <c r="AO1111" i="1"/>
  <c r="AO1112" i="1"/>
  <c r="AO1113" i="1"/>
  <c r="AO1114" i="1"/>
  <c r="AP1114" i="1" s="1"/>
  <c r="AQ1114" i="1" s="1"/>
  <c r="AO1115" i="1"/>
  <c r="AO1116" i="1"/>
  <c r="AO1117" i="1"/>
  <c r="AO1118" i="1"/>
  <c r="AP1118" i="1" s="1"/>
  <c r="AQ1118" i="1" s="1"/>
  <c r="AO1119" i="1"/>
  <c r="AO1120" i="1"/>
  <c r="AO1121" i="1"/>
  <c r="AO1122" i="1"/>
  <c r="AP1122" i="1" s="1"/>
  <c r="AQ1122" i="1" s="1"/>
  <c r="AO1123" i="1"/>
  <c r="AO1124" i="1"/>
  <c r="AO1125" i="1"/>
  <c r="AO1126" i="1"/>
  <c r="AP1126" i="1" s="1"/>
  <c r="AQ1126" i="1" s="1"/>
  <c r="AO1127" i="1"/>
  <c r="AO1128" i="1"/>
  <c r="AO1129" i="1"/>
  <c r="AO1130" i="1"/>
  <c r="AP1130" i="1" s="1"/>
  <c r="AQ1130" i="1" s="1"/>
  <c r="AO1131" i="1"/>
  <c r="AO1132" i="1"/>
  <c r="AO1133" i="1"/>
  <c r="AO1134" i="1"/>
  <c r="AP1134" i="1" s="1"/>
  <c r="AQ1134" i="1" s="1"/>
  <c r="AO1135" i="1"/>
  <c r="AO1136" i="1"/>
  <c r="AO1137" i="1"/>
  <c r="AO1138" i="1"/>
  <c r="AP1138" i="1" s="1"/>
  <c r="AQ1138" i="1" s="1"/>
  <c r="AO1139" i="1"/>
  <c r="AO1140" i="1"/>
  <c r="AO1141" i="1"/>
  <c r="AO1142" i="1"/>
  <c r="AP1142" i="1" s="1"/>
  <c r="AQ1142" i="1" s="1"/>
  <c r="AO1143" i="1"/>
  <c r="AO1144" i="1"/>
  <c r="AO1145" i="1"/>
  <c r="AO1146" i="1"/>
  <c r="AP1146" i="1" s="1"/>
  <c r="AQ1146" i="1" s="1"/>
  <c r="AO1147" i="1"/>
  <c r="AO1148" i="1"/>
  <c r="AO1149" i="1"/>
  <c r="AO1150" i="1"/>
  <c r="AP1150" i="1" s="1"/>
  <c r="AQ1150" i="1" s="1"/>
  <c r="AO1151" i="1"/>
  <c r="AO1152" i="1"/>
  <c r="AO1153" i="1"/>
  <c r="AO1154" i="1"/>
  <c r="AP1154" i="1" s="1"/>
  <c r="AQ1154" i="1" s="1"/>
  <c r="AO1155" i="1"/>
  <c r="AO1156" i="1"/>
  <c r="AO1157" i="1"/>
  <c r="AO1158" i="1"/>
  <c r="AP1158" i="1" s="1"/>
  <c r="AQ1158" i="1" s="1"/>
  <c r="AO1159" i="1"/>
  <c r="AO1160" i="1"/>
  <c r="AO1161" i="1"/>
  <c r="AO1162" i="1"/>
  <c r="AP1162" i="1" s="1"/>
  <c r="AQ1162" i="1" s="1"/>
  <c r="AO1163" i="1"/>
  <c r="AO1164" i="1"/>
  <c r="AO1165" i="1"/>
  <c r="AO1166" i="1"/>
  <c r="AP1166" i="1" s="1"/>
  <c r="AQ1166" i="1" s="1"/>
  <c r="AO1167" i="1"/>
  <c r="AO1168" i="1"/>
  <c r="AO1169" i="1"/>
  <c r="AO1170" i="1"/>
  <c r="AP1170" i="1" s="1"/>
  <c r="AQ1170" i="1" s="1"/>
  <c r="AO1171" i="1"/>
  <c r="AO1172" i="1"/>
  <c r="AO1173" i="1"/>
  <c r="AO1174" i="1"/>
  <c r="AP1174" i="1" s="1"/>
  <c r="AQ1174" i="1" s="1"/>
  <c r="AO1175" i="1"/>
  <c r="AO1176" i="1"/>
  <c r="AO1177" i="1"/>
  <c r="AO1178" i="1"/>
  <c r="AP1178" i="1" s="1"/>
  <c r="AQ1178" i="1" s="1"/>
  <c r="AO1179" i="1"/>
  <c r="AO1180" i="1"/>
  <c r="AO1181" i="1"/>
  <c r="AO1182" i="1"/>
  <c r="AP1182" i="1" s="1"/>
  <c r="AQ1182" i="1" s="1"/>
  <c r="AO1183" i="1"/>
  <c r="AO1184" i="1"/>
  <c r="AO1185" i="1"/>
  <c r="AO1186" i="1"/>
  <c r="AP1186" i="1" s="1"/>
  <c r="AQ1186" i="1" s="1"/>
  <c r="AO1187" i="1"/>
  <c r="AO1188" i="1"/>
  <c r="AO1189" i="1"/>
  <c r="AO1190" i="1"/>
  <c r="AP1190" i="1" s="1"/>
  <c r="AQ1190" i="1" s="1"/>
  <c r="AO1191" i="1"/>
  <c r="AO1192" i="1"/>
  <c r="AO1193" i="1"/>
  <c r="AO1194" i="1"/>
  <c r="AP1194" i="1" s="1"/>
  <c r="AQ1194" i="1" s="1"/>
  <c r="AO1195" i="1"/>
  <c r="AO1196" i="1"/>
  <c r="AO1197" i="1"/>
  <c r="AO1198" i="1"/>
  <c r="AP1198" i="1" s="1"/>
  <c r="AQ1198" i="1" s="1"/>
  <c r="AO1199" i="1"/>
  <c r="AO1200" i="1"/>
  <c r="AO1201" i="1"/>
  <c r="AO1202" i="1"/>
  <c r="AP1202" i="1" s="1"/>
  <c r="AQ1202" i="1" s="1"/>
  <c r="AO1203" i="1"/>
  <c r="AO1204" i="1"/>
  <c r="AO1205" i="1"/>
  <c r="AO1206" i="1"/>
  <c r="AP1206" i="1" s="1"/>
  <c r="AQ1206" i="1" s="1"/>
  <c r="AO1207" i="1"/>
  <c r="AO1208" i="1"/>
  <c r="AO1209" i="1"/>
  <c r="AO1210" i="1"/>
  <c r="AP1210" i="1" s="1"/>
  <c r="AQ1210" i="1" s="1"/>
  <c r="AO1211" i="1"/>
  <c r="AO1212" i="1"/>
  <c r="AO1213" i="1"/>
  <c r="AO1214" i="1"/>
  <c r="AP1214" i="1" s="1"/>
  <c r="AQ1214" i="1" s="1"/>
  <c r="AO1215" i="1"/>
  <c r="AO1216" i="1"/>
  <c r="AO1217" i="1"/>
  <c r="AO1218" i="1"/>
  <c r="AP1218" i="1" s="1"/>
  <c r="AQ1218" i="1" s="1"/>
  <c r="AO1219" i="1"/>
  <c r="AO1220" i="1"/>
  <c r="AO1221" i="1"/>
  <c r="AO1222" i="1"/>
  <c r="AP1222" i="1" s="1"/>
  <c r="AQ1222" i="1" s="1"/>
  <c r="AO1223" i="1"/>
  <c r="AO1224" i="1"/>
  <c r="AO1225" i="1"/>
  <c r="AO1226" i="1"/>
  <c r="AP1226" i="1" s="1"/>
  <c r="AQ1226" i="1" s="1"/>
  <c r="AO1227" i="1"/>
  <c r="AO1228" i="1"/>
  <c r="AO1229" i="1"/>
  <c r="AO1230" i="1"/>
  <c r="AP1230" i="1" s="1"/>
  <c r="AQ1230" i="1" s="1"/>
  <c r="AO1231" i="1"/>
  <c r="AO1232" i="1"/>
  <c r="AO1233" i="1"/>
  <c r="AO1234" i="1"/>
  <c r="AP1234" i="1" s="1"/>
  <c r="AQ1234" i="1" s="1"/>
  <c r="AO1235" i="1"/>
  <c r="AO1236" i="1"/>
  <c r="AO1237" i="1"/>
  <c r="AO1238" i="1"/>
  <c r="AP1238" i="1" s="1"/>
  <c r="AQ1238" i="1" s="1"/>
  <c r="AO1239" i="1"/>
  <c r="AO1240" i="1"/>
  <c r="AO1241" i="1"/>
  <c r="AO1242" i="1"/>
  <c r="AP1242" i="1" s="1"/>
  <c r="AQ1242" i="1" s="1"/>
  <c r="AO1243" i="1"/>
  <c r="AO1244" i="1"/>
  <c r="AO1245" i="1"/>
  <c r="AO1246" i="1"/>
  <c r="AP1246" i="1" s="1"/>
  <c r="AQ1246" i="1" s="1"/>
  <c r="AO1247" i="1"/>
  <c r="AO1248" i="1"/>
  <c r="AO1249" i="1"/>
  <c r="AO1250" i="1"/>
  <c r="AP1250" i="1" s="1"/>
  <c r="AQ1250" i="1" s="1"/>
  <c r="AO1251" i="1"/>
  <c r="AO1252" i="1"/>
  <c r="AO1253" i="1"/>
  <c r="AO1254" i="1"/>
  <c r="AP1254" i="1" s="1"/>
  <c r="AQ1254" i="1" s="1"/>
  <c r="AO1255" i="1"/>
  <c r="AO1256" i="1"/>
  <c r="AO1257" i="1"/>
  <c r="AO1258" i="1"/>
  <c r="AP1258" i="1" s="1"/>
  <c r="AQ1258" i="1" s="1"/>
  <c r="AO1259" i="1"/>
  <c r="AO1260" i="1"/>
  <c r="AO1261" i="1"/>
  <c r="AO1262" i="1"/>
  <c r="AP1262" i="1" s="1"/>
  <c r="AQ1262" i="1" s="1"/>
  <c r="AO1263" i="1"/>
  <c r="AO1264" i="1"/>
  <c r="AO1265" i="1"/>
  <c r="AO1266" i="1"/>
  <c r="AP1266" i="1" s="1"/>
  <c r="AQ1266" i="1" s="1"/>
  <c r="AO1267" i="1"/>
  <c r="AO1268" i="1"/>
  <c r="AO1269" i="1"/>
  <c r="AO1270" i="1"/>
  <c r="AP1270" i="1" s="1"/>
  <c r="AQ1270" i="1" s="1"/>
  <c r="AO1271" i="1"/>
  <c r="AO1272" i="1"/>
  <c r="AO1273" i="1"/>
  <c r="AO1274" i="1"/>
  <c r="AP1274" i="1" s="1"/>
  <c r="AQ1274" i="1" s="1"/>
  <c r="AO1275" i="1"/>
  <c r="AO1276" i="1"/>
  <c r="AO1277" i="1"/>
  <c r="AO1278" i="1"/>
  <c r="AP1278" i="1" s="1"/>
  <c r="AQ1278" i="1" s="1"/>
  <c r="AO1279" i="1"/>
  <c r="AO1280" i="1"/>
  <c r="AO1281" i="1"/>
  <c r="AO1282" i="1"/>
  <c r="AP1282" i="1" s="1"/>
  <c r="AQ1282" i="1" s="1"/>
  <c r="AO1283" i="1"/>
  <c r="AO1284" i="1"/>
  <c r="AO1285" i="1"/>
  <c r="AO1286" i="1"/>
  <c r="AP1286" i="1" s="1"/>
  <c r="AQ1286" i="1" s="1"/>
  <c r="AO1287" i="1"/>
  <c r="AO1288" i="1"/>
  <c r="AO1289" i="1"/>
  <c r="AO1290" i="1"/>
  <c r="AP1290" i="1" s="1"/>
  <c r="AQ1290" i="1" s="1"/>
  <c r="AO1291" i="1"/>
  <c r="AO1292" i="1"/>
  <c r="AO1293" i="1"/>
  <c r="AO1294" i="1"/>
  <c r="AP1294" i="1" s="1"/>
  <c r="AQ1294" i="1" s="1"/>
  <c r="AO1295" i="1"/>
  <c r="AO1296" i="1"/>
  <c r="AO1297" i="1"/>
  <c r="AO1298" i="1"/>
  <c r="AP1298" i="1" s="1"/>
  <c r="AQ1298" i="1" s="1"/>
  <c r="AO1299" i="1"/>
  <c r="AO1300" i="1"/>
  <c r="AO1301" i="1"/>
  <c r="AO1302" i="1"/>
  <c r="AP1302" i="1" s="1"/>
  <c r="AQ1302" i="1" s="1"/>
  <c r="AO1303" i="1"/>
  <c r="AO1304" i="1"/>
  <c r="AO1305" i="1"/>
  <c r="AO1306" i="1"/>
  <c r="AP1306" i="1" s="1"/>
  <c r="AQ1306" i="1" s="1"/>
  <c r="AO1307" i="1"/>
  <c r="AO1308" i="1"/>
  <c r="AO1309" i="1"/>
  <c r="AO1310" i="1"/>
  <c r="AP1310" i="1" s="1"/>
  <c r="AQ1310" i="1" s="1"/>
  <c r="AO1311" i="1"/>
  <c r="AO1312" i="1"/>
  <c r="AO1313" i="1"/>
  <c r="AO1314" i="1"/>
  <c r="AP1314" i="1" s="1"/>
  <c r="AQ1314" i="1" s="1"/>
  <c r="AO1315" i="1"/>
  <c r="AO1316" i="1"/>
  <c r="AO1317" i="1"/>
  <c r="AO1318" i="1"/>
  <c r="AP1318" i="1" s="1"/>
  <c r="AQ1318" i="1" s="1"/>
  <c r="AO1319" i="1"/>
  <c r="AO1320" i="1"/>
  <c r="AO1321" i="1"/>
  <c r="AO1322" i="1"/>
  <c r="AP1322" i="1" s="1"/>
  <c r="AQ1322" i="1" s="1"/>
  <c r="AO1323" i="1"/>
  <c r="AO1324" i="1"/>
  <c r="AO1325" i="1"/>
  <c r="AO1326" i="1"/>
  <c r="AP1326" i="1" s="1"/>
  <c r="AQ1326" i="1" s="1"/>
  <c r="AO1327" i="1"/>
  <c r="AO1328" i="1"/>
  <c r="AO1329" i="1"/>
  <c r="AO1330" i="1"/>
  <c r="AP1330" i="1" s="1"/>
  <c r="AQ1330" i="1" s="1"/>
  <c r="AO1331" i="1"/>
  <c r="AO1332" i="1"/>
  <c r="AO1333" i="1"/>
  <c r="AO1334" i="1"/>
  <c r="AP1334" i="1" s="1"/>
  <c r="AQ1334" i="1" s="1"/>
  <c r="AO1335" i="1"/>
  <c r="AO1336" i="1"/>
  <c r="AO1337" i="1"/>
  <c r="AO1338" i="1"/>
  <c r="AP1338" i="1" s="1"/>
  <c r="AQ1338" i="1" s="1"/>
  <c r="AO1339" i="1"/>
  <c r="AO1340" i="1"/>
  <c r="AO1341" i="1"/>
  <c r="AO1342" i="1"/>
  <c r="AP1342" i="1" s="1"/>
  <c r="AQ1342" i="1" s="1"/>
  <c r="AO1343" i="1"/>
  <c r="AO1344" i="1"/>
  <c r="AO1345" i="1"/>
  <c r="AO1346" i="1"/>
  <c r="AP1346" i="1" s="1"/>
  <c r="AQ1346" i="1" s="1"/>
  <c r="AO1347" i="1"/>
  <c r="AO1348" i="1"/>
  <c r="AO1349" i="1"/>
  <c r="AO1350" i="1"/>
  <c r="AP1350" i="1" s="1"/>
  <c r="AQ1350" i="1" s="1"/>
  <c r="AO1351" i="1"/>
  <c r="AO1352" i="1"/>
  <c r="AO1353" i="1"/>
  <c r="AO1354" i="1"/>
  <c r="AP1354" i="1" s="1"/>
  <c r="AQ1354" i="1" s="1"/>
  <c r="AO1355" i="1"/>
  <c r="AO1356" i="1"/>
  <c r="AO1357" i="1"/>
  <c r="AO1358" i="1"/>
  <c r="AP1358" i="1" s="1"/>
  <c r="AQ1358" i="1" s="1"/>
  <c r="AO1359" i="1"/>
  <c r="AO1360" i="1"/>
  <c r="AO1361" i="1"/>
  <c r="AO1362" i="1"/>
  <c r="AP1362" i="1" s="1"/>
  <c r="AQ1362" i="1" s="1"/>
  <c r="AO1363" i="1"/>
  <c r="AO1364" i="1"/>
  <c r="AO1365" i="1"/>
  <c r="AO1366" i="1"/>
  <c r="AP1366" i="1" s="1"/>
  <c r="AQ1366" i="1" s="1"/>
  <c r="AO1367" i="1"/>
  <c r="AO1368" i="1"/>
  <c r="AO1369" i="1"/>
  <c r="AO1370" i="1"/>
  <c r="AP1370" i="1" s="1"/>
  <c r="AQ1370" i="1" s="1"/>
  <c r="AO1371" i="1"/>
  <c r="AO1372" i="1"/>
  <c r="AO1373" i="1"/>
  <c r="AO1374" i="1"/>
  <c r="AP1374" i="1" s="1"/>
  <c r="AQ1374" i="1" s="1"/>
  <c r="AO1375" i="1"/>
  <c r="AO1376" i="1"/>
  <c r="AO1377" i="1"/>
  <c r="AO1378" i="1"/>
  <c r="AP1378" i="1" s="1"/>
  <c r="AQ1378" i="1" s="1"/>
  <c r="AO1379" i="1"/>
  <c r="AO1380" i="1"/>
  <c r="AO1381" i="1"/>
  <c r="AO1382" i="1"/>
  <c r="AP1382" i="1" s="1"/>
  <c r="AQ1382" i="1" s="1"/>
  <c r="AO1383" i="1"/>
  <c r="AO1384" i="1"/>
  <c r="AO1385" i="1"/>
  <c r="AO1386" i="1"/>
  <c r="AP1386" i="1" s="1"/>
  <c r="AQ1386" i="1" s="1"/>
  <c r="AO1387" i="1"/>
  <c r="AO1388" i="1"/>
  <c r="AO1389" i="1"/>
  <c r="AO1390" i="1"/>
  <c r="AP1390" i="1" s="1"/>
  <c r="AQ1390" i="1" s="1"/>
  <c r="AO1391" i="1"/>
  <c r="AO1392" i="1"/>
  <c r="AO1393" i="1"/>
  <c r="AO1394" i="1"/>
  <c r="AP1394" i="1" s="1"/>
  <c r="AQ1394" i="1" s="1"/>
  <c r="AO1395" i="1"/>
  <c r="AO1396" i="1"/>
  <c r="AO1397" i="1"/>
  <c r="AO1398" i="1"/>
  <c r="AP1398" i="1" s="1"/>
  <c r="AQ1398" i="1" s="1"/>
  <c r="AO1399" i="1"/>
  <c r="AO1400" i="1"/>
  <c r="AO1401" i="1"/>
  <c r="AO1402" i="1"/>
  <c r="AP1402" i="1" s="1"/>
  <c r="AQ1402" i="1" s="1"/>
  <c r="AO1403" i="1"/>
  <c r="AO1404" i="1"/>
  <c r="AO1405" i="1"/>
  <c r="AO1406" i="1"/>
  <c r="AP1406" i="1" s="1"/>
  <c r="AQ1406" i="1" s="1"/>
  <c r="AO1407" i="1"/>
  <c r="AO1408" i="1"/>
  <c r="AO1409" i="1"/>
  <c r="AO1410" i="1"/>
  <c r="AP1410" i="1" s="1"/>
  <c r="AQ1410" i="1" s="1"/>
  <c r="AO1411" i="1"/>
  <c r="AO1412" i="1"/>
  <c r="AO1413" i="1"/>
  <c r="AO1414" i="1"/>
  <c r="AP1414" i="1" s="1"/>
  <c r="AQ1414" i="1" s="1"/>
  <c r="AO1415" i="1"/>
  <c r="AO1416" i="1"/>
  <c r="AO1417" i="1"/>
  <c r="AO1418" i="1"/>
  <c r="AP1418" i="1" s="1"/>
  <c r="AQ1418" i="1" s="1"/>
  <c r="AO1419" i="1"/>
  <c r="AO1420" i="1"/>
  <c r="AO1421" i="1"/>
  <c r="AO1422" i="1"/>
  <c r="AP1422" i="1" s="1"/>
  <c r="AQ1422" i="1" s="1"/>
  <c r="AO1423" i="1"/>
  <c r="AO1424" i="1"/>
  <c r="AO1425" i="1"/>
  <c r="AO1426" i="1"/>
  <c r="AP1426" i="1" s="1"/>
  <c r="AQ1426" i="1" s="1"/>
  <c r="AO1427" i="1"/>
  <c r="AO1428" i="1"/>
  <c r="AO1429" i="1"/>
  <c r="AO1430" i="1"/>
  <c r="AP1430" i="1" s="1"/>
  <c r="AQ1430" i="1" s="1"/>
  <c r="AO1431" i="1"/>
  <c r="AO1432" i="1"/>
  <c r="AO1433" i="1"/>
  <c r="AO1434" i="1"/>
  <c r="AP1434" i="1" s="1"/>
  <c r="AQ1434" i="1" s="1"/>
  <c r="AO1435" i="1"/>
  <c r="AO1436" i="1"/>
  <c r="AO1437" i="1"/>
  <c r="AO1438" i="1"/>
  <c r="AP1438" i="1" s="1"/>
  <c r="AQ1438" i="1" s="1"/>
  <c r="AO1439" i="1"/>
  <c r="AO1440" i="1"/>
  <c r="AO1441" i="1"/>
  <c r="AO1442" i="1"/>
  <c r="AP1442" i="1" s="1"/>
  <c r="AQ1442" i="1" s="1"/>
  <c r="AO1443" i="1"/>
  <c r="AO1444" i="1"/>
  <c r="AO1445" i="1"/>
  <c r="AO1446" i="1"/>
  <c r="AP1446" i="1" s="1"/>
  <c r="AQ1446" i="1" s="1"/>
  <c r="AO1447" i="1"/>
  <c r="AO1448" i="1"/>
  <c r="AO1449" i="1"/>
  <c r="AO1450" i="1"/>
  <c r="AP1450" i="1" s="1"/>
  <c r="AQ1450" i="1" s="1"/>
  <c r="AO1451" i="1"/>
  <c r="AO1452" i="1"/>
  <c r="AO1453" i="1"/>
  <c r="AO1454" i="1"/>
  <c r="AP1454" i="1" s="1"/>
  <c r="AQ1454" i="1" s="1"/>
  <c r="AO1455" i="1"/>
  <c r="AO1456" i="1"/>
  <c r="AO1457" i="1"/>
  <c r="AO1458" i="1"/>
  <c r="AP1458" i="1" s="1"/>
  <c r="AQ1458" i="1" s="1"/>
  <c r="AO1459" i="1"/>
  <c r="AO1460" i="1"/>
  <c r="AO1461" i="1"/>
  <c r="AO1462" i="1"/>
  <c r="AP1462" i="1" s="1"/>
  <c r="AQ1462" i="1" s="1"/>
  <c r="AO1463" i="1"/>
  <c r="AO1464" i="1"/>
  <c r="AO1465" i="1"/>
  <c r="AO1466" i="1"/>
  <c r="AP1466" i="1" s="1"/>
  <c r="AQ1466" i="1" s="1"/>
  <c r="AO1467" i="1"/>
  <c r="AO1468" i="1"/>
  <c r="AO1469" i="1"/>
  <c r="AO1470" i="1"/>
  <c r="AP1470" i="1" s="1"/>
  <c r="AQ1470" i="1" s="1"/>
  <c r="AO1471" i="1"/>
  <c r="AO1472" i="1"/>
  <c r="AO1473" i="1"/>
  <c r="AO1474" i="1"/>
  <c r="AP1474" i="1" s="1"/>
  <c r="AQ1474" i="1" s="1"/>
  <c r="AO1475" i="1"/>
  <c r="AO1476" i="1"/>
  <c r="AO1477" i="1"/>
  <c r="AO1478" i="1"/>
  <c r="AP1478" i="1" s="1"/>
  <c r="AQ1478" i="1" s="1"/>
  <c r="AO1479" i="1"/>
  <c r="AO1480" i="1"/>
  <c r="AO1481" i="1"/>
  <c r="AO1482" i="1"/>
  <c r="AP1482" i="1" s="1"/>
  <c r="AQ1482" i="1" s="1"/>
  <c r="AO1483" i="1"/>
  <c r="AO1484" i="1"/>
  <c r="AO1485" i="1"/>
  <c r="AO1486" i="1"/>
  <c r="AP1486" i="1" s="1"/>
  <c r="AQ1486" i="1" s="1"/>
  <c r="AO1487" i="1"/>
  <c r="AO1488" i="1"/>
  <c r="AO1489" i="1"/>
  <c r="AO1490" i="1"/>
  <c r="AP1490" i="1" s="1"/>
  <c r="AQ1490" i="1" s="1"/>
  <c r="AO1491" i="1"/>
  <c r="AO1492" i="1"/>
  <c r="AO1493" i="1"/>
  <c r="AO1494" i="1"/>
  <c r="AP1494" i="1" s="1"/>
  <c r="AQ1494" i="1" s="1"/>
  <c r="AO1495" i="1"/>
  <c r="AO1496" i="1"/>
  <c r="AO1497" i="1"/>
  <c r="AO1498" i="1"/>
  <c r="AP1498" i="1" s="1"/>
  <c r="AQ1498" i="1" s="1"/>
  <c r="AO1499" i="1"/>
  <c r="AO1500" i="1"/>
  <c r="AO1501" i="1"/>
  <c r="AO1502" i="1"/>
  <c r="AP1502" i="1" s="1"/>
  <c r="AQ1502" i="1" s="1"/>
  <c r="AO1503" i="1"/>
  <c r="AO1504" i="1"/>
  <c r="AO1505" i="1"/>
  <c r="AO1506" i="1"/>
  <c r="AP1506" i="1" s="1"/>
  <c r="AQ1506" i="1" s="1"/>
  <c r="AO1507" i="1"/>
  <c r="AO1508" i="1"/>
  <c r="AO1509" i="1"/>
  <c r="AO1510" i="1"/>
  <c r="AP1510" i="1" s="1"/>
  <c r="AQ1510" i="1" s="1"/>
  <c r="AO1511" i="1"/>
  <c r="AO1512" i="1"/>
  <c r="AO1513" i="1"/>
  <c r="AO1514" i="1"/>
  <c r="AP1514" i="1" s="1"/>
  <c r="AQ1514" i="1" s="1"/>
  <c r="AO1515" i="1"/>
  <c r="AO1516" i="1"/>
  <c r="AO1517" i="1"/>
  <c r="AO1518" i="1"/>
  <c r="AP1518" i="1" s="1"/>
  <c r="AQ1518" i="1" s="1"/>
  <c r="AO1519" i="1"/>
  <c r="AO1520" i="1"/>
  <c r="AO1521" i="1"/>
  <c r="AO1522" i="1"/>
  <c r="AP1522" i="1" s="1"/>
  <c r="AQ1522" i="1" s="1"/>
  <c r="AO1523" i="1"/>
  <c r="AO1524" i="1"/>
  <c r="AO1525" i="1"/>
  <c r="AO1526" i="1"/>
  <c r="AP1526" i="1" s="1"/>
  <c r="AQ1526" i="1" s="1"/>
  <c r="AO1527" i="1"/>
  <c r="AO1528" i="1"/>
  <c r="AO1529" i="1"/>
  <c r="AO1530" i="1"/>
  <c r="AP1530" i="1" s="1"/>
  <c r="AQ1530" i="1" s="1"/>
  <c r="AO1531" i="1"/>
  <c r="AO1532" i="1"/>
  <c r="AO1533" i="1"/>
  <c r="AO1534" i="1"/>
  <c r="AP1534" i="1" s="1"/>
  <c r="AQ1534" i="1" s="1"/>
  <c r="AO1535" i="1"/>
  <c r="AO1536" i="1"/>
  <c r="AO1537" i="1"/>
  <c r="AO1538" i="1"/>
  <c r="AP1538" i="1" s="1"/>
  <c r="AQ1538" i="1" s="1"/>
  <c r="AO1539" i="1"/>
  <c r="AO1540" i="1"/>
  <c r="AO1541" i="1"/>
  <c r="AO1542" i="1"/>
  <c r="AP1542" i="1" s="1"/>
  <c r="AQ1542" i="1" s="1"/>
  <c r="AO1543" i="1"/>
  <c r="AO1544" i="1"/>
  <c r="AO1545" i="1"/>
  <c r="AO1546" i="1"/>
  <c r="AP1546" i="1" s="1"/>
  <c r="AQ1546" i="1" s="1"/>
  <c r="AO1547" i="1"/>
  <c r="AO1548" i="1"/>
  <c r="AO1549" i="1"/>
  <c r="AO1550" i="1"/>
  <c r="AP1550" i="1" s="1"/>
  <c r="AQ1550" i="1" s="1"/>
  <c r="AO1551" i="1"/>
  <c r="AO1552" i="1"/>
  <c r="AO1553" i="1"/>
  <c r="AO1554" i="1"/>
  <c r="AP1554" i="1" s="1"/>
  <c r="AQ1554" i="1" s="1"/>
  <c r="AO1555" i="1"/>
  <c r="AO1556" i="1"/>
  <c r="AO1557" i="1"/>
  <c r="AO1558" i="1"/>
  <c r="AP1558" i="1" s="1"/>
  <c r="AQ1558" i="1" s="1"/>
  <c r="AO1559" i="1"/>
  <c r="AO1560" i="1"/>
  <c r="AO1561" i="1"/>
  <c r="AO1562" i="1"/>
  <c r="AP1562" i="1" s="1"/>
  <c r="AQ1562" i="1" s="1"/>
  <c r="AO1563" i="1"/>
  <c r="AO1564" i="1"/>
  <c r="AO1565" i="1"/>
  <c r="AO1566" i="1"/>
  <c r="AP1566" i="1" s="1"/>
  <c r="AQ1566" i="1" s="1"/>
  <c r="AO1567" i="1"/>
  <c r="AO1568" i="1"/>
  <c r="AO1569" i="1"/>
  <c r="AO1570" i="1"/>
  <c r="AP1570" i="1" s="1"/>
  <c r="AQ1570" i="1" s="1"/>
  <c r="AO1571" i="1"/>
  <c r="AO1572" i="1"/>
  <c r="AO1573" i="1"/>
  <c r="AO1574" i="1"/>
  <c r="AP1574" i="1" s="1"/>
  <c r="AQ1574" i="1" s="1"/>
  <c r="AO1575" i="1"/>
  <c r="AO1576" i="1"/>
  <c r="AO1577" i="1"/>
  <c r="AO1578" i="1"/>
  <c r="AP1578" i="1" s="1"/>
  <c r="AQ1578" i="1" s="1"/>
  <c r="AO1579" i="1"/>
  <c r="AO1580" i="1"/>
  <c r="AO1581" i="1"/>
  <c r="AO1582" i="1"/>
  <c r="AP1582" i="1" s="1"/>
  <c r="AQ1582" i="1" s="1"/>
  <c r="AO1583" i="1"/>
  <c r="AO1584" i="1"/>
  <c r="AO1585" i="1"/>
  <c r="AO1586" i="1"/>
  <c r="AP1586" i="1" s="1"/>
  <c r="AQ1586" i="1" s="1"/>
  <c r="AO1587" i="1"/>
  <c r="AO1588" i="1"/>
  <c r="AO1589" i="1"/>
  <c r="AO1590" i="1"/>
  <c r="AP1590" i="1" s="1"/>
  <c r="AQ1590" i="1" s="1"/>
  <c r="AO1591" i="1"/>
  <c r="AO1592" i="1"/>
  <c r="AO1593" i="1"/>
  <c r="AO1594" i="1"/>
  <c r="AP1594" i="1" s="1"/>
  <c r="AQ1594" i="1" s="1"/>
  <c r="AO1595" i="1"/>
  <c r="AO1596" i="1"/>
  <c r="AO1597" i="1"/>
  <c r="AO1598" i="1"/>
  <c r="AP1598" i="1" s="1"/>
  <c r="AQ1598" i="1" s="1"/>
  <c r="AO1599" i="1"/>
  <c r="AO1600" i="1"/>
  <c r="AO1601" i="1"/>
  <c r="AO1602" i="1"/>
  <c r="AP1602" i="1" s="1"/>
  <c r="AQ1602" i="1" s="1"/>
  <c r="AO1603" i="1"/>
  <c r="AO1604" i="1"/>
  <c r="AO1605" i="1"/>
  <c r="AO1606" i="1"/>
  <c r="AP1606" i="1" s="1"/>
  <c r="AQ1606" i="1" s="1"/>
  <c r="AO1607" i="1"/>
  <c r="AO1608" i="1"/>
  <c r="AO1609" i="1"/>
  <c r="AO1610" i="1"/>
  <c r="AP1610" i="1" s="1"/>
  <c r="AQ1610" i="1" s="1"/>
  <c r="AO1611" i="1"/>
  <c r="AO1612" i="1"/>
  <c r="AO1613" i="1"/>
  <c r="AO1614" i="1"/>
  <c r="AP1614" i="1" s="1"/>
  <c r="AQ1614" i="1" s="1"/>
  <c r="AO1615" i="1"/>
  <c r="AO1616" i="1"/>
  <c r="AO1617" i="1"/>
  <c r="AO1618" i="1"/>
  <c r="AP1618" i="1" s="1"/>
  <c r="AQ1618" i="1" s="1"/>
  <c r="AO1619" i="1"/>
  <c r="AO1620" i="1"/>
  <c r="AO1621" i="1"/>
  <c r="AO1622" i="1"/>
  <c r="AP1622" i="1" s="1"/>
  <c r="AQ1622" i="1" s="1"/>
  <c r="AO1623" i="1"/>
  <c r="AO1624" i="1"/>
  <c r="AO1625" i="1"/>
  <c r="AO1626" i="1"/>
  <c r="AP1626" i="1" s="1"/>
  <c r="AQ1626" i="1" s="1"/>
  <c r="AO1627" i="1"/>
  <c r="AO1628" i="1"/>
  <c r="AO1629" i="1"/>
  <c r="AO1630" i="1"/>
  <c r="AP1630" i="1" s="1"/>
  <c r="AQ1630" i="1" s="1"/>
  <c r="AO1631" i="1"/>
  <c r="AO1632" i="1"/>
  <c r="AO1633" i="1"/>
  <c r="AO1634" i="1"/>
  <c r="AP1634" i="1" s="1"/>
  <c r="AQ1634" i="1" s="1"/>
  <c r="AO1635" i="1"/>
  <c r="AO1636" i="1"/>
  <c r="AO1637" i="1"/>
  <c r="AO1638" i="1"/>
  <c r="AP1638" i="1" s="1"/>
  <c r="AQ1638" i="1" s="1"/>
  <c r="AO1639" i="1"/>
  <c r="AO1640" i="1"/>
  <c r="AO1641" i="1"/>
  <c r="AO1642" i="1"/>
  <c r="AP1642" i="1" s="1"/>
  <c r="AQ1642" i="1" s="1"/>
  <c r="AO1643" i="1"/>
  <c r="AO1644" i="1"/>
  <c r="AO1645" i="1"/>
  <c r="AO1646" i="1"/>
  <c r="AP1646" i="1" s="1"/>
  <c r="AQ1646" i="1" s="1"/>
  <c r="AO1647" i="1"/>
  <c r="AO1648" i="1"/>
  <c r="AO1649" i="1"/>
  <c r="AO1650" i="1"/>
  <c r="AP1650" i="1" s="1"/>
  <c r="AQ1650" i="1" s="1"/>
  <c r="AO1651" i="1"/>
  <c r="AO1652" i="1"/>
  <c r="AO1653" i="1"/>
  <c r="AO1654" i="1"/>
  <c r="AP1654" i="1" s="1"/>
  <c r="AQ1654" i="1" s="1"/>
  <c r="AO1655" i="1"/>
  <c r="AO1656" i="1"/>
  <c r="AO1657" i="1"/>
  <c r="AO1658" i="1"/>
  <c r="AP1658" i="1" s="1"/>
  <c r="AQ1658" i="1" s="1"/>
  <c r="AO1659" i="1"/>
  <c r="AO1660" i="1"/>
  <c r="AO1661" i="1"/>
  <c r="AO1662" i="1"/>
  <c r="AP1662" i="1" s="1"/>
  <c r="AQ1662" i="1" s="1"/>
  <c r="AO1663" i="1"/>
  <c r="AO1664" i="1"/>
  <c r="AO1665" i="1"/>
  <c r="AO1666" i="1"/>
  <c r="AP1666" i="1" s="1"/>
  <c r="AQ1666" i="1" s="1"/>
  <c r="AO1667" i="1"/>
  <c r="AO1668" i="1"/>
  <c r="AO1669" i="1"/>
  <c r="AO1670" i="1"/>
  <c r="AP1670" i="1" s="1"/>
  <c r="AQ1670" i="1" s="1"/>
  <c r="AO1671" i="1"/>
  <c r="AO1672" i="1"/>
  <c r="AO1673" i="1"/>
  <c r="AO1674" i="1"/>
  <c r="AP1674" i="1" s="1"/>
  <c r="AQ1674" i="1" s="1"/>
  <c r="AO1675" i="1"/>
  <c r="AO1676" i="1"/>
  <c r="AO1677" i="1"/>
  <c r="AO1678" i="1"/>
  <c r="AP1678" i="1" s="1"/>
  <c r="AQ1678" i="1" s="1"/>
  <c r="AO1679" i="1"/>
  <c r="AO1680" i="1"/>
  <c r="AO1681" i="1"/>
  <c r="AO1682" i="1"/>
  <c r="AP1682" i="1" s="1"/>
  <c r="AQ1682" i="1" s="1"/>
  <c r="AO1683" i="1"/>
  <c r="AO1684" i="1"/>
  <c r="AO1685" i="1"/>
  <c r="AO1686" i="1"/>
  <c r="AP1686" i="1" s="1"/>
  <c r="AQ1686" i="1" s="1"/>
  <c r="AO1687" i="1"/>
  <c r="AO1688" i="1"/>
  <c r="AO1689" i="1"/>
  <c r="AO1690" i="1"/>
  <c r="AP1690" i="1" s="1"/>
  <c r="AQ1690" i="1" s="1"/>
  <c r="AO1691" i="1"/>
  <c r="AO1692" i="1"/>
  <c r="AO1693" i="1"/>
  <c r="AO1694" i="1"/>
  <c r="AP1694" i="1" s="1"/>
  <c r="AQ1694" i="1" s="1"/>
  <c r="AO1695" i="1"/>
  <c r="AO1696" i="1"/>
  <c r="AO1697" i="1"/>
  <c r="AO1698" i="1"/>
  <c r="AP1698" i="1" s="1"/>
  <c r="AQ1698" i="1" s="1"/>
  <c r="AO1699" i="1"/>
  <c r="AO1700" i="1"/>
  <c r="AO1701" i="1"/>
  <c r="AO1702" i="1"/>
  <c r="AP1702" i="1" s="1"/>
  <c r="AQ1702" i="1" s="1"/>
  <c r="AO1703" i="1"/>
  <c r="AO1704" i="1"/>
  <c r="AO1705" i="1"/>
  <c r="AO1706" i="1"/>
  <c r="AP1706" i="1" s="1"/>
  <c r="AQ1706" i="1" s="1"/>
  <c r="AO1707" i="1"/>
  <c r="AO1708" i="1"/>
  <c r="AO1709" i="1"/>
  <c r="AO1710" i="1"/>
  <c r="AP1710" i="1" s="1"/>
  <c r="AQ1710" i="1" s="1"/>
  <c r="AO1711" i="1"/>
  <c r="AO1712" i="1"/>
  <c r="AO1713" i="1"/>
  <c r="AO1714" i="1"/>
  <c r="AP1714" i="1" s="1"/>
  <c r="AQ1714" i="1" s="1"/>
  <c r="AO1715" i="1"/>
  <c r="AO1716" i="1"/>
  <c r="AO1717" i="1"/>
  <c r="AO1718" i="1"/>
  <c r="AP1718" i="1" s="1"/>
  <c r="AQ1718" i="1" s="1"/>
  <c r="AO1719" i="1"/>
  <c r="AO1720" i="1"/>
  <c r="AO1721" i="1"/>
  <c r="AO1722" i="1"/>
  <c r="AP1722" i="1" s="1"/>
  <c r="AQ1722" i="1" s="1"/>
  <c r="AO1723" i="1"/>
  <c r="AO1724" i="1"/>
  <c r="AO1725" i="1"/>
  <c r="AO1726" i="1"/>
  <c r="AP1726" i="1" s="1"/>
  <c r="AQ1726" i="1" s="1"/>
  <c r="AO1727" i="1"/>
  <c r="AO1728" i="1"/>
  <c r="AO1729" i="1"/>
  <c r="AO1730" i="1"/>
  <c r="AP1730" i="1" s="1"/>
  <c r="AQ1730" i="1" s="1"/>
  <c r="AO1731" i="1"/>
  <c r="AO1732" i="1"/>
  <c r="AO1733" i="1"/>
  <c r="AO1734" i="1"/>
  <c r="AP1734" i="1" s="1"/>
  <c r="AQ1734" i="1" s="1"/>
  <c r="AO1735" i="1"/>
  <c r="AO1736" i="1"/>
  <c r="AO1737" i="1"/>
  <c r="AO1738" i="1"/>
  <c r="AP1738" i="1" s="1"/>
  <c r="AQ1738" i="1" s="1"/>
  <c r="AO1739" i="1"/>
  <c r="AO1740" i="1"/>
  <c r="AO1741" i="1"/>
  <c r="AO1742" i="1"/>
  <c r="AP1742" i="1" s="1"/>
  <c r="AQ1742" i="1" s="1"/>
  <c r="AO1743" i="1"/>
  <c r="AO1744" i="1"/>
  <c r="AO1745" i="1"/>
  <c r="AO1746" i="1"/>
  <c r="AP1746" i="1" s="1"/>
  <c r="AQ1746" i="1" s="1"/>
  <c r="AO1747" i="1"/>
  <c r="AO1748" i="1"/>
  <c r="AO1749" i="1"/>
  <c r="AO1750" i="1"/>
  <c r="AP1750" i="1" s="1"/>
  <c r="AQ1750" i="1" s="1"/>
  <c r="AO1751" i="1"/>
  <c r="AO1752" i="1"/>
  <c r="AO1753" i="1"/>
  <c r="AO1754" i="1"/>
  <c r="AP1754" i="1" s="1"/>
  <c r="AQ1754" i="1" s="1"/>
  <c r="AO1755" i="1"/>
  <c r="AO1756" i="1"/>
  <c r="AO1757" i="1"/>
  <c r="AO1758" i="1"/>
  <c r="AP1758" i="1" s="1"/>
  <c r="AQ1758" i="1" s="1"/>
  <c r="AO1759" i="1"/>
  <c r="AO1760" i="1"/>
  <c r="AO1761" i="1"/>
  <c r="AO1762" i="1"/>
  <c r="AP1762" i="1" s="1"/>
  <c r="AQ1762" i="1" s="1"/>
  <c r="AO1763" i="1"/>
  <c r="AO1764" i="1"/>
  <c r="AO1765" i="1"/>
  <c r="AO1766" i="1"/>
  <c r="AP1766" i="1" s="1"/>
  <c r="AQ1766" i="1" s="1"/>
  <c r="AO1767" i="1"/>
  <c r="AO1768" i="1"/>
  <c r="AO1769" i="1"/>
  <c r="AO1770" i="1"/>
  <c r="AP1770" i="1" s="1"/>
  <c r="AQ1770" i="1" s="1"/>
  <c r="AO1771" i="1"/>
  <c r="AO1772" i="1"/>
  <c r="AO1773" i="1"/>
  <c r="AO1774" i="1"/>
  <c r="AP1774" i="1" s="1"/>
  <c r="AQ1774" i="1" s="1"/>
  <c r="AO1775" i="1"/>
  <c r="AO1776" i="1"/>
  <c r="AO1777" i="1"/>
  <c r="AO1778" i="1"/>
  <c r="AP1778" i="1" s="1"/>
  <c r="AQ1778" i="1" s="1"/>
  <c r="AO1779" i="1"/>
  <c r="AO1780" i="1"/>
  <c r="AO1781" i="1"/>
  <c r="AO1782" i="1"/>
  <c r="AP1782" i="1" s="1"/>
  <c r="AQ1782" i="1" s="1"/>
  <c r="AO1783" i="1"/>
  <c r="AO1784" i="1"/>
  <c r="AO1785" i="1"/>
  <c r="AO1786" i="1"/>
  <c r="AP1786" i="1" s="1"/>
  <c r="AQ1786" i="1" s="1"/>
  <c r="AO1787" i="1"/>
  <c r="AO1788" i="1"/>
  <c r="AO1789" i="1"/>
  <c r="AO1790" i="1"/>
  <c r="AP1790" i="1" s="1"/>
  <c r="AQ1790" i="1" s="1"/>
  <c r="AO1791" i="1"/>
  <c r="AO1792" i="1"/>
  <c r="AO1793" i="1"/>
  <c r="AO1794" i="1"/>
  <c r="AP1794" i="1" s="1"/>
  <c r="AQ1794" i="1" s="1"/>
  <c r="AO1795" i="1"/>
  <c r="AO1796" i="1"/>
  <c r="AO1797" i="1"/>
  <c r="AO1798" i="1"/>
  <c r="AP1798" i="1" s="1"/>
  <c r="AQ1798" i="1" s="1"/>
  <c r="AO1799" i="1"/>
  <c r="AO1800" i="1"/>
  <c r="AO1801" i="1"/>
  <c r="AO1802" i="1"/>
  <c r="AP1802" i="1" s="1"/>
  <c r="AQ1802" i="1" s="1"/>
  <c r="AO2" i="1"/>
  <c r="AQ255" i="1"/>
  <c r="AQ311" i="1"/>
  <c r="AQ332" i="1"/>
  <c r="AQ343" i="1"/>
  <c r="AQ364" i="1"/>
  <c r="AQ375" i="1"/>
  <c r="AQ396" i="1"/>
  <c r="AQ407" i="1"/>
  <c r="AQ439" i="1"/>
  <c r="AQ471" i="1"/>
  <c r="AQ503" i="1"/>
  <c r="AQ742" i="1"/>
  <c r="AQ998" i="1"/>
  <c r="AQ1052" i="1"/>
  <c r="AQ1084" i="1"/>
  <c r="AQ1116" i="1"/>
  <c r="AQ1148" i="1"/>
  <c r="AQ1180" i="1"/>
  <c r="AQ1212" i="1"/>
  <c r="AQ1244" i="1"/>
  <c r="AQ1276" i="1"/>
  <c r="AQ1308" i="1"/>
  <c r="AQ1340" i="1"/>
  <c r="AQ1372" i="1"/>
  <c r="AQ1757" i="1"/>
  <c r="AQ1789" i="1"/>
  <c r="AP3" i="1"/>
  <c r="AQ3" i="1" s="1"/>
  <c r="AP4" i="1"/>
  <c r="AQ4" i="1" s="1"/>
  <c r="AP5" i="1"/>
  <c r="AQ5" i="1" s="1"/>
  <c r="AP7" i="1"/>
  <c r="AQ7" i="1" s="1"/>
  <c r="AP8" i="1"/>
  <c r="AQ8" i="1" s="1"/>
  <c r="AP9" i="1"/>
  <c r="AQ9" i="1" s="1"/>
  <c r="AP11" i="1"/>
  <c r="AQ11" i="1" s="1"/>
  <c r="AP12" i="1"/>
  <c r="AQ12" i="1" s="1"/>
  <c r="AP13" i="1"/>
  <c r="AQ13" i="1" s="1"/>
  <c r="AP15" i="1"/>
  <c r="AQ15" i="1" s="1"/>
  <c r="AP16" i="1"/>
  <c r="AQ16" i="1" s="1"/>
  <c r="AP17" i="1"/>
  <c r="AQ17" i="1" s="1"/>
  <c r="AP19" i="1"/>
  <c r="AQ19" i="1" s="1"/>
  <c r="AP20" i="1"/>
  <c r="AQ20" i="1" s="1"/>
  <c r="AP21" i="1"/>
  <c r="AQ21" i="1" s="1"/>
  <c r="AP23" i="1"/>
  <c r="AQ23" i="1" s="1"/>
  <c r="AP24" i="1"/>
  <c r="AQ24" i="1" s="1"/>
  <c r="AP25" i="1"/>
  <c r="AQ25" i="1" s="1"/>
  <c r="AP27" i="1"/>
  <c r="AQ27" i="1" s="1"/>
  <c r="AP28" i="1"/>
  <c r="AQ28" i="1" s="1"/>
  <c r="AP29" i="1"/>
  <c r="AQ29" i="1" s="1"/>
  <c r="AP31" i="1"/>
  <c r="AQ31" i="1" s="1"/>
  <c r="AP32" i="1"/>
  <c r="AQ32" i="1" s="1"/>
  <c r="AP33" i="1"/>
  <c r="AQ33" i="1" s="1"/>
  <c r="AP35" i="1"/>
  <c r="AQ35" i="1" s="1"/>
  <c r="AP36" i="1"/>
  <c r="AQ36" i="1" s="1"/>
  <c r="AP37" i="1"/>
  <c r="AQ37" i="1" s="1"/>
  <c r="AP39" i="1"/>
  <c r="AQ39" i="1" s="1"/>
  <c r="AP40" i="1"/>
  <c r="AQ40" i="1" s="1"/>
  <c r="AP41" i="1"/>
  <c r="AQ41" i="1" s="1"/>
  <c r="AP43" i="1"/>
  <c r="AQ43" i="1" s="1"/>
  <c r="AP44" i="1"/>
  <c r="AQ44" i="1" s="1"/>
  <c r="AP45" i="1"/>
  <c r="AQ45" i="1" s="1"/>
  <c r="AP47" i="1"/>
  <c r="AQ47" i="1" s="1"/>
  <c r="AP48" i="1"/>
  <c r="AQ48" i="1" s="1"/>
  <c r="AP49" i="1"/>
  <c r="AQ49" i="1" s="1"/>
  <c r="AP51" i="1"/>
  <c r="AQ51" i="1" s="1"/>
  <c r="AP52" i="1"/>
  <c r="AQ52" i="1" s="1"/>
  <c r="AP53" i="1"/>
  <c r="AQ53" i="1" s="1"/>
  <c r="AP55" i="1"/>
  <c r="AQ55" i="1" s="1"/>
  <c r="AP56" i="1"/>
  <c r="AQ56" i="1" s="1"/>
  <c r="AP57" i="1"/>
  <c r="AQ57" i="1" s="1"/>
  <c r="AP59" i="1"/>
  <c r="AQ59" i="1" s="1"/>
  <c r="AP60" i="1"/>
  <c r="AQ60" i="1" s="1"/>
  <c r="AP61" i="1"/>
  <c r="AQ61" i="1" s="1"/>
  <c r="AP63" i="1"/>
  <c r="AQ63" i="1" s="1"/>
  <c r="AP64" i="1"/>
  <c r="AQ64" i="1" s="1"/>
  <c r="AP65" i="1"/>
  <c r="AQ65" i="1" s="1"/>
  <c r="AP67" i="1"/>
  <c r="AQ67" i="1" s="1"/>
  <c r="AP68" i="1"/>
  <c r="AQ68" i="1" s="1"/>
  <c r="AP69" i="1"/>
  <c r="AQ69" i="1" s="1"/>
  <c r="AP71" i="1"/>
  <c r="AQ71" i="1" s="1"/>
  <c r="AP72" i="1"/>
  <c r="AQ72" i="1" s="1"/>
  <c r="AP73" i="1"/>
  <c r="AQ73" i="1" s="1"/>
  <c r="AP75" i="1"/>
  <c r="AQ75" i="1" s="1"/>
  <c r="AP76" i="1"/>
  <c r="AQ76" i="1" s="1"/>
  <c r="AP77" i="1"/>
  <c r="AQ77" i="1" s="1"/>
  <c r="AP79" i="1"/>
  <c r="AQ79" i="1" s="1"/>
  <c r="AP80" i="1"/>
  <c r="AQ80" i="1" s="1"/>
  <c r="AP81" i="1"/>
  <c r="AQ81" i="1" s="1"/>
  <c r="AP83" i="1"/>
  <c r="AQ83" i="1" s="1"/>
  <c r="AP84" i="1"/>
  <c r="AQ84" i="1" s="1"/>
  <c r="AP85" i="1"/>
  <c r="AQ85" i="1" s="1"/>
  <c r="AP87" i="1"/>
  <c r="AQ87" i="1" s="1"/>
  <c r="AP88" i="1"/>
  <c r="AQ88" i="1" s="1"/>
  <c r="AP89" i="1"/>
  <c r="AQ89" i="1" s="1"/>
  <c r="AP91" i="1"/>
  <c r="AQ91" i="1" s="1"/>
  <c r="AP92" i="1"/>
  <c r="AQ92" i="1" s="1"/>
  <c r="AP93" i="1"/>
  <c r="AQ93" i="1" s="1"/>
  <c r="AP95" i="1"/>
  <c r="AQ95" i="1" s="1"/>
  <c r="AP96" i="1"/>
  <c r="AQ96" i="1" s="1"/>
  <c r="AP97" i="1"/>
  <c r="AQ97" i="1" s="1"/>
  <c r="AP99" i="1"/>
  <c r="AQ99" i="1" s="1"/>
  <c r="AP100" i="1"/>
  <c r="AQ100" i="1" s="1"/>
  <c r="AP101" i="1"/>
  <c r="AQ101" i="1" s="1"/>
  <c r="AP103" i="1"/>
  <c r="AQ103" i="1" s="1"/>
  <c r="AP104" i="1"/>
  <c r="AQ104" i="1" s="1"/>
  <c r="AP105" i="1"/>
  <c r="AQ105" i="1" s="1"/>
  <c r="AP107" i="1"/>
  <c r="AQ107" i="1" s="1"/>
  <c r="AP108" i="1"/>
  <c r="AQ108" i="1" s="1"/>
  <c r="AP109" i="1"/>
  <c r="AQ109" i="1" s="1"/>
  <c r="AP111" i="1"/>
  <c r="AQ111" i="1" s="1"/>
  <c r="AP112" i="1"/>
  <c r="AQ112" i="1" s="1"/>
  <c r="AP113" i="1"/>
  <c r="AQ113" i="1" s="1"/>
  <c r="AP115" i="1"/>
  <c r="AQ115" i="1" s="1"/>
  <c r="AP116" i="1"/>
  <c r="AQ116" i="1" s="1"/>
  <c r="AP117" i="1"/>
  <c r="AQ117" i="1" s="1"/>
  <c r="AP119" i="1"/>
  <c r="AQ119" i="1" s="1"/>
  <c r="AP120" i="1"/>
  <c r="AQ120" i="1" s="1"/>
  <c r="AP121" i="1"/>
  <c r="AQ121" i="1" s="1"/>
  <c r="AP123" i="1"/>
  <c r="AQ123" i="1" s="1"/>
  <c r="AP124" i="1"/>
  <c r="AQ124" i="1" s="1"/>
  <c r="AP125" i="1"/>
  <c r="AQ125" i="1" s="1"/>
  <c r="AP127" i="1"/>
  <c r="AQ127" i="1" s="1"/>
  <c r="AP128" i="1"/>
  <c r="AQ128" i="1" s="1"/>
  <c r="AP129" i="1"/>
  <c r="AQ129" i="1" s="1"/>
  <c r="AP131" i="1"/>
  <c r="AQ131" i="1" s="1"/>
  <c r="AP132" i="1"/>
  <c r="AQ132" i="1" s="1"/>
  <c r="AP133" i="1"/>
  <c r="AQ133" i="1" s="1"/>
  <c r="AP135" i="1"/>
  <c r="AQ135" i="1" s="1"/>
  <c r="AP136" i="1"/>
  <c r="AQ136" i="1" s="1"/>
  <c r="AP137" i="1"/>
  <c r="AQ137" i="1" s="1"/>
  <c r="AP139" i="1"/>
  <c r="AQ139" i="1" s="1"/>
  <c r="AP140" i="1"/>
  <c r="AQ140" i="1" s="1"/>
  <c r="AP141" i="1"/>
  <c r="AQ141" i="1" s="1"/>
  <c r="AP143" i="1"/>
  <c r="AQ143" i="1" s="1"/>
  <c r="AP144" i="1"/>
  <c r="AQ144" i="1" s="1"/>
  <c r="AP145" i="1"/>
  <c r="AQ145" i="1" s="1"/>
  <c r="AP147" i="1"/>
  <c r="AQ147" i="1" s="1"/>
  <c r="AP148" i="1"/>
  <c r="AQ148" i="1" s="1"/>
  <c r="AP149" i="1"/>
  <c r="AQ149" i="1" s="1"/>
  <c r="AP151" i="1"/>
  <c r="AQ151" i="1" s="1"/>
  <c r="AP152" i="1"/>
  <c r="AQ152" i="1" s="1"/>
  <c r="AP153" i="1"/>
  <c r="AQ153" i="1" s="1"/>
  <c r="AP155" i="1"/>
  <c r="AQ155" i="1" s="1"/>
  <c r="AP156" i="1"/>
  <c r="AQ156" i="1" s="1"/>
  <c r="AP157" i="1"/>
  <c r="AQ157" i="1" s="1"/>
  <c r="AP159" i="1"/>
  <c r="AQ159" i="1" s="1"/>
  <c r="AP160" i="1"/>
  <c r="AQ160" i="1" s="1"/>
  <c r="AP161" i="1"/>
  <c r="AQ161" i="1" s="1"/>
  <c r="AP163" i="1"/>
  <c r="AQ163" i="1" s="1"/>
  <c r="AP164" i="1"/>
  <c r="AQ164" i="1" s="1"/>
  <c r="AP165" i="1"/>
  <c r="AQ165" i="1" s="1"/>
  <c r="AP167" i="1"/>
  <c r="AQ167" i="1" s="1"/>
  <c r="AP168" i="1"/>
  <c r="AQ168" i="1" s="1"/>
  <c r="AP169" i="1"/>
  <c r="AQ169" i="1" s="1"/>
  <c r="AP171" i="1"/>
  <c r="AQ171" i="1" s="1"/>
  <c r="AP172" i="1"/>
  <c r="AQ172" i="1" s="1"/>
  <c r="AP173" i="1"/>
  <c r="AQ173" i="1" s="1"/>
  <c r="AP175" i="1"/>
  <c r="AQ175" i="1" s="1"/>
  <c r="AP176" i="1"/>
  <c r="AQ176" i="1" s="1"/>
  <c r="AP177" i="1"/>
  <c r="AQ177" i="1" s="1"/>
  <c r="AP179" i="1"/>
  <c r="AQ179" i="1" s="1"/>
  <c r="AP180" i="1"/>
  <c r="AQ180" i="1" s="1"/>
  <c r="AP181" i="1"/>
  <c r="AQ181" i="1" s="1"/>
  <c r="AP183" i="1"/>
  <c r="AQ183" i="1" s="1"/>
  <c r="AP184" i="1"/>
  <c r="AQ184" i="1" s="1"/>
  <c r="AP185" i="1"/>
  <c r="AQ185" i="1" s="1"/>
  <c r="AP187" i="1"/>
  <c r="AQ187" i="1" s="1"/>
  <c r="AP188" i="1"/>
  <c r="AQ188" i="1" s="1"/>
  <c r="AP189" i="1"/>
  <c r="AQ189" i="1" s="1"/>
  <c r="AP191" i="1"/>
  <c r="AQ191" i="1" s="1"/>
  <c r="AP192" i="1"/>
  <c r="AQ192" i="1" s="1"/>
  <c r="AP193" i="1"/>
  <c r="AQ193" i="1" s="1"/>
  <c r="AP195" i="1"/>
  <c r="AQ195" i="1" s="1"/>
  <c r="AP196" i="1"/>
  <c r="AQ196" i="1" s="1"/>
  <c r="AP197" i="1"/>
  <c r="AQ197" i="1" s="1"/>
  <c r="AP199" i="1"/>
  <c r="AQ199" i="1" s="1"/>
  <c r="AP200" i="1"/>
  <c r="AQ200" i="1" s="1"/>
  <c r="AP201" i="1"/>
  <c r="AQ201" i="1" s="1"/>
  <c r="AP203" i="1"/>
  <c r="AQ203" i="1" s="1"/>
  <c r="AP204" i="1"/>
  <c r="AQ204" i="1" s="1"/>
  <c r="AP205" i="1"/>
  <c r="AQ205" i="1" s="1"/>
  <c r="AP207" i="1"/>
  <c r="AQ207" i="1" s="1"/>
  <c r="AP208" i="1"/>
  <c r="AQ208" i="1" s="1"/>
  <c r="AP209" i="1"/>
  <c r="AQ209" i="1" s="1"/>
  <c r="AP211" i="1"/>
  <c r="AQ211" i="1" s="1"/>
  <c r="AP212" i="1"/>
  <c r="AQ212" i="1" s="1"/>
  <c r="AP213" i="1"/>
  <c r="AQ213" i="1" s="1"/>
  <c r="AP215" i="1"/>
  <c r="AQ215" i="1" s="1"/>
  <c r="AP216" i="1"/>
  <c r="AQ216" i="1" s="1"/>
  <c r="AP217" i="1"/>
  <c r="AQ217" i="1" s="1"/>
  <c r="AP219" i="1"/>
  <c r="AQ219" i="1" s="1"/>
  <c r="AP220" i="1"/>
  <c r="AQ220" i="1" s="1"/>
  <c r="AP221" i="1"/>
  <c r="AQ221" i="1" s="1"/>
  <c r="AP223" i="1"/>
  <c r="AQ223" i="1" s="1"/>
  <c r="AP224" i="1"/>
  <c r="AQ224" i="1" s="1"/>
  <c r="AP225" i="1"/>
  <c r="AQ225" i="1" s="1"/>
  <c r="AP227" i="1"/>
  <c r="AQ227" i="1" s="1"/>
  <c r="AP228" i="1"/>
  <c r="AQ228" i="1" s="1"/>
  <c r="AP229" i="1"/>
  <c r="AQ229" i="1" s="1"/>
  <c r="AP231" i="1"/>
  <c r="AQ231" i="1" s="1"/>
  <c r="AP232" i="1"/>
  <c r="AQ232" i="1" s="1"/>
  <c r="AP233" i="1"/>
  <c r="AQ233" i="1" s="1"/>
  <c r="AP235" i="1"/>
  <c r="AQ235" i="1" s="1"/>
  <c r="AP236" i="1"/>
  <c r="AQ236" i="1" s="1"/>
  <c r="AP237" i="1"/>
  <c r="AQ237" i="1" s="1"/>
  <c r="AP239" i="1"/>
  <c r="AQ239" i="1" s="1"/>
  <c r="AP240" i="1"/>
  <c r="AQ240" i="1" s="1"/>
  <c r="AP241" i="1"/>
  <c r="AQ241" i="1" s="1"/>
  <c r="AP243" i="1"/>
  <c r="AQ243" i="1" s="1"/>
  <c r="AP244" i="1"/>
  <c r="AQ244" i="1" s="1"/>
  <c r="AP245" i="1"/>
  <c r="AQ245" i="1" s="1"/>
  <c r="AP247" i="1"/>
  <c r="AQ247" i="1" s="1"/>
  <c r="AP248" i="1"/>
  <c r="AQ248" i="1" s="1"/>
  <c r="AP249" i="1"/>
  <c r="AQ249" i="1" s="1"/>
  <c r="AP251" i="1"/>
  <c r="AQ251" i="1" s="1"/>
  <c r="AP252" i="1"/>
  <c r="AQ252" i="1" s="1"/>
  <c r="AP253" i="1"/>
  <c r="AQ253" i="1" s="1"/>
  <c r="AP255" i="1"/>
  <c r="AP256" i="1"/>
  <c r="AQ256" i="1" s="1"/>
  <c r="AP257" i="1"/>
  <c r="AQ257" i="1" s="1"/>
  <c r="AP259" i="1"/>
  <c r="AQ259" i="1" s="1"/>
  <c r="AP260" i="1"/>
  <c r="AQ260" i="1" s="1"/>
  <c r="AP261" i="1"/>
  <c r="AQ261" i="1" s="1"/>
  <c r="AP263" i="1"/>
  <c r="AQ263" i="1" s="1"/>
  <c r="AP264" i="1"/>
  <c r="AQ264" i="1" s="1"/>
  <c r="AP265" i="1"/>
  <c r="AQ265" i="1" s="1"/>
  <c r="AP267" i="1"/>
  <c r="AQ267" i="1" s="1"/>
  <c r="AP268" i="1"/>
  <c r="AQ268" i="1" s="1"/>
  <c r="AP269" i="1"/>
  <c r="AQ269" i="1" s="1"/>
  <c r="AP271" i="1"/>
  <c r="AQ271" i="1" s="1"/>
  <c r="AP272" i="1"/>
  <c r="AQ272" i="1" s="1"/>
  <c r="AP273" i="1"/>
  <c r="AQ273" i="1" s="1"/>
  <c r="AP275" i="1"/>
  <c r="AQ275" i="1" s="1"/>
  <c r="AP276" i="1"/>
  <c r="AQ276" i="1" s="1"/>
  <c r="AP277" i="1"/>
  <c r="AQ277" i="1" s="1"/>
  <c r="AP279" i="1"/>
  <c r="AQ279" i="1" s="1"/>
  <c r="AP280" i="1"/>
  <c r="AQ280" i="1" s="1"/>
  <c r="AP281" i="1"/>
  <c r="AQ281" i="1" s="1"/>
  <c r="AP283" i="1"/>
  <c r="AQ283" i="1" s="1"/>
  <c r="AP284" i="1"/>
  <c r="AQ284" i="1" s="1"/>
  <c r="AP285" i="1"/>
  <c r="AQ285" i="1" s="1"/>
  <c r="AP287" i="1"/>
  <c r="AQ287" i="1" s="1"/>
  <c r="AP288" i="1"/>
  <c r="AQ288" i="1" s="1"/>
  <c r="AP289" i="1"/>
  <c r="AQ289" i="1" s="1"/>
  <c r="AP291" i="1"/>
  <c r="AQ291" i="1" s="1"/>
  <c r="AP292" i="1"/>
  <c r="AQ292" i="1" s="1"/>
  <c r="AP293" i="1"/>
  <c r="AQ293" i="1" s="1"/>
  <c r="AP295" i="1"/>
  <c r="AQ295" i="1" s="1"/>
  <c r="AP296" i="1"/>
  <c r="AQ296" i="1" s="1"/>
  <c r="AP297" i="1"/>
  <c r="AQ297" i="1" s="1"/>
  <c r="AP299" i="1"/>
  <c r="AQ299" i="1" s="1"/>
  <c r="AP300" i="1"/>
  <c r="AQ300" i="1" s="1"/>
  <c r="AP301" i="1"/>
  <c r="AQ301" i="1" s="1"/>
  <c r="AP303" i="1"/>
  <c r="AQ303" i="1" s="1"/>
  <c r="AP304" i="1"/>
  <c r="AQ304" i="1" s="1"/>
  <c r="AP305" i="1"/>
  <c r="AQ305" i="1" s="1"/>
  <c r="AP307" i="1"/>
  <c r="AQ307" i="1" s="1"/>
  <c r="AP308" i="1"/>
  <c r="AQ308" i="1" s="1"/>
  <c r="AP309" i="1"/>
  <c r="AQ309" i="1" s="1"/>
  <c r="AP311" i="1"/>
  <c r="AP312" i="1"/>
  <c r="AQ312" i="1" s="1"/>
  <c r="AP313" i="1"/>
  <c r="AQ313" i="1" s="1"/>
  <c r="AP315" i="1"/>
  <c r="AQ315" i="1" s="1"/>
  <c r="AP316" i="1"/>
  <c r="AQ316" i="1" s="1"/>
  <c r="AP317" i="1"/>
  <c r="AQ317" i="1" s="1"/>
  <c r="AP319" i="1"/>
  <c r="AQ319" i="1" s="1"/>
  <c r="AP320" i="1"/>
  <c r="AQ320" i="1" s="1"/>
  <c r="AP321" i="1"/>
  <c r="AQ321" i="1" s="1"/>
  <c r="AP323" i="1"/>
  <c r="AQ323" i="1" s="1"/>
  <c r="AP324" i="1"/>
  <c r="AQ324" i="1" s="1"/>
  <c r="AP325" i="1"/>
  <c r="AQ325" i="1" s="1"/>
  <c r="AP327" i="1"/>
  <c r="AQ327" i="1" s="1"/>
  <c r="AP328" i="1"/>
  <c r="AQ328" i="1" s="1"/>
  <c r="AP329" i="1"/>
  <c r="AQ329" i="1" s="1"/>
  <c r="AP331" i="1"/>
  <c r="AQ331" i="1" s="1"/>
  <c r="AP332" i="1"/>
  <c r="AP333" i="1"/>
  <c r="AQ333" i="1" s="1"/>
  <c r="AP335" i="1"/>
  <c r="AQ335" i="1" s="1"/>
  <c r="AP336" i="1"/>
  <c r="AQ336" i="1" s="1"/>
  <c r="AP337" i="1"/>
  <c r="AQ337" i="1" s="1"/>
  <c r="AP339" i="1"/>
  <c r="AQ339" i="1" s="1"/>
  <c r="AP340" i="1"/>
  <c r="AQ340" i="1" s="1"/>
  <c r="AP341" i="1"/>
  <c r="AQ341" i="1" s="1"/>
  <c r="AP343" i="1"/>
  <c r="AP344" i="1"/>
  <c r="AQ344" i="1" s="1"/>
  <c r="AP345" i="1"/>
  <c r="AQ345" i="1" s="1"/>
  <c r="AP347" i="1"/>
  <c r="AQ347" i="1" s="1"/>
  <c r="AP348" i="1"/>
  <c r="AQ348" i="1" s="1"/>
  <c r="AP349" i="1"/>
  <c r="AQ349" i="1" s="1"/>
  <c r="AP351" i="1"/>
  <c r="AQ351" i="1" s="1"/>
  <c r="AP352" i="1"/>
  <c r="AQ352" i="1" s="1"/>
  <c r="AP353" i="1"/>
  <c r="AQ353" i="1" s="1"/>
  <c r="AP355" i="1"/>
  <c r="AQ355" i="1" s="1"/>
  <c r="AP356" i="1"/>
  <c r="AQ356" i="1" s="1"/>
  <c r="AP357" i="1"/>
  <c r="AQ357" i="1" s="1"/>
  <c r="AP359" i="1"/>
  <c r="AQ359" i="1" s="1"/>
  <c r="AP360" i="1"/>
  <c r="AQ360" i="1" s="1"/>
  <c r="AP361" i="1"/>
  <c r="AQ361" i="1" s="1"/>
  <c r="AP363" i="1"/>
  <c r="AQ363" i="1" s="1"/>
  <c r="AP364" i="1"/>
  <c r="AP365" i="1"/>
  <c r="AQ365" i="1" s="1"/>
  <c r="AP367" i="1"/>
  <c r="AQ367" i="1" s="1"/>
  <c r="AP368" i="1"/>
  <c r="AQ368" i="1" s="1"/>
  <c r="AP369" i="1"/>
  <c r="AQ369" i="1" s="1"/>
  <c r="AP371" i="1"/>
  <c r="AQ371" i="1" s="1"/>
  <c r="AP372" i="1"/>
  <c r="AQ372" i="1" s="1"/>
  <c r="AP373" i="1"/>
  <c r="AQ373" i="1" s="1"/>
  <c r="AP375" i="1"/>
  <c r="AP376" i="1"/>
  <c r="AQ376" i="1" s="1"/>
  <c r="AP377" i="1"/>
  <c r="AQ377" i="1" s="1"/>
  <c r="AP379" i="1"/>
  <c r="AQ379" i="1" s="1"/>
  <c r="AP380" i="1"/>
  <c r="AQ380" i="1" s="1"/>
  <c r="AP381" i="1"/>
  <c r="AQ381" i="1" s="1"/>
  <c r="AP383" i="1"/>
  <c r="AQ383" i="1" s="1"/>
  <c r="AP384" i="1"/>
  <c r="AQ384" i="1" s="1"/>
  <c r="AP385" i="1"/>
  <c r="AQ385" i="1" s="1"/>
  <c r="AP387" i="1"/>
  <c r="AQ387" i="1" s="1"/>
  <c r="AP388" i="1"/>
  <c r="AQ388" i="1" s="1"/>
  <c r="AP389" i="1"/>
  <c r="AQ389" i="1" s="1"/>
  <c r="AP391" i="1"/>
  <c r="AQ391" i="1" s="1"/>
  <c r="AP392" i="1"/>
  <c r="AQ392" i="1" s="1"/>
  <c r="AP393" i="1"/>
  <c r="AQ393" i="1" s="1"/>
  <c r="AP395" i="1"/>
  <c r="AQ395" i="1" s="1"/>
  <c r="AP396" i="1"/>
  <c r="AP397" i="1"/>
  <c r="AQ397" i="1" s="1"/>
  <c r="AP399" i="1"/>
  <c r="AQ399" i="1" s="1"/>
  <c r="AP400" i="1"/>
  <c r="AQ400" i="1" s="1"/>
  <c r="AP401" i="1"/>
  <c r="AQ401" i="1" s="1"/>
  <c r="AP403" i="1"/>
  <c r="AQ403" i="1" s="1"/>
  <c r="AP404" i="1"/>
  <c r="AQ404" i="1" s="1"/>
  <c r="AP405" i="1"/>
  <c r="AQ405" i="1" s="1"/>
  <c r="AP407" i="1"/>
  <c r="AP408" i="1"/>
  <c r="AQ408" i="1" s="1"/>
  <c r="AP409" i="1"/>
  <c r="AQ409" i="1" s="1"/>
  <c r="AP411" i="1"/>
  <c r="AQ411" i="1" s="1"/>
  <c r="AP412" i="1"/>
  <c r="AQ412" i="1" s="1"/>
  <c r="AP413" i="1"/>
  <c r="AQ413" i="1" s="1"/>
  <c r="AP415" i="1"/>
  <c r="AQ415" i="1" s="1"/>
  <c r="AP416" i="1"/>
  <c r="AQ416" i="1" s="1"/>
  <c r="AP417" i="1"/>
  <c r="AQ417" i="1" s="1"/>
  <c r="AP419" i="1"/>
  <c r="AQ419" i="1" s="1"/>
  <c r="AP420" i="1"/>
  <c r="AQ420" i="1" s="1"/>
  <c r="AP421" i="1"/>
  <c r="AQ421" i="1" s="1"/>
  <c r="AP423" i="1"/>
  <c r="AQ423" i="1" s="1"/>
  <c r="AP424" i="1"/>
  <c r="AQ424" i="1" s="1"/>
  <c r="AP425" i="1"/>
  <c r="AQ425" i="1" s="1"/>
  <c r="AP427" i="1"/>
  <c r="AQ427" i="1" s="1"/>
  <c r="AP428" i="1"/>
  <c r="AQ428" i="1" s="1"/>
  <c r="AP429" i="1"/>
  <c r="AQ429" i="1" s="1"/>
  <c r="AP431" i="1"/>
  <c r="AQ431" i="1" s="1"/>
  <c r="AP432" i="1"/>
  <c r="AQ432" i="1" s="1"/>
  <c r="AP433" i="1"/>
  <c r="AQ433" i="1" s="1"/>
  <c r="AP435" i="1"/>
  <c r="AQ435" i="1" s="1"/>
  <c r="AP436" i="1"/>
  <c r="AQ436" i="1" s="1"/>
  <c r="AP437" i="1"/>
  <c r="AQ437" i="1" s="1"/>
  <c r="AP439" i="1"/>
  <c r="AP440" i="1"/>
  <c r="AQ440" i="1" s="1"/>
  <c r="AP441" i="1"/>
  <c r="AQ441" i="1" s="1"/>
  <c r="AP443" i="1"/>
  <c r="AQ443" i="1" s="1"/>
  <c r="AP444" i="1"/>
  <c r="AQ444" i="1" s="1"/>
  <c r="AP445" i="1"/>
  <c r="AQ445" i="1" s="1"/>
  <c r="AP447" i="1"/>
  <c r="AQ447" i="1" s="1"/>
  <c r="AP448" i="1"/>
  <c r="AQ448" i="1" s="1"/>
  <c r="AP449" i="1"/>
  <c r="AQ449" i="1" s="1"/>
  <c r="AP451" i="1"/>
  <c r="AQ451" i="1" s="1"/>
  <c r="AP452" i="1"/>
  <c r="AQ452" i="1" s="1"/>
  <c r="AP453" i="1"/>
  <c r="AQ453" i="1" s="1"/>
  <c r="AP455" i="1"/>
  <c r="AQ455" i="1" s="1"/>
  <c r="AP456" i="1"/>
  <c r="AQ456" i="1" s="1"/>
  <c r="AP457" i="1"/>
  <c r="AQ457" i="1" s="1"/>
  <c r="AP459" i="1"/>
  <c r="AQ459" i="1" s="1"/>
  <c r="AP460" i="1"/>
  <c r="AQ460" i="1" s="1"/>
  <c r="AP461" i="1"/>
  <c r="AQ461" i="1" s="1"/>
  <c r="AP463" i="1"/>
  <c r="AQ463" i="1" s="1"/>
  <c r="AP464" i="1"/>
  <c r="AQ464" i="1" s="1"/>
  <c r="AP465" i="1"/>
  <c r="AQ465" i="1" s="1"/>
  <c r="AP467" i="1"/>
  <c r="AQ467" i="1" s="1"/>
  <c r="AP468" i="1"/>
  <c r="AQ468" i="1" s="1"/>
  <c r="AP469" i="1"/>
  <c r="AQ469" i="1" s="1"/>
  <c r="AP471" i="1"/>
  <c r="AP472" i="1"/>
  <c r="AQ472" i="1" s="1"/>
  <c r="AP473" i="1"/>
  <c r="AQ473" i="1" s="1"/>
  <c r="AP475" i="1"/>
  <c r="AQ475" i="1" s="1"/>
  <c r="AP476" i="1"/>
  <c r="AQ476" i="1" s="1"/>
  <c r="AP477" i="1"/>
  <c r="AQ477" i="1" s="1"/>
  <c r="AP479" i="1"/>
  <c r="AQ479" i="1" s="1"/>
  <c r="AP480" i="1"/>
  <c r="AQ480" i="1" s="1"/>
  <c r="AP481" i="1"/>
  <c r="AQ481" i="1" s="1"/>
  <c r="AP483" i="1"/>
  <c r="AQ483" i="1" s="1"/>
  <c r="AP484" i="1"/>
  <c r="AQ484" i="1" s="1"/>
  <c r="AP485" i="1"/>
  <c r="AQ485" i="1" s="1"/>
  <c r="AP487" i="1"/>
  <c r="AQ487" i="1" s="1"/>
  <c r="AP488" i="1"/>
  <c r="AQ488" i="1" s="1"/>
  <c r="AP489" i="1"/>
  <c r="AQ489" i="1" s="1"/>
  <c r="AP491" i="1"/>
  <c r="AQ491" i="1" s="1"/>
  <c r="AP492" i="1"/>
  <c r="AQ492" i="1" s="1"/>
  <c r="AP493" i="1"/>
  <c r="AQ493" i="1" s="1"/>
  <c r="AP495" i="1"/>
  <c r="AQ495" i="1" s="1"/>
  <c r="AP496" i="1"/>
  <c r="AQ496" i="1" s="1"/>
  <c r="AP497" i="1"/>
  <c r="AQ497" i="1" s="1"/>
  <c r="AP499" i="1"/>
  <c r="AQ499" i="1" s="1"/>
  <c r="AP500" i="1"/>
  <c r="AQ500" i="1" s="1"/>
  <c r="AP501" i="1"/>
  <c r="AQ501" i="1" s="1"/>
  <c r="AP503" i="1"/>
  <c r="AP504" i="1"/>
  <c r="AQ504" i="1" s="1"/>
  <c r="AP505" i="1"/>
  <c r="AQ505" i="1" s="1"/>
  <c r="AP507" i="1"/>
  <c r="AQ507" i="1" s="1"/>
  <c r="AP508" i="1"/>
  <c r="AQ508" i="1" s="1"/>
  <c r="AP509" i="1"/>
  <c r="AQ509" i="1" s="1"/>
  <c r="AP511" i="1"/>
  <c r="AQ511" i="1" s="1"/>
  <c r="AP512" i="1"/>
  <c r="AQ512" i="1" s="1"/>
  <c r="AP513" i="1"/>
  <c r="AQ513" i="1" s="1"/>
  <c r="AP515" i="1"/>
  <c r="AQ515" i="1" s="1"/>
  <c r="AP516" i="1"/>
  <c r="AQ516" i="1" s="1"/>
  <c r="AP517" i="1"/>
  <c r="AQ517" i="1" s="1"/>
  <c r="AP519" i="1"/>
  <c r="AQ519" i="1" s="1"/>
  <c r="AP520" i="1"/>
  <c r="AQ520" i="1" s="1"/>
  <c r="AP521" i="1"/>
  <c r="AQ521" i="1" s="1"/>
  <c r="AP523" i="1"/>
  <c r="AQ523" i="1" s="1"/>
  <c r="AP524" i="1"/>
  <c r="AQ524" i="1" s="1"/>
  <c r="AP525" i="1"/>
  <c r="AQ525" i="1" s="1"/>
  <c r="AP527" i="1"/>
  <c r="AQ527" i="1" s="1"/>
  <c r="AP528" i="1"/>
  <c r="AQ528" i="1" s="1"/>
  <c r="AP529" i="1"/>
  <c r="AQ529" i="1" s="1"/>
  <c r="AP531" i="1"/>
  <c r="AQ531" i="1" s="1"/>
  <c r="AP532" i="1"/>
  <c r="AQ532" i="1" s="1"/>
  <c r="AP533" i="1"/>
  <c r="AQ533" i="1" s="1"/>
  <c r="AP535" i="1"/>
  <c r="AQ535" i="1" s="1"/>
  <c r="AP536" i="1"/>
  <c r="AQ536" i="1" s="1"/>
  <c r="AP537" i="1"/>
  <c r="AQ537" i="1" s="1"/>
  <c r="AP539" i="1"/>
  <c r="AQ539" i="1" s="1"/>
  <c r="AP540" i="1"/>
  <c r="AQ540" i="1" s="1"/>
  <c r="AP541" i="1"/>
  <c r="AQ541" i="1" s="1"/>
  <c r="AP543" i="1"/>
  <c r="AQ543" i="1" s="1"/>
  <c r="AP544" i="1"/>
  <c r="AQ544" i="1" s="1"/>
  <c r="AP545" i="1"/>
  <c r="AQ545" i="1" s="1"/>
  <c r="AP547" i="1"/>
  <c r="AQ547" i="1" s="1"/>
  <c r="AP548" i="1"/>
  <c r="AQ548" i="1" s="1"/>
  <c r="AP549" i="1"/>
  <c r="AQ549" i="1" s="1"/>
  <c r="AP551" i="1"/>
  <c r="AQ551" i="1" s="1"/>
  <c r="AP552" i="1"/>
  <c r="AQ552" i="1" s="1"/>
  <c r="AP553" i="1"/>
  <c r="AQ553" i="1" s="1"/>
  <c r="AP555" i="1"/>
  <c r="AQ555" i="1" s="1"/>
  <c r="AP556" i="1"/>
  <c r="AQ556" i="1" s="1"/>
  <c r="AP557" i="1"/>
  <c r="AQ557" i="1" s="1"/>
  <c r="AP559" i="1"/>
  <c r="AQ559" i="1" s="1"/>
  <c r="AP560" i="1"/>
  <c r="AQ560" i="1" s="1"/>
  <c r="AP561" i="1"/>
  <c r="AQ561" i="1" s="1"/>
  <c r="AP563" i="1"/>
  <c r="AQ563" i="1" s="1"/>
  <c r="AP564" i="1"/>
  <c r="AQ564" i="1" s="1"/>
  <c r="AP565" i="1"/>
  <c r="AQ565" i="1" s="1"/>
  <c r="AP567" i="1"/>
  <c r="AQ567" i="1" s="1"/>
  <c r="AP568" i="1"/>
  <c r="AQ568" i="1" s="1"/>
  <c r="AP569" i="1"/>
  <c r="AQ569" i="1" s="1"/>
  <c r="AP571" i="1"/>
  <c r="AQ571" i="1" s="1"/>
  <c r="AP572" i="1"/>
  <c r="AQ572" i="1" s="1"/>
  <c r="AP573" i="1"/>
  <c r="AQ573" i="1" s="1"/>
  <c r="AP575" i="1"/>
  <c r="AQ575" i="1" s="1"/>
  <c r="AP576" i="1"/>
  <c r="AQ576" i="1" s="1"/>
  <c r="AP577" i="1"/>
  <c r="AQ577" i="1" s="1"/>
  <c r="AP579" i="1"/>
  <c r="AQ579" i="1" s="1"/>
  <c r="AP580" i="1"/>
  <c r="AQ580" i="1" s="1"/>
  <c r="AP581" i="1"/>
  <c r="AQ581" i="1" s="1"/>
  <c r="AP583" i="1"/>
  <c r="AQ583" i="1" s="1"/>
  <c r="AP584" i="1"/>
  <c r="AQ584" i="1" s="1"/>
  <c r="AP585" i="1"/>
  <c r="AQ585" i="1" s="1"/>
  <c r="AP587" i="1"/>
  <c r="AQ587" i="1" s="1"/>
  <c r="AP588" i="1"/>
  <c r="AQ588" i="1" s="1"/>
  <c r="AP589" i="1"/>
  <c r="AQ589" i="1" s="1"/>
  <c r="AP591" i="1"/>
  <c r="AQ591" i="1" s="1"/>
  <c r="AP592" i="1"/>
  <c r="AQ592" i="1" s="1"/>
  <c r="AP593" i="1"/>
  <c r="AQ593" i="1" s="1"/>
  <c r="AP595" i="1"/>
  <c r="AQ595" i="1" s="1"/>
  <c r="AP596" i="1"/>
  <c r="AQ596" i="1" s="1"/>
  <c r="AP597" i="1"/>
  <c r="AQ597" i="1" s="1"/>
  <c r="AP599" i="1"/>
  <c r="AQ599" i="1" s="1"/>
  <c r="AP600" i="1"/>
  <c r="AQ600" i="1" s="1"/>
  <c r="AP601" i="1"/>
  <c r="AQ601" i="1" s="1"/>
  <c r="AP603" i="1"/>
  <c r="AQ603" i="1" s="1"/>
  <c r="AP604" i="1"/>
  <c r="AQ604" i="1" s="1"/>
  <c r="AP605" i="1"/>
  <c r="AQ605" i="1" s="1"/>
  <c r="AP607" i="1"/>
  <c r="AQ607" i="1" s="1"/>
  <c r="AP608" i="1"/>
  <c r="AQ608" i="1" s="1"/>
  <c r="AP609" i="1"/>
  <c r="AQ609" i="1" s="1"/>
  <c r="AP611" i="1"/>
  <c r="AQ611" i="1" s="1"/>
  <c r="AP612" i="1"/>
  <c r="AQ612" i="1" s="1"/>
  <c r="AP613" i="1"/>
  <c r="AQ613" i="1" s="1"/>
  <c r="AP615" i="1"/>
  <c r="AQ615" i="1" s="1"/>
  <c r="AP616" i="1"/>
  <c r="AQ616" i="1" s="1"/>
  <c r="AP617" i="1"/>
  <c r="AQ617" i="1" s="1"/>
  <c r="AP619" i="1"/>
  <c r="AQ619" i="1" s="1"/>
  <c r="AP620" i="1"/>
  <c r="AQ620" i="1" s="1"/>
  <c r="AP621" i="1"/>
  <c r="AQ621" i="1" s="1"/>
  <c r="AP623" i="1"/>
  <c r="AQ623" i="1" s="1"/>
  <c r="AP624" i="1"/>
  <c r="AQ624" i="1" s="1"/>
  <c r="AP625" i="1"/>
  <c r="AQ625" i="1" s="1"/>
  <c r="AP627" i="1"/>
  <c r="AQ627" i="1" s="1"/>
  <c r="AP628" i="1"/>
  <c r="AQ628" i="1" s="1"/>
  <c r="AP629" i="1"/>
  <c r="AQ629" i="1" s="1"/>
  <c r="AP631" i="1"/>
  <c r="AQ631" i="1" s="1"/>
  <c r="AP632" i="1"/>
  <c r="AQ632" i="1" s="1"/>
  <c r="AP633" i="1"/>
  <c r="AQ633" i="1" s="1"/>
  <c r="AP635" i="1"/>
  <c r="AQ635" i="1" s="1"/>
  <c r="AP636" i="1"/>
  <c r="AQ636" i="1" s="1"/>
  <c r="AP637" i="1"/>
  <c r="AQ637" i="1" s="1"/>
  <c r="AP639" i="1"/>
  <c r="AQ639" i="1" s="1"/>
  <c r="AP640" i="1"/>
  <c r="AQ640" i="1" s="1"/>
  <c r="AP641" i="1"/>
  <c r="AQ641" i="1" s="1"/>
  <c r="AP643" i="1"/>
  <c r="AQ643" i="1" s="1"/>
  <c r="AP644" i="1"/>
  <c r="AQ644" i="1" s="1"/>
  <c r="AP645" i="1"/>
  <c r="AQ645" i="1" s="1"/>
  <c r="AP647" i="1"/>
  <c r="AQ647" i="1" s="1"/>
  <c r="AP648" i="1"/>
  <c r="AQ648" i="1" s="1"/>
  <c r="AP649" i="1"/>
  <c r="AQ649" i="1" s="1"/>
  <c r="AP651" i="1"/>
  <c r="AQ651" i="1" s="1"/>
  <c r="AP652" i="1"/>
  <c r="AQ652" i="1" s="1"/>
  <c r="AP653" i="1"/>
  <c r="AQ653" i="1" s="1"/>
  <c r="AP655" i="1"/>
  <c r="AQ655" i="1" s="1"/>
  <c r="AP656" i="1"/>
  <c r="AQ656" i="1" s="1"/>
  <c r="AP657" i="1"/>
  <c r="AQ657" i="1" s="1"/>
  <c r="AP659" i="1"/>
  <c r="AQ659" i="1" s="1"/>
  <c r="AP660" i="1"/>
  <c r="AQ660" i="1" s="1"/>
  <c r="AP661" i="1"/>
  <c r="AQ661" i="1" s="1"/>
  <c r="AP663" i="1"/>
  <c r="AQ663" i="1" s="1"/>
  <c r="AP664" i="1"/>
  <c r="AQ664" i="1" s="1"/>
  <c r="AP665" i="1"/>
  <c r="AQ665" i="1" s="1"/>
  <c r="AP667" i="1"/>
  <c r="AQ667" i="1" s="1"/>
  <c r="AP668" i="1"/>
  <c r="AQ668" i="1" s="1"/>
  <c r="AP669" i="1"/>
  <c r="AQ669" i="1" s="1"/>
  <c r="AP671" i="1"/>
  <c r="AQ671" i="1" s="1"/>
  <c r="AP672" i="1"/>
  <c r="AQ672" i="1" s="1"/>
  <c r="AP673" i="1"/>
  <c r="AQ673" i="1" s="1"/>
  <c r="AP675" i="1"/>
  <c r="AQ675" i="1" s="1"/>
  <c r="AP676" i="1"/>
  <c r="AQ676" i="1" s="1"/>
  <c r="AP677" i="1"/>
  <c r="AQ677" i="1" s="1"/>
  <c r="AP679" i="1"/>
  <c r="AQ679" i="1" s="1"/>
  <c r="AP680" i="1"/>
  <c r="AQ680" i="1" s="1"/>
  <c r="AP681" i="1"/>
  <c r="AQ681" i="1" s="1"/>
  <c r="AP683" i="1"/>
  <c r="AQ683" i="1" s="1"/>
  <c r="AP684" i="1"/>
  <c r="AQ684" i="1" s="1"/>
  <c r="AP685" i="1"/>
  <c r="AQ685" i="1" s="1"/>
  <c r="AP687" i="1"/>
  <c r="AQ687" i="1" s="1"/>
  <c r="AP688" i="1"/>
  <c r="AQ688" i="1" s="1"/>
  <c r="AP689" i="1"/>
  <c r="AQ689" i="1" s="1"/>
  <c r="AP691" i="1"/>
  <c r="AQ691" i="1" s="1"/>
  <c r="AP692" i="1"/>
  <c r="AQ692" i="1" s="1"/>
  <c r="AP693" i="1"/>
  <c r="AQ693" i="1" s="1"/>
  <c r="AP695" i="1"/>
  <c r="AQ695" i="1" s="1"/>
  <c r="AP696" i="1"/>
  <c r="AQ696" i="1" s="1"/>
  <c r="AP697" i="1"/>
  <c r="AQ697" i="1" s="1"/>
  <c r="AP699" i="1"/>
  <c r="AQ699" i="1" s="1"/>
  <c r="AP700" i="1"/>
  <c r="AQ700" i="1" s="1"/>
  <c r="AP701" i="1"/>
  <c r="AQ701" i="1" s="1"/>
  <c r="AP703" i="1"/>
  <c r="AQ703" i="1" s="1"/>
  <c r="AP704" i="1"/>
  <c r="AQ704" i="1" s="1"/>
  <c r="AP705" i="1"/>
  <c r="AQ705" i="1" s="1"/>
  <c r="AP707" i="1"/>
  <c r="AQ707" i="1" s="1"/>
  <c r="AP708" i="1"/>
  <c r="AQ708" i="1" s="1"/>
  <c r="AP709" i="1"/>
  <c r="AQ709" i="1" s="1"/>
  <c r="AP711" i="1"/>
  <c r="AQ711" i="1" s="1"/>
  <c r="AP712" i="1"/>
  <c r="AQ712" i="1" s="1"/>
  <c r="AP713" i="1"/>
  <c r="AQ713" i="1" s="1"/>
  <c r="AP715" i="1"/>
  <c r="AQ715" i="1" s="1"/>
  <c r="AP716" i="1"/>
  <c r="AQ716" i="1" s="1"/>
  <c r="AP717" i="1"/>
  <c r="AQ717" i="1" s="1"/>
  <c r="AP719" i="1"/>
  <c r="AQ719" i="1" s="1"/>
  <c r="AP720" i="1"/>
  <c r="AQ720" i="1" s="1"/>
  <c r="AP721" i="1"/>
  <c r="AQ721" i="1" s="1"/>
  <c r="AP723" i="1"/>
  <c r="AQ723" i="1" s="1"/>
  <c r="AP724" i="1"/>
  <c r="AQ724" i="1" s="1"/>
  <c r="AP725" i="1"/>
  <c r="AQ725" i="1" s="1"/>
  <c r="AP727" i="1"/>
  <c r="AQ727" i="1" s="1"/>
  <c r="AP728" i="1"/>
  <c r="AQ728" i="1" s="1"/>
  <c r="AP729" i="1"/>
  <c r="AQ729" i="1" s="1"/>
  <c r="AP731" i="1"/>
  <c r="AQ731" i="1" s="1"/>
  <c r="AP732" i="1"/>
  <c r="AQ732" i="1" s="1"/>
  <c r="AP733" i="1"/>
  <c r="AQ733" i="1" s="1"/>
  <c r="AP735" i="1"/>
  <c r="AQ735" i="1" s="1"/>
  <c r="AP736" i="1"/>
  <c r="AQ736" i="1" s="1"/>
  <c r="AP737" i="1"/>
  <c r="AQ737" i="1" s="1"/>
  <c r="AP739" i="1"/>
  <c r="AQ739" i="1" s="1"/>
  <c r="AP740" i="1"/>
  <c r="AQ740" i="1" s="1"/>
  <c r="AP741" i="1"/>
  <c r="AQ741" i="1" s="1"/>
  <c r="AP743" i="1"/>
  <c r="AQ743" i="1" s="1"/>
  <c r="AP744" i="1"/>
  <c r="AQ744" i="1" s="1"/>
  <c r="AP745" i="1"/>
  <c r="AQ745" i="1" s="1"/>
  <c r="AP747" i="1"/>
  <c r="AQ747" i="1" s="1"/>
  <c r="AP748" i="1"/>
  <c r="AQ748" i="1" s="1"/>
  <c r="AP749" i="1"/>
  <c r="AQ749" i="1" s="1"/>
  <c r="AP751" i="1"/>
  <c r="AQ751" i="1" s="1"/>
  <c r="AP752" i="1"/>
  <c r="AQ752" i="1" s="1"/>
  <c r="AP753" i="1"/>
  <c r="AQ753" i="1" s="1"/>
  <c r="AP755" i="1"/>
  <c r="AQ755" i="1" s="1"/>
  <c r="AP756" i="1"/>
  <c r="AQ756" i="1" s="1"/>
  <c r="AP757" i="1"/>
  <c r="AQ757" i="1" s="1"/>
  <c r="AP759" i="1"/>
  <c r="AQ759" i="1" s="1"/>
  <c r="AP760" i="1"/>
  <c r="AQ760" i="1" s="1"/>
  <c r="AP761" i="1"/>
  <c r="AQ761" i="1" s="1"/>
  <c r="AP763" i="1"/>
  <c r="AQ763" i="1" s="1"/>
  <c r="AP764" i="1"/>
  <c r="AQ764" i="1" s="1"/>
  <c r="AP765" i="1"/>
  <c r="AQ765" i="1" s="1"/>
  <c r="AP767" i="1"/>
  <c r="AQ767" i="1" s="1"/>
  <c r="AP768" i="1"/>
  <c r="AQ768" i="1" s="1"/>
  <c r="AP769" i="1"/>
  <c r="AQ769" i="1" s="1"/>
  <c r="AP771" i="1"/>
  <c r="AQ771" i="1" s="1"/>
  <c r="AP772" i="1"/>
  <c r="AQ772" i="1" s="1"/>
  <c r="AP773" i="1"/>
  <c r="AQ773" i="1" s="1"/>
  <c r="AP775" i="1"/>
  <c r="AQ775" i="1" s="1"/>
  <c r="AP776" i="1"/>
  <c r="AQ776" i="1" s="1"/>
  <c r="AP777" i="1"/>
  <c r="AQ777" i="1" s="1"/>
  <c r="AP779" i="1"/>
  <c r="AQ779" i="1" s="1"/>
  <c r="AP780" i="1"/>
  <c r="AQ780" i="1" s="1"/>
  <c r="AP781" i="1"/>
  <c r="AQ781" i="1" s="1"/>
  <c r="AP783" i="1"/>
  <c r="AQ783" i="1" s="1"/>
  <c r="AP784" i="1"/>
  <c r="AQ784" i="1" s="1"/>
  <c r="AP785" i="1"/>
  <c r="AQ785" i="1" s="1"/>
  <c r="AP787" i="1"/>
  <c r="AQ787" i="1" s="1"/>
  <c r="AP788" i="1"/>
  <c r="AQ788" i="1" s="1"/>
  <c r="AP789" i="1"/>
  <c r="AQ789" i="1" s="1"/>
  <c r="AP791" i="1"/>
  <c r="AQ791" i="1" s="1"/>
  <c r="AP792" i="1"/>
  <c r="AQ792" i="1" s="1"/>
  <c r="AP793" i="1"/>
  <c r="AQ793" i="1" s="1"/>
  <c r="AP795" i="1"/>
  <c r="AQ795" i="1" s="1"/>
  <c r="AP796" i="1"/>
  <c r="AQ796" i="1" s="1"/>
  <c r="AP797" i="1"/>
  <c r="AQ797" i="1" s="1"/>
  <c r="AP799" i="1"/>
  <c r="AQ799" i="1" s="1"/>
  <c r="AP800" i="1"/>
  <c r="AQ800" i="1" s="1"/>
  <c r="AP801" i="1"/>
  <c r="AQ801" i="1" s="1"/>
  <c r="AP803" i="1"/>
  <c r="AQ803" i="1" s="1"/>
  <c r="AP804" i="1"/>
  <c r="AQ804" i="1" s="1"/>
  <c r="AP805" i="1"/>
  <c r="AQ805" i="1" s="1"/>
  <c r="AP807" i="1"/>
  <c r="AQ807" i="1" s="1"/>
  <c r="AP808" i="1"/>
  <c r="AQ808" i="1" s="1"/>
  <c r="AP809" i="1"/>
  <c r="AQ809" i="1" s="1"/>
  <c r="AP811" i="1"/>
  <c r="AQ811" i="1" s="1"/>
  <c r="AP812" i="1"/>
  <c r="AQ812" i="1" s="1"/>
  <c r="AP813" i="1"/>
  <c r="AQ813" i="1" s="1"/>
  <c r="AP815" i="1"/>
  <c r="AQ815" i="1" s="1"/>
  <c r="AP816" i="1"/>
  <c r="AQ816" i="1" s="1"/>
  <c r="AP817" i="1"/>
  <c r="AQ817" i="1" s="1"/>
  <c r="AP819" i="1"/>
  <c r="AQ819" i="1" s="1"/>
  <c r="AP820" i="1"/>
  <c r="AQ820" i="1" s="1"/>
  <c r="AP821" i="1"/>
  <c r="AQ821" i="1" s="1"/>
  <c r="AP823" i="1"/>
  <c r="AQ823" i="1" s="1"/>
  <c r="AP824" i="1"/>
  <c r="AQ824" i="1" s="1"/>
  <c r="AP825" i="1"/>
  <c r="AQ825" i="1" s="1"/>
  <c r="AP827" i="1"/>
  <c r="AQ827" i="1" s="1"/>
  <c r="AP828" i="1"/>
  <c r="AQ828" i="1" s="1"/>
  <c r="AP829" i="1"/>
  <c r="AQ829" i="1" s="1"/>
  <c r="AP831" i="1"/>
  <c r="AQ831" i="1" s="1"/>
  <c r="AP832" i="1"/>
  <c r="AQ832" i="1" s="1"/>
  <c r="AP833" i="1"/>
  <c r="AQ833" i="1" s="1"/>
  <c r="AP835" i="1"/>
  <c r="AQ835" i="1" s="1"/>
  <c r="AP836" i="1"/>
  <c r="AQ836" i="1" s="1"/>
  <c r="AP837" i="1"/>
  <c r="AQ837" i="1" s="1"/>
  <c r="AP839" i="1"/>
  <c r="AQ839" i="1" s="1"/>
  <c r="AP840" i="1"/>
  <c r="AQ840" i="1" s="1"/>
  <c r="AP841" i="1"/>
  <c r="AQ841" i="1" s="1"/>
  <c r="AP843" i="1"/>
  <c r="AQ843" i="1" s="1"/>
  <c r="AP844" i="1"/>
  <c r="AQ844" i="1" s="1"/>
  <c r="AP845" i="1"/>
  <c r="AQ845" i="1" s="1"/>
  <c r="AP847" i="1"/>
  <c r="AQ847" i="1" s="1"/>
  <c r="AP848" i="1"/>
  <c r="AQ848" i="1" s="1"/>
  <c r="AP849" i="1"/>
  <c r="AQ849" i="1" s="1"/>
  <c r="AP851" i="1"/>
  <c r="AQ851" i="1" s="1"/>
  <c r="AP852" i="1"/>
  <c r="AQ852" i="1" s="1"/>
  <c r="AP853" i="1"/>
  <c r="AQ853" i="1" s="1"/>
  <c r="AP855" i="1"/>
  <c r="AQ855" i="1" s="1"/>
  <c r="AP856" i="1"/>
  <c r="AQ856" i="1" s="1"/>
  <c r="AP857" i="1"/>
  <c r="AQ857" i="1" s="1"/>
  <c r="AP859" i="1"/>
  <c r="AQ859" i="1" s="1"/>
  <c r="AP860" i="1"/>
  <c r="AQ860" i="1" s="1"/>
  <c r="AP861" i="1"/>
  <c r="AQ861" i="1" s="1"/>
  <c r="AP863" i="1"/>
  <c r="AQ863" i="1" s="1"/>
  <c r="AP864" i="1"/>
  <c r="AQ864" i="1" s="1"/>
  <c r="AP865" i="1"/>
  <c r="AQ865" i="1" s="1"/>
  <c r="AP867" i="1"/>
  <c r="AQ867" i="1" s="1"/>
  <c r="AP868" i="1"/>
  <c r="AQ868" i="1" s="1"/>
  <c r="AP869" i="1"/>
  <c r="AQ869" i="1" s="1"/>
  <c r="AP871" i="1"/>
  <c r="AQ871" i="1" s="1"/>
  <c r="AP872" i="1"/>
  <c r="AQ872" i="1" s="1"/>
  <c r="AP873" i="1"/>
  <c r="AQ873" i="1" s="1"/>
  <c r="AP875" i="1"/>
  <c r="AQ875" i="1" s="1"/>
  <c r="AP876" i="1"/>
  <c r="AQ876" i="1" s="1"/>
  <c r="AP877" i="1"/>
  <c r="AQ877" i="1" s="1"/>
  <c r="AP879" i="1"/>
  <c r="AQ879" i="1" s="1"/>
  <c r="AP880" i="1"/>
  <c r="AQ880" i="1" s="1"/>
  <c r="AP881" i="1"/>
  <c r="AQ881" i="1" s="1"/>
  <c r="AP883" i="1"/>
  <c r="AQ883" i="1" s="1"/>
  <c r="AP884" i="1"/>
  <c r="AQ884" i="1" s="1"/>
  <c r="AP885" i="1"/>
  <c r="AQ885" i="1" s="1"/>
  <c r="AP887" i="1"/>
  <c r="AQ887" i="1" s="1"/>
  <c r="AP888" i="1"/>
  <c r="AQ888" i="1" s="1"/>
  <c r="AP889" i="1"/>
  <c r="AQ889" i="1" s="1"/>
  <c r="AP891" i="1"/>
  <c r="AQ891" i="1" s="1"/>
  <c r="AP892" i="1"/>
  <c r="AQ892" i="1" s="1"/>
  <c r="AP893" i="1"/>
  <c r="AQ893" i="1" s="1"/>
  <c r="AP895" i="1"/>
  <c r="AQ895" i="1" s="1"/>
  <c r="AP896" i="1"/>
  <c r="AQ896" i="1" s="1"/>
  <c r="AP897" i="1"/>
  <c r="AQ897" i="1" s="1"/>
  <c r="AP899" i="1"/>
  <c r="AQ899" i="1" s="1"/>
  <c r="AP900" i="1"/>
  <c r="AQ900" i="1" s="1"/>
  <c r="AP901" i="1"/>
  <c r="AQ901" i="1" s="1"/>
  <c r="AP903" i="1"/>
  <c r="AQ903" i="1" s="1"/>
  <c r="AP904" i="1"/>
  <c r="AQ904" i="1" s="1"/>
  <c r="AP905" i="1"/>
  <c r="AQ905" i="1" s="1"/>
  <c r="AP907" i="1"/>
  <c r="AQ907" i="1" s="1"/>
  <c r="AP908" i="1"/>
  <c r="AQ908" i="1" s="1"/>
  <c r="AP909" i="1"/>
  <c r="AQ909" i="1" s="1"/>
  <c r="AP911" i="1"/>
  <c r="AQ911" i="1" s="1"/>
  <c r="AP912" i="1"/>
  <c r="AQ912" i="1" s="1"/>
  <c r="AP913" i="1"/>
  <c r="AQ913" i="1" s="1"/>
  <c r="AP915" i="1"/>
  <c r="AQ915" i="1" s="1"/>
  <c r="AP916" i="1"/>
  <c r="AQ916" i="1" s="1"/>
  <c r="AP917" i="1"/>
  <c r="AQ917" i="1" s="1"/>
  <c r="AP919" i="1"/>
  <c r="AQ919" i="1" s="1"/>
  <c r="AP920" i="1"/>
  <c r="AQ920" i="1" s="1"/>
  <c r="AP921" i="1"/>
  <c r="AQ921" i="1" s="1"/>
  <c r="AP923" i="1"/>
  <c r="AQ923" i="1" s="1"/>
  <c r="AP924" i="1"/>
  <c r="AQ924" i="1" s="1"/>
  <c r="AP925" i="1"/>
  <c r="AQ925" i="1" s="1"/>
  <c r="AP927" i="1"/>
  <c r="AQ927" i="1" s="1"/>
  <c r="AP928" i="1"/>
  <c r="AQ928" i="1" s="1"/>
  <c r="AP929" i="1"/>
  <c r="AQ929" i="1" s="1"/>
  <c r="AP931" i="1"/>
  <c r="AQ931" i="1" s="1"/>
  <c r="AP932" i="1"/>
  <c r="AQ932" i="1" s="1"/>
  <c r="AP933" i="1"/>
  <c r="AQ933" i="1" s="1"/>
  <c r="AP935" i="1"/>
  <c r="AQ935" i="1" s="1"/>
  <c r="AP936" i="1"/>
  <c r="AQ936" i="1" s="1"/>
  <c r="AP937" i="1"/>
  <c r="AQ937" i="1" s="1"/>
  <c r="AP939" i="1"/>
  <c r="AQ939" i="1" s="1"/>
  <c r="AP940" i="1"/>
  <c r="AQ940" i="1" s="1"/>
  <c r="AP941" i="1"/>
  <c r="AQ941" i="1" s="1"/>
  <c r="AP943" i="1"/>
  <c r="AQ943" i="1" s="1"/>
  <c r="AP944" i="1"/>
  <c r="AQ944" i="1" s="1"/>
  <c r="AP945" i="1"/>
  <c r="AQ945" i="1" s="1"/>
  <c r="AP947" i="1"/>
  <c r="AQ947" i="1" s="1"/>
  <c r="AP948" i="1"/>
  <c r="AQ948" i="1" s="1"/>
  <c r="AP949" i="1"/>
  <c r="AQ949" i="1" s="1"/>
  <c r="AP951" i="1"/>
  <c r="AQ951" i="1" s="1"/>
  <c r="AP952" i="1"/>
  <c r="AQ952" i="1" s="1"/>
  <c r="AP953" i="1"/>
  <c r="AQ953" i="1" s="1"/>
  <c r="AP955" i="1"/>
  <c r="AQ955" i="1" s="1"/>
  <c r="AP956" i="1"/>
  <c r="AQ956" i="1" s="1"/>
  <c r="AP957" i="1"/>
  <c r="AQ957" i="1" s="1"/>
  <c r="AP959" i="1"/>
  <c r="AQ959" i="1" s="1"/>
  <c r="AP960" i="1"/>
  <c r="AQ960" i="1" s="1"/>
  <c r="AP961" i="1"/>
  <c r="AQ961" i="1" s="1"/>
  <c r="AP963" i="1"/>
  <c r="AQ963" i="1" s="1"/>
  <c r="AP964" i="1"/>
  <c r="AQ964" i="1" s="1"/>
  <c r="AP965" i="1"/>
  <c r="AQ965" i="1" s="1"/>
  <c r="AP967" i="1"/>
  <c r="AQ967" i="1" s="1"/>
  <c r="AP968" i="1"/>
  <c r="AQ968" i="1" s="1"/>
  <c r="AP969" i="1"/>
  <c r="AQ969" i="1" s="1"/>
  <c r="AP971" i="1"/>
  <c r="AQ971" i="1" s="1"/>
  <c r="AP972" i="1"/>
  <c r="AQ972" i="1" s="1"/>
  <c r="AP973" i="1"/>
  <c r="AQ973" i="1" s="1"/>
  <c r="AP975" i="1"/>
  <c r="AQ975" i="1" s="1"/>
  <c r="AP976" i="1"/>
  <c r="AQ976" i="1" s="1"/>
  <c r="AP977" i="1"/>
  <c r="AQ977" i="1" s="1"/>
  <c r="AP979" i="1"/>
  <c r="AQ979" i="1" s="1"/>
  <c r="AP980" i="1"/>
  <c r="AQ980" i="1" s="1"/>
  <c r="AP981" i="1"/>
  <c r="AQ981" i="1" s="1"/>
  <c r="AP983" i="1"/>
  <c r="AQ983" i="1" s="1"/>
  <c r="AP984" i="1"/>
  <c r="AQ984" i="1" s="1"/>
  <c r="AP985" i="1"/>
  <c r="AQ985" i="1" s="1"/>
  <c r="AP987" i="1"/>
  <c r="AQ987" i="1" s="1"/>
  <c r="AP988" i="1"/>
  <c r="AQ988" i="1" s="1"/>
  <c r="AP989" i="1"/>
  <c r="AQ989" i="1" s="1"/>
  <c r="AP991" i="1"/>
  <c r="AQ991" i="1" s="1"/>
  <c r="AP992" i="1"/>
  <c r="AQ992" i="1" s="1"/>
  <c r="AP993" i="1"/>
  <c r="AQ993" i="1" s="1"/>
  <c r="AP995" i="1"/>
  <c r="AQ995" i="1" s="1"/>
  <c r="AP996" i="1"/>
  <c r="AQ996" i="1" s="1"/>
  <c r="AP997" i="1"/>
  <c r="AQ997" i="1" s="1"/>
  <c r="AP999" i="1"/>
  <c r="AQ999" i="1" s="1"/>
  <c r="AP1000" i="1"/>
  <c r="AQ1000" i="1" s="1"/>
  <c r="AP1001" i="1"/>
  <c r="AQ1001" i="1" s="1"/>
  <c r="AP1003" i="1"/>
  <c r="AQ1003" i="1" s="1"/>
  <c r="AP1004" i="1"/>
  <c r="AQ1004" i="1" s="1"/>
  <c r="AP1005" i="1"/>
  <c r="AQ1005" i="1" s="1"/>
  <c r="AP1007" i="1"/>
  <c r="AQ1007" i="1" s="1"/>
  <c r="AP1008" i="1"/>
  <c r="AQ1008" i="1" s="1"/>
  <c r="AP1009" i="1"/>
  <c r="AQ1009" i="1" s="1"/>
  <c r="AP1011" i="1"/>
  <c r="AQ1011" i="1" s="1"/>
  <c r="AP1012" i="1"/>
  <c r="AQ1012" i="1" s="1"/>
  <c r="AP1013" i="1"/>
  <c r="AQ1013" i="1" s="1"/>
  <c r="AP1015" i="1"/>
  <c r="AQ1015" i="1" s="1"/>
  <c r="AP1016" i="1"/>
  <c r="AQ1016" i="1" s="1"/>
  <c r="AP1017" i="1"/>
  <c r="AQ1017" i="1" s="1"/>
  <c r="AP1019" i="1"/>
  <c r="AQ1019" i="1" s="1"/>
  <c r="AP1020" i="1"/>
  <c r="AQ1020" i="1" s="1"/>
  <c r="AP1021" i="1"/>
  <c r="AQ1021" i="1" s="1"/>
  <c r="AP1023" i="1"/>
  <c r="AQ1023" i="1" s="1"/>
  <c r="AP1024" i="1"/>
  <c r="AQ1024" i="1" s="1"/>
  <c r="AP1025" i="1"/>
  <c r="AQ1025" i="1" s="1"/>
  <c r="AP1027" i="1"/>
  <c r="AQ1027" i="1" s="1"/>
  <c r="AP1028" i="1"/>
  <c r="AQ1028" i="1" s="1"/>
  <c r="AP1029" i="1"/>
  <c r="AQ1029" i="1" s="1"/>
  <c r="AP1031" i="1"/>
  <c r="AQ1031" i="1" s="1"/>
  <c r="AP1032" i="1"/>
  <c r="AQ1032" i="1" s="1"/>
  <c r="AP1033" i="1"/>
  <c r="AQ1033" i="1" s="1"/>
  <c r="AP1035" i="1"/>
  <c r="AQ1035" i="1" s="1"/>
  <c r="AP1036" i="1"/>
  <c r="AQ1036" i="1" s="1"/>
  <c r="AP1037" i="1"/>
  <c r="AQ1037" i="1" s="1"/>
  <c r="AP1039" i="1"/>
  <c r="AQ1039" i="1" s="1"/>
  <c r="AP1040" i="1"/>
  <c r="AQ1040" i="1" s="1"/>
  <c r="AP1041" i="1"/>
  <c r="AQ1041" i="1" s="1"/>
  <c r="AP1043" i="1"/>
  <c r="AQ1043" i="1" s="1"/>
  <c r="AP1044" i="1"/>
  <c r="AQ1044" i="1" s="1"/>
  <c r="AP1045" i="1"/>
  <c r="AQ1045" i="1" s="1"/>
  <c r="AP1047" i="1"/>
  <c r="AQ1047" i="1" s="1"/>
  <c r="AP1048" i="1"/>
  <c r="AQ1048" i="1" s="1"/>
  <c r="AP1049" i="1"/>
  <c r="AQ1049" i="1" s="1"/>
  <c r="AP1051" i="1"/>
  <c r="AQ1051" i="1" s="1"/>
  <c r="AP1052" i="1"/>
  <c r="AP1053" i="1"/>
  <c r="AQ1053" i="1" s="1"/>
  <c r="AP1055" i="1"/>
  <c r="AQ1055" i="1" s="1"/>
  <c r="AP1056" i="1"/>
  <c r="AQ1056" i="1" s="1"/>
  <c r="AP1057" i="1"/>
  <c r="AQ1057" i="1" s="1"/>
  <c r="AP1059" i="1"/>
  <c r="AQ1059" i="1" s="1"/>
  <c r="AP1060" i="1"/>
  <c r="AQ1060" i="1" s="1"/>
  <c r="AP1061" i="1"/>
  <c r="AQ1061" i="1" s="1"/>
  <c r="AP1063" i="1"/>
  <c r="AQ1063" i="1" s="1"/>
  <c r="AP1064" i="1"/>
  <c r="AQ1064" i="1" s="1"/>
  <c r="AP1065" i="1"/>
  <c r="AQ1065" i="1" s="1"/>
  <c r="AP1067" i="1"/>
  <c r="AQ1067" i="1" s="1"/>
  <c r="AP1068" i="1"/>
  <c r="AQ1068" i="1" s="1"/>
  <c r="AP1069" i="1"/>
  <c r="AQ1069" i="1" s="1"/>
  <c r="AP1071" i="1"/>
  <c r="AQ1071" i="1" s="1"/>
  <c r="AP1072" i="1"/>
  <c r="AQ1072" i="1" s="1"/>
  <c r="AP1073" i="1"/>
  <c r="AQ1073" i="1" s="1"/>
  <c r="AP1075" i="1"/>
  <c r="AQ1075" i="1" s="1"/>
  <c r="AP1076" i="1"/>
  <c r="AQ1076" i="1" s="1"/>
  <c r="AP1077" i="1"/>
  <c r="AQ1077" i="1" s="1"/>
  <c r="AP1079" i="1"/>
  <c r="AQ1079" i="1" s="1"/>
  <c r="AP1080" i="1"/>
  <c r="AQ1080" i="1" s="1"/>
  <c r="AP1081" i="1"/>
  <c r="AQ1081" i="1" s="1"/>
  <c r="AP1083" i="1"/>
  <c r="AQ1083" i="1" s="1"/>
  <c r="AP1084" i="1"/>
  <c r="AP1085" i="1"/>
  <c r="AQ1085" i="1" s="1"/>
  <c r="AP1087" i="1"/>
  <c r="AQ1087" i="1" s="1"/>
  <c r="AP1088" i="1"/>
  <c r="AQ1088" i="1" s="1"/>
  <c r="AP1089" i="1"/>
  <c r="AQ1089" i="1" s="1"/>
  <c r="AP1091" i="1"/>
  <c r="AQ1091" i="1" s="1"/>
  <c r="AP1092" i="1"/>
  <c r="AQ1092" i="1" s="1"/>
  <c r="AP1093" i="1"/>
  <c r="AQ1093" i="1" s="1"/>
  <c r="AP1095" i="1"/>
  <c r="AQ1095" i="1" s="1"/>
  <c r="AP1096" i="1"/>
  <c r="AQ1096" i="1" s="1"/>
  <c r="AP1097" i="1"/>
  <c r="AQ1097" i="1" s="1"/>
  <c r="AP1099" i="1"/>
  <c r="AQ1099" i="1" s="1"/>
  <c r="AP1100" i="1"/>
  <c r="AQ1100" i="1" s="1"/>
  <c r="AP1101" i="1"/>
  <c r="AQ1101" i="1" s="1"/>
  <c r="AP1103" i="1"/>
  <c r="AQ1103" i="1" s="1"/>
  <c r="AP1104" i="1"/>
  <c r="AQ1104" i="1" s="1"/>
  <c r="AP1105" i="1"/>
  <c r="AQ1105" i="1" s="1"/>
  <c r="AP1107" i="1"/>
  <c r="AQ1107" i="1" s="1"/>
  <c r="AP1108" i="1"/>
  <c r="AQ1108" i="1" s="1"/>
  <c r="AP1109" i="1"/>
  <c r="AQ1109" i="1" s="1"/>
  <c r="AP1111" i="1"/>
  <c r="AQ1111" i="1" s="1"/>
  <c r="AP1112" i="1"/>
  <c r="AQ1112" i="1" s="1"/>
  <c r="AP1113" i="1"/>
  <c r="AQ1113" i="1" s="1"/>
  <c r="AP1115" i="1"/>
  <c r="AQ1115" i="1" s="1"/>
  <c r="AP1116" i="1"/>
  <c r="AP1117" i="1"/>
  <c r="AQ1117" i="1" s="1"/>
  <c r="AP1119" i="1"/>
  <c r="AQ1119" i="1" s="1"/>
  <c r="AP1120" i="1"/>
  <c r="AQ1120" i="1" s="1"/>
  <c r="AP1121" i="1"/>
  <c r="AQ1121" i="1" s="1"/>
  <c r="AP1123" i="1"/>
  <c r="AQ1123" i="1" s="1"/>
  <c r="AP1124" i="1"/>
  <c r="AQ1124" i="1" s="1"/>
  <c r="AP1125" i="1"/>
  <c r="AQ1125" i="1" s="1"/>
  <c r="AP1127" i="1"/>
  <c r="AQ1127" i="1" s="1"/>
  <c r="AP1128" i="1"/>
  <c r="AQ1128" i="1" s="1"/>
  <c r="AP1129" i="1"/>
  <c r="AQ1129" i="1" s="1"/>
  <c r="AP1131" i="1"/>
  <c r="AQ1131" i="1" s="1"/>
  <c r="AP1132" i="1"/>
  <c r="AQ1132" i="1" s="1"/>
  <c r="AP1133" i="1"/>
  <c r="AQ1133" i="1" s="1"/>
  <c r="AP1135" i="1"/>
  <c r="AQ1135" i="1" s="1"/>
  <c r="AP1136" i="1"/>
  <c r="AQ1136" i="1" s="1"/>
  <c r="AP1137" i="1"/>
  <c r="AQ1137" i="1" s="1"/>
  <c r="AP1139" i="1"/>
  <c r="AQ1139" i="1" s="1"/>
  <c r="AP1140" i="1"/>
  <c r="AQ1140" i="1" s="1"/>
  <c r="AP1141" i="1"/>
  <c r="AQ1141" i="1" s="1"/>
  <c r="AP1143" i="1"/>
  <c r="AQ1143" i="1" s="1"/>
  <c r="AP1144" i="1"/>
  <c r="AQ1144" i="1" s="1"/>
  <c r="AP1145" i="1"/>
  <c r="AQ1145" i="1" s="1"/>
  <c r="AP1147" i="1"/>
  <c r="AQ1147" i="1" s="1"/>
  <c r="AP1148" i="1"/>
  <c r="AP1149" i="1"/>
  <c r="AQ1149" i="1" s="1"/>
  <c r="AP1151" i="1"/>
  <c r="AQ1151" i="1" s="1"/>
  <c r="AP1152" i="1"/>
  <c r="AQ1152" i="1" s="1"/>
  <c r="AP1153" i="1"/>
  <c r="AQ1153" i="1" s="1"/>
  <c r="AP1155" i="1"/>
  <c r="AQ1155" i="1" s="1"/>
  <c r="AP1156" i="1"/>
  <c r="AQ1156" i="1" s="1"/>
  <c r="AP1157" i="1"/>
  <c r="AQ1157" i="1" s="1"/>
  <c r="AP1159" i="1"/>
  <c r="AQ1159" i="1" s="1"/>
  <c r="AP1160" i="1"/>
  <c r="AQ1160" i="1" s="1"/>
  <c r="AP1161" i="1"/>
  <c r="AQ1161" i="1" s="1"/>
  <c r="AP1163" i="1"/>
  <c r="AQ1163" i="1" s="1"/>
  <c r="AP1164" i="1"/>
  <c r="AQ1164" i="1" s="1"/>
  <c r="AP1165" i="1"/>
  <c r="AQ1165" i="1" s="1"/>
  <c r="AP1167" i="1"/>
  <c r="AQ1167" i="1" s="1"/>
  <c r="AP1168" i="1"/>
  <c r="AQ1168" i="1" s="1"/>
  <c r="AP1169" i="1"/>
  <c r="AQ1169" i="1" s="1"/>
  <c r="AP1171" i="1"/>
  <c r="AQ1171" i="1" s="1"/>
  <c r="AP1172" i="1"/>
  <c r="AQ1172" i="1" s="1"/>
  <c r="AP1173" i="1"/>
  <c r="AQ1173" i="1" s="1"/>
  <c r="AP1175" i="1"/>
  <c r="AQ1175" i="1" s="1"/>
  <c r="AP1176" i="1"/>
  <c r="AQ1176" i="1" s="1"/>
  <c r="AP1177" i="1"/>
  <c r="AQ1177" i="1" s="1"/>
  <c r="AP1179" i="1"/>
  <c r="AQ1179" i="1" s="1"/>
  <c r="AP1180" i="1"/>
  <c r="AP1181" i="1"/>
  <c r="AQ1181" i="1" s="1"/>
  <c r="AP1183" i="1"/>
  <c r="AQ1183" i="1" s="1"/>
  <c r="AP1184" i="1"/>
  <c r="AQ1184" i="1" s="1"/>
  <c r="AP1185" i="1"/>
  <c r="AQ1185" i="1" s="1"/>
  <c r="AP1187" i="1"/>
  <c r="AQ1187" i="1" s="1"/>
  <c r="AP1188" i="1"/>
  <c r="AQ1188" i="1" s="1"/>
  <c r="AP1189" i="1"/>
  <c r="AQ1189" i="1" s="1"/>
  <c r="AP1191" i="1"/>
  <c r="AQ1191" i="1" s="1"/>
  <c r="AP1192" i="1"/>
  <c r="AQ1192" i="1" s="1"/>
  <c r="AP1193" i="1"/>
  <c r="AQ1193" i="1" s="1"/>
  <c r="AP1195" i="1"/>
  <c r="AQ1195" i="1" s="1"/>
  <c r="AP1196" i="1"/>
  <c r="AQ1196" i="1" s="1"/>
  <c r="AP1197" i="1"/>
  <c r="AQ1197" i="1" s="1"/>
  <c r="AP1199" i="1"/>
  <c r="AQ1199" i="1" s="1"/>
  <c r="AP1200" i="1"/>
  <c r="AQ1200" i="1" s="1"/>
  <c r="AP1201" i="1"/>
  <c r="AQ1201" i="1" s="1"/>
  <c r="AP1203" i="1"/>
  <c r="AQ1203" i="1" s="1"/>
  <c r="AP1204" i="1"/>
  <c r="AQ1204" i="1" s="1"/>
  <c r="AP1205" i="1"/>
  <c r="AQ1205" i="1" s="1"/>
  <c r="AP1207" i="1"/>
  <c r="AQ1207" i="1" s="1"/>
  <c r="AP1208" i="1"/>
  <c r="AQ1208" i="1" s="1"/>
  <c r="AP1209" i="1"/>
  <c r="AQ1209" i="1" s="1"/>
  <c r="AP1211" i="1"/>
  <c r="AQ1211" i="1" s="1"/>
  <c r="AP1212" i="1"/>
  <c r="AP1213" i="1"/>
  <c r="AQ1213" i="1" s="1"/>
  <c r="AP1215" i="1"/>
  <c r="AQ1215" i="1" s="1"/>
  <c r="AP1216" i="1"/>
  <c r="AQ1216" i="1" s="1"/>
  <c r="AP1217" i="1"/>
  <c r="AQ1217" i="1" s="1"/>
  <c r="AP1219" i="1"/>
  <c r="AQ1219" i="1" s="1"/>
  <c r="AP1220" i="1"/>
  <c r="AQ1220" i="1" s="1"/>
  <c r="AP1221" i="1"/>
  <c r="AQ1221" i="1" s="1"/>
  <c r="AP1223" i="1"/>
  <c r="AQ1223" i="1" s="1"/>
  <c r="AP1224" i="1"/>
  <c r="AQ1224" i="1" s="1"/>
  <c r="AP1225" i="1"/>
  <c r="AQ1225" i="1" s="1"/>
  <c r="AP1227" i="1"/>
  <c r="AQ1227" i="1" s="1"/>
  <c r="AP1228" i="1"/>
  <c r="AQ1228" i="1" s="1"/>
  <c r="AP1229" i="1"/>
  <c r="AQ1229" i="1" s="1"/>
  <c r="AP1231" i="1"/>
  <c r="AQ1231" i="1" s="1"/>
  <c r="AP1232" i="1"/>
  <c r="AQ1232" i="1" s="1"/>
  <c r="AP1233" i="1"/>
  <c r="AQ1233" i="1" s="1"/>
  <c r="AP1235" i="1"/>
  <c r="AQ1235" i="1" s="1"/>
  <c r="AP1236" i="1"/>
  <c r="AQ1236" i="1" s="1"/>
  <c r="AP1237" i="1"/>
  <c r="AQ1237" i="1" s="1"/>
  <c r="AP1239" i="1"/>
  <c r="AQ1239" i="1" s="1"/>
  <c r="AP1240" i="1"/>
  <c r="AQ1240" i="1" s="1"/>
  <c r="AP1241" i="1"/>
  <c r="AQ1241" i="1" s="1"/>
  <c r="AP1243" i="1"/>
  <c r="AQ1243" i="1" s="1"/>
  <c r="AP1244" i="1"/>
  <c r="AP1245" i="1"/>
  <c r="AQ1245" i="1" s="1"/>
  <c r="AP1247" i="1"/>
  <c r="AQ1247" i="1" s="1"/>
  <c r="AP1248" i="1"/>
  <c r="AQ1248" i="1" s="1"/>
  <c r="AP1249" i="1"/>
  <c r="AQ1249" i="1" s="1"/>
  <c r="AP1251" i="1"/>
  <c r="AQ1251" i="1" s="1"/>
  <c r="AP1252" i="1"/>
  <c r="AQ1252" i="1" s="1"/>
  <c r="AP1253" i="1"/>
  <c r="AQ1253" i="1" s="1"/>
  <c r="AP1255" i="1"/>
  <c r="AQ1255" i="1" s="1"/>
  <c r="AP1256" i="1"/>
  <c r="AQ1256" i="1" s="1"/>
  <c r="AP1257" i="1"/>
  <c r="AQ1257" i="1" s="1"/>
  <c r="AP1259" i="1"/>
  <c r="AQ1259" i="1" s="1"/>
  <c r="AP1260" i="1"/>
  <c r="AQ1260" i="1" s="1"/>
  <c r="AP1261" i="1"/>
  <c r="AQ1261" i="1" s="1"/>
  <c r="AP1263" i="1"/>
  <c r="AQ1263" i="1" s="1"/>
  <c r="AP1264" i="1"/>
  <c r="AQ1264" i="1" s="1"/>
  <c r="AP1265" i="1"/>
  <c r="AQ1265" i="1" s="1"/>
  <c r="AP1267" i="1"/>
  <c r="AQ1267" i="1" s="1"/>
  <c r="AP1268" i="1"/>
  <c r="AQ1268" i="1" s="1"/>
  <c r="AP1269" i="1"/>
  <c r="AQ1269" i="1" s="1"/>
  <c r="AP1271" i="1"/>
  <c r="AQ1271" i="1" s="1"/>
  <c r="AP1272" i="1"/>
  <c r="AQ1272" i="1" s="1"/>
  <c r="AP1273" i="1"/>
  <c r="AQ1273" i="1" s="1"/>
  <c r="AP1275" i="1"/>
  <c r="AQ1275" i="1" s="1"/>
  <c r="AP1276" i="1"/>
  <c r="AP1277" i="1"/>
  <c r="AQ1277" i="1" s="1"/>
  <c r="AP1279" i="1"/>
  <c r="AQ1279" i="1" s="1"/>
  <c r="AP1280" i="1"/>
  <c r="AQ1280" i="1" s="1"/>
  <c r="AP1281" i="1"/>
  <c r="AQ1281" i="1" s="1"/>
  <c r="AP1283" i="1"/>
  <c r="AQ1283" i="1" s="1"/>
  <c r="AP1284" i="1"/>
  <c r="AQ1284" i="1" s="1"/>
  <c r="AP1285" i="1"/>
  <c r="AQ1285" i="1" s="1"/>
  <c r="AP1287" i="1"/>
  <c r="AQ1287" i="1" s="1"/>
  <c r="AP1288" i="1"/>
  <c r="AQ1288" i="1" s="1"/>
  <c r="AP1289" i="1"/>
  <c r="AQ1289" i="1" s="1"/>
  <c r="AP1291" i="1"/>
  <c r="AQ1291" i="1" s="1"/>
  <c r="AP1292" i="1"/>
  <c r="AQ1292" i="1" s="1"/>
  <c r="AP1293" i="1"/>
  <c r="AQ1293" i="1" s="1"/>
  <c r="AP1295" i="1"/>
  <c r="AQ1295" i="1" s="1"/>
  <c r="AP1296" i="1"/>
  <c r="AQ1296" i="1" s="1"/>
  <c r="AP1297" i="1"/>
  <c r="AQ1297" i="1" s="1"/>
  <c r="AP1299" i="1"/>
  <c r="AQ1299" i="1" s="1"/>
  <c r="AP1300" i="1"/>
  <c r="AQ1300" i="1" s="1"/>
  <c r="AP1301" i="1"/>
  <c r="AQ1301" i="1" s="1"/>
  <c r="AP1303" i="1"/>
  <c r="AQ1303" i="1" s="1"/>
  <c r="AP1304" i="1"/>
  <c r="AQ1304" i="1" s="1"/>
  <c r="AP1305" i="1"/>
  <c r="AQ1305" i="1" s="1"/>
  <c r="AP1307" i="1"/>
  <c r="AQ1307" i="1" s="1"/>
  <c r="AP1308" i="1"/>
  <c r="AP1309" i="1"/>
  <c r="AQ1309" i="1" s="1"/>
  <c r="AP1311" i="1"/>
  <c r="AQ1311" i="1" s="1"/>
  <c r="AP1312" i="1"/>
  <c r="AQ1312" i="1" s="1"/>
  <c r="AP1313" i="1"/>
  <c r="AQ1313" i="1" s="1"/>
  <c r="AP1315" i="1"/>
  <c r="AQ1315" i="1" s="1"/>
  <c r="AP1316" i="1"/>
  <c r="AQ1316" i="1" s="1"/>
  <c r="AP1317" i="1"/>
  <c r="AQ1317" i="1" s="1"/>
  <c r="AP1319" i="1"/>
  <c r="AQ1319" i="1" s="1"/>
  <c r="AP1320" i="1"/>
  <c r="AQ1320" i="1" s="1"/>
  <c r="AP1321" i="1"/>
  <c r="AQ1321" i="1" s="1"/>
  <c r="AP1323" i="1"/>
  <c r="AQ1323" i="1" s="1"/>
  <c r="AP1324" i="1"/>
  <c r="AQ1324" i="1" s="1"/>
  <c r="AP1325" i="1"/>
  <c r="AQ1325" i="1" s="1"/>
  <c r="AP1327" i="1"/>
  <c r="AQ1327" i="1" s="1"/>
  <c r="AP1328" i="1"/>
  <c r="AQ1328" i="1" s="1"/>
  <c r="AP1329" i="1"/>
  <c r="AQ1329" i="1" s="1"/>
  <c r="AP1331" i="1"/>
  <c r="AQ1331" i="1" s="1"/>
  <c r="AP1332" i="1"/>
  <c r="AQ1332" i="1" s="1"/>
  <c r="AP1333" i="1"/>
  <c r="AQ1333" i="1" s="1"/>
  <c r="AP1335" i="1"/>
  <c r="AQ1335" i="1" s="1"/>
  <c r="AP1336" i="1"/>
  <c r="AQ1336" i="1" s="1"/>
  <c r="AP1337" i="1"/>
  <c r="AQ1337" i="1" s="1"/>
  <c r="AP1339" i="1"/>
  <c r="AQ1339" i="1" s="1"/>
  <c r="AP1340" i="1"/>
  <c r="AP1341" i="1"/>
  <c r="AQ1341" i="1" s="1"/>
  <c r="AP1343" i="1"/>
  <c r="AQ1343" i="1" s="1"/>
  <c r="AP1344" i="1"/>
  <c r="AQ1344" i="1" s="1"/>
  <c r="AP1345" i="1"/>
  <c r="AQ1345" i="1" s="1"/>
  <c r="AP1347" i="1"/>
  <c r="AQ1347" i="1" s="1"/>
  <c r="AP1348" i="1"/>
  <c r="AQ1348" i="1" s="1"/>
  <c r="AP1349" i="1"/>
  <c r="AQ1349" i="1" s="1"/>
  <c r="AP1351" i="1"/>
  <c r="AQ1351" i="1" s="1"/>
  <c r="AP1352" i="1"/>
  <c r="AQ1352" i="1" s="1"/>
  <c r="AP1353" i="1"/>
  <c r="AQ1353" i="1" s="1"/>
  <c r="AP1355" i="1"/>
  <c r="AQ1355" i="1" s="1"/>
  <c r="AP1356" i="1"/>
  <c r="AQ1356" i="1" s="1"/>
  <c r="AP1357" i="1"/>
  <c r="AQ1357" i="1" s="1"/>
  <c r="AP1359" i="1"/>
  <c r="AQ1359" i="1" s="1"/>
  <c r="AP1360" i="1"/>
  <c r="AQ1360" i="1" s="1"/>
  <c r="AP1361" i="1"/>
  <c r="AQ1361" i="1" s="1"/>
  <c r="AP1363" i="1"/>
  <c r="AQ1363" i="1" s="1"/>
  <c r="AP1364" i="1"/>
  <c r="AQ1364" i="1" s="1"/>
  <c r="AP1365" i="1"/>
  <c r="AQ1365" i="1" s="1"/>
  <c r="AP1367" i="1"/>
  <c r="AQ1367" i="1" s="1"/>
  <c r="AP1368" i="1"/>
  <c r="AQ1368" i="1" s="1"/>
  <c r="AP1369" i="1"/>
  <c r="AQ1369" i="1" s="1"/>
  <c r="AP1371" i="1"/>
  <c r="AQ1371" i="1" s="1"/>
  <c r="AP1372" i="1"/>
  <c r="AP1373" i="1"/>
  <c r="AQ1373" i="1" s="1"/>
  <c r="AP1375" i="1"/>
  <c r="AQ1375" i="1" s="1"/>
  <c r="AP1376" i="1"/>
  <c r="AQ1376" i="1" s="1"/>
  <c r="AP1377" i="1"/>
  <c r="AQ1377" i="1" s="1"/>
  <c r="AP1379" i="1"/>
  <c r="AQ1379" i="1" s="1"/>
  <c r="AP1380" i="1"/>
  <c r="AQ1380" i="1" s="1"/>
  <c r="AP1381" i="1"/>
  <c r="AQ1381" i="1" s="1"/>
  <c r="AP1383" i="1"/>
  <c r="AQ1383" i="1" s="1"/>
  <c r="AP1384" i="1"/>
  <c r="AQ1384" i="1" s="1"/>
  <c r="AP1385" i="1"/>
  <c r="AQ1385" i="1" s="1"/>
  <c r="AP1387" i="1"/>
  <c r="AQ1387" i="1" s="1"/>
  <c r="AP1388" i="1"/>
  <c r="AQ1388" i="1" s="1"/>
  <c r="AP1389" i="1"/>
  <c r="AQ1389" i="1" s="1"/>
  <c r="AP1391" i="1"/>
  <c r="AQ1391" i="1" s="1"/>
  <c r="AP1392" i="1"/>
  <c r="AQ1392" i="1" s="1"/>
  <c r="AP1393" i="1"/>
  <c r="AQ1393" i="1" s="1"/>
  <c r="AP1395" i="1"/>
  <c r="AQ1395" i="1" s="1"/>
  <c r="AP1396" i="1"/>
  <c r="AQ1396" i="1" s="1"/>
  <c r="AP1397" i="1"/>
  <c r="AQ1397" i="1" s="1"/>
  <c r="AP1399" i="1"/>
  <c r="AQ1399" i="1" s="1"/>
  <c r="AP1400" i="1"/>
  <c r="AQ1400" i="1" s="1"/>
  <c r="AP1401" i="1"/>
  <c r="AQ1401" i="1" s="1"/>
  <c r="AP1403" i="1"/>
  <c r="AQ1403" i="1" s="1"/>
  <c r="AP1404" i="1"/>
  <c r="AQ1404" i="1" s="1"/>
  <c r="AP1405" i="1"/>
  <c r="AQ1405" i="1" s="1"/>
  <c r="AP1407" i="1"/>
  <c r="AQ1407" i="1" s="1"/>
  <c r="AP1408" i="1"/>
  <c r="AQ1408" i="1" s="1"/>
  <c r="AP1409" i="1"/>
  <c r="AQ1409" i="1" s="1"/>
  <c r="AP1411" i="1"/>
  <c r="AQ1411" i="1" s="1"/>
  <c r="AP1412" i="1"/>
  <c r="AQ1412" i="1" s="1"/>
  <c r="AP1413" i="1"/>
  <c r="AQ1413" i="1" s="1"/>
  <c r="AP1415" i="1"/>
  <c r="AQ1415" i="1" s="1"/>
  <c r="AP1416" i="1"/>
  <c r="AQ1416" i="1" s="1"/>
  <c r="AP1417" i="1"/>
  <c r="AQ1417" i="1" s="1"/>
  <c r="AP1419" i="1"/>
  <c r="AQ1419" i="1" s="1"/>
  <c r="AP1420" i="1"/>
  <c r="AQ1420" i="1" s="1"/>
  <c r="AP1421" i="1"/>
  <c r="AQ1421" i="1" s="1"/>
  <c r="AP1423" i="1"/>
  <c r="AQ1423" i="1" s="1"/>
  <c r="AP1424" i="1"/>
  <c r="AQ1424" i="1" s="1"/>
  <c r="AP1425" i="1"/>
  <c r="AQ1425" i="1" s="1"/>
  <c r="AP1427" i="1"/>
  <c r="AQ1427" i="1" s="1"/>
  <c r="AP1428" i="1"/>
  <c r="AQ1428" i="1" s="1"/>
  <c r="AP1429" i="1"/>
  <c r="AQ1429" i="1" s="1"/>
  <c r="AP1431" i="1"/>
  <c r="AQ1431" i="1" s="1"/>
  <c r="AP1432" i="1"/>
  <c r="AQ1432" i="1" s="1"/>
  <c r="AP1433" i="1"/>
  <c r="AQ1433" i="1" s="1"/>
  <c r="AP1435" i="1"/>
  <c r="AQ1435" i="1" s="1"/>
  <c r="AP1436" i="1"/>
  <c r="AQ1436" i="1" s="1"/>
  <c r="AP1437" i="1"/>
  <c r="AQ1437" i="1" s="1"/>
  <c r="AP1439" i="1"/>
  <c r="AQ1439" i="1" s="1"/>
  <c r="AP1440" i="1"/>
  <c r="AQ1440" i="1" s="1"/>
  <c r="AP1441" i="1"/>
  <c r="AQ1441" i="1" s="1"/>
  <c r="AP1443" i="1"/>
  <c r="AQ1443" i="1" s="1"/>
  <c r="AP1444" i="1"/>
  <c r="AQ1444" i="1" s="1"/>
  <c r="AP1445" i="1"/>
  <c r="AQ1445" i="1" s="1"/>
  <c r="AP1447" i="1"/>
  <c r="AQ1447" i="1" s="1"/>
  <c r="AP1448" i="1"/>
  <c r="AQ1448" i="1" s="1"/>
  <c r="AP1449" i="1"/>
  <c r="AQ1449" i="1" s="1"/>
  <c r="AP1451" i="1"/>
  <c r="AQ1451" i="1" s="1"/>
  <c r="AP1452" i="1"/>
  <c r="AQ1452" i="1" s="1"/>
  <c r="AP1453" i="1"/>
  <c r="AQ1453" i="1" s="1"/>
  <c r="AP1455" i="1"/>
  <c r="AQ1455" i="1" s="1"/>
  <c r="AP1456" i="1"/>
  <c r="AQ1456" i="1" s="1"/>
  <c r="AP1457" i="1"/>
  <c r="AQ1457" i="1" s="1"/>
  <c r="AP1459" i="1"/>
  <c r="AQ1459" i="1" s="1"/>
  <c r="AP1460" i="1"/>
  <c r="AQ1460" i="1" s="1"/>
  <c r="AP1461" i="1"/>
  <c r="AQ1461" i="1" s="1"/>
  <c r="AP1463" i="1"/>
  <c r="AQ1463" i="1" s="1"/>
  <c r="AP1464" i="1"/>
  <c r="AQ1464" i="1" s="1"/>
  <c r="AP1465" i="1"/>
  <c r="AQ1465" i="1" s="1"/>
  <c r="AP1467" i="1"/>
  <c r="AQ1467" i="1" s="1"/>
  <c r="AP1468" i="1"/>
  <c r="AQ1468" i="1" s="1"/>
  <c r="AP1469" i="1"/>
  <c r="AQ1469" i="1" s="1"/>
  <c r="AP1471" i="1"/>
  <c r="AQ1471" i="1" s="1"/>
  <c r="AP1472" i="1"/>
  <c r="AQ1472" i="1" s="1"/>
  <c r="AP1473" i="1"/>
  <c r="AQ1473" i="1" s="1"/>
  <c r="AP1475" i="1"/>
  <c r="AQ1475" i="1" s="1"/>
  <c r="AP1476" i="1"/>
  <c r="AQ1476" i="1" s="1"/>
  <c r="AP1477" i="1"/>
  <c r="AQ1477" i="1" s="1"/>
  <c r="AP1479" i="1"/>
  <c r="AQ1479" i="1" s="1"/>
  <c r="AP1480" i="1"/>
  <c r="AQ1480" i="1" s="1"/>
  <c r="AP1481" i="1"/>
  <c r="AQ1481" i="1" s="1"/>
  <c r="AP1483" i="1"/>
  <c r="AQ1483" i="1" s="1"/>
  <c r="AP1484" i="1"/>
  <c r="AQ1484" i="1" s="1"/>
  <c r="AP1485" i="1"/>
  <c r="AQ1485" i="1" s="1"/>
  <c r="AP1487" i="1"/>
  <c r="AQ1487" i="1" s="1"/>
  <c r="AP1488" i="1"/>
  <c r="AQ1488" i="1" s="1"/>
  <c r="AP1489" i="1"/>
  <c r="AQ1489" i="1" s="1"/>
  <c r="AP1491" i="1"/>
  <c r="AQ1491" i="1" s="1"/>
  <c r="AP1492" i="1"/>
  <c r="AQ1492" i="1" s="1"/>
  <c r="AP1493" i="1"/>
  <c r="AQ1493" i="1" s="1"/>
  <c r="AP1495" i="1"/>
  <c r="AQ1495" i="1" s="1"/>
  <c r="AP1496" i="1"/>
  <c r="AQ1496" i="1" s="1"/>
  <c r="AP1497" i="1"/>
  <c r="AQ1497" i="1" s="1"/>
  <c r="AP1499" i="1"/>
  <c r="AQ1499" i="1" s="1"/>
  <c r="AP1500" i="1"/>
  <c r="AQ1500" i="1" s="1"/>
  <c r="AP1501" i="1"/>
  <c r="AQ1501" i="1" s="1"/>
  <c r="AP1503" i="1"/>
  <c r="AQ1503" i="1" s="1"/>
  <c r="AP1504" i="1"/>
  <c r="AQ1504" i="1" s="1"/>
  <c r="AP1505" i="1"/>
  <c r="AQ1505" i="1" s="1"/>
  <c r="AP1507" i="1"/>
  <c r="AQ1507" i="1" s="1"/>
  <c r="AP1508" i="1"/>
  <c r="AQ1508" i="1" s="1"/>
  <c r="AP1509" i="1"/>
  <c r="AQ1509" i="1" s="1"/>
  <c r="AP1511" i="1"/>
  <c r="AQ1511" i="1" s="1"/>
  <c r="AP1512" i="1"/>
  <c r="AQ1512" i="1" s="1"/>
  <c r="AP1513" i="1"/>
  <c r="AQ1513" i="1" s="1"/>
  <c r="AP1515" i="1"/>
  <c r="AQ1515" i="1" s="1"/>
  <c r="AP1516" i="1"/>
  <c r="AQ1516" i="1" s="1"/>
  <c r="AP1517" i="1"/>
  <c r="AQ1517" i="1" s="1"/>
  <c r="AP1519" i="1"/>
  <c r="AQ1519" i="1" s="1"/>
  <c r="AP1520" i="1"/>
  <c r="AQ1520" i="1" s="1"/>
  <c r="AP1521" i="1"/>
  <c r="AQ1521" i="1" s="1"/>
  <c r="AP1523" i="1"/>
  <c r="AQ1523" i="1" s="1"/>
  <c r="AP1524" i="1"/>
  <c r="AQ1524" i="1" s="1"/>
  <c r="AP1525" i="1"/>
  <c r="AQ1525" i="1" s="1"/>
  <c r="AP1527" i="1"/>
  <c r="AQ1527" i="1" s="1"/>
  <c r="AP1528" i="1"/>
  <c r="AQ1528" i="1" s="1"/>
  <c r="AP1529" i="1"/>
  <c r="AQ1529" i="1" s="1"/>
  <c r="AP1531" i="1"/>
  <c r="AQ1531" i="1" s="1"/>
  <c r="AP1532" i="1"/>
  <c r="AQ1532" i="1" s="1"/>
  <c r="AP1533" i="1"/>
  <c r="AQ1533" i="1" s="1"/>
  <c r="AP1535" i="1"/>
  <c r="AQ1535" i="1" s="1"/>
  <c r="AP1536" i="1"/>
  <c r="AQ1536" i="1" s="1"/>
  <c r="AP1537" i="1"/>
  <c r="AQ1537" i="1" s="1"/>
  <c r="AP1539" i="1"/>
  <c r="AQ1539" i="1" s="1"/>
  <c r="AP1540" i="1"/>
  <c r="AQ1540" i="1" s="1"/>
  <c r="AP1541" i="1"/>
  <c r="AQ1541" i="1" s="1"/>
  <c r="AP1543" i="1"/>
  <c r="AQ1543" i="1" s="1"/>
  <c r="AP1544" i="1"/>
  <c r="AQ1544" i="1" s="1"/>
  <c r="AP1545" i="1"/>
  <c r="AQ1545" i="1" s="1"/>
  <c r="AP1547" i="1"/>
  <c r="AQ1547" i="1" s="1"/>
  <c r="AP1548" i="1"/>
  <c r="AQ1548" i="1" s="1"/>
  <c r="AP1549" i="1"/>
  <c r="AQ1549" i="1" s="1"/>
  <c r="AP1551" i="1"/>
  <c r="AQ1551" i="1" s="1"/>
  <c r="AP1552" i="1"/>
  <c r="AQ1552" i="1" s="1"/>
  <c r="AP1553" i="1"/>
  <c r="AQ1553" i="1" s="1"/>
  <c r="AP1555" i="1"/>
  <c r="AQ1555" i="1" s="1"/>
  <c r="AP1556" i="1"/>
  <c r="AQ1556" i="1" s="1"/>
  <c r="AP1557" i="1"/>
  <c r="AQ1557" i="1" s="1"/>
  <c r="AP1559" i="1"/>
  <c r="AQ1559" i="1" s="1"/>
  <c r="AP1560" i="1"/>
  <c r="AQ1560" i="1" s="1"/>
  <c r="AP1561" i="1"/>
  <c r="AQ1561" i="1" s="1"/>
  <c r="AP1563" i="1"/>
  <c r="AQ1563" i="1" s="1"/>
  <c r="AP1564" i="1"/>
  <c r="AQ1564" i="1" s="1"/>
  <c r="AP1565" i="1"/>
  <c r="AQ1565" i="1" s="1"/>
  <c r="AP1567" i="1"/>
  <c r="AQ1567" i="1" s="1"/>
  <c r="AP1568" i="1"/>
  <c r="AQ1568" i="1" s="1"/>
  <c r="AP1569" i="1"/>
  <c r="AQ1569" i="1" s="1"/>
  <c r="AP1571" i="1"/>
  <c r="AQ1571" i="1" s="1"/>
  <c r="AP1572" i="1"/>
  <c r="AQ1572" i="1" s="1"/>
  <c r="AP1573" i="1"/>
  <c r="AQ1573" i="1" s="1"/>
  <c r="AP1575" i="1"/>
  <c r="AQ1575" i="1" s="1"/>
  <c r="AP1576" i="1"/>
  <c r="AQ1576" i="1" s="1"/>
  <c r="AP1577" i="1"/>
  <c r="AQ1577" i="1" s="1"/>
  <c r="AP1579" i="1"/>
  <c r="AQ1579" i="1" s="1"/>
  <c r="AP1580" i="1"/>
  <c r="AQ1580" i="1" s="1"/>
  <c r="AP1581" i="1"/>
  <c r="AQ1581" i="1" s="1"/>
  <c r="AP1583" i="1"/>
  <c r="AQ1583" i="1" s="1"/>
  <c r="AP1584" i="1"/>
  <c r="AQ1584" i="1" s="1"/>
  <c r="AP1585" i="1"/>
  <c r="AQ1585" i="1" s="1"/>
  <c r="AP1587" i="1"/>
  <c r="AQ1587" i="1" s="1"/>
  <c r="AP1588" i="1"/>
  <c r="AQ1588" i="1" s="1"/>
  <c r="AP1589" i="1"/>
  <c r="AQ1589" i="1" s="1"/>
  <c r="AP1591" i="1"/>
  <c r="AQ1591" i="1" s="1"/>
  <c r="AP1592" i="1"/>
  <c r="AQ1592" i="1" s="1"/>
  <c r="AP1593" i="1"/>
  <c r="AQ1593" i="1" s="1"/>
  <c r="AP1595" i="1"/>
  <c r="AQ1595" i="1" s="1"/>
  <c r="AP1596" i="1"/>
  <c r="AQ1596" i="1" s="1"/>
  <c r="AP1597" i="1"/>
  <c r="AQ1597" i="1" s="1"/>
  <c r="AP1599" i="1"/>
  <c r="AQ1599" i="1" s="1"/>
  <c r="AP1600" i="1"/>
  <c r="AQ1600" i="1" s="1"/>
  <c r="AP1601" i="1"/>
  <c r="AQ1601" i="1" s="1"/>
  <c r="AP1603" i="1"/>
  <c r="AQ1603" i="1" s="1"/>
  <c r="AP1604" i="1"/>
  <c r="AQ1604" i="1" s="1"/>
  <c r="AP1605" i="1"/>
  <c r="AQ1605" i="1" s="1"/>
  <c r="AP1607" i="1"/>
  <c r="AQ1607" i="1" s="1"/>
  <c r="AP1608" i="1"/>
  <c r="AQ1608" i="1" s="1"/>
  <c r="AP1609" i="1"/>
  <c r="AQ1609" i="1" s="1"/>
  <c r="AP1611" i="1"/>
  <c r="AQ1611" i="1" s="1"/>
  <c r="AP1612" i="1"/>
  <c r="AQ1612" i="1" s="1"/>
  <c r="AP1613" i="1"/>
  <c r="AQ1613" i="1" s="1"/>
  <c r="AP1615" i="1"/>
  <c r="AQ1615" i="1" s="1"/>
  <c r="AP1616" i="1"/>
  <c r="AQ1616" i="1" s="1"/>
  <c r="AP1617" i="1"/>
  <c r="AQ1617" i="1" s="1"/>
  <c r="AP1619" i="1"/>
  <c r="AQ1619" i="1" s="1"/>
  <c r="AP1620" i="1"/>
  <c r="AQ1620" i="1" s="1"/>
  <c r="AP1621" i="1"/>
  <c r="AQ1621" i="1" s="1"/>
  <c r="AP1623" i="1"/>
  <c r="AQ1623" i="1" s="1"/>
  <c r="AP1624" i="1"/>
  <c r="AQ1624" i="1" s="1"/>
  <c r="AP1625" i="1"/>
  <c r="AQ1625" i="1" s="1"/>
  <c r="AP1627" i="1"/>
  <c r="AQ1627" i="1" s="1"/>
  <c r="AP1628" i="1"/>
  <c r="AQ1628" i="1" s="1"/>
  <c r="AP1629" i="1"/>
  <c r="AQ1629" i="1" s="1"/>
  <c r="AP1631" i="1"/>
  <c r="AQ1631" i="1" s="1"/>
  <c r="AP1632" i="1"/>
  <c r="AQ1632" i="1" s="1"/>
  <c r="AP1633" i="1"/>
  <c r="AQ1633" i="1" s="1"/>
  <c r="AP1635" i="1"/>
  <c r="AQ1635" i="1" s="1"/>
  <c r="AP1636" i="1"/>
  <c r="AQ1636" i="1" s="1"/>
  <c r="AP1637" i="1"/>
  <c r="AQ1637" i="1" s="1"/>
  <c r="AP1639" i="1"/>
  <c r="AQ1639" i="1" s="1"/>
  <c r="AP1640" i="1"/>
  <c r="AQ1640" i="1" s="1"/>
  <c r="AP1641" i="1"/>
  <c r="AQ1641" i="1" s="1"/>
  <c r="AP1643" i="1"/>
  <c r="AQ1643" i="1" s="1"/>
  <c r="AP1644" i="1"/>
  <c r="AQ1644" i="1" s="1"/>
  <c r="AP1645" i="1"/>
  <c r="AQ1645" i="1" s="1"/>
  <c r="AP1647" i="1"/>
  <c r="AQ1647" i="1" s="1"/>
  <c r="AP1648" i="1"/>
  <c r="AQ1648" i="1" s="1"/>
  <c r="AP1649" i="1"/>
  <c r="AQ1649" i="1" s="1"/>
  <c r="AP1651" i="1"/>
  <c r="AQ1651" i="1" s="1"/>
  <c r="AP1652" i="1"/>
  <c r="AQ1652" i="1" s="1"/>
  <c r="AP1653" i="1"/>
  <c r="AQ1653" i="1" s="1"/>
  <c r="AP1655" i="1"/>
  <c r="AQ1655" i="1" s="1"/>
  <c r="AP1656" i="1"/>
  <c r="AQ1656" i="1" s="1"/>
  <c r="AP1657" i="1"/>
  <c r="AQ1657" i="1" s="1"/>
  <c r="AP1659" i="1"/>
  <c r="AQ1659" i="1" s="1"/>
  <c r="AP1660" i="1"/>
  <c r="AQ1660" i="1" s="1"/>
  <c r="AP1661" i="1"/>
  <c r="AQ1661" i="1" s="1"/>
  <c r="AP1663" i="1"/>
  <c r="AQ1663" i="1" s="1"/>
  <c r="AP1664" i="1"/>
  <c r="AQ1664" i="1" s="1"/>
  <c r="AP1665" i="1"/>
  <c r="AQ1665" i="1" s="1"/>
  <c r="AP1667" i="1"/>
  <c r="AQ1667" i="1" s="1"/>
  <c r="AP1668" i="1"/>
  <c r="AQ1668" i="1" s="1"/>
  <c r="AP1669" i="1"/>
  <c r="AQ1669" i="1" s="1"/>
  <c r="AP1671" i="1"/>
  <c r="AQ1671" i="1" s="1"/>
  <c r="AP1672" i="1"/>
  <c r="AQ1672" i="1" s="1"/>
  <c r="AP1673" i="1"/>
  <c r="AQ1673" i="1" s="1"/>
  <c r="AP1675" i="1"/>
  <c r="AQ1675" i="1" s="1"/>
  <c r="AP1676" i="1"/>
  <c r="AQ1676" i="1" s="1"/>
  <c r="AP1677" i="1"/>
  <c r="AQ1677" i="1" s="1"/>
  <c r="AP1679" i="1"/>
  <c r="AQ1679" i="1" s="1"/>
  <c r="AP1680" i="1"/>
  <c r="AQ1680" i="1" s="1"/>
  <c r="AP1681" i="1"/>
  <c r="AQ1681" i="1" s="1"/>
  <c r="AP1683" i="1"/>
  <c r="AQ1683" i="1" s="1"/>
  <c r="AP1684" i="1"/>
  <c r="AQ1684" i="1" s="1"/>
  <c r="AP1685" i="1"/>
  <c r="AQ1685" i="1" s="1"/>
  <c r="AP1687" i="1"/>
  <c r="AQ1687" i="1" s="1"/>
  <c r="AP1688" i="1"/>
  <c r="AQ1688" i="1" s="1"/>
  <c r="AP1689" i="1"/>
  <c r="AQ1689" i="1" s="1"/>
  <c r="AP1691" i="1"/>
  <c r="AQ1691" i="1" s="1"/>
  <c r="AP1692" i="1"/>
  <c r="AQ1692" i="1" s="1"/>
  <c r="AP1693" i="1"/>
  <c r="AQ1693" i="1" s="1"/>
  <c r="AP1695" i="1"/>
  <c r="AQ1695" i="1" s="1"/>
  <c r="AP1696" i="1"/>
  <c r="AQ1696" i="1" s="1"/>
  <c r="AP1697" i="1"/>
  <c r="AQ1697" i="1" s="1"/>
  <c r="AP1699" i="1"/>
  <c r="AQ1699" i="1" s="1"/>
  <c r="AP1700" i="1"/>
  <c r="AQ1700" i="1" s="1"/>
  <c r="AP1701" i="1"/>
  <c r="AQ1701" i="1" s="1"/>
  <c r="AP1703" i="1"/>
  <c r="AQ1703" i="1" s="1"/>
  <c r="AP1704" i="1"/>
  <c r="AQ1704" i="1" s="1"/>
  <c r="AP1705" i="1"/>
  <c r="AQ1705" i="1" s="1"/>
  <c r="AP1707" i="1"/>
  <c r="AQ1707" i="1" s="1"/>
  <c r="AP1708" i="1"/>
  <c r="AQ1708" i="1" s="1"/>
  <c r="AP1709" i="1"/>
  <c r="AQ1709" i="1" s="1"/>
  <c r="AP1711" i="1"/>
  <c r="AQ1711" i="1" s="1"/>
  <c r="AP1712" i="1"/>
  <c r="AQ1712" i="1" s="1"/>
  <c r="AP1713" i="1"/>
  <c r="AQ1713" i="1" s="1"/>
  <c r="AP1715" i="1"/>
  <c r="AQ1715" i="1" s="1"/>
  <c r="AP1716" i="1"/>
  <c r="AQ1716" i="1" s="1"/>
  <c r="AP1717" i="1"/>
  <c r="AQ1717" i="1" s="1"/>
  <c r="AP1719" i="1"/>
  <c r="AQ1719" i="1" s="1"/>
  <c r="AP1720" i="1"/>
  <c r="AQ1720" i="1" s="1"/>
  <c r="AP1721" i="1"/>
  <c r="AQ1721" i="1" s="1"/>
  <c r="AP1723" i="1"/>
  <c r="AQ1723" i="1" s="1"/>
  <c r="AP1724" i="1"/>
  <c r="AQ1724" i="1" s="1"/>
  <c r="AP1725" i="1"/>
  <c r="AQ1725" i="1" s="1"/>
  <c r="AP1727" i="1"/>
  <c r="AQ1727" i="1" s="1"/>
  <c r="AP1728" i="1"/>
  <c r="AQ1728" i="1" s="1"/>
  <c r="AP1729" i="1"/>
  <c r="AQ1729" i="1" s="1"/>
  <c r="AP1731" i="1"/>
  <c r="AQ1731" i="1" s="1"/>
  <c r="AP1732" i="1"/>
  <c r="AQ1732" i="1" s="1"/>
  <c r="AP1733" i="1"/>
  <c r="AQ1733" i="1" s="1"/>
  <c r="AP1735" i="1"/>
  <c r="AQ1735" i="1" s="1"/>
  <c r="AP1736" i="1"/>
  <c r="AQ1736" i="1" s="1"/>
  <c r="AP1737" i="1"/>
  <c r="AQ1737" i="1" s="1"/>
  <c r="AP1739" i="1"/>
  <c r="AQ1739" i="1" s="1"/>
  <c r="AP1740" i="1"/>
  <c r="AQ1740" i="1" s="1"/>
  <c r="AP1741" i="1"/>
  <c r="AQ1741" i="1" s="1"/>
  <c r="AP1743" i="1"/>
  <c r="AQ1743" i="1" s="1"/>
  <c r="AP1744" i="1"/>
  <c r="AQ1744" i="1" s="1"/>
  <c r="AP1745" i="1"/>
  <c r="AQ1745" i="1" s="1"/>
  <c r="AP1747" i="1"/>
  <c r="AQ1747" i="1" s="1"/>
  <c r="AP1748" i="1"/>
  <c r="AQ1748" i="1" s="1"/>
  <c r="AP1749" i="1"/>
  <c r="AQ1749" i="1" s="1"/>
  <c r="AP1751" i="1"/>
  <c r="AQ1751" i="1" s="1"/>
  <c r="AP1752" i="1"/>
  <c r="AQ1752" i="1" s="1"/>
  <c r="AP1753" i="1"/>
  <c r="AQ1753" i="1" s="1"/>
  <c r="AP1755" i="1"/>
  <c r="AQ1755" i="1" s="1"/>
  <c r="AP1756" i="1"/>
  <c r="AQ1756" i="1" s="1"/>
  <c r="AP1757" i="1"/>
  <c r="AP1759" i="1"/>
  <c r="AQ1759" i="1" s="1"/>
  <c r="AP1760" i="1"/>
  <c r="AQ1760" i="1" s="1"/>
  <c r="AP1761" i="1"/>
  <c r="AQ1761" i="1" s="1"/>
  <c r="AP1763" i="1"/>
  <c r="AQ1763" i="1" s="1"/>
  <c r="AP1764" i="1"/>
  <c r="AQ1764" i="1" s="1"/>
  <c r="AP1765" i="1"/>
  <c r="AQ1765" i="1" s="1"/>
  <c r="AP1767" i="1"/>
  <c r="AQ1767" i="1" s="1"/>
  <c r="AP1768" i="1"/>
  <c r="AQ1768" i="1" s="1"/>
  <c r="AP1769" i="1"/>
  <c r="AQ1769" i="1" s="1"/>
  <c r="AP1771" i="1"/>
  <c r="AQ1771" i="1" s="1"/>
  <c r="AP1772" i="1"/>
  <c r="AQ1772" i="1" s="1"/>
  <c r="AP1773" i="1"/>
  <c r="AQ1773" i="1" s="1"/>
  <c r="AP1775" i="1"/>
  <c r="AQ1775" i="1" s="1"/>
  <c r="AP1776" i="1"/>
  <c r="AQ1776" i="1" s="1"/>
  <c r="AP1777" i="1"/>
  <c r="AQ1777" i="1" s="1"/>
  <c r="AP1779" i="1"/>
  <c r="AQ1779" i="1" s="1"/>
  <c r="AP1780" i="1"/>
  <c r="AQ1780" i="1" s="1"/>
  <c r="AP1781" i="1"/>
  <c r="AQ1781" i="1" s="1"/>
  <c r="AP1783" i="1"/>
  <c r="AQ1783" i="1" s="1"/>
  <c r="AP1784" i="1"/>
  <c r="AQ1784" i="1" s="1"/>
  <c r="AP1785" i="1"/>
  <c r="AQ1785" i="1" s="1"/>
  <c r="AP1787" i="1"/>
  <c r="AQ1787" i="1" s="1"/>
  <c r="AP1788" i="1"/>
  <c r="AQ1788" i="1" s="1"/>
  <c r="AP1789" i="1"/>
  <c r="AP1791" i="1"/>
  <c r="AQ1791" i="1" s="1"/>
  <c r="AP1792" i="1"/>
  <c r="AQ1792" i="1" s="1"/>
  <c r="AP1793" i="1"/>
  <c r="AQ1793" i="1" s="1"/>
  <c r="AP1795" i="1"/>
  <c r="AQ1795" i="1" s="1"/>
  <c r="AP1796" i="1"/>
  <c r="AQ1796" i="1" s="1"/>
  <c r="AP1797" i="1"/>
  <c r="AQ1797" i="1" s="1"/>
  <c r="AP1799" i="1"/>
  <c r="AQ1799" i="1" s="1"/>
  <c r="AP1800" i="1"/>
  <c r="AQ1800" i="1" s="1"/>
  <c r="AP1801" i="1"/>
  <c r="AQ1801" i="1" s="1"/>
  <c r="AP2" i="1"/>
  <c r="AQ2" i="1" s="1"/>
  <c r="Y14" i="1"/>
  <c r="AL1721" i="1"/>
  <c r="X13" i="1"/>
  <c r="X22" i="1"/>
  <c r="Y22" i="1" s="1"/>
  <c r="AL22" i="1" s="1"/>
  <c r="X43" i="1"/>
  <c r="Z43" i="1" s="1"/>
  <c r="AI43" i="1" s="1"/>
  <c r="AJ43" i="1" s="1"/>
  <c r="X66" i="1"/>
  <c r="X86" i="1"/>
  <c r="Y86" i="1" s="1"/>
  <c r="AL86" i="1" s="1"/>
  <c r="X107" i="1"/>
  <c r="Z107" i="1" s="1"/>
  <c r="AI107" i="1" s="1"/>
  <c r="AJ107" i="1" s="1"/>
  <c r="X130" i="1"/>
  <c r="X150" i="1"/>
  <c r="Y150" i="1" s="1"/>
  <c r="AL150" i="1" s="1"/>
  <c r="X171" i="1"/>
  <c r="Z171" i="1" s="1"/>
  <c r="AI171" i="1" s="1"/>
  <c r="AJ171" i="1" s="1"/>
  <c r="X194" i="1"/>
  <c r="X214" i="1"/>
  <c r="Y214" i="1" s="1"/>
  <c r="AL214" i="1" s="1"/>
  <c r="X235" i="1"/>
  <c r="Z235" i="1" s="1"/>
  <c r="AI235" i="1" s="1"/>
  <c r="AJ235" i="1" s="1"/>
  <c r="X258" i="1"/>
  <c r="X278" i="1"/>
  <c r="Y278" i="1" s="1"/>
  <c r="AL278" i="1" s="1"/>
  <c r="X299" i="1"/>
  <c r="Z299" i="1" s="1"/>
  <c r="AI299" i="1" s="1"/>
  <c r="AJ299" i="1" s="1"/>
  <c r="X322" i="1"/>
  <c r="X342" i="1"/>
  <c r="Y342" i="1" s="1"/>
  <c r="AL342" i="1" s="1"/>
  <c r="X363" i="1"/>
  <c r="Z363" i="1" s="1"/>
  <c r="AI363" i="1" s="1"/>
  <c r="AJ363" i="1" s="1"/>
  <c r="X386" i="1"/>
  <c r="X406" i="1"/>
  <c r="Y406" i="1" s="1"/>
  <c r="AL406" i="1" s="1"/>
  <c r="X427" i="1"/>
  <c r="Z427" i="1" s="1"/>
  <c r="AI427" i="1" s="1"/>
  <c r="AJ427" i="1" s="1"/>
  <c r="X450" i="1"/>
  <c r="X470" i="1"/>
  <c r="Y470" i="1" s="1"/>
  <c r="AL470" i="1" s="1"/>
  <c r="X491" i="1"/>
  <c r="Z491" i="1" s="1"/>
  <c r="AI491" i="1" s="1"/>
  <c r="AJ491" i="1" s="1"/>
  <c r="X514" i="1"/>
  <c r="X534" i="1"/>
  <c r="Y534" i="1" s="1"/>
  <c r="AL534" i="1" s="1"/>
  <c r="X555" i="1"/>
  <c r="Z555" i="1" s="1"/>
  <c r="AI555" i="1" s="1"/>
  <c r="AJ555" i="1" s="1"/>
  <c r="X578" i="1"/>
  <c r="X598" i="1"/>
  <c r="Y598" i="1" s="1"/>
  <c r="AL598" i="1" s="1"/>
  <c r="X619" i="1"/>
  <c r="Z619" i="1" s="1"/>
  <c r="AI619" i="1" s="1"/>
  <c r="AJ619" i="1" s="1"/>
  <c r="X642" i="1"/>
  <c r="X662" i="1"/>
  <c r="Y662" i="1" s="1"/>
  <c r="AL662" i="1" s="1"/>
  <c r="X683" i="1"/>
  <c r="Z683" i="1" s="1"/>
  <c r="AI683" i="1" s="1"/>
  <c r="AJ683" i="1" s="1"/>
  <c r="X706" i="1"/>
  <c r="X726" i="1"/>
  <c r="Y726" i="1" s="1"/>
  <c r="AL726" i="1" s="1"/>
  <c r="X747" i="1"/>
  <c r="Z747" i="1" s="1"/>
  <c r="AI747" i="1" s="1"/>
  <c r="AJ747" i="1" s="1"/>
  <c r="X770" i="1"/>
  <c r="X790" i="1"/>
  <c r="Y790" i="1" s="1"/>
  <c r="AL790" i="1" s="1"/>
  <c r="X811" i="1"/>
  <c r="Z811" i="1" s="1"/>
  <c r="AI811" i="1" s="1"/>
  <c r="AJ811" i="1" s="1"/>
  <c r="X820" i="1"/>
  <c r="X828" i="1"/>
  <c r="Y828" i="1" s="1"/>
  <c r="AL828" i="1" s="1"/>
  <c r="X836" i="1"/>
  <c r="X842" i="1"/>
  <c r="X844" i="1"/>
  <c r="X856" i="1"/>
  <c r="X871" i="1"/>
  <c r="Z871" i="1" s="1"/>
  <c r="AI871" i="1" s="1"/>
  <c r="AJ871" i="1" s="1"/>
  <c r="X872" i="1"/>
  <c r="X884" i="1"/>
  <c r="X892" i="1"/>
  <c r="X899" i="1"/>
  <c r="Z899" i="1" s="1"/>
  <c r="AI899" i="1" s="1"/>
  <c r="AJ899" i="1" s="1"/>
  <c r="X900" i="1"/>
  <c r="X908" i="1"/>
  <c r="Z908" i="1" s="1"/>
  <c r="AI908" i="1" s="1"/>
  <c r="AJ908" i="1" s="1"/>
  <c r="X914" i="1"/>
  <c r="Z914" i="1" s="1"/>
  <c r="AI914" i="1" s="1"/>
  <c r="AJ914" i="1" s="1"/>
  <c r="X920" i="1"/>
  <c r="X927" i="1"/>
  <c r="Z927" i="1" s="1"/>
  <c r="AI927" i="1" s="1"/>
  <c r="AJ927" i="1" s="1"/>
  <c r="X936" i="1"/>
  <c r="Z936" i="1" s="1"/>
  <c r="AI936" i="1" s="1"/>
  <c r="AJ936" i="1" s="1"/>
  <c r="X942" i="1"/>
  <c r="X948" i="1"/>
  <c r="X956" i="1"/>
  <c r="Y956" i="1" s="1"/>
  <c r="AL956" i="1" s="1"/>
  <c r="X964" i="1"/>
  <c r="X970" i="1"/>
  <c r="X972" i="1"/>
  <c r="X984" i="1"/>
  <c r="X999" i="1"/>
  <c r="Z999" i="1" s="1"/>
  <c r="AI999" i="1" s="1"/>
  <c r="AJ999" i="1" s="1"/>
  <c r="X1000" i="1"/>
  <c r="X1012" i="1"/>
  <c r="X1020" i="1"/>
  <c r="X1027" i="1"/>
  <c r="Z1027" i="1" s="1"/>
  <c r="AI1027" i="1" s="1"/>
  <c r="AJ1027" i="1" s="1"/>
  <c r="X1028" i="1"/>
  <c r="X1036" i="1"/>
  <c r="X1042" i="1"/>
  <c r="X1048" i="1"/>
  <c r="X1055" i="1"/>
  <c r="Z1055" i="1" s="1"/>
  <c r="AI1055" i="1" s="1"/>
  <c r="AJ1055" i="1" s="1"/>
  <c r="X1064" i="1"/>
  <c r="X1070" i="1"/>
  <c r="X1076" i="1"/>
  <c r="X1084" i="1"/>
  <c r="Y1084" i="1" s="1"/>
  <c r="AL1084" i="1" s="1"/>
  <c r="X1092" i="1"/>
  <c r="X1098" i="1"/>
  <c r="X1100" i="1"/>
  <c r="X1112" i="1"/>
  <c r="X1127" i="1"/>
  <c r="Z1127" i="1" s="1"/>
  <c r="AI1127" i="1" s="1"/>
  <c r="AJ1127" i="1" s="1"/>
  <c r="X1128" i="1"/>
  <c r="X1140" i="1"/>
  <c r="X1148" i="1"/>
  <c r="X1155" i="1"/>
  <c r="Z1155" i="1" s="1"/>
  <c r="AI1155" i="1" s="1"/>
  <c r="AJ1155" i="1" s="1"/>
  <c r="X1156" i="1"/>
  <c r="X1164" i="1"/>
  <c r="X1170" i="1"/>
  <c r="X1176" i="1"/>
  <c r="X1183" i="1"/>
  <c r="Z1183" i="1" s="1"/>
  <c r="AI1183" i="1" s="1"/>
  <c r="AJ1183" i="1" s="1"/>
  <c r="X1192" i="1"/>
  <c r="X1198" i="1"/>
  <c r="Z1198" i="1" s="1"/>
  <c r="AI1198" i="1" s="1"/>
  <c r="AJ1198" i="1" s="1"/>
  <c r="X1204" i="1"/>
  <c r="X1212" i="1"/>
  <c r="Y1212" i="1" s="1"/>
  <c r="AL1212" i="1" s="1"/>
  <c r="X1220" i="1"/>
  <c r="Z1220" i="1" s="1"/>
  <c r="AI1220" i="1" s="1"/>
  <c r="AJ1220" i="1" s="1"/>
  <c r="X1226" i="1"/>
  <c r="X1228" i="1"/>
  <c r="X1240" i="1"/>
  <c r="X1255" i="1"/>
  <c r="Z1255" i="1" s="1"/>
  <c r="AI1255" i="1" s="1"/>
  <c r="AJ1255" i="1" s="1"/>
  <c r="X1256" i="1"/>
  <c r="X1268" i="1"/>
  <c r="X1276" i="1"/>
  <c r="X1283" i="1"/>
  <c r="Z1283" i="1" s="1"/>
  <c r="AI1283" i="1" s="1"/>
  <c r="AJ1283" i="1" s="1"/>
  <c r="X1284" i="1"/>
  <c r="X1292" i="1"/>
  <c r="X1298" i="1"/>
  <c r="X1304" i="1"/>
  <c r="X1311" i="1"/>
  <c r="Z1311" i="1" s="1"/>
  <c r="AI1311" i="1" s="1"/>
  <c r="AJ1311" i="1" s="1"/>
  <c r="X1320" i="1"/>
  <c r="X1326" i="1"/>
  <c r="X1332" i="1"/>
  <c r="X1340" i="1"/>
  <c r="Y1340" i="1" s="1"/>
  <c r="AL1340" i="1" s="1"/>
  <c r="X1348" i="1"/>
  <c r="X1354" i="1"/>
  <c r="X1356" i="1"/>
  <c r="X1368" i="1"/>
  <c r="X1383" i="1"/>
  <c r="Z1383" i="1" s="1"/>
  <c r="AI1383" i="1" s="1"/>
  <c r="AJ1383" i="1" s="1"/>
  <c r="X1384" i="1"/>
  <c r="X1396" i="1"/>
  <c r="X1404" i="1"/>
  <c r="X1411" i="1"/>
  <c r="Z1411" i="1" s="1"/>
  <c r="AI1411" i="1" s="1"/>
  <c r="AJ1411" i="1" s="1"/>
  <c r="X1412" i="1"/>
  <c r="X1420" i="1"/>
  <c r="X1426" i="1"/>
  <c r="Z1426" i="1" s="1"/>
  <c r="AI1426" i="1" s="1"/>
  <c r="AJ1426" i="1" s="1"/>
  <c r="X1432" i="1"/>
  <c r="X1439" i="1"/>
  <c r="Z1439" i="1" s="1"/>
  <c r="AI1439" i="1" s="1"/>
  <c r="AJ1439" i="1" s="1"/>
  <c r="X1448" i="1"/>
  <c r="Z1448" i="1" s="1"/>
  <c r="AI1448" i="1" s="1"/>
  <c r="AJ1448" i="1" s="1"/>
  <c r="X1454" i="1"/>
  <c r="X1460" i="1"/>
  <c r="X1468" i="1"/>
  <c r="Y1468" i="1" s="1"/>
  <c r="AL1468" i="1" s="1"/>
  <c r="X1476" i="1"/>
  <c r="X1482" i="1"/>
  <c r="Z1482" i="1" s="1"/>
  <c r="AI1482" i="1" s="1"/>
  <c r="AJ1482" i="1" s="1"/>
  <c r="X1484" i="1"/>
  <c r="X1496" i="1"/>
  <c r="X1511" i="1"/>
  <c r="Z1511" i="1" s="1"/>
  <c r="AI1511" i="1" s="1"/>
  <c r="AJ1511" i="1" s="1"/>
  <c r="X1512" i="1"/>
  <c r="X1524" i="1"/>
  <c r="X1532" i="1"/>
  <c r="X1539" i="1"/>
  <c r="Z1539" i="1" s="1"/>
  <c r="AI1539" i="1" s="1"/>
  <c r="AJ1539" i="1" s="1"/>
  <c r="X1540" i="1"/>
  <c r="X1548" i="1"/>
  <c r="X1554" i="1"/>
  <c r="X1560" i="1"/>
  <c r="X1567" i="1"/>
  <c r="Z1567" i="1" s="1"/>
  <c r="AI1567" i="1" s="1"/>
  <c r="AJ1567" i="1" s="1"/>
  <c r="X1576" i="1"/>
  <c r="X1582" i="1"/>
  <c r="X1588" i="1"/>
  <c r="X1596" i="1"/>
  <c r="Y1596" i="1" s="1"/>
  <c r="AL1596" i="1" s="1"/>
  <c r="X1604" i="1"/>
  <c r="X1610" i="1"/>
  <c r="X1612" i="1"/>
  <c r="X1624" i="1"/>
  <c r="X1639" i="1"/>
  <c r="Z1639" i="1" s="1"/>
  <c r="AI1639" i="1" s="1"/>
  <c r="AJ1639" i="1" s="1"/>
  <c r="X1640" i="1"/>
  <c r="X1652" i="1"/>
  <c r="X1660" i="1"/>
  <c r="X1667" i="1"/>
  <c r="Z1667" i="1" s="1"/>
  <c r="AI1667" i="1" s="1"/>
  <c r="AJ1667" i="1" s="1"/>
  <c r="X1668" i="1"/>
  <c r="X1676" i="1"/>
  <c r="X1682" i="1"/>
  <c r="X1688" i="1"/>
  <c r="X1695" i="1"/>
  <c r="Z1695" i="1" s="1"/>
  <c r="AI1695" i="1" s="1"/>
  <c r="AJ1695" i="1" s="1"/>
  <c r="X1704" i="1"/>
  <c r="X1710" i="1"/>
  <c r="Z1710" i="1" s="1"/>
  <c r="AI1710" i="1" s="1"/>
  <c r="AJ1710" i="1" s="1"/>
  <c r="X1716" i="1"/>
  <c r="X1724" i="1"/>
  <c r="Y1724" i="1" s="1"/>
  <c r="AL1724" i="1" s="1"/>
  <c r="X1732" i="1"/>
  <c r="Z1732" i="1" s="1"/>
  <c r="AI1732" i="1" s="1"/>
  <c r="AJ1732" i="1" s="1"/>
  <c r="X1738" i="1"/>
  <c r="X1740" i="1"/>
  <c r="X1752" i="1"/>
  <c r="X1767" i="1"/>
  <c r="Z1767" i="1" s="1"/>
  <c r="AI1767" i="1" s="1"/>
  <c r="AJ1767" i="1" s="1"/>
  <c r="X1768" i="1"/>
  <c r="X1780" i="1"/>
  <c r="X1788" i="1"/>
  <c r="X1795" i="1"/>
  <c r="Z1795" i="1" s="1"/>
  <c r="AI1795" i="1" s="1"/>
  <c r="AJ1795" i="1" s="1"/>
  <c r="X1796" i="1"/>
  <c r="Z1797" i="1"/>
  <c r="AI1797" i="1" s="1"/>
  <c r="AJ1797" i="1" s="1"/>
  <c r="Z1796" i="1"/>
  <c r="AI1796" i="1" s="1"/>
  <c r="AJ1796" i="1" s="1"/>
  <c r="Z1778" i="1"/>
  <c r="AI1778" i="1" s="1"/>
  <c r="AJ1778" i="1" s="1"/>
  <c r="Z1768" i="1"/>
  <c r="AI1768" i="1" s="1"/>
  <c r="AJ1768" i="1" s="1"/>
  <c r="Z1748" i="1"/>
  <c r="AI1748" i="1" s="1"/>
  <c r="AJ1748" i="1" s="1"/>
  <c r="Z1741" i="1"/>
  <c r="AI1741" i="1" s="1"/>
  <c r="AJ1741" i="1" s="1"/>
  <c r="Z1721" i="1"/>
  <c r="AI1721" i="1" s="1"/>
  <c r="AJ1721" i="1" s="1"/>
  <c r="Z1704" i="1"/>
  <c r="AI1704" i="1" s="1"/>
  <c r="AJ1704" i="1" s="1"/>
  <c r="Z1684" i="1"/>
  <c r="AI1684" i="1" s="1"/>
  <c r="AJ1684" i="1" s="1"/>
  <c r="Z1672" i="1"/>
  <c r="AI1672" i="1" s="1"/>
  <c r="AJ1672" i="1" s="1"/>
  <c r="Z1608" i="1"/>
  <c r="AI1608" i="1" s="1"/>
  <c r="AJ1608" i="1" s="1"/>
  <c r="Z1589" i="1"/>
  <c r="AI1589" i="1" s="1"/>
  <c r="AJ1589" i="1" s="1"/>
  <c r="Z1550" i="1"/>
  <c r="AI1550" i="1" s="1"/>
  <c r="AJ1550" i="1" s="1"/>
  <c r="Z1540" i="1"/>
  <c r="AI1540" i="1" s="1"/>
  <c r="AJ1540" i="1" s="1"/>
  <c r="Z1533" i="1"/>
  <c r="AI1533" i="1" s="1"/>
  <c r="AJ1533" i="1" s="1"/>
  <c r="Z1513" i="1"/>
  <c r="AI1513" i="1" s="1"/>
  <c r="AJ1513" i="1" s="1"/>
  <c r="Z1512" i="1"/>
  <c r="AI1512" i="1" s="1"/>
  <c r="AJ1512" i="1" s="1"/>
  <c r="Z1493" i="1"/>
  <c r="AI1493" i="1" s="1"/>
  <c r="AJ1493" i="1" s="1"/>
  <c r="Z1476" i="1"/>
  <c r="AI1476" i="1" s="1"/>
  <c r="AJ1476" i="1" s="1"/>
  <c r="Z1464" i="1"/>
  <c r="AI1464" i="1" s="1"/>
  <c r="AJ1464" i="1" s="1"/>
  <c r="Z1444" i="1"/>
  <c r="AI1444" i="1" s="1"/>
  <c r="AJ1444" i="1" s="1"/>
  <c r="Z1437" i="1"/>
  <c r="AI1437" i="1" s="1"/>
  <c r="AJ1437" i="1" s="1"/>
  <c r="Z1400" i="1"/>
  <c r="AI1400" i="1" s="1"/>
  <c r="AJ1400" i="1" s="1"/>
  <c r="Z1380" i="1"/>
  <c r="AI1380" i="1" s="1"/>
  <c r="AJ1380" i="1" s="1"/>
  <c r="Z1322" i="1"/>
  <c r="AI1322" i="1" s="1"/>
  <c r="AJ1322" i="1" s="1"/>
  <c r="Z1305" i="1"/>
  <c r="AI1305" i="1" s="1"/>
  <c r="AJ1305" i="1" s="1"/>
  <c r="Z1285" i="1"/>
  <c r="AI1285" i="1" s="1"/>
  <c r="AJ1285" i="1" s="1"/>
  <c r="Z1284" i="1"/>
  <c r="AI1284" i="1" s="1"/>
  <c r="AJ1284" i="1" s="1"/>
  <c r="Z1266" i="1"/>
  <c r="AI1266" i="1" s="1"/>
  <c r="AJ1266" i="1" s="1"/>
  <c r="Z1256" i="1"/>
  <c r="AI1256" i="1" s="1"/>
  <c r="AJ1256" i="1" s="1"/>
  <c r="Z1236" i="1"/>
  <c r="AI1236" i="1" s="1"/>
  <c r="AJ1236" i="1" s="1"/>
  <c r="Z1229" i="1"/>
  <c r="AI1229" i="1" s="1"/>
  <c r="AJ1229" i="1" s="1"/>
  <c r="Z1209" i="1"/>
  <c r="AI1209" i="1" s="1"/>
  <c r="AJ1209" i="1" s="1"/>
  <c r="Z1192" i="1"/>
  <c r="AI1192" i="1" s="1"/>
  <c r="AJ1192" i="1" s="1"/>
  <c r="Z1172" i="1"/>
  <c r="AI1172" i="1" s="1"/>
  <c r="AJ1172" i="1" s="1"/>
  <c r="Z1160" i="1"/>
  <c r="AI1160" i="1" s="1"/>
  <c r="AJ1160" i="1" s="1"/>
  <c r="Z1096" i="1"/>
  <c r="AI1096" i="1" s="1"/>
  <c r="AJ1096" i="1" s="1"/>
  <c r="Z1077" i="1"/>
  <c r="AI1077" i="1" s="1"/>
  <c r="AJ1077" i="1" s="1"/>
  <c r="Z1038" i="1"/>
  <c r="AI1038" i="1" s="1"/>
  <c r="AJ1038" i="1" s="1"/>
  <c r="Z1000" i="1"/>
  <c r="AI1000" i="1" s="1"/>
  <c r="AJ1000" i="1" s="1"/>
  <c r="Z972" i="1"/>
  <c r="AI972" i="1" s="1"/>
  <c r="AJ972" i="1" s="1"/>
  <c r="Z966" i="1"/>
  <c r="AI966" i="1" s="1"/>
  <c r="AJ966" i="1" s="1"/>
  <c r="Z952" i="1"/>
  <c r="AI952" i="1" s="1"/>
  <c r="AJ952" i="1" s="1"/>
  <c r="Z938" i="1"/>
  <c r="AI938" i="1" s="1"/>
  <c r="AJ938" i="1" s="1"/>
  <c r="Z924" i="1"/>
  <c r="AI924" i="1" s="1"/>
  <c r="AJ924" i="1" s="1"/>
  <c r="Z872" i="1"/>
  <c r="AI872" i="1" s="1"/>
  <c r="AJ872" i="1" s="1"/>
  <c r="Z844" i="1"/>
  <c r="AI844" i="1" s="1"/>
  <c r="AJ844" i="1" s="1"/>
  <c r="Z838" i="1"/>
  <c r="AI838" i="1" s="1"/>
  <c r="AJ838" i="1" s="1"/>
  <c r="Z824" i="1"/>
  <c r="AI824" i="1" s="1"/>
  <c r="AJ824" i="1" s="1"/>
  <c r="Z810" i="1"/>
  <c r="AI810" i="1" s="1"/>
  <c r="AJ810" i="1" s="1"/>
  <c r="Z710" i="1"/>
  <c r="AI710" i="1" s="1"/>
  <c r="AJ710" i="1" s="1"/>
  <c r="Z682" i="1"/>
  <c r="AI682" i="1" s="1"/>
  <c r="AJ682" i="1" s="1"/>
  <c r="Z582" i="1"/>
  <c r="AI582" i="1" s="1"/>
  <c r="AJ582" i="1" s="1"/>
  <c r="Z554" i="1"/>
  <c r="AI554" i="1" s="1"/>
  <c r="AJ554" i="1" s="1"/>
  <c r="Z454" i="1"/>
  <c r="AI454" i="1" s="1"/>
  <c r="AJ454" i="1" s="1"/>
  <c r="Z426" i="1"/>
  <c r="AI426" i="1" s="1"/>
  <c r="AJ426" i="1" s="1"/>
  <c r="Z326" i="1"/>
  <c r="AI326" i="1" s="1"/>
  <c r="AJ326" i="1" s="1"/>
  <c r="Z298" i="1"/>
  <c r="AI298" i="1" s="1"/>
  <c r="AJ298" i="1" s="1"/>
  <c r="Z2" i="1"/>
  <c r="AI2" i="1" s="1"/>
  <c r="AJ2" i="1" s="1"/>
  <c r="Y6" i="1"/>
  <c r="AL6" i="1" s="1"/>
  <c r="Y826" i="1"/>
  <c r="AL826" i="1" s="1"/>
  <c r="Y844" i="1"/>
  <c r="AL844" i="1" s="1"/>
  <c r="Y876" i="1"/>
  <c r="AL876" i="1" s="1"/>
  <c r="Y890" i="1"/>
  <c r="AL890" i="1" s="1"/>
  <c r="Y892" i="1"/>
  <c r="AL892" i="1" s="1"/>
  <c r="Y908" i="1"/>
  <c r="AL908" i="1" s="1"/>
  <c r="Y940" i="1"/>
  <c r="AL940" i="1" s="1"/>
  <c r="Y954" i="1"/>
  <c r="AL954" i="1" s="1"/>
  <c r="Y972" i="1"/>
  <c r="AL972" i="1" s="1"/>
  <c r="Y1004" i="1"/>
  <c r="AL1004" i="1" s="1"/>
  <c r="Y1018" i="1"/>
  <c r="AL1018" i="1" s="1"/>
  <c r="Y1020" i="1"/>
  <c r="AL1020" i="1" s="1"/>
  <c r="Y1036" i="1"/>
  <c r="AL1036" i="1" s="1"/>
  <c r="Y1061" i="1"/>
  <c r="AL1061" i="1" s="1"/>
  <c r="Y1068" i="1"/>
  <c r="AL1068" i="1" s="1"/>
  <c r="Y1082" i="1"/>
  <c r="AL1082" i="1" s="1"/>
  <c r="Y1093" i="1"/>
  <c r="AL1093" i="1" s="1"/>
  <c r="Y1100" i="1"/>
  <c r="AL1100" i="1" s="1"/>
  <c r="Y1125" i="1"/>
  <c r="AL1125" i="1" s="1"/>
  <c r="Y1132" i="1"/>
  <c r="AL1132" i="1" s="1"/>
  <c r="Y1146" i="1"/>
  <c r="AL1146" i="1" s="1"/>
  <c r="Y1148" i="1"/>
  <c r="AL1148" i="1" s="1"/>
  <c r="Y1157" i="1"/>
  <c r="AL1157" i="1" s="1"/>
  <c r="Y1164" i="1"/>
  <c r="AL1164" i="1" s="1"/>
  <c r="Y1189" i="1"/>
  <c r="AL1189" i="1" s="1"/>
  <c r="Y1196" i="1"/>
  <c r="AL1196" i="1" s="1"/>
  <c r="Y1210" i="1"/>
  <c r="AL1210" i="1" s="1"/>
  <c r="Y1221" i="1"/>
  <c r="AL1221" i="1" s="1"/>
  <c r="Y1228" i="1"/>
  <c r="AL1228" i="1" s="1"/>
  <c r="Y1253" i="1"/>
  <c r="AL1253" i="1" s="1"/>
  <c r="Y1260" i="1"/>
  <c r="AL1260" i="1" s="1"/>
  <c r="Y1274" i="1"/>
  <c r="AL1274" i="1" s="1"/>
  <c r="Y1276" i="1"/>
  <c r="AL1276" i="1" s="1"/>
  <c r="Y1285" i="1"/>
  <c r="AL1285" i="1" s="1"/>
  <c r="Y1292" i="1"/>
  <c r="AL1292" i="1" s="1"/>
  <c r="Y1317" i="1"/>
  <c r="AL1317" i="1" s="1"/>
  <c r="Y1324" i="1"/>
  <c r="AL1324" i="1" s="1"/>
  <c r="Y1338" i="1"/>
  <c r="AL1338" i="1" s="1"/>
  <c r="Y1349" i="1"/>
  <c r="AL1349" i="1" s="1"/>
  <c r="Y1356" i="1"/>
  <c r="AL1356" i="1" s="1"/>
  <c r="Y1381" i="1"/>
  <c r="AL1381" i="1" s="1"/>
  <c r="Y1388" i="1"/>
  <c r="AL1388" i="1" s="1"/>
  <c r="Y1402" i="1"/>
  <c r="AL1402" i="1" s="1"/>
  <c r="Y1404" i="1"/>
  <c r="AL1404" i="1" s="1"/>
  <c r="Y1413" i="1"/>
  <c r="AL1413" i="1" s="1"/>
  <c r="Y1420" i="1"/>
  <c r="AL1420" i="1" s="1"/>
  <c r="Y1445" i="1"/>
  <c r="AL1445" i="1" s="1"/>
  <c r="Y1452" i="1"/>
  <c r="AL1452" i="1" s="1"/>
  <c r="Y1466" i="1"/>
  <c r="AL1466" i="1" s="1"/>
  <c r="Y1477" i="1"/>
  <c r="AL1477" i="1" s="1"/>
  <c r="Y1484" i="1"/>
  <c r="AL1484" i="1" s="1"/>
  <c r="Y1509" i="1"/>
  <c r="AL1509" i="1" s="1"/>
  <c r="Y1516" i="1"/>
  <c r="AL1516" i="1" s="1"/>
  <c r="Y1530" i="1"/>
  <c r="AL1530" i="1" s="1"/>
  <c r="Y1532" i="1"/>
  <c r="AL1532" i="1" s="1"/>
  <c r="Y1541" i="1"/>
  <c r="AL1541" i="1" s="1"/>
  <c r="Y1548" i="1"/>
  <c r="AL1548" i="1" s="1"/>
  <c r="Y1573" i="1"/>
  <c r="AL1573" i="1" s="1"/>
  <c r="Y1580" i="1"/>
  <c r="AL1580" i="1" s="1"/>
  <c r="Y1594" i="1"/>
  <c r="AL1594" i="1" s="1"/>
  <c r="Y1605" i="1"/>
  <c r="AL1605" i="1" s="1"/>
  <c r="Y1612" i="1"/>
  <c r="AL1612" i="1" s="1"/>
  <c r="Y1637" i="1"/>
  <c r="AL1637" i="1" s="1"/>
  <c r="Y1644" i="1"/>
  <c r="AL1644" i="1" s="1"/>
  <c r="Y1658" i="1"/>
  <c r="AL1658" i="1" s="1"/>
  <c r="Y1660" i="1"/>
  <c r="AL1660" i="1" s="1"/>
  <c r="Y1669" i="1"/>
  <c r="AL1669" i="1" s="1"/>
  <c r="Y1676" i="1"/>
  <c r="AL1676" i="1" s="1"/>
  <c r="Y1701" i="1"/>
  <c r="AL1701" i="1" s="1"/>
  <c r="Y1708" i="1"/>
  <c r="AL1708" i="1" s="1"/>
  <c r="Y1722" i="1"/>
  <c r="AL1722" i="1" s="1"/>
  <c r="Y1733" i="1"/>
  <c r="AL1733" i="1" s="1"/>
  <c r="Y1740" i="1"/>
  <c r="AL1740" i="1" s="1"/>
  <c r="Y1765" i="1"/>
  <c r="AL1765" i="1" s="1"/>
  <c r="Y1772" i="1"/>
  <c r="AL1772" i="1" s="1"/>
  <c r="Y1786" i="1"/>
  <c r="AL1786" i="1" s="1"/>
  <c r="Y1788" i="1"/>
  <c r="AL1788" i="1" s="1"/>
  <c r="Y1797" i="1"/>
  <c r="AL1797" i="1" s="1"/>
  <c r="Y2" i="1"/>
  <c r="AL2" i="1" s="1"/>
  <c r="AF2" i="1"/>
  <c r="AE4" i="1"/>
  <c r="AF4" i="1" s="1"/>
  <c r="AE5" i="1"/>
  <c r="AF5" i="1" s="1"/>
  <c r="AE6" i="1"/>
  <c r="AF6" i="1" s="1"/>
  <c r="AE7" i="1"/>
  <c r="AF7" i="1" s="1"/>
  <c r="AE3" i="1"/>
  <c r="AF3" i="1" s="1"/>
  <c r="W1802" i="1"/>
  <c r="W1801" i="1"/>
  <c r="W1800" i="1"/>
  <c r="AD1801" i="1" s="1"/>
  <c r="W1799" i="1"/>
  <c r="AD1800" i="1" s="1"/>
  <c r="W1798" i="1"/>
  <c r="W1797" i="1"/>
  <c r="W1796" i="1"/>
  <c r="AD1797" i="1" s="1"/>
  <c r="W1795" i="1"/>
  <c r="AD1796" i="1" s="1"/>
  <c r="W1794" i="1"/>
  <c r="W1793" i="1"/>
  <c r="Z1793" i="1" s="1"/>
  <c r="AI1793" i="1" s="1"/>
  <c r="AJ1793" i="1" s="1"/>
  <c r="W1792" i="1"/>
  <c r="AD1793" i="1" s="1"/>
  <c r="W1791" i="1"/>
  <c r="AD1792" i="1" s="1"/>
  <c r="W1790" i="1"/>
  <c r="W1789" i="1"/>
  <c r="Y1789" i="1" s="1"/>
  <c r="AL1789" i="1" s="1"/>
  <c r="W1788" i="1"/>
  <c r="W1787" i="1"/>
  <c r="AD1788" i="1" s="1"/>
  <c r="W1786" i="1"/>
  <c r="W1785" i="1"/>
  <c r="Y1785" i="1" s="1"/>
  <c r="AL1785" i="1" s="1"/>
  <c r="W1784" i="1"/>
  <c r="AD1785" i="1" s="1"/>
  <c r="W1783" i="1"/>
  <c r="AD1784" i="1" s="1"/>
  <c r="W1782" i="1"/>
  <c r="W1781" i="1"/>
  <c r="Z1781" i="1" s="1"/>
  <c r="AI1781" i="1" s="1"/>
  <c r="AJ1781" i="1" s="1"/>
  <c r="W1780" i="1"/>
  <c r="Y1780" i="1" s="1"/>
  <c r="AL1780" i="1" s="1"/>
  <c r="W1779" i="1"/>
  <c r="AD1780" i="1" s="1"/>
  <c r="W1778" i="1"/>
  <c r="W1777" i="1"/>
  <c r="Z1777" i="1" s="1"/>
  <c r="AI1777" i="1" s="1"/>
  <c r="AJ1777" i="1" s="1"/>
  <c r="W1776" i="1"/>
  <c r="AD1777" i="1" s="1"/>
  <c r="W1775" i="1"/>
  <c r="AD1776" i="1" s="1"/>
  <c r="W1774" i="1"/>
  <c r="W1773" i="1"/>
  <c r="W1772" i="1"/>
  <c r="W1771" i="1"/>
  <c r="W1770" i="1"/>
  <c r="W1769" i="1"/>
  <c r="Y1769" i="1" s="1"/>
  <c r="AL1769" i="1" s="1"/>
  <c r="W1768" i="1"/>
  <c r="Y1768" i="1" s="1"/>
  <c r="AL1768" i="1" s="1"/>
  <c r="W1767" i="1"/>
  <c r="AD1768" i="1" s="1"/>
  <c r="W1766" i="1"/>
  <c r="W1765" i="1"/>
  <c r="Z1765" i="1" s="1"/>
  <c r="AI1765" i="1" s="1"/>
  <c r="AJ1765" i="1" s="1"/>
  <c r="W1764" i="1"/>
  <c r="Z1764" i="1" s="1"/>
  <c r="AI1764" i="1" s="1"/>
  <c r="AJ1764" i="1" s="1"/>
  <c r="W1763" i="1"/>
  <c r="AD1764" i="1" s="1"/>
  <c r="W1762" i="1"/>
  <c r="W1761" i="1"/>
  <c r="Z1761" i="1" s="1"/>
  <c r="AI1761" i="1" s="1"/>
  <c r="AJ1761" i="1" s="1"/>
  <c r="W1760" i="1"/>
  <c r="W1759" i="1"/>
  <c r="AD1760" i="1" s="1"/>
  <c r="W1758" i="1"/>
  <c r="W1757" i="1"/>
  <c r="W1756" i="1"/>
  <c r="W1755" i="1"/>
  <c r="W1754" i="1"/>
  <c r="W1753" i="1"/>
  <c r="W1752" i="1"/>
  <c r="W1751" i="1"/>
  <c r="W1750" i="1"/>
  <c r="W1749" i="1"/>
  <c r="AD1750" i="1" s="1"/>
  <c r="W1748" i="1"/>
  <c r="Y1748" i="1" s="1"/>
  <c r="AL1748" i="1" s="1"/>
  <c r="W1747" i="1"/>
  <c r="W1746" i="1"/>
  <c r="W1745" i="1"/>
  <c r="Z1745" i="1" s="1"/>
  <c r="AI1745" i="1" s="1"/>
  <c r="AJ1745" i="1" s="1"/>
  <c r="W1744" i="1"/>
  <c r="W1743" i="1"/>
  <c r="AD1744" i="1" s="1"/>
  <c r="W1742" i="1"/>
  <c r="W1741" i="1"/>
  <c r="W1740" i="1"/>
  <c r="W1739" i="1"/>
  <c r="W1738" i="1"/>
  <c r="Z1738" i="1" s="1"/>
  <c r="AI1738" i="1" s="1"/>
  <c r="AJ1738" i="1" s="1"/>
  <c r="W1737" i="1"/>
  <c r="W1736" i="1"/>
  <c r="Z1736" i="1" s="1"/>
  <c r="AI1736" i="1" s="1"/>
  <c r="AJ1736" i="1" s="1"/>
  <c r="W1735" i="1"/>
  <c r="W1734" i="1"/>
  <c r="W1733" i="1"/>
  <c r="Z1733" i="1" s="1"/>
  <c r="AI1733" i="1" s="1"/>
  <c r="AJ1733" i="1" s="1"/>
  <c r="W1732" i="1"/>
  <c r="Y1732" i="1" s="1"/>
  <c r="AL1732" i="1" s="1"/>
  <c r="W1731" i="1"/>
  <c r="W1730" i="1"/>
  <c r="W1729" i="1"/>
  <c r="Z1729" i="1" s="1"/>
  <c r="AI1729" i="1" s="1"/>
  <c r="AJ1729" i="1" s="1"/>
  <c r="W1728" i="1"/>
  <c r="W1727" i="1"/>
  <c r="W1726" i="1"/>
  <c r="W1725" i="1"/>
  <c r="W1724" i="1"/>
  <c r="W1723" i="1"/>
  <c r="W1722" i="1"/>
  <c r="W1721" i="1"/>
  <c r="Y1721" i="1" s="1"/>
  <c r="W1720" i="1"/>
  <c r="Y1720" i="1" s="1"/>
  <c r="AL1720" i="1" s="1"/>
  <c r="W1719" i="1"/>
  <c r="W1718" i="1"/>
  <c r="W1717" i="1"/>
  <c r="Z1717" i="1" s="1"/>
  <c r="AI1717" i="1" s="1"/>
  <c r="AJ1717" i="1" s="1"/>
  <c r="W1716" i="1"/>
  <c r="Y1716" i="1" s="1"/>
  <c r="AL1716" i="1" s="1"/>
  <c r="W1715" i="1"/>
  <c r="W1714" i="1"/>
  <c r="W1713" i="1"/>
  <c r="Z1713" i="1" s="1"/>
  <c r="AI1713" i="1" s="1"/>
  <c r="AJ1713" i="1" s="1"/>
  <c r="W1712" i="1"/>
  <c r="W1711" i="1"/>
  <c r="W1710" i="1"/>
  <c r="W1709" i="1"/>
  <c r="W1708" i="1"/>
  <c r="W1707" i="1"/>
  <c r="W1706" i="1"/>
  <c r="W1705" i="1"/>
  <c r="W1704" i="1"/>
  <c r="Y1704" i="1" s="1"/>
  <c r="AL1704" i="1" s="1"/>
  <c r="W1703" i="1"/>
  <c r="W1702" i="1"/>
  <c r="W1701" i="1"/>
  <c r="Z1701" i="1" s="1"/>
  <c r="AI1701" i="1" s="1"/>
  <c r="AJ1701" i="1" s="1"/>
  <c r="W1700" i="1"/>
  <c r="Y1700" i="1" s="1"/>
  <c r="AL1700" i="1" s="1"/>
  <c r="W1699" i="1"/>
  <c r="W1698" i="1"/>
  <c r="W1697" i="1"/>
  <c r="Z1697" i="1" s="1"/>
  <c r="AI1697" i="1" s="1"/>
  <c r="AJ1697" i="1" s="1"/>
  <c r="W1696" i="1"/>
  <c r="W1695" i="1"/>
  <c r="W1694" i="1"/>
  <c r="W1693" i="1"/>
  <c r="Y1693" i="1" s="1"/>
  <c r="AL1693" i="1" s="1"/>
  <c r="W1692" i="1"/>
  <c r="W1691" i="1"/>
  <c r="W1690" i="1"/>
  <c r="W1689" i="1"/>
  <c r="W1688" i="1"/>
  <c r="W1687" i="1"/>
  <c r="W1686" i="1"/>
  <c r="W1685" i="1"/>
  <c r="Z1685" i="1" s="1"/>
  <c r="AI1685" i="1" s="1"/>
  <c r="AJ1685" i="1" s="1"/>
  <c r="W1684" i="1"/>
  <c r="Y1684" i="1" s="1"/>
  <c r="AL1684" i="1" s="1"/>
  <c r="W1683" i="1"/>
  <c r="W1682" i="1"/>
  <c r="W1681" i="1"/>
  <c r="Z1681" i="1" s="1"/>
  <c r="AI1681" i="1" s="1"/>
  <c r="AJ1681" i="1" s="1"/>
  <c r="W1680" i="1"/>
  <c r="W1679" i="1"/>
  <c r="W1678" i="1"/>
  <c r="W1677" i="1"/>
  <c r="W1676" i="1"/>
  <c r="W1675" i="1"/>
  <c r="AD1676" i="1" s="1"/>
  <c r="W1674" i="1"/>
  <c r="W1673" i="1"/>
  <c r="W1672" i="1"/>
  <c r="AD1673" i="1" s="1"/>
  <c r="W1671" i="1"/>
  <c r="AD1672" i="1" s="1"/>
  <c r="W1670" i="1"/>
  <c r="W1669" i="1"/>
  <c r="W1668" i="1"/>
  <c r="AD1669" i="1" s="1"/>
  <c r="W1667" i="1"/>
  <c r="AD1668" i="1" s="1"/>
  <c r="W1666" i="1"/>
  <c r="W1665" i="1"/>
  <c r="Y1665" i="1" s="1"/>
  <c r="AL1665" i="1" s="1"/>
  <c r="W1664" i="1"/>
  <c r="AD1665" i="1" s="1"/>
  <c r="W1663" i="1"/>
  <c r="AD1664" i="1" s="1"/>
  <c r="W1662" i="1"/>
  <c r="W1661" i="1"/>
  <c r="W1660" i="1"/>
  <c r="W1659" i="1"/>
  <c r="AD1660" i="1" s="1"/>
  <c r="W1658" i="1"/>
  <c r="W1657" i="1"/>
  <c r="W1656" i="1"/>
  <c r="AD1657" i="1" s="1"/>
  <c r="W1655" i="1"/>
  <c r="AD1656" i="1" s="1"/>
  <c r="W1654" i="1"/>
  <c r="W1653" i="1"/>
  <c r="AD1654" i="1" s="1"/>
  <c r="AE1653" i="1" s="1"/>
  <c r="AF1653" i="1" s="1"/>
  <c r="W1652" i="1"/>
  <c r="Y1652" i="1" s="1"/>
  <c r="AL1652" i="1" s="1"/>
  <c r="W1651" i="1"/>
  <c r="AD1652" i="1" s="1"/>
  <c r="W1650" i="1"/>
  <c r="W1649" i="1"/>
  <c r="W1648" i="1"/>
  <c r="AD1649" i="1" s="1"/>
  <c r="W1647" i="1"/>
  <c r="AD1648" i="1" s="1"/>
  <c r="W1646" i="1"/>
  <c r="W1645" i="1"/>
  <c r="W1644" i="1"/>
  <c r="W1643" i="1"/>
  <c r="AD1644" i="1" s="1"/>
  <c r="W1642" i="1"/>
  <c r="AD1643" i="1" s="1"/>
  <c r="W1641" i="1"/>
  <c r="W1640" i="1"/>
  <c r="Y1640" i="1" s="1"/>
  <c r="AL1640" i="1" s="1"/>
  <c r="W1639" i="1"/>
  <c r="AD1640" i="1" s="1"/>
  <c r="W1638" i="1"/>
  <c r="W1637" i="1"/>
  <c r="W1636" i="1"/>
  <c r="AD1637" i="1" s="1"/>
  <c r="W1635" i="1"/>
  <c r="AD1636" i="1" s="1"/>
  <c r="W1634" i="1"/>
  <c r="W1633" i="1"/>
  <c r="Y1633" i="1" s="1"/>
  <c r="AL1633" i="1" s="1"/>
  <c r="W1632" i="1"/>
  <c r="AD1633" i="1" s="1"/>
  <c r="W1631" i="1"/>
  <c r="AD1632" i="1" s="1"/>
  <c r="W1630" i="1"/>
  <c r="W1629" i="1"/>
  <c r="W1628" i="1"/>
  <c r="W1627" i="1"/>
  <c r="AD1628" i="1" s="1"/>
  <c r="W1626" i="1"/>
  <c r="AD1627" i="1" s="1"/>
  <c r="W1625" i="1"/>
  <c r="Y1625" i="1" s="1"/>
  <c r="AL1625" i="1" s="1"/>
  <c r="W1624" i="1"/>
  <c r="W1623" i="1"/>
  <c r="AD1624" i="1" s="1"/>
  <c r="W1622" i="1"/>
  <c r="W1621" i="1"/>
  <c r="Z1621" i="1" s="1"/>
  <c r="AI1621" i="1" s="1"/>
  <c r="AJ1621" i="1" s="1"/>
  <c r="W1620" i="1"/>
  <c r="Z1620" i="1" s="1"/>
  <c r="AI1620" i="1" s="1"/>
  <c r="AJ1620" i="1" s="1"/>
  <c r="W1619" i="1"/>
  <c r="AD1620" i="1" s="1"/>
  <c r="W1618" i="1"/>
  <c r="W1617" i="1"/>
  <c r="W1616" i="1"/>
  <c r="W1615" i="1"/>
  <c r="AD1616" i="1" s="1"/>
  <c r="W1614" i="1"/>
  <c r="W1613" i="1"/>
  <c r="W1612" i="1"/>
  <c r="W1611" i="1"/>
  <c r="AD1612" i="1" s="1"/>
  <c r="W1610" i="1"/>
  <c r="W1609" i="1"/>
  <c r="W1608" i="1"/>
  <c r="AD1609" i="1" s="1"/>
  <c r="W1607" i="1"/>
  <c r="AD1608" i="1" s="1"/>
  <c r="W1606" i="1"/>
  <c r="W1605" i="1"/>
  <c r="AD1606" i="1" s="1"/>
  <c r="AE1605" i="1" s="1"/>
  <c r="AF1605" i="1" s="1"/>
  <c r="W1604" i="1"/>
  <c r="AD1605" i="1" s="1"/>
  <c r="W1603" i="1"/>
  <c r="AD1604" i="1" s="1"/>
  <c r="W1602" i="1"/>
  <c r="W1601" i="1"/>
  <c r="W1600" i="1"/>
  <c r="AD1601" i="1" s="1"/>
  <c r="W1599" i="1"/>
  <c r="AD1600" i="1" s="1"/>
  <c r="W1598" i="1"/>
  <c r="W1597" i="1"/>
  <c r="W1596" i="1"/>
  <c r="W1595" i="1"/>
  <c r="AD1596" i="1" s="1"/>
  <c r="W1594" i="1"/>
  <c r="W1593" i="1"/>
  <c r="W1592" i="1"/>
  <c r="AD1593" i="1" s="1"/>
  <c r="W1591" i="1"/>
  <c r="AD1592" i="1" s="1"/>
  <c r="W1590" i="1"/>
  <c r="W1589" i="1"/>
  <c r="AD1590" i="1" s="1"/>
  <c r="W1588" i="1"/>
  <c r="Y1588" i="1" s="1"/>
  <c r="AL1588" i="1" s="1"/>
  <c r="W1587" i="1"/>
  <c r="AD1588" i="1" s="1"/>
  <c r="W1586" i="1"/>
  <c r="W1585" i="1"/>
  <c r="W1584" i="1"/>
  <c r="W1583" i="1"/>
  <c r="AD1584" i="1" s="1"/>
  <c r="W1582" i="1"/>
  <c r="W1581" i="1"/>
  <c r="W1580" i="1"/>
  <c r="W1579" i="1"/>
  <c r="AD1580" i="1" s="1"/>
  <c r="W1578" i="1"/>
  <c r="AD1579" i="1" s="1"/>
  <c r="W1577" i="1"/>
  <c r="W1576" i="1"/>
  <c r="AD1577" i="1" s="1"/>
  <c r="W1575" i="1"/>
  <c r="AD1576" i="1" s="1"/>
  <c r="W1574" i="1"/>
  <c r="W1573" i="1"/>
  <c r="W1572" i="1"/>
  <c r="AD1573" i="1" s="1"/>
  <c r="W1571" i="1"/>
  <c r="AD1572" i="1" s="1"/>
  <c r="W1570" i="1"/>
  <c r="W1569" i="1"/>
  <c r="W1568" i="1"/>
  <c r="AD1569" i="1" s="1"/>
  <c r="W1567" i="1"/>
  <c r="AD1568" i="1" s="1"/>
  <c r="W1566" i="1"/>
  <c r="W1565" i="1"/>
  <c r="W1564" i="1"/>
  <c r="W1563" i="1"/>
  <c r="AD1564" i="1" s="1"/>
  <c r="W1562" i="1"/>
  <c r="W1561" i="1"/>
  <c r="W1560" i="1"/>
  <c r="W1559" i="1"/>
  <c r="AD1560" i="1" s="1"/>
  <c r="W1558" i="1"/>
  <c r="W1557" i="1"/>
  <c r="AD1558" i="1" s="1"/>
  <c r="W1556" i="1"/>
  <c r="AD1557" i="1" s="1"/>
  <c r="W1555" i="1"/>
  <c r="AD1556" i="1" s="1"/>
  <c r="W1554" i="1"/>
  <c r="W1553" i="1"/>
  <c r="W1552" i="1"/>
  <c r="W1551" i="1"/>
  <c r="AD1552" i="1" s="1"/>
  <c r="W1550" i="1"/>
  <c r="W1549" i="1"/>
  <c r="W1548" i="1"/>
  <c r="W1547" i="1"/>
  <c r="AD1548" i="1" s="1"/>
  <c r="W1546" i="1"/>
  <c r="W1545" i="1"/>
  <c r="W1544" i="1"/>
  <c r="AD1545" i="1" s="1"/>
  <c r="W1543" i="1"/>
  <c r="AD1544" i="1" s="1"/>
  <c r="W1542" i="1"/>
  <c r="W1541" i="1"/>
  <c r="AD1542" i="1" s="1"/>
  <c r="W1540" i="1"/>
  <c r="AD1541" i="1" s="1"/>
  <c r="W1539" i="1"/>
  <c r="AD1540" i="1" s="1"/>
  <c r="W1538" i="1"/>
  <c r="W1537" i="1"/>
  <c r="W1536" i="1"/>
  <c r="AD1537" i="1" s="1"/>
  <c r="W1535" i="1"/>
  <c r="AD1536" i="1" s="1"/>
  <c r="W1534" i="1"/>
  <c r="W1533" i="1"/>
  <c r="W1532" i="1"/>
  <c r="W1531" i="1"/>
  <c r="AD1532" i="1" s="1"/>
  <c r="W1530" i="1"/>
  <c r="W1529" i="1"/>
  <c r="W1528" i="1"/>
  <c r="AD1529" i="1" s="1"/>
  <c r="W1527" i="1"/>
  <c r="AD1528" i="1" s="1"/>
  <c r="W1526" i="1"/>
  <c r="W1525" i="1"/>
  <c r="Y1525" i="1" s="1"/>
  <c r="AL1525" i="1" s="1"/>
  <c r="W1524" i="1"/>
  <c r="Y1524" i="1" s="1"/>
  <c r="AL1524" i="1" s="1"/>
  <c r="W1523" i="1"/>
  <c r="AD1524" i="1" s="1"/>
  <c r="W1522" i="1"/>
  <c r="W1521" i="1"/>
  <c r="W1520" i="1"/>
  <c r="AD1521" i="1" s="1"/>
  <c r="W1519" i="1"/>
  <c r="AD1520" i="1" s="1"/>
  <c r="W1518" i="1"/>
  <c r="W1517" i="1"/>
  <c r="W1516" i="1"/>
  <c r="W1515" i="1"/>
  <c r="AD1516" i="1" s="1"/>
  <c r="W1514" i="1"/>
  <c r="W1513" i="1"/>
  <c r="W1512" i="1"/>
  <c r="AD1513" i="1" s="1"/>
  <c r="W1511" i="1"/>
  <c r="AD1512" i="1" s="1"/>
  <c r="W1510" i="1"/>
  <c r="W1509" i="1"/>
  <c r="W1508" i="1"/>
  <c r="AD1509" i="1" s="1"/>
  <c r="W1507" i="1"/>
  <c r="AD1508" i="1" s="1"/>
  <c r="W1506" i="1"/>
  <c r="W1505" i="1"/>
  <c r="W1504" i="1"/>
  <c r="AD1505" i="1" s="1"/>
  <c r="W1503" i="1"/>
  <c r="AD1504" i="1" s="1"/>
  <c r="W1502" i="1"/>
  <c r="W1501" i="1"/>
  <c r="W1500" i="1"/>
  <c r="W1499" i="1"/>
  <c r="AD1500" i="1" s="1"/>
  <c r="W1498" i="1"/>
  <c r="W1497" i="1"/>
  <c r="W1496" i="1"/>
  <c r="W1495" i="1"/>
  <c r="AD1496" i="1" s="1"/>
  <c r="W1494" i="1"/>
  <c r="W1493" i="1"/>
  <c r="AD1494" i="1" s="1"/>
  <c r="W1492" i="1"/>
  <c r="AD1493" i="1" s="1"/>
  <c r="W1491" i="1"/>
  <c r="AD1492" i="1" s="1"/>
  <c r="W1490" i="1"/>
  <c r="W1489" i="1"/>
  <c r="W1488" i="1"/>
  <c r="W1487" i="1"/>
  <c r="AD1488" i="1" s="1"/>
  <c r="W1486" i="1"/>
  <c r="W1485" i="1"/>
  <c r="Z1485" i="1" s="1"/>
  <c r="AI1485" i="1" s="1"/>
  <c r="AJ1485" i="1" s="1"/>
  <c r="W1484" i="1"/>
  <c r="W1483" i="1"/>
  <c r="W1482" i="1"/>
  <c r="AD1483" i="1" s="1"/>
  <c r="W1481" i="1"/>
  <c r="W1480" i="1"/>
  <c r="Z1480" i="1" s="1"/>
  <c r="AI1480" i="1" s="1"/>
  <c r="AJ1480" i="1" s="1"/>
  <c r="W1479" i="1"/>
  <c r="W1478" i="1"/>
  <c r="W1477" i="1"/>
  <c r="W1476" i="1"/>
  <c r="Y1476" i="1" s="1"/>
  <c r="AL1476" i="1" s="1"/>
  <c r="W1475" i="1"/>
  <c r="W1474" i="1"/>
  <c r="W1473" i="1"/>
  <c r="W1472" i="1"/>
  <c r="W1471" i="1"/>
  <c r="W1470" i="1"/>
  <c r="W1469" i="1"/>
  <c r="W1468" i="1"/>
  <c r="W1467" i="1"/>
  <c r="W1466" i="1"/>
  <c r="W1465" i="1"/>
  <c r="W1464" i="1"/>
  <c r="AD1465" i="1" s="1"/>
  <c r="W1463" i="1"/>
  <c r="W1462" i="1"/>
  <c r="W1461" i="1"/>
  <c r="Y1461" i="1" s="1"/>
  <c r="AL1461" i="1" s="1"/>
  <c r="W1460" i="1"/>
  <c r="Y1460" i="1" s="1"/>
  <c r="AL1460" i="1" s="1"/>
  <c r="W1459" i="1"/>
  <c r="W1458" i="1"/>
  <c r="W1457" i="1"/>
  <c r="Z1457" i="1" s="1"/>
  <c r="AI1457" i="1" s="1"/>
  <c r="AJ1457" i="1" s="1"/>
  <c r="W1456" i="1"/>
  <c r="AD1457" i="1" s="1"/>
  <c r="W1455" i="1"/>
  <c r="W1454" i="1"/>
  <c r="W1453" i="1"/>
  <c r="W1452" i="1"/>
  <c r="W1451" i="1"/>
  <c r="W1450" i="1"/>
  <c r="W1449" i="1"/>
  <c r="W1448" i="1"/>
  <c r="AD1449" i="1" s="1"/>
  <c r="W1447" i="1"/>
  <c r="W1446" i="1"/>
  <c r="W1445" i="1"/>
  <c r="W1444" i="1"/>
  <c r="AD1445" i="1" s="1"/>
  <c r="W1443" i="1"/>
  <c r="W1442" i="1"/>
  <c r="W1441" i="1"/>
  <c r="Z1441" i="1" s="1"/>
  <c r="AI1441" i="1" s="1"/>
  <c r="AJ1441" i="1" s="1"/>
  <c r="W1440" i="1"/>
  <c r="AD1441" i="1" s="1"/>
  <c r="W1439" i="1"/>
  <c r="W1438" i="1"/>
  <c r="W1437" i="1"/>
  <c r="W1436" i="1"/>
  <c r="W1435" i="1"/>
  <c r="W1434" i="1"/>
  <c r="AD1435" i="1" s="1"/>
  <c r="W1433" i="1"/>
  <c r="W1432" i="1"/>
  <c r="W1431" i="1"/>
  <c r="W1430" i="1"/>
  <c r="W1429" i="1"/>
  <c r="W1428" i="1"/>
  <c r="AD1429" i="1" s="1"/>
  <c r="W1427" i="1"/>
  <c r="W1426" i="1"/>
  <c r="W1425" i="1"/>
  <c r="Z1425" i="1" s="1"/>
  <c r="AI1425" i="1" s="1"/>
  <c r="AJ1425" i="1" s="1"/>
  <c r="W1424" i="1"/>
  <c r="W1423" i="1"/>
  <c r="W1422" i="1"/>
  <c r="W1421" i="1"/>
  <c r="W1420" i="1"/>
  <c r="W1419" i="1"/>
  <c r="W1418" i="1"/>
  <c r="AD1419" i="1" s="1"/>
  <c r="W1417" i="1"/>
  <c r="W1416" i="1"/>
  <c r="AD1417" i="1" s="1"/>
  <c r="W1415" i="1"/>
  <c r="W1414" i="1"/>
  <c r="W1413" i="1"/>
  <c r="W1412" i="1"/>
  <c r="AD1413" i="1" s="1"/>
  <c r="W1411" i="1"/>
  <c r="W1410" i="1"/>
  <c r="W1409" i="1"/>
  <c r="Z1409" i="1" s="1"/>
  <c r="AI1409" i="1" s="1"/>
  <c r="AJ1409" i="1" s="1"/>
  <c r="W1408" i="1"/>
  <c r="AD1409" i="1" s="1"/>
  <c r="W1407" i="1"/>
  <c r="W1406" i="1"/>
  <c r="W1405" i="1"/>
  <c r="W1404" i="1"/>
  <c r="W1403" i="1"/>
  <c r="W1402" i="1"/>
  <c r="W1401" i="1"/>
  <c r="W1400" i="1"/>
  <c r="AD1401" i="1" s="1"/>
  <c r="W1399" i="1"/>
  <c r="W1398" i="1"/>
  <c r="W1397" i="1"/>
  <c r="AD1398" i="1" s="1"/>
  <c r="W1396" i="1"/>
  <c r="Y1396" i="1" s="1"/>
  <c r="AL1396" i="1" s="1"/>
  <c r="W1395" i="1"/>
  <c r="W1394" i="1"/>
  <c r="W1393" i="1"/>
  <c r="Z1393" i="1" s="1"/>
  <c r="AI1393" i="1" s="1"/>
  <c r="AJ1393" i="1" s="1"/>
  <c r="W1392" i="1"/>
  <c r="AD1393" i="1" s="1"/>
  <c r="W1391" i="1"/>
  <c r="W1390" i="1"/>
  <c r="W1389" i="1"/>
  <c r="W1388" i="1"/>
  <c r="W1387" i="1"/>
  <c r="W1386" i="1"/>
  <c r="AD1387" i="1" s="1"/>
  <c r="W1385" i="1"/>
  <c r="W1384" i="1"/>
  <c r="AD1385" i="1" s="1"/>
  <c r="W1383" i="1"/>
  <c r="W1382" i="1"/>
  <c r="W1381" i="1"/>
  <c r="W1380" i="1"/>
  <c r="AD1381" i="1" s="1"/>
  <c r="W1379" i="1"/>
  <c r="W1378" i="1"/>
  <c r="W1377" i="1"/>
  <c r="Z1377" i="1" s="1"/>
  <c r="AI1377" i="1" s="1"/>
  <c r="AJ1377" i="1" s="1"/>
  <c r="W1376" i="1"/>
  <c r="AD1377" i="1" s="1"/>
  <c r="W1375" i="1"/>
  <c r="W1374" i="1"/>
  <c r="W1373" i="1"/>
  <c r="W1372" i="1"/>
  <c r="W1371" i="1"/>
  <c r="W1370" i="1"/>
  <c r="AD1371" i="1" s="1"/>
  <c r="W1369" i="1"/>
  <c r="W1368" i="1"/>
  <c r="W1367" i="1"/>
  <c r="W1366" i="1"/>
  <c r="W1365" i="1"/>
  <c r="W1364" i="1"/>
  <c r="AD1365" i="1" s="1"/>
  <c r="W1363" i="1"/>
  <c r="W1362" i="1"/>
  <c r="W1361" i="1"/>
  <c r="Z1361" i="1" s="1"/>
  <c r="AI1361" i="1" s="1"/>
  <c r="AJ1361" i="1" s="1"/>
  <c r="W1360" i="1"/>
  <c r="W1359" i="1"/>
  <c r="W1358" i="1"/>
  <c r="W1357" i="1"/>
  <c r="W1356" i="1"/>
  <c r="W1355" i="1"/>
  <c r="W1354" i="1"/>
  <c r="W1353" i="1"/>
  <c r="W1352" i="1"/>
  <c r="AD1353" i="1" s="1"/>
  <c r="W1351" i="1"/>
  <c r="W1350" i="1"/>
  <c r="W1349" i="1"/>
  <c r="AD1350" i="1" s="1"/>
  <c r="W1348" i="1"/>
  <c r="AD1349" i="1" s="1"/>
  <c r="W1347" i="1"/>
  <c r="W1346" i="1"/>
  <c r="W1345" i="1"/>
  <c r="Z1345" i="1" s="1"/>
  <c r="AI1345" i="1" s="1"/>
  <c r="AJ1345" i="1" s="1"/>
  <c r="W1344" i="1"/>
  <c r="W1343" i="1"/>
  <c r="AD1344" i="1" s="1"/>
  <c r="W1342" i="1"/>
  <c r="W1341" i="1"/>
  <c r="W1340" i="1"/>
  <c r="W1339" i="1"/>
  <c r="AD1340" i="1" s="1"/>
  <c r="W1338" i="1"/>
  <c r="W1337" i="1"/>
  <c r="W1336" i="1"/>
  <c r="Y1336" i="1" s="1"/>
  <c r="AL1336" i="1" s="1"/>
  <c r="W1335" i="1"/>
  <c r="AD1336" i="1" s="1"/>
  <c r="W1334" i="1"/>
  <c r="W1333" i="1"/>
  <c r="AD1334" i="1" s="1"/>
  <c r="W1332" i="1"/>
  <c r="Y1332" i="1" s="1"/>
  <c r="AL1332" i="1" s="1"/>
  <c r="W1331" i="1"/>
  <c r="AD1332" i="1" s="1"/>
  <c r="W1330" i="1"/>
  <c r="W1329" i="1"/>
  <c r="W1328" i="1"/>
  <c r="W1327" i="1"/>
  <c r="AD1328" i="1" s="1"/>
  <c r="W1326" i="1"/>
  <c r="W1325" i="1"/>
  <c r="W1324" i="1"/>
  <c r="W1323" i="1"/>
  <c r="AD1324" i="1" s="1"/>
  <c r="W1322" i="1"/>
  <c r="AD1323" i="1" s="1"/>
  <c r="W1321" i="1"/>
  <c r="W1320" i="1"/>
  <c r="Z1320" i="1" s="1"/>
  <c r="AI1320" i="1" s="1"/>
  <c r="AJ1320" i="1" s="1"/>
  <c r="W1319" i="1"/>
  <c r="AD1320" i="1" s="1"/>
  <c r="W1318" i="1"/>
  <c r="W1317" i="1"/>
  <c r="W1316" i="1"/>
  <c r="Z1316" i="1" s="1"/>
  <c r="AI1316" i="1" s="1"/>
  <c r="AJ1316" i="1" s="1"/>
  <c r="W1315" i="1"/>
  <c r="AD1316" i="1" s="1"/>
  <c r="W1314" i="1"/>
  <c r="W1313" i="1"/>
  <c r="W1312" i="1"/>
  <c r="W1311" i="1"/>
  <c r="AD1312" i="1" s="1"/>
  <c r="W1310" i="1"/>
  <c r="W1309" i="1"/>
  <c r="W1308" i="1"/>
  <c r="W1307" i="1"/>
  <c r="AD1308" i="1" s="1"/>
  <c r="W1306" i="1"/>
  <c r="W1305" i="1"/>
  <c r="W1304" i="1"/>
  <c r="W1303" i="1"/>
  <c r="AD1304" i="1" s="1"/>
  <c r="W1302" i="1"/>
  <c r="W1301" i="1"/>
  <c r="AD1302" i="1" s="1"/>
  <c r="W1300" i="1"/>
  <c r="Z1300" i="1" s="1"/>
  <c r="AI1300" i="1" s="1"/>
  <c r="AJ1300" i="1" s="1"/>
  <c r="W1299" i="1"/>
  <c r="AD1300" i="1" s="1"/>
  <c r="W1298" i="1"/>
  <c r="W1297" i="1"/>
  <c r="W1296" i="1"/>
  <c r="W1295" i="1"/>
  <c r="AD1296" i="1" s="1"/>
  <c r="W1294" i="1"/>
  <c r="W1293" i="1"/>
  <c r="Z1293" i="1" s="1"/>
  <c r="AI1293" i="1" s="1"/>
  <c r="AJ1293" i="1" s="1"/>
  <c r="W1292" i="1"/>
  <c r="W1291" i="1"/>
  <c r="AD1292" i="1" s="1"/>
  <c r="W1290" i="1"/>
  <c r="W1289" i="1"/>
  <c r="W1288" i="1"/>
  <c r="Y1288" i="1" s="1"/>
  <c r="AL1288" i="1" s="1"/>
  <c r="W1287" i="1"/>
  <c r="AD1288" i="1" s="1"/>
  <c r="W1286" i="1"/>
  <c r="W1285" i="1"/>
  <c r="AD1286" i="1" s="1"/>
  <c r="W1284" i="1"/>
  <c r="Y1284" i="1" s="1"/>
  <c r="AL1284" i="1" s="1"/>
  <c r="W1283" i="1"/>
  <c r="AD1284" i="1" s="1"/>
  <c r="W1282" i="1"/>
  <c r="W1281" i="1"/>
  <c r="W1280" i="1"/>
  <c r="AD1281" i="1" s="1"/>
  <c r="W1279" i="1"/>
  <c r="AD1280" i="1" s="1"/>
  <c r="W1278" i="1"/>
  <c r="W1277" i="1"/>
  <c r="W1276" i="1"/>
  <c r="W1275" i="1"/>
  <c r="AD1276" i="1" s="1"/>
  <c r="W1274" i="1"/>
  <c r="W1273" i="1"/>
  <c r="W1272" i="1"/>
  <c r="AD1273" i="1" s="1"/>
  <c r="W1271" i="1"/>
  <c r="AD1272" i="1" s="1"/>
  <c r="W1270" i="1"/>
  <c r="W1269" i="1"/>
  <c r="W1268" i="1"/>
  <c r="Y1268" i="1" s="1"/>
  <c r="AL1268" i="1" s="1"/>
  <c r="W1267" i="1"/>
  <c r="AD1268" i="1" s="1"/>
  <c r="W1266" i="1"/>
  <c r="W1265" i="1"/>
  <c r="W1264" i="1"/>
  <c r="AD1265" i="1" s="1"/>
  <c r="W1263" i="1"/>
  <c r="AD1264" i="1" s="1"/>
  <c r="W1262" i="1"/>
  <c r="W1261" i="1"/>
  <c r="W1260" i="1"/>
  <c r="W1259" i="1"/>
  <c r="AD1260" i="1" s="1"/>
  <c r="W1258" i="1"/>
  <c r="W1257" i="1"/>
  <c r="Z1257" i="1" s="1"/>
  <c r="AI1257" i="1" s="1"/>
  <c r="AJ1257" i="1" s="1"/>
  <c r="W1256" i="1"/>
  <c r="AD1257" i="1" s="1"/>
  <c r="W1255" i="1"/>
  <c r="AD1256" i="1" s="1"/>
  <c r="W1254" i="1"/>
  <c r="W1253" i="1"/>
  <c r="W1252" i="1"/>
  <c r="AD1253" i="1" s="1"/>
  <c r="W1251" i="1"/>
  <c r="AD1252" i="1" s="1"/>
  <c r="W1250" i="1"/>
  <c r="W1249" i="1"/>
  <c r="W1248" i="1"/>
  <c r="AD1249" i="1" s="1"/>
  <c r="W1247" i="1"/>
  <c r="AD1248" i="1" s="1"/>
  <c r="W1246" i="1"/>
  <c r="W1245" i="1"/>
  <c r="W1244" i="1"/>
  <c r="W1243" i="1"/>
  <c r="AD1244" i="1" s="1"/>
  <c r="W1242" i="1"/>
  <c r="W1241" i="1"/>
  <c r="W1240" i="1"/>
  <c r="W1239" i="1"/>
  <c r="AD1240" i="1" s="1"/>
  <c r="W1238" i="1"/>
  <c r="W1237" i="1"/>
  <c r="AD1238" i="1" s="1"/>
  <c r="W1236" i="1"/>
  <c r="AD1237" i="1" s="1"/>
  <c r="W1235" i="1"/>
  <c r="AD1236" i="1" s="1"/>
  <c r="W1234" i="1"/>
  <c r="W1233" i="1"/>
  <c r="W1232" i="1"/>
  <c r="W1231" i="1"/>
  <c r="AD1232" i="1" s="1"/>
  <c r="W1230" i="1"/>
  <c r="W1229" i="1"/>
  <c r="W1228" i="1"/>
  <c r="W1227" i="1"/>
  <c r="AD1228" i="1" s="1"/>
  <c r="W1226" i="1"/>
  <c r="Z1226" i="1" s="1"/>
  <c r="AI1226" i="1" s="1"/>
  <c r="AJ1226" i="1" s="1"/>
  <c r="W1225" i="1"/>
  <c r="W1224" i="1"/>
  <c r="AD1225" i="1" s="1"/>
  <c r="W1223" i="1"/>
  <c r="AD1224" i="1" s="1"/>
  <c r="W1222" i="1"/>
  <c r="W1221" i="1"/>
  <c r="W1220" i="1"/>
  <c r="AD1221" i="1" s="1"/>
  <c r="W1219" i="1"/>
  <c r="AD1220" i="1" s="1"/>
  <c r="W1218" i="1"/>
  <c r="W1217" i="1"/>
  <c r="Y1217" i="1" s="1"/>
  <c r="AL1217" i="1" s="1"/>
  <c r="W1216" i="1"/>
  <c r="AD1217" i="1" s="1"/>
  <c r="W1215" i="1"/>
  <c r="AD1216" i="1" s="1"/>
  <c r="W1214" i="1"/>
  <c r="W1213" i="1"/>
  <c r="W1212" i="1"/>
  <c r="W1211" i="1"/>
  <c r="AD1212" i="1" s="1"/>
  <c r="W1210" i="1"/>
  <c r="W1209" i="1"/>
  <c r="W1208" i="1"/>
  <c r="AD1209" i="1" s="1"/>
  <c r="W1207" i="1"/>
  <c r="AD1208" i="1" s="1"/>
  <c r="W1206" i="1"/>
  <c r="W1205" i="1"/>
  <c r="W1204" i="1"/>
  <c r="Y1204" i="1" s="1"/>
  <c r="AL1204" i="1" s="1"/>
  <c r="W1203" i="1"/>
  <c r="AD1204" i="1" s="1"/>
  <c r="W1202" i="1"/>
  <c r="W1201" i="1"/>
  <c r="W1200" i="1"/>
  <c r="AD1201" i="1" s="1"/>
  <c r="W1199" i="1"/>
  <c r="AD1200" i="1" s="1"/>
  <c r="W1198" i="1"/>
  <c r="W1197" i="1"/>
  <c r="W1196" i="1"/>
  <c r="W1195" i="1"/>
  <c r="AD1196" i="1" s="1"/>
  <c r="W1194" i="1"/>
  <c r="W1193" i="1"/>
  <c r="W1192" i="1"/>
  <c r="AD1193" i="1" s="1"/>
  <c r="W1191" i="1"/>
  <c r="AD1192" i="1" s="1"/>
  <c r="W1190" i="1"/>
  <c r="W1189" i="1"/>
  <c r="W1188" i="1"/>
  <c r="AD1189" i="1" s="1"/>
  <c r="W1187" i="1"/>
  <c r="AD1188" i="1" s="1"/>
  <c r="W1186" i="1"/>
  <c r="W1185" i="1"/>
  <c r="Y1185" i="1" s="1"/>
  <c r="AL1185" i="1" s="1"/>
  <c r="W1184" i="1"/>
  <c r="AD1185" i="1" s="1"/>
  <c r="W1183" i="1"/>
  <c r="AD1184" i="1" s="1"/>
  <c r="W1182" i="1"/>
  <c r="W1181" i="1"/>
  <c r="W1180" i="1"/>
  <c r="W1179" i="1"/>
  <c r="AD1180" i="1" s="1"/>
  <c r="W1178" i="1"/>
  <c r="W1177" i="1"/>
  <c r="W1176" i="1"/>
  <c r="W1175" i="1"/>
  <c r="AD1176" i="1" s="1"/>
  <c r="W1174" i="1"/>
  <c r="W1173" i="1"/>
  <c r="W1172" i="1"/>
  <c r="AD1173" i="1" s="1"/>
  <c r="W1171" i="1"/>
  <c r="AD1172" i="1" s="1"/>
  <c r="W1170" i="1"/>
  <c r="W1169" i="1"/>
  <c r="W1168" i="1"/>
  <c r="W1167" i="1"/>
  <c r="AD1168" i="1" s="1"/>
  <c r="W1166" i="1"/>
  <c r="W1165" i="1"/>
  <c r="W1164" i="1"/>
  <c r="W1163" i="1"/>
  <c r="AD1164" i="1" s="1"/>
  <c r="W1162" i="1"/>
  <c r="W1161" i="1"/>
  <c r="W1160" i="1"/>
  <c r="AD1161" i="1" s="1"/>
  <c r="W1159" i="1"/>
  <c r="AD1160" i="1" s="1"/>
  <c r="W1158" i="1"/>
  <c r="W1157" i="1"/>
  <c r="W1156" i="1"/>
  <c r="AD1157" i="1" s="1"/>
  <c r="W1155" i="1"/>
  <c r="AD1156" i="1" s="1"/>
  <c r="W1154" i="1"/>
  <c r="W1153" i="1"/>
  <c r="Y1153" i="1" s="1"/>
  <c r="AL1153" i="1" s="1"/>
  <c r="W1152" i="1"/>
  <c r="AD1153" i="1" s="1"/>
  <c r="W1151" i="1"/>
  <c r="AD1152" i="1" s="1"/>
  <c r="W1150" i="1"/>
  <c r="W1149" i="1"/>
  <c r="W1148" i="1"/>
  <c r="W1147" i="1"/>
  <c r="AD1148" i="1" s="1"/>
  <c r="W1146" i="1"/>
  <c r="W1145" i="1"/>
  <c r="W1144" i="1"/>
  <c r="AD1145" i="1" s="1"/>
  <c r="W1143" i="1"/>
  <c r="W1142" i="1"/>
  <c r="W1141" i="1"/>
  <c r="AD1142" i="1" s="1"/>
  <c r="W1140" i="1"/>
  <c r="Y1140" i="1" s="1"/>
  <c r="AL1140" i="1" s="1"/>
  <c r="W1139" i="1"/>
  <c r="W1138" i="1"/>
  <c r="W1137" i="1"/>
  <c r="W1136" i="1"/>
  <c r="W1135" i="1"/>
  <c r="W1134" i="1"/>
  <c r="W1133" i="1"/>
  <c r="W1132" i="1"/>
  <c r="W1131" i="1"/>
  <c r="W1130" i="1"/>
  <c r="AD1131" i="1" s="1"/>
  <c r="W1129" i="1"/>
  <c r="W1128" i="1"/>
  <c r="AD1129" i="1" s="1"/>
  <c r="W1127" i="1"/>
  <c r="W1126" i="1"/>
  <c r="W1125" i="1"/>
  <c r="Z1125" i="1" s="1"/>
  <c r="AI1125" i="1" s="1"/>
  <c r="AJ1125" i="1" s="1"/>
  <c r="W1124" i="1"/>
  <c r="Y1124" i="1" s="1"/>
  <c r="AL1124" i="1" s="1"/>
  <c r="W1123" i="1"/>
  <c r="W1122" i="1"/>
  <c r="W1121" i="1"/>
  <c r="Z1121" i="1" s="1"/>
  <c r="AI1121" i="1" s="1"/>
  <c r="AJ1121" i="1" s="1"/>
  <c r="W1120" i="1"/>
  <c r="AD1121" i="1" s="1"/>
  <c r="W1119" i="1"/>
  <c r="W1118" i="1"/>
  <c r="W1117" i="1"/>
  <c r="W1116" i="1"/>
  <c r="W1115" i="1"/>
  <c r="AD1116" i="1" s="1"/>
  <c r="W1114" i="1"/>
  <c r="W1113" i="1"/>
  <c r="Y1113" i="1" s="1"/>
  <c r="AL1113" i="1" s="1"/>
  <c r="W1112" i="1"/>
  <c r="W1111" i="1"/>
  <c r="W1110" i="1"/>
  <c r="W1109" i="1"/>
  <c r="Z1109" i="1" s="1"/>
  <c r="AI1109" i="1" s="1"/>
  <c r="AJ1109" i="1" s="1"/>
  <c r="W1108" i="1"/>
  <c r="AD1109" i="1" s="1"/>
  <c r="W1107" i="1"/>
  <c r="W1106" i="1"/>
  <c r="W1105" i="1"/>
  <c r="Z1105" i="1" s="1"/>
  <c r="AI1105" i="1" s="1"/>
  <c r="AJ1105" i="1" s="1"/>
  <c r="W1104" i="1"/>
  <c r="W1103" i="1"/>
  <c r="W1102" i="1"/>
  <c r="W1101" i="1"/>
  <c r="W1100" i="1"/>
  <c r="W1099" i="1"/>
  <c r="AD1100" i="1" s="1"/>
  <c r="W1098" i="1"/>
  <c r="W1097" i="1"/>
  <c r="W1096" i="1"/>
  <c r="Y1096" i="1" s="1"/>
  <c r="AL1096" i="1" s="1"/>
  <c r="W1095" i="1"/>
  <c r="W1094" i="1"/>
  <c r="W1093" i="1"/>
  <c r="Z1093" i="1" s="1"/>
  <c r="AI1093" i="1" s="1"/>
  <c r="AJ1093" i="1" s="1"/>
  <c r="W1092" i="1"/>
  <c r="AD1093" i="1" s="1"/>
  <c r="W1091" i="1"/>
  <c r="W1090" i="1"/>
  <c r="W1089" i="1"/>
  <c r="Z1089" i="1" s="1"/>
  <c r="AI1089" i="1" s="1"/>
  <c r="AJ1089" i="1" s="1"/>
  <c r="W1088" i="1"/>
  <c r="W1087" i="1"/>
  <c r="W1086" i="1"/>
  <c r="W1085" i="1"/>
  <c r="Y1085" i="1" s="1"/>
  <c r="AL1085" i="1" s="1"/>
  <c r="W1084" i="1"/>
  <c r="W1083" i="1"/>
  <c r="W1082" i="1"/>
  <c r="W1081" i="1"/>
  <c r="W1080" i="1"/>
  <c r="Y1080" i="1" s="1"/>
  <c r="AL1080" i="1" s="1"/>
  <c r="W1079" i="1"/>
  <c r="W1078" i="1"/>
  <c r="W1077" i="1"/>
  <c r="Y1077" i="1" s="1"/>
  <c r="AL1077" i="1" s="1"/>
  <c r="W1076" i="1"/>
  <c r="Y1076" i="1" s="1"/>
  <c r="AL1076" i="1" s="1"/>
  <c r="W1075" i="1"/>
  <c r="W1074" i="1"/>
  <c r="W1073" i="1"/>
  <c r="Z1073" i="1" s="1"/>
  <c r="AI1073" i="1" s="1"/>
  <c r="AJ1073" i="1" s="1"/>
  <c r="W1072" i="1"/>
  <c r="W1071" i="1"/>
  <c r="W1070" i="1"/>
  <c r="W1069" i="1"/>
  <c r="W1068" i="1"/>
  <c r="W1067" i="1"/>
  <c r="W1066" i="1"/>
  <c r="AD1067" i="1" s="1"/>
  <c r="W1065" i="1"/>
  <c r="Y1065" i="1" s="1"/>
  <c r="AL1065" i="1" s="1"/>
  <c r="W1064" i="1"/>
  <c r="Z1064" i="1" s="1"/>
  <c r="AI1064" i="1" s="1"/>
  <c r="AJ1064" i="1" s="1"/>
  <c r="W1063" i="1"/>
  <c r="W1062" i="1"/>
  <c r="W1061" i="1"/>
  <c r="Z1061" i="1" s="1"/>
  <c r="AI1061" i="1" s="1"/>
  <c r="AJ1061" i="1" s="1"/>
  <c r="W1060" i="1"/>
  <c r="AD1061" i="1" s="1"/>
  <c r="W1059" i="1"/>
  <c r="W1058" i="1"/>
  <c r="W1057" i="1"/>
  <c r="Z1057" i="1" s="1"/>
  <c r="AI1057" i="1" s="1"/>
  <c r="AJ1057" i="1" s="1"/>
  <c r="W1056" i="1"/>
  <c r="W1055" i="1"/>
  <c r="W1054" i="1"/>
  <c r="W1053" i="1"/>
  <c r="W1052" i="1"/>
  <c r="W1051" i="1"/>
  <c r="W1050" i="1"/>
  <c r="W1049" i="1"/>
  <c r="Y1049" i="1" s="1"/>
  <c r="AL1049" i="1" s="1"/>
  <c r="W1048" i="1"/>
  <c r="W1047" i="1"/>
  <c r="W1046" i="1"/>
  <c r="W1045" i="1"/>
  <c r="Y1045" i="1" s="1"/>
  <c r="AL1045" i="1" s="1"/>
  <c r="W1044" i="1"/>
  <c r="AD1045" i="1" s="1"/>
  <c r="W1043" i="1"/>
  <c r="W1042" i="1"/>
  <c r="W1041" i="1"/>
  <c r="Z1041" i="1" s="1"/>
  <c r="AI1041" i="1" s="1"/>
  <c r="AJ1041" i="1" s="1"/>
  <c r="W1040" i="1"/>
  <c r="W1039" i="1"/>
  <c r="W1038" i="1"/>
  <c r="W1037" i="1"/>
  <c r="Y1037" i="1" s="1"/>
  <c r="AL1037" i="1" s="1"/>
  <c r="W1036" i="1"/>
  <c r="W1035" i="1"/>
  <c r="W1034" i="1"/>
  <c r="W1033" i="1"/>
  <c r="W1032" i="1"/>
  <c r="AD1033" i="1" s="1"/>
  <c r="W1031" i="1"/>
  <c r="W1030" i="1"/>
  <c r="Y1030" i="1" s="1"/>
  <c r="AL1030" i="1" s="1"/>
  <c r="W1029" i="1"/>
  <c r="W1028" i="1"/>
  <c r="Y1028" i="1" s="1"/>
  <c r="AL1028" i="1" s="1"/>
  <c r="W1027" i="1"/>
  <c r="W1026" i="1"/>
  <c r="W1025" i="1"/>
  <c r="W1024" i="1"/>
  <c r="W1023" i="1"/>
  <c r="W1022" i="1"/>
  <c r="W1021" i="1"/>
  <c r="W1020" i="1"/>
  <c r="AD1021" i="1" s="1"/>
  <c r="W1019" i="1"/>
  <c r="W1018" i="1"/>
  <c r="W1017" i="1"/>
  <c r="W1016" i="1"/>
  <c r="Y1016" i="1" s="1"/>
  <c r="AL1016" i="1" s="1"/>
  <c r="W1015" i="1"/>
  <c r="W1014" i="1"/>
  <c r="W1013" i="1"/>
  <c r="W1012" i="1"/>
  <c r="Y1012" i="1" s="1"/>
  <c r="AL1012" i="1" s="1"/>
  <c r="W1011" i="1"/>
  <c r="AD1012" i="1" s="1"/>
  <c r="W1010" i="1"/>
  <c r="W1009" i="1"/>
  <c r="AD1010" i="1" s="1"/>
  <c r="W1008" i="1"/>
  <c r="AD1009" i="1" s="1"/>
  <c r="W1007" i="1"/>
  <c r="AD1008" i="1" s="1"/>
  <c r="W1006" i="1"/>
  <c r="W1005" i="1"/>
  <c r="W1004" i="1"/>
  <c r="AD1005" i="1" s="1"/>
  <c r="W1003" i="1"/>
  <c r="AD1004" i="1" s="1"/>
  <c r="W1002" i="1"/>
  <c r="AD1003" i="1" s="1"/>
  <c r="AE1002" i="1" s="1"/>
  <c r="AF1002" i="1" s="1"/>
  <c r="W1001" i="1"/>
  <c r="W1000" i="1"/>
  <c r="AD1001" i="1" s="1"/>
  <c r="W999" i="1"/>
  <c r="AD1000" i="1" s="1"/>
  <c r="W998" i="1"/>
  <c r="W997" i="1"/>
  <c r="W996" i="1"/>
  <c r="Y996" i="1" s="1"/>
  <c r="AL996" i="1" s="1"/>
  <c r="W995" i="1"/>
  <c r="AD996" i="1" s="1"/>
  <c r="W994" i="1"/>
  <c r="W993" i="1"/>
  <c r="AD994" i="1" s="1"/>
  <c r="W992" i="1"/>
  <c r="W991" i="1"/>
  <c r="AD992" i="1" s="1"/>
  <c r="W990" i="1"/>
  <c r="W989" i="1"/>
  <c r="W988" i="1"/>
  <c r="AD989" i="1" s="1"/>
  <c r="W987" i="1"/>
  <c r="AD988" i="1" s="1"/>
  <c r="W986" i="1"/>
  <c r="W985" i="1"/>
  <c r="W984" i="1"/>
  <c r="Z984" i="1" s="1"/>
  <c r="AI984" i="1" s="1"/>
  <c r="AJ984" i="1" s="1"/>
  <c r="W983" i="1"/>
  <c r="AD984" i="1" s="1"/>
  <c r="W982" i="1"/>
  <c r="W981" i="1"/>
  <c r="AD982" i="1" s="1"/>
  <c r="W980" i="1"/>
  <c r="Y980" i="1" s="1"/>
  <c r="AL980" i="1" s="1"/>
  <c r="W979" i="1"/>
  <c r="AD980" i="1" s="1"/>
  <c r="W978" i="1"/>
  <c r="W977" i="1"/>
  <c r="W976" i="1"/>
  <c r="AD977" i="1" s="1"/>
  <c r="W975" i="1"/>
  <c r="AD976" i="1" s="1"/>
  <c r="W974" i="1"/>
  <c r="W973" i="1"/>
  <c r="W972" i="1"/>
  <c r="AD973" i="1" s="1"/>
  <c r="W971" i="1"/>
  <c r="AD972" i="1" s="1"/>
  <c r="W970" i="1"/>
  <c r="W969" i="1"/>
  <c r="W968" i="1"/>
  <c r="AD969" i="1" s="1"/>
  <c r="W967" i="1"/>
  <c r="AD968" i="1" s="1"/>
  <c r="W966" i="1"/>
  <c r="AD967" i="1" s="1"/>
  <c r="W965" i="1"/>
  <c r="AD966" i="1" s="1"/>
  <c r="W964" i="1"/>
  <c r="Y964" i="1" s="1"/>
  <c r="AL964" i="1" s="1"/>
  <c r="W963" i="1"/>
  <c r="AD964" i="1" s="1"/>
  <c r="W962" i="1"/>
  <c r="W961" i="1"/>
  <c r="W960" i="1"/>
  <c r="AD961" i="1" s="1"/>
  <c r="W959" i="1"/>
  <c r="AD960" i="1" s="1"/>
  <c r="W958" i="1"/>
  <c r="W957" i="1"/>
  <c r="W956" i="1"/>
  <c r="AD957" i="1" s="1"/>
  <c r="W955" i="1"/>
  <c r="AD956" i="1" s="1"/>
  <c r="W954" i="1"/>
  <c r="W953" i="1"/>
  <c r="W952" i="1"/>
  <c r="AD953" i="1" s="1"/>
  <c r="W951" i="1"/>
  <c r="AD952" i="1" s="1"/>
  <c r="W950" i="1"/>
  <c r="AD951" i="1" s="1"/>
  <c r="W949" i="1"/>
  <c r="W948" i="1"/>
  <c r="Y948" i="1" s="1"/>
  <c r="AL948" i="1" s="1"/>
  <c r="W947" i="1"/>
  <c r="AD948" i="1" s="1"/>
  <c r="W946" i="1"/>
  <c r="W945" i="1"/>
  <c r="AD946" i="1" s="1"/>
  <c r="W944" i="1"/>
  <c r="AD945" i="1" s="1"/>
  <c r="W943" i="1"/>
  <c r="AD944" i="1" s="1"/>
  <c r="W942" i="1"/>
  <c r="W941" i="1"/>
  <c r="W940" i="1"/>
  <c r="AD941" i="1" s="1"/>
  <c r="W939" i="1"/>
  <c r="AD940" i="1" s="1"/>
  <c r="W938" i="1"/>
  <c r="AD939" i="1" s="1"/>
  <c r="AE938" i="1" s="1"/>
  <c r="AF938" i="1" s="1"/>
  <c r="W937" i="1"/>
  <c r="W936" i="1"/>
  <c r="AD937" i="1" s="1"/>
  <c r="W935" i="1"/>
  <c r="AD936" i="1" s="1"/>
  <c r="W934" i="1"/>
  <c r="W933" i="1"/>
  <c r="W932" i="1"/>
  <c r="Y932" i="1" s="1"/>
  <c r="AL932" i="1" s="1"/>
  <c r="W931" i="1"/>
  <c r="AD932" i="1" s="1"/>
  <c r="W930" i="1"/>
  <c r="W929" i="1"/>
  <c r="AD930" i="1" s="1"/>
  <c r="W928" i="1"/>
  <c r="AD929" i="1" s="1"/>
  <c r="W927" i="1"/>
  <c r="AD928" i="1" s="1"/>
  <c r="W926" i="1"/>
  <c r="W925" i="1"/>
  <c r="W924" i="1"/>
  <c r="AD925" i="1" s="1"/>
  <c r="W923" i="1"/>
  <c r="AD924" i="1" s="1"/>
  <c r="W922" i="1"/>
  <c r="W921" i="1"/>
  <c r="W920" i="1"/>
  <c r="AD921" i="1" s="1"/>
  <c r="W919" i="1"/>
  <c r="AD920" i="1" s="1"/>
  <c r="W918" i="1"/>
  <c r="W917" i="1"/>
  <c r="AD918" i="1" s="1"/>
  <c r="W916" i="1"/>
  <c r="Y916" i="1" s="1"/>
  <c r="AL916" i="1" s="1"/>
  <c r="W915" i="1"/>
  <c r="AD916" i="1" s="1"/>
  <c r="W914" i="1"/>
  <c r="W913" i="1"/>
  <c r="W912" i="1"/>
  <c r="AD913" i="1" s="1"/>
  <c r="W911" i="1"/>
  <c r="AD912" i="1" s="1"/>
  <c r="W910" i="1"/>
  <c r="W909" i="1"/>
  <c r="W908" i="1"/>
  <c r="AD909" i="1" s="1"/>
  <c r="W907" i="1"/>
  <c r="AD908" i="1" s="1"/>
  <c r="W906" i="1"/>
  <c r="W905" i="1"/>
  <c r="W904" i="1"/>
  <c r="AD905" i="1" s="1"/>
  <c r="W903" i="1"/>
  <c r="AD904" i="1" s="1"/>
  <c r="W902" i="1"/>
  <c r="AD903" i="1" s="1"/>
  <c r="W901" i="1"/>
  <c r="AD902" i="1" s="1"/>
  <c r="W900" i="1"/>
  <c r="Y900" i="1" s="1"/>
  <c r="AL900" i="1" s="1"/>
  <c r="W899" i="1"/>
  <c r="AD900" i="1" s="1"/>
  <c r="W898" i="1"/>
  <c r="W897" i="1"/>
  <c r="W896" i="1"/>
  <c r="AD897" i="1" s="1"/>
  <c r="W895" i="1"/>
  <c r="AD896" i="1" s="1"/>
  <c r="W894" i="1"/>
  <c r="W893" i="1"/>
  <c r="W892" i="1"/>
  <c r="AD893" i="1" s="1"/>
  <c r="W891" i="1"/>
  <c r="AD892" i="1" s="1"/>
  <c r="W890" i="1"/>
  <c r="W889" i="1"/>
  <c r="W888" i="1"/>
  <c r="AD889" i="1" s="1"/>
  <c r="W887" i="1"/>
  <c r="AD888" i="1" s="1"/>
  <c r="W886" i="1"/>
  <c r="AD887" i="1" s="1"/>
  <c r="W885" i="1"/>
  <c r="W884" i="1"/>
  <c r="Y884" i="1" s="1"/>
  <c r="AL884" i="1" s="1"/>
  <c r="W883" i="1"/>
  <c r="AD884" i="1" s="1"/>
  <c r="W882" i="1"/>
  <c r="W881" i="1"/>
  <c r="AD882" i="1" s="1"/>
  <c r="W880" i="1"/>
  <c r="AD881" i="1" s="1"/>
  <c r="W879" i="1"/>
  <c r="AD880" i="1" s="1"/>
  <c r="W878" i="1"/>
  <c r="W877" i="1"/>
  <c r="W876" i="1"/>
  <c r="AD877" i="1" s="1"/>
  <c r="W875" i="1"/>
  <c r="AD876" i="1" s="1"/>
  <c r="W874" i="1"/>
  <c r="Z874" i="1" s="1"/>
  <c r="AI874" i="1" s="1"/>
  <c r="AJ874" i="1" s="1"/>
  <c r="W873" i="1"/>
  <c r="W872" i="1"/>
  <c r="AD873" i="1" s="1"/>
  <c r="W871" i="1"/>
  <c r="AD872" i="1" s="1"/>
  <c r="W870" i="1"/>
  <c r="W869" i="1"/>
  <c r="W868" i="1"/>
  <c r="Y868" i="1" s="1"/>
  <c r="AL868" i="1" s="1"/>
  <c r="W867" i="1"/>
  <c r="W866" i="1"/>
  <c r="W865" i="1"/>
  <c r="W864" i="1"/>
  <c r="AD865" i="1" s="1"/>
  <c r="W863" i="1"/>
  <c r="W862" i="1"/>
  <c r="W861" i="1"/>
  <c r="W860" i="1"/>
  <c r="W859" i="1"/>
  <c r="W858" i="1"/>
  <c r="AD859" i="1" s="1"/>
  <c r="W857" i="1"/>
  <c r="W856" i="1"/>
  <c r="AD857" i="1" s="1"/>
  <c r="W855" i="1"/>
  <c r="W854" i="1"/>
  <c r="W853" i="1"/>
  <c r="AD854" i="1" s="1"/>
  <c r="W852" i="1"/>
  <c r="Y852" i="1" s="1"/>
  <c r="AL852" i="1" s="1"/>
  <c r="W851" i="1"/>
  <c r="W850" i="1"/>
  <c r="W849" i="1"/>
  <c r="W848" i="1"/>
  <c r="AD849" i="1" s="1"/>
  <c r="W847" i="1"/>
  <c r="W846" i="1"/>
  <c r="W845" i="1"/>
  <c r="W844" i="1"/>
  <c r="AD845" i="1" s="1"/>
  <c r="W843" i="1"/>
  <c r="W842" i="1"/>
  <c r="W841" i="1"/>
  <c r="W840" i="1"/>
  <c r="AD841" i="1" s="1"/>
  <c r="W839" i="1"/>
  <c r="W838" i="1"/>
  <c r="AD839" i="1" s="1"/>
  <c r="W837" i="1"/>
  <c r="AD838" i="1" s="1"/>
  <c r="W836" i="1"/>
  <c r="Y836" i="1" s="1"/>
  <c r="AL836" i="1" s="1"/>
  <c r="W835" i="1"/>
  <c r="W834" i="1"/>
  <c r="W833" i="1"/>
  <c r="W832" i="1"/>
  <c r="AD833" i="1" s="1"/>
  <c r="W831" i="1"/>
  <c r="W830" i="1"/>
  <c r="W829" i="1"/>
  <c r="W828" i="1"/>
  <c r="Z828" i="1" s="1"/>
  <c r="AI828" i="1" s="1"/>
  <c r="AJ828" i="1" s="1"/>
  <c r="W827" i="1"/>
  <c r="W826" i="1"/>
  <c r="W825" i="1"/>
  <c r="W824" i="1"/>
  <c r="AD825" i="1" s="1"/>
  <c r="W823" i="1"/>
  <c r="W822" i="1"/>
  <c r="AD823" i="1" s="1"/>
  <c r="W821" i="1"/>
  <c r="W820" i="1"/>
  <c r="Y820" i="1" s="1"/>
  <c r="AL820" i="1" s="1"/>
  <c r="W819" i="1"/>
  <c r="W818" i="1"/>
  <c r="W817" i="1"/>
  <c r="W816" i="1"/>
  <c r="AD817" i="1" s="1"/>
  <c r="W815" i="1"/>
  <c r="W814" i="1"/>
  <c r="W813" i="1"/>
  <c r="W812" i="1"/>
  <c r="AD813" i="1" s="1"/>
  <c r="W811" i="1"/>
  <c r="W810" i="1"/>
  <c r="AD811" i="1" s="1"/>
  <c r="W809" i="1"/>
  <c r="W808" i="1"/>
  <c r="AD809" i="1" s="1"/>
  <c r="W807" i="1"/>
  <c r="W806" i="1"/>
  <c r="W805" i="1"/>
  <c r="W804" i="1"/>
  <c r="W803" i="1"/>
  <c r="W802" i="1"/>
  <c r="W801" i="1"/>
  <c r="W800" i="1"/>
  <c r="AD801" i="1" s="1"/>
  <c r="W799" i="1"/>
  <c r="W798" i="1"/>
  <c r="W797" i="1"/>
  <c r="W796" i="1"/>
  <c r="W795" i="1"/>
  <c r="AD796" i="1" s="1"/>
  <c r="W794" i="1"/>
  <c r="AD795" i="1" s="1"/>
  <c r="W793" i="1"/>
  <c r="W792" i="1"/>
  <c r="AD793" i="1" s="1"/>
  <c r="W791" i="1"/>
  <c r="AD792" i="1" s="1"/>
  <c r="W790" i="1"/>
  <c r="W789" i="1"/>
  <c r="AD790" i="1" s="1"/>
  <c r="W788" i="1"/>
  <c r="W787" i="1"/>
  <c r="AD788" i="1" s="1"/>
  <c r="W786" i="1"/>
  <c r="W785" i="1"/>
  <c r="W784" i="1"/>
  <c r="AD785" i="1" s="1"/>
  <c r="W783" i="1"/>
  <c r="AD784" i="1" s="1"/>
  <c r="W782" i="1"/>
  <c r="W781" i="1"/>
  <c r="W780" i="1"/>
  <c r="W779" i="1"/>
  <c r="AD780" i="1" s="1"/>
  <c r="W778" i="1"/>
  <c r="W777" i="1"/>
  <c r="W776" i="1"/>
  <c r="W775" i="1"/>
  <c r="AD776" i="1" s="1"/>
  <c r="W774" i="1"/>
  <c r="Y774" i="1" s="1"/>
  <c r="AL774" i="1" s="1"/>
  <c r="W773" i="1"/>
  <c r="AD774" i="1" s="1"/>
  <c r="W772" i="1"/>
  <c r="W771" i="1"/>
  <c r="AD772" i="1" s="1"/>
  <c r="W770" i="1"/>
  <c r="W769" i="1"/>
  <c r="W768" i="1"/>
  <c r="W767" i="1"/>
  <c r="AD768" i="1" s="1"/>
  <c r="W766" i="1"/>
  <c r="W765" i="1"/>
  <c r="W764" i="1"/>
  <c r="W763" i="1"/>
  <c r="AD764" i="1" s="1"/>
  <c r="W762" i="1"/>
  <c r="W761" i="1"/>
  <c r="W760" i="1"/>
  <c r="W759" i="1"/>
  <c r="AD760" i="1" s="1"/>
  <c r="W758" i="1"/>
  <c r="W757" i="1"/>
  <c r="W756" i="1"/>
  <c r="W755" i="1"/>
  <c r="AD756" i="1" s="1"/>
  <c r="W754" i="1"/>
  <c r="W753" i="1"/>
  <c r="AD754" i="1" s="1"/>
  <c r="W752" i="1"/>
  <c r="W751" i="1"/>
  <c r="AD752" i="1" s="1"/>
  <c r="W750" i="1"/>
  <c r="W749" i="1"/>
  <c r="W748" i="1"/>
  <c r="W747" i="1"/>
  <c r="AD748" i="1" s="1"/>
  <c r="W746" i="1"/>
  <c r="Z746" i="1" s="1"/>
  <c r="AI746" i="1" s="1"/>
  <c r="AJ746" i="1" s="1"/>
  <c r="W745" i="1"/>
  <c r="W744" i="1"/>
  <c r="W743" i="1"/>
  <c r="AD744" i="1" s="1"/>
  <c r="W742" i="1"/>
  <c r="W741" i="1"/>
  <c r="W740" i="1"/>
  <c r="W739" i="1"/>
  <c r="AD740" i="1" s="1"/>
  <c r="W738" i="1"/>
  <c r="W737" i="1"/>
  <c r="AD738" i="1" s="1"/>
  <c r="W736" i="1"/>
  <c r="W735" i="1"/>
  <c r="AD736" i="1" s="1"/>
  <c r="W734" i="1"/>
  <c r="W733" i="1"/>
  <c r="W732" i="1"/>
  <c r="W731" i="1"/>
  <c r="AD732" i="1" s="1"/>
  <c r="W730" i="1"/>
  <c r="W729" i="1"/>
  <c r="W728" i="1"/>
  <c r="W727" i="1"/>
  <c r="AD728" i="1" s="1"/>
  <c r="W726" i="1"/>
  <c r="W725" i="1"/>
  <c r="AD726" i="1" s="1"/>
  <c r="W724" i="1"/>
  <c r="W723" i="1"/>
  <c r="AD724" i="1" s="1"/>
  <c r="W722" i="1"/>
  <c r="W721" i="1"/>
  <c r="W720" i="1"/>
  <c r="W719" i="1"/>
  <c r="AD720" i="1" s="1"/>
  <c r="W718" i="1"/>
  <c r="W717" i="1"/>
  <c r="W716" i="1"/>
  <c r="W715" i="1"/>
  <c r="AD716" i="1" s="1"/>
  <c r="W714" i="1"/>
  <c r="W713" i="1"/>
  <c r="W712" i="1"/>
  <c r="W711" i="1"/>
  <c r="AD712" i="1" s="1"/>
  <c r="W710" i="1"/>
  <c r="Y710" i="1" s="1"/>
  <c r="AL710" i="1" s="1"/>
  <c r="W709" i="1"/>
  <c r="AD710" i="1" s="1"/>
  <c r="W708" i="1"/>
  <c r="W707" i="1"/>
  <c r="AD708" i="1" s="1"/>
  <c r="W706" i="1"/>
  <c r="W705" i="1"/>
  <c r="W704" i="1"/>
  <c r="W703" i="1"/>
  <c r="AD704" i="1" s="1"/>
  <c r="W702" i="1"/>
  <c r="W701" i="1"/>
  <c r="W700" i="1"/>
  <c r="W699" i="1"/>
  <c r="AD700" i="1" s="1"/>
  <c r="W698" i="1"/>
  <c r="W697" i="1"/>
  <c r="W696" i="1"/>
  <c r="W695" i="1"/>
  <c r="AD696" i="1" s="1"/>
  <c r="W694" i="1"/>
  <c r="W693" i="1"/>
  <c r="W692" i="1"/>
  <c r="W691" i="1"/>
  <c r="AD692" i="1" s="1"/>
  <c r="W690" i="1"/>
  <c r="W689" i="1"/>
  <c r="AD690" i="1" s="1"/>
  <c r="W688" i="1"/>
  <c r="W687" i="1"/>
  <c r="AD688" i="1" s="1"/>
  <c r="W686" i="1"/>
  <c r="W685" i="1"/>
  <c r="W684" i="1"/>
  <c r="W683" i="1"/>
  <c r="AD684" i="1" s="1"/>
  <c r="W682" i="1"/>
  <c r="Y682" i="1" s="1"/>
  <c r="AL682" i="1" s="1"/>
  <c r="W681" i="1"/>
  <c r="W680" i="1"/>
  <c r="W679" i="1"/>
  <c r="AD680" i="1" s="1"/>
  <c r="W678" i="1"/>
  <c r="W677" i="1"/>
  <c r="W676" i="1"/>
  <c r="W675" i="1"/>
  <c r="AD676" i="1" s="1"/>
  <c r="W674" i="1"/>
  <c r="W673" i="1"/>
  <c r="AD674" i="1" s="1"/>
  <c r="W672" i="1"/>
  <c r="W671" i="1"/>
  <c r="AD672" i="1" s="1"/>
  <c r="W670" i="1"/>
  <c r="W669" i="1"/>
  <c r="W668" i="1"/>
  <c r="W667" i="1"/>
  <c r="AD668" i="1" s="1"/>
  <c r="W666" i="1"/>
  <c r="W665" i="1"/>
  <c r="W664" i="1"/>
  <c r="W663" i="1"/>
  <c r="AD664" i="1" s="1"/>
  <c r="W662" i="1"/>
  <c r="W661" i="1"/>
  <c r="AD662" i="1" s="1"/>
  <c r="W660" i="1"/>
  <c r="W659" i="1"/>
  <c r="AD660" i="1" s="1"/>
  <c r="W658" i="1"/>
  <c r="W657" i="1"/>
  <c r="W656" i="1"/>
  <c r="W655" i="1"/>
  <c r="AD656" i="1" s="1"/>
  <c r="W654" i="1"/>
  <c r="W653" i="1"/>
  <c r="W652" i="1"/>
  <c r="W651" i="1"/>
  <c r="AD652" i="1" s="1"/>
  <c r="W650" i="1"/>
  <c r="W649" i="1"/>
  <c r="W648" i="1"/>
  <c r="W647" i="1"/>
  <c r="AD648" i="1" s="1"/>
  <c r="W646" i="1"/>
  <c r="Y646" i="1" s="1"/>
  <c r="AL646" i="1" s="1"/>
  <c r="W645" i="1"/>
  <c r="AD646" i="1" s="1"/>
  <c r="W644" i="1"/>
  <c r="W643" i="1"/>
  <c r="AD644" i="1" s="1"/>
  <c r="W642" i="1"/>
  <c r="W641" i="1"/>
  <c r="W640" i="1"/>
  <c r="W639" i="1"/>
  <c r="AD640" i="1" s="1"/>
  <c r="W638" i="1"/>
  <c r="W637" i="1"/>
  <c r="W636" i="1"/>
  <c r="W635" i="1"/>
  <c r="AD636" i="1" s="1"/>
  <c r="W634" i="1"/>
  <c r="W633" i="1"/>
  <c r="W632" i="1"/>
  <c r="W631" i="1"/>
  <c r="AD632" i="1" s="1"/>
  <c r="W630" i="1"/>
  <c r="W629" i="1"/>
  <c r="W628" i="1"/>
  <c r="W627" i="1"/>
  <c r="AD628" i="1" s="1"/>
  <c r="W626" i="1"/>
  <c r="W625" i="1"/>
  <c r="AD626" i="1" s="1"/>
  <c r="W624" i="1"/>
  <c r="W623" i="1"/>
  <c r="AD624" i="1" s="1"/>
  <c r="W622" i="1"/>
  <c r="W621" i="1"/>
  <c r="W620" i="1"/>
  <c r="W619" i="1"/>
  <c r="AD620" i="1" s="1"/>
  <c r="W618" i="1"/>
  <c r="Z618" i="1" s="1"/>
  <c r="AI618" i="1" s="1"/>
  <c r="AJ618" i="1" s="1"/>
  <c r="W617" i="1"/>
  <c r="W616" i="1"/>
  <c r="W615" i="1"/>
  <c r="AD616" i="1" s="1"/>
  <c r="W614" i="1"/>
  <c r="W613" i="1"/>
  <c r="W612" i="1"/>
  <c r="W611" i="1"/>
  <c r="AD612" i="1" s="1"/>
  <c r="W610" i="1"/>
  <c r="W609" i="1"/>
  <c r="AD610" i="1" s="1"/>
  <c r="W608" i="1"/>
  <c r="W607" i="1"/>
  <c r="AD608" i="1" s="1"/>
  <c r="W606" i="1"/>
  <c r="W605" i="1"/>
  <c r="W604" i="1"/>
  <c r="W603" i="1"/>
  <c r="AD604" i="1" s="1"/>
  <c r="W602" i="1"/>
  <c r="W601" i="1"/>
  <c r="W600" i="1"/>
  <c r="W599" i="1"/>
  <c r="AD600" i="1" s="1"/>
  <c r="W598" i="1"/>
  <c r="W597" i="1"/>
  <c r="AD598" i="1" s="1"/>
  <c r="W596" i="1"/>
  <c r="W595" i="1"/>
  <c r="AD596" i="1" s="1"/>
  <c r="W594" i="1"/>
  <c r="W593" i="1"/>
  <c r="W592" i="1"/>
  <c r="W591" i="1"/>
  <c r="AD592" i="1" s="1"/>
  <c r="W590" i="1"/>
  <c r="W589" i="1"/>
  <c r="W588" i="1"/>
  <c r="W587" i="1"/>
  <c r="AD588" i="1" s="1"/>
  <c r="W586" i="1"/>
  <c r="W585" i="1"/>
  <c r="W584" i="1"/>
  <c r="W583" i="1"/>
  <c r="AD584" i="1" s="1"/>
  <c r="W582" i="1"/>
  <c r="Y582" i="1" s="1"/>
  <c r="AL582" i="1" s="1"/>
  <c r="W581" i="1"/>
  <c r="AD582" i="1" s="1"/>
  <c r="W580" i="1"/>
  <c r="W579" i="1"/>
  <c r="AD580" i="1" s="1"/>
  <c r="W578" i="1"/>
  <c r="W577" i="1"/>
  <c r="W576" i="1"/>
  <c r="W575" i="1"/>
  <c r="AD576" i="1" s="1"/>
  <c r="W574" i="1"/>
  <c r="W573" i="1"/>
  <c r="W572" i="1"/>
  <c r="W571" i="1"/>
  <c r="AD572" i="1" s="1"/>
  <c r="W570" i="1"/>
  <c r="W569" i="1"/>
  <c r="W568" i="1"/>
  <c r="W567" i="1"/>
  <c r="AD568" i="1" s="1"/>
  <c r="W566" i="1"/>
  <c r="W565" i="1"/>
  <c r="W564" i="1"/>
  <c r="W563" i="1"/>
  <c r="AD564" i="1" s="1"/>
  <c r="W562" i="1"/>
  <c r="W561" i="1"/>
  <c r="AD562" i="1" s="1"/>
  <c r="W560" i="1"/>
  <c r="W559" i="1"/>
  <c r="AD560" i="1" s="1"/>
  <c r="W558" i="1"/>
  <c r="W557" i="1"/>
  <c r="W556" i="1"/>
  <c r="W555" i="1"/>
  <c r="AD556" i="1" s="1"/>
  <c r="W554" i="1"/>
  <c r="Y554" i="1" s="1"/>
  <c r="AL554" i="1" s="1"/>
  <c r="W553" i="1"/>
  <c r="W552" i="1"/>
  <c r="W551" i="1"/>
  <c r="AD552" i="1" s="1"/>
  <c r="W550" i="1"/>
  <c r="W549" i="1"/>
  <c r="W548" i="1"/>
  <c r="W547" i="1"/>
  <c r="AD548" i="1" s="1"/>
  <c r="W546" i="1"/>
  <c r="W545" i="1"/>
  <c r="AD546" i="1" s="1"/>
  <c r="W544" i="1"/>
  <c r="W543" i="1"/>
  <c r="AD544" i="1" s="1"/>
  <c r="W542" i="1"/>
  <c r="W541" i="1"/>
  <c r="W540" i="1"/>
  <c r="W539" i="1"/>
  <c r="AD540" i="1" s="1"/>
  <c r="W538" i="1"/>
  <c r="W537" i="1"/>
  <c r="W536" i="1"/>
  <c r="AD537" i="1" s="1"/>
  <c r="W535" i="1"/>
  <c r="AD536" i="1" s="1"/>
  <c r="W534" i="1"/>
  <c r="W533" i="1"/>
  <c r="AD534" i="1" s="1"/>
  <c r="W532" i="1"/>
  <c r="W531" i="1"/>
  <c r="AD532" i="1" s="1"/>
  <c r="W530" i="1"/>
  <c r="W529" i="1"/>
  <c r="W528" i="1"/>
  <c r="AD529" i="1" s="1"/>
  <c r="W527" i="1"/>
  <c r="AD528" i="1" s="1"/>
  <c r="W526" i="1"/>
  <c r="W525" i="1"/>
  <c r="W524" i="1"/>
  <c r="W523" i="1"/>
  <c r="AD524" i="1" s="1"/>
  <c r="W522" i="1"/>
  <c r="W521" i="1"/>
  <c r="W520" i="1"/>
  <c r="AD521" i="1" s="1"/>
  <c r="W519" i="1"/>
  <c r="AD520" i="1" s="1"/>
  <c r="W518" i="1"/>
  <c r="Y518" i="1" s="1"/>
  <c r="AL518" i="1" s="1"/>
  <c r="W517" i="1"/>
  <c r="AD518" i="1" s="1"/>
  <c r="W516" i="1"/>
  <c r="W515" i="1"/>
  <c r="AD516" i="1" s="1"/>
  <c r="W514" i="1"/>
  <c r="W513" i="1"/>
  <c r="W512" i="1"/>
  <c r="AD513" i="1" s="1"/>
  <c r="W511" i="1"/>
  <c r="AD512" i="1" s="1"/>
  <c r="W510" i="1"/>
  <c r="W509" i="1"/>
  <c r="W508" i="1"/>
  <c r="W507" i="1"/>
  <c r="AD508" i="1" s="1"/>
  <c r="W506" i="1"/>
  <c r="W505" i="1"/>
  <c r="W504" i="1"/>
  <c r="W503" i="1"/>
  <c r="W502" i="1"/>
  <c r="AD503" i="1" s="1"/>
  <c r="W501" i="1"/>
  <c r="W500" i="1"/>
  <c r="W499" i="1"/>
  <c r="W498" i="1"/>
  <c r="W497" i="1"/>
  <c r="W496" i="1"/>
  <c r="W495" i="1"/>
  <c r="W494" i="1"/>
  <c r="W493" i="1"/>
  <c r="W492" i="1"/>
  <c r="AD493" i="1" s="1"/>
  <c r="W491" i="1"/>
  <c r="W490" i="1"/>
  <c r="Z490" i="1" s="1"/>
  <c r="AI490" i="1" s="1"/>
  <c r="AJ490" i="1" s="1"/>
  <c r="W489" i="1"/>
  <c r="W488" i="1"/>
  <c r="AD489" i="1" s="1"/>
  <c r="W487" i="1"/>
  <c r="W486" i="1"/>
  <c r="W485" i="1"/>
  <c r="W484" i="1"/>
  <c r="W483" i="1"/>
  <c r="W482" i="1"/>
  <c r="W481" i="1"/>
  <c r="AD482" i="1" s="1"/>
  <c r="W480" i="1"/>
  <c r="AD481" i="1" s="1"/>
  <c r="W479" i="1"/>
  <c r="W478" i="1"/>
  <c r="W477" i="1"/>
  <c r="W476" i="1"/>
  <c r="AD477" i="1" s="1"/>
  <c r="W475" i="1"/>
  <c r="W474" i="1"/>
  <c r="AD475" i="1" s="1"/>
  <c r="AE474" i="1" s="1"/>
  <c r="AF474" i="1" s="1"/>
  <c r="W473" i="1"/>
  <c r="W472" i="1"/>
  <c r="AD473" i="1" s="1"/>
  <c r="W471" i="1"/>
  <c r="W470" i="1"/>
  <c r="W469" i="1"/>
  <c r="W468" i="1"/>
  <c r="W467" i="1"/>
  <c r="W466" i="1"/>
  <c r="W465" i="1"/>
  <c r="W464" i="1"/>
  <c r="AD465" i="1" s="1"/>
  <c r="W463" i="1"/>
  <c r="W462" i="1"/>
  <c r="W461" i="1"/>
  <c r="W460" i="1"/>
  <c r="AD461" i="1" s="1"/>
  <c r="W459" i="1"/>
  <c r="W458" i="1"/>
  <c r="W457" i="1"/>
  <c r="W456" i="1"/>
  <c r="AD457" i="1" s="1"/>
  <c r="W455" i="1"/>
  <c r="W454" i="1"/>
  <c r="AD455" i="1" s="1"/>
  <c r="W453" i="1"/>
  <c r="W452" i="1"/>
  <c r="W451" i="1"/>
  <c r="W450" i="1"/>
  <c r="W449" i="1"/>
  <c r="W448" i="1"/>
  <c r="AD449" i="1" s="1"/>
  <c r="W447" i="1"/>
  <c r="W446" i="1"/>
  <c r="W445" i="1"/>
  <c r="W444" i="1"/>
  <c r="AD445" i="1" s="1"/>
  <c r="W443" i="1"/>
  <c r="W442" i="1"/>
  <c r="W441" i="1"/>
  <c r="W440" i="1"/>
  <c r="AD441" i="1" s="1"/>
  <c r="W439" i="1"/>
  <c r="W438" i="1"/>
  <c r="AD439" i="1" s="1"/>
  <c r="W437" i="1"/>
  <c r="W436" i="1"/>
  <c r="W435" i="1"/>
  <c r="W434" i="1"/>
  <c r="W433" i="1"/>
  <c r="W432" i="1"/>
  <c r="AD433" i="1" s="1"/>
  <c r="W431" i="1"/>
  <c r="W430" i="1"/>
  <c r="W429" i="1"/>
  <c r="W428" i="1"/>
  <c r="AD429" i="1" s="1"/>
  <c r="W427" i="1"/>
  <c r="W426" i="1"/>
  <c r="AD427" i="1" s="1"/>
  <c r="AE426" i="1" s="1"/>
  <c r="AF426" i="1" s="1"/>
  <c r="W425" i="1"/>
  <c r="W424" i="1"/>
  <c r="AD425" i="1" s="1"/>
  <c r="W423" i="1"/>
  <c r="W422" i="1"/>
  <c r="W421" i="1"/>
  <c r="W420" i="1"/>
  <c r="W419" i="1"/>
  <c r="W418" i="1"/>
  <c r="W417" i="1"/>
  <c r="W416" i="1"/>
  <c r="AD417" i="1" s="1"/>
  <c r="W415" i="1"/>
  <c r="W414" i="1"/>
  <c r="W413" i="1"/>
  <c r="W412" i="1"/>
  <c r="AD413" i="1" s="1"/>
  <c r="W411" i="1"/>
  <c r="W410" i="1"/>
  <c r="AD411" i="1" s="1"/>
  <c r="AE410" i="1" s="1"/>
  <c r="AF410" i="1" s="1"/>
  <c r="W409" i="1"/>
  <c r="W408" i="1"/>
  <c r="AD409" i="1" s="1"/>
  <c r="W407" i="1"/>
  <c r="W406" i="1"/>
  <c r="W405" i="1"/>
  <c r="W404" i="1"/>
  <c r="W403" i="1"/>
  <c r="W402" i="1"/>
  <c r="W401" i="1"/>
  <c r="W400" i="1"/>
  <c r="AD401" i="1" s="1"/>
  <c r="W399" i="1"/>
  <c r="W398" i="1"/>
  <c r="W397" i="1"/>
  <c r="W396" i="1"/>
  <c r="AD397" i="1" s="1"/>
  <c r="W395" i="1"/>
  <c r="W394" i="1"/>
  <c r="W393" i="1"/>
  <c r="W392" i="1"/>
  <c r="AD393" i="1" s="1"/>
  <c r="W391" i="1"/>
  <c r="W390" i="1"/>
  <c r="AD391" i="1" s="1"/>
  <c r="W389" i="1"/>
  <c r="W388" i="1"/>
  <c r="W387" i="1"/>
  <c r="W386" i="1"/>
  <c r="W385" i="1"/>
  <c r="W384" i="1"/>
  <c r="AD385" i="1" s="1"/>
  <c r="W383" i="1"/>
  <c r="W382" i="1"/>
  <c r="W381" i="1"/>
  <c r="W380" i="1"/>
  <c r="AD381" i="1" s="1"/>
  <c r="W379" i="1"/>
  <c r="W378" i="1"/>
  <c r="W377" i="1"/>
  <c r="W376" i="1"/>
  <c r="AD377" i="1" s="1"/>
  <c r="W375" i="1"/>
  <c r="W374" i="1"/>
  <c r="AD375" i="1" s="1"/>
  <c r="W373" i="1"/>
  <c r="W372" i="1"/>
  <c r="W371" i="1"/>
  <c r="W370" i="1"/>
  <c r="W369" i="1"/>
  <c r="W368" i="1"/>
  <c r="AD369" i="1" s="1"/>
  <c r="W367" i="1"/>
  <c r="W366" i="1"/>
  <c r="W365" i="1"/>
  <c r="W364" i="1"/>
  <c r="AD365" i="1" s="1"/>
  <c r="W363" i="1"/>
  <c r="W362" i="1"/>
  <c r="AD363" i="1" s="1"/>
  <c r="AE362" i="1" s="1"/>
  <c r="AF362" i="1" s="1"/>
  <c r="W361" i="1"/>
  <c r="W360" i="1"/>
  <c r="AD361" i="1" s="1"/>
  <c r="W359" i="1"/>
  <c r="W358" i="1"/>
  <c r="W357" i="1"/>
  <c r="W356" i="1"/>
  <c r="W355" i="1"/>
  <c r="W354" i="1"/>
  <c r="W353" i="1"/>
  <c r="W352" i="1"/>
  <c r="AD353" i="1" s="1"/>
  <c r="W351" i="1"/>
  <c r="W350" i="1"/>
  <c r="W349" i="1"/>
  <c r="W348" i="1"/>
  <c r="AD349" i="1" s="1"/>
  <c r="W347" i="1"/>
  <c r="W346" i="1"/>
  <c r="AD347" i="1" s="1"/>
  <c r="AE346" i="1" s="1"/>
  <c r="AF346" i="1" s="1"/>
  <c r="W345" i="1"/>
  <c r="W344" i="1"/>
  <c r="AD345" i="1" s="1"/>
  <c r="W343" i="1"/>
  <c r="W342" i="1"/>
  <c r="W341" i="1"/>
  <c r="W340" i="1"/>
  <c r="W339" i="1"/>
  <c r="W338" i="1"/>
  <c r="W337" i="1"/>
  <c r="W336" i="1"/>
  <c r="AD337" i="1" s="1"/>
  <c r="W335" i="1"/>
  <c r="W334" i="1"/>
  <c r="W333" i="1"/>
  <c r="W332" i="1"/>
  <c r="AD333" i="1" s="1"/>
  <c r="W331" i="1"/>
  <c r="W330" i="1"/>
  <c r="W329" i="1"/>
  <c r="W328" i="1"/>
  <c r="AD329" i="1" s="1"/>
  <c r="W327" i="1"/>
  <c r="W326" i="1"/>
  <c r="AD327" i="1" s="1"/>
  <c r="W325" i="1"/>
  <c r="W324" i="1"/>
  <c r="W323" i="1"/>
  <c r="W322" i="1"/>
  <c r="W321" i="1"/>
  <c r="W320" i="1"/>
  <c r="AD321" i="1" s="1"/>
  <c r="W319" i="1"/>
  <c r="W318" i="1"/>
  <c r="W317" i="1"/>
  <c r="W316" i="1"/>
  <c r="AD317" i="1" s="1"/>
  <c r="W315" i="1"/>
  <c r="W314" i="1"/>
  <c r="W313" i="1"/>
  <c r="W312" i="1"/>
  <c r="AD313" i="1" s="1"/>
  <c r="W311" i="1"/>
  <c r="W310" i="1"/>
  <c r="W309" i="1"/>
  <c r="W308" i="1"/>
  <c r="W307" i="1"/>
  <c r="W306" i="1"/>
  <c r="W305" i="1"/>
  <c r="W304" i="1"/>
  <c r="W303" i="1"/>
  <c r="W302" i="1"/>
  <c r="W301" i="1"/>
  <c r="W300" i="1"/>
  <c r="W299" i="1"/>
  <c r="W298" i="1"/>
  <c r="Y298" i="1" s="1"/>
  <c r="AL298" i="1" s="1"/>
  <c r="W297" i="1"/>
  <c r="W296" i="1"/>
  <c r="W295" i="1"/>
  <c r="W294" i="1"/>
  <c r="W293" i="1"/>
  <c r="W292" i="1"/>
  <c r="W291" i="1"/>
  <c r="W290" i="1"/>
  <c r="W289" i="1"/>
  <c r="W288" i="1"/>
  <c r="W287" i="1"/>
  <c r="W286" i="1"/>
  <c r="W285" i="1"/>
  <c r="W284" i="1"/>
  <c r="W283" i="1"/>
  <c r="W282" i="1"/>
  <c r="W281" i="1"/>
  <c r="W280" i="1"/>
  <c r="W279" i="1"/>
  <c r="W278" i="1"/>
  <c r="W277" i="1"/>
  <c r="W276" i="1"/>
  <c r="W275" i="1"/>
  <c r="W274" i="1"/>
  <c r="W273" i="1"/>
  <c r="W272" i="1"/>
  <c r="W271" i="1"/>
  <c r="W270" i="1"/>
  <c r="W269" i="1"/>
  <c r="W268" i="1"/>
  <c r="W267" i="1"/>
  <c r="W266" i="1"/>
  <c r="W265" i="1"/>
  <c r="W264" i="1"/>
  <c r="W263" i="1"/>
  <c r="W262" i="1"/>
  <c r="Y262" i="1" s="1"/>
  <c r="AL262" i="1" s="1"/>
  <c r="W261" i="1"/>
  <c r="W260" i="1"/>
  <c r="W259" i="1"/>
  <c r="W258" i="1"/>
  <c r="W257" i="1"/>
  <c r="W256" i="1"/>
  <c r="W255" i="1"/>
  <c r="W254" i="1"/>
  <c r="W253" i="1"/>
  <c r="W252" i="1"/>
  <c r="W251" i="1"/>
  <c r="W250" i="1"/>
  <c r="W249" i="1"/>
  <c r="W248" i="1"/>
  <c r="W247" i="1"/>
  <c r="W246" i="1"/>
  <c r="W245" i="1"/>
  <c r="W244" i="1"/>
  <c r="W243" i="1"/>
  <c r="W242" i="1"/>
  <c r="W241" i="1"/>
  <c r="W240" i="1"/>
  <c r="W239" i="1"/>
  <c r="W238" i="1"/>
  <c r="W237" i="1"/>
  <c r="W236" i="1"/>
  <c r="W235" i="1"/>
  <c r="W234" i="1"/>
  <c r="Z234" i="1" s="1"/>
  <c r="AI234" i="1" s="1"/>
  <c r="AJ234" i="1" s="1"/>
  <c r="W233" i="1"/>
  <c r="W232" i="1"/>
  <c r="W231" i="1"/>
  <c r="W230" i="1"/>
  <c r="W229" i="1"/>
  <c r="W228" i="1"/>
  <c r="W227" i="1"/>
  <c r="W226" i="1"/>
  <c r="W225" i="1"/>
  <c r="W224" i="1"/>
  <c r="W223" i="1"/>
  <c r="W222" i="1"/>
  <c r="W221" i="1"/>
  <c r="W220" i="1"/>
  <c r="W219" i="1"/>
  <c r="W218" i="1"/>
  <c r="W217" i="1"/>
  <c r="W216" i="1"/>
  <c r="W215" i="1"/>
  <c r="W214" i="1"/>
  <c r="W213" i="1"/>
  <c r="W212" i="1"/>
  <c r="W211" i="1"/>
  <c r="W210" i="1"/>
  <c r="W209" i="1"/>
  <c r="W208" i="1"/>
  <c r="W207" i="1"/>
  <c r="W206" i="1"/>
  <c r="W205" i="1"/>
  <c r="W204" i="1"/>
  <c r="W203" i="1"/>
  <c r="W202" i="1"/>
  <c r="W201" i="1"/>
  <c r="W200" i="1"/>
  <c r="W199" i="1"/>
  <c r="W198" i="1"/>
  <c r="W197" i="1"/>
  <c r="W196" i="1"/>
  <c r="W195" i="1"/>
  <c r="W194" i="1"/>
  <c r="W193" i="1"/>
  <c r="W192" i="1"/>
  <c r="W191" i="1"/>
  <c r="W190" i="1"/>
  <c r="W189" i="1"/>
  <c r="W188" i="1"/>
  <c r="W187" i="1"/>
  <c r="W186" i="1"/>
  <c r="W185" i="1"/>
  <c r="W184" i="1"/>
  <c r="W183" i="1"/>
  <c r="W182" i="1"/>
  <c r="W181" i="1"/>
  <c r="W180" i="1"/>
  <c r="W179" i="1"/>
  <c r="W178" i="1"/>
  <c r="W177" i="1"/>
  <c r="W176" i="1"/>
  <c r="W175" i="1"/>
  <c r="W174" i="1"/>
  <c r="W173" i="1"/>
  <c r="W172" i="1"/>
  <c r="W171" i="1"/>
  <c r="W170" i="1"/>
  <c r="W169" i="1"/>
  <c r="W168" i="1"/>
  <c r="W167" i="1"/>
  <c r="AD168" i="1" s="1"/>
  <c r="W166" i="1"/>
  <c r="W165" i="1"/>
  <c r="W164" i="1"/>
  <c r="W163" i="1"/>
  <c r="AD164" i="1" s="1"/>
  <c r="W162" i="1"/>
  <c r="W161" i="1"/>
  <c r="W160" i="1"/>
  <c r="W159" i="1"/>
  <c r="AD160" i="1" s="1"/>
  <c r="W158" i="1"/>
  <c r="W157" i="1"/>
  <c r="W156" i="1"/>
  <c r="W155" i="1"/>
  <c r="AD156" i="1" s="1"/>
  <c r="W154" i="1"/>
  <c r="W153" i="1"/>
  <c r="W152" i="1"/>
  <c r="W151" i="1"/>
  <c r="AD152" i="1" s="1"/>
  <c r="W150" i="1"/>
  <c r="W149" i="1"/>
  <c r="W148" i="1"/>
  <c r="W147" i="1"/>
  <c r="AD148" i="1" s="1"/>
  <c r="W146" i="1"/>
  <c r="W145" i="1"/>
  <c r="W144" i="1"/>
  <c r="W143" i="1"/>
  <c r="AD144" i="1" s="1"/>
  <c r="W142" i="1"/>
  <c r="W141" i="1"/>
  <c r="W140" i="1"/>
  <c r="W139" i="1"/>
  <c r="AD140" i="1" s="1"/>
  <c r="W138" i="1"/>
  <c r="W137" i="1"/>
  <c r="W136" i="1"/>
  <c r="W135" i="1"/>
  <c r="AD136" i="1" s="1"/>
  <c r="W134" i="1"/>
  <c r="W133" i="1"/>
  <c r="W132" i="1"/>
  <c r="W131" i="1"/>
  <c r="AD132" i="1" s="1"/>
  <c r="W130" i="1"/>
  <c r="W129" i="1"/>
  <c r="W128" i="1"/>
  <c r="W127" i="1"/>
  <c r="AD128" i="1" s="1"/>
  <c r="W126" i="1"/>
  <c r="W125" i="1"/>
  <c r="W124" i="1"/>
  <c r="W123" i="1"/>
  <c r="AD124" i="1" s="1"/>
  <c r="W122" i="1"/>
  <c r="W121" i="1"/>
  <c r="W120" i="1"/>
  <c r="W119" i="1"/>
  <c r="AD120" i="1" s="1"/>
  <c r="W118" i="1"/>
  <c r="W117" i="1"/>
  <c r="W116" i="1"/>
  <c r="W115" i="1"/>
  <c r="AD116" i="1" s="1"/>
  <c r="W114" i="1"/>
  <c r="W113" i="1"/>
  <c r="W112" i="1"/>
  <c r="W111" i="1"/>
  <c r="AD112" i="1" s="1"/>
  <c r="W110" i="1"/>
  <c r="W109" i="1"/>
  <c r="W108" i="1"/>
  <c r="W107" i="1"/>
  <c r="AD108" i="1" s="1"/>
  <c r="W106" i="1"/>
  <c r="W105" i="1"/>
  <c r="W104" i="1"/>
  <c r="W103" i="1"/>
  <c r="AD104" i="1" s="1"/>
  <c r="W102" i="1"/>
  <c r="W101" i="1"/>
  <c r="W100" i="1"/>
  <c r="W99" i="1"/>
  <c r="AD100" i="1" s="1"/>
  <c r="W98" i="1"/>
  <c r="W97" i="1"/>
  <c r="W96" i="1"/>
  <c r="W95" i="1"/>
  <c r="AD96" i="1" s="1"/>
  <c r="W94" i="1"/>
  <c r="W93" i="1"/>
  <c r="W92" i="1"/>
  <c r="W91" i="1"/>
  <c r="AD92" i="1" s="1"/>
  <c r="W90" i="1"/>
  <c r="W89" i="1"/>
  <c r="W88" i="1"/>
  <c r="W87" i="1"/>
  <c r="AD88" i="1" s="1"/>
  <c r="W86" i="1"/>
  <c r="W85" i="1"/>
  <c r="W84" i="1"/>
  <c r="W83" i="1"/>
  <c r="AD84" i="1" s="1"/>
  <c r="W82" i="1"/>
  <c r="W81" i="1"/>
  <c r="W80" i="1"/>
  <c r="W79" i="1"/>
  <c r="AD80" i="1" s="1"/>
  <c r="W78" i="1"/>
  <c r="W77" i="1"/>
  <c r="W76" i="1"/>
  <c r="W75" i="1"/>
  <c r="AD76" i="1" s="1"/>
  <c r="W74" i="1"/>
  <c r="W73" i="1"/>
  <c r="W72" i="1"/>
  <c r="W71" i="1"/>
  <c r="AD72" i="1" s="1"/>
  <c r="W70" i="1"/>
  <c r="W69" i="1"/>
  <c r="W68" i="1"/>
  <c r="W67" i="1"/>
  <c r="AD68" i="1" s="1"/>
  <c r="W66" i="1"/>
  <c r="W65" i="1"/>
  <c r="W64" i="1"/>
  <c r="W63" i="1"/>
  <c r="AD64" i="1" s="1"/>
  <c r="W62" i="1"/>
  <c r="W61" i="1"/>
  <c r="W60" i="1"/>
  <c r="W59" i="1"/>
  <c r="AD60" i="1" s="1"/>
  <c r="W58" i="1"/>
  <c r="W57" i="1"/>
  <c r="W56" i="1"/>
  <c r="W55" i="1"/>
  <c r="AD56" i="1" s="1"/>
  <c r="W54" i="1"/>
  <c r="W53" i="1"/>
  <c r="W52" i="1"/>
  <c r="W51" i="1"/>
  <c r="AD52" i="1" s="1"/>
  <c r="W50" i="1"/>
  <c r="W49" i="1"/>
  <c r="W48" i="1"/>
  <c r="W47" i="1"/>
  <c r="AD48" i="1" s="1"/>
  <c r="W46" i="1"/>
  <c r="W45" i="1"/>
  <c r="W44" i="1"/>
  <c r="W43" i="1"/>
  <c r="AD44" i="1" s="1"/>
  <c r="W42" i="1"/>
  <c r="W41" i="1"/>
  <c r="W40" i="1"/>
  <c r="W39" i="1"/>
  <c r="AD40" i="1" s="1"/>
  <c r="W38" i="1"/>
  <c r="W37" i="1"/>
  <c r="W36" i="1"/>
  <c r="W35" i="1"/>
  <c r="AD36" i="1" s="1"/>
  <c r="W34" i="1"/>
  <c r="W33" i="1"/>
  <c r="W32" i="1"/>
  <c r="AD33" i="1" s="1"/>
  <c r="W31" i="1"/>
  <c r="AD32" i="1" s="1"/>
  <c r="W30" i="1"/>
  <c r="W29" i="1"/>
  <c r="W28" i="1"/>
  <c r="AD29" i="1" s="1"/>
  <c r="W27" i="1"/>
  <c r="AD28" i="1" s="1"/>
  <c r="W26" i="1"/>
  <c r="W25" i="1"/>
  <c r="W24" i="1"/>
  <c r="AD25" i="1" s="1"/>
  <c r="W23" i="1"/>
  <c r="AD24" i="1" s="1"/>
  <c r="W22" i="1"/>
  <c r="W21" i="1"/>
  <c r="W20" i="1"/>
  <c r="AD21" i="1" s="1"/>
  <c r="W19" i="1"/>
  <c r="AD20" i="1" s="1"/>
  <c r="W18" i="1"/>
  <c r="W17" i="1"/>
  <c r="W16" i="1"/>
  <c r="AD17" i="1" s="1"/>
  <c r="W15" i="1"/>
  <c r="AD16" i="1" s="1"/>
  <c r="W14" i="1"/>
  <c r="W13" i="1"/>
  <c r="W12" i="1"/>
  <c r="AD13" i="1" s="1"/>
  <c r="W11" i="1"/>
  <c r="AD12" i="1" s="1"/>
  <c r="W10" i="1"/>
  <c r="W9" i="1"/>
  <c r="W8" i="1"/>
  <c r="AD9" i="1" s="1"/>
  <c r="AE8" i="1" s="1"/>
  <c r="AF8" i="1" s="1"/>
  <c r="W7" i="1"/>
  <c r="W6" i="1"/>
  <c r="Z6" i="1" s="1"/>
  <c r="AI6" i="1" s="1"/>
  <c r="AJ6" i="1" s="1"/>
  <c r="W5" i="1"/>
  <c r="W4" i="1"/>
  <c r="W3" i="1"/>
  <c r="W2" i="1"/>
  <c r="F2" i="1"/>
  <c r="C23" i="1"/>
  <c r="C24" i="1"/>
  <c r="C25" i="1"/>
  <c r="C26" i="1"/>
  <c r="X26" i="1" s="1"/>
  <c r="Y26" i="1" s="1"/>
  <c r="AL26" i="1" s="1"/>
  <c r="C27" i="1"/>
  <c r="X27" i="1" s="1"/>
  <c r="Z27" i="1" s="1"/>
  <c r="AI27" i="1" s="1"/>
  <c r="AJ27" i="1" s="1"/>
  <c r="C28" i="1"/>
  <c r="C29" i="1"/>
  <c r="C30" i="1"/>
  <c r="X30" i="1" s="1"/>
  <c r="C31" i="1"/>
  <c r="C32" i="1"/>
  <c r="C33" i="1"/>
  <c r="C34" i="1"/>
  <c r="X34" i="1" s="1"/>
  <c r="C35" i="1"/>
  <c r="C36" i="1"/>
  <c r="C37" i="1"/>
  <c r="C38" i="1"/>
  <c r="X38" i="1" s="1"/>
  <c r="C39" i="1"/>
  <c r="C40" i="1"/>
  <c r="C41" i="1"/>
  <c r="C42" i="1"/>
  <c r="X42" i="1" s="1"/>
  <c r="C43" i="1"/>
  <c r="C44" i="1"/>
  <c r="C45" i="1"/>
  <c r="C46" i="1"/>
  <c r="X46" i="1" s="1"/>
  <c r="Z46" i="1" s="1"/>
  <c r="AI46" i="1" s="1"/>
  <c r="AJ46" i="1" s="1"/>
  <c r="C47" i="1"/>
  <c r="C48" i="1"/>
  <c r="C49" i="1"/>
  <c r="C50" i="1"/>
  <c r="X50" i="1" s="1"/>
  <c r="Z50" i="1" s="1"/>
  <c r="AI50" i="1" s="1"/>
  <c r="AJ50" i="1" s="1"/>
  <c r="C51" i="1"/>
  <c r="X51" i="1" s="1"/>
  <c r="Z51" i="1" s="1"/>
  <c r="AI51" i="1" s="1"/>
  <c r="AJ51" i="1" s="1"/>
  <c r="C52" i="1"/>
  <c r="C53" i="1"/>
  <c r="C54" i="1"/>
  <c r="X54" i="1" s="1"/>
  <c r="Y54" i="1" s="1"/>
  <c r="AL54" i="1" s="1"/>
  <c r="C55" i="1"/>
  <c r="C56" i="1"/>
  <c r="C57" i="1"/>
  <c r="C58" i="1"/>
  <c r="X58" i="1" s="1"/>
  <c r="Y58" i="1" s="1"/>
  <c r="AL58" i="1" s="1"/>
  <c r="C59" i="1"/>
  <c r="X59" i="1" s="1"/>
  <c r="Z59" i="1" s="1"/>
  <c r="AI59" i="1" s="1"/>
  <c r="AJ59" i="1" s="1"/>
  <c r="C60" i="1"/>
  <c r="C61" i="1"/>
  <c r="C62" i="1"/>
  <c r="X62" i="1" s="1"/>
  <c r="C63" i="1"/>
  <c r="C64" i="1"/>
  <c r="C65" i="1"/>
  <c r="C66" i="1"/>
  <c r="X67" i="1" s="1"/>
  <c r="Z67" i="1" s="1"/>
  <c r="AI67" i="1" s="1"/>
  <c r="AJ67" i="1" s="1"/>
  <c r="C67" i="1"/>
  <c r="C68" i="1"/>
  <c r="C69" i="1"/>
  <c r="C70" i="1"/>
  <c r="X70" i="1" s="1"/>
  <c r="C71" i="1"/>
  <c r="C72" i="1"/>
  <c r="C73" i="1"/>
  <c r="C74" i="1"/>
  <c r="X74" i="1" s="1"/>
  <c r="C75" i="1"/>
  <c r="C76" i="1"/>
  <c r="C77" i="1"/>
  <c r="C78" i="1"/>
  <c r="X78" i="1" s="1"/>
  <c r="Z78" i="1" s="1"/>
  <c r="AI78" i="1" s="1"/>
  <c r="AJ78" i="1" s="1"/>
  <c r="C79" i="1"/>
  <c r="C80" i="1"/>
  <c r="C81" i="1"/>
  <c r="C82" i="1"/>
  <c r="X82" i="1" s="1"/>
  <c r="Z82" i="1" s="1"/>
  <c r="AI82" i="1" s="1"/>
  <c r="AJ82" i="1" s="1"/>
  <c r="C83" i="1"/>
  <c r="X83" i="1" s="1"/>
  <c r="Z83" i="1" s="1"/>
  <c r="AI83" i="1" s="1"/>
  <c r="AJ83" i="1" s="1"/>
  <c r="C84" i="1"/>
  <c r="C85" i="1"/>
  <c r="C86" i="1"/>
  <c r="C87" i="1"/>
  <c r="C88" i="1"/>
  <c r="C89" i="1"/>
  <c r="C90" i="1"/>
  <c r="X90" i="1" s="1"/>
  <c r="Y90" i="1" s="1"/>
  <c r="AL90" i="1" s="1"/>
  <c r="C91" i="1"/>
  <c r="X91" i="1" s="1"/>
  <c r="Z91" i="1" s="1"/>
  <c r="AI91" i="1" s="1"/>
  <c r="AJ91" i="1" s="1"/>
  <c r="C92" i="1"/>
  <c r="C93" i="1"/>
  <c r="C94" i="1"/>
  <c r="X94" i="1" s="1"/>
  <c r="C95" i="1"/>
  <c r="C96" i="1"/>
  <c r="C97" i="1"/>
  <c r="C98" i="1"/>
  <c r="X98" i="1" s="1"/>
  <c r="C99" i="1"/>
  <c r="C100" i="1"/>
  <c r="C101" i="1"/>
  <c r="C102" i="1"/>
  <c r="X102" i="1" s="1"/>
  <c r="C103" i="1"/>
  <c r="C104" i="1"/>
  <c r="C105" i="1"/>
  <c r="C106" i="1"/>
  <c r="X106" i="1" s="1"/>
  <c r="C107" i="1"/>
  <c r="C108" i="1"/>
  <c r="C109" i="1"/>
  <c r="C110" i="1"/>
  <c r="X110" i="1" s="1"/>
  <c r="Z110" i="1" s="1"/>
  <c r="AI110" i="1" s="1"/>
  <c r="AJ110" i="1" s="1"/>
  <c r="C111" i="1"/>
  <c r="C112" i="1"/>
  <c r="C113" i="1"/>
  <c r="C114" i="1"/>
  <c r="X114" i="1" s="1"/>
  <c r="Z114" i="1" s="1"/>
  <c r="AI114" i="1" s="1"/>
  <c r="AJ114" i="1" s="1"/>
  <c r="C115" i="1"/>
  <c r="X115" i="1" s="1"/>
  <c r="Z115" i="1" s="1"/>
  <c r="AI115" i="1" s="1"/>
  <c r="AJ115" i="1" s="1"/>
  <c r="C116" i="1"/>
  <c r="C117" i="1"/>
  <c r="C118" i="1"/>
  <c r="X118" i="1" s="1"/>
  <c r="Y118" i="1" s="1"/>
  <c r="AL118" i="1" s="1"/>
  <c r="C119" i="1"/>
  <c r="C120" i="1"/>
  <c r="C121" i="1"/>
  <c r="C122" i="1"/>
  <c r="X122" i="1" s="1"/>
  <c r="Y122" i="1" s="1"/>
  <c r="AL122" i="1" s="1"/>
  <c r="C123" i="1"/>
  <c r="X123" i="1" s="1"/>
  <c r="Z123" i="1" s="1"/>
  <c r="AI123" i="1" s="1"/>
  <c r="AJ123" i="1" s="1"/>
  <c r="C124" i="1"/>
  <c r="C125" i="1"/>
  <c r="C126" i="1"/>
  <c r="X126" i="1" s="1"/>
  <c r="C127" i="1"/>
  <c r="C128" i="1"/>
  <c r="C129" i="1"/>
  <c r="C130" i="1"/>
  <c r="X131" i="1" s="1"/>
  <c r="Z131" i="1" s="1"/>
  <c r="AI131" i="1" s="1"/>
  <c r="AJ131" i="1" s="1"/>
  <c r="C131" i="1"/>
  <c r="C132" i="1"/>
  <c r="C133" i="1"/>
  <c r="C134" i="1"/>
  <c r="X134" i="1" s="1"/>
  <c r="C135" i="1"/>
  <c r="C136" i="1"/>
  <c r="C137" i="1"/>
  <c r="C138" i="1"/>
  <c r="X138" i="1" s="1"/>
  <c r="C139" i="1"/>
  <c r="C140" i="1"/>
  <c r="C141" i="1"/>
  <c r="C142" i="1"/>
  <c r="X142" i="1" s="1"/>
  <c r="Z142" i="1" s="1"/>
  <c r="AI142" i="1" s="1"/>
  <c r="AJ142" i="1" s="1"/>
  <c r="C143" i="1"/>
  <c r="C144" i="1"/>
  <c r="C145" i="1"/>
  <c r="C146" i="1"/>
  <c r="X146" i="1" s="1"/>
  <c r="Z146" i="1" s="1"/>
  <c r="AI146" i="1" s="1"/>
  <c r="AJ146" i="1" s="1"/>
  <c r="C147" i="1"/>
  <c r="X147" i="1" s="1"/>
  <c r="Z147" i="1" s="1"/>
  <c r="AI147" i="1" s="1"/>
  <c r="AJ147" i="1" s="1"/>
  <c r="C148" i="1"/>
  <c r="C149" i="1"/>
  <c r="C150" i="1"/>
  <c r="C151" i="1"/>
  <c r="C152" i="1"/>
  <c r="C153" i="1"/>
  <c r="C154" i="1"/>
  <c r="X154" i="1" s="1"/>
  <c r="Y154" i="1" s="1"/>
  <c r="AL154" i="1" s="1"/>
  <c r="C155" i="1"/>
  <c r="X155" i="1" s="1"/>
  <c r="Z155" i="1" s="1"/>
  <c r="AI155" i="1" s="1"/>
  <c r="AJ155" i="1" s="1"/>
  <c r="C156" i="1"/>
  <c r="C157" i="1"/>
  <c r="C158" i="1"/>
  <c r="X158" i="1" s="1"/>
  <c r="C159" i="1"/>
  <c r="C160" i="1"/>
  <c r="C161" i="1"/>
  <c r="C162" i="1"/>
  <c r="X163" i="1" s="1"/>
  <c r="Z163" i="1" s="1"/>
  <c r="AI163" i="1" s="1"/>
  <c r="AJ163" i="1" s="1"/>
  <c r="C163" i="1"/>
  <c r="C164" i="1"/>
  <c r="C165" i="1"/>
  <c r="C166" i="1"/>
  <c r="X166" i="1" s="1"/>
  <c r="C167" i="1"/>
  <c r="C168" i="1"/>
  <c r="C169" i="1"/>
  <c r="C170" i="1"/>
  <c r="X170" i="1" s="1"/>
  <c r="C171" i="1"/>
  <c r="C172" i="1"/>
  <c r="C173" i="1"/>
  <c r="C174" i="1"/>
  <c r="X174" i="1" s="1"/>
  <c r="Z174" i="1" s="1"/>
  <c r="AI174" i="1" s="1"/>
  <c r="AJ174" i="1" s="1"/>
  <c r="C175" i="1"/>
  <c r="C176" i="1"/>
  <c r="C177" i="1"/>
  <c r="C178" i="1"/>
  <c r="X178" i="1" s="1"/>
  <c r="Z178" i="1" s="1"/>
  <c r="AI178" i="1" s="1"/>
  <c r="AJ178" i="1" s="1"/>
  <c r="C179" i="1"/>
  <c r="X179" i="1" s="1"/>
  <c r="Z179" i="1" s="1"/>
  <c r="AI179" i="1" s="1"/>
  <c r="AJ179" i="1" s="1"/>
  <c r="C180" i="1"/>
  <c r="C181" i="1"/>
  <c r="C182" i="1"/>
  <c r="X182" i="1" s="1"/>
  <c r="Y182" i="1" s="1"/>
  <c r="AL182" i="1" s="1"/>
  <c r="C183" i="1"/>
  <c r="C184" i="1"/>
  <c r="C185" i="1"/>
  <c r="C186" i="1"/>
  <c r="X186" i="1" s="1"/>
  <c r="Y186" i="1" s="1"/>
  <c r="AL186" i="1" s="1"/>
  <c r="C187" i="1"/>
  <c r="X187" i="1" s="1"/>
  <c r="Z187" i="1" s="1"/>
  <c r="AI187" i="1" s="1"/>
  <c r="AJ187" i="1" s="1"/>
  <c r="C188" i="1"/>
  <c r="C189" i="1"/>
  <c r="C190" i="1"/>
  <c r="X190" i="1" s="1"/>
  <c r="C191" i="1"/>
  <c r="C192" i="1"/>
  <c r="C193" i="1"/>
  <c r="C194" i="1"/>
  <c r="X195" i="1" s="1"/>
  <c r="Z195" i="1" s="1"/>
  <c r="AI195" i="1" s="1"/>
  <c r="AJ195" i="1" s="1"/>
  <c r="C195" i="1"/>
  <c r="C196" i="1"/>
  <c r="C197" i="1"/>
  <c r="C198" i="1"/>
  <c r="X198" i="1" s="1"/>
  <c r="C199" i="1"/>
  <c r="C200" i="1"/>
  <c r="C201" i="1"/>
  <c r="C202" i="1"/>
  <c r="X202" i="1" s="1"/>
  <c r="C203" i="1"/>
  <c r="C204" i="1"/>
  <c r="C205" i="1"/>
  <c r="C206" i="1"/>
  <c r="X206" i="1" s="1"/>
  <c r="Z206" i="1" s="1"/>
  <c r="AI206" i="1" s="1"/>
  <c r="AJ206" i="1" s="1"/>
  <c r="C207" i="1"/>
  <c r="C208" i="1"/>
  <c r="C209" i="1"/>
  <c r="C210" i="1"/>
  <c r="X210" i="1" s="1"/>
  <c r="Z210" i="1" s="1"/>
  <c r="AI210" i="1" s="1"/>
  <c r="AJ210" i="1" s="1"/>
  <c r="C211" i="1"/>
  <c r="X211" i="1" s="1"/>
  <c r="Z211" i="1" s="1"/>
  <c r="AI211" i="1" s="1"/>
  <c r="AJ211" i="1" s="1"/>
  <c r="C212" i="1"/>
  <c r="C213" i="1"/>
  <c r="C214" i="1"/>
  <c r="C215" i="1"/>
  <c r="C216" i="1"/>
  <c r="C217" i="1"/>
  <c r="C218" i="1"/>
  <c r="X218" i="1" s="1"/>
  <c r="Y218" i="1" s="1"/>
  <c r="AL218" i="1" s="1"/>
  <c r="C219" i="1"/>
  <c r="X219" i="1" s="1"/>
  <c r="Z219" i="1" s="1"/>
  <c r="AI219" i="1" s="1"/>
  <c r="AJ219" i="1" s="1"/>
  <c r="C220" i="1"/>
  <c r="C221" i="1"/>
  <c r="C222" i="1"/>
  <c r="X222" i="1" s="1"/>
  <c r="C223" i="1"/>
  <c r="C224" i="1"/>
  <c r="C225" i="1"/>
  <c r="C226" i="1"/>
  <c r="X226" i="1" s="1"/>
  <c r="C227" i="1"/>
  <c r="C228" i="1"/>
  <c r="C229" i="1"/>
  <c r="C230" i="1"/>
  <c r="X230" i="1" s="1"/>
  <c r="C231" i="1"/>
  <c r="C232" i="1"/>
  <c r="C233" i="1"/>
  <c r="C234" i="1"/>
  <c r="X234" i="1" s="1"/>
  <c r="C235" i="1"/>
  <c r="C236" i="1"/>
  <c r="C237" i="1"/>
  <c r="C238" i="1"/>
  <c r="X238" i="1" s="1"/>
  <c r="C239" i="1"/>
  <c r="C240" i="1"/>
  <c r="C241" i="1"/>
  <c r="C242" i="1"/>
  <c r="X242" i="1" s="1"/>
  <c r="C243" i="1"/>
  <c r="X243" i="1" s="1"/>
  <c r="Z243" i="1" s="1"/>
  <c r="AI243" i="1" s="1"/>
  <c r="AJ243" i="1" s="1"/>
  <c r="C244" i="1"/>
  <c r="C245" i="1"/>
  <c r="C246" i="1"/>
  <c r="X246" i="1" s="1"/>
  <c r="C247" i="1"/>
  <c r="C248" i="1"/>
  <c r="C249" i="1"/>
  <c r="C250" i="1"/>
  <c r="X250" i="1" s="1"/>
  <c r="Y250" i="1" s="1"/>
  <c r="AL250" i="1" s="1"/>
  <c r="C251" i="1"/>
  <c r="X251" i="1" s="1"/>
  <c r="Z251" i="1" s="1"/>
  <c r="AI251" i="1" s="1"/>
  <c r="AJ251" i="1" s="1"/>
  <c r="C252" i="1"/>
  <c r="C253" i="1"/>
  <c r="C254" i="1"/>
  <c r="X254" i="1" s="1"/>
  <c r="C255" i="1"/>
  <c r="C256" i="1"/>
  <c r="C257" i="1"/>
  <c r="C258" i="1"/>
  <c r="X259" i="1" s="1"/>
  <c r="Z259" i="1" s="1"/>
  <c r="AI259" i="1" s="1"/>
  <c r="AJ259" i="1" s="1"/>
  <c r="C259" i="1"/>
  <c r="C260" i="1"/>
  <c r="C261" i="1"/>
  <c r="C262" i="1"/>
  <c r="X262" i="1" s="1"/>
  <c r="C263" i="1"/>
  <c r="C264" i="1"/>
  <c r="C265" i="1"/>
  <c r="C266" i="1"/>
  <c r="X266" i="1" s="1"/>
  <c r="C267" i="1"/>
  <c r="C268" i="1"/>
  <c r="C269" i="1"/>
  <c r="C270" i="1"/>
  <c r="X270" i="1" s="1"/>
  <c r="C271" i="1"/>
  <c r="C272" i="1"/>
  <c r="C273" i="1"/>
  <c r="C274" i="1"/>
  <c r="X274" i="1" s="1"/>
  <c r="Z274" i="1" s="1"/>
  <c r="AI274" i="1" s="1"/>
  <c r="AJ274" i="1" s="1"/>
  <c r="C275" i="1"/>
  <c r="X275" i="1" s="1"/>
  <c r="Z275" i="1" s="1"/>
  <c r="AI275" i="1" s="1"/>
  <c r="AJ275" i="1" s="1"/>
  <c r="C276" i="1"/>
  <c r="C277" i="1"/>
  <c r="C278" i="1"/>
  <c r="C279" i="1"/>
  <c r="C280" i="1"/>
  <c r="C281" i="1"/>
  <c r="C282" i="1"/>
  <c r="X282" i="1" s="1"/>
  <c r="Y282" i="1" s="1"/>
  <c r="AL282" i="1" s="1"/>
  <c r="C283" i="1"/>
  <c r="X283" i="1" s="1"/>
  <c r="Z283" i="1" s="1"/>
  <c r="AI283" i="1" s="1"/>
  <c r="AJ283" i="1" s="1"/>
  <c r="C284" i="1"/>
  <c r="C285" i="1"/>
  <c r="C286" i="1"/>
  <c r="X286" i="1" s="1"/>
  <c r="C287" i="1"/>
  <c r="C288" i="1"/>
  <c r="C289" i="1"/>
  <c r="C290" i="1"/>
  <c r="X291" i="1" s="1"/>
  <c r="Z291" i="1" s="1"/>
  <c r="AI291" i="1" s="1"/>
  <c r="AJ291" i="1" s="1"/>
  <c r="C291" i="1"/>
  <c r="C292" i="1"/>
  <c r="C293" i="1"/>
  <c r="C294" i="1"/>
  <c r="X294" i="1" s="1"/>
  <c r="C295" i="1"/>
  <c r="C296" i="1"/>
  <c r="C297" i="1"/>
  <c r="C298" i="1"/>
  <c r="X298" i="1" s="1"/>
  <c r="C299" i="1"/>
  <c r="C300" i="1"/>
  <c r="C301" i="1"/>
  <c r="C302" i="1"/>
  <c r="X302" i="1" s="1"/>
  <c r="C303" i="1"/>
  <c r="C304" i="1"/>
  <c r="C305" i="1"/>
  <c r="C306" i="1"/>
  <c r="X306" i="1" s="1"/>
  <c r="C307" i="1"/>
  <c r="X307" i="1" s="1"/>
  <c r="Z307" i="1" s="1"/>
  <c r="AI307" i="1" s="1"/>
  <c r="AJ307" i="1" s="1"/>
  <c r="C308" i="1"/>
  <c r="C309" i="1"/>
  <c r="C310" i="1"/>
  <c r="X310" i="1" s="1"/>
  <c r="Y310" i="1" s="1"/>
  <c r="AL310" i="1" s="1"/>
  <c r="C311" i="1"/>
  <c r="C312" i="1"/>
  <c r="C313" i="1"/>
  <c r="C314" i="1"/>
  <c r="X314" i="1" s="1"/>
  <c r="Y314" i="1" s="1"/>
  <c r="AL314" i="1" s="1"/>
  <c r="C315" i="1"/>
  <c r="X315" i="1" s="1"/>
  <c r="Z315" i="1" s="1"/>
  <c r="AI315" i="1" s="1"/>
  <c r="AJ315" i="1" s="1"/>
  <c r="C316" i="1"/>
  <c r="C317" i="1"/>
  <c r="C318" i="1"/>
  <c r="X318" i="1" s="1"/>
  <c r="C319" i="1"/>
  <c r="C320" i="1"/>
  <c r="C321" i="1"/>
  <c r="C322" i="1"/>
  <c r="X323" i="1" s="1"/>
  <c r="Z323" i="1" s="1"/>
  <c r="AI323" i="1" s="1"/>
  <c r="AJ323" i="1" s="1"/>
  <c r="C323" i="1"/>
  <c r="C324" i="1"/>
  <c r="C325" i="1"/>
  <c r="C326" i="1"/>
  <c r="X326" i="1" s="1"/>
  <c r="C327" i="1"/>
  <c r="C328" i="1"/>
  <c r="C329" i="1"/>
  <c r="C330" i="1"/>
  <c r="X330" i="1" s="1"/>
  <c r="C331" i="1"/>
  <c r="C332" i="1"/>
  <c r="C333" i="1"/>
  <c r="C334" i="1"/>
  <c r="X334" i="1" s="1"/>
  <c r="C335" i="1"/>
  <c r="C336" i="1"/>
  <c r="C337" i="1"/>
  <c r="C338" i="1"/>
  <c r="X338" i="1" s="1"/>
  <c r="C339" i="1"/>
  <c r="X339" i="1" s="1"/>
  <c r="Z339" i="1" s="1"/>
  <c r="AI339" i="1" s="1"/>
  <c r="AJ339" i="1" s="1"/>
  <c r="C340" i="1"/>
  <c r="C341" i="1"/>
  <c r="C342" i="1"/>
  <c r="C343" i="1"/>
  <c r="C344" i="1"/>
  <c r="C345" i="1"/>
  <c r="C346" i="1"/>
  <c r="X346" i="1" s="1"/>
  <c r="C347" i="1"/>
  <c r="X347" i="1" s="1"/>
  <c r="Z347" i="1" s="1"/>
  <c r="AI347" i="1" s="1"/>
  <c r="AJ347" i="1" s="1"/>
  <c r="C348" i="1"/>
  <c r="C349" i="1"/>
  <c r="C350" i="1"/>
  <c r="X350" i="1" s="1"/>
  <c r="C351" i="1"/>
  <c r="C352" i="1"/>
  <c r="C353" i="1"/>
  <c r="C354" i="1"/>
  <c r="X354" i="1" s="1"/>
  <c r="Z354" i="1" s="1"/>
  <c r="AI354" i="1" s="1"/>
  <c r="AJ354" i="1" s="1"/>
  <c r="C355" i="1"/>
  <c r="C356" i="1"/>
  <c r="C357" i="1"/>
  <c r="C358" i="1"/>
  <c r="X358" i="1" s="1"/>
  <c r="C359" i="1"/>
  <c r="C360" i="1"/>
  <c r="C361" i="1"/>
  <c r="C362" i="1"/>
  <c r="X362" i="1" s="1"/>
  <c r="C363" i="1"/>
  <c r="C364" i="1"/>
  <c r="C365" i="1"/>
  <c r="C366" i="1"/>
  <c r="X366" i="1" s="1"/>
  <c r="C367" i="1"/>
  <c r="C368" i="1"/>
  <c r="C369" i="1"/>
  <c r="C370" i="1"/>
  <c r="X370" i="1" s="1"/>
  <c r="C371" i="1"/>
  <c r="X371" i="1" s="1"/>
  <c r="Z371" i="1" s="1"/>
  <c r="AI371" i="1" s="1"/>
  <c r="AJ371" i="1" s="1"/>
  <c r="C372" i="1"/>
  <c r="C373" i="1"/>
  <c r="C374" i="1"/>
  <c r="X374" i="1" s="1"/>
  <c r="C375" i="1"/>
  <c r="C376" i="1"/>
  <c r="C377" i="1"/>
  <c r="C378" i="1"/>
  <c r="X378" i="1" s="1"/>
  <c r="Y378" i="1" s="1"/>
  <c r="AL378" i="1" s="1"/>
  <c r="C379" i="1"/>
  <c r="X379" i="1" s="1"/>
  <c r="Z379" i="1" s="1"/>
  <c r="AI379" i="1" s="1"/>
  <c r="AJ379" i="1" s="1"/>
  <c r="C380" i="1"/>
  <c r="C381" i="1"/>
  <c r="C382" i="1"/>
  <c r="X382" i="1" s="1"/>
  <c r="C383" i="1"/>
  <c r="C384" i="1"/>
  <c r="C385" i="1"/>
  <c r="C386" i="1"/>
  <c r="X387" i="1" s="1"/>
  <c r="Z387" i="1" s="1"/>
  <c r="AI387" i="1" s="1"/>
  <c r="AJ387" i="1" s="1"/>
  <c r="C387" i="1"/>
  <c r="C388" i="1"/>
  <c r="C389" i="1"/>
  <c r="C390" i="1"/>
  <c r="X390" i="1" s="1"/>
  <c r="C391" i="1"/>
  <c r="C392" i="1"/>
  <c r="C393" i="1"/>
  <c r="C394" i="1"/>
  <c r="X394" i="1" s="1"/>
  <c r="C395" i="1"/>
  <c r="C396" i="1"/>
  <c r="C397" i="1"/>
  <c r="C398" i="1"/>
  <c r="X398" i="1" s="1"/>
  <c r="C399" i="1"/>
  <c r="C400" i="1"/>
  <c r="C401" i="1"/>
  <c r="C402" i="1"/>
  <c r="X402" i="1" s="1"/>
  <c r="Z402" i="1" s="1"/>
  <c r="AI402" i="1" s="1"/>
  <c r="AJ402" i="1" s="1"/>
  <c r="C403" i="1"/>
  <c r="X403" i="1" s="1"/>
  <c r="Z403" i="1" s="1"/>
  <c r="AI403" i="1" s="1"/>
  <c r="AJ403" i="1" s="1"/>
  <c r="C404" i="1"/>
  <c r="C405" i="1"/>
  <c r="C406" i="1"/>
  <c r="C407" i="1"/>
  <c r="C408" i="1"/>
  <c r="C409" i="1"/>
  <c r="C410" i="1"/>
  <c r="X410" i="1" s="1"/>
  <c r="Y410" i="1" s="1"/>
  <c r="AL410" i="1" s="1"/>
  <c r="C411" i="1"/>
  <c r="X411" i="1" s="1"/>
  <c r="Z411" i="1" s="1"/>
  <c r="AI411" i="1" s="1"/>
  <c r="AJ411" i="1" s="1"/>
  <c r="C412" i="1"/>
  <c r="C413" i="1"/>
  <c r="C414" i="1"/>
  <c r="X414" i="1" s="1"/>
  <c r="C415" i="1"/>
  <c r="C416" i="1"/>
  <c r="C417" i="1"/>
  <c r="C418" i="1"/>
  <c r="X419" i="1" s="1"/>
  <c r="Z419" i="1" s="1"/>
  <c r="AI419" i="1" s="1"/>
  <c r="AJ419" i="1" s="1"/>
  <c r="C419" i="1"/>
  <c r="C420" i="1"/>
  <c r="C421" i="1"/>
  <c r="C422" i="1"/>
  <c r="X422" i="1" s="1"/>
  <c r="C423" i="1"/>
  <c r="C424" i="1"/>
  <c r="C425" i="1"/>
  <c r="C426" i="1"/>
  <c r="X426" i="1" s="1"/>
  <c r="C427" i="1"/>
  <c r="C428" i="1"/>
  <c r="C429" i="1"/>
  <c r="C430" i="1"/>
  <c r="X430" i="1" s="1"/>
  <c r="C431" i="1"/>
  <c r="C432" i="1"/>
  <c r="C433" i="1"/>
  <c r="C434" i="1"/>
  <c r="X434" i="1" s="1"/>
  <c r="C435" i="1"/>
  <c r="X435" i="1" s="1"/>
  <c r="Z435" i="1" s="1"/>
  <c r="AI435" i="1" s="1"/>
  <c r="AJ435" i="1" s="1"/>
  <c r="C436" i="1"/>
  <c r="C437" i="1"/>
  <c r="C438" i="1"/>
  <c r="X438" i="1" s="1"/>
  <c r="Y438" i="1" s="1"/>
  <c r="AL438" i="1" s="1"/>
  <c r="C439" i="1"/>
  <c r="C440" i="1"/>
  <c r="C441" i="1"/>
  <c r="C442" i="1"/>
  <c r="X442" i="1" s="1"/>
  <c r="Y442" i="1" s="1"/>
  <c r="AL442" i="1" s="1"/>
  <c r="C443" i="1"/>
  <c r="X443" i="1" s="1"/>
  <c r="Z443" i="1" s="1"/>
  <c r="AI443" i="1" s="1"/>
  <c r="AJ443" i="1" s="1"/>
  <c r="C444" i="1"/>
  <c r="C445" i="1"/>
  <c r="C446" i="1"/>
  <c r="X446" i="1" s="1"/>
  <c r="C447" i="1"/>
  <c r="C448" i="1"/>
  <c r="C449" i="1"/>
  <c r="C450" i="1"/>
  <c r="X451" i="1" s="1"/>
  <c r="Z451" i="1" s="1"/>
  <c r="AI451" i="1" s="1"/>
  <c r="AJ451" i="1" s="1"/>
  <c r="C451" i="1"/>
  <c r="C452" i="1"/>
  <c r="C453" i="1"/>
  <c r="C454" i="1"/>
  <c r="X454" i="1" s="1"/>
  <c r="C455" i="1"/>
  <c r="C456" i="1"/>
  <c r="C457" i="1"/>
  <c r="C458" i="1"/>
  <c r="X458" i="1" s="1"/>
  <c r="C459" i="1"/>
  <c r="C460" i="1"/>
  <c r="C461" i="1"/>
  <c r="C462" i="1"/>
  <c r="X462" i="1" s="1"/>
  <c r="C463" i="1"/>
  <c r="C464" i="1"/>
  <c r="C465" i="1"/>
  <c r="C466" i="1"/>
  <c r="X466" i="1" s="1"/>
  <c r="C467" i="1"/>
  <c r="X467" i="1" s="1"/>
  <c r="Z467" i="1" s="1"/>
  <c r="AI467" i="1" s="1"/>
  <c r="AJ467" i="1" s="1"/>
  <c r="C468" i="1"/>
  <c r="C469" i="1"/>
  <c r="C470" i="1"/>
  <c r="C471" i="1"/>
  <c r="C472" i="1"/>
  <c r="C473" i="1"/>
  <c r="C474" i="1"/>
  <c r="X474" i="1" s="1"/>
  <c r="C475" i="1"/>
  <c r="X475" i="1" s="1"/>
  <c r="Z475" i="1" s="1"/>
  <c r="AI475" i="1" s="1"/>
  <c r="AJ475" i="1" s="1"/>
  <c r="C476" i="1"/>
  <c r="C477" i="1"/>
  <c r="C478" i="1"/>
  <c r="X478" i="1" s="1"/>
  <c r="C479" i="1"/>
  <c r="C480" i="1"/>
  <c r="C481" i="1"/>
  <c r="C482" i="1"/>
  <c r="X482" i="1" s="1"/>
  <c r="Z482" i="1" s="1"/>
  <c r="AI482" i="1" s="1"/>
  <c r="AJ482" i="1" s="1"/>
  <c r="C483" i="1"/>
  <c r="C484" i="1"/>
  <c r="C485" i="1"/>
  <c r="C486" i="1"/>
  <c r="X486" i="1" s="1"/>
  <c r="C487" i="1"/>
  <c r="C488" i="1"/>
  <c r="C489" i="1"/>
  <c r="C490" i="1"/>
  <c r="X490" i="1" s="1"/>
  <c r="C491" i="1"/>
  <c r="C492" i="1"/>
  <c r="C493" i="1"/>
  <c r="C494" i="1"/>
  <c r="X494" i="1" s="1"/>
  <c r="C495" i="1"/>
  <c r="C496" i="1"/>
  <c r="C497" i="1"/>
  <c r="C498" i="1"/>
  <c r="X498" i="1" s="1"/>
  <c r="C499" i="1"/>
  <c r="X499" i="1" s="1"/>
  <c r="Z499" i="1" s="1"/>
  <c r="AI499" i="1" s="1"/>
  <c r="AJ499" i="1" s="1"/>
  <c r="C500" i="1"/>
  <c r="C501" i="1"/>
  <c r="C502" i="1"/>
  <c r="X502" i="1" s="1"/>
  <c r="C503" i="1"/>
  <c r="C504" i="1"/>
  <c r="C505" i="1"/>
  <c r="C506" i="1"/>
  <c r="X506" i="1" s="1"/>
  <c r="Y506" i="1" s="1"/>
  <c r="AL506" i="1" s="1"/>
  <c r="C507" i="1"/>
  <c r="X507" i="1" s="1"/>
  <c r="Z507" i="1" s="1"/>
  <c r="AI507" i="1" s="1"/>
  <c r="AJ507" i="1" s="1"/>
  <c r="C508" i="1"/>
  <c r="C509" i="1"/>
  <c r="C510" i="1"/>
  <c r="X510" i="1" s="1"/>
  <c r="C511" i="1"/>
  <c r="C512" i="1"/>
  <c r="C513" i="1"/>
  <c r="C514" i="1"/>
  <c r="X515" i="1" s="1"/>
  <c r="Z515" i="1" s="1"/>
  <c r="AI515" i="1" s="1"/>
  <c r="AJ515" i="1" s="1"/>
  <c r="C515" i="1"/>
  <c r="C516" i="1"/>
  <c r="C517" i="1"/>
  <c r="C518" i="1"/>
  <c r="X518" i="1" s="1"/>
  <c r="C519" i="1"/>
  <c r="C520" i="1"/>
  <c r="C521" i="1"/>
  <c r="C522" i="1"/>
  <c r="X522" i="1" s="1"/>
  <c r="C523" i="1"/>
  <c r="C524" i="1"/>
  <c r="C525" i="1"/>
  <c r="C526" i="1"/>
  <c r="X526" i="1" s="1"/>
  <c r="C527" i="1"/>
  <c r="C528" i="1"/>
  <c r="C529" i="1"/>
  <c r="C530" i="1"/>
  <c r="X530" i="1" s="1"/>
  <c r="Z530" i="1" s="1"/>
  <c r="AI530" i="1" s="1"/>
  <c r="AJ530" i="1" s="1"/>
  <c r="C531" i="1"/>
  <c r="X531" i="1" s="1"/>
  <c r="Z531" i="1" s="1"/>
  <c r="AI531" i="1" s="1"/>
  <c r="AJ531" i="1" s="1"/>
  <c r="C532" i="1"/>
  <c r="C533" i="1"/>
  <c r="C534" i="1"/>
  <c r="C535" i="1"/>
  <c r="C536" i="1"/>
  <c r="C537" i="1"/>
  <c r="C538" i="1"/>
  <c r="X538" i="1" s="1"/>
  <c r="Y538" i="1" s="1"/>
  <c r="AL538" i="1" s="1"/>
  <c r="C539" i="1"/>
  <c r="X539" i="1" s="1"/>
  <c r="Z539" i="1" s="1"/>
  <c r="AI539" i="1" s="1"/>
  <c r="AJ539" i="1" s="1"/>
  <c r="C540" i="1"/>
  <c r="C541" i="1"/>
  <c r="C542" i="1"/>
  <c r="X542" i="1" s="1"/>
  <c r="C543" i="1"/>
  <c r="C544" i="1"/>
  <c r="C545" i="1"/>
  <c r="C546" i="1"/>
  <c r="X546" i="1" s="1"/>
  <c r="C547" i="1"/>
  <c r="C548" i="1"/>
  <c r="C549" i="1"/>
  <c r="C550" i="1"/>
  <c r="X550" i="1" s="1"/>
  <c r="C551" i="1"/>
  <c r="C552" i="1"/>
  <c r="C553" i="1"/>
  <c r="C554" i="1"/>
  <c r="X554" i="1" s="1"/>
  <c r="C555" i="1"/>
  <c r="C556" i="1"/>
  <c r="C557" i="1"/>
  <c r="C558" i="1"/>
  <c r="X558" i="1" s="1"/>
  <c r="C559" i="1"/>
  <c r="C560" i="1"/>
  <c r="C561" i="1"/>
  <c r="C562" i="1"/>
  <c r="X562" i="1" s="1"/>
  <c r="C563" i="1"/>
  <c r="X563" i="1" s="1"/>
  <c r="Z563" i="1" s="1"/>
  <c r="AI563" i="1" s="1"/>
  <c r="AJ563" i="1" s="1"/>
  <c r="C564" i="1"/>
  <c r="C565" i="1"/>
  <c r="C566" i="1"/>
  <c r="X566" i="1" s="1"/>
  <c r="Y566" i="1" s="1"/>
  <c r="AL566" i="1" s="1"/>
  <c r="C567" i="1"/>
  <c r="C568" i="1"/>
  <c r="C569" i="1"/>
  <c r="C570" i="1"/>
  <c r="X570" i="1" s="1"/>
  <c r="Y570" i="1" s="1"/>
  <c r="AL570" i="1" s="1"/>
  <c r="C571" i="1"/>
  <c r="X571" i="1" s="1"/>
  <c r="Z571" i="1" s="1"/>
  <c r="AI571" i="1" s="1"/>
  <c r="AJ571" i="1" s="1"/>
  <c r="C572" i="1"/>
  <c r="C573" i="1"/>
  <c r="C574" i="1"/>
  <c r="X574" i="1" s="1"/>
  <c r="C575" i="1"/>
  <c r="C576" i="1"/>
  <c r="C577" i="1"/>
  <c r="C578" i="1"/>
  <c r="X579" i="1" s="1"/>
  <c r="Z579" i="1" s="1"/>
  <c r="AI579" i="1" s="1"/>
  <c r="AJ579" i="1" s="1"/>
  <c r="C579" i="1"/>
  <c r="C580" i="1"/>
  <c r="C581" i="1"/>
  <c r="C582" i="1"/>
  <c r="X582" i="1" s="1"/>
  <c r="C583" i="1"/>
  <c r="C584" i="1"/>
  <c r="C585" i="1"/>
  <c r="C586" i="1"/>
  <c r="X586" i="1" s="1"/>
  <c r="C587" i="1"/>
  <c r="C588" i="1"/>
  <c r="C589" i="1"/>
  <c r="C590" i="1"/>
  <c r="X590" i="1" s="1"/>
  <c r="C591" i="1"/>
  <c r="C592" i="1"/>
  <c r="C593" i="1"/>
  <c r="C594" i="1"/>
  <c r="X594" i="1" s="1"/>
  <c r="C595" i="1"/>
  <c r="X595" i="1" s="1"/>
  <c r="Z595" i="1" s="1"/>
  <c r="AI595" i="1" s="1"/>
  <c r="AJ595" i="1" s="1"/>
  <c r="C596" i="1"/>
  <c r="C597" i="1"/>
  <c r="C598" i="1"/>
  <c r="C599" i="1"/>
  <c r="C600" i="1"/>
  <c r="C601" i="1"/>
  <c r="C602" i="1"/>
  <c r="X602" i="1" s="1"/>
  <c r="C603" i="1"/>
  <c r="X603" i="1" s="1"/>
  <c r="Z603" i="1" s="1"/>
  <c r="AI603" i="1" s="1"/>
  <c r="AJ603" i="1" s="1"/>
  <c r="C604" i="1"/>
  <c r="C605" i="1"/>
  <c r="C606" i="1"/>
  <c r="X606" i="1" s="1"/>
  <c r="C607" i="1"/>
  <c r="C608" i="1"/>
  <c r="C609" i="1"/>
  <c r="C610" i="1"/>
  <c r="X611" i="1" s="1"/>
  <c r="Z611" i="1" s="1"/>
  <c r="AI611" i="1" s="1"/>
  <c r="AJ611" i="1" s="1"/>
  <c r="C611" i="1"/>
  <c r="C612" i="1"/>
  <c r="C613" i="1"/>
  <c r="C614" i="1"/>
  <c r="X614" i="1" s="1"/>
  <c r="C615" i="1"/>
  <c r="C616" i="1"/>
  <c r="C617" i="1"/>
  <c r="C618" i="1"/>
  <c r="X618" i="1" s="1"/>
  <c r="C619" i="1"/>
  <c r="C620" i="1"/>
  <c r="C621" i="1"/>
  <c r="C622" i="1"/>
  <c r="X622" i="1" s="1"/>
  <c r="C623" i="1"/>
  <c r="C624" i="1"/>
  <c r="C625" i="1"/>
  <c r="C626" i="1"/>
  <c r="X626" i="1" s="1"/>
  <c r="C627" i="1"/>
  <c r="X627" i="1" s="1"/>
  <c r="Z627" i="1" s="1"/>
  <c r="AI627" i="1" s="1"/>
  <c r="AJ627" i="1" s="1"/>
  <c r="C628" i="1"/>
  <c r="C629" i="1"/>
  <c r="C630" i="1"/>
  <c r="X630" i="1" s="1"/>
  <c r="C631" i="1"/>
  <c r="C632" i="1"/>
  <c r="C633" i="1"/>
  <c r="C634" i="1"/>
  <c r="X634" i="1" s="1"/>
  <c r="Y634" i="1" s="1"/>
  <c r="AL634" i="1" s="1"/>
  <c r="C635" i="1"/>
  <c r="X635" i="1" s="1"/>
  <c r="Z635" i="1" s="1"/>
  <c r="AI635" i="1" s="1"/>
  <c r="AJ635" i="1" s="1"/>
  <c r="C636" i="1"/>
  <c r="C637" i="1"/>
  <c r="C638" i="1"/>
  <c r="X638" i="1" s="1"/>
  <c r="C639" i="1"/>
  <c r="C640" i="1"/>
  <c r="C641" i="1"/>
  <c r="C642" i="1"/>
  <c r="X643" i="1" s="1"/>
  <c r="Z643" i="1" s="1"/>
  <c r="AI643" i="1" s="1"/>
  <c r="AJ643" i="1" s="1"/>
  <c r="C643" i="1"/>
  <c r="C644" i="1"/>
  <c r="C645" i="1"/>
  <c r="C646" i="1"/>
  <c r="X646" i="1" s="1"/>
  <c r="C647" i="1"/>
  <c r="C648" i="1"/>
  <c r="C649" i="1"/>
  <c r="C650" i="1"/>
  <c r="X650" i="1" s="1"/>
  <c r="C651" i="1"/>
  <c r="C652" i="1"/>
  <c r="C653" i="1"/>
  <c r="C654" i="1"/>
  <c r="X654" i="1" s="1"/>
  <c r="C655" i="1"/>
  <c r="C656" i="1"/>
  <c r="C657" i="1"/>
  <c r="C658" i="1"/>
  <c r="X658" i="1" s="1"/>
  <c r="Z658" i="1" s="1"/>
  <c r="AI658" i="1" s="1"/>
  <c r="AJ658" i="1" s="1"/>
  <c r="C659" i="1"/>
  <c r="X659" i="1" s="1"/>
  <c r="Z659" i="1" s="1"/>
  <c r="AI659" i="1" s="1"/>
  <c r="AJ659" i="1" s="1"/>
  <c r="C660" i="1"/>
  <c r="C661" i="1"/>
  <c r="C662" i="1"/>
  <c r="C663" i="1"/>
  <c r="C664" i="1"/>
  <c r="C665" i="1"/>
  <c r="C666" i="1"/>
  <c r="X666" i="1" s="1"/>
  <c r="Y666" i="1" s="1"/>
  <c r="AL666" i="1" s="1"/>
  <c r="C667" i="1"/>
  <c r="X667" i="1" s="1"/>
  <c r="Z667" i="1" s="1"/>
  <c r="AI667" i="1" s="1"/>
  <c r="AJ667" i="1" s="1"/>
  <c r="C668" i="1"/>
  <c r="C669" i="1"/>
  <c r="C670" i="1"/>
  <c r="X670" i="1" s="1"/>
  <c r="C671" i="1"/>
  <c r="C672" i="1"/>
  <c r="C673" i="1"/>
  <c r="C674" i="1"/>
  <c r="X675" i="1" s="1"/>
  <c r="Z675" i="1" s="1"/>
  <c r="AI675" i="1" s="1"/>
  <c r="AJ675" i="1" s="1"/>
  <c r="C675" i="1"/>
  <c r="C676" i="1"/>
  <c r="C677" i="1"/>
  <c r="C678" i="1"/>
  <c r="X678" i="1" s="1"/>
  <c r="C679" i="1"/>
  <c r="C680" i="1"/>
  <c r="C681" i="1"/>
  <c r="C682" i="1"/>
  <c r="X682" i="1" s="1"/>
  <c r="C683" i="1"/>
  <c r="C684" i="1"/>
  <c r="C685" i="1"/>
  <c r="C686" i="1"/>
  <c r="X686" i="1" s="1"/>
  <c r="C687" i="1"/>
  <c r="C688" i="1"/>
  <c r="C689" i="1"/>
  <c r="C690" i="1"/>
  <c r="X690" i="1" s="1"/>
  <c r="C691" i="1"/>
  <c r="X691" i="1" s="1"/>
  <c r="Z691" i="1" s="1"/>
  <c r="AI691" i="1" s="1"/>
  <c r="AJ691" i="1" s="1"/>
  <c r="C692" i="1"/>
  <c r="C693" i="1"/>
  <c r="C694" i="1"/>
  <c r="X694" i="1" s="1"/>
  <c r="Y694" i="1" s="1"/>
  <c r="AL694" i="1" s="1"/>
  <c r="C695" i="1"/>
  <c r="C696" i="1"/>
  <c r="C697" i="1"/>
  <c r="C698" i="1"/>
  <c r="X698" i="1" s="1"/>
  <c r="Y698" i="1" s="1"/>
  <c r="AL698" i="1" s="1"/>
  <c r="C699" i="1"/>
  <c r="X699" i="1" s="1"/>
  <c r="Z699" i="1" s="1"/>
  <c r="AI699" i="1" s="1"/>
  <c r="AJ699" i="1" s="1"/>
  <c r="C700" i="1"/>
  <c r="C701" i="1"/>
  <c r="C702" i="1"/>
  <c r="X702" i="1" s="1"/>
  <c r="C703" i="1"/>
  <c r="C704" i="1"/>
  <c r="C705" i="1"/>
  <c r="C706" i="1"/>
  <c r="X707" i="1" s="1"/>
  <c r="Z707" i="1" s="1"/>
  <c r="AI707" i="1" s="1"/>
  <c r="AJ707" i="1" s="1"/>
  <c r="C707" i="1"/>
  <c r="C708" i="1"/>
  <c r="C709" i="1"/>
  <c r="C710" i="1"/>
  <c r="X710" i="1" s="1"/>
  <c r="C711" i="1"/>
  <c r="C712" i="1"/>
  <c r="C713" i="1"/>
  <c r="C714" i="1"/>
  <c r="X714" i="1" s="1"/>
  <c r="C715" i="1"/>
  <c r="C716" i="1"/>
  <c r="C717" i="1"/>
  <c r="C718" i="1"/>
  <c r="X718" i="1" s="1"/>
  <c r="C719" i="1"/>
  <c r="C720" i="1"/>
  <c r="C721" i="1"/>
  <c r="C722" i="1"/>
  <c r="X722" i="1" s="1"/>
  <c r="C723" i="1"/>
  <c r="X723" i="1" s="1"/>
  <c r="Z723" i="1" s="1"/>
  <c r="AI723" i="1" s="1"/>
  <c r="AJ723" i="1" s="1"/>
  <c r="C724" i="1"/>
  <c r="C725" i="1"/>
  <c r="C726" i="1"/>
  <c r="C727" i="1"/>
  <c r="C728" i="1"/>
  <c r="C729" i="1"/>
  <c r="C730" i="1"/>
  <c r="X730" i="1" s="1"/>
  <c r="C731" i="1"/>
  <c r="X731" i="1" s="1"/>
  <c r="Z731" i="1" s="1"/>
  <c r="AI731" i="1" s="1"/>
  <c r="AJ731" i="1" s="1"/>
  <c r="C732" i="1"/>
  <c r="C733" i="1"/>
  <c r="C734" i="1"/>
  <c r="X734" i="1" s="1"/>
  <c r="C735" i="1"/>
  <c r="C736" i="1"/>
  <c r="C737" i="1"/>
  <c r="C738" i="1"/>
  <c r="X738" i="1" s="1"/>
  <c r="Z738" i="1" s="1"/>
  <c r="AI738" i="1" s="1"/>
  <c r="AJ738" i="1" s="1"/>
  <c r="C739" i="1"/>
  <c r="C740" i="1"/>
  <c r="C741" i="1"/>
  <c r="C742" i="1"/>
  <c r="X742" i="1" s="1"/>
  <c r="C743" i="1"/>
  <c r="C744" i="1"/>
  <c r="C745" i="1"/>
  <c r="C746" i="1"/>
  <c r="X746" i="1" s="1"/>
  <c r="C747" i="1"/>
  <c r="C748" i="1"/>
  <c r="C749" i="1"/>
  <c r="C750" i="1"/>
  <c r="X750" i="1" s="1"/>
  <c r="C751" i="1"/>
  <c r="C752" i="1"/>
  <c r="C753" i="1"/>
  <c r="C754" i="1"/>
  <c r="X754" i="1" s="1"/>
  <c r="C755" i="1"/>
  <c r="X755" i="1" s="1"/>
  <c r="Z755" i="1" s="1"/>
  <c r="AI755" i="1" s="1"/>
  <c r="AJ755" i="1" s="1"/>
  <c r="C756" i="1"/>
  <c r="C757" i="1"/>
  <c r="C758" i="1"/>
  <c r="X758" i="1" s="1"/>
  <c r="C759" i="1"/>
  <c r="C760" i="1"/>
  <c r="C761" i="1"/>
  <c r="C762" i="1"/>
  <c r="X762" i="1" s="1"/>
  <c r="Y762" i="1" s="1"/>
  <c r="AL762" i="1" s="1"/>
  <c r="C763" i="1"/>
  <c r="X763" i="1" s="1"/>
  <c r="Z763" i="1" s="1"/>
  <c r="AI763" i="1" s="1"/>
  <c r="AJ763" i="1" s="1"/>
  <c r="C764" i="1"/>
  <c r="C765" i="1"/>
  <c r="C766" i="1"/>
  <c r="X766" i="1" s="1"/>
  <c r="C767" i="1"/>
  <c r="C768" i="1"/>
  <c r="C769" i="1"/>
  <c r="C770" i="1"/>
  <c r="X771" i="1" s="1"/>
  <c r="Z771" i="1" s="1"/>
  <c r="AI771" i="1" s="1"/>
  <c r="AJ771" i="1" s="1"/>
  <c r="C771" i="1"/>
  <c r="C772" i="1"/>
  <c r="C773" i="1"/>
  <c r="C774" i="1"/>
  <c r="X774" i="1" s="1"/>
  <c r="C775" i="1"/>
  <c r="C776" i="1"/>
  <c r="C777" i="1"/>
  <c r="C778" i="1"/>
  <c r="X778" i="1" s="1"/>
  <c r="C779" i="1"/>
  <c r="C780" i="1"/>
  <c r="C781" i="1"/>
  <c r="C782" i="1"/>
  <c r="X782" i="1" s="1"/>
  <c r="C783" i="1"/>
  <c r="C784" i="1"/>
  <c r="C785" i="1"/>
  <c r="C786" i="1"/>
  <c r="X786" i="1" s="1"/>
  <c r="Z786" i="1" s="1"/>
  <c r="AI786" i="1" s="1"/>
  <c r="AJ786" i="1" s="1"/>
  <c r="C787" i="1"/>
  <c r="X787" i="1" s="1"/>
  <c r="Z787" i="1" s="1"/>
  <c r="AI787" i="1" s="1"/>
  <c r="AJ787" i="1" s="1"/>
  <c r="C788" i="1"/>
  <c r="C789" i="1"/>
  <c r="C790" i="1"/>
  <c r="C791" i="1"/>
  <c r="C792" i="1"/>
  <c r="C793" i="1"/>
  <c r="C794" i="1"/>
  <c r="X794" i="1" s="1"/>
  <c r="Y794" i="1" s="1"/>
  <c r="AL794" i="1" s="1"/>
  <c r="C795" i="1"/>
  <c r="X795" i="1" s="1"/>
  <c r="Z795" i="1" s="1"/>
  <c r="AI795" i="1" s="1"/>
  <c r="AJ795" i="1" s="1"/>
  <c r="C796" i="1"/>
  <c r="C797" i="1"/>
  <c r="C798" i="1"/>
  <c r="X798" i="1" s="1"/>
  <c r="C799" i="1"/>
  <c r="C800" i="1"/>
  <c r="C801" i="1"/>
  <c r="C802" i="1"/>
  <c r="X803" i="1" s="1"/>
  <c r="Z803" i="1" s="1"/>
  <c r="AI803" i="1" s="1"/>
  <c r="AJ803" i="1" s="1"/>
  <c r="C803" i="1"/>
  <c r="C804" i="1"/>
  <c r="C805" i="1"/>
  <c r="C806" i="1"/>
  <c r="X806" i="1" s="1"/>
  <c r="C807" i="1"/>
  <c r="C808" i="1"/>
  <c r="C809" i="1"/>
  <c r="C810" i="1"/>
  <c r="X810" i="1" s="1"/>
  <c r="C811" i="1"/>
  <c r="C812" i="1"/>
  <c r="C813" i="1"/>
  <c r="C814" i="1"/>
  <c r="X814" i="1" s="1"/>
  <c r="C815" i="1"/>
  <c r="C816" i="1"/>
  <c r="C817" i="1"/>
  <c r="C818" i="1"/>
  <c r="X818" i="1" s="1"/>
  <c r="C819" i="1"/>
  <c r="X819" i="1" s="1"/>
  <c r="Z819" i="1" s="1"/>
  <c r="AI819" i="1" s="1"/>
  <c r="AJ819" i="1" s="1"/>
  <c r="C820" i="1"/>
  <c r="C821" i="1"/>
  <c r="C822" i="1"/>
  <c r="X822" i="1" s="1"/>
  <c r="Y822" i="1" s="1"/>
  <c r="AL822" i="1" s="1"/>
  <c r="C823" i="1"/>
  <c r="C824" i="1"/>
  <c r="X824" i="1" s="1"/>
  <c r="C825" i="1"/>
  <c r="C826" i="1"/>
  <c r="X826" i="1" s="1"/>
  <c r="C827" i="1"/>
  <c r="C828" i="1"/>
  <c r="C829" i="1"/>
  <c r="C830" i="1"/>
  <c r="X830" i="1" s="1"/>
  <c r="C831" i="1"/>
  <c r="X831" i="1" s="1"/>
  <c r="Z831" i="1" s="1"/>
  <c r="AI831" i="1" s="1"/>
  <c r="AJ831" i="1" s="1"/>
  <c r="C832" i="1"/>
  <c r="C833" i="1"/>
  <c r="C834" i="1"/>
  <c r="X834" i="1" s="1"/>
  <c r="C835" i="1"/>
  <c r="C836" i="1"/>
  <c r="C837" i="1"/>
  <c r="C838" i="1"/>
  <c r="X838" i="1" s="1"/>
  <c r="C839" i="1"/>
  <c r="X839" i="1" s="1"/>
  <c r="Z839" i="1" s="1"/>
  <c r="AI839" i="1" s="1"/>
  <c r="AJ839" i="1" s="1"/>
  <c r="C840" i="1"/>
  <c r="X840" i="1" s="1"/>
  <c r="C841" i="1"/>
  <c r="C842" i="1"/>
  <c r="C843" i="1"/>
  <c r="C844" i="1"/>
  <c r="C845" i="1"/>
  <c r="C846" i="1"/>
  <c r="X846" i="1" s="1"/>
  <c r="C847" i="1"/>
  <c r="X847" i="1" s="1"/>
  <c r="Z847" i="1" s="1"/>
  <c r="AI847" i="1" s="1"/>
  <c r="AJ847" i="1" s="1"/>
  <c r="C848" i="1"/>
  <c r="C849" i="1"/>
  <c r="C850" i="1"/>
  <c r="X850" i="1" s="1"/>
  <c r="C851" i="1"/>
  <c r="C852" i="1"/>
  <c r="X852" i="1" s="1"/>
  <c r="C853" i="1"/>
  <c r="C854" i="1"/>
  <c r="X854" i="1" s="1"/>
  <c r="Y854" i="1" s="1"/>
  <c r="AL854" i="1" s="1"/>
  <c r="C855" i="1"/>
  <c r="X855" i="1" s="1"/>
  <c r="Z855" i="1" s="1"/>
  <c r="AI855" i="1" s="1"/>
  <c r="AJ855" i="1" s="1"/>
  <c r="C856" i="1"/>
  <c r="C857" i="1"/>
  <c r="C858" i="1"/>
  <c r="X858" i="1" s="1"/>
  <c r="C859" i="1"/>
  <c r="C860" i="1"/>
  <c r="X860" i="1" s="1"/>
  <c r="Y860" i="1" s="1"/>
  <c r="AL860" i="1" s="1"/>
  <c r="C861" i="1"/>
  <c r="C862" i="1"/>
  <c r="X862" i="1" s="1"/>
  <c r="C863" i="1"/>
  <c r="C864" i="1"/>
  <c r="C865" i="1"/>
  <c r="C866" i="1"/>
  <c r="X866" i="1" s="1"/>
  <c r="Z866" i="1" s="1"/>
  <c r="AI866" i="1" s="1"/>
  <c r="AJ866" i="1" s="1"/>
  <c r="C867" i="1"/>
  <c r="X867" i="1" s="1"/>
  <c r="Z867" i="1" s="1"/>
  <c r="AI867" i="1" s="1"/>
  <c r="AJ867" i="1" s="1"/>
  <c r="C868" i="1"/>
  <c r="X868" i="1" s="1"/>
  <c r="C869" i="1"/>
  <c r="C870" i="1"/>
  <c r="X870" i="1" s="1"/>
  <c r="C871" i="1"/>
  <c r="C872" i="1"/>
  <c r="C873" i="1"/>
  <c r="C874" i="1"/>
  <c r="X874" i="1" s="1"/>
  <c r="C875" i="1"/>
  <c r="C876" i="1"/>
  <c r="X876" i="1" s="1"/>
  <c r="C877" i="1"/>
  <c r="C878" i="1"/>
  <c r="X878" i="1" s="1"/>
  <c r="C879" i="1"/>
  <c r="C880" i="1"/>
  <c r="C881" i="1"/>
  <c r="C882" i="1"/>
  <c r="X882" i="1" s="1"/>
  <c r="C883" i="1"/>
  <c r="X883" i="1" s="1"/>
  <c r="Z883" i="1" s="1"/>
  <c r="AI883" i="1" s="1"/>
  <c r="AJ883" i="1" s="1"/>
  <c r="C884" i="1"/>
  <c r="C885" i="1"/>
  <c r="C886" i="1"/>
  <c r="X886" i="1" s="1"/>
  <c r="Z886" i="1" s="1"/>
  <c r="AI886" i="1" s="1"/>
  <c r="AJ886" i="1" s="1"/>
  <c r="C887" i="1"/>
  <c r="C888" i="1"/>
  <c r="X888" i="1" s="1"/>
  <c r="Z888" i="1" s="1"/>
  <c r="AI888" i="1" s="1"/>
  <c r="AJ888" i="1" s="1"/>
  <c r="C889" i="1"/>
  <c r="C890" i="1"/>
  <c r="X890" i="1" s="1"/>
  <c r="C891" i="1"/>
  <c r="C892" i="1"/>
  <c r="C893" i="1"/>
  <c r="C894" i="1"/>
  <c r="X894" i="1" s="1"/>
  <c r="C895" i="1"/>
  <c r="X895" i="1" s="1"/>
  <c r="Z895" i="1" s="1"/>
  <c r="AI895" i="1" s="1"/>
  <c r="AJ895" i="1" s="1"/>
  <c r="C896" i="1"/>
  <c r="C897" i="1"/>
  <c r="C898" i="1"/>
  <c r="X898" i="1" s="1"/>
  <c r="C899" i="1"/>
  <c r="C900" i="1"/>
  <c r="C901" i="1"/>
  <c r="C902" i="1"/>
  <c r="X902" i="1" s="1"/>
  <c r="C903" i="1"/>
  <c r="X903" i="1" s="1"/>
  <c r="Z903" i="1" s="1"/>
  <c r="AI903" i="1" s="1"/>
  <c r="AJ903" i="1" s="1"/>
  <c r="C904" i="1"/>
  <c r="X904" i="1" s="1"/>
  <c r="C905" i="1"/>
  <c r="C906" i="1"/>
  <c r="X906" i="1" s="1"/>
  <c r="C907" i="1"/>
  <c r="C908" i="1"/>
  <c r="C909" i="1"/>
  <c r="C910" i="1"/>
  <c r="X910" i="1" s="1"/>
  <c r="C911" i="1"/>
  <c r="X911" i="1" s="1"/>
  <c r="Z911" i="1" s="1"/>
  <c r="AI911" i="1" s="1"/>
  <c r="AJ911" i="1" s="1"/>
  <c r="C912" i="1"/>
  <c r="C913" i="1"/>
  <c r="C914" i="1"/>
  <c r="X915" i="1" s="1"/>
  <c r="Z915" i="1" s="1"/>
  <c r="AI915" i="1" s="1"/>
  <c r="AJ915" i="1" s="1"/>
  <c r="C915" i="1"/>
  <c r="C916" i="1"/>
  <c r="X916" i="1" s="1"/>
  <c r="C917" i="1"/>
  <c r="C918" i="1"/>
  <c r="X918" i="1" s="1"/>
  <c r="Y918" i="1" s="1"/>
  <c r="AL918" i="1" s="1"/>
  <c r="C919" i="1"/>
  <c r="X919" i="1" s="1"/>
  <c r="Z919" i="1" s="1"/>
  <c r="AI919" i="1" s="1"/>
  <c r="AJ919" i="1" s="1"/>
  <c r="C920" i="1"/>
  <c r="C921" i="1"/>
  <c r="C922" i="1"/>
  <c r="X922" i="1" s="1"/>
  <c r="Y922" i="1" s="1"/>
  <c r="AL922" i="1" s="1"/>
  <c r="C923" i="1"/>
  <c r="C924" i="1"/>
  <c r="X924" i="1" s="1"/>
  <c r="Y924" i="1" s="1"/>
  <c r="AL924" i="1" s="1"/>
  <c r="C925" i="1"/>
  <c r="C926" i="1"/>
  <c r="X926" i="1" s="1"/>
  <c r="C927" i="1"/>
  <c r="C928" i="1"/>
  <c r="C929" i="1"/>
  <c r="C930" i="1"/>
  <c r="X930" i="1" s="1"/>
  <c r="C931" i="1"/>
  <c r="X931" i="1" s="1"/>
  <c r="Z931" i="1" s="1"/>
  <c r="AI931" i="1" s="1"/>
  <c r="AJ931" i="1" s="1"/>
  <c r="C932" i="1"/>
  <c r="X932" i="1" s="1"/>
  <c r="C933" i="1"/>
  <c r="C934" i="1"/>
  <c r="X934" i="1" s="1"/>
  <c r="C935" i="1"/>
  <c r="C936" i="1"/>
  <c r="C937" i="1"/>
  <c r="C938" i="1"/>
  <c r="X938" i="1" s="1"/>
  <c r="C939" i="1"/>
  <c r="C940" i="1"/>
  <c r="X940" i="1" s="1"/>
  <c r="C941" i="1"/>
  <c r="C942" i="1"/>
  <c r="X943" i="1" s="1"/>
  <c r="Z943" i="1" s="1"/>
  <c r="AI943" i="1" s="1"/>
  <c r="AJ943" i="1" s="1"/>
  <c r="C943" i="1"/>
  <c r="C944" i="1"/>
  <c r="C945" i="1"/>
  <c r="C946" i="1"/>
  <c r="X946" i="1" s="1"/>
  <c r="C947" i="1"/>
  <c r="X947" i="1" s="1"/>
  <c r="Z947" i="1" s="1"/>
  <c r="AI947" i="1" s="1"/>
  <c r="AJ947" i="1" s="1"/>
  <c r="C948" i="1"/>
  <c r="C949" i="1"/>
  <c r="C950" i="1"/>
  <c r="X950" i="1" s="1"/>
  <c r="Y950" i="1" s="1"/>
  <c r="AL950" i="1" s="1"/>
  <c r="C951" i="1"/>
  <c r="C952" i="1"/>
  <c r="X952" i="1" s="1"/>
  <c r="C953" i="1"/>
  <c r="C954" i="1"/>
  <c r="X954" i="1" s="1"/>
  <c r="C955" i="1"/>
  <c r="C956" i="1"/>
  <c r="C957" i="1"/>
  <c r="C958" i="1"/>
  <c r="X958" i="1" s="1"/>
  <c r="C959" i="1"/>
  <c r="X959" i="1" s="1"/>
  <c r="Z959" i="1" s="1"/>
  <c r="AI959" i="1" s="1"/>
  <c r="AJ959" i="1" s="1"/>
  <c r="C960" i="1"/>
  <c r="C961" i="1"/>
  <c r="C962" i="1"/>
  <c r="X962" i="1" s="1"/>
  <c r="C963" i="1"/>
  <c r="C964" i="1"/>
  <c r="C965" i="1"/>
  <c r="C966" i="1"/>
  <c r="X966" i="1" s="1"/>
  <c r="C967" i="1"/>
  <c r="X967" i="1" s="1"/>
  <c r="Z967" i="1" s="1"/>
  <c r="AI967" i="1" s="1"/>
  <c r="AJ967" i="1" s="1"/>
  <c r="C968" i="1"/>
  <c r="X968" i="1" s="1"/>
  <c r="C969" i="1"/>
  <c r="C970" i="1"/>
  <c r="C971" i="1"/>
  <c r="C972" i="1"/>
  <c r="C973" i="1"/>
  <c r="C974" i="1"/>
  <c r="X974" i="1" s="1"/>
  <c r="C975" i="1"/>
  <c r="X975" i="1" s="1"/>
  <c r="Z975" i="1" s="1"/>
  <c r="AI975" i="1" s="1"/>
  <c r="AJ975" i="1" s="1"/>
  <c r="C976" i="1"/>
  <c r="C977" i="1"/>
  <c r="C978" i="1"/>
  <c r="X979" i="1" s="1"/>
  <c r="Z979" i="1" s="1"/>
  <c r="AI979" i="1" s="1"/>
  <c r="AJ979" i="1" s="1"/>
  <c r="C979" i="1"/>
  <c r="C980" i="1"/>
  <c r="X980" i="1" s="1"/>
  <c r="C981" i="1"/>
  <c r="C982" i="1"/>
  <c r="X982" i="1" s="1"/>
  <c r="Y982" i="1" s="1"/>
  <c r="AL982" i="1" s="1"/>
  <c r="C983" i="1"/>
  <c r="X983" i="1" s="1"/>
  <c r="Z983" i="1" s="1"/>
  <c r="AI983" i="1" s="1"/>
  <c r="AJ983" i="1" s="1"/>
  <c r="C984" i="1"/>
  <c r="C985" i="1"/>
  <c r="C986" i="1"/>
  <c r="X986" i="1" s="1"/>
  <c r="C987" i="1"/>
  <c r="C988" i="1"/>
  <c r="X988" i="1" s="1"/>
  <c r="Y988" i="1" s="1"/>
  <c r="AL988" i="1" s="1"/>
  <c r="C989" i="1"/>
  <c r="C990" i="1"/>
  <c r="X990" i="1" s="1"/>
  <c r="C991" i="1"/>
  <c r="C992" i="1"/>
  <c r="C993" i="1"/>
  <c r="C994" i="1"/>
  <c r="X994" i="1" s="1"/>
  <c r="Z994" i="1" s="1"/>
  <c r="AI994" i="1" s="1"/>
  <c r="AJ994" i="1" s="1"/>
  <c r="C995" i="1"/>
  <c r="X995" i="1" s="1"/>
  <c r="Z995" i="1" s="1"/>
  <c r="AI995" i="1" s="1"/>
  <c r="AJ995" i="1" s="1"/>
  <c r="C996" i="1"/>
  <c r="X996" i="1" s="1"/>
  <c r="C997" i="1"/>
  <c r="C998" i="1"/>
  <c r="X998" i="1" s="1"/>
  <c r="C999" i="1"/>
  <c r="C1000" i="1"/>
  <c r="C1001" i="1"/>
  <c r="C1002" i="1"/>
  <c r="X1002" i="1" s="1"/>
  <c r="C1003" i="1"/>
  <c r="C1004" i="1"/>
  <c r="X1004" i="1" s="1"/>
  <c r="C1005" i="1"/>
  <c r="C1006" i="1"/>
  <c r="X1006" i="1" s="1"/>
  <c r="C1007" i="1"/>
  <c r="C1008" i="1"/>
  <c r="C1009" i="1"/>
  <c r="C1010" i="1"/>
  <c r="X1010" i="1" s="1"/>
  <c r="C1011" i="1"/>
  <c r="X1011" i="1" s="1"/>
  <c r="Z1011" i="1" s="1"/>
  <c r="AI1011" i="1" s="1"/>
  <c r="AJ1011" i="1" s="1"/>
  <c r="C1012" i="1"/>
  <c r="C1013" i="1"/>
  <c r="C1014" i="1"/>
  <c r="X1014" i="1" s="1"/>
  <c r="Z1014" i="1" s="1"/>
  <c r="AI1014" i="1" s="1"/>
  <c r="AJ1014" i="1" s="1"/>
  <c r="C1015" i="1"/>
  <c r="C1016" i="1"/>
  <c r="X1016" i="1" s="1"/>
  <c r="Z1016" i="1" s="1"/>
  <c r="AI1016" i="1" s="1"/>
  <c r="AJ1016" i="1" s="1"/>
  <c r="C1017" i="1"/>
  <c r="C1018" i="1"/>
  <c r="X1018" i="1" s="1"/>
  <c r="C1019" i="1"/>
  <c r="C1020" i="1"/>
  <c r="C1021" i="1"/>
  <c r="C1022" i="1"/>
  <c r="X1022" i="1" s="1"/>
  <c r="C1023" i="1"/>
  <c r="X1023" i="1" s="1"/>
  <c r="Z1023" i="1" s="1"/>
  <c r="AI1023" i="1" s="1"/>
  <c r="AJ1023" i="1" s="1"/>
  <c r="C1024" i="1"/>
  <c r="C1025" i="1"/>
  <c r="C1026" i="1"/>
  <c r="X1026" i="1" s="1"/>
  <c r="C1027" i="1"/>
  <c r="C1028" i="1"/>
  <c r="C1029" i="1"/>
  <c r="C1030" i="1"/>
  <c r="X1030" i="1" s="1"/>
  <c r="C1031" i="1"/>
  <c r="X1031" i="1" s="1"/>
  <c r="Z1031" i="1" s="1"/>
  <c r="AI1031" i="1" s="1"/>
  <c r="AJ1031" i="1" s="1"/>
  <c r="C1032" i="1"/>
  <c r="X1032" i="1" s="1"/>
  <c r="C1033" i="1"/>
  <c r="X1033" i="1" s="1"/>
  <c r="C1034" i="1"/>
  <c r="X1034" i="1" s="1"/>
  <c r="C1035" i="1"/>
  <c r="C1036" i="1"/>
  <c r="C1037" i="1"/>
  <c r="X1037" i="1" s="1"/>
  <c r="C1038" i="1"/>
  <c r="X1038" i="1" s="1"/>
  <c r="C1039" i="1"/>
  <c r="X1039" i="1" s="1"/>
  <c r="Z1039" i="1" s="1"/>
  <c r="AI1039" i="1" s="1"/>
  <c r="AJ1039" i="1" s="1"/>
  <c r="C1040" i="1"/>
  <c r="C1041" i="1"/>
  <c r="X1041" i="1" s="1"/>
  <c r="C1042" i="1"/>
  <c r="X1043" i="1" s="1"/>
  <c r="Z1043" i="1" s="1"/>
  <c r="AI1043" i="1" s="1"/>
  <c r="AJ1043" i="1" s="1"/>
  <c r="C1043" i="1"/>
  <c r="C1044" i="1"/>
  <c r="X1044" i="1" s="1"/>
  <c r="C1045" i="1"/>
  <c r="X1045" i="1" s="1"/>
  <c r="C1046" i="1"/>
  <c r="X1046" i="1" s="1"/>
  <c r="Y1046" i="1" s="1"/>
  <c r="AL1046" i="1" s="1"/>
  <c r="C1047" i="1"/>
  <c r="X1047" i="1" s="1"/>
  <c r="Z1047" i="1" s="1"/>
  <c r="AI1047" i="1" s="1"/>
  <c r="AJ1047" i="1" s="1"/>
  <c r="C1048" i="1"/>
  <c r="C1049" i="1"/>
  <c r="X1049" i="1" s="1"/>
  <c r="C1050" i="1"/>
  <c r="X1050" i="1" s="1"/>
  <c r="Y1050" i="1" s="1"/>
  <c r="AL1050" i="1" s="1"/>
  <c r="C1051" i="1"/>
  <c r="C1052" i="1"/>
  <c r="X1052" i="1" s="1"/>
  <c r="Y1052" i="1" s="1"/>
  <c r="AL1052" i="1" s="1"/>
  <c r="C1053" i="1"/>
  <c r="X1053" i="1" s="1"/>
  <c r="C1054" i="1"/>
  <c r="X1054" i="1" s="1"/>
  <c r="C1055" i="1"/>
  <c r="C1056" i="1"/>
  <c r="C1057" i="1"/>
  <c r="X1057" i="1" s="1"/>
  <c r="C1058" i="1"/>
  <c r="X1058" i="1" s="1"/>
  <c r="Z1058" i="1" s="1"/>
  <c r="AI1058" i="1" s="1"/>
  <c r="AJ1058" i="1" s="1"/>
  <c r="C1059" i="1"/>
  <c r="X1059" i="1" s="1"/>
  <c r="Z1059" i="1" s="1"/>
  <c r="AI1059" i="1" s="1"/>
  <c r="AJ1059" i="1" s="1"/>
  <c r="C1060" i="1"/>
  <c r="X1060" i="1" s="1"/>
  <c r="C1061" i="1"/>
  <c r="X1061" i="1" s="1"/>
  <c r="C1062" i="1"/>
  <c r="X1062" i="1" s="1"/>
  <c r="C1063" i="1"/>
  <c r="C1064" i="1"/>
  <c r="C1065" i="1"/>
  <c r="X1065" i="1" s="1"/>
  <c r="C1066" i="1"/>
  <c r="X1066" i="1" s="1"/>
  <c r="C1067" i="1"/>
  <c r="C1068" i="1"/>
  <c r="X1068" i="1" s="1"/>
  <c r="C1069" i="1"/>
  <c r="X1069" i="1" s="1"/>
  <c r="C1070" i="1"/>
  <c r="X1071" i="1" s="1"/>
  <c r="Z1071" i="1" s="1"/>
  <c r="AI1071" i="1" s="1"/>
  <c r="AJ1071" i="1" s="1"/>
  <c r="C1071" i="1"/>
  <c r="C1072" i="1"/>
  <c r="C1073" i="1"/>
  <c r="X1073" i="1" s="1"/>
  <c r="C1074" i="1"/>
  <c r="X1074" i="1" s="1"/>
  <c r="C1075" i="1"/>
  <c r="X1075" i="1" s="1"/>
  <c r="Z1075" i="1" s="1"/>
  <c r="AI1075" i="1" s="1"/>
  <c r="AJ1075" i="1" s="1"/>
  <c r="C1076" i="1"/>
  <c r="C1077" i="1"/>
  <c r="X1077" i="1" s="1"/>
  <c r="C1078" i="1"/>
  <c r="X1078" i="1" s="1"/>
  <c r="Y1078" i="1" s="1"/>
  <c r="AL1078" i="1" s="1"/>
  <c r="C1079" i="1"/>
  <c r="C1080" i="1"/>
  <c r="X1080" i="1" s="1"/>
  <c r="C1081" i="1"/>
  <c r="X1081" i="1" s="1"/>
  <c r="C1082" i="1"/>
  <c r="X1082" i="1" s="1"/>
  <c r="C1083" i="1"/>
  <c r="C1084" i="1"/>
  <c r="C1085" i="1"/>
  <c r="X1085" i="1" s="1"/>
  <c r="C1086" i="1"/>
  <c r="X1086" i="1" s="1"/>
  <c r="C1087" i="1"/>
  <c r="X1087" i="1" s="1"/>
  <c r="Z1087" i="1" s="1"/>
  <c r="AI1087" i="1" s="1"/>
  <c r="AJ1087" i="1" s="1"/>
  <c r="C1088" i="1"/>
  <c r="C1089" i="1"/>
  <c r="X1089" i="1" s="1"/>
  <c r="C1090" i="1"/>
  <c r="X1090" i="1" s="1"/>
  <c r="C1091" i="1"/>
  <c r="C1092" i="1"/>
  <c r="C1093" i="1"/>
  <c r="X1093" i="1" s="1"/>
  <c r="C1094" i="1"/>
  <c r="X1094" i="1" s="1"/>
  <c r="C1095" i="1"/>
  <c r="X1095" i="1" s="1"/>
  <c r="Z1095" i="1" s="1"/>
  <c r="AI1095" i="1" s="1"/>
  <c r="AJ1095" i="1" s="1"/>
  <c r="C1096" i="1"/>
  <c r="X1096" i="1" s="1"/>
  <c r="C1097" i="1"/>
  <c r="X1097" i="1" s="1"/>
  <c r="C1098" i="1"/>
  <c r="C1099" i="1"/>
  <c r="C1100" i="1"/>
  <c r="C1101" i="1"/>
  <c r="X1101" i="1" s="1"/>
  <c r="C1102" i="1"/>
  <c r="X1102" i="1" s="1"/>
  <c r="Z1102" i="1" s="1"/>
  <c r="AI1102" i="1" s="1"/>
  <c r="AJ1102" i="1" s="1"/>
  <c r="C1103" i="1"/>
  <c r="X1103" i="1" s="1"/>
  <c r="Z1103" i="1" s="1"/>
  <c r="AI1103" i="1" s="1"/>
  <c r="AJ1103" i="1" s="1"/>
  <c r="C1104" i="1"/>
  <c r="C1105" i="1"/>
  <c r="X1105" i="1" s="1"/>
  <c r="C1106" i="1"/>
  <c r="X1106" i="1" s="1"/>
  <c r="C1107" i="1"/>
  <c r="C1108" i="1"/>
  <c r="X1108" i="1" s="1"/>
  <c r="C1109" i="1"/>
  <c r="X1109" i="1" s="1"/>
  <c r="C1110" i="1"/>
  <c r="X1110" i="1" s="1"/>
  <c r="Y1110" i="1" s="1"/>
  <c r="AL1110" i="1" s="1"/>
  <c r="C1111" i="1"/>
  <c r="X1111" i="1" s="1"/>
  <c r="Z1111" i="1" s="1"/>
  <c r="AI1111" i="1" s="1"/>
  <c r="AJ1111" i="1" s="1"/>
  <c r="C1112" i="1"/>
  <c r="C1113" i="1"/>
  <c r="X1113" i="1" s="1"/>
  <c r="C1114" i="1"/>
  <c r="X1114" i="1" s="1"/>
  <c r="C1115" i="1"/>
  <c r="C1116" i="1"/>
  <c r="X1116" i="1" s="1"/>
  <c r="Y1116" i="1" s="1"/>
  <c r="AL1116" i="1" s="1"/>
  <c r="C1117" i="1"/>
  <c r="X1117" i="1" s="1"/>
  <c r="C1118" i="1"/>
  <c r="X1118" i="1" s="1"/>
  <c r="C1119" i="1"/>
  <c r="C1120" i="1"/>
  <c r="C1121" i="1"/>
  <c r="X1121" i="1" s="1"/>
  <c r="C1122" i="1"/>
  <c r="X1122" i="1" s="1"/>
  <c r="Z1122" i="1" s="1"/>
  <c r="AI1122" i="1" s="1"/>
  <c r="AJ1122" i="1" s="1"/>
  <c r="C1123" i="1"/>
  <c r="X1123" i="1" s="1"/>
  <c r="Z1123" i="1" s="1"/>
  <c r="AI1123" i="1" s="1"/>
  <c r="AJ1123" i="1" s="1"/>
  <c r="C1124" i="1"/>
  <c r="X1124" i="1" s="1"/>
  <c r="Z1124" i="1" s="1"/>
  <c r="AI1124" i="1" s="1"/>
  <c r="AJ1124" i="1" s="1"/>
  <c r="C1125" i="1"/>
  <c r="X1125" i="1" s="1"/>
  <c r="C1126" i="1"/>
  <c r="X1126" i="1" s="1"/>
  <c r="C1127" i="1"/>
  <c r="C1128" i="1"/>
  <c r="C1129" i="1"/>
  <c r="X1129" i="1" s="1"/>
  <c r="C1130" i="1"/>
  <c r="X1130" i="1" s="1"/>
  <c r="C1131" i="1"/>
  <c r="C1132" i="1"/>
  <c r="X1132" i="1" s="1"/>
  <c r="C1133" i="1"/>
  <c r="X1133" i="1" s="1"/>
  <c r="C1134" i="1"/>
  <c r="X1134" i="1" s="1"/>
  <c r="Z1134" i="1" s="1"/>
  <c r="AI1134" i="1" s="1"/>
  <c r="AJ1134" i="1" s="1"/>
  <c r="C1135" i="1"/>
  <c r="C1136" i="1"/>
  <c r="C1137" i="1"/>
  <c r="X1137" i="1" s="1"/>
  <c r="C1138" i="1"/>
  <c r="X1138" i="1" s="1"/>
  <c r="C1139" i="1"/>
  <c r="X1139" i="1" s="1"/>
  <c r="Z1139" i="1" s="1"/>
  <c r="AI1139" i="1" s="1"/>
  <c r="AJ1139" i="1" s="1"/>
  <c r="C1140" i="1"/>
  <c r="C1141" i="1"/>
  <c r="X1141" i="1" s="1"/>
  <c r="C1142" i="1"/>
  <c r="X1142" i="1" s="1"/>
  <c r="Y1142" i="1" s="1"/>
  <c r="AL1142" i="1" s="1"/>
  <c r="C1143" i="1"/>
  <c r="C1144" i="1"/>
  <c r="X1144" i="1" s="1"/>
  <c r="Z1144" i="1" s="1"/>
  <c r="AI1144" i="1" s="1"/>
  <c r="AJ1144" i="1" s="1"/>
  <c r="C1145" i="1"/>
  <c r="X1145" i="1" s="1"/>
  <c r="C1146" i="1"/>
  <c r="X1146" i="1" s="1"/>
  <c r="C1147" i="1"/>
  <c r="C1148" i="1"/>
  <c r="C1149" i="1"/>
  <c r="X1149" i="1" s="1"/>
  <c r="C1150" i="1"/>
  <c r="X1150" i="1" s="1"/>
  <c r="C1151" i="1"/>
  <c r="X1151" i="1" s="1"/>
  <c r="Z1151" i="1" s="1"/>
  <c r="AI1151" i="1" s="1"/>
  <c r="AJ1151" i="1" s="1"/>
  <c r="C1152" i="1"/>
  <c r="C1153" i="1"/>
  <c r="X1153" i="1" s="1"/>
  <c r="C1154" i="1"/>
  <c r="X1154" i="1" s="1"/>
  <c r="C1155" i="1"/>
  <c r="C1156" i="1"/>
  <c r="C1157" i="1"/>
  <c r="X1157" i="1" s="1"/>
  <c r="C1158" i="1"/>
  <c r="X1158" i="1" s="1"/>
  <c r="C1159" i="1"/>
  <c r="X1159" i="1" s="1"/>
  <c r="Z1159" i="1" s="1"/>
  <c r="AI1159" i="1" s="1"/>
  <c r="AJ1159" i="1" s="1"/>
  <c r="C1160" i="1"/>
  <c r="X1160" i="1" s="1"/>
  <c r="C1161" i="1"/>
  <c r="X1161" i="1" s="1"/>
  <c r="C1162" i="1"/>
  <c r="X1162" i="1" s="1"/>
  <c r="C1163" i="1"/>
  <c r="C1164" i="1"/>
  <c r="C1165" i="1"/>
  <c r="X1165" i="1" s="1"/>
  <c r="C1166" i="1"/>
  <c r="X1166" i="1" s="1"/>
  <c r="C1167" i="1"/>
  <c r="X1167" i="1" s="1"/>
  <c r="Z1167" i="1" s="1"/>
  <c r="AI1167" i="1" s="1"/>
  <c r="AJ1167" i="1" s="1"/>
  <c r="C1168" i="1"/>
  <c r="C1169" i="1"/>
  <c r="X1169" i="1" s="1"/>
  <c r="C1170" i="1"/>
  <c r="X1171" i="1" s="1"/>
  <c r="Z1171" i="1" s="1"/>
  <c r="AI1171" i="1" s="1"/>
  <c r="AJ1171" i="1" s="1"/>
  <c r="C1171" i="1"/>
  <c r="C1172" i="1"/>
  <c r="X1172" i="1" s="1"/>
  <c r="C1173" i="1"/>
  <c r="X1173" i="1" s="1"/>
  <c r="C1174" i="1"/>
  <c r="X1174" i="1" s="1"/>
  <c r="Y1174" i="1" s="1"/>
  <c r="AL1174" i="1" s="1"/>
  <c r="C1175" i="1"/>
  <c r="X1175" i="1" s="1"/>
  <c r="Z1175" i="1" s="1"/>
  <c r="AI1175" i="1" s="1"/>
  <c r="AJ1175" i="1" s="1"/>
  <c r="C1176" i="1"/>
  <c r="C1177" i="1"/>
  <c r="X1177" i="1" s="1"/>
  <c r="C1178" i="1"/>
  <c r="X1178" i="1" s="1"/>
  <c r="C1179" i="1"/>
  <c r="C1180" i="1"/>
  <c r="X1180" i="1" s="1"/>
  <c r="Y1180" i="1" s="1"/>
  <c r="AL1180" i="1" s="1"/>
  <c r="C1181" i="1"/>
  <c r="X1181" i="1" s="1"/>
  <c r="C1182" i="1"/>
  <c r="X1182" i="1" s="1"/>
  <c r="C1183" i="1"/>
  <c r="C1184" i="1"/>
  <c r="C1185" i="1"/>
  <c r="X1185" i="1" s="1"/>
  <c r="C1186" i="1"/>
  <c r="X1186" i="1" s="1"/>
  <c r="C1187" i="1"/>
  <c r="X1187" i="1" s="1"/>
  <c r="Z1187" i="1" s="1"/>
  <c r="AI1187" i="1" s="1"/>
  <c r="AJ1187" i="1" s="1"/>
  <c r="C1188" i="1"/>
  <c r="X1188" i="1" s="1"/>
  <c r="Z1188" i="1" s="1"/>
  <c r="AI1188" i="1" s="1"/>
  <c r="AJ1188" i="1" s="1"/>
  <c r="C1189" i="1"/>
  <c r="X1189" i="1" s="1"/>
  <c r="C1190" i="1"/>
  <c r="X1190" i="1" s="1"/>
  <c r="C1191" i="1"/>
  <c r="C1192" i="1"/>
  <c r="C1193" i="1"/>
  <c r="X1193" i="1" s="1"/>
  <c r="C1194" i="1"/>
  <c r="X1194" i="1" s="1"/>
  <c r="C1195" i="1"/>
  <c r="C1196" i="1"/>
  <c r="X1196" i="1" s="1"/>
  <c r="C1197" i="1"/>
  <c r="X1197" i="1" s="1"/>
  <c r="C1198" i="1"/>
  <c r="X1199" i="1" s="1"/>
  <c r="Z1199" i="1" s="1"/>
  <c r="AI1199" i="1" s="1"/>
  <c r="AJ1199" i="1" s="1"/>
  <c r="C1199" i="1"/>
  <c r="C1200" i="1"/>
  <c r="C1201" i="1"/>
  <c r="X1201" i="1" s="1"/>
  <c r="C1202" i="1"/>
  <c r="X1202" i="1" s="1"/>
  <c r="C1203" i="1"/>
  <c r="X1203" i="1" s="1"/>
  <c r="Z1203" i="1" s="1"/>
  <c r="AI1203" i="1" s="1"/>
  <c r="AJ1203" i="1" s="1"/>
  <c r="C1204" i="1"/>
  <c r="C1205" i="1"/>
  <c r="X1205" i="1" s="1"/>
  <c r="C1206" i="1"/>
  <c r="X1206" i="1" s="1"/>
  <c r="Y1206" i="1" s="1"/>
  <c r="AL1206" i="1" s="1"/>
  <c r="C1207" i="1"/>
  <c r="C1208" i="1"/>
  <c r="X1208" i="1" s="1"/>
  <c r="Z1208" i="1" s="1"/>
  <c r="AI1208" i="1" s="1"/>
  <c r="AJ1208" i="1" s="1"/>
  <c r="C1209" i="1"/>
  <c r="X1209" i="1" s="1"/>
  <c r="C1210" i="1"/>
  <c r="X1210" i="1" s="1"/>
  <c r="C1211" i="1"/>
  <c r="C1212" i="1"/>
  <c r="C1213" i="1"/>
  <c r="X1213" i="1" s="1"/>
  <c r="C1214" i="1"/>
  <c r="X1214" i="1" s="1"/>
  <c r="C1215" i="1"/>
  <c r="X1215" i="1" s="1"/>
  <c r="Z1215" i="1" s="1"/>
  <c r="AI1215" i="1" s="1"/>
  <c r="AJ1215" i="1" s="1"/>
  <c r="C1216" i="1"/>
  <c r="C1217" i="1"/>
  <c r="X1217" i="1" s="1"/>
  <c r="C1218" i="1"/>
  <c r="X1218" i="1" s="1"/>
  <c r="C1219" i="1"/>
  <c r="C1220" i="1"/>
  <c r="C1221" i="1"/>
  <c r="X1221" i="1" s="1"/>
  <c r="C1222" i="1"/>
  <c r="X1222" i="1" s="1"/>
  <c r="C1223" i="1"/>
  <c r="X1223" i="1" s="1"/>
  <c r="Z1223" i="1" s="1"/>
  <c r="AI1223" i="1" s="1"/>
  <c r="AJ1223" i="1" s="1"/>
  <c r="C1224" i="1"/>
  <c r="X1224" i="1" s="1"/>
  <c r="C1225" i="1"/>
  <c r="X1225" i="1" s="1"/>
  <c r="C1226" i="1"/>
  <c r="C1227" i="1"/>
  <c r="C1228" i="1"/>
  <c r="C1229" i="1"/>
  <c r="X1229" i="1" s="1"/>
  <c r="C1230" i="1"/>
  <c r="X1230" i="1" s="1"/>
  <c r="C1231" i="1"/>
  <c r="X1231" i="1" s="1"/>
  <c r="Z1231" i="1" s="1"/>
  <c r="AI1231" i="1" s="1"/>
  <c r="AJ1231" i="1" s="1"/>
  <c r="C1232" i="1"/>
  <c r="C1233" i="1"/>
  <c r="X1233" i="1" s="1"/>
  <c r="C1234" i="1"/>
  <c r="X1235" i="1" s="1"/>
  <c r="Z1235" i="1" s="1"/>
  <c r="AI1235" i="1" s="1"/>
  <c r="AJ1235" i="1" s="1"/>
  <c r="C1235" i="1"/>
  <c r="C1236" i="1"/>
  <c r="X1236" i="1" s="1"/>
  <c r="C1237" i="1"/>
  <c r="X1237" i="1" s="1"/>
  <c r="C1238" i="1"/>
  <c r="X1238" i="1" s="1"/>
  <c r="Y1238" i="1" s="1"/>
  <c r="AL1238" i="1" s="1"/>
  <c r="C1239" i="1"/>
  <c r="X1239" i="1" s="1"/>
  <c r="Z1239" i="1" s="1"/>
  <c r="AI1239" i="1" s="1"/>
  <c r="AJ1239" i="1" s="1"/>
  <c r="C1240" i="1"/>
  <c r="C1241" i="1"/>
  <c r="X1241" i="1" s="1"/>
  <c r="C1242" i="1"/>
  <c r="X1242" i="1" s="1"/>
  <c r="Y1242" i="1" s="1"/>
  <c r="AL1242" i="1" s="1"/>
  <c r="C1243" i="1"/>
  <c r="C1244" i="1"/>
  <c r="X1244" i="1" s="1"/>
  <c r="Y1244" i="1" s="1"/>
  <c r="AL1244" i="1" s="1"/>
  <c r="C1245" i="1"/>
  <c r="X1245" i="1" s="1"/>
  <c r="C1246" i="1"/>
  <c r="X1246" i="1" s="1"/>
  <c r="C1247" i="1"/>
  <c r="C1248" i="1"/>
  <c r="C1249" i="1"/>
  <c r="X1249" i="1" s="1"/>
  <c r="C1250" i="1"/>
  <c r="X1250" i="1" s="1"/>
  <c r="C1251" i="1"/>
  <c r="X1251" i="1" s="1"/>
  <c r="Z1251" i="1" s="1"/>
  <c r="AI1251" i="1" s="1"/>
  <c r="AJ1251" i="1" s="1"/>
  <c r="C1252" i="1"/>
  <c r="X1252" i="1" s="1"/>
  <c r="C1253" i="1"/>
  <c r="X1253" i="1" s="1"/>
  <c r="C1254" i="1"/>
  <c r="X1254" i="1" s="1"/>
  <c r="C1255" i="1"/>
  <c r="C1256" i="1"/>
  <c r="C1257" i="1"/>
  <c r="X1257" i="1" s="1"/>
  <c r="C1258" i="1"/>
  <c r="X1258" i="1" s="1"/>
  <c r="C1259" i="1"/>
  <c r="C1260" i="1"/>
  <c r="X1260" i="1" s="1"/>
  <c r="C1261" i="1"/>
  <c r="X1261" i="1" s="1"/>
  <c r="C1262" i="1"/>
  <c r="X1263" i="1" s="1"/>
  <c r="Z1263" i="1" s="1"/>
  <c r="AI1263" i="1" s="1"/>
  <c r="AJ1263" i="1" s="1"/>
  <c r="C1263" i="1"/>
  <c r="C1264" i="1"/>
  <c r="C1265" i="1"/>
  <c r="X1265" i="1" s="1"/>
  <c r="C1266" i="1"/>
  <c r="X1266" i="1" s="1"/>
  <c r="C1267" i="1"/>
  <c r="X1267" i="1" s="1"/>
  <c r="Z1267" i="1" s="1"/>
  <c r="AI1267" i="1" s="1"/>
  <c r="AJ1267" i="1" s="1"/>
  <c r="C1268" i="1"/>
  <c r="C1269" i="1"/>
  <c r="X1269" i="1" s="1"/>
  <c r="C1270" i="1"/>
  <c r="X1270" i="1" s="1"/>
  <c r="Y1270" i="1" s="1"/>
  <c r="AL1270" i="1" s="1"/>
  <c r="C1271" i="1"/>
  <c r="C1272" i="1"/>
  <c r="X1272" i="1" s="1"/>
  <c r="C1273" i="1"/>
  <c r="X1273" i="1" s="1"/>
  <c r="C1274" i="1"/>
  <c r="X1274" i="1" s="1"/>
  <c r="C1275" i="1"/>
  <c r="C1276" i="1"/>
  <c r="C1277" i="1"/>
  <c r="X1277" i="1" s="1"/>
  <c r="C1278" i="1"/>
  <c r="X1278" i="1" s="1"/>
  <c r="C1279" i="1"/>
  <c r="X1279" i="1" s="1"/>
  <c r="Z1279" i="1" s="1"/>
  <c r="AI1279" i="1" s="1"/>
  <c r="AJ1279" i="1" s="1"/>
  <c r="C1280" i="1"/>
  <c r="C1281" i="1"/>
  <c r="X1281" i="1" s="1"/>
  <c r="C1282" i="1"/>
  <c r="X1282" i="1" s="1"/>
  <c r="C1283" i="1"/>
  <c r="C1284" i="1"/>
  <c r="C1285" i="1"/>
  <c r="X1285" i="1" s="1"/>
  <c r="C1286" i="1"/>
  <c r="X1286" i="1" s="1"/>
  <c r="C1287" i="1"/>
  <c r="X1287" i="1" s="1"/>
  <c r="Z1287" i="1" s="1"/>
  <c r="AI1287" i="1" s="1"/>
  <c r="AJ1287" i="1" s="1"/>
  <c r="C1288" i="1"/>
  <c r="X1288" i="1" s="1"/>
  <c r="C1289" i="1"/>
  <c r="X1289" i="1" s="1"/>
  <c r="C1290" i="1"/>
  <c r="X1290" i="1" s="1"/>
  <c r="C1291" i="1"/>
  <c r="C1292" i="1"/>
  <c r="C1293" i="1"/>
  <c r="X1293" i="1" s="1"/>
  <c r="C1294" i="1"/>
  <c r="X1294" i="1" s="1"/>
  <c r="C1295" i="1"/>
  <c r="X1295" i="1" s="1"/>
  <c r="Z1295" i="1" s="1"/>
  <c r="AI1295" i="1" s="1"/>
  <c r="AJ1295" i="1" s="1"/>
  <c r="C1296" i="1"/>
  <c r="C1297" i="1"/>
  <c r="X1297" i="1" s="1"/>
  <c r="C1298" i="1"/>
  <c r="X1299" i="1" s="1"/>
  <c r="Z1299" i="1" s="1"/>
  <c r="AI1299" i="1" s="1"/>
  <c r="AJ1299" i="1" s="1"/>
  <c r="C1299" i="1"/>
  <c r="C1300" i="1"/>
  <c r="X1300" i="1" s="1"/>
  <c r="C1301" i="1"/>
  <c r="X1301" i="1" s="1"/>
  <c r="C1302" i="1"/>
  <c r="X1302" i="1" s="1"/>
  <c r="Y1302" i="1" s="1"/>
  <c r="AL1302" i="1" s="1"/>
  <c r="C1303" i="1"/>
  <c r="X1303" i="1" s="1"/>
  <c r="Z1303" i="1" s="1"/>
  <c r="AI1303" i="1" s="1"/>
  <c r="AJ1303" i="1" s="1"/>
  <c r="C1304" i="1"/>
  <c r="C1305" i="1"/>
  <c r="X1305" i="1" s="1"/>
  <c r="C1306" i="1"/>
  <c r="X1306" i="1" s="1"/>
  <c r="Y1306" i="1" s="1"/>
  <c r="AL1306" i="1" s="1"/>
  <c r="C1307" i="1"/>
  <c r="C1308" i="1"/>
  <c r="X1308" i="1" s="1"/>
  <c r="Y1308" i="1" s="1"/>
  <c r="AL1308" i="1" s="1"/>
  <c r="C1309" i="1"/>
  <c r="X1309" i="1" s="1"/>
  <c r="C1310" i="1"/>
  <c r="X1310" i="1" s="1"/>
  <c r="C1311" i="1"/>
  <c r="C1312" i="1"/>
  <c r="C1313" i="1"/>
  <c r="X1313" i="1" s="1"/>
  <c r="C1314" i="1"/>
  <c r="X1314" i="1" s="1"/>
  <c r="C1315" i="1"/>
  <c r="X1315" i="1" s="1"/>
  <c r="Z1315" i="1" s="1"/>
  <c r="AI1315" i="1" s="1"/>
  <c r="AJ1315" i="1" s="1"/>
  <c r="C1316" i="1"/>
  <c r="X1316" i="1" s="1"/>
  <c r="C1317" i="1"/>
  <c r="X1317" i="1" s="1"/>
  <c r="C1318" i="1"/>
  <c r="X1318" i="1" s="1"/>
  <c r="C1319" i="1"/>
  <c r="C1320" i="1"/>
  <c r="C1321" i="1"/>
  <c r="X1321" i="1" s="1"/>
  <c r="C1322" i="1"/>
  <c r="X1322" i="1" s="1"/>
  <c r="C1323" i="1"/>
  <c r="C1324" i="1"/>
  <c r="X1324" i="1" s="1"/>
  <c r="C1325" i="1"/>
  <c r="X1325" i="1" s="1"/>
  <c r="C1326" i="1"/>
  <c r="X1327" i="1" s="1"/>
  <c r="Z1327" i="1" s="1"/>
  <c r="AI1327" i="1" s="1"/>
  <c r="AJ1327" i="1" s="1"/>
  <c r="C1327" i="1"/>
  <c r="C1328" i="1"/>
  <c r="C1329" i="1"/>
  <c r="X1329" i="1" s="1"/>
  <c r="C1330" i="1"/>
  <c r="X1330" i="1" s="1"/>
  <c r="Z1330" i="1" s="1"/>
  <c r="AI1330" i="1" s="1"/>
  <c r="AJ1330" i="1" s="1"/>
  <c r="C1331" i="1"/>
  <c r="X1331" i="1" s="1"/>
  <c r="Z1331" i="1" s="1"/>
  <c r="AI1331" i="1" s="1"/>
  <c r="AJ1331" i="1" s="1"/>
  <c r="C1332" i="1"/>
  <c r="C1333" i="1"/>
  <c r="X1333" i="1" s="1"/>
  <c r="C1334" i="1"/>
  <c r="X1334" i="1" s="1"/>
  <c r="Y1334" i="1" s="1"/>
  <c r="AL1334" i="1" s="1"/>
  <c r="C1335" i="1"/>
  <c r="C1336" i="1"/>
  <c r="X1336" i="1" s="1"/>
  <c r="C1337" i="1"/>
  <c r="X1337" i="1" s="1"/>
  <c r="C1338" i="1"/>
  <c r="X1338" i="1" s="1"/>
  <c r="C1339" i="1"/>
  <c r="C1340" i="1"/>
  <c r="C1341" i="1"/>
  <c r="X1341" i="1" s="1"/>
  <c r="C1342" i="1"/>
  <c r="X1342" i="1" s="1"/>
  <c r="Z1342" i="1" s="1"/>
  <c r="AI1342" i="1" s="1"/>
  <c r="AJ1342" i="1" s="1"/>
  <c r="C1343" i="1"/>
  <c r="X1343" i="1" s="1"/>
  <c r="Z1343" i="1" s="1"/>
  <c r="AI1343" i="1" s="1"/>
  <c r="AJ1343" i="1" s="1"/>
  <c r="C1344" i="1"/>
  <c r="C1345" i="1"/>
  <c r="X1345" i="1" s="1"/>
  <c r="C1346" i="1"/>
  <c r="X1346" i="1" s="1"/>
  <c r="C1347" i="1"/>
  <c r="C1348" i="1"/>
  <c r="C1349" i="1"/>
  <c r="X1349" i="1" s="1"/>
  <c r="C1350" i="1"/>
  <c r="X1350" i="1" s="1"/>
  <c r="C1351" i="1"/>
  <c r="X1351" i="1" s="1"/>
  <c r="Z1351" i="1" s="1"/>
  <c r="AI1351" i="1" s="1"/>
  <c r="AJ1351" i="1" s="1"/>
  <c r="C1352" i="1"/>
  <c r="X1352" i="1" s="1"/>
  <c r="Z1352" i="1" s="1"/>
  <c r="AI1352" i="1" s="1"/>
  <c r="AJ1352" i="1" s="1"/>
  <c r="C1353" i="1"/>
  <c r="X1353" i="1" s="1"/>
  <c r="C1354" i="1"/>
  <c r="C1355" i="1"/>
  <c r="C1356" i="1"/>
  <c r="C1357" i="1"/>
  <c r="X1357" i="1" s="1"/>
  <c r="C1358" i="1"/>
  <c r="X1358" i="1" s="1"/>
  <c r="C1359" i="1"/>
  <c r="X1359" i="1" s="1"/>
  <c r="Z1359" i="1" s="1"/>
  <c r="AI1359" i="1" s="1"/>
  <c r="AJ1359" i="1" s="1"/>
  <c r="C1360" i="1"/>
  <c r="C1361" i="1"/>
  <c r="X1361" i="1" s="1"/>
  <c r="C1362" i="1"/>
  <c r="X1362" i="1" s="1"/>
  <c r="Z1362" i="1" s="1"/>
  <c r="AI1362" i="1" s="1"/>
  <c r="AJ1362" i="1" s="1"/>
  <c r="C1363" i="1"/>
  <c r="C1364" i="1"/>
  <c r="X1364" i="1" s="1"/>
  <c r="C1365" i="1"/>
  <c r="X1365" i="1" s="1"/>
  <c r="C1366" i="1"/>
  <c r="X1366" i="1" s="1"/>
  <c r="Y1366" i="1" s="1"/>
  <c r="AL1366" i="1" s="1"/>
  <c r="C1367" i="1"/>
  <c r="X1367" i="1" s="1"/>
  <c r="Z1367" i="1" s="1"/>
  <c r="AI1367" i="1" s="1"/>
  <c r="AJ1367" i="1" s="1"/>
  <c r="C1368" i="1"/>
  <c r="C1369" i="1"/>
  <c r="X1369" i="1" s="1"/>
  <c r="C1370" i="1"/>
  <c r="X1370" i="1" s="1"/>
  <c r="Y1370" i="1" s="1"/>
  <c r="AL1370" i="1" s="1"/>
  <c r="C1371" i="1"/>
  <c r="C1372" i="1"/>
  <c r="X1372" i="1" s="1"/>
  <c r="Y1372" i="1" s="1"/>
  <c r="AL1372" i="1" s="1"/>
  <c r="C1373" i="1"/>
  <c r="X1373" i="1" s="1"/>
  <c r="C1374" i="1"/>
  <c r="X1374" i="1" s="1"/>
  <c r="C1375" i="1"/>
  <c r="C1376" i="1"/>
  <c r="C1377" i="1"/>
  <c r="X1377" i="1" s="1"/>
  <c r="C1378" i="1"/>
  <c r="X1378" i="1" s="1"/>
  <c r="C1379" i="1"/>
  <c r="X1379" i="1" s="1"/>
  <c r="Z1379" i="1" s="1"/>
  <c r="AI1379" i="1" s="1"/>
  <c r="AJ1379" i="1" s="1"/>
  <c r="C1380" i="1"/>
  <c r="X1380" i="1" s="1"/>
  <c r="C1381" i="1"/>
  <c r="X1381" i="1" s="1"/>
  <c r="C1382" i="1"/>
  <c r="X1382" i="1" s="1"/>
  <c r="C1383" i="1"/>
  <c r="C1384" i="1"/>
  <c r="C1385" i="1"/>
  <c r="X1385" i="1" s="1"/>
  <c r="C1386" i="1"/>
  <c r="X1386" i="1" s="1"/>
  <c r="Z1386" i="1" s="1"/>
  <c r="AI1386" i="1" s="1"/>
  <c r="AJ1386" i="1" s="1"/>
  <c r="C1387" i="1"/>
  <c r="C1388" i="1"/>
  <c r="X1388" i="1" s="1"/>
  <c r="C1389" i="1"/>
  <c r="X1389" i="1" s="1"/>
  <c r="C1390" i="1"/>
  <c r="X1390" i="1" s="1"/>
  <c r="C1391" i="1"/>
  <c r="C1392" i="1"/>
  <c r="C1393" i="1"/>
  <c r="X1393" i="1" s="1"/>
  <c r="C1394" i="1"/>
  <c r="X1394" i="1" s="1"/>
  <c r="C1395" i="1"/>
  <c r="X1395" i="1" s="1"/>
  <c r="Z1395" i="1" s="1"/>
  <c r="AI1395" i="1" s="1"/>
  <c r="AJ1395" i="1" s="1"/>
  <c r="C1396" i="1"/>
  <c r="C1397" i="1"/>
  <c r="X1397" i="1" s="1"/>
  <c r="C1398" i="1"/>
  <c r="X1398" i="1" s="1"/>
  <c r="Y1398" i="1" s="1"/>
  <c r="AL1398" i="1" s="1"/>
  <c r="C1399" i="1"/>
  <c r="C1400" i="1"/>
  <c r="X1400" i="1" s="1"/>
  <c r="C1401" i="1"/>
  <c r="X1401" i="1" s="1"/>
  <c r="C1402" i="1"/>
  <c r="X1402" i="1" s="1"/>
  <c r="C1403" i="1"/>
  <c r="C1404" i="1"/>
  <c r="C1405" i="1"/>
  <c r="X1405" i="1" s="1"/>
  <c r="C1406" i="1"/>
  <c r="X1406" i="1" s="1"/>
  <c r="Z1406" i="1" s="1"/>
  <c r="AI1406" i="1" s="1"/>
  <c r="AJ1406" i="1" s="1"/>
  <c r="C1407" i="1"/>
  <c r="X1407" i="1" s="1"/>
  <c r="Z1407" i="1" s="1"/>
  <c r="AI1407" i="1" s="1"/>
  <c r="AJ1407" i="1" s="1"/>
  <c r="C1408" i="1"/>
  <c r="C1409" i="1"/>
  <c r="X1409" i="1" s="1"/>
  <c r="C1410" i="1"/>
  <c r="X1410" i="1" s="1"/>
  <c r="C1411" i="1"/>
  <c r="C1412" i="1"/>
  <c r="C1413" i="1"/>
  <c r="X1413" i="1" s="1"/>
  <c r="C1414" i="1"/>
  <c r="X1414" i="1" s="1"/>
  <c r="C1415" i="1"/>
  <c r="X1415" i="1" s="1"/>
  <c r="Z1415" i="1" s="1"/>
  <c r="AI1415" i="1" s="1"/>
  <c r="AJ1415" i="1" s="1"/>
  <c r="C1416" i="1"/>
  <c r="X1416" i="1" s="1"/>
  <c r="Z1416" i="1" s="1"/>
  <c r="AI1416" i="1" s="1"/>
  <c r="AJ1416" i="1" s="1"/>
  <c r="C1417" i="1"/>
  <c r="X1417" i="1" s="1"/>
  <c r="C1418" i="1"/>
  <c r="X1418" i="1" s="1"/>
  <c r="Z1418" i="1" s="1"/>
  <c r="AI1418" i="1" s="1"/>
  <c r="AJ1418" i="1" s="1"/>
  <c r="C1419" i="1"/>
  <c r="C1420" i="1"/>
  <c r="C1421" i="1"/>
  <c r="X1421" i="1" s="1"/>
  <c r="C1422" i="1"/>
  <c r="X1422" i="1" s="1"/>
  <c r="C1423" i="1"/>
  <c r="X1423" i="1" s="1"/>
  <c r="Z1423" i="1" s="1"/>
  <c r="AI1423" i="1" s="1"/>
  <c r="AJ1423" i="1" s="1"/>
  <c r="C1424" i="1"/>
  <c r="C1425" i="1"/>
  <c r="X1425" i="1" s="1"/>
  <c r="C1426" i="1"/>
  <c r="X1427" i="1" s="1"/>
  <c r="Z1427" i="1" s="1"/>
  <c r="AI1427" i="1" s="1"/>
  <c r="AJ1427" i="1" s="1"/>
  <c r="C1427" i="1"/>
  <c r="C1428" i="1"/>
  <c r="X1428" i="1" s="1"/>
  <c r="Z1428" i="1" s="1"/>
  <c r="AI1428" i="1" s="1"/>
  <c r="AJ1428" i="1" s="1"/>
  <c r="C1429" i="1"/>
  <c r="X1429" i="1" s="1"/>
  <c r="C1430" i="1"/>
  <c r="X1430" i="1" s="1"/>
  <c r="Y1430" i="1" s="1"/>
  <c r="AL1430" i="1" s="1"/>
  <c r="C1431" i="1"/>
  <c r="X1431" i="1" s="1"/>
  <c r="Z1431" i="1" s="1"/>
  <c r="AI1431" i="1" s="1"/>
  <c r="AJ1431" i="1" s="1"/>
  <c r="C1432" i="1"/>
  <c r="C1433" i="1"/>
  <c r="X1433" i="1" s="1"/>
  <c r="C1434" i="1"/>
  <c r="X1434" i="1" s="1"/>
  <c r="Y1434" i="1" s="1"/>
  <c r="AL1434" i="1" s="1"/>
  <c r="C1435" i="1"/>
  <c r="C1436" i="1"/>
  <c r="X1436" i="1" s="1"/>
  <c r="Y1436" i="1" s="1"/>
  <c r="AL1436" i="1" s="1"/>
  <c r="C1437" i="1"/>
  <c r="X1437" i="1" s="1"/>
  <c r="C1438" i="1"/>
  <c r="X1438" i="1" s="1"/>
  <c r="C1439" i="1"/>
  <c r="C1440" i="1"/>
  <c r="C1441" i="1"/>
  <c r="X1441" i="1" s="1"/>
  <c r="C1442" i="1"/>
  <c r="X1442" i="1" s="1"/>
  <c r="C1443" i="1"/>
  <c r="X1443" i="1" s="1"/>
  <c r="Z1443" i="1" s="1"/>
  <c r="AI1443" i="1" s="1"/>
  <c r="AJ1443" i="1" s="1"/>
  <c r="C1444" i="1"/>
  <c r="X1444" i="1" s="1"/>
  <c r="C1445" i="1"/>
  <c r="X1445" i="1" s="1"/>
  <c r="C1446" i="1"/>
  <c r="X1446" i="1" s="1"/>
  <c r="C1447" i="1"/>
  <c r="C1448" i="1"/>
  <c r="C1449" i="1"/>
  <c r="X1449" i="1" s="1"/>
  <c r="C1450" i="1"/>
  <c r="X1450" i="1" s="1"/>
  <c r="C1451" i="1"/>
  <c r="C1452" i="1"/>
  <c r="X1452" i="1" s="1"/>
  <c r="C1453" i="1"/>
  <c r="X1453" i="1" s="1"/>
  <c r="C1454" i="1"/>
  <c r="X1455" i="1" s="1"/>
  <c r="Z1455" i="1" s="1"/>
  <c r="AI1455" i="1" s="1"/>
  <c r="AJ1455" i="1" s="1"/>
  <c r="C1455" i="1"/>
  <c r="C1456" i="1"/>
  <c r="C1457" i="1"/>
  <c r="X1457" i="1" s="1"/>
  <c r="C1458" i="1"/>
  <c r="X1458" i="1" s="1"/>
  <c r="C1459" i="1"/>
  <c r="X1459" i="1" s="1"/>
  <c r="Z1459" i="1" s="1"/>
  <c r="AI1459" i="1" s="1"/>
  <c r="AJ1459" i="1" s="1"/>
  <c r="C1460" i="1"/>
  <c r="C1461" i="1"/>
  <c r="X1461" i="1" s="1"/>
  <c r="C1462" i="1"/>
  <c r="X1462" i="1" s="1"/>
  <c r="Y1462" i="1" s="1"/>
  <c r="AL1462" i="1" s="1"/>
  <c r="C1463" i="1"/>
  <c r="C1464" i="1"/>
  <c r="X1464" i="1" s="1"/>
  <c r="C1465" i="1"/>
  <c r="X1465" i="1" s="1"/>
  <c r="C1466" i="1"/>
  <c r="X1466" i="1" s="1"/>
  <c r="C1467" i="1"/>
  <c r="C1468" i="1"/>
  <c r="C1469" i="1"/>
  <c r="X1469" i="1" s="1"/>
  <c r="C1470" i="1"/>
  <c r="X1470" i="1" s="1"/>
  <c r="C1471" i="1"/>
  <c r="X1471" i="1" s="1"/>
  <c r="Z1471" i="1" s="1"/>
  <c r="AI1471" i="1" s="1"/>
  <c r="AJ1471" i="1" s="1"/>
  <c r="C1472" i="1"/>
  <c r="C1473" i="1"/>
  <c r="X1473" i="1" s="1"/>
  <c r="C1474" i="1"/>
  <c r="X1474" i="1" s="1"/>
  <c r="C1475" i="1"/>
  <c r="C1476" i="1"/>
  <c r="C1477" i="1"/>
  <c r="X1477" i="1" s="1"/>
  <c r="C1478" i="1"/>
  <c r="X1478" i="1" s="1"/>
  <c r="C1479" i="1"/>
  <c r="X1479" i="1" s="1"/>
  <c r="Z1479" i="1" s="1"/>
  <c r="AI1479" i="1" s="1"/>
  <c r="AJ1479" i="1" s="1"/>
  <c r="C1480" i="1"/>
  <c r="X1480" i="1" s="1"/>
  <c r="C1481" i="1"/>
  <c r="X1481" i="1" s="1"/>
  <c r="C1482" i="1"/>
  <c r="C1483" i="1"/>
  <c r="C1484" i="1"/>
  <c r="C1485" i="1"/>
  <c r="X1485" i="1" s="1"/>
  <c r="C1486" i="1"/>
  <c r="X1486" i="1" s="1"/>
  <c r="C1487" i="1"/>
  <c r="X1487" i="1" s="1"/>
  <c r="Z1487" i="1" s="1"/>
  <c r="AI1487" i="1" s="1"/>
  <c r="AJ1487" i="1" s="1"/>
  <c r="C1488" i="1"/>
  <c r="C1489" i="1"/>
  <c r="X1489" i="1" s="1"/>
  <c r="C1490" i="1"/>
  <c r="X1491" i="1" s="1"/>
  <c r="Z1491" i="1" s="1"/>
  <c r="AI1491" i="1" s="1"/>
  <c r="AJ1491" i="1" s="1"/>
  <c r="C1491" i="1"/>
  <c r="C1492" i="1"/>
  <c r="X1492" i="1" s="1"/>
  <c r="Z1492" i="1" s="1"/>
  <c r="AI1492" i="1" s="1"/>
  <c r="AJ1492" i="1" s="1"/>
  <c r="C1493" i="1"/>
  <c r="X1493" i="1" s="1"/>
  <c r="C1494" i="1"/>
  <c r="X1494" i="1" s="1"/>
  <c r="Y1494" i="1" s="1"/>
  <c r="AL1494" i="1" s="1"/>
  <c r="C1495" i="1"/>
  <c r="X1495" i="1" s="1"/>
  <c r="Z1495" i="1" s="1"/>
  <c r="AI1495" i="1" s="1"/>
  <c r="AJ1495" i="1" s="1"/>
  <c r="C1496" i="1"/>
  <c r="C1497" i="1"/>
  <c r="X1497" i="1" s="1"/>
  <c r="C1498" i="1"/>
  <c r="X1498" i="1" s="1"/>
  <c r="Y1498" i="1" s="1"/>
  <c r="AL1498" i="1" s="1"/>
  <c r="C1499" i="1"/>
  <c r="C1500" i="1"/>
  <c r="X1500" i="1" s="1"/>
  <c r="Y1500" i="1" s="1"/>
  <c r="AL1500" i="1" s="1"/>
  <c r="C1501" i="1"/>
  <c r="X1501" i="1" s="1"/>
  <c r="C1502" i="1"/>
  <c r="X1502" i="1" s="1"/>
  <c r="C1503" i="1"/>
  <c r="C1504" i="1"/>
  <c r="C1505" i="1"/>
  <c r="X1505" i="1" s="1"/>
  <c r="C1506" i="1"/>
  <c r="X1506" i="1" s="1"/>
  <c r="C1507" i="1"/>
  <c r="X1507" i="1" s="1"/>
  <c r="Z1507" i="1" s="1"/>
  <c r="AI1507" i="1" s="1"/>
  <c r="AJ1507" i="1" s="1"/>
  <c r="C1508" i="1"/>
  <c r="X1508" i="1" s="1"/>
  <c r="C1509" i="1"/>
  <c r="X1509" i="1" s="1"/>
  <c r="C1510" i="1"/>
  <c r="X1510" i="1" s="1"/>
  <c r="C1511" i="1"/>
  <c r="C1512" i="1"/>
  <c r="C1513" i="1"/>
  <c r="X1513" i="1" s="1"/>
  <c r="C1514" i="1"/>
  <c r="X1514" i="1" s="1"/>
  <c r="C1515" i="1"/>
  <c r="C1516" i="1"/>
  <c r="X1516" i="1" s="1"/>
  <c r="C1517" i="1"/>
  <c r="X1517" i="1" s="1"/>
  <c r="C1518" i="1"/>
  <c r="X1519" i="1" s="1"/>
  <c r="Z1519" i="1" s="1"/>
  <c r="AI1519" i="1" s="1"/>
  <c r="AJ1519" i="1" s="1"/>
  <c r="C1519" i="1"/>
  <c r="C1520" i="1"/>
  <c r="C1521" i="1"/>
  <c r="X1521" i="1" s="1"/>
  <c r="C1522" i="1"/>
  <c r="X1522" i="1" s="1"/>
  <c r="C1523" i="1"/>
  <c r="X1523" i="1" s="1"/>
  <c r="Z1523" i="1" s="1"/>
  <c r="AI1523" i="1" s="1"/>
  <c r="AJ1523" i="1" s="1"/>
  <c r="C1524" i="1"/>
  <c r="C1525" i="1"/>
  <c r="X1525" i="1" s="1"/>
  <c r="C1526" i="1"/>
  <c r="X1526" i="1" s="1"/>
  <c r="Y1526" i="1" s="1"/>
  <c r="AL1526" i="1" s="1"/>
  <c r="C1527" i="1"/>
  <c r="C1528" i="1"/>
  <c r="X1528" i="1" s="1"/>
  <c r="C1529" i="1"/>
  <c r="X1529" i="1" s="1"/>
  <c r="C1530" i="1"/>
  <c r="X1530" i="1" s="1"/>
  <c r="C1531" i="1"/>
  <c r="C1532" i="1"/>
  <c r="C1533" i="1"/>
  <c r="X1533" i="1" s="1"/>
  <c r="C1534" i="1"/>
  <c r="X1534" i="1" s="1"/>
  <c r="C1535" i="1"/>
  <c r="X1535" i="1" s="1"/>
  <c r="Z1535" i="1" s="1"/>
  <c r="AI1535" i="1" s="1"/>
  <c r="AJ1535" i="1" s="1"/>
  <c r="C1536" i="1"/>
  <c r="C1537" i="1"/>
  <c r="X1537" i="1" s="1"/>
  <c r="C1538" i="1"/>
  <c r="X1538" i="1" s="1"/>
  <c r="C1539" i="1"/>
  <c r="C1540" i="1"/>
  <c r="C1541" i="1"/>
  <c r="X1541" i="1" s="1"/>
  <c r="C1542" i="1"/>
  <c r="X1542" i="1" s="1"/>
  <c r="C1543" i="1"/>
  <c r="X1543" i="1" s="1"/>
  <c r="Z1543" i="1" s="1"/>
  <c r="AI1543" i="1" s="1"/>
  <c r="AJ1543" i="1" s="1"/>
  <c r="C1544" i="1"/>
  <c r="X1544" i="1" s="1"/>
  <c r="C1545" i="1"/>
  <c r="X1545" i="1" s="1"/>
  <c r="C1546" i="1"/>
  <c r="X1546" i="1" s="1"/>
  <c r="C1547" i="1"/>
  <c r="C1548" i="1"/>
  <c r="C1549" i="1"/>
  <c r="X1549" i="1" s="1"/>
  <c r="C1550" i="1"/>
  <c r="X1550" i="1" s="1"/>
  <c r="C1551" i="1"/>
  <c r="X1551" i="1" s="1"/>
  <c r="Z1551" i="1" s="1"/>
  <c r="AI1551" i="1" s="1"/>
  <c r="AJ1551" i="1" s="1"/>
  <c r="C1552" i="1"/>
  <c r="C1553" i="1"/>
  <c r="X1553" i="1" s="1"/>
  <c r="C1554" i="1"/>
  <c r="X1555" i="1" s="1"/>
  <c r="Z1555" i="1" s="1"/>
  <c r="AI1555" i="1" s="1"/>
  <c r="AJ1555" i="1" s="1"/>
  <c r="C1555" i="1"/>
  <c r="C1556" i="1"/>
  <c r="X1556" i="1" s="1"/>
  <c r="C1557" i="1"/>
  <c r="X1557" i="1" s="1"/>
  <c r="C1558" i="1"/>
  <c r="X1558" i="1" s="1"/>
  <c r="Y1558" i="1" s="1"/>
  <c r="AL1558" i="1" s="1"/>
  <c r="C1559" i="1"/>
  <c r="X1559" i="1" s="1"/>
  <c r="Z1559" i="1" s="1"/>
  <c r="AI1559" i="1" s="1"/>
  <c r="AJ1559" i="1" s="1"/>
  <c r="C1560" i="1"/>
  <c r="C1561" i="1"/>
  <c r="X1561" i="1" s="1"/>
  <c r="C1562" i="1"/>
  <c r="X1562" i="1" s="1"/>
  <c r="Y1562" i="1" s="1"/>
  <c r="AL1562" i="1" s="1"/>
  <c r="C1563" i="1"/>
  <c r="C1564" i="1"/>
  <c r="X1564" i="1" s="1"/>
  <c r="Y1564" i="1" s="1"/>
  <c r="AL1564" i="1" s="1"/>
  <c r="C1565" i="1"/>
  <c r="X1565" i="1" s="1"/>
  <c r="C1566" i="1"/>
  <c r="X1566" i="1" s="1"/>
  <c r="C1567" i="1"/>
  <c r="C1568" i="1"/>
  <c r="C1569" i="1"/>
  <c r="X1569" i="1" s="1"/>
  <c r="C1570" i="1"/>
  <c r="X1570" i="1" s="1"/>
  <c r="Z1570" i="1" s="1"/>
  <c r="AI1570" i="1" s="1"/>
  <c r="AJ1570" i="1" s="1"/>
  <c r="C1571" i="1"/>
  <c r="X1571" i="1" s="1"/>
  <c r="Z1571" i="1" s="1"/>
  <c r="AI1571" i="1" s="1"/>
  <c r="AJ1571" i="1" s="1"/>
  <c r="C1572" i="1"/>
  <c r="X1572" i="1" s="1"/>
  <c r="C1573" i="1"/>
  <c r="X1573" i="1" s="1"/>
  <c r="C1574" i="1"/>
  <c r="X1574" i="1" s="1"/>
  <c r="C1575" i="1"/>
  <c r="C1576" i="1"/>
  <c r="C1577" i="1"/>
  <c r="X1577" i="1" s="1"/>
  <c r="C1578" i="1"/>
  <c r="X1578" i="1" s="1"/>
  <c r="C1579" i="1"/>
  <c r="C1580" i="1"/>
  <c r="X1580" i="1" s="1"/>
  <c r="C1581" i="1"/>
  <c r="X1581" i="1" s="1"/>
  <c r="C1582" i="1"/>
  <c r="X1583" i="1" s="1"/>
  <c r="Z1583" i="1" s="1"/>
  <c r="AI1583" i="1" s="1"/>
  <c r="AJ1583" i="1" s="1"/>
  <c r="C1583" i="1"/>
  <c r="C1584" i="1"/>
  <c r="C1585" i="1"/>
  <c r="X1585" i="1" s="1"/>
  <c r="C1586" i="1"/>
  <c r="X1586" i="1" s="1"/>
  <c r="C1587" i="1"/>
  <c r="X1587" i="1" s="1"/>
  <c r="Z1587" i="1" s="1"/>
  <c r="AI1587" i="1" s="1"/>
  <c r="AJ1587" i="1" s="1"/>
  <c r="C1588" i="1"/>
  <c r="C1589" i="1"/>
  <c r="X1589" i="1" s="1"/>
  <c r="C1590" i="1"/>
  <c r="X1590" i="1" s="1"/>
  <c r="Y1590" i="1" s="1"/>
  <c r="AL1590" i="1" s="1"/>
  <c r="C1591" i="1"/>
  <c r="C1592" i="1"/>
  <c r="X1592" i="1" s="1"/>
  <c r="C1593" i="1"/>
  <c r="X1593" i="1" s="1"/>
  <c r="C1594" i="1"/>
  <c r="X1594" i="1" s="1"/>
  <c r="C1595" i="1"/>
  <c r="C1596" i="1"/>
  <c r="C1597" i="1"/>
  <c r="X1597" i="1" s="1"/>
  <c r="C1598" i="1"/>
  <c r="X1598" i="1" s="1"/>
  <c r="C1599" i="1"/>
  <c r="X1599" i="1" s="1"/>
  <c r="Z1599" i="1" s="1"/>
  <c r="AI1599" i="1" s="1"/>
  <c r="AJ1599" i="1" s="1"/>
  <c r="C1600" i="1"/>
  <c r="C1601" i="1"/>
  <c r="X1601" i="1" s="1"/>
  <c r="C1602" i="1"/>
  <c r="X1602" i="1" s="1"/>
  <c r="C1603" i="1"/>
  <c r="C1604" i="1"/>
  <c r="C1605" i="1"/>
  <c r="X1605" i="1" s="1"/>
  <c r="C1606" i="1"/>
  <c r="X1606" i="1" s="1"/>
  <c r="C1607" i="1"/>
  <c r="X1607" i="1" s="1"/>
  <c r="Z1607" i="1" s="1"/>
  <c r="AI1607" i="1" s="1"/>
  <c r="AJ1607" i="1" s="1"/>
  <c r="C1608" i="1"/>
  <c r="X1608" i="1" s="1"/>
  <c r="C1609" i="1"/>
  <c r="X1609" i="1" s="1"/>
  <c r="C1610" i="1"/>
  <c r="C1611" i="1"/>
  <c r="C1612" i="1"/>
  <c r="C1613" i="1"/>
  <c r="X1613" i="1" s="1"/>
  <c r="C1614" i="1"/>
  <c r="X1614" i="1" s="1"/>
  <c r="Z1614" i="1" s="1"/>
  <c r="AI1614" i="1" s="1"/>
  <c r="AJ1614" i="1" s="1"/>
  <c r="C1615" i="1"/>
  <c r="X1615" i="1" s="1"/>
  <c r="Z1615" i="1" s="1"/>
  <c r="AI1615" i="1" s="1"/>
  <c r="AJ1615" i="1" s="1"/>
  <c r="C1616" i="1"/>
  <c r="C1617" i="1"/>
  <c r="X1617" i="1" s="1"/>
  <c r="C1618" i="1"/>
  <c r="X1619" i="1" s="1"/>
  <c r="Z1619" i="1" s="1"/>
  <c r="AI1619" i="1" s="1"/>
  <c r="AJ1619" i="1" s="1"/>
  <c r="C1619" i="1"/>
  <c r="C1620" i="1"/>
  <c r="X1620" i="1" s="1"/>
  <c r="C1621" i="1"/>
  <c r="X1621" i="1" s="1"/>
  <c r="C1622" i="1"/>
  <c r="X1622" i="1" s="1"/>
  <c r="Y1622" i="1" s="1"/>
  <c r="AL1622" i="1" s="1"/>
  <c r="C1623" i="1"/>
  <c r="X1623" i="1" s="1"/>
  <c r="Z1623" i="1" s="1"/>
  <c r="AI1623" i="1" s="1"/>
  <c r="AJ1623" i="1" s="1"/>
  <c r="C1624" i="1"/>
  <c r="C1625" i="1"/>
  <c r="X1625" i="1" s="1"/>
  <c r="C1626" i="1"/>
  <c r="X1626" i="1" s="1"/>
  <c r="C1627" i="1"/>
  <c r="C1628" i="1"/>
  <c r="X1628" i="1" s="1"/>
  <c r="Y1628" i="1" s="1"/>
  <c r="AL1628" i="1" s="1"/>
  <c r="C1629" i="1"/>
  <c r="X1629" i="1" s="1"/>
  <c r="C1630" i="1"/>
  <c r="X1630" i="1" s="1"/>
  <c r="C1631" i="1"/>
  <c r="C1632" i="1"/>
  <c r="C1633" i="1"/>
  <c r="X1633" i="1" s="1"/>
  <c r="C1634" i="1"/>
  <c r="X1634" i="1" s="1"/>
  <c r="Z1634" i="1" s="1"/>
  <c r="AI1634" i="1" s="1"/>
  <c r="AJ1634" i="1" s="1"/>
  <c r="C1635" i="1"/>
  <c r="X1635" i="1" s="1"/>
  <c r="Z1635" i="1" s="1"/>
  <c r="AI1635" i="1" s="1"/>
  <c r="AJ1635" i="1" s="1"/>
  <c r="C1636" i="1"/>
  <c r="X1636" i="1" s="1"/>
  <c r="Z1636" i="1" s="1"/>
  <c r="AI1636" i="1" s="1"/>
  <c r="AJ1636" i="1" s="1"/>
  <c r="C1637" i="1"/>
  <c r="X1637" i="1" s="1"/>
  <c r="C1638" i="1"/>
  <c r="X1638" i="1" s="1"/>
  <c r="C1639" i="1"/>
  <c r="C1640" i="1"/>
  <c r="C1641" i="1"/>
  <c r="X1641" i="1" s="1"/>
  <c r="C1642" i="1"/>
  <c r="X1642" i="1" s="1"/>
  <c r="C1643" i="1"/>
  <c r="C1644" i="1"/>
  <c r="X1644" i="1" s="1"/>
  <c r="C1645" i="1"/>
  <c r="X1645" i="1" s="1"/>
  <c r="C1646" i="1"/>
  <c r="X1647" i="1" s="1"/>
  <c r="Z1647" i="1" s="1"/>
  <c r="AI1647" i="1" s="1"/>
  <c r="AJ1647" i="1" s="1"/>
  <c r="C1647" i="1"/>
  <c r="C1648" i="1"/>
  <c r="C1649" i="1"/>
  <c r="X1649" i="1" s="1"/>
  <c r="C1650" i="1"/>
  <c r="X1650" i="1" s="1"/>
  <c r="C1651" i="1"/>
  <c r="X1651" i="1" s="1"/>
  <c r="Z1651" i="1" s="1"/>
  <c r="AI1651" i="1" s="1"/>
  <c r="AJ1651" i="1" s="1"/>
  <c r="C1652" i="1"/>
  <c r="C1653" i="1"/>
  <c r="X1653" i="1" s="1"/>
  <c r="C1654" i="1"/>
  <c r="X1654" i="1" s="1"/>
  <c r="Y1654" i="1" s="1"/>
  <c r="AL1654" i="1" s="1"/>
  <c r="C1655" i="1"/>
  <c r="C1656" i="1"/>
  <c r="X1656" i="1" s="1"/>
  <c r="Z1656" i="1" s="1"/>
  <c r="AI1656" i="1" s="1"/>
  <c r="AJ1656" i="1" s="1"/>
  <c r="C1657" i="1"/>
  <c r="X1657" i="1" s="1"/>
  <c r="C1658" i="1"/>
  <c r="X1658" i="1" s="1"/>
  <c r="C1659" i="1"/>
  <c r="C1660" i="1"/>
  <c r="C1661" i="1"/>
  <c r="X1661" i="1" s="1"/>
  <c r="C1662" i="1"/>
  <c r="X1662" i="1" s="1"/>
  <c r="C1663" i="1"/>
  <c r="X1663" i="1" s="1"/>
  <c r="Z1663" i="1" s="1"/>
  <c r="AI1663" i="1" s="1"/>
  <c r="AJ1663" i="1" s="1"/>
  <c r="C1664" i="1"/>
  <c r="C1665" i="1"/>
  <c r="X1665" i="1" s="1"/>
  <c r="C1666" i="1"/>
  <c r="X1666" i="1" s="1"/>
  <c r="C1667" i="1"/>
  <c r="C1668" i="1"/>
  <c r="C1669" i="1"/>
  <c r="X1669" i="1" s="1"/>
  <c r="C1670" i="1"/>
  <c r="X1670" i="1" s="1"/>
  <c r="C1671" i="1"/>
  <c r="X1671" i="1" s="1"/>
  <c r="Z1671" i="1" s="1"/>
  <c r="AI1671" i="1" s="1"/>
  <c r="AJ1671" i="1" s="1"/>
  <c r="C1672" i="1"/>
  <c r="X1672" i="1" s="1"/>
  <c r="C1673" i="1"/>
  <c r="X1673" i="1" s="1"/>
  <c r="C1674" i="1"/>
  <c r="X1674" i="1" s="1"/>
  <c r="C1675" i="1"/>
  <c r="C1676" i="1"/>
  <c r="C1677" i="1"/>
  <c r="X1677" i="1" s="1"/>
  <c r="C1678" i="1"/>
  <c r="X1678" i="1" s="1"/>
  <c r="C1679" i="1"/>
  <c r="X1679" i="1" s="1"/>
  <c r="Z1679" i="1" s="1"/>
  <c r="AI1679" i="1" s="1"/>
  <c r="AJ1679" i="1" s="1"/>
  <c r="C1680" i="1"/>
  <c r="C1681" i="1"/>
  <c r="X1681" i="1" s="1"/>
  <c r="C1682" i="1"/>
  <c r="X1683" i="1" s="1"/>
  <c r="Z1683" i="1" s="1"/>
  <c r="AI1683" i="1" s="1"/>
  <c r="AJ1683" i="1" s="1"/>
  <c r="C1683" i="1"/>
  <c r="C1684" i="1"/>
  <c r="X1684" i="1" s="1"/>
  <c r="C1685" i="1"/>
  <c r="X1685" i="1" s="1"/>
  <c r="C1686" i="1"/>
  <c r="X1686" i="1" s="1"/>
  <c r="Y1686" i="1" s="1"/>
  <c r="AL1686" i="1" s="1"/>
  <c r="C1687" i="1"/>
  <c r="X1687" i="1" s="1"/>
  <c r="Z1687" i="1" s="1"/>
  <c r="AI1687" i="1" s="1"/>
  <c r="AJ1687" i="1" s="1"/>
  <c r="C1688" i="1"/>
  <c r="C1689" i="1"/>
  <c r="X1689" i="1" s="1"/>
  <c r="C1690" i="1"/>
  <c r="X1690" i="1" s="1"/>
  <c r="C1691" i="1"/>
  <c r="C1692" i="1"/>
  <c r="X1692" i="1" s="1"/>
  <c r="Y1692" i="1" s="1"/>
  <c r="AL1692" i="1" s="1"/>
  <c r="C1693" i="1"/>
  <c r="X1693" i="1" s="1"/>
  <c r="C1694" i="1"/>
  <c r="X1694" i="1" s="1"/>
  <c r="C1695" i="1"/>
  <c r="C1696" i="1"/>
  <c r="C1697" i="1"/>
  <c r="X1697" i="1" s="1"/>
  <c r="C1698" i="1"/>
  <c r="X1698" i="1" s="1"/>
  <c r="C1699" i="1"/>
  <c r="X1699" i="1" s="1"/>
  <c r="Z1699" i="1" s="1"/>
  <c r="AI1699" i="1" s="1"/>
  <c r="AJ1699" i="1" s="1"/>
  <c r="C1700" i="1"/>
  <c r="X1700" i="1" s="1"/>
  <c r="Z1700" i="1" s="1"/>
  <c r="AI1700" i="1" s="1"/>
  <c r="AJ1700" i="1" s="1"/>
  <c r="C1701" i="1"/>
  <c r="X1701" i="1" s="1"/>
  <c r="C1702" i="1"/>
  <c r="X1702" i="1" s="1"/>
  <c r="C1703" i="1"/>
  <c r="C1704" i="1"/>
  <c r="C1705" i="1"/>
  <c r="X1705" i="1" s="1"/>
  <c r="C1706" i="1"/>
  <c r="X1706" i="1" s="1"/>
  <c r="C1707" i="1"/>
  <c r="C1708" i="1"/>
  <c r="X1708" i="1" s="1"/>
  <c r="C1709" i="1"/>
  <c r="X1709" i="1" s="1"/>
  <c r="C1710" i="1"/>
  <c r="X1711" i="1" s="1"/>
  <c r="Z1711" i="1" s="1"/>
  <c r="AI1711" i="1" s="1"/>
  <c r="AJ1711" i="1" s="1"/>
  <c r="C1711" i="1"/>
  <c r="C1712" i="1"/>
  <c r="C1713" i="1"/>
  <c r="X1713" i="1" s="1"/>
  <c r="C1714" i="1"/>
  <c r="X1714" i="1" s="1"/>
  <c r="C1715" i="1"/>
  <c r="X1715" i="1" s="1"/>
  <c r="Z1715" i="1" s="1"/>
  <c r="AI1715" i="1" s="1"/>
  <c r="AJ1715" i="1" s="1"/>
  <c r="C1716" i="1"/>
  <c r="C1717" i="1"/>
  <c r="X1717" i="1" s="1"/>
  <c r="C1718" i="1"/>
  <c r="X1718" i="1" s="1"/>
  <c r="Y1718" i="1" s="1"/>
  <c r="AL1718" i="1" s="1"/>
  <c r="C1719" i="1"/>
  <c r="C1720" i="1"/>
  <c r="X1720" i="1" s="1"/>
  <c r="Z1720" i="1" s="1"/>
  <c r="AI1720" i="1" s="1"/>
  <c r="AJ1720" i="1" s="1"/>
  <c r="C1721" i="1"/>
  <c r="X1721" i="1" s="1"/>
  <c r="C1722" i="1"/>
  <c r="X1722" i="1" s="1"/>
  <c r="C1723" i="1"/>
  <c r="C1724" i="1"/>
  <c r="C1725" i="1"/>
  <c r="X1725" i="1" s="1"/>
  <c r="C1726" i="1"/>
  <c r="X1726" i="1" s="1"/>
  <c r="C1727" i="1"/>
  <c r="X1727" i="1" s="1"/>
  <c r="Z1727" i="1" s="1"/>
  <c r="AI1727" i="1" s="1"/>
  <c r="AJ1727" i="1" s="1"/>
  <c r="C1728" i="1"/>
  <c r="C1729" i="1"/>
  <c r="X1729" i="1" s="1"/>
  <c r="C1730" i="1"/>
  <c r="X1730" i="1" s="1"/>
  <c r="C1731" i="1"/>
  <c r="C1732" i="1"/>
  <c r="C1733" i="1"/>
  <c r="X1733" i="1" s="1"/>
  <c r="C1734" i="1"/>
  <c r="X1734" i="1" s="1"/>
  <c r="Y1734" i="1" s="1"/>
  <c r="AL1734" i="1" s="1"/>
  <c r="C1735" i="1"/>
  <c r="X1735" i="1" s="1"/>
  <c r="Z1735" i="1" s="1"/>
  <c r="AI1735" i="1" s="1"/>
  <c r="AJ1735" i="1" s="1"/>
  <c r="C1736" i="1"/>
  <c r="X1736" i="1" s="1"/>
  <c r="C1737" i="1"/>
  <c r="X1737" i="1" s="1"/>
  <c r="C1738" i="1"/>
  <c r="C1739" i="1"/>
  <c r="C1740" i="1"/>
  <c r="C1741" i="1"/>
  <c r="X1741" i="1" s="1"/>
  <c r="C1742" i="1"/>
  <c r="X1742" i="1" s="1"/>
  <c r="C1743" i="1"/>
  <c r="X1743" i="1" s="1"/>
  <c r="Z1743" i="1" s="1"/>
  <c r="AI1743" i="1" s="1"/>
  <c r="AJ1743" i="1" s="1"/>
  <c r="C1744" i="1"/>
  <c r="C1745" i="1"/>
  <c r="X1745" i="1" s="1"/>
  <c r="C1746" i="1"/>
  <c r="X1746" i="1" s="1"/>
  <c r="C1747" i="1"/>
  <c r="C1748" i="1"/>
  <c r="X1748" i="1" s="1"/>
  <c r="C1749" i="1"/>
  <c r="X1749" i="1" s="1"/>
  <c r="C1750" i="1"/>
  <c r="X1750" i="1" s="1"/>
  <c r="Y1750" i="1" s="1"/>
  <c r="AL1750" i="1" s="1"/>
  <c r="C1751" i="1"/>
  <c r="X1751" i="1" s="1"/>
  <c r="Z1751" i="1" s="1"/>
  <c r="AI1751" i="1" s="1"/>
  <c r="AJ1751" i="1" s="1"/>
  <c r="C1752" i="1"/>
  <c r="C1753" i="1"/>
  <c r="X1753" i="1" s="1"/>
  <c r="C1754" i="1"/>
  <c r="X1754" i="1" s="1"/>
  <c r="Y1754" i="1" s="1"/>
  <c r="AL1754" i="1" s="1"/>
  <c r="C1755" i="1"/>
  <c r="C1756" i="1"/>
  <c r="X1756" i="1" s="1"/>
  <c r="Y1756" i="1" s="1"/>
  <c r="AL1756" i="1" s="1"/>
  <c r="C1757" i="1"/>
  <c r="X1757" i="1" s="1"/>
  <c r="C1758" i="1"/>
  <c r="X1758" i="1" s="1"/>
  <c r="C1759" i="1"/>
  <c r="C1760" i="1"/>
  <c r="C1761" i="1"/>
  <c r="X1761" i="1" s="1"/>
  <c r="C1762" i="1"/>
  <c r="X1762" i="1" s="1"/>
  <c r="C1763" i="1"/>
  <c r="X1763" i="1" s="1"/>
  <c r="Z1763" i="1" s="1"/>
  <c r="AI1763" i="1" s="1"/>
  <c r="AJ1763" i="1" s="1"/>
  <c r="C1764" i="1"/>
  <c r="X1764" i="1" s="1"/>
  <c r="C1765" i="1"/>
  <c r="X1765" i="1" s="1"/>
  <c r="C1766" i="1"/>
  <c r="X1766" i="1" s="1"/>
  <c r="Y1766" i="1" s="1"/>
  <c r="AL1766" i="1" s="1"/>
  <c r="C1767" i="1"/>
  <c r="C1768" i="1"/>
  <c r="C1769" i="1"/>
  <c r="X1769" i="1" s="1"/>
  <c r="C1770" i="1"/>
  <c r="X1770" i="1" s="1"/>
  <c r="C1771" i="1"/>
  <c r="C1772" i="1"/>
  <c r="X1772" i="1" s="1"/>
  <c r="C1773" i="1"/>
  <c r="X1773" i="1" s="1"/>
  <c r="C1774" i="1"/>
  <c r="X1774" i="1" s="1"/>
  <c r="C1775" i="1"/>
  <c r="C1776" i="1"/>
  <c r="C1777" i="1"/>
  <c r="X1777" i="1" s="1"/>
  <c r="C1778" i="1"/>
  <c r="X1778" i="1" s="1"/>
  <c r="C1779" i="1"/>
  <c r="X1779" i="1" s="1"/>
  <c r="Z1779" i="1" s="1"/>
  <c r="AI1779" i="1" s="1"/>
  <c r="AJ1779" i="1" s="1"/>
  <c r="C1780" i="1"/>
  <c r="C1781" i="1"/>
  <c r="X1781" i="1" s="1"/>
  <c r="C1782" i="1"/>
  <c r="X1782" i="1" s="1"/>
  <c r="Y1782" i="1" s="1"/>
  <c r="AL1782" i="1" s="1"/>
  <c r="C1783" i="1"/>
  <c r="C1784" i="1"/>
  <c r="X1784" i="1" s="1"/>
  <c r="C1785" i="1"/>
  <c r="X1785" i="1" s="1"/>
  <c r="C1786" i="1"/>
  <c r="X1786" i="1" s="1"/>
  <c r="C1787" i="1"/>
  <c r="C1788" i="1"/>
  <c r="C1789" i="1"/>
  <c r="X1789" i="1" s="1"/>
  <c r="C1790" i="1"/>
  <c r="X1790" i="1" s="1"/>
  <c r="C1791" i="1"/>
  <c r="X1791" i="1" s="1"/>
  <c r="Z1791" i="1" s="1"/>
  <c r="AI1791" i="1" s="1"/>
  <c r="AJ1791" i="1" s="1"/>
  <c r="C1792" i="1"/>
  <c r="C1793" i="1"/>
  <c r="X1793" i="1" s="1"/>
  <c r="C1794" i="1"/>
  <c r="X1794" i="1" s="1"/>
  <c r="C1795" i="1"/>
  <c r="C1796" i="1"/>
  <c r="C1797" i="1"/>
  <c r="X1797" i="1" s="1"/>
  <c r="C1798" i="1"/>
  <c r="X1798" i="1" s="1"/>
  <c r="Y1798" i="1" s="1"/>
  <c r="AL1798" i="1" s="1"/>
  <c r="C1799" i="1"/>
  <c r="X1799" i="1" s="1"/>
  <c r="Z1799" i="1" s="1"/>
  <c r="AI1799" i="1" s="1"/>
  <c r="AJ1799" i="1" s="1"/>
  <c r="C1800" i="1"/>
  <c r="X1800" i="1" s="1"/>
  <c r="C1801" i="1"/>
  <c r="C1802" i="1"/>
  <c r="X1802" i="1" s="1"/>
  <c r="C3" i="1"/>
  <c r="C4" i="1"/>
  <c r="C5" i="1"/>
  <c r="C6" i="1"/>
  <c r="X6" i="1" s="1"/>
  <c r="C7" i="1"/>
  <c r="C8" i="1"/>
  <c r="C9" i="1"/>
  <c r="C10" i="1"/>
  <c r="X10" i="1" s="1"/>
  <c r="Z10" i="1" s="1"/>
  <c r="AI10" i="1" s="1"/>
  <c r="AJ10" i="1" s="1"/>
  <c r="C11" i="1"/>
  <c r="C12" i="1"/>
  <c r="C13" i="1"/>
  <c r="D12" i="1" s="1"/>
  <c r="C14" i="1"/>
  <c r="X14" i="1" s="1"/>
  <c r="C15" i="1"/>
  <c r="C16" i="1"/>
  <c r="C17" i="1"/>
  <c r="C18" i="1"/>
  <c r="X18" i="1" s="1"/>
  <c r="Z18" i="1" s="1"/>
  <c r="AI18" i="1" s="1"/>
  <c r="AJ18" i="1" s="1"/>
  <c r="C19" i="1"/>
  <c r="X19" i="1" s="1"/>
  <c r="Z19" i="1" s="1"/>
  <c r="AI19" i="1" s="1"/>
  <c r="AJ19" i="1" s="1"/>
  <c r="C20" i="1"/>
  <c r="C21" i="1"/>
  <c r="C22" i="1"/>
  <c r="C2" i="1"/>
  <c r="I1803" i="2" l="1"/>
  <c r="I1791" i="2"/>
  <c r="I1779" i="2"/>
  <c r="I1767" i="2"/>
  <c r="I1755" i="2"/>
  <c r="I1747" i="2"/>
  <c r="I1735" i="2"/>
  <c r="I1726" i="2"/>
  <c r="I1705" i="2"/>
  <c r="I1673" i="2"/>
  <c r="I1641" i="2"/>
  <c r="I1609" i="2"/>
  <c r="I1577" i="2"/>
  <c r="I1545" i="2"/>
  <c r="I1513" i="2"/>
  <c r="I1481" i="2"/>
  <c r="I1449" i="2"/>
  <c r="I1417" i="2"/>
  <c r="I1385" i="2"/>
  <c r="I1369" i="2"/>
  <c r="I1337" i="2"/>
  <c r="I1321" i="2"/>
  <c r="I1289" i="2"/>
  <c r="I1273" i="2"/>
  <c r="I1257" i="2"/>
  <c r="I1225" i="2"/>
  <c r="I1208" i="2"/>
  <c r="I1151" i="2"/>
  <c r="I1087" i="2"/>
  <c r="I1023" i="2"/>
  <c r="I959" i="2"/>
  <c r="I831" i="2"/>
  <c r="I767" i="2"/>
  <c r="I703" i="2"/>
  <c r="I639" i="2"/>
  <c r="I430" i="2"/>
  <c r="I1802" i="2"/>
  <c r="I1798" i="2"/>
  <c r="I1794" i="2"/>
  <c r="I1790" i="2"/>
  <c r="I1786" i="2"/>
  <c r="I1782" i="2"/>
  <c r="I1778" i="2"/>
  <c r="I1774" i="2"/>
  <c r="I1770" i="2"/>
  <c r="I1766" i="2"/>
  <c r="I1762" i="2"/>
  <c r="I1758" i="2"/>
  <c r="I1754" i="2"/>
  <c r="I1750" i="2"/>
  <c r="I1746" i="2"/>
  <c r="I1742" i="2"/>
  <c r="I1738" i="2"/>
  <c r="I1734" i="2"/>
  <c r="I1730" i="2"/>
  <c r="I1725" i="2"/>
  <c r="I1720" i="2"/>
  <c r="I1713" i="2"/>
  <c r="I1701" i="2"/>
  <c r="I1685" i="2"/>
  <c r="I1669" i="2"/>
  <c r="I1653" i="2"/>
  <c r="I1637" i="2"/>
  <c r="I1621" i="2"/>
  <c r="I1605" i="2"/>
  <c r="I1589" i="2"/>
  <c r="I1573" i="2"/>
  <c r="I1557" i="2"/>
  <c r="I1541" i="2"/>
  <c r="I1525" i="2"/>
  <c r="I1509" i="2"/>
  <c r="I1493" i="2"/>
  <c r="I1477" i="2"/>
  <c r="I1461" i="2"/>
  <c r="I1445" i="2"/>
  <c r="I1429" i="2"/>
  <c r="I1413" i="2"/>
  <c r="I1397" i="2"/>
  <c r="I1381" i="2"/>
  <c r="I1365" i="2"/>
  <c r="I1349" i="2"/>
  <c r="I1333" i="2"/>
  <c r="I1317" i="2"/>
  <c r="I1301" i="2"/>
  <c r="I1285" i="2"/>
  <c r="I1269" i="2"/>
  <c r="I1253" i="2"/>
  <c r="I1237" i="2"/>
  <c r="I1221" i="2"/>
  <c r="I1199" i="2"/>
  <c r="I1135" i="2"/>
  <c r="I1071" i="2"/>
  <c r="I1007" i="2"/>
  <c r="I943" i="2"/>
  <c r="I879" i="2"/>
  <c r="I815" i="2"/>
  <c r="I751" i="2"/>
  <c r="I687" i="2"/>
  <c r="I612" i="2"/>
  <c r="I1799" i="2"/>
  <c r="I1787" i="2"/>
  <c r="I1775" i="2"/>
  <c r="I1763" i="2"/>
  <c r="I1721" i="2"/>
  <c r="I4" i="2"/>
  <c r="I5" i="2"/>
  <c r="I9" i="2"/>
  <c r="I13" i="2"/>
  <c r="I17" i="2"/>
  <c r="I21" i="2"/>
  <c r="I25" i="2"/>
  <c r="I29" i="2"/>
  <c r="I33" i="2"/>
  <c r="I37" i="2"/>
  <c r="I41" i="2"/>
  <c r="I45" i="2"/>
  <c r="I49" i="2"/>
  <c r="I53" i="2"/>
  <c r="I57" i="2"/>
  <c r="I61" i="2"/>
  <c r="I65" i="2"/>
  <c r="I69" i="2"/>
  <c r="I73" i="2"/>
  <c r="I77" i="2"/>
  <c r="I81" i="2"/>
  <c r="I85" i="2"/>
  <c r="I89" i="2"/>
  <c r="I93" i="2"/>
  <c r="I97" i="2"/>
  <c r="I101" i="2"/>
  <c r="I105" i="2"/>
  <c r="I109" i="2"/>
  <c r="I113" i="2"/>
  <c r="I117" i="2"/>
  <c r="I121" i="2"/>
  <c r="I125" i="2"/>
  <c r="I129" i="2"/>
  <c r="I133" i="2"/>
  <c r="I137" i="2"/>
  <c r="I141" i="2"/>
  <c r="I145" i="2"/>
  <c r="I149" i="2"/>
  <c r="I153" i="2"/>
  <c r="I157" i="2"/>
  <c r="I161" i="2"/>
  <c r="I165" i="2"/>
  <c r="I169" i="2"/>
  <c r="I173" i="2"/>
  <c r="I177" i="2"/>
  <c r="I181" i="2"/>
  <c r="I185" i="2"/>
  <c r="I189" i="2"/>
  <c r="I193" i="2"/>
  <c r="I197" i="2"/>
  <c r="I201" i="2"/>
  <c r="I205" i="2"/>
  <c r="I209" i="2"/>
  <c r="I213" i="2"/>
  <c r="I217" i="2"/>
  <c r="I221" i="2"/>
  <c r="I225" i="2"/>
  <c r="I229" i="2"/>
  <c r="I233" i="2"/>
  <c r="I237" i="2"/>
  <c r="I241" i="2"/>
  <c r="I245" i="2"/>
  <c r="I249" i="2"/>
  <c r="I253" i="2"/>
  <c r="I257" i="2"/>
  <c r="I261" i="2"/>
  <c r="I265" i="2"/>
  <c r="I269" i="2"/>
  <c r="I273" i="2"/>
  <c r="I277" i="2"/>
  <c r="I281" i="2"/>
  <c r="I285" i="2"/>
  <c r="I289" i="2"/>
  <c r="I293" i="2"/>
  <c r="I297" i="2"/>
  <c r="I301" i="2"/>
  <c r="I305" i="2"/>
  <c r="I309" i="2"/>
  <c r="I313" i="2"/>
  <c r="I317" i="2"/>
  <c r="I321" i="2"/>
  <c r="I325" i="2"/>
  <c r="I329" i="2"/>
  <c r="I333" i="2"/>
  <c r="I337" i="2"/>
  <c r="I341" i="2"/>
  <c r="I6" i="2"/>
  <c r="I11" i="2"/>
  <c r="I16" i="2"/>
  <c r="I22" i="2"/>
  <c r="I27" i="2"/>
  <c r="I32" i="2"/>
  <c r="I38" i="2"/>
  <c r="I43" i="2"/>
  <c r="I48" i="2"/>
  <c r="I54" i="2"/>
  <c r="I59" i="2"/>
  <c r="I64" i="2"/>
  <c r="I70" i="2"/>
  <c r="I75" i="2"/>
  <c r="I80" i="2"/>
  <c r="I86" i="2"/>
  <c r="I91" i="2"/>
  <c r="I96" i="2"/>
  <c r="I102" i="2"/>
  <c r="I107" i="2"/>
  <c r="I112" i="2"/>
  <c r="I118" i="2"/>
  <c r="I123" i="2"/>
  <c r="I128" i="2"/>
  <c r="I134" i="2"/>
  <c r="I139" i="2"/>
  <c r="I144" i="2"/>
  <c r="I150" i="2"/>
  <c r="I155" i="2"/>
  <c r="I160" i="2"/>
  <c r="I166" i="2"/>
  <c r="I171" i="2"/>
  <c r="I176" i="2"/>
  <c r="I182" i="2"/>
  <c r="I187" i="2"/>
  <c r="I192" i="2"/>
  <c r="I198" i="2"/>
  <c r="I203" i="2"/>
  <c r="I208" i="2"/>
  <c r="I214" i="2"/>
  <c r="I219" i="2"/>
  <c r="I224" i="2"/>
  <c r="I230" i="2"/>
  <c r="I235" i="2"/>
  <c r="I240" i="2"/>
  <c r="I246" i="2"/>
  <c r="I251" i="2"/>
  <c r="I256" i="2"/>
  <c r="I262" i="2"/>
  <c r="I267" i="2"/>
  <c r="I272" i="2"/>
  <c r="I278" i="2"/>
  <c r="I283" i="2"/>
  <c r="I288" i="2"/>
  <c r="I294" i="2"/>
  <c r="I299" i="2"/>
  <c r="I304" i="2"/>
  <c r="I310" i="2"/>
  <c r="I315" i="2"/>
  <c r="I320" i="2"/>
  <c r="I326" i="2"/>
  <c r="I331" i="2"/>
  <c r="I336" i="2"/>
  <c r="I342" i="2"/>
  <c r="I346" i="2"/>
  <c r="I350" i="2"/>
  <c r="I354" i="2"/>
  <c r="I358" i="2"/>
  <c r="I362" i="2"/>
  <c r="I366" i="2"/>
  <c r="I370" i="2"/>
  <c r="I374" i="2"/>
  <c r="I378" i="2"/>
  <c r="I382" i="2"/>
  <c r="I386" i="2"/>
  <c r="I390" i="2"/>
  <c r="I394" i="2"/>
  <c r="I398" i="2"/>
  <c r="I402" i="2"/>
  <c r="I406" i="2"/>
  <c r="I410" i="2"/>
  <c r="I414" i="2"/>
  <c r="I418" i="2"/>
  <c r="I422" i="2"/>
  <c r="I426" i="2"/>
  <c r="I7" i="2"/>
  <c r="I12" i="2"/>
  <c r="I18" i="2"/>
  <c r="I23" i="2"/>
  <c r="I28" i="2"/>
  <c r="I34" i="2"/>
  <c r="I39" i="2"/>
  <c r="I44" i="2"/>
  <c r="I50" i="2"/>
  <c r="I55" i="2"/>
  <c r="I60" i="2"/>
  <c r="I66" i="2"/>
  <c r="I71" i="2"/>
  <c r="I76" i="2"/>
  <c r="I82" i="2"/>
  <c r="I87" i="2"/>
  <c r="I92" i="2"/>
  <c r="I98" i="2"/>
  <c r="I103" i="2"/>
  <c r="I108" i="2"/>
  <c r="I114" i="2"/>
  <c r="I119" i="2"/>
  <c r="I124" i="2"/>
  <c r="I130" i="2"/>
  <c r="I135" i="2"/>
  <c r="I140" i="2"/>
  <c r="I146" i="2"/>
  <c r="I151" i="2"/>
  <c r="I156" i="2"/>
  <c r="I162" i="2"/>
  <c r="I167" i="2"/>
  <c r="I172" i="2"/>
  <c r="I178" i="2"/>
  <c r="I183" i="2"/>
  <c r="I188" i="2"/>
  <c r="I194" i="2"/>
  <c r="I199" i="2"/>
  <c r="I204" i="2"/>
  <c r="I210" i="2"/>
  <c r="I215" i="2"/>
  <c r="I220" i="2"/>
  <c r="I226" i="2"/>
  <c r="I231" i="2"/>
  <c r="I236" i="2"/>
  <c r="I242" i="2"/>
  <c r="I247" i="2"/>
  <c r="I252" i="2"/>
  <c r="I258" i="2"/>
  <c r="I263" i="2"/>
  <c r="I268" i="2"/>
  <c r="I274" i="2"/>
  <c r="I279" i="2"/>
  <c r="I284" i="2"/>
  <c r="I290" i="2"/>
  <c r="I295" i="2"/>
  <c r="I300" i="2"/>
  <c r="I306" i="2"/>
  <c r="I311" i="2"/>
  <c r="I316" i="2"/>
  <c r="I322" i="2"/>
  <c r="I327" i="2"/>
  <c r="I332" i="2"/>
  <c r="I338" i="2"/>
  <c r="I343" i="2"/>
  <c r="I347" i="2"/>
  <c r="I351" i="2"/>
  <c r="I355" i="2"/>
  <c r="I359" i="2"/>
  <c r="I363" i="2"/>
  <c r="I367" i="2"/>
  <c r="I371" i="2"/>
  <c r="I375" i="2"/>
  <c r="I379" i="2"/>
  <c r="I383" i="2"/>
  <c r="I387" i="2"/>
  <c r="I391" i="2"/>
  <c r="I395" i="2"/>
  <c r="I399" i="2"/>
  <c r="I403" i="2"/>
  <c r="I407" i="2"/>
  <c r="I411" i="2"/>
  <c r="I415" i="2"/>
  <c r="I419" i="2"/>
  <c r="I423" i="2"/>
  <c r="I427" i="2"/>
  <c r="I431" i="2"/>
  <c r="I15" i="2"/>
  <c r="I26" i="2"/>
  <c r="I36" i="2"/>
  <c r="I47" i="2"/>
  <c r="I58" i="2"/>
  <c r="I68" i="2"/>
  <c r="I79" i="2"/>
  <c r="I90" i="2"/>
  <c r="I100" i="2"/>
  <c r="I111" i="2"/>
  <c r="I122" i="2"/>
  <c r="I132" i="2"/>
  <c r="I143" i="2"/>
  <c r="I154" i="2"/>
  <c r="I164" i="2"/>
  <c r="I175" i="2"/>
  <c r="I186" i="2"/>
  <c r="I196" i="2"/>
  <c r="I207" i="2"/>
  <c r="I218" i="2"/>
  <c r="I228" i="2"/>
  <c r="I239" i="2"/>
  <c r="I250" i="2"/>
  <c r="I260" i="2"/>
  <c r="I271" i="2"/>
  <c r="I282" i="2"/>
  <c r="I292" i="2"/>
  <c r="I303" i="2"/>
  <c r="I314" i="2"/>
  <c r="I324" i="2"/>
  <c r="I335" i="2"/>
  <c r="I345" i="2"/>
  <c r="I353" i="2"/>
  <c r="I361" i="2"/>
  <c r="I369" i="2"/>
  <c r="I377" i="2"/>
  <c r="I385" i="2"/>
  <c r="I393" i="2"/>
  <c r="I401" i="2"/>
  <c r="I409" i="2"/>
  <c r="I417" i="2"/>
  <c r="I425" i="2"/>
  <c r="I432" i="2"/>
  <c r="I436" i="2"/>
  <c r="I440" i="2"/>
  <c r="I444" i="2"/>
  <c r="I448" i="2"/>
  <c r="I452" i="2"/>
  <c r="I456" i="2"/>
  <c r="I460" i="2"/>
  <c r="I464" i="2"/>
  <c r="I468" i="2"/>
  <c r="I472" i="2"/>
  <c r="I476" i="2"/>
  <c r="I480" i="2"/>
  <c r="I484" i="2"/>
  <c r="I488" i="2"/>
  <c r="I492" i="2"/>
  <c r="I496" i="2"/>
  <c r="I500" i="2"/>
  <c r="I504" i="2"/>
  <c r="I508" i="2"/>
  <c r="I512" i="2"/>
  <c r="I516" i="2"/>
  <c r="I520" i="2"/>
  <c r="I524" i="2"/>
  <c r="I528" i="2"/>
  <c r="I532" i="2"/>
  <c r="I536" i="2"/>
  <c r="I540" i="2"/>
  <c r="I544" i="2"/>
  <c r="I548" i="2"/>
  <c r="I552" i="2"/>
  <c r="I556" i="2"/>
  <c r="I560" i="2"/>
  <c r="I564" i="2"/>
  <c r="I568" i="2"/>
  <c r="I572" i="2"/>
  <c r="I576" i="2"/>
  <c r="I580" i="2"/>
  <c r="I584" i="2"/>
  <c r="I588" i="2"/>
  <c r="I592" i="2"/>
  <c r="I596" i="2"/>
  <c r="I600" i="2"/>
  <c r="I8" i="2"/>
  <c r="I19" i="2"/>
  <c r="I30" i="2"/>
  <c r="I40" i="2"/>
  <c r="I51" i="2"/>
  <c r="I62" i="2"/>
  <c r="I72" i="2"/>
  <c r="I83" i="2"/>
  <c r="I94" i="2"/>
  <c r="I104" i="2"/>
  <c r="I115" i="2"/>
  <c r="I126" i="2"/>
  <c r="I136" i="2"/>
  <c r="I147" i="2"/>
  <c r="I158" i="2"/>
  <c r="I168" i="2"/>
  <c r="I179" i="2"/>
  <c r="I190" i="2"/>
  <c r="I200" i="2"/>
  <c r="I211" i="2"/>
  <c r="I222" i="2"/>
  <c r="I232" i="2"/>
  <c r="I243" i="2"/>
  <c r="I254" i="2"/>
  <c r="I264" i="2"/>
  <c r="I275" i="2"/>
  <c r="I286" i="2"/>
  <c r="I296" i="2"/>
  <c r="I307" i="2"/>
  <c r="I318" i="2"/>
  <c r="I328" i="2"/>
  <c r="I339" i="2"/>
  <c r="I348" i="2"/>
  <c r="I356" i="2"/>
  <c r="I364" i="2"/>
  <c r="I372" i="2"/>
  <c r="I380" i="2"/>
  <c r="I388" i="2"/>
  <c r="I396" i="2"/>
  <c r="I404" i="2"/>
  <c r="I412" i="2"/>
  <c r="I420" i="2"/>
  <c r="I428" i="2"/>
  <c r="I433" i="2"/>
  <c r="I437" i="2"/>
  <c r="I441" i="2"/>
  <c r="I445" i="2"/>
  <c r="I449" i="2"/>
  <c r="I453" i="2"/>
  <c r="I457" i="2"/>
  <c r="I461" i="2"/>
  <c r="I465" i="2"/>
  <c r="I469" i="2"/>
  <c r="I473" i="2"/>
  <c r="I477" i="2"/>
  <c r="I481" i="2"/>
  <c r="I485" i="2"/>
  <c r="I489" i="2"/>
  <c r="I493" i="2"/>
  <c r="I497" i="2"/>
  <c r="I501" i="2"/>
  <c r="I505" i="2"/>
  <c r="I509" i="2"/>
  <c r="I513" i="2"/>
  <c r="I517" i="2"/>
  <c r="I521" i="2"/>
  <c r="I525" i="2"/>
  <c r="I529" i="2"/>
  <c r="I533" i="2"/>
  <c r="I537" i="2"/>
  <c r="I541" i="2"/>
  <c r="I545" i="2"/>
  <c r="I549" i="2"/>
  <c r="I553" i="2"/>
  <c r="I557" i="2"/>
  <c r="I561" i="2"/>
  <c r="I565" i="2"/>
  <c r="I569" i="2"/>
  <c r="I573" i="2"/>
  <c r="I577" i="2"/>
  <c r="I581" i="2"/>
  <c r="I585" i="2"/>
  <c r="I589" i="2"/>
  <c r="I593" i="2"/>
  <c r="I597" i="2"/>
  <c r="I601" i="2"/>
  <c r="I605" i="2"/>
  <c r="I609" i="2"/>
  <c r="I613" i="2"/>
  <c r="I617" i="2"/>
  <c r="I621" i="2"/>
  <c r="I625" i="2"/>
  <c r="I629" i="2"/>
  <c r="I633" i="2"/>
  <c r="I10" i="2"/>
  <c r="I20" i="2"/>
  <c r="I31" i="2"/>
  <c r="I42" i="2"/>
  <c r="I52" i="2"/>
  <c r="I63" i="2"/>
  <c r="I74" i="2"/>
  <c r="I84" i="2"/>
  <c r="I95" i="2"/>
  <c r="I106" i="2"/>
  <c r="I116" i="2"/>
  <c r="I127" i="2"/>
  <c r="I138" i="2"/>
  <c r="I148" i="2"/>
  <c r="I159" i="2"/>
  <c r="I170" i="2"/>
  <c r="I180" i="2"/>
  <c r="I191" i="2"/>
  <c r="I202" i="2"/>
  <c r="I212" i="2"/>
  <c r="I223" i="2"/>
  <c r="I234" i="2"/>
  <c r="I244" i="2"/>
  <c r="I255" i="2"/>
  <c r="I266" i="2"/>
  <c r="I276" i="2"/>
  <c r="I287" i="2"/>
  <c r="I298" i="2"/>
  <c r="I308" i="2"/>
  <c r="I319" i="2"/>
  <c r="I330" i="2"/>
  <c r="I340" i="2"/>
  <c r="I349" i="2"/>
  <c r="I357" i="2"/>
  <c r="I365" i="2"/>
  <c r="I373" i="2"/>
  <c r="I381" i="2"/>
  <c r="I389" i="2"/>
  <c r="I397" i="2"/>
  <c r="I405" i="2"/>
  <c r="I413" i="2"/>
  <c r="I421" i="2"/>
  <c r="I429" i="2"/>
  <c r="I434" i="2"/>
  <c r="I438" i="2"/>
  <c r="I442" i="2"/>
  <c r="I446" i="2"/>
  <c r="I450" i="2"/>
  <c r="I454" i="2"/>
  <c r="I458" i="2"/>
  <c r="I462" i="2"/>
  <c r="I466" i="2"/>
  <c r="I470" i="2"/>
  <c r="I474" i="2"/>
  <c r="I478" i="2"/>
  <c r="I482" i="2"/>
  <c r="I486" i="2"/>
  <c r="I490" i="2"/>
  <c r="I494" i="2"/>
  <c r="I498" i="2"/>
  <c r="I502" i="2"/>
  <c r="I506" i="2"/>
  <c r="I510" i="2"/>
  <c r="I514" i="2"/>
  <c r="I518" i="2"/>
  <c r="I522" i="2"/>
  <c r="I526" i="2"/>
  <c r="I530" i="2"/>
  <c r="I534" i="2"/>
  <c r="I538" i="2"/>
  <c r="I542" i="2"/>
  <c r="I546" i="2"/>
  <c r="I550" i="2"/>
  <c r="I554" i="2"/>
  <c r="I558" i="2"/>
  <c r="I562" i="2"/>
  <c r="I566" i="2"/>
  <c r="I570" i="2"/>
  <c r="I574" i="2"/>
  <c r="I578" i="2"/>
  <c r="I582" i="2"/>
  <c r="I586" i="2"/>
  <c r="I590" i="2"/>
  <c r="I594" i="2"/>
  <c r="I598" i="2"/>
  <c r="I602" i="2"/>
  <c r="I606" i="2"/>
  <c r="I610" i="2"/>
  <c r="I614" i="2"/>
  <c r="I618" i="2"/>
  <c r="I622" i="2"/>
  <c r="I626" i="2"/>
  <c r="I630" i="2"/>
  <c r="I46" i="2"/>
  <c r="I88" i="2"/>
  <c r="I131" i="2"/>
  <c r="I174" i="2"/>
  <c r="I216" i="2"/>
  <c r="I259" i="2"/>
  <c r="I302" i="2"/>
  <c r="I344" i="2"/>
  <c r="I376" i="2"/>
  <c r="I408" i="2"/>
  <c r="I435" i="2"/>
  <c r="I451" i="2"/>
  <c r="I467" i="2"/>
  <c r="I483" i="2"/>
  <c r="I499" i="2"/>
  <c r="I515" i="2"/>
  <c r="I531" i="2"/>
  <c r="I547" i="2"/>
  <c r="I563" i="2"/>
  <c r="I579" i="2"/>
  <c r="I595" i="2"/>
  <c r="I607" i="2"/>
  <c r="I615" i="2"/>
  <c r="I623" i="2"/>
  <c r="I631" i="2"/>
  <c r="I636" i="2"/>
  <c r="I640" i="2"/>
  <c r="I644" i="2"/>
  <c r="I648" i="2"/>
  <c r="I652" i="2"/>
  <c r="I656" i="2"/>
  <c r="I660" i="2"/>
  <c r="I664" i="2"/>
  <c r="I668" i="2"/>
  <c r="I672" i="2"/>
  <c r="I676" i="2"/>
  <c r="I680" i="2"/>
  <c r="I684" i="2"/>
  <c r="I688" i="2"/>
  <c r="I692" i="2"/>
  <c r="I696" i="2"/>
  <c r="I700" i="2"/>
  <c r="I704" i="2"/>
  <c r="I708" i="2"/>
  <c r="I712" i="2"/>
  <c r="I716" i="2"/>
  <c r="I720" i="2"/>
  <c r="I724" i="2"/>
  <c r="I728" i="2"/>
  <c r="I732" i="2"/>
  <c r="I736" i="2"/>
  <c r="I740" i="2"/>
  <c r="I744" i="2"/>
  <c r="I748" i="2"/>
  <c r="I752" i="2"/>
  <c r="I756" i="2"/>
  <c r="I760" i="2"/>
  <c r="I764" i="2"/>
  <c r="I768" i="2"/>
  <c r="I772" i="2"/>
  <c r="I776" i="2"/>
  <c r="I780" i="2"/>
  <c r="I784" i="2"/>
  <c r="I788" i="2"/>
  <c r="I792" i="2"/>
  <c r="I796" i="2"/>
  <c r="I800" i="2"/>
  <c r="I804" i="2"/>
  <c r="I808" i="2"/>
  <c r="I812" i="2"/>
  <c r="I816" i="2"/>
  <c r="I820" i="2"/>
  <c r="I824" i="2"/>
  <c r="I828" i="2"/>
  <c r="I832" i="2"/>
  <c r="I836" i="2"/>
  <c r="I840" i="2"/>
  <c r="I844" i="2"/>
  <c r="I848" i="2"/>
  <c r="I852" i="2"/>
  <c r="I856" i="2"/>
  <c r="I860" i="2"/>
  <c r="I864" i="2"/>
  <c r="I868" i="2"/>
  <c r="I872" i="2"/>
  <c r="I876" i="2"/>
  <c r="I880" i="2"/>
  <c r="I884" i="2"/>
  <c r="I888" i="2"/>
  <c r="I892" i="2"/>
  <c r="I896" i="2"/>
  <c r="I900" i="2"/>
  <c r="I904" i="2"/>
  <c r="I908" i="2"/>
  <c r="I912" i="2"/>
  <c r="I916" i="2"/>
  <c r="I920" i="2"/>
  <c r="I924" i="2"/>
  <c r="I928" i="2"/>
  <c r="I932" i="2"/>
  <c r="I936" i="2"/>
  <c r="I940" i="2"/>
  <c r="I944" i="2"/>
  <c r="I948" i="2"/>
  <c r="I952" i="2"/>
  <c r="I956" i="2"/>
  <c r="I960" i="2"/>
  <c r="I964" i="2"/>
  <c r="I968" i="2"/>
  <c r="I972" i="2"/>
  <c r="I976" i="2"/>
  <c r="I980" i="2"/>
  <c r="I984" i="2"/>
  <c r="I988" i="2"/>
  <c r="I992" i="2"/>
  <c r="I996" i="2"/>
  <c r="I1000" i="2"/>
  <c r="I1004" i="2"/>
  <c r="I1008" i="2"/>
  <c r="I1012" i="2"/>
  <c r="I1016" i="2"/>
  <c r="I1020" i="2"/>
  <c r="I1024" i="2"/>
  <c r="I1028" i="2"/>
  <c r="I1032" i="2"/>
  <c r="I1036" i="2"/>
  <c r="I1040" i="2"/>
  <c r="I1044" i="2"/>
  <c r="I1048" i="2"/>
  <c r="I1052" i="2"/>
  <c r="I1056" i="2"/>
  <c r="I1060" i="2"/>
  <c r="I1064" i="2"/>
  <c r="I1068" i="2"/>
  <c r="I1072" i="2"/>
  <c r="I1076" i="2"/>
  <c r="I1080" i="2"/>
  <c r="I1084" i="2"/>
  <c r="I1088" i="2"/>
  <c r="I1092" i="2"/>
  <c r="I1096" i="2"/>
  <c r="I1100" i="2"/>
  <c r="I1104" i="2"/>
  <c r="I1108" i="2"/>
  <c r="I1112" i="2"/>
  <c r="I1116" i="2"/>
  <c r="I1120" i="2"/>
  <c r="I1124" i="2"/>
  <c r="I1128" i="2"/>
  <c r="I1132" i="2"/>
  <c r="I1136" i="2"/>
  <c r="I1140" i="2"/>
  <c r="I1144" i="2"/>
  <c r="I1148" i="2"/>
  <c r="I1152" i="2"/>
  <c r="I1156" i="2"/>
  <c r="I1160" i="2"/>
  <c r="I1164" i="2"/>
  <c r="I1168" i="2"/>
  <c r="I1172" i="2"/>
  <c r="I1176" i="2"/>
  <c r="I1180" i="2"/>
  <c r="I1184" i="2"/>
  <c r="I1188" i="2"/>
  <c r="I1192" i="2"/>
  <c r="I1196" i="2"/>
  <c r="I1200" i="2"/>
  <c r="I14" i="2"/>
  <c r="I56" i="2"/>
  <c r="I99" i="2"/>
  <c r="I142" i="2"/>
  <c r="I184" i="2"/>
  <c r="I227" i="2"/>
  <c r="I270" i="2"/>
  <c r="I312" i="2"/>
  <c r="I352" i="2"/>
  <c r="I384" i="2"/>
  <c r="I416" i="2"/>
  <c r="I439" i="2"/>
  <c r="I455" i="2"/>
  <c r="I471" i="2"/>
  <c r="I487" i="2"/>
  <c r="I503" i="2"/>
  <c r="I519" i="2"/>
  <c r="I535" i="2"/>
  <c r="I551" i="2"/>
  <c r="I567" i="2"/>
  <c r="I583" i="2"/>
  <c r="I599" i="2"/>
  <c r="I608" i="2"/>
  <c r="I616" i="2"/>
  <c r="I624" i="2"/>
  <c r="I632" i="2"/>
  <c r="I637" i="2"/>
  <c r="I641" i="2"/>
  <c r="I645" i="2"/>
  <c r="I649" i="2"/>
  <c r="I653" i="2"/>
  <c r="I657" i="2"/>
  <c r="I661" i="2"/>
  <c r="I665" i="2"/>
  <c r="I669" i="2"/>
  <c r="I673" i="2"/>
  <c r="I677" i="2"/>
  <c r="I681" i="2"/>
  <c r="I685" i="2"/>
  <c r="I689" i="2"/>
  <c r="I693" i="2"/>
  <c r="I697" i="2"/>
  <c r="I701" i="2"/>
  <c r="I705" i="2"/>
  <c r="I709" i="2"/>
  <c r="I713" i="2"/>
  <c r="I717" i="2"/>
  <c r="I721" i="2"/>
  <c r="I725" i="2"/>
  <c r="I729" i="2"/>
  <c r="I733" i="2"/>
  <c r="I737" i="2"/>
  <c r="I741" i="2"/>
  <c r="I745" i="2"/>
  <c r="I749" i="2"/>
  <c r="I753" i="2"/>
  <c r="I757" i="2"/>
  <c r="I761" i="2"/>
  <c r="I765" i="2"/>
  <c r="I769" i="2"/>
  <c r="I773" i="2"/>
  <c r="I777" i="2"/>
  <c r="I781" i="2"/>
  <c r="I785" i="2"/>
  <c r="I789" i="2"/>
  <c r="I793" i="2"/>
  <c r="I797" i="2"/>
  <c r="I801" i="2"/>
  <c r="I805" i="2"/>
  <c r="I809" i="2"/>
  <c r="I813" i="2"/>
  <c r="I817" i="2"/>
  <c r="I821" i="2"/>
  <c r="I825" i="2"/>
  <c r="I829" i="2"/>
  <c r="I833" i="2"/>
  <c r="I837" i="2"/>
  <c r="I841" i="2"/>
  <c r="I845" i="2"/>
  <c r="I849" i="2"/>
  <c r="I853" i="2"/>
  <c r="I857" i="2"/>
  <c r="I861" i="2"/>
  <c r="I865" i="2"/>
  <c r="I869" i="2"/>
  <c r="I873" i="2"/>
  <c r="I877" i="2"/>
  <c r="I881" i="2"/>
  <c r="I885" i="2"/>
  <c r="I889" i="2"/>
  <c r="I893" i="2"/>
  <c r="I897" i="2"/>
  <c r="I901" i="2"/>
  <c r="I905" i="2"/>
  <c r="I909" i="2"/>
  <c r="I913" i="2"/>
  <c r="I917" i="2"/>
  <c r="I921" i="2"/>
  <c r="I925" i="2"/>
  <c r="I929" i="2"/>
  <c r="I933" i="2"/>
  <c r="I937" i="2"/>
  <c r="I941" i="2"/>
  <c r="I945" i="2"/>
  <c r="I949" i="2"/>
  <c r="I953" i="2"/>
  <c r="I957" i="2"/>
  <c r="I961" i="2"/>
  <c r="I965" i="2"/>
  <c r="I969" i="2"/>
  <c r="I973" i="2"/>
  <c r="I977" i="2"/>
  <c r="I981" i="2"/>
  <c r="I985" i="2"/>
  <c r="I989" i="2"/>
  <c r="I993" i="2"/>
  <c r="I997" i="2"/>
  <c r="I1001" i="2"/>
  <c r="I1005" i="2"/>
  <c r="I1009" i="2"/>
  <c r="I1013" i="2"/>
  <c r="I1017" i="2"/>
  <c r="I1021" i="2"/>
  <c r="I1025" i="2"/>
  <c r="I1029" i="2"/>
  <c r="I1033" i="2"/>
  <c r="I1037" i="2"/>
  <c r="I1041" i="2"/>
  <c r="I1045" i="2"/>
  <c r="I1049" i="2"/>
  <c r="I1053" i="2"/>
  <c r="I1057" i="2"/>
  <c r="I1061" i="2"/>
  <c r="I1065" i="2"/>
  <c r="I1069" i="2"/>
  <c r="I1073" i="2"/>
  <c r="I1077" i="2"/>
  <c r="I1081" i="2"/>
  <c r="I1085" i="2"/>
  <c r="I1089" i="2"/>
  <c r="I1093" i="2"/>
  <c r="I1097" i="2"/>
  <c r="I1101" i="2"/>
  <c r="I1105" i="2"/>
  <c r="I1109" i="2"/>
  <c r="I1113" i="2"/>
  <c r="I1117" i="2"/>
  <c r="I1121" i="2"/>
  <c r="I1125" i="2"/>
  <c r="I1129" i="2"/>
  <c r="I1133" i="2"/>
  <c r="I1137" i="2"/>
  <c r="I1141" i="2"/>
  <c r="I1145" i="2"/>
  <c r="I1149" i="2"/>
  <c r="I1153" i="2"/>
  <c r="I1157" i="2"/>
  <c r="I1161" i="2"/>
  <c r="I1165" i="2"/>
  <c r="I1169" i="2"/>
  <c r="I1173" i="2"/>
  <c r="I1177" i="2"/>
  <c r="I1181" i="2"/>
  <c r="I1185" i="2"/>
  <c r="I1189" i="2"/>
  <c r="I1193" i="2"/>
  <c r="I1197" i="2"/>
  <c r="I1201" i="2"/>
  <c r="I1205" i="2"/>
  <c r="I1209" i="2"/>
  <c r="I24" i="2"/>
  <c r="I67" i="2"/>
  <c r="I110" i="2"/>
  <c r="I152" i="2"/>
  <c r="I195" i="2"/>
  <c r="I238" i="2"/>
  <c r="I280" i="2"/>
  <c r="I323" i="2"/>
  <c r="I360" i="2"/>
  <c r="I392" i="2"/>
  <c r="I424" i="2"/>
  <c r="I443" i="2"/>
  <c r="I459" i="2"/>
  <c r="I475" i="2"/>
  <c r="I491" i="2"/>
  <c r="I507" i="2"/>
  <c r="I523" i="2"/>
  <c r="I539" i="2"/>
  <c r="I555" i="2"/>
  <c r="I571" i="2"/>
  <c r="I587" i="2"/>
  <c r="I603" i="2"/>
  <c r="I611" i="2"/>
  <c r="I619" i="2"/>
  <c r="I627" i="2"/>
  <c r="I634" i="2"/>
  <c r="I638" i="2"/>
  <c r="I642" i="2"/>
  <c r="I646" i="2"/>
  <c r="I650" i="2"/>
  <c r="I654" i="2"/>
  <c r="I658" i="2"/>
  <c r="I662" i="2"/>
  <c r="I666" i="2"/>
  <c r="I670" i="2"/>
  <c r="I674" i="2"/>
  <c r="I678" i="2"/>
  <c r="I682" i="2"/>
  <c r="I686" i="2"/>
  <c r="I690" i="2"/>
  <c r="I694" i="2"/>
  <c r="I698" i="2"/>
  <c r="I702" i="2"/>
  <c r="I706" i="2"/>
  <c r="I710" i="2"/>
  <c r="I714" i="2"/>
  <c r="I718" i="2"/>
  <c r="I722" i="2"/>
  <c r="I726" i="2"/>
  <c r="I730" i="2"/>
  <c r="I734" i="2"/>
  <c r="I738" i="2"/>
  <c r="I742" i="2"/>
  <c r="I746" i="2"/>
  <c r="I750" i="2"/>
  <c r="I754" i="2"/>
  <c r="I758" i="2"/>
  <c r="I762" i="2"/>
  <c r="I766" i="2"/>
  <c r="I770" i="2"/>
  <c r="I774" i="2"/>
  <c r="I778" i="2"/>
  <c r="I782" i="2"/>
  <c r="I786" i="2"/>
  <c r="I790" i="2"/>
  <c r="I794" i="2"/>
  <c r="I798" i="2"/>
  <c r="I802" i="2"/>
  <c r="I806" i="2"/>
  <c r="I810" i="2"/>
  <c r="I814" i="2"/>
  <c r="I818" i="2"/>
  <c r="I822" i="2"/>
  <c r="I826" i="2"/>
  <c r="I830" i="2"/>
  <c r="I834" i="2"/>
  <c r="I838" i="2"/>
  <c r="I842" i="2"/>
  <c r="I846" i="2"/>
  <c r="I850" i="2"/>
  <c r="I854" i="2"/>
  <c r="I858" i="2"/>
  <c r="I862" i="2"/>
  <c r="I866" i="2"/>
  <c r="I870" i="2"/>
  <c r="I874" i="2"/>
  <c r="I878" i="2"/>
  <c r="I882" i="2"/>
  <c r="I886" i="2"/>
  <c r="I890" i="2"/>
  <c r="I894" i="2"/>
  <c r="I898" i="2"/>
  <c r="I902" i="2"/>
  <c r="I906" i="2"/>
  <c r="I910" i="2"/>
  <c r="I914" i="2"/>
  <c r="I918" i="2"/>
  <c r="I922" i="2"/>
  <c r="I926" i="2"/>
  <c r="I930" i="2"/>
  <c r="I934" i="2"/>
  <c r="I938" i="2"/>
  <c r="I942" i="2"/>
  <c r="I946" i="2"/>
  <c r="I950" i="2"/>
  <c r="I954" i="2"/>
  <c r="I958" i="2"/>
  <c r="I962" i="2"/>
  <c r="I966" i="2"/>
  <c r="I970" i="2"/>
  <c r="I974" i="2"/>
  <c r="I978" i="2"/>
  <c r="I982" i="2"/>
  <c r="I986" i="2"/>
  <c r="I990" i="2"/>
  <c r="I994" i="2"/>
  <c r="I998" i="2"/>
  <c r="I1002" i="2"/>
  <c r="I1006" i="2"/>
  <c r="I1010" i="2"/>
  <c r="I1014" i="2"/>
  <c r="I1018" i="2"/>
  <c r="I1022" i="2"/>
  <c r="I1026" i="2"/>
  <c r="I1030" i="2"/>
  <c r="I1034" i="2"/>
  <c r="I1038" i="2"/>
  <c r="I1042" i="2"/>
  <c r="I1046" i="2"/>
  <c r="I1050" i="2"/>
  <c r="I1054" i="2"/>
  <c r="I1058" i="2"/>
  <c r="I1062" i="2"/>
  <c r="I1066" i="2"/>
  <c r="I1070" i="2"/>
  <c r="I1074" i="2"/>
  <c r="I1078" i="2"/>
  <c r="I1082" i="2"/>
  <c r="I1086" i="2"/>
  <c r="I1090" i="2"/>
  <c r="I1094" i="2"/>
  <c r="I1098" i="2"/>
  <c r="I1102" i="2"/>
  <c r="I1106" i="2"/>
  <c r="I1110" i="2"/>
  <c r="I1114" i="2"/>
  <c r="I1118" i="2"/>
  <c r="I1122" i="2"/>
  <c r="I1126" i="2"/>
  <c r="I1130" i="2"/>
  <c r="I1134" i="2"/>
  <c r="I1138" i="2"/>
  <c r="I1142" i="2"/>
  <c r="I1146" i="2"/>
  <c r="I1150" i="2"/>
  <c r="I1154" i="2"/>
  <c r="I1158" i="2"/>
  <c r="I1162" i="2"/>
  <c r="I1166" i="2"/>
  <c r="I1170" i="2"/>
  <c r="I1174" i="2"/>
  <c r="I1178" i="2"/>
  <c r="I1182" i="2"/>
  <c r="I1186" i="2"/>
  <c r="I1190" i="2"/>
  <c r="I1194" i="2"/>
  <c r="I1198" i="2"/>
  <c r="I1202" i="2"/>
  <c r="I1206" i="2"/>
  <c r="I163" i="2"/>
  <c r="I334" i="2"/>
  <c r="I447" i="2"/>
  <c r="I511" i="2"/>
  <c r="I575" i="2"/>
  <c r="I620" i="2"/>
  <c r="I643" i="2"/>
  <c r="I659" i="2"/>
  <c r="I675" i="2"/>
  <c r="I691" i="2"/>
  <c r="I707" i="2"/>
  <c r="I723" i="2"/>
  <c r="I739" i="2"/>
  <c r="I755" i="2"/>
  <c r="I771" i="2"/>
  <c r="I787" i="2"/>
  <c r="I803" i="2"/>
  <c r="I819" i="2"/>
  <c r="I835" i="2"/>
  <c r="I851" i="2"/>
  <c r="I867" i="2"/>
  <c r="I883" i="2"/>
  <c r="I899" i="2"/>
  <c r="I915" i="2"/>
  <c r="I931" i="2"/>
  <c r="I947" i="2"/>
  <c r="I963" i="2"/>
  <c r="I979" i="2"/>
  <c r="I995" i="2"/>
  <c r="I1011" i="2"/>
  <c r="I1027" i="2"/>
  <c r="I1043" i="2"/>
  <c r="I1059" i="2"/>
  <c r="I1075" i="2"/>
  <c r="I1091" i="2"/>
  <c r="I1107" i="2"/>
  <c r="I1123" i="2"/>
  <c r="I1139" i="2"/>
  <c r="I1155" i="2"/>
  <c r="I1171" i="2"/>
  <c r="I1187" i="2"/>
  <c r="I1203" i="2"/>
  <c r="I1210" i="2"/>
  <c r="I1214" i="2"/>
  <c r="I1218" i="2"/>
  <c r="I1222" i="2"/>
  <c r="I1226" i="2"/>
  <c r="I1230" i="2"/>
  <c r="I1234" i="2"/>
  <c r="I1238" i="2"/>
  <c r="I1242" i="2"/>
  <c r="I1246" i="2"/>
  <c r="I1250" i="2"/>
  <c r="I1254" i="2"/>
  <c r="I1258" i="2"/>
  <c r="I1262" i="2"/>
  <c r="I1266" i="2"/>
  <c r="I1270" i="2"/>
  <c r="I1274" i="2"/>
  <c r="I1278" i="2"/>
  <c r="I1282" i="2"/>
  <c r="I1286" i="2"/>
  <c r="I1290" i="2"/>
  <c r="I1294" i="2"/>
  <c r="I1298" i="2"/>
  <c r="I1302" i="2"/>
  <c r="I1306" i="2"/>
  <c r="I1310" i="2"/>
  <c r="I1314" i="2"/>
  <c r="I1318" i="2"/>
  <c r="I1322" i="2"/>
  <c r="I1326" i="2"/>
  <c r="I1330" i="2"/>
  <c r="I1334" i="2"/>
  <c r="I1338" i="2"/>
  <c r="I1342" i="2"/>
  <c r="I1346" i="2"/>
  <c r="I1350" i="2"/>
  <c r="I1354" i="2"/>
  <c r="I1358" i="2"/>
  <c r="I1362" i="2"/>
  <c r="I1366" i="2"/>
  <c r="I1370" i="2"/>
  <c r="I1374" i="2"/>
  <c r="I1378" i="2"/>
  <c r="I1382" i="2"/>
  <c r="I1386" i="2"/>
  <c r="I1390" i="2"/>
  <c r="I1394" i="2"/>
  <c r="I1398" i="2"/>
  <c r="I1402" i="2"/>
  <c r="I1406" i="2"/>
  <c r="I1410" i="2"/>
  <c r="I1414" i="2"/>
  <c r="I1418" i="2"/>
  <c r="I1422" i="2"/>
  <c r="I1426" i="2"/>
  <c r="I1430" i="2"/>
  <c r="I1434" i="2"/>
  <c r="I1438" i="2"/>
  <c r="I1442" i="2"/>
  <c r="I1446" i="2"/>
  <c r="I1450" i="2"/>
  <c r="I1454" i="2"/>
  <c r="I1458" i="2"/>
  <c r="I1462" i="2"/>
  <c r="I1466" i="2"/>
  <c r="I1470" i="2"/>
  <c r="I1474" i="2"/>
  <c r="I1478" i="2"/>
  <c r="I1482" i="2"/>
  <c r="I1486" i="2"/>
  <c r="I1490" i="2"/>
  <c r="I1494" i="2"/>
  <c r="I1498" i="2"/>
  <c r="I1502" i="2"/>
  <c r="I1506" i="2"/>
  <c r="I1510" i="2"/>
  <c r="I1514" i="2"/>
  <c r="I1518" i="2"/>
  <c r="I1522" i="2"/>
  <c r="I1526" i="2"/>
  <c r="I1530" i="2"/>
  <c r="I1534" i="2"/>
  <c r="I1538" i="2"/>
  <c r="I1542" i="2"/>
  <c r="I1546" i="2"/>
  <c r="I1550" i="2"/>
  <c r="I1554" i="2"/>
  <c r="I1558" i="2"/>
  <c r="I1562" i="2"/>
  <c r="I1566" i="2"/>
  <c r="I1570" i="2"/>
  <c r="I1574" i="2"/>
  <c r="I1578" i="2"/>
  <c r="I1582" i="2"/>
  <c r="I1586" i="2"/>
  <c r="I1590" i="2"/>
  <c r="I1594" i="2"/>
  <c r="I1598" i="2"/>
  <c r="I1602" i="2"/>
  <c r="I1606" i="2"/>
  <c r="I1610" i="2"/>
  <c r="I1614" i="2"/>
  <c r="I1618" i="2"/>
  <c r="I1622" i="2"/>
  <c r="I1626" i="2"/>
  <c r="I1630" i="2"/>
  <c r="I1634" i="2"/>
  <c r="I1638" i="2"/>
  <c r="I1642" i="2"/>
  <c r="I1646" i="2"/>
  <c r="I1650" i="2"/>
  <c r="I1654" i="2"/>
  <c r="I1658" i="2"/>
  <c r="I1662" i="2"/>
  <c r="I1666" i="2"/>
  <c r="I1670" i="2"/>
  <c r="I1674" i="2"/>
  <c r="I1678" i="2"/>
  <c r="I1682" i="2"/>
  <c r="I1686" i="2"/>
  <c r="I1690" i="2"/>
  <c r="I1694" i="2"/>
  <c r="I1698" i="2"/>
  <c r="I1702" i="2"/>
  <c r="I1706" i="2"/>
  <c r="I35" i="2"/>
  <c r="I206" i="2"/>
  <c r="I368" i="2"/>
  <c r="I463" i="2"/>
  <c r="I527" i="2"/>
  <c r="I591" i="2"/>
  <c r="I628" i="2"/>
  <c r="I647" i="2"/>
  <c r="I663" i="2"/>
  <c r="I679" i="2"/>
  <c r="I695" i="2"/>
  <c r="I711" i="2"/>
  <c r="I727" i="2"/>
  <c r="I743" i="2"/>
  <c r="I759" i="2"/>
  <c r="I775" i="2"/>
  <c r="I791" i="2"/>
  <c r="I807" i="2"/>
  <c r="I823" i="2"/>
  <c r="I839" i="2"/>
  <c r="I855" i="2"/>
  <c r="I871" i="2"/>
  <c r="I887" i="2"/>
  <c r="I903" i="2"/>
  <c r="I919" i="2"/>
  <c r="I935" i="2"/>
  <c r="I951" i="2"/>
  <c r="I967" i="2"/>
  <c r="I983" i="2"/>
  <c r="I999" i="2"/>
  <c r="I1015" i="2"/>
  <c r="I1031" i="2"/>
  <c r="I1047" i="2"/>
  <c r="I1063" i="2"/>
  <c r="I1079" i="2"/>
  <c r="I1095" i="2"/>
  <c r="I1111" i="2"/>
  <c r="I1127" i="2"/>
  <c r="I1143" i="2"/>
  <c r="I1159" i="2"/>
  <c r="I1175" i="2"/>
  <c r="I1191" i="2"/>
  <c r="I1204" i="2"/>
  <c r="I1211" i="2"/>
  <c r="I1215" i="2"/>
  <c r="I1219" i="2"/>
  <c r="I1223" i="2"/>
  <c r="I1227" i="2"/>
  <c r="I1231" i="2"/>
  <c r="I1235" i="2"/>
  <c r="I1239" i="2"/>
  <c r="I1243" i="2"/>
  <c r="I1247" i="2"/>
  <c r="I1251" i="2"/>
  <c r="I1255" i="2"/>
  <c r="I1259" i="2"/>
  <c r="I1263" i="2"/>
  <c r="I1267" i="2"/>
  <c r="I1271" i="2"/>
  <c r="I1275" i="2"/>
  <c r="I1279" i="2"/>
  <c r="I1283" i="2"/>
  <c r="I1287" i="2"/>
  <c r="I1291" i="2"/>
  <c r="I1295" i="2"/>
  <c r="I1299" i="2"/>
  <c r="I1303" i="2"/>
  <c r="I1307" i="2"/>
  <c r="I1311" i="2"/>
  <c r="I1315" i="2"/>
  <c r="I1319" i="2"/>
  <c r="I1323" i="2"/>
  <c r="I1327" i="2"/>
  <c r="I1331" i="2"/>
  <c r="I1335" i="2"/>
  <c r="I1339" i="2"/>
  <c r="I1343" i="2"/>
  <c r="I1347" i="2"/>
  <c r="I1351" i="2"/>
  <c r="I1355" i="2"/>
  <c r="I1359" i="2"/>
  <c r="I1363" i="2"/>
  <c r="I1367" i="2"/>
  <c r="I1371" i="2"/>
  <c r="I1375" i="2"/>
  <c r="I1379" i="2"/>
  <c r="I1383" i="2"/>
  <c r="I1387" i="2"/>
  <c r="I1391" i="2"/>
  <c r="I1395" i="2"/>
  <c r="I1399" i="2"/>
  <c r="I1403" i="2"/>
  <c r="I1407" i="2"/>
  <c r="I1411" i="2"/>
  <c r="I1415" i="2"/>
  <c r="I1419" i="2"/>
  <c r="I1423" i="2"/>
  <c r="I1427" i="2"/>
  <c r="I1431" i="2"/>
  <c r="I1435" i="2"/>
  <c r="I1439" i="2"/>
  <c r="I1443" i="2"/>
  <c r="I1447" i="2"/>
  <c r="I1451" i="2"/>
  <c r="I1455" i="2"/>
  <c r="I1459" i="2"/>
  <c r="I1463" i="2"/>
  <c r="I1467" i="2"/>
  <c r="I1471" i="2"/>
  <c r="I1475" i="2"/>
  <c r="I1479" i="2"/>
  <c r="I1483" i="2"/>
  <c r="I1487" i="2"/>
  <c r="I1491" i="2"/>
  <c r="I1495" i="2"/>
  <c r="I1499" i="2"/>
  <c r="I1503" i="2"/>
  <c r="I1507" i="2"/>
  <c r="I1511" i="2"/>
  <c r="I1515" i="2"/>
  <c r="I1519" i="2"/>
  <c r="I1523" i="2"/>
  <c r="I1527" i="2"/>
  <c r="I1531" i="2"/>
  <c r="I1535" i="2"/>
  <c r="I1539" i="2"/>
  <c r="I1543" i="2"/>
  <c r="I1547" i="2"/>
  <c r="I1551" i="2"/>
  <c r="I1555" i="2"/>
  <c r="I1559" i="2"/>
  <c r="I1563" i="2"/>
  <c r="I1567" i="2"/>
  <c r="I1571" i="2"/>
  <c r="I1575" i="2"/>
  <c r="I1579" i="2"/>
  <c r="I1583" i="2"/>
  <c r="I1587" i="2"/>
  <c r="I1591" i="2"/>
  <c r="I1595" i="2"/>
  <c r="I1599" i="2"/>
  <c r="I1603" i="2"/>
  <c r="I1607" i="2"/>
  <c r="I1611" i="2"/>
  <c r="I1615" i="2"/>
  <c r="I1619" i="2"/>
  <c r="I1623" i="2"/>
  <c r="I1627" i="2"/>
  <c r="I1631" i="2"/>
  <c r="I1635" i="2"/>
  <c r="I1639" i="2"/>
  <c r="I1643" i="2"/>
  <c r="I1647" i="2"/>
  <c r="I1651" i="2"/>
  <c r="I1655" i="2"/>
  <c r="I1659" i="2"/>
  <c r="I1663" i="2"/>
  <c r="I1667" i="2"/>
  <c r="I1671" i="2"/>
  <c r="I1675" i="2"/>
  <c r="I1679" i="2"/>
  <c r="I1683" i="2"/>
  <c r="I1687" i="2"/>
  <c r="I1691" i="2"/>
  <c r="I1695" i="2"/>
  <c r="I1699" i="2"/>
  <c r="I1703" i="2"/>
  <c r="I1707" i="2"/>
  <c r="I1711" i="2"/>
  <c r="I1715" i="2"/>
  <c r="I1719" i="2"/>
  <c r="I1723" i="2"/>
  <c r="I1727" i="2"/>
  <c r="I78" i="2"/>
  <c r="I248" i="2"/>
  <c r="I400" i="2"/>
  <c r="I479" i="2"/>
  <c r="I543" i="2"/>
  <c r="I604" i="2"/>
  <c r="I635" i="2"/>
  <c r="I651" i="2"/>
  <c r="I667" i="2"/>
  <c r="I683" i="2"/>
  <c r="I699" i="2"/>
  <c r="I715" i="2"/>
  <c r="I731" i="2"/>
  <c r="I747" i="2"/>
  <c r="I763" i="2"/>
  <c r="I779" i="2"/>
  <c r="I795" i="2"/>
  <c r="I811" i="2"/>
  <c r="I827" i="2"/>
  <c r="I843" i="2"/>
  <c r="I859" i="2"/>
  <c r="I875" i="2"/>
  <c r="I891" i="2"/>
  <c r="I907" i="2"/>
  <c r="I923" i="2"/>
  <c r="I939" i="2"/>
  <c r="I955" i="2"/>
  <c r="I971" i="2"/>
  <c r="I987" i="2"/>
  <c r="I1003" i="2"/>
  <c r="I1019" i="2"/>
  <c r="I1035" i="2"/>
  <c r="I1051" i="2"/>
  <c r="I1067" i="2"/>
  <c r="I1083" i="2"/>
  <c r="I1099" i="2"/>
  <c r="I1115" i="2"/>
  <c r="I1131" i="2"/>
  <c r="I1147" i="2"/>
  <c r="I1163" i="2"/>
  <c r="I1179" i="2"/>
  <c r="I1195" i="2"/>
  <c r="I1207" i="2"/>
  <c r="I1212" i="2"/>
  <c r="I1216" i="2"/>
  <c r="I1220" i="2"/>
  <c r="I1224" i="2"/>
  <c r="I1228" i="2"/>
  <c r="I1232" i="2"/>
  <c r="I1236" i="2"/>
  <c r="I1240" i="2"/>
  <c r="I1244" i="2"/>
  <c r="I1248" i="2"/>
  <c r="I1252" i="2"/>
  <c r="I1256" i="2"/>
  <c r="I1260" i="2"/>
  <c r="I1264" i="2"/>
  <c r="I1268" i="2"/>
  <c r="I1272" i="2"/>
  <c r="I1276" i="2"/>
  <c r="I1280" i="2"/>
  <c r="I1284" i="2"/>
  <c r="I1288" i="2"/>
  <c r="I1292" i="2"/>
  <c r="I1296" i="2"/>
  <c r="I1300" i="2"/>
  <c r="I1304" i="2"/>
  <c r="I1308" i="2"/>
  <c r="I1312" i="2"/>
  <c r="I1316" i="2"/>
  <c r="I1320" i="2"/>
  <c r="I1324" i="2"/>
  <c r="I1328" i="2"/>
  <c r="I1332" i="2"/>
  <c r="I1336" i="2"/>
  <c r="I1340" i="2"/>
  <c r="I1344" i="2"/>
  <c r="I1348" i="2"/>
  <c r="I1352" i="2"/>
  <c r="I1356" i="2"/>
  <c r="I1360" i="2"/>
  <c r="I1364" i="2"/>
  <c r="I1368" i="2"/>
  <c r="I1372" i="2"/>
  <c r="I1376" i="2"/>
  <c r="I1380" i="2"/>
  <c r="I1384" i="2"/>
  <c r="I1388" i="2"/>
  <c r="I1392" i="2"/>
  <c r="I1396" i="2"/>
  <c r="I1400" i="2"/>
  <c r="I1404" i="2"/>
  <c r="I1408" i="2"/>
  <c r="I1412" i="2"/>
  <c r="I1416" i="2"/>
  <c r="I1420" i="2"/>
  <c r="I1424" i="2"/>
  <c r="I1428" i="2"/>
  <c r="I1432" i="2"/>
  <c r="I1436" i="2"/>
  <c r="I1440" i="2"/>
  <c r="I1444" i="2"/>
  <c r="I1448" i="2"/>
  <c r="I1452" i="2"/>
  <c r="I1456" i="2"/>
  <c r="I1460" i="2"/>
  <c r="I1464" i="2"/>
  <c r="I1468" i="2"/>
  <c r="I1472" i="2"/>
  <c r="I1476" i="2"/>
  <c r="I1480" i="2"/>
  <c r="I1484" i="2"/>
  <c r="I1488" i="2"/>
  <c r="I1492" i="2"/>
  <c r="I1496" i="2"/>
  <c r="I1500" i="2"/>
  <c r="I1504" i="2"/>
  <c r="I1508" i="2"/>
  <c r="I1512" i="2"/>
  <c r="I1516" i="2"/>
  <c r="I1520" i="2"/>
  <c r="I1524" i="2"/>
  <c r="I1528" i="2"/>
  <c r="I1532" i="2"/>
  <c r="I1536" i="2"/>
  <c r="I1540" i="2"/>
  <c r="I1544" i="2"/>
  <c r="I1548" i="2"/>
  <c r="I1552" i="2"/>
  <c r="I1556" i="2"/>
  <c r="I1560" i="2"/>
  <c r="I1564" i="2"/>
  <c r="I1568" i="2"/>
  <c r="I1572" i="2"/>
  <c r="I1576" i="2"/>
  <c r="I1580" i="2"/>
  <c r="I1584" i="2"/>
  <c r="I1588" i="2"/>
  <c r="I1592" i="2"/>
  <c r="I1596" i="2"/>
  <c r="I1600" i="2"/>
  <c r="I1604" i="2"/>
  <c r="I1608" i="2"/>
  <c r="I1612" i="2"/>
  <c r="I1616" i="2"/>
  <c r="I1620" i="2"/>
  <c r="I1624" i="2"/>
  <c r="I1628" i="2"/>
  <c r="I1632" i="2"/>
  <c r="I1636" i="2"/>
  <c r="I1640" i="2"/>
  <c r="I1644" i="2"/>
  <c r="I1648" i="2"/>
  <c r="I1652" i="2"/>
  <c r="I1656" i="2"/>
  <c r="I1660" i="2"/>
  <c r="I1664" i="2"/>
  <c r="I1668" i="2"/>
  <c r="I1672" i="2"/>
  <c r="I1676" i="2"/>
  <c r="I1680" i="2"/>
  <c r="I1684" i="2"/>
  <c r="I1688" i="2"/>
  <c r="I1692" i="2"/>
  <c r="I1696" i="2"/>
  <c r="I1700" i="2"/>
  <c r="I1704" i="2"/>
  <c r="I1708" i="2"/>
  <c r="I1712" i="2"/>
  <c r="I1716" i="2"/>
  <c r="I1801" i="2"/>
  <c r="I1797" i="2"/>
  <c r="I1793" i="2"/>
  <c r="I1789" i="2"/>
  <c r="I1785" i="2"/>
  <c r="I1781" i="2"/>
  <c r="I1777" i="2"/>
  <c r="I1773" i="2"/>
  <c r="I1769" i="2"/>
  <c r="I1765" i="2"/>
  <c r="I1761" i="2"/>
  <c r="I1757" i="2"/>
  <c r="I1753" i="2"/>
  <c r="I1749" i="2"/>
  <c r="I1745" i="2"/>
  <c r="I1741" i="2"/>
  <c r="I1737" i="2"/>
  <c r="I1733" i="2"/>
  <c r="I1729" i="2"/>
  <c r="I1724" i="2"/>
  <c r="I1718" i="2"/>
  <c r="I1710" i="2"/>
  <c r="I1697" i="2"/>
  <c r="I1681" i="2"/>
  <c r="I1665" i="2"/>
  <c r="I1649" i="2"/>
  <c r="I1633" i="2"/>
  <c r="I1617" i="2"/>
  <c r="I1601" i="2"/>
  <c r="I1585" i="2"/>
  <c r="I1569" i="2"/>
  <c r="I1553" i="2"/>
  <c r="I1537" i="2"/>
  <c r="I1521" i="2"/>
  <c r="I1505" i="2"/>
  <c r="I1489" i="2"/>
  <c r="I1473" i="2"/>
  <c r="I1457" i="2"/>
  <c r="I1441" i="2"/>
  <c r="I1425" i="2"/>
  <c r="I1409" i="2"/>
  <c r="I1393" i="2"/>
  <c r="I1377" i="2"/>
  <c r="I1361" i="2"/>
  <c r="I1345" i="2"/>
  <c r="I1329" i="2"/>
  <c r="I1313" i="2"/>
  <c r="I1297" i="2"/>
  <c r="I1281" i="2"/>
  <c r="I1265" i="2"/>
  <c r="I1249" i="2"/>
  <c r="I1233" i="2"/>
  <c r="I1217" i="2"/>
  <c r="I1183" i="2"/>
  <c r="I1119" i="2"/>
  <c r="I1055" i="2"/>
  <c r="I991" i="2"/>
  <c r="I927" i="2"/>
  <c r="I863" i="2"/>
  <c r="I799" i="2"/>
  <c r="I735" i="2"/>
  <c r="I671" i="2"/>
  <c r="I559" i="2"/>
  <c r="I120" i="2"/>
  <c r="I1795" i="2"/>
  <c r="I1783" i="2"/>
  <c r="I1771" i="2"/>
  <c r="I1759" i="2"/>
  <c r="I1751" i="2"/>
  <c r="I1743" i="2"/>
  <c r="I1739" i="2"/>
  <c r="I1731" i="2"/>
  <c r="I1714" i="2"/>
  <c r="I1689" i="2"/>
  <c r="I1657" i="2"/>
  <c r="I1625" i="2"/>
  <c r="I1593" i="2"/>
  <c r="I1561" i="2"/>
  <c r="I1529" i="2"/>
  <c r="I1497" i="2"/>
  <c r="I1465" i="2"/>
  <c r="I1433" i="2"/>
  <c r="I1401" i="2"/>
  <c r="I1353" i="2"/>
  <c r="I1305" i="2"/>
  <c r="I1241" i="2"/>
  <c r="I3" i="2"/>
  <c r="I1800" i="2"/>
  <c r="I1796" i="2"/>
  <c r="I1792" i="2"/>
  <c r="I1788" i="2"/>
  <c r="I1784" i="2"/>
  <c r="I1780" i="2"/>
  <c r="I1776" i="2"/>
  <c r="I1772" i="2"/>
  <c r="I1768" i="2"/>
  <c r="I1764" i="2"/>
  <c r="I1760" i="2"/>
  <c r="I1756" i="2"/>
  <c r="I1752" i="2"/>
  <c r="I1748" i="2"/>
  <c r="I1744" i="2"/>
  <c r="I1740" i="2"/>
  <c r="I1736" i="2"/>
  <c r="I1732" i="2"/>
  <c r="I1728" i="2"/>
  <c r="I1722" i="2"/>
  <c r="I1717" i="2"/>
  <c r="I1709" i="2"/>
  <c r="I1693" i="2"/>
  <c r="I1677" i="2"/>
  <c r="I1661" i="2"/>
  <c r="I1645" i="2"/>
  <c r="I1629" i="2"/>
  <c r="I1613" i="2"/>
  <c r="I1597" i="2"/>
  <c r="I1581" i="2"/>
  <c r="I1565" i="2"/>
  <c r="I1549" i="2"/>
  <c r="I1533" i="2"/>
  <c r="I1517" i="2"/>
  <c r="I1501" i="2"/>
  <c r="I1485" i="2"/>
  <c r="I1469" i="2"/>
  <c r="I1453" i="2"/>
  <c r="I1437" i="2"/>
  <c r="I1421" i="2"/>
  <c r="I1405" i="2"/>
  <c r="I1389" i="2"/>
  <c r="I1373" i="2"/>
  <c r="I1357" i="2"/>
  <c r="I1341" i="2"/>
  <c r="I1325" i="2"/>
  <c r="I1309" i="2"/>
  <c r="I1293" i="2"/>
  <c r="I1277" i="2"/>
  <c r="I1261" i="2"/>
  <c r="I1245" i="2"/>
  <c r="I1229" i="2"/>
  <c r="I1213" i="2"/>
  <c r="I1167" i="2"/>
  <c r="I1103" i="2"/>
  <c r="I1039" i="2"/>
  <c r="I975" i="2"/>
  <c r="I911" i="2"/>
  <c r="I847" i="2"/>
  <c r="I783" i="2"/>
  <c r="I719" i="2"/>
  <c r="I655" i="2"/>
  <c r="I495" i="2"/>
  <c r="AR1410" i="1"/>
  <c r="AR1629" i="1"/>
  <c r="AR1421" i="1"/>
  <c r="AR1463" i="1"/>
  <c r="AR1506" i="1"/>
  <c r="AR1549" i="1"/>
  <c r="AR1591" i="1"/>
  <c r="AR1634" i="1"/>
  <c r="AR1677" i="1"/>
  <c r="AR1719" i="1"/>
  <c r="AR1762" i="1"/>
  <c r="AR1802" i="1"/>
  <c r="AR1389" i="1"/>
  <c r="AR1437" i="1"/>
  <c r="AR1479" i="1"/>
  <c r="AR1522" i="1"/>
  <c r="AR1565" i="1"/>
  <c r="AR1607" i="1"/>
  <c r="AR1650" i="1"/>
  <c r="AR1693" i="1"/>
  <c r="AR1735" i="1"/>
  <c r="AR1778" i="1"/>
  <c r="AR1395" i="1"/>
  <c r="AR1442" i="1"/>
  <c r="AR1485" i="1"/>
  <c r="AR1527" i="1"/>
  <c r="AR1570" i="1"/>
  <c r="AR1613" i="1"/>
  <c r="AR1655" i="1"/>
  <c r="AR1698" i="1"/>
  <c r="AR1741" i="1"/>
  <c r="AR1783" i="1"/>
  <c r="AR1543" i="1"/>
  <c r="AR1714" i="1"/>
  <c r="AR1415" i="1"/>
  <c r="AR1586" i="1"/>
  <c r="AR1757" i="1"/>
  <c r="AR1671" i="1"/>
  <c r="AR1458" i="1"/>
  <c r="AR1798" i="1"/>
  <c r="AR1501" i="1"/>
  <c r="AR1794" i="1"/>
  <c r="AR1773" i="1"/>
  <c r="AR1751" i="1"/>
  <c r="AR1730" i="1"/>
  <c r="AR1709" i="1"/>
  <c r="AR1687" i="1"/>
  <c r="AR1666" i="1"/>
  <c r="AR1645" i="1"/>
  <c r="AR1623" i="1"/>
  <c r="AR1602" i="1"/>
  <c r="AR1581" i="1"/>
  <c r="AR1559" i="1"/>
  <c r="AR1538" i="1"/>
  <c r="AR1517" i="1"/>
  <c r="AR1495" i="1"/>
  <c r="AR1474" i="1"/>
  <c r="AR1453" i="1"/>
  <c r="AR1431" i="1"/>
  <c r="AR5" i="1"/>
  <c r="AR6" i="1"/>
  <c r="AR10" i="1"/>
  <c r="AR14" i="1"/>
  <c r="AR18" i="1"/>
  <c r="AR22" i="1"/>
  <c r="AR26" i="1"/>
  <c r="AR30" i="1"/>
  <c r="AR34" i="1"/>
  <c r="AR38" i="1"/>
  <c r="AR42" i="1"/>
  <c r="AR46" i="1"/>
  <c r="AR50" i="1"/>
  <c r="AR54" i="1"/>
  <c r="AR58" i="1"/>
  <c r="AR62" i="1"/>
  <c r="AR66" i="1"/>
  <c r="AR70" i="1"/>
  <c r="AR74" i="1"/>
  <c r="AR78" i="1"/>
  <c r="AR82" i="1"/>
  <c r="AR86" i="1"/>
  <c r="AR90" i="1"/>
  <c r="AR94" i="1"/>
  <c r="AR98" i="1"/>
  <c r="AR102" i="1"/>
  <c r="AR106" i="1"/>
  <c r="AR110" i="1"/>
  <c r="AR114" i="1"/>
  <c r="AR118" i="1"/>
  <c r="AR122" i="1"/>
  <c r="AR126" i="1"/>
  <c r="AR130" i="1"/>
  <c r="AR134" i="1"/>
  <c r="AR138" i="1"/>
  <c r="AR142" i="1"/>
  <c r="AR146" i="1"/>
  <c r="AR150" i="1"/>
  <c r="AR154" i="1"/>
  <c r="AR158" i="1"/>
  <c r="AR162" i="1"/>
  <c r="AR166" i="1"/>
  <c r="AR170" i="1"/>
  <c r="AR174" i="1"/>
  <c r="AR178" i="1"/>
  <c r="AR182" i="1"/>
  <c r="AR186" i="1"/>
  <c r="AR190" i="1"/>
  <c r="AR194" i="1"/>
  <c r="AR198" i="1"/>
  <c r="AR202" i="1"/>
  <c r="AR206" i="1"/>
  <c r="AR210" i="1"/>
  <c r="AR214" i="1"/>
  <c r="AR218" i="1"/>
  <c r="AR222" i="1"/>
  <c r="AR226" i="1"/>
  <c r="AR230" i="1"/>
  <c r="AR234" i="1"/>
  <c r="AR238" i="1"/>
  <c r="AR242" i="1"/>
  <c r="AR246" i="1"/>
  <c r="AR250" i="1"/>
  <c r="AR254" i="1"/>
  <c r="AR258" i="1"/>
  <c r="AR262" i="1"/>
  <c r="AR266" i="1"/>
  <c r="AR270" i="1"/>
  <c r="AR274" i="1"/>
  <c r="AR278" i="1"/>
  <c r="AR282" i="1"/>
  <c r="AR286" i="1"/>
  <c r="AR290" i="1"/>
  <c r="AR294" i="1"/>
  <c r="AR298" i="1"/>
  <c r="AR302" i="1"/>
  <c r="AR306" i="1"/>
  <c r="AR310" i="1"/>
  <c r="AR314" i="1"/>
  <c r="AR318" i="1"/>
  <c r="AR322" i="1"/>
  <c r="AR326" i="1"/>
  <c r="AR330" i="1"/>
  <c r="AR334" i="1"/>
  <c r="AR338" i="1"/>
  <c r="AR342" i="1"/>
  <c r="AR3" i="1"/>
  <c r="AR7" i="1"/>
  <c r="AR11" i="1"/>
  <c r="AR15" i="1"/>
  <c r="AR19" i="1"/>
  <c r="AR23" i="1"/>
  <c r="AR27" i="1"/>
  <c r="AR31" i="1"/>
  <c r="AR35" i="1"/>
  <c r="AR39" i="1"/>
  <c r="AR43" i="1"/>
  <c r="AR47" i="1"/>
  <c r="AR51" i="1"/>
  <c r="AR55" i="1"/>
  <c r="AR59" i="1"/>
  <c r="AR63" i="1"/>
  <c r="AR67" i="1"/>
  <c r="AR71" i="1"/>
  <c r="AR75" i="1"/>
  <c r="AR79" i="1"/>
  <c r="AR83" i="1"/>
  <c r="AR87" i="1"/>
  <c r="AR91" i="1"/>
  <c r="AR95" i="1"/>
  <c r="AR99" i="1"/>
  <c r="AR103" i="1"/>
  <c r="AR107" i="1"/>
  <c r="AR111" i="1"/>
  <c r="AR115" i="1"/>
  <c r="AR119" i="1"/>
  <c r="AR123" i="1"/>
  <c r="AR127" i="1"/>
  <c r="AR131" i="1"/>
  <c r="AR135" i="1"/>
  <c r="AR139" i="1"/>
  <c r="AR143" i="1"/>
  <c r="AR147" i="1"/>
  <c r="AR151" i="1"/>
  <c r="AR155" i="1"/>
  <c r="AR159" i="1"/>
  <c r="AR163" i="1"/>
  <c r="AR167" i="1"/>
  <c r="AR171" i="1"/>
  <c r="AR175" i="1"/>
  <c r="AR179" i="1"/>
  <c r="AR183" i="1"/>
  <c r="AR187" i="1"/>
  <c r="AR191" i="1"/>
  <c r="AR195" i="1"/>
  <c r="AR199" i="1"/>
  <c r="AR203" i="1"/>
  <c r="AR207" i="1"/>
  <c r="AR211" i="1"/>
  <c r="AR215" i="1"/>
  <c r="AR219" i="1"/>
  <c r="AR223" i="1"/>
  <c r="AR227" i="1"/>
  <c r="AR231" i="1"/>
  <c r="AR235" i="1"/>
  <c r="AR239" i="1"/>
  <c r="AR243" i="1"/>
  <c r="AR247" i="1"/>
  <c r="AR251" i="1"/>
  <c r="AR255" i="1"/>
  <c r="AR259" i="1"/>
  <c r="AR263" i="1"/>
  <c r="AR267" i="1"/>
  <c r="AR271" i="1"/>
  <c r="AR275" i="1"/>
  <c r="AR279" i="1"/>
  <c r="AR283" i="1"/>
  <c r="AR287" i="1"/>
  <c r="AR291" i="1"/>
  <c r="AR295" i="1"/>
  <c r="AR299" i="1"/>
  <c r="AR303" i="1"/>
  <c r="AR307" i="1"/>
  <c r="AR311" i="1"/>
  <c r="AR315" i="1"/>
  <c r="AR319" i="1"/>
  <c r="AR323" i="1"/>
  <c r="AR327" i="1"/>
  <c r="AR331" i="1"/>
  <c r="AR335" i="1"/>
  <c r="AR339" i="1"/>
  <c r="AR4" i="1"/>
  <c r="AR12" i="1"/>
  <c r="AR20" i="1"/>
  <c r="AR28" i="1"/>
  <c r="AR36" i="1"/>
  <c r="AR44" i="1"/>
  <c r="AR52" i="1"/>
  <c r="AR60" i="1"/>
  <c r="AR68" i="1"/>
  <c r="AR76" i="1"/>
  <c r="AR84" i="1"/>
  <c r="AR92" i="1"/>
  <c r="AR100" i="1"/>
  <c r="AR108" i="1"/>
  <c r="AR116" i="1"/>
  <c r="AR124" i="1"/>
  <c r="AR132" i="1"/>
  <c r="AR140" i="1"/>
  <c r="AR148" i="1"/>
  <c r="AR156" i="1"/>
  <c r="AR164" i="1"/>
  <c r="AR172" i="1"/>
  <c r="AR180" i="1"/>
  <c r="AR188" i="1"/>
  <c r="AR196" i="1"/>
  <c r="AR204" i="1"/>
  <c r="AR212" i="1"/>
  <c r="AR220" i="1"/>
  <c r="AR228" i="1"/>
  <c r="AR236" i="1"/>
  <c r="AR244" i="1"/>
  <c r="AR252" i="1"/>
  <c r="AR260" i="1"/>
  <c r="AR268" i="1"/>
  <c r="AR276" i="1"/>
  <c r="AR284" i="1"/>
  <c r="AR292" i="1"/>
  <c r="AR300" i="1"/>
  <c r="AR308" i="1"/>
  <c r="AR316" i="1"/>
  <c r="AR324" i="1"/>
  <c r="AR332" i="1"/>
  <c r="AR340" i="1"/>
  <c r="AR345" i="1"/>
  <c r="AR349" i="1"/>
  <c r="AR353" i="1"/>
  <c r="AR357" i="1"/>
  <c r="AR361" i="1"/>
  <c r="AR365" i="1"/>
  <c r="AR369" i="1"/>
  <c r="AR373" i="1"/>
  <c r="AR377" i="1"/>
  <c r="AR381" i="1"/>
  <c r="AR385" i="1"/>
  <c r="AR389" i="1"/>
  <c r="AR393" i="1"/>
  <c r="AR397" i="1"/>
  <c r="AR401" i="1"/>
  <c r="AR405" i="1"/>
  <c r="AR409" i="1"/>
  <c r="AR413" i="1"/>
  <c r="AR417" i="1"/>
  <c r="AR421" i="1"/>
  <c r="AR425" i="1"/>
  <c r="AR429" i="1"/>
  <c r="AR433" i="1"/>
  <c r="AR437" i="1"/>
  <c r="AR441" i="1"/>
  <c r="AR445" i="1"/>
  <c r="AR449" i="1"/>
  <c r="AR453" i="1"/>
  <c r="AR457" i="1"/>
  <c r="AR461" i="1"/>
  <c r="AR465" i="1"/>
  <c r="AR469" i="1"/>
  <c r="AR473" i="1"/>
  <c r="AR477" i="1"/>
  <c r="AR481" i="1"/>
  <c r="AR485" i="1"/>
  <c r="AR489" i="1"/>
  <c r="AR493" i="1"/>
  <c r="AR497" i="1"/>
  <c r="AR501" i="1"/>
  <c r="AR505" i="1"/>
  <c r="AR509" i="1"/>
  <c r="AR513" i="1"/>
  <c r="AR13" i="1"/>
  <c r="AR24" i="1"/>
  <c r="AR33" i="1"/>
  <c r="AR45" i="1"/>
  <c r="AR56" i="1"/>
  <c r="AR65" i="1"/>
  <c r="AR77" i="1"/>
  <c r="AR88" i="1"/>
  <c r="AR97" i="1"/>
  <c r="AR109" i="1"/>
  <c r="AR120" i="1"/>
  <c r="AR129" i="1"/>
  <c r="AR141" i="1"/>
  <c r="AR152" i="1"/>
  <c r="AR161" i="1"/>
  <c r="AR173" i="1"/>
  <c r="AR184" i="1"/>
  <c r="AR193" i="1"/>
  <c r="AR205" i="1"/>
  <c r="AR216" i="1"/>
  <c r="AR225" i="1"/>
  <c r="AR237" i="1"/>
  <c r="AR248" i="1"/>
  <c r="AR257" i="1"/>
  <c r="AR269" i="1"/>
  <c r="AR280" i="1"/>
  <c r="AR289" i="1"/>
  <c r="AR301" i="1"/>
  <c r="AR312" i="1"/>
  <c r="AR321" i="1"/>
  <c r="AR333" i="1"/>
  <c r="AR343" i="1"/>
  <c r="AR348" i="1"/>
  <c r="AR354" i="1"/>
  <c r="AR359" i="1"/>
  <c r="AR364" i="1"/>
  <c r="AR370" i="1"/>
  <c r="AR375" i="1"/>
  <c r="AR380" i="1"/>
  <c r="AR386" i="1"/>
  <c r="AR391" i="1"/>
  <c r="AR396" i="1"/>
  <c r="AR402" i="1"/>
  <c r="AR407" i="1"/>
  <c r="AR412" i="1"/>
  <c r="AR418" i="1"/>
  <c r="AR423" i="1"/>
  <c r="AR428" i="1"/>
  <c r="AR434" i="1"/>
  <c r="AR439" i="1"/>
  <c r="AR444" i="1"/>
  <c r="AR450" i="1"/>
  <c r="AR455" i="1"/>
  <c r="AR460" i="1"/>
  <c r="AR466" i="1"/>
  <c r="AR471" i="1"/>
  <c r="AR476" i="1"/>
  <c r="AR482" i="1"/>
  <c r="AR487" i="1"/>
  <c r="AR492" i="1"/>
  <c r="AR498" i="1"/>
  <c r="AR503" i="1"/>
  <c r="AR508" i="1"/>
  <c r="AR514" i="1"/>
  <c r="AR518" i="1"/>
  <c r="AR522" i="1"/>
  <c r="AR526" i="1"/>
  <c r="AR530" i="1"/>
  <c r="AR534" i="1"/>
  <c r="AR538" i="1"/>
  <c r="AR542" i="1"/>
  <c r="AR546" i="1"/>
  <c r="AR550" i="1"/>
  <c r="AR554" i="1"/>
  <c r="AR558" i="1"/>
  <c r="AR562" i="1"/>
  <c r="AR566" i="1"/>
  <c r="AR570" i="1"/>
  <c r="AR574" i="1"/>
  <c r="AR578" i="1"/>
  <c r="AR582" i="1"/>
  <c r="AR586" i="1"/>
  <c r="AR590" i="1"/>
  <c r="AR594" i="1"/>
  <c r="AR598" i="1"/>
  <c r="AR602" i="1"/>
  <c r="AR606" i="1"/>
  <c r="AR610" i="1"/>
  <c r="AR614" i="1"/>
  <c r="AR618" i="1"/>
  <c r="AR622" i="1"/>
  <c r="AR626" i="1"/>
  <c r="AR630" i="1"/>
  <c r="AR634" i="1"/>
  <c r="AR638" i="1"/>
  <c r="AR642" i="1"/>
  <c r="AR646" i="1"/>
  <c r="AR650" i="1"/>
  <c r="AR654" i="1"/>
  <c r="AR658" i="1"/>
  <c r="AR662" i="1"/>
  <c r="AR666" i="1"/>
  <c r="AR670" i="1"/>
  <c r="AR674" i="1"/>
  <c r="AR678" i="1"/>
  <c r="AR682" i="1"/>
  <c r="AR686" i="1"/>
  <c r="AR690" i="1"/>
  <c r="AR694" i="1"/>
  <c r="AR698" i="1"/>
  <c r="AR702" i="1"/>
  <c r="AR706" i="1"/>
  <c r="AR710" i="1"/>
  <c r="AR714" i="1"/>
  <c r="AR718" i="1"/>
  <c r="AR722" i="1"/>
  <c r="AR726" i="1"/>
  <c r="AR730" i="1"/>
  <c r="AR734" i="1"/>
  <c r="AR738" i="1"/>
  <c r="AR742" i="1"/>
  <c r="AR746" i="1"/>
  <c r="AR750" i="1"/>
  <c r="AR754" i="1"/>
  <c r="AR758" i="1"/>
  <c r="AR762" i="1"/>
  <c r="AR766" i="1"/>
  <c r="AR770" i="1"/>
  <c r="AR774" i="1"/>
  <c r="AR778" i="1"/>
  <c r="AR782" i="1"/>
  <c r="AR786" i="1"/>
  <c r="AR790" i="1"/>
  <c r="AR794" i="1"/>
  <c r="AR798" i="1"/>
  <c r="AR802" i="1"/>
  <c r="AR806" i="1"/>
  <c r="AR810" i="1"/>
  <c r="AR814" i="1"/>
  <c r="AR818" i="1"/>
  <c r="AR822" i="1"/>
  <c r="AR826" i="1"/>
  <c r="AR830" i="1"/>
  <c r="AR834" i="1"/>
  <c r="AR838" i="1"/>
  <c r="AR842" i="1"/>
  <c r="AR846" i="1"/>
  <c r="AR850" i="1"/>
  <c r="AR854" i="1"/>
  <c r="AR858" i="1"/>
  <c r="AR862" i="1"/>
  <c r="AR866" i="1"/>
  <c r="AR870" i="1"/>
  <c r="AR874" i="1"/>
  <c r="AR878" i="1"/>
  <c r="AR882" i="1"/>
  <c r="AR886" i="1"/>
  <c r="AR890" i="1"/>
  <c r="AR894" i="1"/>
  <c r="AR898" i="1"/>
  <c r="AR902" i="1"/>
  <c r="AR906" i="1"/>
  <c r="AR910" i="1"/>
  <c r="AR914" i="1"/>
  <c r="AR918" i="1"/>
  <c r="AR922" i="1"/>
  <c r="AR926" i="1"/>
  <c r="AR930" i="1"/>
  <c r="AR934" i="1"/>
  <c r="AR938" i="1"/>
  <c r="AR16" i="1"/>
  <c r="AR29" i="1"/>
  <c r="AR41" i="1"/>
  <c r="AR57" i="1"/>
  <c r="AR72" i="1"/>
  <c r="AR85" i="1"/>
  <c r="AR101" i="1"/>
  <c r="AR113" i="1"/>
  <c r="AR128" i="1"/>
  <c r="AR144" i="1"/>
  <c r="AR157" i="1"/>
  <c r="AR169" i="1"/>
  <c r="AR185" i="1"/>
  <c r="AR200" i="1"/>
  <c r="AR213" i="1"/>
  <c r="AR229" i="1"/>
  <c r="AR241" i="1"/>
  <c r="AR256" i="1"/>
  <c r="AR272" i="1"/>
  <c r="AR285" i="1"/>
  <c r="AR297" i="1"/>
  <c r="AR313" i="1"/>
  <c r="AR328" i="1"/>
  <c r="AR341" i="1"/>
  <c r="AR350" i="1"/>
  <c r="AR356" i="1"/>
  <c r="AR363" i="1"/>
  <c r="AR371" i="1"/>
  <c r="AR378" i="1"/>
  <c r="AR384" i="1"/>
  <c r="AR392" i="1"/>
  <c r="AR399" i="1"/>
  <c r="AR406" i="1"/>
  <c r="AR414" i="1"/>
  <c r="AR420" i="1"/>
  <c r="AR427" i="1"/>
  <c r="AR435" i="1"/>
  <c r="AR442" i="1"/>
  <c r="AR448" i="1"/>
  <c r="AR456" i="1"/>
  <c r="AR463" i="1"/>
  <c r="AR470" i="1"/>
  <c r="AR478" i="1"/>
  <c r="AR484" i="1"/>
  <c r="AR491" i="1"/>
  <c r="AR499" i="1"/>
  <c r="AR506" i="1"/>
  <c r="AR512" i="1"/>
  <c r="AR519" i="1"/>
  <c r="AR524" i="1"/>
  <c r="AR529" i="1"/>
  <c r="AR535" i="1"/>
  <c r="AR540" i="1"/>
  <c r="AR545" i="1"/>
  <c r="AR551" i="1"/>
  <c r="AR556" i="1"/>
  <c r="AR561" i="1"/>
  <c r="AR567" i="1"/>
  <c r="AR572" i="1"/>
  <c r="AR577" i="1"/>
  <c r="AR583" i="1"/>
  <c r="AR588" i="1"/>
  <c r="AR593" i="1"/>
  <c r="AR599" i="1"/>
  <c r="AR604" i="1"/>
  <c r="AR609" i="1"/>
  <c r="AR615" i="1"/>
  <c r="AR620" i="1"/>
  <c r="AR625" i="1"/>
  <c r="AR631" i="1"/>
  <c r="AR636" i="1"/>
  <c r="AR641" i="1"/>
  <c r="AR647" i="1"/>
  <c r="AR652" i="1"/>
  <c r="AR657" i="1"/>
  <c r="AR663" i="1"/>
  <c r="AR668" i="1"/>
  <c r="AR673" i="1"/>
  <c r="AR679" i="1"/>
  <c r="AR684" i="1"/>
  <c r="AR689" i="1"/>
  <c r="AR695" i="1"/>
  <c r="AR700" i="1"/>
  <c r="AR705" i="1"/>
  <c r="AR711" i="1"/>
  <c r="AR716" i="1"/>
  <c r="AR721" i="1"/>
  <c r="AR727" i="1"/>
  <c r="AR732" i="1"/>
  <c r="AR737" i="1"/>
  <c r="AR743" i="1"/>
  <c r="AR748" i="1"/>
  <c r="AR753" i="1"/>
  <c r="AR759" i="1"/>
  <c r="AR764" i="1"/>
  <c r="AR769" i="1"/>
  <c r="AR775" i="1"/>
  <c r="AR780" i="1"/>
  <c r="AR785" i="1"/>
  <c r="AR791" i="1"/>
  <c r="AR796" i="1"/>
  <c r="AR801" i="1"/>
  <c r="AR807" i="1"/>
  <c r="AR812" i="1"/>
  <c r="AR817" i="1"/>
  <c r="AR823" i="1"/>
  <c r="AR828" i="1"/>
  <c r="AR833" i="1"/>
  <c r="AR839" i="1"/>
  <c r="AR844" i="1"/>
  <c r="AR849" i="1"/>
  <c r="AR855" i="1"/>
  <c r="AR860" i="1"/>
  <c r="AR865" i="1"/>
  <c r="AR871" i="1"/>
  <c r="AR876" i="1"/>
  <c r="AR881" i="1"/>
  <c r="AR887" i="1"/>
  <c r="AR892" i="1"/>
  <c r="AR897" i="1"/>
  <c r="AR903" i="1"/>
  <c r="AR908" i="1"/>
  <c r="AR913" i="1"/>
  <c r="AR919" i="1"/>
  <c r="AR924" i="1"/>
  <c r="AR929" i="1"/>
  <c r="AR935" i="1"/>
  <c r="AR940" i="1"/>
  <c r="AR944" i="1"/>
  <c r="AR948" i="1"/>
  <c r="AR952" i="1"/>
  <c r="AR956" i="1"/>
  <c r="AR960" i="1"/>
  <c r="AR964" i="1"/>
  <c r="AR968" i="1"/>
  <c r="AR972" i="1"/>
  <c r="AR976" i="1"/>
  <c r="AR980" i="1"/>
  <c r="AR984" i="1"/>
  <c r="AR988" i="1"/>
  <c r="AR992" i="1"/>
  <c r="AR996" i="1"/>
  <c r="AR1000" i="1"/>
  <c r="AR1004" i="1"/>
  <c r="AR1008" i="1"/>
  <c r="AR1012" i="1"/>
  <c r="AR1016" i="1"/>
  <c r="AR1020" i="1"/>
  <c r="AR1024" i="1"/>
  <c r="AR1028" i="1"/>
  <c r="AR1032" i="1"/>
  <c r="AR1036" i="1"/>
  <c r="AR1040" i="1"/>
  <c r="AR1044" i="1"/>
  <c r="AR1048" i="1"/>
  <c r="AR1052" i="1"/>
  <c r="AR1056" i="1"/>
  <c r="AR1060" i="1"/>
  <c r="AR1064" i="1"/>
  <c r="AR1068" i="1"/>
  <c r="AR1072" i="1"/>
  <c r="AR1076" i="1"/>
  <c r="AR1080" i="1"/>
  <c r="AR1084" i="1"/>
  <c r="AR1088" i="1"/>
  <c r="AR1092" i="1"/>
  <c r="AR1096" i="1"/>
  <c r="AR1100" i="1"/>
  <c r="AR1104" i="1"/>
  <c r="AR1108" i="1"/>
  <c r="AR1112" i="1"/>
  <c r="AR1116" i="1"/>
  <c r="AR1120" i="1"/>
  <c r="AR1124" i="1"/>
  <c r="AR1128" i="1"/>
  <c r="AR1132" i="1"/>
  <c r="AR1136" i="1"/>
  <c r="AR1140" i="1"/>
  <c r="AR1144" i="1"/>
  <c r="AR1148" i="1"/>
  <c r="AR1152" i="1"/>
  <c r="AR1156" i="1"/>
  <c r="AR1160" i="1"/>
  <c r="AR1164" i="1"/>
  <c r="AR1168" i="1"/>
  <c r="AR1172" i="1"/>
  <c r="AR1176" i="1"/>
  <c r="AR1180" i="1"/>
  <c r="AR1184" i="1"/>
  <c r="AR1188" i="1"/>
  <c r="AR1192" i="1"/>
  <c r="AR1196" i="1"/>
  <c r="AR1200" i="1"/>
  <c r="AR1204" i="1"/>
  <c r="AR1208" i="1"/>
  <c r="AR1212" i="1"/>
  <c r="AR1216" i="1"/>
  <c r="AR1220" i="1"/>
  <c r="AR1224" i="1"/>
  <c r="AR1228" i="1"/>
  <c r="AR1232" i="1"/>
  <c r="AR1236" i="1"/>
  <c r="AR1240" i="1"/>
  <c r="AR1244" i="1"/>
  <c r="AR1248" i="1"/>
  <c r="AR1252" i="1"/>
  <c r="AR1256" i="1"/>
  <c r="AR1260" i="1"/>
  <c r="AR1264" i="1"/>
  <c r="AR1268" i="1"/>
  <c r="AR1272" i="1"/>
  <c r="AR1276" i="1"/>
  <c r="AR1280" i="1"/>
  <c r="AR1284" i="1"/>
  <c r="AR1288" i="1"/>
  <c r="AR1292" i="1"/>
  <c r="AR1296" i="1"/>
  <c r="AR1300" i="1"/>
  <c r="AR1304" i="1"/>
  <c r="AR1308" i="1"/>
  <c r="AR1312" i="1"/>
  <c r="AR1316" i="1"/>
  <c r="AR1320" i="1"/>
  <c r="AR1324" i="1"/>
  <c r="AR1328" i="1"/>
  <c r="AR1332" i="1"/>
  <c r="AR1336" i="1"/>
  <c r="AR1340" i="1"/>
  <c r="AR1344" i="1"/>
  <c r="AR1348" i="1"/>
  <c r="AR1352" i="1"/>
  <c r="AR1356" i="1"/>
  <c r="AR1360" i="1"/>
  <c r="AR1364" i="1"/>
  <c r="AR1368" i="1"/>
  <c r="AR1372" i="1"/>
  <c r="AR1376" i="1"/>
  <c r="AR1380" i="1"/>
  <c r="AR1384" i="1"/>
  <c r="AR1388" i="1"/>
  <c r="AR1392" i="1"/>
  <c r="AR1396" i="1"/>
  <c r="AR1400" i="1"/>
  <c r="AR1404" i="1"/>
  <c r="AR1408" i="1"/>
  <c r="AR1412" i="1"/>
  <c r="AR1416" i="1"/>
  <c r="AR1420" i="1"/>
  <c r="AR1424" i="1"/>
  <c r="AR1428" i="1"/>
  <c r="AR1432" i="1"/>
  <c r="AR1436" i="1"/>
  <c r="AR1440" i="1"/>
  <c r="AR1444" i="1"/>
  <c r="AR1448" i="1"/>
  <c r="AR1452" i="1"/>
  <c r="AR1456" i="1"/>
  <c r="AR1460" i="1"/>
  <c r="AR1464" i="1"/>
  <c r="AR1468" i="1"/>
  <c r="AR1472" i="1"/>
  <c r="AR1476" i="1"/>
  <c r="AR1480" i="1"/>
  <c r="AR1484" i="1"/>
  <c r="AR1488" i="1"/>
  <c r="AR1492" i="1"/>
  <c r="AR1496" i="1"/>
  <c r="AR1500" i="1"/>
  <c r="AR1504" i="1"/>
  <c r="AR1508" i="1"/>
  <c r="AR1512" i="1"/>
  <c r="AR1516" i="1"/>
  <c r="AR1520" i="1"/>
  <c r="AR1524" i="1"/>
  <c r="AR1528" i="1"/>
  <c r="AR1532" i="1"/>
  <c r="AR1536" i="1"/>
  <c r="AR1540" i="1"/>
  <c r="AR1544" i="1"/>
  <c r="AR1548" i="1"/>
  <c r="AR1552" i="1"/>
  <c r="AR1556" i="1"/>
  <c r="AR1560" i="1"/>
  <c r="AR1564" i="1"/>
  <c r="AR1568" i="1"/>
  <c r="AR1572" i="1"/>
  <c r="AR1576" i="1"/>
  <c r="AR1580" i="1"/>
  <c r="AR1584" i="1"/>
  <c r="AR1588" i="1"/>
  <c r="AR1592" i="1"/>
  <c r="AR1596" i="1"/>
  <c r="AR1600" i="1"/>
  <c r="AR1604" i="1"/>
  <c r="AR1608" i="1"/>
  <c r="AR1612" i="1"/>
  <c r="AR1616" i="1"/>
  <c r="AR1620" i="1"/>
  <c r="AR1624" i="1"/>
  <c r="AR1628" i="1"/>
  <c r="AR1632" i="1"/>
  <c r="AR1636" i="1"/>
  <c r="AR1640" i="1"/>
  <c r="AR1644" i="1"/>
  <c r="AR1648" i="1"/>
  <c r="AR1652" i="1"/>
  <c r="AR1656" i="1"/>
  <c r="AR1660" i="1"/>
  <c r="AR1664" i="1"/>
  <c r="AR1668" i="1"/>
  <c r="AR1672" i="1"/>
  <c r="AR1676" i="1"/>
  <c r="AR1680" i="1"/>
  <c r="AR1684" i="1"/>
  <c r="AR1688" i="1"/>
  <c r="AR1692" i="1"/>
  <c r="AR1696" i="1"/>
  <c r="AR1700" i="1"/>
  <c r="AR1704" i="1"/>
  <c r="AR1708" i="1"/>
  <c r="AR1712" i="1"/>
  <c r="AR1716" i="1"/>
  <c r="AR1720" i="1"/>
  <c r="AR1724" i="1"/>
  <c r="AR1728" i="1"/>
  <c r="AR1732" i="1"/>
  <c r="AR1736" i="1"/>
  <c r="AR1740" i="1"/>
  <c r="AR1744" i="1"/>
  <c r="AR1748" i="1"/>
  <c r="AR1752" i="1"/>
  <c r="AR1756" i="1"/>
  <c r="AR1760" i="1"/>
  <c r="AR1764" i="1"/>
  <c r="AR1768" i="1"/>
  <c r="AR1772" i="1"/>
  <c r="AR1776" i="1"/>
  <c r="AR1780" i="1"/>
  <c r="AR1784" i="1"/>
  <c r="AR1788" i="1"/>
  <c r="AR1792" i="1"/>
  <c r="AR17" i="1"/>
  <c r="AR32" i="1"/>
  <c r="AR48" i="1"/>
  <c r="AR61" i="1"/>
  <c r="AR73" i="1"/>
  <c r="AR89" i="1"/>
  <c r="AR104" i="1"/>
  <c r="AR117" i="1"/>
  <c r="AR133" i="1"/>
  <c r="AR145" i="1"/>
  <c r="AR160" i="1"/>
  <c r="AR176" i="1"/>
  <c r="AR189" i="1"/>
  <c r="AR201" i="1"/>
  <c r="AR217" i="1"/>
  <c r="AR232" i="1"/>
  <c r="AR245" i="1"/>
  <c r="AR261" i="1"/>
  <c r="AR273" i="1"/>
  <c r="AR288" i="1"/>
  <c r="AR304" i="1"/>
  <c r="AR317" i="1"/>
  <c r="AR329" i="1"/>
  <c r="AR344" i="1"/>
  <c r="AR351" i="1"/>
  <c r="AR358" i="1"/>
  <c r="AR366" i="1"/>
  <c r="AR372" i="1"/>
  <c r="AR379" i="1"/>
  <c r="AR387" i="1"/>
  <c r="AR394" i="1"/>
  <c r="AR400" i="1"/>
  <c r="AR408" i="1"/>
  <c r="AR415" i="1"/>
  <c r="AR422" i="1"/>
  <c r="AR430" i="1"/>
  <c r="AR436" i="1"/>
  <c r="AR443" i="1"/>
  <c r="AR451" i="1"/>
  <c r="AR458" i="1"/>
  <c r="AR464" i="1"/>
  <c r="AR472" i="1"/>
  <c r="AR479" i="1"/>
  <c r="AR486" i="1"/>
  <c r="AR494" i="1"/>
  <c r="AR500" i="1"/>
  <c r="AR507" i="1"/>
  <c r="AR515" i="1"/>
  <c r="AR520" i="1"/>
  <c r="AR525" i="1"/>
  <c r="AR531" i="1"/>
  <c r="AR536" i="1"/>
  <c r="AR541" i="1"/>
  <c r="AR547" i="1"/>
  <c r="AR21" i="1"/>
  <c r="AR49" i="1"/>
  <c r="AR80" i="1"/>
  <c r="AR105" i="1"/>
  <c r="AR136" i="1"/>
  <c r="AR165" i="1"/>
  <c r="AR192" i="1"/>
  <c r="AR221" i="1"/>
  <c r="AR249" i="1"/>
  <c r="AR277" i="1"/>
  <c r="AR305" i="1"/>
  <c r="AR336" i="1"/>
  <c r="AR352" i="1"/>
  <c r="AR367" i="1"/>
  <c r="AR382" i="1"/>
  <c r="AR395" i="1"/>
  <c r="AR410" i="1"/>
  <c r="AR424" i="1"/>
  <c r="AR438" i="1"/>
  <c r="AR452" i="1"/>
  <c r="AR467" i="1"/>
  <c r="AR480" i="1"/>
  <c r="AR495" i="1"/>
  <c r="AR510" i="1"/>
  <c r="AR521" i="1"/>
  <c r="AR532" i="1"/>
  <c r="AR543" i="1"/>
  <c r="AR552" i="1"/>
  <c r="AR559" i="1"/>
  <c r="AR565" i="1"/>
  <c r="AR573" i="1"/>
  <c r="AR580" i="1"/>
  <c r="AR587" i="1"/>
  <c r="AR595" i="1"/>
  <c r="AR601" i="1"/>
  <c r="AR608" i="1"/>
  <c r="AR616" i="1"/>
  <c r="AR623" i="1"/>
  <c r="AR629" i="1"/>
  <c r="AR637" i="1"/>
  <c r="AR644" i="1"/>
  <c r="AR651" i="1"/>
  <c r="AR659" i="1"/>
  <c r="AR665" i="1"/>
  <c r="AR672" i="1"/>
  <c r="AR680" i="1"/>
  <c r="AR687" i="1"/>
  <c r="AR693" i="1"/>
  <c r="AR701" i="1"/>
  <c r="AR708" i="1"/>
  <c r="AR715" i="1"/>
  <c r="AR723" i="1"/>
  <c r="AR729" i="1"/>
  <c r="AR736" i="1"/>
  <c r="AR744" i="1"/>
  <c r="AR751" i="1"/>
  <c r="AR757" i="1"/>
  <c r="AR765" i="1"/>
  <c r="AR772" i="1"/>
  <c r="AR779" i="1"/>
  <c r="AR787" i="1"/>
  <c r="AR793" i="1"/>
  <c r="AR800" i="1"/>
  <c r="AR808" i="1"/>
  <c r="AR815" i="1"/>
  <c r="AR821" i="1"/>
  <c r="AR829" i="1"/>
  <c r="AR836" i="1"/>
  <c r="AR843" i="1"/>
  <c r="AR851" i="1"/>
  <c r="AR857" i="1"/>
  <c r="AR864" i="1"/>
  <c r="AR872" i="1"/>
  <c r="AR879" i="1"/>
  <c r="AR885" i="1"/>
  <c r="AR893" i="1"/>
  <c r="AR900" i="1"/>
  <c r="AR907" i="1"/>
  <c r="AR915" i="1"/>
  <c r="AR921" i="1"/>
  <c r="AR928" i="1"/>
  <c r="AR936" i="1"/>
  <c r="AR942" i="1"/>
  <c r="AR947" i="1"/>
  <c r="AR953" i="1"/>
  <c r="AR958" i="1"/>
  <c r="AR963" i="1"/>
  <c r="AR969" i="1"/>
  <c r="AR974" i="1"/>
  <c r="AR979" i="1"/>
  <c r="AR985" i="1"/>
  <c r="AR990" i="1"/>
  <c r="AR995" i="1"/>
  <c r="AR1001" i="1"/>
  <c r="AR1006" i="1"/>
  <c r="AR1011" i="1"/>
  <c r="AR1017" i="1"/>
  <c r="AR1022" i="1"/>
  <c r="AR1027" i="1"/>
  <c r="AR1033" i="1"/>
  <c r="AR1038" i="1"/>
  <c r="AR1043" i="1"/>
  <c r="AR1049" i="1"/>
  <c r="AR1054" i="1"/>
  <c r="AR1059" i="1"/>
  <c r="AR1065" i="1"/>
  <c r="AR1070" i="1"/>
  <c r="AR1075" i="1"/>
  <c r="AR1081" i="1"/>
  <c r="AR1086" i="1"/>
  <c r="AR1091" i="1"/>
  <c r="AR1097" i="1"/>
  <c r="AR1102" i="1"/>
  <c r="AR1107" i="1"/>
  <c r="AR1113" i="1"/>
  <c r="AR1118" i="1"/>
  <c r="AR1123" i="1"/>
  <c r="AR1129" i="1"/>
  <c r="AR1134" i="1"/>
  <c r="AR1139" i="1"/>
  <c r="AR1145" i="1"/>
  <c r="AR1150" i="1"/>
  <c r="AR1155" i="1"/>
  <c r="AR1161" i="1"/>
  <c r="AR1166" i="1"/>
  <c r="AR1171" i="1"/>
  <c r="AR1177" i="1"/>
  <c r="AR1182" i="1"/>
  <c r="AR1187" i="1"/>
  <c r="AR1193" i="1"/>
  <c r="AR1198" i="1"/>
  <c r="AR1203" i="1"/>
  <c r="AR1209" i="1"/>
  <c r="AR1214" i="1"/>
  <c r="AR1219" i="1"/>
  <c r="AR1225" i="1"/>
  <c r="AR1230" i="1"/>
  <c r="AR1235" i="1"/>
  <c r="AR1241" i="1"/>
  <c r="AR1246" i="1"/>
  <c r="AR1251" i="1"/>
  <c r="AR1257" i="1"/>
  <c r="AR1262" i="1"/>
  <c r="AR1267" i="1"/>
  <c r="AR1273" i="1"/>
  <c r="AR1278" i="1"/>
  <c r="AR1283" i="1"/>
  <c r="AR1289" i="1"/>
  <c r="AR1294" i="1"/>
  <c r="AR1299" i="1"/>
  <c r="AR1305" i="1"/>
  <c r="AR1310" i="1"/>
  <c r="AR1315" i="1"/>
  <c r="AR1321" i="1"/>
  <c r="AR1326" i="1"/>
  <c r="AR1331" i="1"/>
  <c r="AR1337" i="1"/>
  <c r="AR1342" i="1"/>
  <c r="AR25" i="1"/>
  <c r="AR53" i="1"/>
  <c r="AR81" i="1"/>
  <c r="AR112" i="1"/>
  <c r="AR137" i="1"/>
  <c r="AR168" i="1"/>
  <c r="AR197" i="1"/>
  <c r="AR224" i="1"/>
  <c r="AR253" i="1"/>
  <c r="AR281" i="1"/>
  <c r="AR309" i="1"/>
  <c r="AR337" i="1"/>
  <c r="AR355" i="1"/>
  <c r="AR368" i="1"/>
  <c r="AR383" i="1"/>
  <c r="AR398" i="1"/>
  <c r="AR411" i="1"/>
  <c r="AR426" i="1"/>
  <c r="AR440" i="1"/>
  <c r="AR454" i="1"/>
  <c r="AR468" i="1"/>
  <c r="AR483" i="1"/>
  <c r="AR496" i="1"/>
  <c r="AR511" i="1"/>
  <c r="AR523" i="1"/>
  <c r="AR533" i="1"/>
  <c r="AR544" i="1"/>
  <c r="AR553" i="1"/>
  <c r="AR560" i="1"/>
  <c r="AR568" i="1"/>
  <c r="AR575" i="1"/>
  <c r="AR581" i="1"/>
  <c r="AR589" i="1"/>
  <c r="AR596" i="1"/>
  <c r="AR603" i="1"/>
  <c r="AR611" i="1"/>
  <c r="AR617" i="1"/>
  <c r="AR624" i="1"/>
  <c r="AR632" i="1"/>
  <c r="AR639" i="1"/>
  <c r="AR645" i="1"/>
  <c r="AR653" i="1"/>
  <c r="AR660" i="1"/>
  <c r="AR667" i="1"/>
  <c r="AR675" i="1"/>
  <c r="AR681" i="1"/>
  <c r="AR688" i="1"/>
  <c r="AR696" i="1"/>
  <c r="AR703" i="1"/>
  <c r="AR709" i="1"/>
  <c r="AR717" i="1"/>
  <c r="AR724" i="1"/>
  <c r="AR731" i="1"/>
  <c r="AR739" i="1"/>
  <c r="AR745" i="1"/>
  <c r="AR752" i="1"/>
  <c r="AR760" i="1"/>
  <c r="AR767" i="1"/>
  <c r="AR773" i="1"/>
  <c r="AR781" i="1"/>
  <c r="AR788" i="1"/>
  <c r="AR795" i="1"/>
  <c r="AR803" i="1"/>
  <c r="AR809" i="1"/>
  <c r="AR816" i="1"/>
  <c r="AR824" i="1"/>
  <c r="AR831" i="1"/>
  <c r="AR837" i="1"/>
  <c r="AR845" i="1"/>
  <c r="AR852" i="1"/>
  <c r="AR859" i="1"/>
  <c r="AR867" i="1"/>
  <c r="AR873" i="1"/>
  <c r="AR880" i="1"/>
  <c r="AR888" i="1"/>
  <c r="AR895" i="1"/>
  <c r="AR901" i="1"/>
  <c r="AR909" i="1"/>
  <c r="AR916" i="1"/>
  <c r="AR923" i="1"/>
  <c r="AR931" i="1"/>
  <c r="AR937" i="1"/>
  <c r="AR943" i="1"/>
  <c r="AR949" i="1"/>
  <c r="AR954" i="1"/>
  <c r="AR959" i="1"/>
  <c r="AR965" i="1"/>
  <c r="AR970" i="1"/>
  <c r="AR975" i="1"/>
  <c r="AR981" i="1"/>
  <c r="AR986" i="1"/>
  <c r="AR991" i="1"/>
  <c r="AR997" i="1"/>
  <c r="AR1002" i="1"/>
  <c r="AR1007" i="1"/>
  <c r="AR1013" i="1"/>
  <c r="AR1018" i="1"/>
  <c r="AR1023" i="1"/>
  <c r="AR1029" i="1"/>
  <c r="AR1034" i="1"/>
  <c r="AR1039" i="1"/>
  <c r="AR1045" i="1"/>
  <c r="AR1050" i="1"/>
  <c r="AR1055" i="1"/>
  <c r="AR1061" i="1"/>
  <c r="AR1066" i="1"/>
  <c r="AR1071" i="1"/>
  <c r="AR1077" i="1"/>
  <c r="AR1082" i="1"/>
  <c r="AR1087" i="1"/>
  <c r="AR1093" i="1"/>
  <c r="AR1098" i="1"/>
  <c r="AR1103" i="1"/>
  <c r="AR1109" i="1"/>
  <c r="AR1114" i="1"/>
  <c r="AR1119" i="1"/>
  <c r="AR1125" i="1"/>
  <c r="AR1130" i="1"/>
  <c r="AR1135" i="1"/>
  <c r="AR1141" i="1"/>
  <c r="AR1146" i="1"/>
  <c r="AR1151" i="1"/>
  <c r="AR1157" i="1"/>
  <c r="AR1162" i="1"/>
  <c r="AR1167" i="1"/>
  <c r="AR1173" i="1"/>
  <c r="AR1178" i="1"/>
  <c r="AR1183" i="1"/>
  <c r="AR1189" i="1"/>
  <c r="AR1194" i="1"/>
  <c r="AR1199" i="1"/>
  <c r="AR1205" i="1"/>
  <c r="AR1210" i="1"/>
  <c r="AR1215" i="1"/>
  <c r="AR1221" i="1"/>
  <c r="AR1226" i="1"/>
  <c r="AR1231" i="1"/>
  <c r="AR1237" i="1"/>
  <c r="AR1242" i="1"/>
  <c r="AR1247" i="1"/>
  <c r="AR1253" i="1"/>
  <c r="AR1258" i="1"/>
  <c r="AR1263" i="1"/>
  <c r="AR1269" i="1"/>
  <c r="AR1274" i="1"/>
  <c r="AR1279" i="1"/>
  <c r="AR1285" i="1"/>
  <c r="AR1290" i="1"/>
  <c r="AR1295" i="1"/>
  <c r="AR1301" i="1"/>
  <c r="AR1306" i="1"/>
  <c r="AR1311" i="1"/>
  <c r="AR1317" i="1"/>
  <c r="AR1322" i="1"/>
  <c r="AR1327" i="1"/>
  <c r="AR1333" i="1"/>
  <c r="AR1338" i="1"/>
  <c r="AR1343" i="1"/>
  <c r="AR1349" i="1"/>
  <c r="AR1354" i="1"/>
  <c r="AR1359" i="1"/>
  <c r="AR1365" i="1"/>
  <c r="AR1370" i="1"/>
  <c r="AR1375" i="1"/>
  <c r="AR1381" i="1"/>
  <c r="AR1386" i="1"/>
  <c r="AR1391" i="1"/>
  <c r="AR1397" i="1"/>
  <c r="AR1402" i="1"/>
  <c r="AR1407" i="1"/>
  <c r="AR37" i="1"/>
  <c r="AR93" i="1"/>
  <c r="AR149" i="1"/>
  <c r="AR208" i="1"/>
  <c r="AR264" i="1"/>
  <c r="AR320" i="1"/>
  <c r="AR360" i="1"/>
  <c r="AR388" i="1"/>
  <c r="AR416" i="1"/>
  <c r="AR446" i="1"/>
  <c r="AR474" i="1"/>
  <c r="AR502" i="1"/>
  <c r="AR527" i="1"/>
  <c r="AR548" i="1"/>
  <c r="AR563" i="1"/>
  <c r="AR576" i="1"/>
  <c r="AR591" i="1"/>
  <c r="AR605" i="1"/>
  <c r="AR619" i="1"/>
  <c r="AR633" i="1"/>
  <c r="AR648" i="1"/>
  <c r="AR661" i="1"/>
  <c r="AR676" i="1"/>
  <c r="AR691" i="1"/>
  <c r="AR704" i="1"/>
  <c r="AR719" i="1"/>
  <c r="AR733" i="1"/>
  <c r="AR747" i="1"/>
  <c r="AR761" i="1"/>
  <c r="AR776" i="1"/>
  <c r="AR789" i="1"/>
  <c r="AR804" i="1"/>
  <c r="AR819" i="1"/>
  <c r="AR832" i="1"/>
  <c r="AR847" i="1"/>
  <c r="AR861" i="1"/>
  <c r="AR875" i="1"/>
  <c r="AR889" i="1"/>
  <c r="AR904" i="1"/>
  <c r="AR917" i="1"/>
  <c r="AR932" i="1"/>
  <c r="AR945" i="1"/>
  <c r="AR955" i="1"/>
  <c r="AR966" i="1"/>
  <c r="AR977" i="1"/>
  <c r="AR987" i="1"/>
  <c r="AR998" i="1"/>
  <c r="AR1009" i="1"/>
  <c r="AR1019" i="1"/>
  <c r="AR1030" i="1"/>
  <c r="AR1041" i="1"/>
  <c r="AR1051" i="1"/>
  <c r="AR1062" i="1"/>
  <c r="AR1073" i="1"/>
  <c r="AR1083" i="1"/>
  <c r="AR1094" i="1"/>
  <c r="AR1105" i="1"/>
  <c r="AR1115" i="1"/>
  <c r="AR1126" i="1"/>
  <c r="AR1137" i="1"/>
  <c r="AR1147" i="1"/>
  <c r="AR1158" i="1"/>
  <c r="AR1169" i="1"/>
  <c r="AR1179" i="1"/>
  <c r="AR1190" i="1"/>
  <c r="AR1201" i="1"/>
  <c r="AR1211" i="1"/>
  <c r="AR1222" i="1"/>
  <c r="AR1233" i="1"/>
  <c r="AR1243" i="1"/>
  <c r="AR1254" i="1"/>
  <c r="AR1265" i="1"/>
  <c r="AR1275" i="1"/>
  <c r="AR1286" i="1"/>
  <c r="AR1297" i="1"/>
  <c r="AR1307" i="1"/>
  <c r="AR1318" i="1"/>
  <c r="AR1329" i="1"/>
  <c r="AR1339" i="1"/>
  <c r="AR1347" i="1"/>
  <c r="AR1355" i="1"/>
  <c r="AR1362" i="1"/>
  <c r="AR1369" i="1"/>
  <c r="AR1377" i="1"/>
  <c r="AR1383" i="1"/>
  <c r="AR1390" i="1"/>
  <c r="AR1398" i="1"/>
  <c r="AR1405" i="1"/>
  <c r="AR1411" i="1"/>
  <c r="AR1417" i="1"/>
  <c r="AR1422" i="1"/>
  <c r="AR1427" i="1"/>
  <c r="AR1433" i="1"/>
  <c r="AR1438" i="1"/>
  <c r="AR1443" i="1"/>
  <c r="AR1449" i="1"/>
  <c r="AR1454" i="1"/>
  <c r="AR1459" i="1"/>
  <c r="AR1465" i="1"/>
  <c r="AR1470" i="1"/>
  <c r="AR1475" i="1"/>
  <c r="AR1481" i="1"/>
  <c r="AR1486" i="1"/>
  <c r="AR1491" i="1"/>
  <c r="AR1497" i="1"/>
  <c r="AR1502" i="1"/>
  <c r="AR1507" i="1"/>
  <c r="AR1513" i="1"/>
  <c r="AR1518" i="1"/>
  <c r="AR1523" i="1"/>
  <c r="AR1529" i="1"/>
  <c r="AR1534" i="1"/>
  <c r="AR1539" i="1"/>
  <c r="AR1545" i="1"/>
  <c r="AR1550" i="1"/>
  <c r="AR1555" i="1"/>
  <c r="AR1561" i="1"/>
  <c r="AR1566" i="1"/>
  <c r="AR1571" i="1"/>
  <c r="AR1577" i="1"/>
  <c r="AR1582" i="1"/>
  <c r="AR1587" i="1"/>
  <c r="AR1593" i="1"/>
  <c r="AR1598" i="1"/>
  <c r="AR1603" i="1"/>
  <c r="AR1609" i="1"/>
  <c r="AR1614" i="1"/>
  <c r="AR1619" i="1"/>
  <c r="AR1625" i="1"/>
  <c r="AR1630" i="1"/>
  <c r="AR1635" i="1"/>
  <c r="AR1641" i="1"/>
  <c r="AR1646" i="1"/>
  <c r="AR1651" i="1"/>
  <c r="AR1657" i="1"/>
  <c r="AR1662" i="1"/>
  <c r="AR1667" i="1"/>
  <c r="AR1673" i="1"/>
  <c r="AR1678" i="1"/>
  <c r="AR1683" i="1"/>
  <c r="AR1689" i="1"/>
  <c r="AR1694" i="1"/>
  <c r="AR1699" i="1"/>
  <c r="AR1705" i="1"/>
  <c r="AR1710" i="1"/>
  <c r="AR1715" i="1"/>
  <c r="AR1721" i="1"/>
  <c r="AR1726" i="1"/>
  <c r="AR1731" i="1"/>
  <c r="AR1737" i="1"/>
  <c r="AR1742" i="1"/>
  <c r="AR1747" i="1"/>
  <c r="AR1753" i="1"/>
  <c r="AR1758" i="1"/>
  <c r="AR1763" i="1"/>
  <c r="AR1769" i="1"/>
  <c r="AR1774" i="1"/>
  <c r="AR1779" i="1"/>
  <c r="AR1785" i="1"/>
  <c r="AR1790" i="1"/>
  <c r="AR1795" i="1"/>
  <c r="AR1799" i="1"/>
  <c r="AR2" i="1"/>
  <c r="AR40" i="1"/>
  <c r="AR96" i="1"/>
  <c r="AR153" i="1"/>
  <c r="AR209" i="1"/>
  <c r="AR265" i="1"/>
  <c r="AR325" i="1"/>
  <c r="AR362" i="1"/>
  <c r="AR390" i="1"/>
  <c r="AR419" i="1"/>
  <c r="AR447" i="1"/>
  <c r="AR475" i="1"/>
  <c r="AR504" i="1"/>
  <c r="AR528" i="1"/>
  <c r="AR549" i="1"/>
  <c r="AR564" i="1"/>
  <c r="AR579" i="1"/>
  <c r="AR592" i="1"/>
  <c r="AR607" i="1"/>
  <c r="AR621" i="1"/>
  <c r="AR635" i="1"/>
  <c r="AR649" i="1"/>
  <c r="AR664" i="1"/>
  <c r="AR677" i="1"/>
  <c r="AR692" i="1"/>
  <c r="AR707" i="1"/>
  <c r="AR720" i="1"/>
  <c r="AR735" i="1"/>
  <c r="AR749" i="1"/>
  <c r="AR763" i="1"/>
  <c r="AR777" i="1"/>
  <c r="AR792" i="1"/>
  <c r="AR805" i="1"/>
  <c r="AR820" i="1"/>
  <c r="AR835" i="1"/>
  <c r="AR848" i="1"/>
  <c r="AR863" i="1"/>
  <c r="AR877" i="1"/>
  <c r="AR891" i="1"/>
  <c r="AR905" i="1"/>
  <c r="AR920" i="1"/>
  <c r="AR933" i="1"/>
  <c r="AR946" i="1"/>
  <c r="AR957" i="1"/>
  <c r="AR967" i="1"/>
  <c r="AR978" i="1"/>
  <c r="AR989" i="1"/>
  <c r="AR999" i="1"/>
  <c r="AR1010" i="1"/>
  <c r="AR1021" i="1"/>
  <c r="AR1031" i="1"/>
  <c r="AR1042" i="1"/>
  <c r="AR1053" i="1"/>
  <c r="AR1063" i="1"/>
  <c r="AR1074" i="1"/>
  <c r="AR1085" i="1"/>
  <c r="AR1095" i="1"/>
  <c r="AR1106" i="1"/>
  <c r="AR1117" i="1"/>
  <c r="AR1127" i="1"/>
  <c r="AR1138" i="1"/>
  <c r="AR1149" i="1"/>
  <c r="AR1159" i="1"/>
  <c r="AR1170" i="1"/>
  <c r="AR1181" i="1"/>
  <c r="AR1191" i="1"/>
  <c r="AR1202" i="1"/>
  <c r="AR1213" i="1"/>
  <c r="AR1223" i="1"/>
  <c r="AR1234" i="1"/>
  <c r="AR1245" i="1"/>
  <c r="AR1255" i="1"/>
  <c r="AR1266" i="1"/>
  <c r="AR1277" i="1"/>
  <c r="AR1287" i="1"/>
  <c r="AR1298" i="1"/>
  <c r="AR1309" i="1"/>
  <c r="AR1319" i="1"/>
  <c r="AR1330" i="1"/>
  <c r="AR1341" i="1"/>
  <c r="AR1350" i="1"/>
  <c r="AR1357" i="1"/>
  <c r="AR1363" i="1"/>
  <c r="AR1371" i="1"/>
  <c r="AR1378" i="1"/>
  <c r="AR1385" i="1"/>
  <c r="AR1393" i="1"/>
  <c r="AR1399" i="1"/>
  <c r="AR1406" i="1"/>
  <c r="AR1413" i="1"/>
  <c r="AR1418" i="1"/>
  <c r="AR1423" i="1"/>
  <c r="AR1429" i="1"/>
  <c r="AR1434" i="1"/>
  <c r="AR1439" i="1"/>
  <c r="AR1445" i="1"/>
  <c r="AR1450" i="1"/>
  <c r="AR1455" i="1"/>
  <c r="AR1461" i="1"/>
  <c r="AR1466" i="1"/>
  <c r="AR1471" i="1"/>
  <c r="AR1477" i="1"/>
  <c r="AR1482" i="1"/>
  <c r="AR1487" i="1"/>
  <c r="AR1493" i="1"/>
  <c r="AR1498" i="1"/>
  <c r="AR1503" i="1"/>
  <c r="AR1509" i="1"/>
  <c r="AR1514" i="1"/>
  <c r="AR1519" i="1"/>
  <c r="AR1525" i="1"/>
  <c r="AR1530" i="1"/>
  <c r="AR1535" i="1"/>
  <c r="AR1541" i="1"/>
  <c r="AR1546" i="1"/>
  <c r="AR1551" i="1"/>
  <c r="AR1557" i="1"/>
  <c r="AR1562" i="1"/>
  <c r="AR1567" i="1"/>
  <c r="AR1573" i="1"/>
  <c r="AR1578" i="1"/>
  <c r="AR1583" i="1"/>
  <c r="AR1589" i="1"/>
  <c r="AR1594" i="1"/>
  <c r="AR1599" i="1"/>
  <c r="AR1605" i="1"/>
  <c r="AR1610" i="1"/>
  <c r="AR1615" i="1"/>
  <c r="AR1621" i="1"/>
  <c r="AR1626" i="1"/>
  <c r="AR1631" i="1"/>
  <c r="AR1637" i="1"/>
  <c r="AR1642" i="1"/>
  <c r="AR1647" i="1"/>
  <c r="AR1653" i="1"/>
  <c r="AR1658" i="1"/>
  <c r="AR1663" i="1"/>
  <c r="AR1669" i="1"/>
  <c r="AR1674" i="1"/>
  <c r="AR1679" i="1"/>
  <c r="AR1685" i="1"/>
  <c r="AR1690" i="1"/>
  <c r="AR1695" i="1"/>
  <c r="AR1701" i="1"/>
  <c r="AR1706" i="1"/>
  <c r="AR1711" i="1"/>
  <c r="AR1717" i="1"/>
  <c r="AR1722" i="1"/>
  <c r="AR1727" i="1"/>
  <c r="AR1733" i="1"/>
  <c r="AR1738" i="1"/>
  <c r="AR1743" i="1"/>
  <c r="AR1749" i="1"/>
  <c r="AR1754" i="1"/>
  <c r="AR1759" i="1"/>
  <c r="AR1765" i="1"/>
  <c r="AR1770" i="1"/>
  <c r="AR1775" i="1"/>
  <c r="AR1781" i="1"/>
  <c r="AR1786" i="1"/>
  <c r="AR1791" i="1"/>
  <c r="AR1796" i="1"/>
  <c r="AR1800" i="1"/>
  <c r="AR8" i="1"/>
  <c r="AR64" i="1"/>
  <c r="AR121" i="1"/>
  <c r="AR177" i="1"/>
  <c r="AR233" i="1"/>
  <c r="AR293" i="1"/>
  <c r="AR346" i="1"/>
  <c r="AR374" i="1"/>
  <c r="AR403" i="1"/>
  <c r="AR431" i="1"/>
  <c r="AR459" i="1"/>
  <c r="AR488" i="1"/>
  <c r="AR516" i="1"/>
  <c r="AR537" i="1"/>
  <c r="AR555" i="1"/>
  <c r="AR569" i="1"/>
  <c r="AR584" i="1"/>
  <c r="AR597" i="1"/>
  <c r="AR612" i="1"/>
  <c r="AR627" i="1"/>
  <c r="AR640" i="1"/>
  <c r="AR655" i="1"/>
  <c r="AR669" i="1"/>
  <c r="AR683" i="1"/>
  <c r="AR697" i="1"/>
  <c r="AR712" i="1"/>
  <c r="AR725" i="1"/>
  <c r="AR740" i="1"/>
  <c r="AR755" i="1"/>
  <c r="AR768" i="1"/>
  <c r="AR783" i="1"/>
  <c r="AR797" i="1"/>
  <c r="AR811" i="1"/>
  <c r="AR825" i="1"/>
  <c r="AR840" i="1"/>
  <c r="AR853" i="1"/>
  <c r="AR868" i="1"/>
  <c r="AR883" i="1"/>
  <c r="AR896" i="1"/>
  <c r="AR911" i="1"/>
  <c r="AR925" i="1"/>
  <c r="AR939" i="1"/>
  <c r="AR950" i="1"/>
  <c r="AR961" i="1"/>
  <c r="AR971" i="1"/>
  <c r="AR982" i="1"/>
  <c r="AR993" i="1"/>
  <c r="AR1003" i="1"/>
  <c r="AR1014" i="1"/>
  <c r="AR1025" i="1"/>
  <c r="AR1035" i="1"/>
  <c r="AR1046" i="1"/>
  <c r="AR1057" i="1"/>
  <c r="AR1067" i="1"/>
  <c r="AR1078" i="1"/>
  <c r="AR1089" i="1"/>
  <c r="AR1099" i="1"/>
  <c r="AR1110" i="1"/>
  <c r="AR1121" i="1"/>
  <c r="AR1131" i="1"/>
  <c r="AR1142" i="1"/>
  <c r="AR1153" i="1"/>
  <c r="AR1163" i="1"/>
  <c r="AR1174" i="1"/>
  <c r="AR1185" i="1"/>
  <c r="AR1195" i="1"/>
  <c r="AR1206" i="1"/>
  <c r="AR1217" i="1"/>
  <c r="AR1227" i="1"/>
  <c r="AR1238" i="1"/>
  <c r="AR1249" i="1"/>
  <c r="AR1259" i="1"/>
  <c r="AR1270" i="1"/>
  <c r="AR1281" i="1"/>
  <c r="AR1291" i="1"/>
  <c r="AR1302" i="1"/>
  <c r="AR1313" i="1"/>
  <c r="AR1323" i="1"/>
  <c r="AR1334" i="1"/>
  <c r="AR1345" i="1"/>
  <c r="AR1351" i="1"/>
  <c r="AR1358" i="1"/>
  <c r="AR1366" i="1"/>
  <c r="AR1373" i="1"/>
  <c r="AR1379" i="1"/>
  <c r="AR1387" i="1"/>
  <c r="AR1394" i="1"/>
  <c r="AR1401" i="1"/>
  <c r="AR1409" i="1"/>
  <c r="AR1414" i="1"/>
  <c r="AR1419" i="1"/>
  <c r="AR1425" i="1"/>
  <c r="AR1430" i="1"/>
  <c r="AR1435" i="1"/>
  <c r="AR1441" i="1"/>
  <c r="AR1446" i="1"/>
  <c r="AR1451" i="1"/>
  <c r="AR1457" i="1"/>
  <c r="AR1462" i="1"/>
  <c r="AR1467" i="1"/>
  <c r="AR1473" i="1"/>
  <c r="AR1478" i="1"/>
  <c r="AR1483" i="1"/>
  <c r="AR1489" i="1"/>
  <c r="AR1494" i="1"/>
  <c r="AR1499" i="1"/>
  <c r="AR1505" i="1"/>
  <c r="AR1510" i="1"/>
  <c r="AR1515" i="1"/>
  <c r="AR1521" i="1"/>
  <c r="AR1526" i="1"/>
  <c r="AR1531" i="1"/>
  <c r="AR1537" i="1"/>
  <c r="AR1542" i="1"/>
  <c r="AR1547" i="1"/>
  <c r="AR1553" i="1"/>
  <c r="AR1558" i="1"/>
  <c r="AR1563" i="1"/>
  <c r="AR1569" i="1"/>
  <c r="AR1574" i="1"/>
  <c r="AR1579" i="1"/>
  <c r="AR1585" i="1"/>
  <c r="AR1590" i="1"/>
  <c r="AR1595" i="1"/>
  <c r="AR1601" i="1"/>
  <c r="AR1606" i="1"/>
  <c r="AR1611" i="1"/>
  <c r="AR1617" i="1"/>
  <c r="AR1622" i="1"/>
  <c r="AR1627" i="1"/>
  <c r="AR1633" i="1"/>
  <c r="AR1638" i="1"/>
  <c r="AR1643" i="1"/>
  <c r="AR1649" i="1"/>
  <c r="AR1654" i="1"/>
  <c r="AR1659" i="1"/>
  <c r="AR1665" i="1"/>
  <c r="AR1670" i="1"/>
  <c r="AR1675" i="1"/>
  <c r="AR1681" i="1"/>
  <c r="AR1686" i="1"/>
  <c r="AR1691" i="1"/>
  <c r="AR1697" i="1"/>
  <c r="AR1702" i="1"/>
  <c r="AR1707" i="1"/>
  <c r="AR1713" i="1"/>
  <c r="AR1718" i="1"/>
  <c r="AR1723" i="1"/>
  <c r="AR1729" i="1"/>
  <c r="AR1734" i="1"/>
  <c r="AR1739" i="1"/>
  <c r="AR1745" i="1"/>
  <c r="AR1750" i="1"/>
  <c r="AR1755" i="1"/>
  <c r="AR1761" i="1"/>
  <c r="AR1766" i="1"/>
  <c r="AR1771" i="1"/>
  <c r="AR1777" i="1"/>
  <c r="AR1782" i="1"/>
  <c r="AR1787" i="1"/>
  <c r="AR1793" i="1"/>
  <c r="AR1797" i="1"/>
  <c r="AR1801" i="1"/>
  <c r="AR9" i="1"/>
  <c r="AR69" i="1"/>
  <c r="AR125" i="1"/>
  <c r="AR181" i="1"/>
  <c r="AR240" i="1"/>
  <c r="AR296" i="1"/>
  <c r="AR347" i="1"/>
  <c r="AR376" i="1"/>
  <c r="AR404" i="1"/>
  <c r="AR432" i="1"/>
  <c r="AR462" i="1"/>
  <c r="AR490" i="1"/>
  <c r="AR517" i="1"/>
  <c r="AR539" i="1"/>
  <c r="AR557" i="1"/>
  <c r="AR571" i="1"/>
  <c r="AR585" i="1"/>
  <c r="AR600" i="1"/>
  <c r="AR613" i="1"/>
  <c r="AR628" i="1"/>
  <c r="AR643" i="1"/>
  <c r="AR656" i="1"/>
  <c r="AR671" i="1"/>
  <c r="AR685" i="1"/>
  <c r="AR699" i="1"/>
  <c r="AR713" i="1"/>
  <c r="AR728" i="1"/>
  <c r="AR741" i="1"/>
  <c r="AR756" i="1"/>
  <c r="AR771" i="1"/>
  <c r="AR784" i="1"/>
  <c r="AR799" i="1"/>
  <c r="AR813" i="1"/>
  <c r="AR827" i="1"/>
  <c r="AR841" i="1"/>
  <c r="AR856" i="1"/>
  <c r="AR869" i="1"/>
  <c r="AR884" i="1"/>
  <c r="AR899" i="1"/>
  <c r="AR912" i="1"/>
  <c r="AR927" i="1"/>
  <c r="AR941" i="1"/>
  <c r="AR951" i="1"/>
  <c r="AR962" i="1"/>
  <c r="AR973" i="1"/>
  <c r="AR983" i="1"/>
  <c r="AR994" i="1"/>
  <c r="AR1005" i="1"/>
  <c r="AR1015" i="1"/>
  <c r="AR1026" i="1"/>
  <c r="AR1037" i="1"/>
  <c r="AR1047" i="1"/>
  <c r="AR1058" i="1"/>
  <c r="AR1069" i="1"/>
  <c r="AR1079" i="1"/>
  <c r="AR1090" i="1"/>
  <c r="AR1101" i="1"/>
  <c r="AR1111" i="1"/>
  <c r="AR1122" i="1"/>
  <c r="AR1133" i="1"/>
  <c r="AR1143" i="1"/>
  <c r="AR1154" i="1"/>
  <c r="AR1165" i="1"/>
  <c r="AR1175" i="1"/>
  <c r="AR1186" i="1"/>
  <c r="AR1197" i="1"/>
  <c r="AR1207" i="1"/>
  <c r="AR1218" i="1"/>
  <c r="AR1229" i="1"/>
  <c r="AR1239" i="1"/>
  <c r="AR1250" i="1"/>
  <c r="AR1261" i="1"/>
  <c r="AR1271" i="1"/>
  <c r="AR1282" i="1"/>
  <c r="AR1293" i="1"/>
  <c r="AR1303" i="1"/>
  <c r="AR1314" i="1"/>
  <c r="AR1325" i="1"/>
  <c r="AR1335" i="1"/>
  <c r="AR1346" i="1"/>
  <c r="AR1353" i="1"/>
  <c r="AR1361" i="1"/>
  <c r="AR1367" i="1"/>
  <c r="AR1374" i="1"/>
  <c r="AR1382" i="1"/>
  <c r="AR1789" i="1"/>
  <c r="AR1767" i="1"/>
  <c r="AR1746" i="1"/>
  <c r="AR1725" i="1"/>
  <c r="AR1703" i="1"/>
  <c r="AR1682" i="1"/>
  <c r="AR1661" i="1"/>
  <c r="AR1639" i="1"/>
  <c r="AR1618" i="1"/>
  <c r="AR1597" i="1"/>
  <c r="AR1575" i="1"/>
  <c r="AR1554" i="1"/>
  <c r="AR1533" i="1"/>
  <c r="AR1511" i="1"/>
  <c r="AR1490" i="1"/>
  <c r="AR1469" i="1"/>
  <c r="AR1447" i="1"/>
  <c r="AR1426" i="1"/>
  <c r="AR1403" i="1"/>
  <c r="Z1690" i="1"/>
  <c r="AI1690" i="1" s="1"/>
  <c r="AJ1690" i="1" s="1"/>
  <c r="Y1690" i="1"/>
  <c r="AL1690" i="1" s="1"/>
  <c r="Y1626" i="1"/>
  <c r="AL1626" i="1" s="1"/>
  <c r="Z1626" i="1"/>
  <c r="AI1626" i="1" s="1"/>
  <c r="AJ1626" i="1" s="1"/>
  <c r="Z1178" i="1"/>
  <c r="AI1178" i="1" s="1"/>
  <c r="AJ1178" i="1" s="1"/>
  <c r="Y1178" i="1"/>
  <c r="AL1178" i="1" s="1"/>
  <c r="Z1114" i="1"/>
  <c r="AI1114" i="1" s="1"/>
  <c r="AJ1114" i="1" s="1"/>
  <c r="Y1114" i="1"/>
  <c r="AL1114" i="1" s="1"/>
  <c r="Y986" i="1"/>
  <c r="AL986" i="1" s="1"/>
  <c r="Z986" i="1"/>
  <c r="AI986" i="1" s="1"/>
  <c r="AJ986" i="1" s="1"/>
  <c r="Z858" i="1"/>
  <c r="AI858" i="1" s="1"/>
  <c r="AJ858" i="1" s="1"/>
  <c r="Y858" i="1"/>
  <c r="Z758" i="1"/>
  <c r="AI758" i="1" s="1"/>
  <c r="AJ758" i="1" s="1"/>
  <c r="Y758" i="1"/>
  <c r="AL758" i="1" s="1"/>
  <c r="Z730" i="1"/>
  <c r="AI730" i="1" s="1"/>
  <c r="AJ730" i="1" s="1"/>
  <c r="Y730" i="1"/>
  <c r="Z630" i="1"/>
  <c r="AI630" i="1" s="1"/>
  <c r="AJ630" i="1" s="1"/>
  <c r="Y630" i="1"/>
  <c r="AL630" i="1" s="1"/>
  <c r="Y602" i="1"/>
  <c r="AL602" i="1" s="1"/>
  <c r="Z602" i="1"/>
  <c r="AI602" i="1" s="1"/>
  <c r="AJ602" i="1" s="1"/>
  <c r="Z502" i="1"/>
  <c r="AI502" i="1" s="1"/>
  <c r="AJ502" i="1" s="1"/>
  <c r="Y502" i="1"/>
  <c r="AL502" i="1" s="1"/>
  <c r="Y474" i="1"/>
  <c r="AL474" i="1" s="1"/>
  <c r="Z474" i="1"/>
  <c r="AI474" i="1" s="1"/>
  <c r="AJ474" i="1" s="1"/>
  <c r="Y374" i="1"/>
  <c r="AL374" i="1" s="1"/>
  <c r="Z374" i="1"/>
  <c r="AI374" i="1" s="1"/>
  <c r="AJ374" i="1" s="1"/>
  <c r="Y346" i="1"/>
  <c r="AL346" i="1" s="1"/>
  <c r="Z346" i="1"/>
  <c r="AI346" i="1" s="1"/>
  <c r="AJ346" i="1" s="1"/>
  <c r="Y246" i="1"/>
  <c r="AL246" i="1" s="1"/>
  <c r="Z246" i="1"/>
  <c r="AI246" i="1" s="1"/>
  <c r="AJ246" i="1" s="1"/>
  <c r="Z41" i="1"/>
  <c r="AI41" i="1" s="1"/>
  <c r="AJ41" i="1" s="1"/>
  <c r="Y129" i="1"/>
  <c r="Z261" i="1"/>
  <c r="AI261" i="1" s="1"/>
  <c r="AJ261" i="1" s="1"/>
  <c r="Z317" i="1"/>
  <c r="AI317" i="1" s="1"/>
  <c r="AJ317" i="1" s="1"/>
  <c r="Y369" i="1"/>
  <c r="Z453" i="1"/>
  <c r="AI453" i="1" s="1"/>
  <c r="AJ453" i="1" s="1"/>
  <c r="Z461" i="1"/>
  <c r="AI461" i="1" s="1"/>
  <c r="AJ461" i="1" s="1"/>
  <c r="Y565" i="1"/>
  <c r="AL565" i="1" s="1"/>
  <c r="Z573" i="1"/>
  <c r="AI573" i="1" s="1"/>
  <c r="AJ573" i="1" s="1"/>
  <c r="Z845" i="1"/>
  <c r="AI845" i="1" s="1"/>
  <c r="AJ845" i="1" s="1"/>
  <c r="Z865" i="1"/>
  <c r="AI865" i="1" s="1"/>
  <c r="AJ865" i="1" s="1"/>
  <c r="Y1013" i="1"/>
  <c r="AL1013" i="1" s="1"/>
  <c r="Z1029" i="1"/>
  <c r="AI1029" i="1" s="1"/>
  <c r="AJ1029" i="1" s="1"/>
  <c r="Z282" i="1"/>
  <c r="AI282" i="1" s="1"/>
  <c r="AJ282" i="1" s="1"/>
  <c r="Z310" i="1"/>
  <c r="AI310" i="1" s="1"/>
  <c r="AJ310" i="1" s="1"/>
  <c r="Z538" i="1"/>
  <c r="AI538" i="1" s="1"/>
  <c r="AJ538" i="1" s="1"/>
  <c r="Z566" i="1"/>
  <c r="AI566" i="1" s="1"/>
  <c r="AJ566" i="1" s="1"/>
  <c r="Z666" i="1"/>
  <c r="AI666" i="1" s="1"/>
  <c r="AJ666" i="1" s="1"/>
  <c r="Z694" i="1"/>
  <c r="AI694" i="1" s="1"/>
  <c r="AJ694" i="1" s="1"/>
  <c r="Z922" i="1"/>
  <c r="AI922" i="1" s="1"/>
  <c r="AJ922" i="1" s="1"/>
  <c r="Z1162" i="1"/>
  <c r="AI1162" i="1" s="1"/>
  <c r="AJ1162" i="1" s="1"/>
  <c r="Z1674" i="1"/>
  <c r="AI1674" i="1" s="1"/>
  <c r="AJ1674" i="1" s="1"/>
  <c r="Y40" i="1"/>
  <c r="AL40" i="1" s="1"/>
  <c r="Z48" i="1"/>
  <c r="AI48" i="1" s="1"/>
  <c r="AJ48" i="1" s="1"/>
  <c r="Z80" i="1"/>
  <c r="AI80" i="1" s="1"/>
  <c r="AJ80" i="1" s="1"/>
  <c r="Y104" i="1"/>
  <c r="AL104" i="1" s="1"/>
  <c r="Z144" i="1"/>
  <c r="AI144" i="1" s="1"/>
  <c r="AJ144" i="1" s="1"/>
  <c r="Y168" i="1"/>
  <c r="AL168" i="1" s="1"/>
  <c r="Z204" i="1"/>
  <c r="AI204" i="1" s="1"/>
  <c r="AJ204" i="1" s="1"/>
  <c r="Y232" i="1"/>
  <c r="AL232" i="1" s="1"/>
  <c r="Z280" i="1"/>
  <c r="AI280" i="1" s="1"/>
  <c r="AJ280" i="1" s="1"/>
  <c r="Y468" i="1"/>
  <c r="AL468" i="1" s="1"/>
  <c r="Y616" i="1"/>
  <c r="AL616" i="1" s="1"/>
  <c r="Y628" i="1"/>
  <c r="Y696" i="1"/>
  <c r="AL696" i="1" s="1"/>
  <c r="Z748" i="1"/>
  <c r="AI748" i="1" s="1"/>
  <c r="AJ748" i="1" s="1"/>
  <c r="Z992" i="1"/>
  <c r="AI992" i="1" s="1"/>
  <c r="AJ992" i="1" s="1"/>
  <c r="Z5" i="1"/>
  <c r="AI5" i="1" s="1"/>
  <c r="AJ5" i="1" s="1"/>
  <c r="AD14" i="1"/>
  <c r="Z13" i="1"/>
  <c r="AI13" i="1" s="1"/>
  <c r="AJ13" i="1" s="1"/>
  <c r="AD22" i="1"/>
  <c r="AE23" i="1" s="1"/>
  <c r="AF23" i="1" s="1"/>
  <c r="AD30" i="1"/>
  <c r="AD38" i="1"/>
  <c r="AE39" i="1" s="1"/>
  <c r="AF39" i="1" s="1"/>
  <c r="AG39" i="1" s="1"/>
  <c r="Z37" i="1"/>
  <c r="AI37" i="1" s="1"/>
  <c r="AJ37" i="1" s="1"/>
  <c r="AD46" i="1"/>
  <c r="AD54" i="1"/>
  <c r="AE55" i="1" s="1"/>
  <c r="AF55" i="1" s="1"/>
  <c r="AG55" i="1" s="1"/>
  <c r="Z53" i="1"/>
  <c r="AI53" i="1" s="1"/>
  <c r="AJ53" i="1" s="1"/>
  <c r="AD62" i="1"/>
  <c r="AD70" i="1"/>
  <c r="AE71" i="1" s="1"/>
  <c r="AF71" i="1" s="1"/>
  <c r="AG71" i="1" s="1"/>
  <c r="Z69" i="1"/>
  <c r="AI69" i="1" s="1"/>
  <c r="AJ69" i="1" s="1"/>
  <c r="AD78" i="1"/>
  <c r="AD86" i="1"/>
  <c r="AE87" i="1" s="1"/>
  <c r="AF87" i="1" s="1"/>
  <c r="AG87" i="1" s="1"/>
  <c r="Z85" i="1"/>
  <c r="AI85" i="1" s="1"/>
  <c r="AJ85" i="1" s="1"/>
  <c r="AD94" i="1"/>
  <c r="AD102" i="1"/>
  <c r="AE103" i="1" s="1"/>
  <c r="AF103" i="1" s="1"/>
  <c r="AG103" i="1" s="1"/>
  <c r="Z101" i="1"/>
  <c r="AI101" i="1" s="1"/>
  <c r="AJ101" i="1" s="1"/>
  <c r="AD110" i="1"/>
  <c r="AD118" i="1"/>
  <c r="AE119" i="1" s="1"/>
  <c r="AF119" i="1" s="1"/>
  <c r="AG119" i="1" s="1"/>
  <c r="Z117" i="1"/>
  <c r="AI117" i="1" s="1"/>
  <c r="AJ117" i="1" s="1"/>
  <c r="AD126" i="1"/>
  <c r="AD134" i="1"/>
  <c r="AE135" i="1" s="1"/>
  <c r="AF135" i="1" s="1"/>
  <c r="AG135" i="1" s="1"/>
  <c r="Z133" i="1"/>
  <c r="AI133" i="1" s="1"/>
  <c r="AJ133" i="1" s="1"/>
  <c r="AD142" i="1"/>
  <c r="AD150" i="1"/>
  <c r="AE151" i="1" s="1"/>
  <c r="AF151" i="1" s="1"/>
  <c r="AH151" i="1" s="1"/>
  <c r="Z149" i="1"/>
  <c r="AI149" i="1" s="1"/>
  <c r="AJ149" i="1" s="1"/>
  <c r="AD158" i="1"/>
  <c r="AD166" i="1"/>
  <c r="AE167" i="1" s="1"/>
  <c r="AF167" i="1" s="1"/>
  <c r="AG167" i="1" s="1"/>
  <c r="Z165" i="1"/>
  <c r="AI165" i="1" s="1"/>
  <c r="AJ165" i="1" s="1"/>
  <c r="Y189" i="1"/>
  <c r="AL189" i="1" s="1"/>
  <c r="Z197" i="1"/>
  <c r="AI197" i="1" s="1"/>
  <c r="AJ197" i="1" s="1"/>
  <c r="Y221" i="1"/>
  <c r="AL221" i="1" s="1"/>
  <c r="Z229" i="1"/>
  <c r="AI229" i="1" s="1"/>
  <c r="AJ229" i="1" s="1"/>
  <c r="Z237" i="1"/>
  <c r="AI237" i="1" s="1"/>
  <c r="AJ237" i="1" s="1"/>
  <c r="Y237" i="1"/>
  <c r="AL237" i="1" s="1"/>
  <c r="Z273" i="1"/>
  <c r="AI273" i="1" s="1"/>
  <c r="AJ273" i="1" s="1"/>
  <c r="Z293" i="1"/>
  <c r="AI293" i="1" s="1"/>
  <c r="AJ293" i="1" s="1"/>
  <c r="Z309" i="1"/>
  <c r="AI309" i="1" s="1"/>
  <c r="AJ309" i="1" s="1"/>
  <c r="Z357" i="1"/>
  <c r="AI357" i="1" s="1"/>
  <c r="AJ357" i="1" s="1"/>
  <c r="Z373" i="1"/>
  <c r="AI373" i="1" s="1"/>
  <c r="AJ373" i="1" s="1"/>
  <c r="Z421" i="1"/>
  <c r="AI421" i="1" s="1"/>
  <c r="AJ421" i="1" s="1"/>
  <c r="Z429" i="1"/>
  <c r="AI429" i="1" s="1"/>
  <c r="AJ429" i="1" s="1"/>
  <c r="Z449" i="1"/>
  <c r="AI449" i="1" s="1"/>
  <c r="AJ449" i="1" s="1"/>
  <c r="AD478" i="1"/>
  <c r="AD486" i="1"/>
  <c r="Z485" i="1"/>
  <c r="AI485" i="1" s="1"/>
  <c r="AJ485" i="1" s="1"/>
  <c r="AD494" i="1"/>
  <c r="Y493" i="1"/>
  <c r="AL493" i="1" s="1"/>
  <c r="AD502" i="1"/>
  <c r="AD510" i="1"/>
  <c r="Y509" i="1"/>
  <c r="AL509" i="1" s="1"/>
  <c r="AD514" i="1"/>
  <c r="AD522" i="1"/>
  <c r="Y521" i="1"/>
  <c r="AL521" i="1" s="1"/>
  <c r="AD530" i="1"/>
  <c r="AD538" i="1"/>
  <c r="AE539" i="1" s="1"/>
  <c r="AF539" i="1" s="1"/>
  <c r="AG539" i="1" s="1"/>
  <c r="AD554" i="1"/>
  <c r="Y553" i="1"/>
  <c r="AL553" i="1" s="1"/>
  <c r="AD570" i="1"/>
  <c r="AD590" i="1"/>
  <c r="AE591" i="1" s="1"/>
  <c r="AF591" i="1" s="1"/>
  <c r="AD606" i="1"/>
  <c r="Y605" i="1"/>
  <c r="AL605" i="1" s="1"/>
  <c r="Z605" i="1"/>
  <c r="AI605" i="1" s="1"/>
  <c r="AJ605" i="1" s="1"/>
  <c r="AD614" i="1"/>
  <c r="AD622" i="1"/>
  <c r="AE623" i="1" s="1"/>
  <c r="AF623" i="1" s="1"/>
  <c r="AH623" i="1" s="1"/>
  <c r="Z621" i="1"/>
  <c r="AI621" i="1" s="1"/>
  <c r="AJ621" i="1" s="1"/>
  <c r="AD630" i="1"/>
  <c r="Z629" i="1"/>
  <c r="AI629" i="1" s="1"/>
  <c r="AJ629" i="1" s="1"/>
  <c r="AD638" i="1"/>
  <c r="AD654" i="1"/>
  <c r="Y653" i="1"/>
  <c r="AL653" i="1" s="1"/>
  <c r="AD682" i="1"/>
  <c r="AE681" i="1" s="1"/>
  <c r="AF681" i="1" s="1"/>
  <c r="AH681" i="1" s="1"/>
  <c r="AD686" i="1"/>
  <c r="AE687" i="1" s="1"/>
  <c r="AF687" i="1" s="1"/>
  <c r="AH687" i="1" s="1"/>
  <c r="Z685" i="1"/>
  <c r="AI685" i="1" s="1"/>
  <c r="AJ685" i="1" s="1"/>
  <c r="AD694" i="1"/>
  <c r="Z693" i="1"/>
  <c r="AI693" i="1" s="1"/>
  <c r="AJ693" i="1" s="1"/>
  <c r="AD702" i="1"/>
  <c r="AE703" i="1" s="1"/>
  <c r="AF703" i="1" s="1"/>
  <c r="AD718" i="1"/>
  <c r="Y717" i="1"/>
  <c r="AL717" i="1" s="1"/>
  <c r="AD734" i="1"/>
  <c r="AD742" i="1"/>
  <c r="Z741" i="1"/>
  <c r="AI741" i="1" s="1"/>
  <c r="AJ741" i="1" s="1"/>
  <c r="AD750" i="1"/>
  <c r="Y749" i="1"/>
  <c r="AL749" i="1" s="1"/>
  <c r="AD758" i="1"/>
  <c r="AE757" i="1" s="1"/>
  <c r="AF757" i="1" s="1"/>
  <c r="AD766" i="1"/>
  <c r="Y765" i="1"/>
  <c r="AL765" i="1" s="1"/>
  <c r="AD770" i="1"/>
  <c r="AD778" i="1"/>
  <c r="Y777" i="1"/>
  <c r="AL777" i="1" s="1"/>
  <c r="AD798" i="1"/>
  <c r="Z797" i="1"/>
  <c r="AI797" i="1" s="1"/>
  <c r="AJ797" i="1" s="1"/>
  <c r="AD806" i="1"/>
  <c r="AD814" i="1"/>
  <c r="Z813" i="1"/>
  <c r="AI813" i="1" s="1"/>
  <c r="AJ813" i="1" s="1"/>
  <c r="Y813" i="1"/>
  <c r="AL813" i="1" s="1"/>
  <c r="AD822" i="1"/>
  <c r="Y825" i="1"/>
  <c r="AD830" i="1"/>
  <c r="AD874" i="1"/>
  <c r="Y873" i="1"/>
  <c r="AD890" i="1"/>
  <c r="AD910" i="1"/>
  <c r="AE911" i="1" s="1"/>
  <c r="AF911" i="1" s="1"/>
  <c r="AH911" i="1" s="1"/>
  <c r="AD926" i="1"/>
  <c r="Y925" i="1"/>
  <c r="AL925" i="1" s="1"/>
  <c r="Z925" i="1"/>
  <c r="AI925" i="1" s="1"/>
  <c r="AJ925" i="1" s="1"/>
  <c r="AD934" i="1"/>
  <c r="AD942" i="1"/>
  <c r="AE943" i="1" s="1"/>
  <c r="AF943" i="1" s="1"/>
  <c r="Z941" i="1"/>
  <c r="AI941" i="1" s="1"/>
  <c r="AJ941" i="1" s="1"/>
  <c r="AD950" i="1"/>
  <c r="Z949" i="1"/>
  <c r="AI949" i="1" s="1"/>
  <c r="AJ949" i="1" s="1"/>
  <c r="AD958" i="1"/>
  <c r="AE959" i="1" s="1"/>
  <c r="AF959" i="1" s="1"/>
  <c r="AD962" i="1"/>
  <c r="AD970" i="1"/>
  <c r="AD978" i="1"/>
  <c r="AE979" i="1" s="1"/>
  <c r="AF979" i="1" s="1"/>
  <c r="AH979" i="1" s="1"/>
  <c r="Z977" i="1"/>
  <c r="AI977" i="1" s="1"/>
  <c r="AJ977" i="1" s="1"/>
  <c r="AD986" i="1"/>
  <c r="AD1002" i="1"/>
  <c r="AE1003" i="1" s="1"/>
  <c r="AF1003" i="1" s="1"/>
  <c r="Y1017" i="1"/>
  <c r="Z1033" i="1"/>
  <c r="AI1033" i="1" s="1"/>
  <c r="AJ1033" i="1" s="1"/>
  <c r="Y1033" i="1"/>
  <c r="AL1033" i="1" s="1"/>
  <c r="Z1053" i="1"/>
  <c r="AI1053" i="1" s="1"/>
  <c r="AJ1053" i="1" s="1"/>
  <c r="Y1053" i="1"/>
  <c r="AL1053" i="1" s="1"/>
  <c r="Z1081" i="1"/>
  <c r="AI1081" i="1" s="1"/>
  <c r="AJ1081" i="1" s="1"/>
  <c r="Y1081" i="1"/>
  <c r="AL1081" i="1" s="1"/>
  <c r="Z1129" i="1"/>
  <c r="AI1129" i="1" s="1"/>
  <c r="AJ1129" i="1" s="1"/>
  <c r="Y1129" i="1"/>
  <c r="AL1129" i="1" s="1"/>
  <c r="AD1150" i="1"/>
  <c r="AE1149" i="1" s="1"/>
  <c r="AF1149" i="1" s="1"/>
  <c r="Z1149" i="1"/>
  <c r="AI1149" i="1" s="1"/>
  <c r="AJ1149" i="1" s="1"/>
  <c r="Y1149" i="1"/>
  <c r="AL1149" i="1" s="1"/>
  <c r="AD1158" i="1"/>
  <c r="Z1157" i="1"/>
  <c r="AI1157" i="1" s="1"/>
  <c r="AJ1157" i="1" s="1"/>
  <c r="AD1166" i="1"/>
  <c r="AE1165" i="1" s="1"/>
  <c r="AF1165" i="1" s="1"/>
  <c r="AH1165" i="1" s="1"/>
  <c r="Y1165" i="1"/>
  <c r="AL1165" i="1" s="1"/>
  <c r="Z1165" i="1"/>
  <c r="AI1165" i="1" s="1"/>
  <c r="AJ1165" i="1" s="1"/>
  <c r="AD1174" i="1"/>
  <c r="Z1173" i="1"/>
  <c r="AI1173" i="1" s="1"/>
  <c r="AJ1173" i="1" s="1"/>
  <c r="AD1182" i="1"/>
  <c r="Y1181" i="1"/>
  <c r="AL1181" i="1" s="1"/>
  <c r="AD1190" i="1"/>
  <c r="Z1189" i="1"/>
  <c r="AI1189" i="1" s="1"/>
  <c r="AJ1189" i="1" s="1"/>
  <c r="AD1198" i="1"/>
  <c r="Z1197" i="1"/>
  <c r="AI1197" i="1" s="1"/>
  <c r="AJ1197" i="1" s="1"/>
  <c r="Y1197" i="1"/>
  <c r="AL1197" i="1" s="1"/>
  <c r="AD1206" i="1"/>
  <c r="Z1205" i="1"/>
  <c r="AI1205" i="1" s="1"/>
  <c r="AJ1205" i="1" s="1"/>
  <c r="AD1214" i="1"/>
  <c r="AE1213" i="1" s="1"/>
  <c r="AF1213" i="1" s="1"/>
  <c r="Y1213" i="1"/>
  <c r="AL1213" i="1" s="1"/>
  <c r="Z1213" i="1"/>
  <c r="AI1213" i="1" s="1"/>
  <c r="AJ1213" i="1" s="1"/>
  <c r="AD1222" i="1"/>
  <c r="AE1221" i="1" s="1"/>
  <c r="AF1221" i="1" s="1"/>
  <c r="AG1221" i="1" s="1"/>
  <c r="Z1221" i="1"/>
  <c r="AI1221" i="1" s="1"/>
  <c r="AJ1221" i="1" s="1"/>
  <c r="AD1230" i="1"/>
  <c r="AE1229" i="1" s="1"/>
  <c r="AF1229" i="1" s="1"/>
  <c r="Y1229" i="1"/>
  <c r="AL1229" i="1" s="1"/>
  <c r="AD1246" i="1"/>
  <c r="AE1245" i="1" s="1"/>
  <c r="AF1245" i="1" s="1"/>
  <c r="Y1245" i="1"/>
  <c r="AL1245" i="1" s="1"/>
  <c r="AD1254" i="1"/>
  <c r="Z1253" i="1"/>
  <c r="AI1253" i="1" s="1"/>
  <c r="AJ1253" i="1" s="1"/>
  <c r="AD1262" i="1"/>
  <c r="AE1261" i="1" s="1"/>
  <c r="AF1261" i="1" s="1"/>
  <c r="Z1261" i="1"/>
  <c r="AI1261" i="1" s="1"/>
  <c r="AJ1261" i="1" s="1"/>
  <c r="Y1261" i="1"/>
  <c r="AL1261" i="1" s="1"/>
  <c r="AD1270" i="1"/>
  <c r="Z1269" i="1"/>
  <c r="AI1269" i="1" s="1"/>
  <c r="AJ1269" i="1" s="1"/>
  <c r="AD1278" i="1"/>
  <c r="AE1277" i="1" s="1"/>
  <c r="AF1277" i="1" s="1"/>
  <c r="Y1277" i="1"/>
  <c r="AL1277" i="1" s="1"/>
  <c r="AD1282" i="1"/>
  <c r="Z1281" i="1"/>
  <c r="AI1281" i="1" s="1"/>
  <c r="AJ1281" i="1" s="1"/>
  <c r="AD1290" i="1"/>
  <c r="Z1289" i="1"/>
  <c r="AI1289" i="1" s="1"/>
  <c r="AJ1289" i="1" s="1"/>
  <c r="Y1289" i="1"/>
  <c r="AL1289" i="1" s="1"/>
  <c r="AD1310" i="1"/>
  <c r="AE1309" i="1" s="1"/>
  <c r="AF1309" i="1" s="1"/>
  <c r="Z1309" i="1"/>
  <c r="AI1309" i="1" s="1"/>
  <c r="AJ1309" i="1" s="1"/>
  <c r="Y1309" i="1"/>
  <c r="AL1309" i="1" s="1"/>
  <c r="AD1318" i="1"/>
  <c r="AE1317" i="1" s="1"/>
  <c r="AF1317" i="1" s="1"/>
  <c r="Z1317" i="1"/>
  <c r="AI1317" i="1" s="1"/>
  <c r="AJ1317" i="1" s="1"/>
  <c r="AD1326" i="1"/>
  <c r="AE1325" i="1" s="1"/>
  <c r="AF1325" i="1" s="1"/>
  <c r="Z1325" i="1"/>
  <c r="AI1325" i="1" s="1"/>
  <c r="AJ1325" i="1" s="1"/>
  <c r="Y1325" i="1"/>
  <c r="AL1325" i="1" s="1"/>
  <c r="AD1330" i="1"/>
  <c r="AE1329" i="1" s="1"/>
  <c r="AF1329" i="1" s="1"/>
  <c r="Z1329" i="1"/>
  <c r="AI1329" i="1" s="1"/>
  <c r="AJ1329" i="1" s="1"/>
  <c r="AD1338" i="1"/>
  <c r="Z1337" i="1"/>
  <c r="AI1337" i="1" s="1"/>
  <c r="AJ1337" i="1" s="1"/>
  <c r="Y1337" i="1"/>
  <c r="AL1337" i="1" s="1"/>
  <c r="AD1342" i="1"/>
  <c r="AE1341" i="1" s="1"/>
  <c r="AF1341" i="1" s="1"/>
  <c r="Y1341" i="1"/>
  <c r="AL1341" i="1" s="1"/>
  <c r="AD1354" i="1"/>
  <c r="Z1353" i="1"/>
  <c r="AI1353" i="1" s="1"/>
  <c r="AJ1353" i="1" s="1"/>
  <c r="Y1353" i="1"/>
  <c r="AL1353" i="1" s="1"/>
  <c r="AD1358" i="1"/>
  <c r="Z1357" i="1"/>
  <c r="AI1357" i="1" s="1"/>
  <c r="AJ1357" i="1" s="1"/>
  <c r="Y1357" i="1"/>
  <c r="AD1366" i="1"/>
  <c r="Z1365" i="1"/>
  <c r="AI1365" i="1" s="1"/>
  <c r="AJ1365" i="1" s="1"/>
  <c r="AD1370" i="1"/>
  <c r="Y1369" i="1"/>
  <c r="AL1369" i="1" s="1"/>
  <c r="AD1374" i="1"/>
  <c r="Y1373" i="1"/>
  <c r="AL1373" i="1" s="1"/>
  <c r="Z1373" i="1"/>
  <c r="AI1373" i="1" s="1"/>
  <c r="AJ1373" i="1" s="1"/>
  <c r="Z1401" i="1"/>
  <c r="AI1401" i="1" s="1"/>
  <c r="AJ1401" i="1" s="1"/>
  <c r="Y1401" i="1"/>
  <c r="AL1401" i="1" s="1"/>
  <c r="Z1405" i="1"/>
  <c r="AI1405" i="1" s="1"/>
  <c r="AJ1405" i="1" s="1"/>
  <c r="Y1405" i="1"/>
  <c r="AL1405" i="1" s="1"/>
  <c r="AD1430" i="1"/>
  <c r="Z1429" i="1"/>
  <c r="AI1429" i="1" s="1"/>
  <c r="AJ1429" i="1" s="1"/>
  <c r="AD1434" i="1"/>
  <c r="Z1433" i="1"/>
  <c r="AI1433" i="1" s="1"/>
  <c r="AJ1433" i="1" s="1"/>
  <c r="Y1433" i="1"/>
  <c r="AL1433" i="1" s="1"/>
  <c r="AD1438" i="1"/>
  <c r="Y1437" i="1"/>
  <c r="AL1437" i="1" s="1"/>
  <c r="AD1466" i="1"/>
  <c r="Y1465" i="1"/>
  <c r="AL1465" i="1" s="1"/>
  <c r="AD1474" i="1"/>
  <c r="Z1473" i="1"/>
  <c r="AI1473" i="1" s="1"/>
  <c r="AJ1473" i="1" s="1"/>
  <c r="AD1482" i="1"/>
  <c r="Z1481" i="1"/>
  <c r="AI1481" i="1" s="1"/>
  <c r="AJ1481" i="1" s="1"/>
  <c r="Y1481" i="1"/>
  <c r="AL1481" i="1" s="1"/>
  <c r="AD1490" i="1"/>
  <c r="Z1489" i="1"/>
  <c r="AI1489" i="1" s="1"/>
  <c r="AJ1489" i="1" s="1"/>
  <c r="AD1498" i="1"/>
  <c r="AE1497" i="1" s="1"/>
  <c r="AF1497" i="1" s="1"/>
  <c r="Z1497" i="1"/>
  <c r="AI1497" i="1" s="1"/>
  <c r="AJ1497" i="1" s="1"/>
  <c r="Y1497" i="1"/>
  <c r="AL1497" i="1" s="1"/>
  <c r="AD1506" i="1"/>
  <c r="AE1507" i="1" s="1"/>
  <c r="AF1507" i="1" s="1"/>
  <c r="AG1507" i="1" s="1"/>
  <c r="Z1505" i="1"/>
  <c r="AI1505" i="1" s="1"/>
  <c r="AJ1505" i="1" s="1"/>
  <c r="AD1514" i="1"/>
  <c r="Y1513" i="1"/>
  <c r="AL1513" i="1" s="1"/>
  <c r="AD1522" i="1"/>
  <c r="AE1523" i="1" s="1"/>
  <c r="AF1523" i="1" s="1"/>
  <c r="AG1523" i="1" s="1"/>
  <c r="Z1521" i="1"/>
  <c r="AI1521" i="1" s="1"/>
  <c r="AJ1521" i="1" s="1"/>
  <c r="AD1530" i="1"/>
  <c r="Y1529" i="1"/>
  <c r="AL1529" i="1" s="1"/>
  <c r="AD1550" i="1"/>
  <c r="Y1549" i="1"/>
  <c r="AD1554" i="1"/>
  <c r="Z1553" i="1"/>
  <c r="AI1553" i="1" s="1"/>
  <c r="AJ1553" i="1" s="1"/>
  <c r="AD1562" i="1"/>
  <c r="AE1561" i="1" s="1"/>
  <c r="AF1561" i="1" s="1"/>
  <c r="Y1561" i="1"/>
  <c r="AL1561" i="1" s="1"/>
  <c r="AD1570" i="1"/>
  <c r="Z1569" i="1"/>
  <c r="AI1569" i="1" s="1"/>
  <c r="AJ1569" i="1" s="1"/>
  <c r="AD1578" i="1"/>
  <c r="AE1577" i="1" s="1"/>
  <c r="AF1577" i="1" s="1"/>
  <c r="Y1577" i="1"/>
  <c r="AD1586" i="1"/>
  <c r="Z1585" i="1"/>
  <c r="AI1585" i="1" s="1"/>
  <c r="AJ1585" i="1" s="1"/>
  <c r="AD1594" i="1"/>
  <c r="AE1593" i="1" s="1"/>
  <c r="AF1593" i="1" s="1"/>
  <c r="Z1593" i="1"/>
  <c r="AI1593" i="1" s="1"/>
  <c r="AJ1593" i="1" s="1"/>
  <c r="Y1593" i="1"/>
  <c r="AL1593" i="1" s="1"/>
  <c r="AD1598" i="1"/>
  <c r="AE1597" i="1" s="1"/>
  <c r="AF1597" i="1" s="1"/>
  <c r="Y1597" i="1"/>
  <c r="AL1597" i="1" s="1"/>
  <c r="AD1602" i="1"/>
  <c r="AE1601" i="1" s="1"/>
  <c r="AF1601" i="1" s="1"/>
  <c r="Z1601" i="1"/>
  <c r="AI1601" i="1" s="1"/>
  <c r="AJ1601" i="1" s="1"/>
  <c r="AD1662" i="1"/>
  <c r="Z1661" i="1"/>
  <c r="AI1661" i="1" s="1"/>
  <c r="AJ1661" i="1" s="1"/>
  <c r="Y1661" i="1"/>
  <c r="AD1670" i="1"/>
  <c r="Z1669" i="1"/>
  <c r="AI1669" i="1" s="1"/>
  <c r="AJ1669" i="1" s="1"/>
  <c r="AD1674" i="1"/>
  <c r="Z1673" i="1"/>
  <c r="AI1673" i="1" s="1"/>
  <c r="AJ1673" i="1" s="1"/>
  <c r="Y1673" i="1"/>
  <c r="AL1673" i="1" s="1"/>
  <c r="Y1677" i="1"/>
  <c r="AL1677" i="1" s="1"/>
  <c r="Z1677" i="1"/>
  <c r="AI1677" i="1" s="1"/>
  <c r="AJ1677" i="1" s="1"/>
  <c r="Z1689" i="1"/>
  <c r="AI1689" i="1" s="1"/>
  <c r="AJ1689" i="1" s="1"/>
  <c r="Y1689" i="1"/>
  <c r="AL1689" i="1" s="1"/>
  <c r="Z1705" i="1"/>
  <c r="AI1705" i="1" s="1"/>
  <c r="AJ1705" i="1" s="1"/>
  <c r="Y1705" i="1"/>
  <c r="AL1705" i="1" s="1"/>
  <c r="Z1709" i="1"/>
  <c r="AI1709" i="1" s="1"/>
  <c r="AJ1709" i="1" s="1"/>
  <c r="Y1709" i="1"/>
  <c r="AL1709" i="1" s="1"/>
  <c r="Y1725" i="1"/>
  <c r="AL1725" i="1" s="1"/>
  <c r="Z1725" i="1"/>
  <c r="AI1725" i="1" s="1"/>
  <c r="AJ1725" i="1" s="1"/>
  <c r="AD1754" i="1"/>
  <c r="Z1753" i="1"/>
  <c r="AI1753" i="1" s="1"/>
  <c r="AJ1753" i="1" s="1"/>
  <c r="Y1753" i="1"/>
  <c r="AL1753" i="1" s="1"/>
  <c r="Z1773" i="1"/>
  <c r="AI1773" i="1" s="1"/>
  <c r="AJ1773" i="1" s="1"/>
  <c r="Y1773" i="1"/>
  <c r="AL1773" i="1" s="1"/>
  <c r="AM2" i="1"/>
  <c r="Y1761" i="1"/>
  <c r="AL1761" i="1" s="1"/>
  <c r="Y1729" i="1"/>
  <c r="AL1729" i="1" s="1"/>
  <c r="Y1441" i="1"/>
  <c r="AL1441" i="1" s="1"/>
  <c r="Y1409" i="1"/>
  <c r="AL1409" i="1" s="1"/>
  <c r="Y1057" i="1"/>
  <c r="AL1057" i="1" s="1"/>
  <c r="Y1025" i="1"/>
  <c r="AL1025" i="1" s="1"/>
  <c r="Y1014" i="1"/>
  <c r="AL1014" i="1" s="1"/>
  <c r="Y737" i="1"/>
  <c r="Z29" i="1"/>
  <c r="AI29" i="1" s="1"/>
  <c r="AJ29" i="1" s="1"/>
  <c r="Z93" i="1"/>
  <c r="AI93" i="1" s="1"/>
  <c r="AJ93" i="1" s="1"/>
  <c r="Z517" i="1"/>
  <c r="AI517" i="1" s="1"/>
  <c r="AJ517" i="1" s="1"/>
  <c r="Z829" i="1"/>
  <c r="AI829" i="1" s="1"/>
  <c r="AJ829" i="1" s="1"/>
  <c r="Z901" i="1"/>
  <c r="AI901" i="1" s="1"/>
  <c r="AJ901" i="1" s="1"/>
  <c r="Z1045" i="1"/>
  <c r="AI1045" i="1" s="1"/>
  <c r="AJ1045" i="1" s="1"/>
  <c r="Z1577" i="1"/>
  <c r="AI1577" i="1" s="1"/>
  <c r="AJ1577" i="1" s="1"/>
  <c r="X1775" i="1"/>
  <c r="Z1775" i="1" s="1"/>
  <c r="AI1775" i="1" s="1"/>
  <c r="AJ1775" i="1" s="1"/>
  <c r="X1747" i="1"/>
  <c r="X1719" i="1"/>
  <c r="Z1719" i="1" s="1"/>
  <c r="AI1719" i="1" s="1"/>
  <c r="AJ1719" i="1" s="1"/>
  <c r="X1391" i="1"/>
  <c r="Z1391" i="1" s="1"/>
  <c r="AI1391" i="1" s="1"/>
  <c r="AJ1391" i="1" s="1"/>
  <c r="X1363" i="1"/>
  <c r="Z1363" i="1" s="1"/>
  <c r="AI1363" i="1" s="1"/>
  <c r="AJ1363" i="1" s="1"/>
  <c r="X1335" i="1"/>
  <c r="Z1335" i="1" s="1"/>
  <c r="AI1335" i="1" s="1"/>
  <c r="AJ1335" i="1" s="1"/>
  <c r="X1135" i="1"/>
  <c r="Z1135" i="1" s="1"/>
  <c r="AI1135" i="1" s="1"/>
  <c r="AJ1135" i="1" s="1"/>
  <c r="X1107" i="1"/>
  <c r="Z1107" i="1" s="1"/>
  <c r="AI1107" i="1" s="1"/>
  <c r="AJ1107" i="1" s="1"/>
  <c r="X1007" i="1"/>
  <c r="Z1007" i="1" s="1"/>
  <c r="AI1007" i="1" s="1"/>
  <c r="AJ1007" i="1" s="1"/>
  <c r="X879" i="1"/>
  <c r="X851" i="1"/>
  <c r="Z851" i="1" s="1"/>
  <c r="AI851" i="1" s="1"/>
  <c r="AJ851" i="1" s="1"/>
  <c r="X823" i="1"/>
  <c r="Z823" i="1" s="1"/>
  <c r="AI823" i="1" s="1"/>
  <c r="AJ823" i="1" s="1"/>
  <c r="X739" i="1"/>
  <c r="Z739" i="1" s="1"/>
  <c r="AI739" i="1" s="1"/>
  <c r="AJ739" i="1" s="1"/>
  <c r="X547" i="1"/>
  <c r="X483" i="1"/>
  <c r="Z483" i="1" s="1"/>
  <c r="AI483" i="1" s="1"/>
  <c r="AJ483" i="1" s="1"/>
  <c r="X355" i="1"/>
  <c r="Z355" i="1" s="1"/>
  <c r="AI355" i="1" s="1"/>
  <c r="AJ355" i="1" s="1"/>
  <c r="X227" i="1"/>
  <c r="Z227" i="1" s="1"/>
  <c r="AI227" i="1" s="1"/>
  <c r="AJ227" i="1" s="1"/>
  <c r="X99" i="1"/>
  <c r="X35" i="1"/>
  <c r="Z35" i="1" s="1"/>
  <c r="AI35" i="1" s="1"/>
  <c r="AJ35" i="1" s="1"/>
  <c r="D20" i="1"/>
  <c r="E20" i="1" s="1"/>
  <c r="X21" i="1"/>
  <c r="Y21" i="1" s="1"/>
  <c r="D16" i="1"/>
  <c r="X17" i="1"/>
  <c r="D8" i="1"/>
  <c r="X9" i="1"/>
  <c r="Y9" i="1" s="1"/>
  <c r="AL9" i="1" s="1"/>
  <c r="D4" i="1"/>
  <c r="X5" i="1"/>
  <c r="D1800" i="1"/>
  <c r="X1801" i="1"/>
  <c r="D1028" i="1"/>
  <c r="X1029" i="1"/>
  <c r="Y1029" i="1" s="1"/>
  <c r="AL1029" i="1" s="1"/>
  <c r="D1024" i="1"/>
  <c r="X1025" i="1"/>
  <c r="Z1025" i="1" s="1"/>
  <c r="AI1025" i="1" s="1"/>
  <c r="AJ1025" i="1" s="1"/>
  <c r="D1020" i="1"/>
  <c r="X1021" i="1"/>
  <c r="D1016" i="1"/>
  <c r="X1017" i="1"/>
  <c r="Z1017" i="1" s="1"/>
  <c r="AI1017" i="1" s="1"/>
  <c r="AJ1017" i="1" s="1"/>
  <c r="D1012" i="1"/>
  <c r="X1013" i="1"/>
  <c r="D1008" i="1"/>
  <c r="X1009" i="1"/>
  <c r="D1004" i="1"/>
  <c r="X1005" i="1"/>
  <c r="D1000" i="1"/>
  <c r="X1001" i="1"/>
  <c r="D996" i="1"/>
  <c r="X997" i="1"/>
  <c r="Y997" i="1" s="1"/>
  <c r="AL997" i="1" s="1"/>
  <c r="D992" i="1"/>
  <c r="X993" i="1"/>
  <c r="D988" i="1"/>
  <c r="X989" i="1"/>
  <c r="D984" i="1"/>
  <c r="X985" i="1"/>
  <c r="D980" i="1"/>
  <c r="X981" i="1"/>
  <c r="Z981" i="1" s="1"/>
  <c r="AI981" i="1" s="1"/>
  <c r="AJ981" i="1" s="1"/>
  <c r="D976" i="1"/>
  <c r="X977" i="1"/>
  <c r="D972" i="1"/>
  <c r="X973" i="1"/>
  <c r="Z973" i="1" s="1"/>
  <c r="AI973" i="1" s="1"/>
  <c r="AJ973" i="1" s="1"/>
  <c r="D968" i="1"/>
  <c r="X969" i="1"/>
  <c r="D964" i="1"/>
  <c r="X965" i="1"/>
  <c r="Y965" i="1" s="1"/>
  <c r="AL965" i="1" s="1"/>
  <c r="D960" i="1"/>
  <c r="X961" i="1"/>
  <c r="D956" i="1"/>
  <c r="X957" i="1"/>
  <c r="Y957" i="1" s="1"/>
  <c r="D952" i="1"/>
  <c r="X953" i="1"/>
  <c r="Z953" i="1" s="1"/>
  <c r="AI953" i="1" s="1"/>
  <c r="AJ953" i="1" s="1"/>
  <c r="D948" i="1"/>
  <c r="X949" i="1"/>
  <c r="D944" i="1"/>
  <c r="X945" i="1"/>
  <c r="Y945" i="1" s="1"/>
  <c r="AL945" i="1" s="1"/>
  <c r="D940" i="1"/>
  <c r="X941" i="1"/>
  <c r="Y941" i="1" s="1"/>
  <c r="AL941" i="1" s="1"/>
  <c r="D936" i="1"/>
  <c r="X937" i="1"/>
  <c r="D932" i="1"/>
  <c r="X933" i="1"/>
  <c r="Y933" i="1" s="1"/>
  <c r="AL933" i="1" s="1"/>
  <c r="D928" i="1"/>
  <c r="X929" i="1"/>
  <c r="Z929" i="1" s="1"/>
  <c r="AI929" i="1" s="1"/>
  <c r="AJ929" i="1" s="1"/>
  <c r="D924" i="1"/>
  <c r="X925" i="1"/>
  <c r="D920" i="1"/>
  <c r="X921" i="1"/>
  <c r="Y921" i="1" s="1"/>
  <c r="AL921" i="1" s="1"/>
  <c r="D916" i="1"/>
  <c r="X917" i="1"/>
  <c r="D912" i="1"/>
  <c r="X913" i="1"/>
  <c r="Z913" i="1" s="1"/>
  <c r="AI913" i="1" s="1"/>
  <c r="AJ913" i="1" s="1"/>
  <c r="D908" i="1"/>
  <c r="X909" i="1"/>
  <c r="Z909" i="1" s="1"/>
  <c r="AI909" i="1" s="1"/>
  <c r="AJ909" i="1" s="1"/>
  <c r="D904" i="1"/>
  <c r="X905" i="1"/>
  <c r="D900" i="1"/>
  <c r="X901" i="1"/>
  <c r="Y901" i="1" s="1"/>
  <c r="AL901" i="1" s="1"/>
  <c r="D896" i="1"/>
  <c r="X897" i="1"/>
  <c r="Z897" i="1" s="1"/>
  <c r="AI897" i="1" s="1"/>
  <c r="AJ897" i="1" s="1"/>
  <c r="D892" i="1"/>
  <c r="X893" i="1"/>
  <c r="D888" i="1"/>
  <c r="X889" i="1"/>
  <c r="D884" i="1"/>
  <c r="X885" i="1"/>
  <c r="Y885" i="1" s="1"/>
  <c r="AL885" i="1" s="1"/>
  <c r="D880" i="1"/>
  <c r="X881" i="1"/>
  <c r="D876" i="1"/>
  <c r="X877" i="1"/>
  <c r="D872" i="1"/>
  <c r="X873" i="1"/>
  <c r="Z873" i="1" s="1"/>
  <c r="AI873" i="1" s="1"/>
  <c r="AJ873" i="1" s="1"/>
  <c r="D868" i="1"/>
  <c r="X869" i="1"/>
  <c r="Y869" i="1" s="1"/>
  <c r="AL869" i="1" s="1"/>
  <c r="D864" i="1"/>
  <c r="X865" i="1"/>
  <c r="Y865" i="1" s="1"/>
  <c r="AL865" i="1" s="1"/>
  <c r="D860" i="1"/>
  <c r="X861" i="1"/>
  <c r="D856" i="1"/>
  <c r="X857" i="1"/>
  <c r="Y857" i="1" s="1"/>
  <c r="D852" i="1"/>
  <c r="X853" i="1"/>
  <c r="Z853" i="1" s="1"/>
  <c r="AI853" i="1" s="1"/>
  <c r="AJ853" i="1" s="1"/>
  <c r="D848" i="1"/>
  <c r="X849" i="1"/>
  <c r="Z849" i="1" s="1"/>
  <c r="AI849" i="1" s="1"/>
  <c r="AJ849" i="1" s="1"/>
  <c r="D844" i="1"/>
  <c r="X845" i="1"/>
  <c r="D840" i="1"/>
  <c r="X841" i="1"/>
  <c r="Y841" i="1" s="1"/>
  <c r="AL841" i="1" s="1"/>
  <c r="D836" i="1"/>
  <c r="X837" i="1"/>
  <c r="Y837" i="1" s="1"/>
  <c r="AL837" i="1" s="1"/>
  <c r="D832" i="1"/>
  <c r="X833" i="1"/>
  <c r="D828" i="1"/>
  <c r="X829" i="1"/>
  <c r="Y829" i="1" s="1"/>
  <c r="AL829" i="1" s="1"/>
  <c r="D824" i="1"/>
  <c r="X825" i="1"/>
  <c r="Z825" i="1" s="1"/>
  <c r="AI825" i="1" s="1"/>
  <c r="AJ825" i="1" s="1"/>
  <c r="D820" i="1"/>
  <c r="X821" i="1"/>
  <c r="Z821" i="1" s="1"/>
  <c r="AI821" i="1" s="1"/>
  <c r="AJ821" i="1" s="1"/>
  <c r="D816" i="1"/>
  <c r="X817" i="1"/>
  <c r="Y817" i="1" s="1"/>
  <c r="D812" i="1"/>
  <c r="X813" i="1"/>
  <c r="D808" i="1"/>
  <c r="X809" i="1"/>
  <c r="D804" i="1"/>
  <c r="X805" i="1"/>
  <c r="Y805" i="1" s="1"/>
  <c r="AL805" i="1" s="1"/>
  <c r="D800" i="1"/>
  <c r="X801" i="1"/>
  <c r="D796" i="1"/>
  <c r="X797" i="1"/>
  <c r="Y797" i="1" s="1"/>
  <c r="D792" i="1"/>
  <c r="X793" i="1"/>
  <c r="D788" i="1"/>
  <c r="X789" i="1"/>
  <c r="D784" i="1"/>
  <c r="X785" i="1"/>
  <c r="D780" i="1"/>
  <c r="X781" i="1"/>
  <c r="Z781" i="1" s="1"/>
  <c r="AI781" i="1" s="1"/>
  <c r="AJ781" i="1" s="1"/>
  <c r="D776" i="1"/>
  <c r="X777" i="1"/>
  <c r="Z777" i="1" s="1"/>
  <c r="AI777" i="1" s="1"/>
  <c r="AJ777" i="1" s="1"/>
  <c r="D772" i="1"/>
  <c r="X773" i="1"/>
  <c r="Y773" i="1" s="1"/>
  <c r="AL773" i="1" s="1"/>
  <c r="D768" i="1"/>
  <c r="X769" i="1"/>
  <c r="Z769" i="1" s="1"/>
  <c r="AI769" i="1" s="1"/>
  <c r="AJ769" i="1" s="1"/>
  <c r="D764" i="1"/>
  <c r="X765" i="1"/>
  <c r="D760" i="1"/>
  <c r="X761" i="1"/>
  <c r="Y761" i="1" s="1"/>
  <c r="D756" i="1"/>
  <c r="X757" i="1"/>
  <c r="Z757" i="1" s="1"/>
  <c r="AI757" i="1" s="1"/>
  <c r="AJ757" i="1" s="1"/>
  <c r="D752" i="1"/>
  <c r="X753" i="1"/>
  <c r="Z753" i="1" s="1"/>
  <c r="AI753" i="1" s="1"/>
  <c r="AJ753" i="1" s="1"/>
  <c r="D748" i="1"/>
  <c r="X749" i="1"/>
  <c r="Z749" i="1" s="1"/>
  <c r="AI749" i="1" s="1"/>
  <c r="AJ749" i="1" s="1"/>
  <c r="D744" i="1"/>
  <c r="X745" i="1"/>
  <c r="D740" i="1"/>
  <c r="X741" i="1"/>
  <c r="Y741" i="1" s="1"/>
  <c r="AL741" i="1" s="1"/>
  <c r="D736" i="1"/>
  <c r="X737" i="1"/>
  <c r="D732" i="1"/>
  <c r="X733" i="1"/>
  <c r="Y733" i="1" s="1"/>
  <c r="AL733" i="1" s="1"/>
  <c r="D728" i="1"/>
  <c r="X729" i="1"/>
  <c r="Z729" i="1" s="1"/>
  <c r="AI729" i="1" s="1"/>
  <c r="AJ729" i="1" s="1"/>
  <c r="D724" i="1"/>
  <c r="X725" i="1"/>
  <c r="Z725" i="1" s="1"/>
  <c r="AI725" i="1" s="1"/>
  <c r="AJ725" i="1" s="1"/>
  <c r="D720" i="1"/>
  <c r="X721" i="1"/>
  <c r="Y721" i="1" s="1"/>
  <c r="AL721" i="1" s="1"/>
  <c r="D716" i="1"/>
  <c r="X717" i="1"/>
  <c r="D712" i="1"/>
  <c r="X713" i="1"/>
  <c r="D708" i="1"/>
  <c r="X709" i="1"/>
  <c r="Y709" i="1" s="1"/>
  <c r="AL709" i="1" s="1"/>
  <c r="D704" i="1"/>
  <c r="X705" i="1"/>
  <c r="Y705" i="1" s="1"/>
  <c r="D700" i="1"/>
  <c r="X701" i="1"/>
  <c r="Y701" i="1" s="1"/>
  <c r="AL701" i="1" s="1"/>
  <c r="D696" i="1"/>
  <c r="X697" i="1"/>
  <c r="Y697" i="1" s="1"/>
  <c r="D692" i="1"/>
  <c r="X693" i="1"/>
  <c r="D688" i="1"/>
  <c r="X689" i="1"/>
  <c r="D684" i="1"/>
  <c r="X685" i="1"/>
  <c r="Y685" i="1" s="1"/>
  <c r="AL685" i="1" s="1"/>
  <c r="D680" i="1"/>
  <c r="X681" i="1"/>
  <c r="D676" i="1"/>
  <c r="X677" i="1"/>
  <c r="Y677" i="1" s="1"/>
  <c r="AL677" i="1" s="1"/>
  <c r="D672" i="1"/>
  <c r="X673" i="1"/>
  <c r="D668" i="1"/>
  <c r="X669" i="1"/>
  <c r="D664" i="1"/>
  <c r="X665" i="1"/>
  <c r="Y665" i="1" s="1"/>
  <c r="D660" i="1"/>
  <c r="X661" i="1"/>
  <c r="D656" i="1"/>
  <c r="X657" i="1"/>
  <c r="Z657" i="1" s="1"/>
  <c r="AI657" i="1" s="1"/>
  <c r="AJ657" i="1" s="1"/>
  <c r="D652" i="1"/>
  <c r="X653" i="1"/>
  <c r="Z653" i="1" s="1"/>
  <c r="AI653" i="1" s="1"/>
  <c r="AJ653" i="1" s="1"/>
  <c r="D648" i="1"/>
  <c r="X649" i="1"/>
  <c r="D644" i="1"/>
  <c r="X645" i="1"/>
  <c r="Y645" i="1" s="1"/>
  <c r="AL645" i="1" s="1"/>
  <c r="D640" i="1"/>
  <c r="X641" i="1"/>
  <c r="D636" i="1"/>
  <c r="X637" i="1"/>
  <c r="Y637" i="1" s="1"/>
  <c r="AL637" i="1" s="1"/>
  <c r="D632" i="1"/>
  <c r="X633" i="1"/>
  <c r="Z633" i="1" s="1"/>
  <c r="AI633" i="1" s="1"/>
  <c r="AJ633" i="1" s="1"/>
  <c r="D628" i="1"/>
  <c r="X629" i="1"/>
  <c r="D624" i="1"/>
  <c r="X625" i="1"/>
  <c r="D620" i="1"/>
  <c r="X621" i="1"/>
  <c r="Y621" i="1" s="1"/>
  <c r="AL621" i="1" s="1"/>
  <c r="D616" i="1"/>
  <c r="X617" i="1"/>
  <c r="D612" i="1"/>
  <c r="X613" i="1"/>
  <c r="Y613" i="1" s="1"/>
  <c r="AL613" i="1" s="1"/>
  <c r="D608" i="1"/>
  <c r="X609" i="1"/>
  <c r="Y609" i="1" s="1"/>
  <c r="D604" i="1"/>
  <c r="X605" i="1"/>
  <c r="D600" i="1"/>
  <c r="X601" i="1"/>
  <c r="Y601" i="1" s="1"/>
  <c r="D596" i="1"/>
  <c r="X597" i="1"/>
  <c r="Z597" i="1" s="1"/>
  <c r="AI597" i="1" s="1"/>
  <c r="AJ597" i="1" s="1"/>
  <c r="D592" i="1"/>
  <c r="X593" i="1"/>
  <c r="Z593" i="1" s="1"/>
  <c r="AI593" i="1" s="1"/>
  <c r="AJ593" i="1" s="1"/>
  <c r="D588" i="1"/>
  <c r="X589" i="1"/>
  <c r="Y589" i="1" s="1"/>
  <c r="AL589" i="1" s="1"/>
  <c r="D584" i="1"/>
  <c r="X585" i="1"/>
  <c r="D580" i="1"/>
  <c r="X581" i="1"/>
  <c r="Y581" i="1" s="1"/>
  <c r="AL581" i="1" s="1"/>
  <c r="D576" i="1"/>
  <c r="X577" i="1"/>
  <c r="Z577" i="1" s="1"/>
  <c r="AI577" i="1" s="1"/>
  <c r="AJ577" i="1" s="1"/>
  <c r="D572" i="1"/>
  <c r="X573" i="1"/>
  <c r="D568" i="1"/>
  <c r="X569" i="1"/>
  <c r="D564" i="1"/>
  <c r="X565" i="1"/>
  <c r="D560" i="1"/>
  <c r="X561" i="1"/>
  <c r="Z561" i="1" s="1"/>
  <c r="AI561" i="1" s="1"/>
  <c r="AJ561" i="1" s="1"/>
  <c r="D556" i="1"/>
  <c r="X557" i="1"/>
  <c r="D552" i="1"/>
  <c r="X553" i="1"/>
  <c r="Z553" i="1" s="1"/>
  <c r="AI553" i="1" s="1"/>
  <c r="AJ553" i="1" s="1"/>
  <c r="D548" i="1"/>
  <c r="X549" i="1"/>
  <c r="Y549" i="1" s="1"/>
  <c r="AL549" i="1" s="1"/>
  <c r="D544" i="1"/>
  <c r="X545" i="1"/>
  <c r="Z545" i="1" s="1"/>
  <c r="AI545" i="1" s="1"/>
  <c r="AJ545" i="1" s="1"/>
  <c r="D540" i="1"/>
  <c r="X541" i="1"/>
  <c r="D536" i="1"/>
  <c r="X537" i="1"/>
  <c r="Y537" i="1" s="1"/>
  <c r="D532" i="1"/>
  <c r="X533" i="1"/>
  <c r="D528" i="1"/>
  <c r="X529" i="1"/>
  <c r="D524" i="1"/>
  <c r="X525" i="1"/>
  <c r="Z525" i="1" s="1"/>
  <c r="AI525" i="1" s="1"/>
  <c r="AJ525" i="1" s="1"/>
  <c r="D520" i="1"/>
  <c r="X521" i="1"/>
  <c r="Z521" i="1" s="1"/>
  <c r="AI521" i="1" s="1"/>
  <c r="AJ521" i="1" s="1"/>
  <c r="D516" i="1"/>
  <c r="X517" i="1"/>
  <c r="Y517" i="1" s="1"/>
  <c r="AL517" i="1" s="1"/>
  <c r="D512" i="1"/>
  <c r="X513" i="1"/>
  <c r="D508" i="1"/>
  <c r="X509" i="1"/>
  <c r="D504" i="1"/>
  <c r="X505" i="1"/>
  <c r="Y505" i="1" s="1"/>
  <c r="D500" i="1"/>
  <c r="X501" i="1"/>
  <c r="Z501" i="1" s="1"/>
  <c r="AI501" i="1" s="1"/>
  <c r="AJ501" i="1" s="1"/>
  <c r="D496" i="1"/>
  <c r="X497" i="1"/>
  <c r="D492" i="1"/>
  <c r="X493" i="1"/>
  <c r="Z493" i="1" s="1"/>
  <c r="AI493" i="1" s="1"/>
  <c r="AJ493" i="1" s="1"/>
  <c r="D488" i="1"/>
  <c r="X489" i="1"/>
  <c r="Z489" i="1" s="1"/>
  <c r="AI489" i="1" s="1"/>
  <c r="AJ489" i="1" s="1"/>
  <c r="D484" i="1"/>
  <c r="X485" i="1"/>
  <c r="Y485" i="1" s="1"/>
  <c r="AL485" i="1" s="1"/>
  <c r="D480" i="1"/>
  <c r="X481" i="1"/>
  <c r="Y481" i="1" s="1"/>
  <c r="D476" i="1"/>
  <c r="X477" i="1"/>
  <c r="Y477" i="1" s="1"/>
  <c r="AL477" i="1" s="1"/>
  <c r="D472" i="1"/>
  <c r="X473" i="1"/>
  <c r="Y473" i="1" s="1"/>
  <c r="D468" i="1"/>
  <c r="X469" i="1"/>
  <c r="Z469" i="1" s="1"/>
  <c r="AI469" i="1" s="1"/>
  <c r="AJ469" i="1" s="1"/>
  <c r="D464" i="1"/>
  <c r="X465" i="1"/>
  <c r="Z465" i="1" s="1"/>
  <c r="AI465" i="1" s="1"/>
  <c r="AJ465" i="1" s="1"/>
  <c r="D460" i="1"/>
  <c r="X461" i="1"/>
  <c r="D456" i="1"/>
  <c r="X457" i="1"/>
  <c r="D452" i="1"/>
  <c r="X453" i="1"/>
  <c r="Y453" i="1" s="1"/>
  <c r="AL453" i="1" s="1"/>
  <c r="D448" i="1"/>
  <c r="X449" i="1"/>
  <c r="Y449" i="1" s="1"/>
  <c r="D444" i="1"/>
  <c r="X445" i="1"/>
  <c r="Z445" i="1" s="1"/>
  <c r="AI445" i="1" s="1"/>
  <c r="AJ445" i="1" s="1"/>
  <c r="D440" i="1"/>
  <c r="X441" i="1"/>
  <c r="D436" i="1"/>
  <c r="X437" i="1"/>
  <c r="Y437" i="1" s="1"/>
  <c r="AL437" i="1" s="1"/>
  <c r="D432" i="1"/>
  <c r="X433" i="1"/>
  <c r="Z433" i="1" s="1"/>
  <c r="AI433" i="1" s="1"/>
  <c r="AJ433" i="1" s="1"/>
  <c r="D428" i="1"/>
  <c r="X429" i="1"/>
  <c r="Y429" i="1" s="1"/>
  <c r="D424" i="1"/>
  <c r="X425" i="1"/>
  <c r="Z425" i="1" s="1"/>
  <c r="AI425" i="1" s="1"/>
  <c r="AJ425" i="1" s="1"/>
  <c r="D420" i="1"/>
  <c r="X421" i="1"/>
  <c r="Y421" i="1" s="1"/>
  <c r="AL421" i="1" s="1"/>
  <c r="D416" i="1"/>
  <c r="X417" i="1"/>
  <c r="D412" i="1"/>
  <c r="X413" i="1"/>
  <c r="D408" i="1"/>
  <c r="X409" i="1"/>
  <c r="D404" i="1"/>
  <c r="X405" i="1"/>
  <c r="Z405" i="1" s="1"/>
  <c r="AI405" i="1" s="1"/>
  <c r="AJ405" i="1" s="1"/>
  <c r="D400" i="1"/>
  <c r="X401" i="1"/>
  <c r="Z401" i="1" s="1"/>
  <c r="AI401" i="1" s="1"/>
  <c r="AJ401" i="1" s="1"/>
  <c r="D396" i="1"/>
  <c r="X397" i="1"/>
  <c r="Z397" i="1" s="1"/>
  <c r="AI397" i="1" s="1"/>
  <c r="AJ397" i="1" s="1"/>
  <c r="D392" i="1"/>
  <c r="X393" i="1"/>
  <c r="D388" i="1"/>
  <c r="X389" i="1"/>
  <c r="Y389" i="1" s="1"/>
  <c r="AL389" i="1" s="1"/>
  <c r="D384" i="1"/>
  <c r="X385" i="1"/>
  <c r="D380" i="1"/>
  <c r="X381" i="1"/>
  <c r="Y381" i="1" s="1"/>
  <c r="D376" i="1"/>
  <c r="X377" i="1"/>
  <c r="Y377" i="1" s="1"/>
  <c r="AL377" i="1" s="1"/>
  <c r="D372" i="1"/>
  <c r="X373" i="1"/>
  <c r="D368" i="1"/>
  <c r="X369" i="1"/>
  <c r="Z369" i="1" s="1"/>
  <c r="AI369" i="1" s="1"/>
  <c r="AJ369" i="1" s="1"/>
  <c r="D364" i="1"/>
  <c r="X365" i="1"/>
  <c r="D360" i="1"/>
  <c r="X361" i="1"/>
  <c r="Y361" i="1" s="1"/>
  <c r="D356" i="1"/>
  <c r="X357" i="1"/>
  <c r="Y357" i="1" s="1"/>
  <c r="AL357" i="1" s="1"/>
  <c r="D352" i="1"/>
  <c r="X353" i="1"/>
  <c r="Z353" i="1" s="1"/>
  <c r="AI353" i="1" s="1"/>
  <c r="AJ353" i="1" s="1"/>
  <c r="D348" i="1"/>
  <c r="X349" i="1"/>
  <c r="D344" i="1"/>
  <c r="X345" i="1"/>
  <c r="Y345" i="1" s="1"/>
  <c r="D340" i="1"/>
  <c r="X341" i="1"/>
  <c r="Z341" i="1" s="1"/>
  <c r="AI341" i="1" s="1"/>
  <c r="AJ341" i="1" s="1"/>
  <c r="D336" i="1"/>
  <c r="X337" i="1"/>
  <c r="Y337" i="1" s="1"/>
  <c r="D332" i="1"/>
  <c r="X333" i="1"/>
  <c r="Y333" i="1" s="1"/>
  <c r="AL333" i="1" s="1"/>
  <c r="D328" i="1"/>
  <c r="X329" i="1"/>
  <c r="D324" i="1"/>
  <c r="X325" i="1"/>
  <c r="Y325" i="1" s="1"/>
  <c r="AL325" i="1" s="1"/>
  <c r="D320" i="1"/>
  <c r="X321" i="1"/>
  <c r="D316" i="1"/>
  <c r="X317" i="1"/>
  <c r="D312" i="1"/>
  <c r="X313" i="1"/>
  <c r="Z313" i="1" s="1"/>
  <c r="AI313" i="1" s="1"/>
  <c r="AJ313" i="1" s="1"/>
  <c r="D308" i="1"/>
  <c r="X309" i="1"/>
  <c r="D304" i="1"/>
  <c r="X305" i="1"/>
  <c r="Y305" i="1" s="1"/>
  <c r="D300" i="1"/>
  <c r="X301" i="1"/>
  <c r="D296" i="1"/>
  <c r="X297" i="1"/>
  <c r="Z297" i="1" s="1"/>
  <c r="AI297" i="1" s="1"/>
  <c r="AJ297" i="1" s="1"/>
  <c r="D292" i="1"/>
  <c r="X293" i="1"/>
  <c r="Y293" i="1" s="1"/>
  <c r="AL293" i="1" s="1"/>
  <c r="D288" i="1"/>
  <c r="X289" i="1"/>
  <c r="D284" i="1"/>
  <c r="X285" i="1"/>
  <c r="D280" i="1"/>
  <c r="X281" i="1"/>
  <c r="D276" i="1"/>
  <c r="X277" i="1"/>
  <c r="Z277" i="1" s="1"/>
  <c r="AI277" i="1" s="1"/>
  <c r="AJ277" i="1" s="1"/>
  <c r="D272" i="1"/>
  <c r="X273" i="1"/>
  <c r="Y273" i="1" s="1"/>
  <c r="AL273" i="1" s="1"/>
  <c r="D268" i="1"/>
  <c r="X269" i="1"/>
  <c r="Z269" i="1" s="1"/>
  <c r="AI269" i="1" s="1"/>
  <c r="AJ269" i="1" s="1"/>
  <c r="D264" i="1"/>
  <c r="X265" i="1"/>
  <c r="D260" i="1"/>
  <c r="X261" i="1"/>
  <c r="Y261" i="1" s="1"/>
  <c r="AL261" i="1" s="1"/>
  <c r="D256" i="1"/>
  <c r="X257" i="1"/>
  <c r="D252" i="1"/>
  <c r="X253" i="1"/>
  <c r="Y253" i="1" s="1"/>
  <c r="D248" i="1"/>
  <c r="X249" i="1"/>
  <c r="Y249" i="1" s="1"/>
  <c r="AL249" i="1" s="1"/>
  <c r="D244" i="1"/>
  <c r="X245" i="1"/>
  <c r="Y245" i="1" s="1"/>
  <c r="D240" i="1"/>
  <c r="X241" i="1"/>
  <c r="D236" i="1"/>
  <c r="X237" i="1"/>
  <c r="D232" i="1"/>
  <c r="X233" i="1"/>
  <c r="D228" i="1"/>
  <c r="X229" i="1"/>
  <c r="Y229" i="1" s="1"/>
  <c r="AL229" i="1" s="1"/>
  <c r="D224" i="1"/>
  <c r="X225" i="1"/>
  <c r="Z225" i="1" s="1"/>
  <c r="AI225" i="1" s="1"/>
  <c r="AJ225" i="1" s="1"/>
  <c r="D220" i="1"/>
  <c r="X221" i="1"/>
  <c r="Z221" i="1" s="1"/>
  <c r="AI221" i="1" s="1"/>
  <c r="AJ221" i="1" s="1"/>
  <c r="D216" i="1"/>
  <c r="X217" i="1"/>
  <c r="D212" i="1"/>
  <c r="X213" i="1"/>
  <c r="Z213" i="1" s="1"/>
  <c r="AI213" i="1" s="1"/>
  <c r="AJ213" i="1" s="1"/>
  <c r="D208" i="1"/>
  <c r="X209" i="1"/>
  <c r="D204" i="1"/>
  <c r="X205" i="1"/>
  <c r="Y205" i="1" s="1"/>
  <c r="AL205" i="1" s="1"/>
  <c r="D200" i="1"/>
  <c r="X201" i="1"/>
  <c r="Z201" i="1" s="1"/>
  <c r="AI201" i="1" s="1"/>
  <c r="AJ201" i="1" s="1"/>
  <c r="D196" i="1"/>
  <c r="X197" i="1"/>
  <c r="Y197" i="1" s="1"/>
  <c r="AL197" i="1" s="1"/>
  <c r="D192" i="1"/>
  <c r="X193" i="1"/>
  <c r="D188" i="1"/>
  <c r="X189" i="1"/>
  <c r="D184" i="1"/>
  <c r="X185" i="1"/>
  <c r="D180" i="1"/>
  <c r="X181" i="1"/>
  <c r="Z181" i="1" s="1"/>
  <c r="AI181" i="1" s="1"/>
  <c r="AJ181" i="1" s="1"/>
  <c r="D176" i="1"/>
  <c r="X177" i="1"/>
  <c r="Y177" i="1" s="1"/>
  <c r="AL177" i="1" s="1"/>
  <c r="D172" i="1"/>
  <c r="X173" i="1"/>
  <c r="Y173" i="1" s="1"/>
  <c r="D168" i="1"/>
  <c r="X169" i="1"/>
  <c r="Z169" i="1" s="1"/>
  <c r="AI169" i="1" s="1"/>
  <c r="AJ169" i="1" s="1"/>
  <c r="D164" i="1"/>
  <c r="X165" i="1"/>
  <c r="Y165" i="1" s="1"/>
  <c r="AL165" i="1" s="1"/>
  <c r="D160" i="1"/>
  <c r="X161" i="1"/>
  <c r="D156" i="1"/>
  <c r="X157" i="1"/>
  <c r="Z157" i="1" s="1"/>
  <c r="AI157" i="1" s="1"/>
  <c r="AJ157" i="1" s="1"/>
  <c r="D152" i="1"/>
  <c r="X153" i="1"/>
  <c r="Z153" i="1" s="1"/>
  <c r="AI153" i="1" s="1"/>
  <c r="AJ153" i="1" s="1"/>
  <c r="D148" i="1"/>
  <c r="X149" i="1"/>
  <c r="D144" i="1"/>
  <c r="X145" i="1"/>
  <c r="Z145" i="1" s="1"/>
  <c r="AI145" i="1" s="1"/>
  <c r="AJ145" i="1" s="1"/>
  <c r="D140" i="1"/>
  <c r="X141" i="1"/>
  <c r="Y141" i="1" s="1"/>
  <c r="AL141" i="1" s="1"/>
  <c r="D136" i="1"/>
  <c r="X137" i="1"/>
  <c r="Z137" i="1" s="1"/>
  <c r="AI137" i="1" s="1"/>
  <c r="AJ137" i="1" s="1"/>
  <c r="D132" i="1"/>
  <c r="X133" i="1"/>
  <c r="Y133" i="1" s="1"/>
  <c r="AL133" i="1" s="1"/>
  <c r="D128" i="1"/>
  <c r="X129" i="1"/>
  <c r="Z129" i="1" s="1"/>
  <c r="AI129" i="1" s="1"/>
  <c r="AJ129" i="1" s="1"/>
  <c r="D124" i="1"/>
  <c r="X125" i="1"/>
  <c r="Y125" i="1" s="1"/>
  <c r="AL125" i="1" s="1"/>
  <c r="D120" i="1"/>
  <c r="X121" i="1"/>
  <c r="Z121" i="1" s="1"/>
  <c r="AI121" i="1" s="1"/>
  <c r="AJ121" i="1" s="1"/>
  <c r="D116" i="1"/>
  <c r="X117" i="1"/>
  <c r="D112" i="1"/>
  <c r="X113" i="1"/>
  <c r="D108" i="1"/>
  <c r="X109" i="1"/>
  <c r="Y109" i="1" s="1"/>
  <c r="AL109" i="1" s="1"/>
  <c r="D104" i="1"/>
  <c r="X105" i="1"/>
  <c r="Z105" i="1" s="1"/>
  <c r="AI105" i="1" s="1"/>
  <c r="AJ105" i="1" s="1"/>
  <c r="D100" i="1"/>
  <c r="X101" i="1"/>
  <c r="Y101" i="1" s="1"/>
  <c r="AL101" i="1" s="1"/>
  <c r="D96" i="1"/>
  <c r="X97" i="1"/>
  <c r="D92" i="1"/>
  <c r="X93" i="1"/>
  <c r="Y93" i="1" s="1"/>
  <c r="AL93" i="1" s="1"/>
  <c r="D88" i="1"/>
  <c r="X89" i="1"/>
  <c r="Z89" i="1" s="1"/>
  <c r="AI89" i="1" s="1"/>
  <c r="AJ89" i="1" s="1"/>
  <c r="D84" i="1"/>
  <c r="X85" i="1"/>
  <c r="D80" i="1"/>
  <c r="X81" i="1"/>
  <c r="Z81" i="1" s="1"/>
  <c r="AI81" i="1" s="1"/>
  <c r="AJ81" i="1" s="1"/>
  <c r="D76" i="1"/>
  <c r="X77" i="1"/>
  <c r="Y77" i="1" s="1"/>
  <c r="AL77" i="1" s="1"/>
  <c r="D72" i="1"/>
  <c r="X73" i="1"/>
  <c r="Z73" i="1" s="1"/>
  <c r="AI73" i="1" s="1"/>
  <c r="AJ73" i="1" s="1"/>
  <c r="D68" i="1"/>
  <c r="X69" i="1"/>
  <c r="Y69" i="1" s="1"/>
  <c r="AL69" i="1" s="1"/>
  <c r="D64" i="1"/>
  <c r="X65" i="1"/>
  <c r="D60" i="1"/>
  <c r="X61" i="1"/>
  <c r="Y61" i="1" s="1"/>
  <c r="AL61" i="1" s="1"/>
  <c r="D56" i="1"/>
  <c r="X57" i="1"/>
  <c r="Z57" i="1" s="1"/>
  <c r="AI57" i="1" s="1"/>
  <c r="AJ57" i="1" s="1"/>
  <c r="D52" i="1"/>
  <c r="X53" i="1"/>
  <c r="D48" i="1"/>
  <c r="X49" i="1"/>
  <c r="D44" i="1"/>
  <c r="X45" i="1"/>
  <c r="Y45" i="1" s="1"/>
  <c r="AL45" i="1" s="1"/>
  <c r="D40" i="1"/>
  <c r="X41" i="1"/>
  <c r="D36" i="1"/>
  <c r="X37" i="1"/>
  <c r="Y37" i="1" s="1"/>
  <c r="AL37" i="1" s="1"/>
  <c r="D32" i="1"/>
  <c r="X33" i="1"/>
  <c r="D28" i="1"/>
  <c r="X29" i="1"/>
  <c r="Y29" i="1" s="1"/>
  <c r="AL29" i="1" s="1"/>
  <c r="D24" i="1"/>
  <c r="X25" i="1"/>
  <c r="Z25" i="1" s="1"/>
  <c r="AI25" i="1" s="1"/>
  <c r="AJ25" i="1" s="1"/>
  <c r="AD11" i="1"/>
  <c r="Y10" i="1"/>
  <c r="AL10" i="1" s="1"/>
  <c r="AD15" i="1"/>
  <c r="AE16" i="1" s="1"/>
  <c r="AF16" i="1" s="1"/>
  <c r="AD19" i="1"/>
  <c r="Y18" i="1"/>
  <c r="AL18" i="1" s="1"/>
  <c r="AD23" i="1"/>
  <c r="AE22" i="1" s="1"/>
  <c r="AF22" i="1" s="1"/>
  <c r="Z22" i="1"/>
  <c r="AI22" i="1" s="1"/>
  <c r="AJ22" i="1" s="1"/>
  <c r="AD27" i="1"/>
  <c r="Z26" i="1"/>
  <c r="AI26" i="1" s="1"/>
  <c r="AJ26" i="1" s="1"/>
  <c r="AD31" i="1"/>
  <c r="AE32" i="1" s="1"/>
  <c r="AF32" i="1" s="1"/>
  <c r="Y30" i="1"/>
  <c r="AL30" i="1" s="1"/>
  <c r="AD35" i="1"/>
  <c r="Y34" i="1"/>
  <c r="AL34" i="1" s="1"/>
  <c r="Z38" i="1"/>
  <c r="AI38" i="1" s="1"/>
  <c r="AJ38" i="1" s="1"/>
  <c r="Z42" i="1"/>
  <c r="AI42" i="1" s="1"/>
  <c r="AJ42" i="1" s="1"/>
  <c r="Y46" i="1"/>
  <c r="AL46" i="1" s="1"/>
  <c r="Y50" i="1"/>
  <c r="AL50" i="1" s="1"/>
  <c r="Z54" i="1"/>
  <c r="AI54" i="1" s="1"/>
  <c r="AJ54" i="1" s="1"/>
  <c r="Z58" i="1"/>
  <c r="AI58" i="1" s="1"/>
  <c r="AJ58" i="1" s="1"/>
  <c r="Y62" i="1"/>
  <c r="AL62" i="1" s="1"/>
  <c r="Y66" i="1"/>
  <c r="AL66" i="1" s="1"/>
  <c r="Z70" i="1"/>
  <c r="AI70" i="1" s="1"/>
  <c r="AJ70" i="1" s="1"/>
  <c r="Z74" i="1"/>
  <c r="AI74" i="1" s="1"/>
  <c r="AJ74" i="1" s="1"/>
  <c r="Y78" i="1"/>
  <c r="AL78" i="1" s="1"/>
  <c r="Y82" i="1"/>
  <c r="AL82" i="1" s="1"/>
  <c r="Z86" i="1"/>
  <c r="AI86" i="1" s="1"/>
  <c r="AJ86" i="1" s="1"/>
  <c r="Z90" i="1"/>
  <c r="AI90" i="1" s="1"/>
  <c r="AJ90" i="1" s="1"/>
  <c r="Y94" i="1"/>
  <c r="AL94" i="1" s="1"/>
  <c r="Y98" i="1"/>
  <c r="AL98" i="1" s="1"/>
  <c r="Z102" i="1"/>
  <c r="AI102" i="1" s="1"/>
  <c r="AJ102" i="1" s="1"/>
  <c r="Z106" i="1"/>
  <c r="AI106" i="1" s="1"/>
  <c r="AJ106" i="1" s="1"/>
  <c r="Y110" i="1"/>
  <c r="AL110" i="1" s="1"/>
  <c r="Y114" i="1"/>
  <c r="AL114" i="1" s="1"/>
  <c r="Z118" i="1"/>
  <c r="AI118" i="1" s="1"/>
  <c r="AJ118" i="1" s="1"/>
  <c r="Z122" i="1"/>
  <c r="AI122" i="1" s="1"/>
  <c r="AJ122" i="1" s="1"/>
  <c r="Y126" i="1"/>
  <c r="AL126" i="1" s="1"/>
  <c r="Y130" i="1"/>
  <c r="AL130" i="1" s="1"/>
  <c r="Z134" i="1"/>
  <c r="AI134" i="1" s="1"/>
  <c r="AJ134" i="1" s="1"/>
  <c r="Z138" i="1"/>
  <c r="AI138" i="1" s="1"/>
  <c r="AJ138" i="1" s="1"/>
  <c r="Y142" i="1"/>
  <c r="AL142" i="1" s="1"/>
  <c r="Y146" i="1"/>
  <c r="AL146" i="1" s="1"/>
  <c r="Z150" i="1"/>
  <c r="AI150" i="1" s="1"/>
  <c r="AJ150" i="1" s="1"/>
  <c r="Z154" i="1"/>
  <c r="AI154" i="1" s="1"/>
  <c r="AJ154" i="1" s="1"/>
  <c r="Y158" i="1"/>
  <c r="AL158" i="1" s="1"/>
  <c r="Z166" i="1"/>
  <c r="AI166" i="1" s="1"/>
  <c r="AJ166" i="1" s="1"/>
  <c r="Z170" i="1"/>
  <c r="AI170" i="1" s="1"/>
  <c r="AJ170" i="1" s="1"/>
  <c r="Y174" i="1"/>
  <c r="AL174" i="1" s="1"/>
  <c r="Y178" i="1"/>
  <c r="AL178" i="1" s="1"/>
  <c r="Z182" i="1"/>
  <c r="AI182" i="1" s="1"/>
  <c r="AJ182" i="1" s="1"/>
  <c r="Z186" i="1"/>
  <c r="AI186" i="1" s="1"/>
  <c r="AJ186" i="1" s="1"/>
  <c r="Y190" i="1"/>
  <c r="AL190" i="1" s="1"/>
  <c r="Y194" i="1"/>
  <c r="AL194" i="1" s="1"/>
  <c r="Z198" i="1"/>
  <c r="AI198" i="1" s="1"/>
  <c r="AJ198" i="1" s="1"/>
  <c r="Z202" i="1"/>
  <c r="AI202" i="1" s="1"/>
  <c r="AJ202" i="1" s="1"/>
  <c r="Y206" i="1"/>
  <c r="AL206" i="1" s="1"/>
  <c r="Y210" i="1"/>
  <c r="AL210" i="1" s="1"/>
  <c r="Z214" i="1"/>
  <c r="AI214" i="1" s="1"/>
  <c r="AJ214" i="1" s="1"/>
  <c r="Z218" i="1"/>
  <c r="AI218" i="1" s="1"/>
  <c r="AJ218" i="1" s="1"/>
  <c r="Y222" i="1"/>
  <c r="AL222" i="1" s="1"/>
  <c r="Y226" i="1"/>
  <c r="AL226" i="1" s="1"/>
  <c r="Z230" i="1"/>
  <c r="AI230" i="1" s="1"/>
  <c r="AJ230" i="1" s="1"/>
  <c r="Z238" i="1"/>
  <c r="AI238" i="1" s="1"/>
  <c r="AJ238" i="1" s="1"/>
  <c r="Y238" i="1"/>
  <c r="AL238" i="1" s="1"/>
  <c r="Y242" i="1"/>
  <c r="AL242" i="1" s="1"/>
  <c r="Z242" i="1"/>
  <c r="AI242" i="1" s="1"/>
  <c r="AJ242" i="1" s="1"/>
  <c r="Z250" i="1"/>
  <c r="AI250" i="1" s="1"/>
  <c r="AJ250" i="1" s="1"/>
  <c r="Z254" i="1"/>
  <c r="AI254" i="1" s="1"/>
  <c r="AJ254" i="1" s="1"/>
  <c r="Y254" i="1"/>
  <c r="AL254" i="1" s="1"/>
  <c r="Z258" i="1"/>
  <c r="AI258" i="1" s="1"/>
  <c r="AJ258" i="1" s="1"/>
  <c r="Y258" i="1"/>
  <c r="AL258" i="1" s="1"/>
  <c r="Z266" i="1"/>
  <c r="AI266" i="1" s="1"/>
  <c r="AJ266" i="1" s="1"/>
  <c r="Z270" i="1"/>
  <c r="AI270" i="1" s="1"/>
  <c r="AJ270" i="1" s="1"/>
  <c r="Y270" i="1"/>
  <c r="AL270" i="1" s="1"/>
  <c r="Y274" i="1"/>
  <c r="AL274" i="1" s="1"/>
  <c r="Z278" i="1"/>
  <c r="AI278" i="1" s="1"/>
  <c r="AJ278" i="1" s="1"/>
  <c r="Z286" i="1"/>
  <c r="AI286" i="1" s="1"/>
  <c r="AJ286" i="1" s="1"/>
  <c r="Y286" i="1"/>
  <c r="AL286" i="1" s="1"/>
  <c r="Y290" i="1"/>
  <c r="AL290" i="1" s="1"/>
  <c r="Z294" i="1"/>
  <c r="AI294" i="1" s="1"/>
  <c r="AJ294" i="1" s="1"/>
  <c r="Z302" i="1"/>
  <c r="AI302" i="1" s="1"/>
  <c r="AJ302" i="1" s="1"/>
  <c r="Y302" i="1"/>
  <c r="AL302" i="1" s="1"/>
  <c r="Y306" i="1"/>
  <c r="AL306" i="1" s="1"/>
  <c r="Z306" i="1"/>
  <c r="AI306" i="1" s="1"/>
  <c r="AJ306" i="1" s="1"/>
  <c r="AD315" i="1"/>
  <c r="AE314" i="1" s="1"/>
  <c r="AF314" i="1" s="1"/>
  <c r="Z314" i="1"/>
  <c r="AI314" i="1" s="1"/>
  <c r="AJ314" i="1" s="1"/>
  <c r="AD319" i="1"/>
  <c r="AE318" i="1" s="1"/>
  <c r="AF318" i="1" s="1"/>
  <c r="Z318" i="1"/>
  <c r="AI318" i="1" s="1"/>
  <c r="AJ318" i="1" s="1"/>
  <c r="Y318" i="1"/>
  <c r="AL318" i="1" s="1"/>
  <c r="AD323" i="1"/>
  <c r="AE322" i="1" s="1"/>
  <c r="AF322" i="1" s="1"/>
  <c r="Z322" i="1"/>
  <c r="AI322" i="1" s="1"/>
  <c r="AJ322" i="1" s="1"/>
  <c r="Y322" i="1"/>
  <c r="AL322" i="1" s="1"/>
  <c r="AD331" i="1"/>
  <c r="AE330" i="1" s="1"/>
  <c r="AF330" i="1" s="1"/>
  <c r="Z330" i="1"/>
  <c r="AI330" i="1" s="1"/>
  <c r="AJ330" i="1" s="1"/>
  <c r="AD335" i="1"/>
  <c r="AE334" i="1" s="1"/>
  <c r="AF334" i="1" s="1"/>
  <c r="Z334" i="1"/>
  <c r="AI334" i="1" s="1"/>
  <c r="AJ334" i="1" s="1"/>
  <c r="Y334" i="1"/>
  <c r="AL334" i="1" s="1"/>
  <c r="AD339" i="1"/>
  <c r="AE338" i="1" s="1"/>
  <c r="AF338" i="1" s="1"/>
  <c r="Y338" i="1"/>
  <c r="AL338" i="1" s="1"/>
  <c r="AD343" i="1"/>
  <c r="Z342" i="1"/>
  <c r="AI342" i="1" s="1"/>
  <c r="AJ342" i="1" s="1"/>
  <c r="AD351" i="1"/>
  <c r="AE350" i="1" s="1"/>
  <c r="AF350" i="1" s="1"/>
  <c r="AG350" i="1" s="1"/>
  <c r="Z350" i="1"/>
  <c r="AI350" i="1" s="1"/>
  <c r="AJ350" i="1" s="1"/>
  <c r="Y350" i="1"/>
  <c r="AL350" i="1" s="1"/>
  <c r="AD355" i="1"/>
  <c r="AE354" i="1" s="1"/>
  <c r="AF354" i="1" s="1"/>
  <c r="Y354" i="1"/>
  <c r="AL354" i="1" s="1"/>
  <c r="AD359" i="1"/>
  <c r="Z358" i="1"/>
  <c r="AI358" i="1" s="1"/>
  <c r="AJ358" i="1" s="1"/>
  <c r="AD367" i="1"/>
  <c r="AE366" i="1" s="1"/>
  <c r="AF366" i="1" s="1"/>
  <c r="Z366" i="1"/>
  <c r="AI366" i="1" s="1"/>
  <c r="AJ366" i="1" s="1"/>
  <c r="Y366" i="1"/>
  <c r="AL366" i="1" s="1"/>
  <c r="AD371" i="1"/>
  <c r="AE370" i="1" s="1"/>
  <c r="AF370" i="1" s="1"/>
  <c r="Y370" i="1"/>
  <c r="AL370" i="1" s="1"/>
  <c r="Z370" i="1"/>
  <c r="AI370" i="1" s="1"/>
  <c r="AJ370" i="1" s="1"/>
  <c r="AD379" i="1"/>
  <c r="AE378" i="1" s="1"/>
  <c r="AF378" i="1" s="1"/>
  <c r="Z378" i="1"/>
  <c r="AI378" i="1" s="1"/>
  <c r="AJ378" i="1" s="1"/>
  <c r="AD383" i="1"/>
  <c r="AE382" i="1" s="1"/>
  <c r="AF382" i="1" s="1"/>
  <c r="AG382" i="1" s="1"/>
  <c r="Z382" i="1"/>
  <c r="AI382" i="1" s="1"/>
  <c r="AJ382" i="1" s="1"/>
  <c r="Y382" i="1"/>
  <c r="AL382" i="1" s="1"/>
  <c r="AD387" i="1"/>
  <c r="AE386" i="1" s="1"/>
  <c r="AF386" i="1" s="1"/>
  <c r="Z386" i="1"/>
  <c r="AI386" i="1" s="1"/>
  <c r="AJ386" i="1" s="1"/>
  <c r="Y386" i="1"/>
  <c r="AL386" i="1" s="1"/>
  <c r="AD395" i="1"/>
  <c r="AE394" i="1" s="1"/>
  <c r="AF394" i="1" s="1"/>
  <c r="Z394" i="1"/>
  <c r="AI394" i="1" s="1"/>
  <c r="AJ394" i="1" s="1"/>
  <c r="AD399" i="1"/>
  <c r="AE398" i="1" s="1"/>
  <c r="AF398" i="1" s="1"/>
  <c r="Z398" i="1"/>
  <c r="AI398" i="1" s="1"/>
  <c r="AJ398" i="1" s="1"/>
  <c r="Y398" i="1"/>
  <c r="AL398" i="1" s="1"/>
  <c r="AD403" i="1"/>
  <c r="AE402" i="1" s="1"/>
  <c r="AF402" i="1" s="1"/>
  <c r="Y402" i="1"/>
  <c r="AL402" i="1" s="1"/>
  <c r="AD407" i="1"/>
  <c r="Z406" i="1"/>
  <c r="AI406" i="1" s="1"/>
  <c r="AJ406" i="1" s="1"/>
  <c r="AD415" i="1"/>
  <c r="AE414" i="1" s="1"/>
  <c r="AF414" i="1" s="1"/>
  <c r="AG414" i="1" s="1"/>
  <c r="Z414" i="1"/>
  <c r="AI414" i="1" s="1"/>
  <c r="AJ414" i="1" s="1"/>
  <c r="Y414" i="1"/>
  <c r="AL414" i="1" s="1"/>
  <c r="AD419" i="1"/>
  <c r="AE418" i="1" s="1"/>
  <c r="AF418" i="1" s="1"/>
  <c r="Y418" i="1"/>
  <c r="AL418" i="1" s="1"/>
  <c r="AD423" i="1"/>
  <c r="Z422" i="1"/>
  <c r="AI422" i="1" s="1"/>
  <c r="AJ422" i="1" s="1"/>
  <c r="AD431" i="1"/>
  <c r="AE430" i="1" s="1"/>
  <c r="AF430" i="1" s="1"/>
  <c r="Z430" i="1"/>
  <c r="AI430" i="1" s="1"/>
  <c r="AJ430" i="1" s="1"/>
  <c r="Y430" i="1"/>
  <c r="AL430" i="1" s="1"/>
  <c r="AD435" i="1"/>
  <c r="AE434" i="1" s="1"/>
  <c r="AF434" i="1" s="1"/>
  <c r="Y434" i="1"/>
  <c r="AL434" i="1" s="1"/>
  <c r="Z434" i="1"/>
  <c r="AI434" i="1" s="1"/>
  <c r="AJ434" i="1" s="1"/>
  <c r="AD443" i="1"/>
  <c r="AE442" i="1" s="1"/>
  <c r="AF442" i="1" s="1"/>
  <c r="Z442" i="1"/>
  <c r="AI442" i="1" s="1"/>
  <c r="AJ442" i="1" s="1"/>
  <c r="AD447" i="1"/>
  <c r="AE446" i="1" s="1"/>
  <c r="AF446" i="1" s="1"/>
  <c r="AG446" i="1" s="1"/>
  <c r="Z446" i="1"/>
  <c r="AI446" i="1" s="1"/>
  <c r="AJ446" i="1" s="1"/>
  <c r="Y446" i="1"/>
  <c r="AL446" i="1" s="1"/>
  <c r="AD451" i="1"/>
  <c r="AE450" i="1" s="1"/>
  <c r="AF450" i="1" s="1"/>
  <c r="Z450" i="1"/>
  <c r="AI450" i="1" s="1"/>
  <c r="AJ450" i="1" s="1"/>
  <c r="Y450" i="1"/>
  <c r="AL450" i="1" s="1"/>
  <c r="AD459" i="1"/>
  <c r="AE458" i="1" s="1"/>
  <c r="AF458" i="1" s="1"/>
  <c r="Z458" i="1"/>
  <c r="AI458" i="1" s="1"/>
  <c r="AJ458" i="1" s="1"/>
  <c r="AD463" i="1"/>
  <c r="AE462" i="1" s="1"/>
  <c r="AF462" i="1" s="1"/>
  <c r="Z462" i="1"/>
  <c r="AI462" i="1" s="1"/>
  <c r="AJ462" i="1" s="1"/>
  <c r="Y462" i="1"/>
  <c r="AL462" i="1" s="1"/>
  <c r="AD467" i="1"/>
  <c r="AE466" i="1" s="1"/>
  <c r="AF466" i="1" s="1"/>
  <c r="Y466" i="1"/>
  <c r="AL466" i="1" s="1"/>
  <c r="AD471" i="1"/>
  <c r="Z470" i="1"/>
  <c r="AI470" i="1" s="1"/>
  <c r="AJ470" i="1" s="1"/>
  <c r="Z478" i="1"/>
  <c r="AI478" i="1" s="1"/>
  <c r="AJ478" i="1" s="1"/>
  <c r="Y478" i="1"/>
  <c r="AL478" i="1" s="1"/>
  <c r="AD483" i="1"/>
  <c r="Y482" i="1"/>
  <c r="AL482" i="1" s="1"/>
  <c r="Z486" i="1"/>
  <c r="AI486" i="1" s="1"/>
  <c r="AJ486" i="1" s="1"/>
  <c r="Z494" i="1"/>
  <c r="AI494" i="1" s="1"/>
  <c r="AJ494" i="1" s="1"/>
  <c r="Y494" i="1"/>
  <c r="AL494" i="1" s="1"/>
  <c r="Y498" i="1"/>
  <c r="AL498" i="1" s="1"/>
  <c r="Z498" i="1"/>
  <c r="AI498" i="1" s="1"/>
  <c r="AJ498" i="1" s="1"/>
  <c r="Z506" i="1"/>
  <c r="AI506" i="1" s="1"/>
  <c r="AJ506" i="1" s="1"/>
  <c r="Z510" i="1"/>
  <c r="AI510" i="1" s="1"/>
  <c r="AJ510" i="1" s="1"/>
  <c r="Y510" i="1"/>
  <c r="AL510" i="1" s="1"/>
  <c r="Z514" i="1"/>
  <c r="AI514" i="1" s="1"/>
  <c r="AJ514" i="1" s="1"/>
  <c r="Y514" i="1"/>
  <c r="AL514" i="1" s="1"/>
  <c r="Z522" i="1"/>
  <c r="AI522" i="1" s="1"/>
  <c r="AJ522" i="1" s="1"/>
  <c r="Z526" i="1"/>
  <c r="AI526" i="1" s="1"/>
  <c r="AJ526" i="1" s="1"/>
  <c r="Y526" i="1"/>
  <c r="AL526" i="1" s="1"/>
  <c r="Y530" i="1"/>
  <c r="AL530" i="1" s="1"/>
  <c r="Z534" i="1"/>
  <c r="AI534" i="1" s="1"/>
  <c r="AJ534" i="1" s="1"/>
  <c r="Z542" i="1"/>
  <c r="AI542" i="1" s="1"/>
  <c r="AJ542" i="1" s="1"/>
  <c r="Y542" i="1"/>
  <c r="AL542" i="1" s="1"/>
  <c r="Y546" i="1"/>
  <c r="AL546" i="1" s="1"/>
  <c r="Z550" i="1"/>
  <c r="AI550" i="1" s="1"/>
  <c r="AJ550" i="1" s="1"/>
  <c r="Z558" i="1"/>
  <c r="AI558" i="1" s="1"/>
  <c r="AJ558" i="1" s="1"/>
  <c r="Y558" i="1"/>
  <c r="AL558" i="1" s="1"/>
  <c r="Y562" i="1"/>
  <c r="AL562" i="1" s="1"/>
  <c r="Z562" i="1"/>
  <c r="AI562" i="1" s="1"/>
  <c r="AJ562" i="1" s="1"/>
  <c r="Z570" i="1"/>
  <c r="AI570" i="1" s="1"/>
  <c r="AJ570" i="1" s="1"/>
  <c r="Z574" i="1"/>
  <c r="AI574" i="1" s="1"/>
  <c r="AJ574" i="1" s="1"/>
  <c r="Y574" i="1"/>
  <c r="AL574" i="1" s="1"/>
  <c r="Z578" i="1"/>
  <c r="AI578" i="1" s="1"/>
  <c r="AJ578" i="1" s="1"/>
  <c r="Y578" i="1"/>
  <c r="AL578" i="1" s="1"/>
  <c r="Z586" i="1"/>
  <c r="AI586" i="1" s="1"/>
  <c r="AJ586" i="1" s="1"/>
  <c r="Z590" i="1"/>
  <c r="AI590" i="1" s="1"/>
  <c r="AJ590" i="1" s="1"/>
  <c r="Y590" i="1"/>
  <c r="AL590" i="1" s="1"/>
  <c r="Y594" i="1"/>
  <c r="Z598" i="1"/>
  <c r="AI598" i="1" s="1"/>
  <c r="AJ598" i="1" s="1"/>
  <c r="Z606" i="1"/>
  <c r="AI606" i="1" s="1"/>
  <c r="AJ606" i="1" s="1"/>
  <c r="Y606" i="1"/>
  <c r="AL606" i="1" s="1"/>
  <c r="Y610" i="1"/>
  <c r="AL610" i="1" s="1"/>
  <c r="Z614" i="1"/>
  <c r="AI614" i="1" s="1"/>
  <c r="AJ614" i="1" s="1"/>
  <c r="Z622" i="1"/>
  <c r="AI622" i="1" s="1"/>
  <c r="AJ622" i="1" s="1"/>
  <c r="Y622" i="1"/>
  <c r="AL622" i="1" s="1"/>
  <c r="Y626" i="1"/>
  <c r="Z626" i="1"/>
  <c r="AI626" i="1" s="1"/>
  <c r="AJ626" i="1" s="1"/>
  <c r="Z634" i="1"/>
  <c r="AI634" i="1" s="1"/>
  <c r="AJ634" i="1" s="1"/>
  <c r="Z638" i="1"/>
  <c r="AI638" i="1" s="1"/>
  <c r="AJ638" i="1" s="1"/>
  <c r="Y638" i="1"/>
  <c r="Z642" i="1"/>
  <c r="AI642" i="1" s="1"/>
  <c r="AJ642" i="1" s="1"/>
  <c r="Y642" i="1"/>
  <c r="AL642" i="1" s="1"/>
  <c r="Z650" i="1"/>
  <c r="AI650" i="1" s="1"/>
  <c r="AJ650" i="1" s="1"/>
  <c r="Z654" i="1"/>
  <c r="AI654" i="1" s="1"/>
  <c r="AJ654" i="1" s="1"/>
  <c r="Y654" i="1"/>
  <c r="AL654" i="1" s="1"/>
  <c r="Y658" i="1"/>
  <c r="AL658" i="1" s="1"/>
  <c r="Z662" i="1"/>
  <c r="AI662" i="1" s="1"/>
  <c r="AJ662" i="1" s="1"/>
  <c r="Z670" i="1"/>
  <c r="AI670" i="1" s="1"/>
  <c r="AJ670" i="1" s="1"/>
  <c r="Y670" i="1"/>
  <c r="AL670" i="1" s="1"/>
  <c r="Z678" i="1"/>
  <c r="AI678" i="1" s="1"/>
  <c r="AJ678" i="1" s="1"/>
  <c r="Z686" i="1"/>
  <c r="AI686" i="1" s="1"/>
  <c r="AJ686" i="1" s="1"/>
  <c r="Y686" i="1"/>
  <c r="AL686" i="1" s="1"/>
  <c r="Y690" i="1"/>
  <c r="AL690" i="1" s="1"/>
  <c r="Z690" i="1"/>
  <c r="AI690" i="1" s="1"/>
  <c r="AJ690" i="1" s="1"/>
  <c r="Z698" i="1"/>
  <c r="AI698" i="1" s="1"/>
  <c r="AJ698" i="1" s="1"/>
  <c r="Z702" i="1"/>
  <c r="AI702" i="1" s="1"/>
  <c r="AJ702" i="1" s="1"/>
  <c r="Y702" i="1"/>
  <c r="AL702" i="1" s="1"/>
  <c r="Z706" i="1"/>
  <c r="AI706" i="1" s="1"/>
  <c r="AJ706" i="1" s="1"/>
  <c r="Y706" i="1"/>
  <c r="AL706" i="1" s="1"/>
  <c r="Z714" i="1"/>
  <c r="AI714" i="1" s="1"/>
  <c r="AJ714" i="1" s="1"/>
  <c r="Z718" i="1"/>
  <c r="AI718" i="1" s="1"/>
  <c r="AJ718" i="1" s="1"/>
  <c r="Y718" i="1"/>
  <c r="AL718" i="1" s="1"/>
  <c r="Y722" i="1"/>
  <c r="Z726" i="1"/>
  <c r="AI726" i="1" s="1"/>
  <c r="AJ726" i="1" s="1"/>
  <c r="Z734" i="1"/>
  <c r="AI734" i="1" s="1"/>
  <c r="AJ734" i="1" s="1"/>
  <c r="Y734" i="1"/>
  <c r="AL734" i="1" s="1"/>
  <c r="Y738" i="1"/>
  <c r="AL738" i="1" s="1"/>
  <c r="Z742" i="1"/>
  <c r="AI742" i="1" s="1"/>
  <c r="AJ742" i="1" s="1"/>
  <c r="Z750" i="1"/>
  <c r="AI750" i="1" s="1"/>
  <c r="AJ750" i="1" s="1"/>
  <c r="Y750" i="1"/>
  <c r="AL750" i="1" s="1"/>
  <c r="Y754" i="1"/>
  <c r="Z754" i="1"/>
  <c r="AI754" i="1" s="1"/>
  <c r="AJ754" i="1" s="1"/>
  <c r="Z762" i="1"/>
  <c r="AI762" i="1" s="1"/>
  <c r="AJ762" i="1" s="1"/>
  <c r="Z766" i="1"/>
  <c r="AI766" i="1" s="1"/>
  <c r="AJ766" i="1" s="1"/>
  <c r="Y766" i="1"/>
  <c r="AL766" i="1" s="1"/>
  <c r="Z770" i="1"/>
  <c r="AI770" i="1" s="1"/>
  <c r="AJ770" i="1" s="1"/>
  <c r="Y770" i="1"/>
  <c r="AL770" i="1" s="1"/>
  <c r="Z778" i="1"/>
  <c r="AI778" i="1" s="1"/>
  <c r="AJ778" i="1" s="1"/>
  <c r="AD783" i="1"/>
  <c r="Z782" i="1"/>
  <c r="AI782" i="1" s="1"/>
  <c r="AJ782" i="1" s="1"/>
  <c r="Y782" i="1"/>
  <c r="AL782" i="1" s="1"/>
  <c r="AD787" i="1"/>
  <c r="AE786" i="1" s="1"/>
  <c r="AF786" i="1" s="1"/>
  <c r="Y786" i="1"/>
  <c r="AL786" i="1" s="1"/>
  <c r="AD791" i="1"/>
  <c r="Z790" i="1"/>
  <c r="AI790" i="1" s="1"/>
  <c r="AJ790" i="1" s="1"/>
  <c r="AD799" i="1"/>
  <c r="AE798" i="1" s="1"/>
  <c r="AF798" i="1" s="1"/>
  <c r="AH798" i="1" s="1"/>
  <c r="Z798" i="1"/>
  <c r="AI798" i="1" s="1"/>
  <c r="AJ798" i="1" s="1"/>
  <c r="Y798" i="1"/>
  <c r="AL798" i="1" s="1"/>
  <c r="AD807" i="1"/>
  <c r="Z806" i="1"/>
  <c r="AI806" i="1" s="1"/>
  <c r="AJ806" i="1" s="1"/>
  <c r="AD815" i="1"/>
  <c r="Z814" i="1"/>
  <c r="AI814" i="1" s="1"/>
  <c r="AJ814" i="1" s="1"/>
  <c r="Y814" i="1"/>
  <c r="AL814" i="1" s="1"/>
  <c r="AD819" i="1"/>
  <c r="AE820" i="1" s="1"/>
  <c r="AF820" i="1" s="1"/>
  <c r="Y818" i="1"/>
  <c r="AL818" i="1" s="1"/>
  <c r="Z818" i="1"/>
  <c r="AI818" i="1" s="1"/>
  <c r="AJ818" i="1" s="1"/>
  <c r="AE822" i="1"/>
  <c r="AF822" i="1" s="1"/>
  <c r="AH822" i="1" s="1"/>
  <c r="AD827" i="1"/>
  <c r="AE828" i="1" s="1"/>
  <c r="AF828" i="1" s="1"/>
  <c r="Z826" i="1"/>
  <c r="AI826" i="1" s="1"/>
  <c r="AJ826" i="1" s="1"/>
  <c r="AD831" i="1"/>
  <c r="Z830" i="1"/>
  <c r="AI830" i="1" s="1"/>
  <c r="AJ830" i="1" s="1"/>
  <c r="Y830" i="1"/>
  <c r="AL830" i="1" s="1"/>
  <c r="Z834" i="1"/>
  <c r="AI834" i="1" s="1"/>
  <c r="AJ834" i="1" s="1"/>
  <c r="Y834" i="1"/>
  <c r="AL834" i="1" s="1"/>
  <c r="AD843" i="1"/>
  <c r="Z842" i="1"/>
  <c r="AI842" i="1" s="1"/>
  <c r="AJ842" i="1" s="1"/>
  <c r="AD847" i="1"/>
  <c r="Z846" i="1"/>
  <c r="AI846" i="1" s="1"/>
  <c r="AJ846" i="1" s="1"/>
  <c r="Y846" i="1"/>
  <c r="AL846" i="1" s="1"/>
  <c r="AD851" i="1"/>
  <c r="AE850" i="1" s="1"/>
  <c r="AF850" i="1" s="1"/>
  <c r="Y850" i="1"/>
  <c r="AL850" i="1" s="1"/>
  <c r="AD855" i="1"/>
  <c r="Z854" i="1"/>
  <c r="AI854" i="1" s="1"/>
  <c r="AJ854" i="1" s="1"/>
  <c r="AD863" i="1"/>
  <c r="AE864" i="1" s="1"/>
  <c r="AF864" i="1" s="1"/>
  <c r="Z862" i="1"/>
  <c r="AI862" i="1" s="1"/>
  <c r="AJ862" i="1" s="1"/>
  <c r="Y862" i="1"/>
  <c r="AL862" i="1" s="1"/>
  <c r="Y866" i="1"/>
  <c r="AL866" i="1" s="1"/>
  <c r="AD871" i="1"/>
  <c r="AE870" i="1" s="1"/>
  <c r="AF870" i="1" s="1"/>
  <c r="Z870" i="1"/>
  <c r="AI870" i="1" s="1"/>
  <c r="AJ870" i="1" s="1"/>
  <c r="Z878" i="1"/>
  <c r="AI878" i="1" s="1"/>
  <c r="AJ878" i="1" s="1"/>
  <c r="Y878" i="1"/>
  <c r="AL878" i="1" s="1"/>
  <c r="Y882" i="1"/>
  <c r="AL882" i="1" s="1"/>
  <c r="Z882" i="1"/>
  <c r="AI882" i="1" s="1"/>
  <c r="AJ882" i="1" s="1"/>
  <c r="AD891" i="1"/>
  <c r="Z890" i="1"/>
  <c r="AI890" i="1" s="1"/>
  <c r="AJ890" i="1" s="1"/>
  <c r="AD895" i="1"/>
  <c r="AE894" i="1" s="1"/>
  <c r="AF894" i="1" s="1"/>
  <c r="AG894" i="1" s="1"/>
  <c r="Z894" i="1"/>
  <c r="AI894" i="1" s="1"/>
  <c r="AJ894" i="1" s="1"/>
  <c r="Y894" i="1"/>
  <c r="AL894" i="1" s="1"/>
  <c r="Z898" i="1"/>
  <c r="AI898" i="1" s="1"/>
  <c r="AJ898" i="1" s="1"/>
  <c r="Y898" i="1"/>
  <c r="AL898" i="1" s="1"/>
  <c r="AD907" i="1"/>
  <c r="Z906" i="1"/>
  <c r="AI906" i="1" s="1"/>
  <c r="AJ906" i="1" s="1"/>
  <c r="AD911" i="1"/>
  <c r="AE910" i="1" s="1"/>
  <c r="AF910" i="1" s="1"/>
  <c r="AH910" i="1" s="1"/>
  <c r="Z910" i="1"/>
  <c r="AI910" i="1" s="1"/>
  <c r="AJ910" i="1" s="1"/>
  <c r="Y910" i="1"/>
  <c r="AL910" i="1" s="1"/>
  <c r="Y914" i="1"/>
  <c r="AL914" i="1" s="1"/>
  <c r="AD919" i="1"/>
  <c r="Z918" i="1"/>
  <c r="AI918" i="1" s="1"/>
  <c r="AJ918" i="1" s="1"/>
  <c r="AD927" i="1"/>
  <c r="AE926" i="1" s="1"/>
  <c r="AF926" i="1" s="1"/>
  <c r="Z926" i="1"/>
  <c r="AI926" i="1" s="1"/>
  <c r="AJ926" i="1" s="1"/>
  <c r="Y926" i="1"/>
  <c r="AL926" i="1" s="1"/>
  <c r="Y930" i="1"/>
  <c r="AL930" i="1" s="1"/>
  <c r="AD935" i="1"/>
  <c r="Z934" i="1"/>
  <c r="AI934" i="1" s="1"/>
  <c r="AJ934" i="1" s="1"/>
  <c r="Z942" i="1"/>
  <c r="AI942" i="1" s="1"/>
  <c r="AJ942" i="1" s="1"/>
  <c r="Y942" i="1"/>
  <c r="AL942" i="1" s="1"/>
  <c r="Y946" i="1"/>
  <c r="AL946" i="1" s="1"/>
  <c r="Z946" i="1"/>
  <c r="AI946" i="1" s="1"/>
  <c r="AJ946" i="1" s="1"/>
  <c r="AD955" i="1"/>
  <c r="AE956" i="1" s="1"/>
  <c r="AF956" i="1" s="1"/>
  <c r="Z954" i="1"/>
  <c r="AI954" i="1" s="1"/>
  <c r="AJ954" i="1" s="1"/>
  <c r="Z958" i="1"/>
  <c r="AI958" i="1" s="1"/>
  <c r="AJ958" i="1" s="1"/>
  <c r="Y958" i="1"/>
  <c r="AL958" i="1" s="1"/>
  <c r="Z962" i="1"/>
  <c r="AI962" i="1" s="1"/>
  <c r="AJ962" i="1" s="1"/>
  <c r="Y962" i="1"/>
  <c r="AL962" i="1" s="1"/>
  <c r="AD971" i="1"/>
  <c r="Z970" i="1"/>
  <c r="AI970" i="1" s="1"/>
  <c r="AJ970" i="1" s="1"/>
  <c r="Z974" i="1"/>
  <c r="AI974" i="1" s="1"/>
  <c r="AJ974" i="1" s="1"/>
  <c r="Y974" i="1"/>
  <c r="AL974" i="1" s="1"/>
  <c r="Z982" i="1"/>
  <c r="AI982" i="1" s="1"/>
  <c r="AJ982" i="1" s="1"/>
  <c r="Z990" i="1"/>
  <c r="AI990" i="1" s="1"/>
  <c r="AJ990" i="1" s="1"/>
  <c r="Y990" i="1"/>
  <c r="AL990" i="1" s="1"/>
  <c r="AD995" i="1"/>
  <c r="Y994" i="1"/>
  <c r="AL994" i="1" s="1"/>
  <c r="Z998" i="1"/>
  <c r="AI998" i="1" s="1"/>
  <c r="AJ998" i="1" s="1"/>
  <c r="Z1006" i="1"/>
  <c r="AI1006" i="1" s="1"/>
  <c r="AJ1006" i="1" s="1"/>
  <c r="Y1006" i="1"/>
  <c r="AL1006" i="1" s="1"/>
  <c r="Y1010" i="1"/>
  <c r="AL1010" i="1" s="1"/>
  <c r="Z1010" i="1"/>
  <c r="AI1010" i="1" s="1"/>
  <c r="AJ1010" i="1" s="1"/>
  <c r="Z1018" i="1"/>
  <c r="AI1018" i="1" s="1"/>
  <c r="AJ1018" i="1" s="1"/>
  <c r="Z1022" i="1"/>
  <c r="AI1022" i="1" s="1"/>
  <c r="AJ1022" i="1" s="1"/>
  <c r="Y1022" i="1"/>
  <c r="AL1022" i="1" s="1"/>
  <c r="AD1027" i="1"/>
  <c r="Z1026" i="1"/>
  <c r="AI1026" i="1" s="1"/>
  <c r="AJ1026" i="1" s="1"/>
  <c r="Y1026" i="1"/>
  <c r="AL1026" i="1" s="1"/>
  <c r="AD1035" i="1"/>
  <c r="AE1034" i="1" s="1"/>
  <c r="AF1034" i="1" s="1"/>
  <c r="Z1034" i="1"/>
  <c r="AI1034" i="1" s="1"/>
  <c r="AJ1034" i="1" s="1"/>
  <c r="Y1038" i="1"/>
  <c r="Y1042" i="1"/>
  <c r="AL1042" i="1" s="1"/>
  <c r="Z1042" i="1"/>
  <c r="AI1042" i="1" s="1"/>
  <c r="AJ1042" i="1" s="1"/>
  <c r="Z1046" i="1"/>
  <c r="AI1046" i="1" s="1"/>
  <c r="AJ1046" i="1" s="1"/>
  <c r="Z1050" i="1"/>
  <c r="AI1050" i="1" s="1"/>
  <c r="AJ1050" i="1" s="1"/>
  <c r="AD1055" i="1"/>
  <c r="Z1054" i="1"/>
  <c r="AI1054" i="1" s="1"/>
  <c r="AJ1054" i="1" s="1"/>
  <c r="Y1054" i="1"/>
  <c r="AL1054" i="1" s="1"/>
  <c r="AD1059" i="1"/>
  <c r="Y1058" i="1"/>
  <c r="AL1058" i="1" s="1"/>
  <c r="AD1063" i="1"/>
  <c r="AE1062" i="1" s="1"/>
  <c r="AF1062" i="1" s="1"/>
  <c r="Z1062" i="1"/>
  <c r="AI1062" i="1" s="1"/>
  <c r="AJ1062" i="1" s="1"/>
  <c r="AD1071" i="1"/>
  <c r="Z1070" i="1"/>
  <c r="AI1070" i="1" s="1"/>
  <c r="AJ1070" i="1" s="1"/>
  <c r="Y1070" i="1"/>
  <c r="AL1070" i="1" s="1"/>
  <c r="AD1075" i="1"/>
  <c r="Y1074" i="1"/>
  <c r="AD1079" i="1"/>
  <c r="Z1078" i="1"/>
  <c r="AI1078" i="1" s="1"/>
  <c r="AJ1078" i="1" s="1"/>
  <c r="AD1083" i="1"/>
  <c r="Z1082" i="1"/>
  <c r="AI1082" i="1" s="1"/>
  <c r="AJ1082" i="1" s="1"/>
  <c r="AD1087" i="1"/>
  <c r="Y1086" i="1"/>
  <c r="AL1086" i="1" s="1"/>
  <c r="AD1091" i="1"/>
  <c r="Z1090" i="1"/>
  <c r="AI1090" i="1" s="1"/>
  <c r="AJ1090" i="1" s="1"/>
  <c r="Y1090" i="1"/>
  <c r="AL1090" i="1" s="1"/>
  <c r="Z1094" i="1"/>
  <c r="AI1094" i="1" s="1"/>
  <c r="AJ1094" i="1" s="1"/>
  <c r="AD1099" i="1"/>
  <c r="AE1098" i="1" s="1"/>
  <c r="AF1098" i="1" s="1"/>
  <c r="Z1098" i="1"/>
  <c r="AI1098" i="1" s="1"/>
  <c r="AJ1098" i="1" s="1"/>
  <c r="AD1103" i="1"/>
  <c r="Y1102" i="1"/>
  <c r="AL1102" i="1" s="1"/>
  <c r="Y1106" i="1"/>
  <c r="AL1106" i="1" s="1"/>
  <c r="AD1111" i="1"/>
  <c r="AE1110" i="1" s="1"/>
  <c r="AF1110" i="1" s="1"/>
  <c r="Z1110" i="1"/>
  <c r="AI1110" i="1" s="1"/>
  <c r="AJ1110" i="1" s="1"/>
  <c r="AD1119" i="1"/>
  <c r="Z1118" i="1"/>
  <c r="AI1118" i="1" s="1"/>
  <c r="AJ1118" i="1" s="1"/>
  <c r="Y1118" i="1"/>
  <c r="AD1123" i="1"/>
  <c r="Y1122" i="1"/>
  <c r="AL1122" i="1" s="1"/>
  <c r="Z1126" i="1"/>
  <c r="AI1126" i="1" s="1"/>
  <c r="AJ1126" i="1" s="1"/>
  <c r="AD1135" i="1"/>
  <c r="Y1134" i="1"/>
  <c r="AL1134" i="1" s="1"/>
  <c r="AD1139" i="1"/>
  <c r="Z1138" i="1"/>
  <c r="AI1138" i="1" s="1"/>
  <c r="AJ1138" i="1" s="1"/>
  <c r="Y1138" i="1"/>
  <c r="AD1143" i="1"/>
  <c r="Z1142" i="1"/>
  <c r="AI1142" i="1" s="1"/>
  <c r="AJ1142" i="1" s="1"/>
  <c r="AD1147" i="1"/>
  <c r="AE1146" i="1" s="1"/>
  <c r="AF1146" i="1" s="1"/>
  <c r="Z1146" i="1"/>
  <c r="AI1146" i="1" s="1"/>
  <c r="AJ1146" i="1" s="1"/>
  <c r="Y1150" i="1"/>
  <c r="AL1150" i="1" s="1"/>
  <c r="AD1155" i="1"/>
  <c r="Z1154" i="1"/>
  <c r="AI1154" i="1" s="1"/>
  <c r="AJ1154" i="1" s="1"/>
  <c r="Y1154" i="1"/>
  <c r="AD1159" i="1"/>
  <c r="Z1158" i="1"/>
  <c r="AI1158" i="1" s="1"/>
  <c r="AJ1158" i="1" s="1"/>
  <c r="Z1166" i="1"/>
  <c r="AI1166" i="1" s="1"/>
  <c r="AJ1166" i="1" s="1"/>
  <c r="Y1166" i="1"/>
  <c r="AD1171" i="1"/>
  <c r="Y1170" i="1"/>
  <c r="AL1170" i="1" s="1"/>
  <c r="AD1175" i="1"/>
  <c r="AE1176" i="1" s="1"/>
  <c r="AF1176" i="1" s="1"/>
  <c r="Z1174" i="1"/>
  <c r="AI1174" i="1" s="1"/>
  <c r="AJ1174" i="1" s="1"/>
  <c r="Z1182" i="1"/>
  <c r="AI1182" i="1" s="1"/>
  <c r="AJ1182" i="1" s="1"/>
  <c r="Y1182" i="1"/>
  <c r="AL1182" i="1" s="1"/>
  <c r="AD1187" i="1"/>
  <c r="AE1188" i="1" s="1"/>
  <c r="AF1188" i="1" s="1"/>
  <c r="Z1186" i="1"/>
  <c r="AI1186" i="1" s="1"/>
  <c r="AJ1186" i="1" s="1"/>
  <c r="Y1186" i="1"/>
  <c r="AL1186" i="1" s="1"/>
  <c r="AD1191" i="1"/>
  <c r="Z1190" i="1"/>
  <c r="AI1190" i="1" s="1"/>
  <c r="AJ1190" i="1" s="1"/>
  <c r="AD1195" i="1"/>
  <c r="AE1194" i="1" s="1"/>
  <c r="AF1194" i="1" s="1"/>
  <c r="Z1194" i="1"/>
  <c r="AI1194" i="1" s="1"/>
  <c r="AJ1194" i="1" s="1"/>
  <c r="Y1198" i="1"/>
  <c r="AL1198" i="1" s="1"/>
  <c r="AD1203" i="1"/>
  <c r="Y1202" i="1"/>
  <c r="Z1202" i="1"/>
  <c r="AI1202" i="1" s="1"/>
  <c r="AJ1202" i="1" s="1"/>
  <c r="Z1206" i="1"/>
  <c r="AI1206" i="1" s="1"/>
  <c r="AJ1206" i="1" s="1"/>
  <c r="AD1211" i="1"/>
  <c r="AE1210" i="1" s="1"/>
  <c r="AF1210" i="1" s="1"/>
  <c r="Z1210" i="1"/>
  <c r="AI1210" i="1" s="1"/>
  <c r="AJ1210" i="1" s="1"/>
  <c r="Z1214" i="1"/>
  <c r="AI1214" i="1" s="1"/>
  <c r="AJ1214" i="1" s="1"/>
  <c r="Y1214" i="1"/>
  <c r="AL1214" i="1" s="1"/>
  <c r="AD1219" i="1"/>
  <c r="AE1220" i="1" s="1"/>
  <c r="AF1220" i="1" s="1"/>
  <c r="AG1220" i="1" s="1"/>
  <c r="Z1218" i="1"/>
  <c r="AI1218" i="1" s="1"/>
  <c r="AJ1218" i="1" s="1"/>
  <c r="Y1218" i="1"/>
  <c r="AL1218" i="1" s="1"/>
  <c r="AD1223" i="1"/>
  <c r="Z1222" i="1"/>
  <c r="AI1222" i="1" s="1"/>
  <c r="AJ1222" i="1" s="1"/>
  <c r="Z1230" i="1"/>
  <c r="AI1230" i="1" s="1"/>
  <c r="AJ1230" i="1" s="1"/>
  <c r="Y1230" i="1"/>
  <c r="AL1230" i="1" s="1"/>
  <c r="AD1235" i="1"/>
  <c r="Z1234" i="1"/>
  <c r="AI1234" i="1" s="1"/>
  <c r="AJ1234" i="1" s="1"/>
  <c r="Y1234" i="1"/>
  <c r="AD1239" i="1"/>
  <c r="Z1238" i="1"/>
  <c r="AI1238" i="1" s="1"/>
  <c r="AJ1238" i="1" s="1"/>
  <c r="Z1242" i="1"/>
  <c r="AI1242" i="1" s="1"/>
  <c r="AJ1242" i="1" s="1"/>
  <c r="Z1246" i="1"/>
  <c r="AI1246" i="1" s="1"/>
  <c r="AJ1246" i="1" s="1"/>
  <c r="Y1246" i="1"/>
  <c r="AL1246" i="1" s="1"/>
  <c r="AD1251" i="1"/>
  <c r="Y1250" i="1"/>
  <c r="AL1250" i="1" s="1"/>
  <c r="Z1250" i="1"/>
  <c r="AI1250" i="1" s="1"/>
  <c r="AJ1250" i="1" s="1"/>
  <c r="AD1255" i="1"/>
  <c r="Z1254" i="1"/>
  <c r="AI1254" i="1" s="1"/>
  <c r="AJ1254" i="1" s="1"/>
  <c r="AD1259" i="1"/>
  <c r="Z1258" i="1"/>
  <c r="AI1258" i="1" s="1"/>
  <c r="AJ1258" i="1" s="1"/>
  <c r="AD1267" i="1"/>
  <c r="Y1266" i="1"/>
  <c r="Z1270" i="1"/>
  <c r="AI1270" i="1" s="1"/>
  <c r="AJ1270" i="1" s="1"/>
  <c r="AD1275" i="1"/>
  <c r="Z1274" i="1"/>
  <c r="AI1274" i="1" s="1"/>
  <c r="AJ1274" i="1" s="1"/>
  <c r="Z1278" i="1"/>
  <c r="AI1278" i="1" s="1"/>
  <c r="AJ1278" i="1" s="1"/>
  <c r="Y1278" i="1"/>
  <c r="AL1278" i="1" s="1"/>
  <c r="AD1283" i="1"/>
  <c r="Z1282" i="1"/>
  <c r="AI1282" i="1" s="1"/>
  <c r="AJ1282" i="1" s="1"/>
  <c r="Y1282" i="1"/>
  <c r="AD1287" i="1"/>
  <c r="Z1286" i="1"/>
  <c r="AI1286" i="1" s="1"/>
  <c r="AJ1286" i="1" s="1"/>
  <c r="Z1290" i="1"/>
  <c r="AI1290" i="1" s="1"/>
  <c r="AJ1290" i="1" s="1"/>
  <c r="Y1294" i="1"/>
  <c r="AD1299" i="1"/>
  <c r="Y1298" i="1"/>
  <c r="AL1298" i="1" s="1"/>
  <c r="Z1298" i="1"/>
  <c r="AI1298" i="1" s="1"/>
  <c r="AJ1298" i="1" s="1"/>
  <c r="AD1303" i="1"/>
  <c r="Z1302" i="1"/>
  <c r="AI1302" i="1" s="1"/>
  <c r="AJ1302" i="1" s="1"/>
  <c r="AD1307" i="1"/>
  <c r="Z1306" i="1"/>
  <c r="AI1306" i="1" s="1"/>
  <c r="AJ1306" i="1" s="1"/>
  <c r="Z1310" i="1"/>
  <c r="AI1310" i="1" s="1"/>
  <c r="AJ1310" i="1" s="1"/>
  <c r="Y1310" i="1"/>
  <c r="AL1310" i="1" s="1"/>
  <c r="AD1315" i="1"/>
  <c r="Y1314" i="1"/>
  <c r="AL1314" i="1" s="1"/>
  <c r="AD1319" i="1"/>
  <c r="Z1318" i="1"/>
  <c r="AI1318" i="1" s="1"/>
  <c r="AJ1318" i="1" s="1"/>
  <c r="Z1326" i="1"/>
  <c r="AI1326" i="1" s="1"/>
  <c r="AJ1326" i="1" s="1"/>
  <c r="Y1326" i="1"/>
  <c r="AL1326" i="1" s="1"/>
  <c r="AD1331" i="1"/>
  <c r="Y1330" i="1"/>
  <c r="AL1330" i="1" s="1"/>
  <c r="Z1334" i="1"/>
  <c r="AI1334" i="1" s="1"/>
  <c r="AJ1334" i="1" s="1"/>
  <c r="AD1339" i="1"/>
  <c r="Z1338" i="1"/>
  <c r="AI1338" i="1" s="1"/>
  <c r="AJ1338" i="1" s="1"/>
  <c r="Y1342" i="1"/>
  <c r="AL1342" i="1" s="1"/>
  <c r="AD1347" i="1"/>
  <c r="Z1346" i="1"/>
  <c r="AI1346" i="1" s="1"/>
  <c r="AJ1346" i="1" s="1"/>
  <c r="Y1346" i="1"/>
  <c r="AD1351" i="1"/>
  <c r="Z1350" i="1"/>
  <c r="AI1350" i="1" s="1"/>
  <c r="AJ1350" i="1" s="1"/>
  <c r="AD1355" i="1"/>
  <c r="AE1354" i="1" s="1"/>
  <c r="AF1354" i="1" s="1"/>
  <c r="AG1354" i="1" s="1"/>
  <c r="Z1354" i="1"/>
  <c r="AI1354" i="1" s="1"/>
  <c r="AJ1354" i="1" s="1"/>
  <c r="AD1359" i="1"/>
  <c r="Y1358" i="1"/>
  <c r="AL1358" i="1" s="1"/>
  <c r="AD1363" i="1"/>
  <c r="AE1364" i="1" s="1"/>
  <c r="AF1364" i="1" s="1"/>
  <c r="AG1364" i="1" s="1"/>
  <c r="Y1362" i="1"/>
  <c r="AL1362" i="1" s="1"/>
  <c r="AD1367" i="1"/>
  <c r="Z1366" i="1"/>
  <c r="AI1366" i="1" s="1"/>
  <c r="AJ1366" i="1" s="1"/>
  <c r="AD1375" i="1"/>
  <c r="AE1374" i="1" s="1"/>
  <c r="AF1374" i="1" s="1"/>
  <c r="Z1374" i="1"/>
  <c r="AI1374" i="1" s="1"/>
  <c r="AJ1374" i="1" s="1"/>
  <c r="Y1374" i="1"/>
  <c r="AL1374" i="1" s="1"/>
  <c r="AD1379" i="1"/>
  <c r="Y1378" i="1"/>
  <c r="AL1378" i="1" s="1"/>
  <c r="AD1383" i="1"/>
  <c r="AE1382" i="1" s="1"/>
  <c r="AF1382" i="1" s="1"/>
  <c r="Z1382" i="1"/>
  <c r="AI1382" i="1" s="1"/>
  <c r="AJ1382" i="1" s="1"/>
  <c r="AD1391" i="1"/>
  <c r="Y1390" i="1"/>
  <c r="AD1395" i="1"/>
  <c r="Z1394" i="1"/>
  <c r="AI1394" i="1" s="1"/>
  <c r="AJ1394" i="1" s="1"/>
  <c r="Y1394" i="1"/>
  <c r="AL1394" i="1" s="1"/>
  <c r="AD1399" i="1"/>
  <c r="AE1398" i="1" s="1"/>
  <c r="AF1398" i="1" s="1"/>
  <c r="Z1398" i="1"/>
  <c r="AI1398" i="1" s="1"/>
  <c r="AJ1398" i="1" s="1"/>
  <c r="AD1403" i="1"/>
  <c r="Z1402" i="1"/>
  <c r="AI1402" i="1" s="1"/>
  <c r="AJ1402" i="1" s="1"/>
  <c r="AD1407" i="1"/>
  <c r="AE1406" i="1" s="1"/>
  <c r="AF1406" i="1" s="1"/>
  <c r="Y1406" i="1"/>
  <c r="AL1406" i="1" s="1"/>
  <c r="AD1411" i="1"/>
  <c r="Z1410" i="1"/>
  <c r="AI1410" i="1" s="1"/>
  <c r="AJ1410" i="1" s="1"/>
  <c r="Y1410" i="1"/>
  <c r="AD1415" i="1"/>
  <c r="AE1414" i="1" s="1"/>
  <c r="AF1414" i="1" s="1"/>
  <c r="Z1414" i="1"/>
  <c r="AI1414" i="1" s="1"/>
  <c r="AJ1414" i="1" s="1"/>
  <c r="AD1423" i="1"/>
  <c r="Z1422" i="1"/>
  <c r="AI1422" i="1" s="1"/>
  <c r="AJ1422" i="1" s="1"/>
  <c r="Y1422" i="1"/>
  <c r="AL1422" i="1" s="1"/>
  <c r="AD1427" i="1"/>
  <c r="Y1426" i="1"/>
  <c r="AL1426" i="1" s="1"/>
  <c r="AD1431" i="1"/>
  <c r="AE1430" i="1" s="1"/>
  <c r="AF1430" i="1" s="1"/>
  <c r="AG1430" i="1" s="1"/>
  <c r="Z1430" i="1"/>
  <c r="AI1430" i="1" s="1"/>
  <c r="AJ1430" i="1" s="1"/>
  <c r="AD1439" i="1"/>
  <c r="Z1438" i="1"/>
  <c r="AI1438" i="1" s="1"/>
  <c r="AJ1438" i="1" s="1"/>
  <c r="Y1438" i="1"/>
  <c r="AL1438" i="1" s="1"/>
  <c r="AD1443" i="1"/>
  <c r="Z1442" i="1"/>
  <c r="AI1442" i="1" s="1"/>
  <c r="AJ1442" i="1" s="1"/>
  <c r="Y1442" i="1"/>
  <c r="AL1442" i="1" s="1"/>
  <c r="AD1447" i="1"/>
  <c r="AE1446" i="1" s="1"/>
  <c r="AF1446" i="1" s="1"/>
  <c r="AH1446" i="1" s="1"/>
  <c r="Z1446" i="1"/>
  <c r="AI1446" i="1" s="1"/>
  <c r="AJ1446" i="1" s="1"/>
  <c r="AD1451" i="1"/>
  <c r="Z1450" i="1"/>
  <c r="AI1450" i="1" s="1"/>
  <c r="AJ1450" i="1" s="1"/>
  <c r="AD1455" i="1"/>
  <c r="Y1454" i="1"/>
  <c r="AL1454" i="1" s="1"/>
  <c r="AD1459" i="1"/>
  <c r="Y1458" i="1"/>
  <c r="AL1458" i="1" s="1"/>
  <c r="Z1458" i="1"/>
  <c r="AI1458" i="1" s="1"/>
  <c r="AJ1458" i="1" s="1"/>
  <c r="AD1463" i="1"/>
  <c r="Z1462" i="1"/>
  <c r="AI1462" i="1" s="1"/>
  <c r="AJ1462" i="1" s="1"/>
  <c r="AD1467" i="1"/>
  <c r="Z1466" i="1"/>
  <c r="AI1466" i="1" s="1"/>
  <c r="AJ1466" i="1" s="1"/>
  <c r="AD1471" i="1"/>
  <c r="Z1470" i="1"/>
  <c r="AI1470" i="1" s="1"/>
  <c r="AJ1470" i="1" s="1"/>
  <c r="Y1470" i="1"/>
  <c r="AL1470" i="1" s="1"/>
  <c r="AD1475" i="1"/>
  <c r="Z1474" i="1"/>
  <c r="AI1474" i="1" s="1"/>
  <c r="AJ1474" i="1" s="1"/>
  <c r="Y1474" i="1"/>
  <c r="AL1474" i="1" s="1"/>
  <c r="AD1479" i="1"/>
  <c r="Z1478" i="1"/>
  <c r="AI1478" i="1" s="1"/>
  <c r="AJ1478" i="1" s="1"/>
  <c r="Z1486" i="1"/>
  <c r="AI1486" i="1" s="1"/>
  <c r="AJ1486" i="1" s="1"/>
  <c r="Y1486" i="1"/>
  <c r="AL1486" i="1" s="1"/>
  <c r="AD1491" i="1"/>
  <c r="AE1492" i="1" s="1"/>
  <c r="AF1492" i="1" s="1"/>
  <c r="AG1492" i="1" s="1"/>
  <c r="Z1490" i="1"/>
  <c r="AI1490" i="1" s="1"/>
  <c r="AJ1490" i="1" s="1"/>
  <c r="AD1495" i="1"/>
  <c r="Z1494" i="1"/>
  <c r="AI1494" i="1" s="1"/>
  <c r="AJ1494" i="1" s="1"/>
  <c r="AD1499" i="1"/>
  <c r="AE1498" i="1" s="1"/>
  <c r="AF1498" i="1" s="1"/>
  <c r="Z1498" i="1"/>
  <c r="AI1498" i="1" s="1"/>
  <c r="AJ1498" i="1" s="1"/>
  <c r="AD1503" i="1"/>
  <c r="Z1502" i="1"/>
  <c r="AI1502" i="1" s="1"/>
  <c r="AJ1502" i="1" s="1"/>
  <c r="Y1502" i="1"/>
  <c r="AD1507" i="1"/>
  <c r="Y1506" i="1"/>
  <c r="AL1506" i="1" s="1"/>
  <c r="Z1506" i="1"/>
  <c r="AI1506" i="1" s="1"/>
  <c r="AJ1506" i="1" s="1"/>
  <c r="AD1511" i="1"/>
  <c r="AE1512" i="1" s="1"/>
  <c r="AF1512" i="1" s="1"/>
  <c r="Z1510" i="1"/>
  <c r="AI1510" i="1" s="1"/>
  <c r="AJ1510" i="1" s="1"/>
  <c r="AD1515" i="1"/>
  <c r="Z1514" i="1"/>
  <c r="AI1514" i="1" s="1"/>
  <c r="AJ1514" i="1" s="1"/>
  <c r="AD1519" i="1"/>
  <c r="AD1523" i="1"/>
  <c r="AE1522" i="1" s="1"/>
  <c r="AF1522" i="1" s="1"/>
  <c r="Y1522" i="1"/>
  <c r="AD1527" i="1"/>
  <c r="Z1526" i="1"/>
  <c r="AI1526" i="1" s="1"/>
  <c r="AJ1526" i="1" s="1"/>
  <c r="AD1531" i="1"/>
  <c r="Z1530" i="1"/>
  <c r="AI1530" i="1" s="1"/>
  <c r="AJ1530" i="1" s="1"/>
  <c r="AD1535" i="1"/>
  <c r="Z1534" i="1"/>
  <c r="AI1534" i="1" s="1"/>
  <c r="AJ1534" i="1" s="1"/>
  <c r="Y1534" i="1"/>
  <c r="AL1534" i="1" s="1"/>
  <c r="AD1539" i="1"/>
  <c r="AE1538" i="1" s="1"/>
  <c r="AF1538" i="1" s="1"/>
  <c r="Z1538" i="1"/>
  <c r="AI1538" i="1" s="1"/>
  <c r="AJ1538" i="1" s="1"/>
  <c r="Y1538" i="1"/>
  <c r="AL1538" i="1" s="1"/>
  <c r="AD1543" i="1"/>
  <c r="Z1542" i="1"/>
  <c r="AI1542" i="1" s="1"/>
  <c r="AJ1542" i="1" s="1"/>
  <c r="AD1547" i="1"/>
  <c r="Z1546" i="1"/>
  <c r="AI1546" i="1" s="1"/>
  <c r="AJ1546" i="1" s="1"/>
  <c r="AD1551" i="1"/>
  <c r="Y1550" i="1"/>
  <c r="AD1555" i="1"/>
  <c r="Y1554" i="1"/>
  <c r="AL1554" i="1" s="1"/>
  <c r="Z1554" i="1"/>
  <c r="AI1554" i="1" s="1"/>
  <c r="AJ1554" i="1" s="1"/>
  <c r="AD1559" i="1"/>
  <c r="Z1558" i="1"/>
  <c r="AI1558" i="1" s="1"/>
  <c r="AJ1558" i="1" s="1"/>
  <c r="AD1563" i="1"/>
  <c r="Z1562" i="1"/>
  <c r="AI1562" i="1" s="1"/>
  <c r="AJ1562" i="1" s="1"/>
  <c r="AD1567" i="1"/>
  <c r="AE1568" i="1" s="1"/>
  <c r="AF1568" i="1" s="1"/>
  <c r="Z1566" i="1"/>
  <c r="AI1566" i="1" s="1"/>
  <c r="AJ1566" i="1" s="1"/>
  <c r="Y1566" i="1"/>
  <c r="AL1566" i="1" s="1"/>
  <c r="AD1571" i="1"/>
  <c r="AE1570" i="1" s="1"/>
  <c r="AF1570" i="1" s="1"/>
  <c r="Y1570" i="1"/>
  <c r="AD1575" i="1"/>
  <c r="Z1574" i="1"/>
  <c r="AI1574" i="1" s="1"/>
  <c r="AJ1574" i="1" s="1"/>
  <c r="AD1583" i="1"/>
  <c r="Z1582" i="1"/>
  <c r="AI1582" i="1" s="1"/>
  <c r="AJ1582" i="1" s="1"/>
  <c r="Y1582" i="1"/>
  <c r="AL1582" i="1" s="1"/>
  <c r="AD1587" i="1"/>
  <c r="Y1586" i="1"/>
  <c r="AL1586" i="1" s="1"/>
  <c r="AD1591" i="1"/>
  <c r="Z1590" i="1"/>
  <c r="AI1590" i="1" s="1"/>
  <c r="AJ1590" i="1" s="1"/>
  <c r="AD1595" i="1"/>
  <c r="AE1594" i="1" s="1"/>
  <c r="AF1594" i="1" s="1"/>
  <c r="Z1594" i="1"/>
  <c r="AI1594" i="1" s="1"/>
  <c r="AJ1594" i="1" s="1"/>
  <c r="AD1599" i="1"/>
  <c r="AE1598" i="1" s="1"/>
  <c r="AF1598" i="1" s="1"/>
  <c r="AH1598" i="1" s="1"/>
  <c r="Y1598" i="1"/>
  <c r="AL1598" i="1" s="1"/>
  <c r="AD1603" i="1"/>
  <c r="AE1602" i="1" s="1"/>
  <c r="AF1602" i="1" s="1"/>
  <c r="Z1602" i="1"/>
  <c r="AI1602" i="1" s="1"/>
  <c r="AJ1602" i="1" s="1"/>
  <c r="Y1602" i="1"/>
  <c r="AD1607" i="1"/>
  <c r="AE1606" i="1" s="1"/>
  <c r="AF1606" i="1" s="1"/>
  <c r="Z1606" i="1"/>
  <c r="AI1606" i="1" s="1"/>
  <c r="AJ1606" i="1" s="1"/>
  <c r="AD1611" i="1"/>
  <c r="AE1610" i="1" s="1"/>
  <c r="AF1610" i="1" s="1"/>
  <c r="Z1610" i="1"/>
  <c r="AI1610" i="1" s="1"/>
  <c r="AJ1610" i="1" s="1"/>
  <c r="AD1615" i="1"/>
  <c r="Y1614" i="1"/>
  <c r="AL1614" i="1" s="1"/>
  <c r="AD1623" i="1"/>
  <c r="Z1622" i="1"/>
  <c r="AI1622" i="1" s="1"/>
  <c r="AJ1622" i="1" s="1"/>
  <c r="AD1631" i="1"/>
  <c r="Z1630" i="1"/>
  <c r="AI1630" i="1" s="1"/>
  <c r="AJ1630" i="1" s="1"/>
  <c r="Y1630" i="1"/>
  <c r="AD1635" i="1"/>
  <c r="Y1634" i="1"/>
  <c r="AL1634" i="1" s="1"/>
  <c r="Z1638" i="1"/>
  <c r="AI1638" i="1" s="1"/>
  <c r="AJ1638" i="1" s="1"/>
  <c r="Y1646" i="1"/>
  <c r="AD1651" i="1"/>
  <c r="Z1650" i="1"/>
  <c r="AI1650" i="1" s="1"/>
  <c r="AJ1650" i="1" s="1"/>
  <c r="Y1650" i="1"/>
  <c r="AL1650" i="1" s="1"/>
  <c r="AD1655" i="1"/>
  <c r="AE1656" i="1" s="1"/>
  <c r="AF1656" i="1" s="1"/>
  <c r="Z1654" i="1"/>
  <c r="AI1654" i="1" s="1"/>
  <c r="AJ1654" i="1" s="1"/>
  <c r="AD1659" i="1"/>
  <c r="Z1658" i="1"/>
  <c r="AI1658" i="1" s="1"/>
  <c r="AJ1658" i="1" s="1"/>
  <c r="Y1662" i="1"/>
  <c r="AD1667" i="1"/>
  <c r="Z1666" i="1"/>
  <c r="AI1666" i="1" s="1"/>
  <c r="AJ1666" i="1" s="1"/>
  <c r="Y1666" i="1"/>
  <c r="AL1666" i="1" s="1"/>
  <c r="AD1671" i="1"/>
  <c r="AE1672" i="1" s="1"/>
  <c r="AF1672" i="1" s="1"/>
  <c r="Z1670" i="1"/>
  <c r="AI1670" i="1" s="1"/>
  <c r="AJ1670" i="1" s="1"/>
  <c r="Z1678" i="1"/>
  <c r="AI1678" i="1" s="1"/>
  <c r="AJ1678" i="1" s="1"/>
  <c r="Y1678" i="1"/>
  <c r="AL1678" i="1" s="1"/>
  <c r="AD1683" i="1"/>
  <c r="Y1682" i="1"/>
  <c r="AL1682" i="1" s="1"/>
  <c r="Z1686" i="1"/>
  <c r="AI1686" i="1" s="1"/>
  <c r="AJ1686" i="1" s="1"/>
  <c r="Z1694" i="1"/>
  <c r="AI1694" i="1" s="1"/>
  <c r="AJ1694" i="1" s="1"/>
  <c r="Y1694" i="1"/>
  <c r="AD1699" i="1"/>
  <c r="Z1698" i="1"/>
  <c r="AI1698" i="1" s="1"/>
  <c r="AJ1698" i="1" s="1"/>
  <c r="Y1698" i="1"/>
  <c r="AL1698" i="1" s="1"/>
  <c r="Z1702" i="1"/>
  <c r="AI1702" i="1" s="1"/>
  <c r="AJ1702" i="1" s="1"/>
  <c r="Z1706" i="1"/>
  <c r="AI1706" i="1" s="1"/>
  <c r="AJ1706" i="1" s="1"/>
  <c r="Y1710" i="1"/>
  <c r="AL1710" i="1" s="1"/>
  <c r="Y1714" i="1"/>
  <c r="AL1714" i="1" s="1"/>
  <c r="Z1714" i="1"/>
  <c r="AI1714" i="1" s="1"/>
  <c r="AJ1714" i="1" s="1"/>
  <c r="Z1718" i="1"/>
  <c r="AI1718" i="1" s="1"/>
  <c r="AJ1718" i="1" s="1"/>
  <c r="Z1722" i="1"/>
  <c r="AI1722" i="1" s="1"/>
  <c r="AJ1722" i="1" s="1"/>
  <c r="Z1726" i="1"/>
  <c r="AI1726" i="1" s="1"/>
  <c r="AJ1726" i="1" s="1"/>
  <c r="Y1726" i="1"/>
  <c r="AL1726" i="1" s="1"/>
  <c r="Z1730" i="1"/>
  <c r="AI1730" i="1" s="1"/>
  <c r="AJ1730" i="1" s="1"/>
  <c r="Y1730" i="1"/>
  <c r="AL1730" i="1" s="1"/>
  <c r="Z1734" i="1"/>
  <c r="AI1734" i="1" s="1"/>
  <c r="AJ1734" i="1" s="1"/>
  <c r="Z1742" i="1"/>
  <c r="AI1742" i="1" s="1"/>
  <c r="AJ1742" i="1" s="1"/>
  <c r="Y1742" i="1"/>
  <c r="AL1742" i="1" s="1"/>
  <c r="Z1746" i="1"/>
  <c r="AI1746" i="1" s="1"/>
  <c r="AJ1746" i="1" s="1"/>
  <c r="Y1746" i="1"/>
  <c r="AL1746" i="1" s="1"/>
  <c r="Z1750" i="1"/>
  <c r="AI1750" i="1" s="1"/>
  <c r="AJ1750" i="1" s="1"/>
  <c r="Z1754" i="1"/>
  <c r="AI1754" i="1" s="1"/>
  <c r="AJ1754" i="1" s="1"/>
  <c r="Z1758" i="1"/>
  <c r="AI1758" i="1" s="1"/>
  <c r="AJ1758" i="1" s="1"/>
  <c r="Y1758" i="1"/>
  <c r="AL1758" i="1" s="1"/>
  <c r="Y1762" i="1"/>
  <c r="Z1762" i="1"/>
  <c r="AI1762" i="1" s="1"/>
  <c r="AJ1762" i="1" s="1"/>
  <c r="Z1766" i="1"/>
  <c r="AI1766" i="1" s="1"/>
  <c r="AJ1766" i="1" s="1"/>
  <c r="Z1770" i="1"/>
  <c r="AI1770" i="1" s="1"/>
  <c r="AJ1770" i="1" s="1"/>
  <c r="Z1774" i="1"/>
  <c r="AI1774" i="1" s="1"/>
  <c r="AJ1774" i="1" s="1"/>
  <c r="Y1774" i="1"/>
  <c r="AL1774" i="1" s="1"/>
  <c r="AD1779" i="1"/>
  <c r="Y1778" i="1"/>
  <c r="AL1778" i="1" s="1"/>
  <c r="AD1783" i="1"/>
  <c r="Z1782" i="1"/>
  <c r="AI1782" i="1" s="1"/>
  <c r="AJ1782" i="1" s="1"/>
  <c r="AD1787" i="1"/>
  <c r="Z1786" i="1"/>
  <c r="AI1786" i="1" s="1"/>
  <c r="AJ1786" i="1" s="1"/>
  <c r="AD1791" i="1"/>
  <c r="Z1790" i="1"/>
  <c r="AI1790" i="1" s="1"/>
  <c r="AJ1790" i="1" s="1"/>
  <c r="Y1790" i="1"/>
  <c r="AL1790" i="1" s="1"/>
  <c r="AD1795" i="1"/>
  <c r="Z1794" i="1"/>
  <c r="AI1794" i="1" s="1"/>
  <c r="AJ1794" i="1" s="1"/>
  <c r="Y1794" i="1"/>
  <c r="AL1794" i="1" s="1"/>
  <c r="AD1799" i="1"/>
  <c r="Z1798" i="1"/>
  <c r="AI1798" i="1" s="1"/>
  <c r="AJ1798" i="1" s="1"/>
  <c r="Z1802" i="1"/>
  <c r="AI1802" i="1" s="1"/>
  <c r="AJ1802" i="1" s="1"/>
  <c r="Y1802" i="1"/>
  <c r="AL1802" i="1" s="1"/>
  <c r="Y1781" i="1"/>
  <c r="AL1781" i="1" s="1"/>
  <c r="Y1770" i="1"/>
  <c r="AL1770" i="1" s="1"/>
  <c r="Y1749" i="1"/>
  <c r="AL1749" i="1" s="1"/>
  <c r="Y1738" i="1"/>
  <c r="AL1738" i="1" s="1"/>
  <c r="Y1717" i="1"/>
  <c r="AL1717" i="1" s="1"/>
  <c r="Y1706" i="1"/>
  <c r="AL1706" i="1" s="1"/>
  <c r="Y1685" i="1"/>
  <c r="Y1674" i="1"/>
  <c r="AL1674" i="1" s="1"/>
  <c r="Y1653" i="1"/>
  <c r="AL1653" i="1" s="1"/>
  <c r="Y1642" i="1"/>
  <c r="AL1642" i="1" s="1"/>
  <c r="Y1621" i="1"/>
  <c r="AL1621" i="1" s="1"/>
  <c r="Y1610" i="1"/>
  <c r="AL1610" i="1" s="1"/>
  <c r="Y1589" i="1"/>
  <c r="AL1589" i="1" s="1"/>
  <c r="Y1578" i="1"/>
  <c r="AL1578" i="1" s="1"/>
  <c r="Y1557" i="1"/>
  <c r="AL1557" i="1" s="1"/>
  <c r="Y1546" i="1"/>
  <c r="AL1546" i="1" s="1"/>
  <c r="Y1514" i="1"/>
  <c r="AL1514" i="1" s="1"/>
  <c r="Y1493" i="1"/>
  <c r="AL1493" i="1" s="1"/>
  <c r="Y1482" i="1"/>
  <c r="AL1482" i="1" s="1"/>
  <c r="Y1450" i="1"/>
  <c r="AL1450" i="1" s="1"/>
  <c r="Y1429" i="1"/>
  <c r="AL1429" i="1" s="1"/>
  <c r="Y1418" i="1"/>
  <c r="AL1418" i="1" s="1"/>
  <c r="Y1397" i="1"/>
  <c r="AL1397" i="1" s="1"/>
  <c r="Y1386" i="1"/>
  <c r="AL1386" i="1" s="1"/>
  <c r="Y1365" i="1"/>
  <c r="AL1365" i="1" s="1"/>
  <c r="Y1354" i="1"/>
  <c r="AL1354" i="1" s="1"/>
  <c r="Y1333" i="1"/>
  <c r="Y1322" i="1"/>
  <c r="AL1322" i="1" s="1"/>
  <c r="Y1301" i="1"/>
  <c r="AL1301" i="1" s="1"/>
  <c r="Y1290" i="1"/>
  <c r="AL1290" i="1" s="1"/>
  <c r="Y1269" i="1"/>
  <c r="Y1258" i="1"/>
  <c r="AL1258" i="1" s="1"/>
  <c r="Y1237" i="1"/>
  <c r="AL1237" i="1" s="1"/>
  <c r="Y1226" i="1"/>
  <c r="AL1226" i="1" s="1"/>
  <c r="Y1205" i="1"/>
  <c r="Y1194" i="1"/>
  <c r="AL1194" i="1" s="1"/>
  <c r="Y1173" i="1"/>
  <c r="AL1173" i="1" s="1"/>
  <c r="Y1162" i="1"/>
  <c r="AL1162" i="1" s="1"/>
  <c r="Y1141" i="1"/>
  <c r="AL1141" i="1" s="1"/>
  <c r="Y1130" i="1"/>
  <c r="AL1130" i="1" s="1"/>
  <c r="Y1109" i="1"/>
  <c r="AL1109" i="1" s="1"/>
  <c r="Y1098" i="1"/>
  <c r="AL1098" i="1" s="1"/>
  <c r="Y1066" i="1"/>
  <c r="AL1066" i="1" s="1"/>
  <c r="Y1034" i="1"/>
  <c r="AL1034" i="1" s="1"/>
  <c r="Y1002" i="1"/>
  <c r="AL1002" i="1" s="1"/>
  <c r="Y981" i="1"/>
  <c r="AL981" i="1" s="1"/>
  <c r="Y970" i="1"/>
  <c r="AL970" i="1" s="1"/>
  <c r="Y949" i="1"/>
  <c r="AL949" i="1" s="1"/>
  <c r="Y938" i="1"/>
  <c r="AL938" i="1" s="1"/>
  <c r="Y917" i="1"/>
  <c r="AL917" i="1" s="1"/>
  <c r="Y906" i="1"/>
  <c r="AL906" i="1" s="1"/>
  <c r="Y874" i="1"/>
  <c r="AL874" i="1" s="1"/>
  <c r="Y853" i="1"/>
  <c r="AL853" i="1" s="1"/>
  <c r="Y842" i="1"/>
  <c r="AL842" i="1" s="1"/>
  <c r="Y821" i="1"/>
  <c r="Y810" i="1"/>
  <c r="AL810" i="1" s="1"/>
  <c r="Y789" i="1"/>
  <c r="AL789" i="1" s="1"/>
  <c r="Y778" i="1"/>
  <c r="AL778" i="1" s="1"/>
  <c r="Y757" i="1"/>
  <c r="Y746" i="1"/>
  <c r="AL746" i="1" s="1"/>
  <c r="Y725" i="1"/>
  <c r="AL725" i="1" s="1"/>
  <c r="Y714" i="1"/>
  <c r="AL714" i="1" s="1"/>
  <c r="Y693" i="1"/>
  <c r="Y661" i="1"/>
  <c r="AL661" i="1" s="1"/>
  <c r="Y650" i="1"/>
  <c r="AL650" i="1" s="1"/>
  <c r="Y629" i="1"/>
  <c r="AL629" i="1" s="1"/>
  <c r="Y618" i="1"/>
  <c r="AL618" i="1" s="1"/>
  <c r="Y597" i="1"/>
  <c r="AL597" i="1" s="1"/>
  <c r="Y586" i="1"/>
  <c r="AL586" i="1" s="1"/>
  <c r="Y533" i="1"/>
  <c r="AL533" i="1" s="1"/>
  <c r="Y522" i="1"/>
  <c r="Y501" i="1"/>
  <c r="AL501" i="1" s="1"/>
  <c r="Y490" i="1"/>
  <c r="AL490" i="1" s="1"/>
  <c r="Y458" i="1"/>
  <c r="AL458" i="1" s="1"/>
  <c r="Y426" i="1"/>
  <c r="AL426" i="1" s="1"/>
  <c r="Y405" i="1"/>
  <c r="AL405" i="1" s="1"/>
  <c r="Y394" i="1"/>
  <c r="AL394" i="1" s="1"/>
  <c r="Y373" i="1"/>
  <c r="Y362" i="1"/>
  <c r="AL362" i="1" s="1"/>
  <c r="Y330" i="1"/>
  <c r="AL330" i="1" s="1"/>
  <c r="Y309" i="1"/>
  <c r="AL309" i="1" s="1"/>
  <c r="Y277" i="1"/>
  <c r="Y266" i="1"/>
  <c r="AL266" i="1" s="1"/>
  <c r="Y234" i="1"/>
  <c r="AL234" i="1" s="1"/>
  <c r="Y213" i="1"/>
  <c r="AL213" i="1" s="1"/>
  <c r="Y202" i="1"/>
  <c r="AL202" i="1" s="1"/>
  <c r="Y181" i="1"/>
  <c r="Y170" i="1"/>
  <c r="AL170" i="1" s="1"/>
  <c r="Y149" i="1"/>
  <c r="AL149" i="1" s="1"/>
  <c r="Y138" i="1"/>
  <c r="AL138" i="1" s="1"/>
  <c r="Y117" i="1"/>
  <c r="AL117" i="1" s="1"/>
  <c r="Y106" i="1"/>
  <c r="AL106" i="1" s="1"/>
  <c r="Y85" i="1"/>
  <c r="AL85" i="1" s="1"/>
  <c r="Y74" i="1"/>
  <c r="AL74" i="1" s="1"/>
  <c r="Y53" i="1"/>
  <c r="AL53" i="1" s="1"/>
  <c r="Y42" i="1"/>
  <c r="AL42" i="1" s="1"/>
  <c r="Z30" i="1"/>
  <c r="AI30" i="1" s="1"/>
  <c r="AJ30" i="1" s="1"/>
  <c r="Z62" i="1"/>
  <c r="AI62" i="1" s="1"/>
  <c r="AJ62" i="1" s="1"/>
  <c r="Z94" i="1"/>
  <c r="AI94" i="1" s="1"/>
  <c r="AJ94" i="1" s="1"/>
  <c r="Z126" i="1"/>
  <c r="AI126" i="1" s="1"/>
  <c r="AJ126" i="1" s="1"/>
  <c r="Z158" i="1"/>
  <c r="AI158" i="1" s="1"/>
  <c r="AJ158" i="1" s="1"/>
  <c r="Z190" i="1"/>
  <c r="AI190" i="1" s="1"/>
  <c r="AJ190" i="1" s="1"/>
  <c r="Z222" i="1"/>
  <c r="AI222" i="1" s="1"/>
  <c r="AJ222" i="1" s="1"/>
  <c r="Z262" i="1"/>
  <c r="AI262" i="1" s="1"/>
  <c r="AJ262" i="1" s="1"/>
  <c r="Z290" i="1"/>
  <c r="AI290" i="1" s="1"/>
  <c r="AJ290" i="1" s="1"/>
  <c r="Z305" i="1"/>
  <c r="AI305" i="1" s="1"/>
  <c r="AJ305" i="1" s="1"/>
  <c r="Z333" i="1"/>
  <c r="AI333" i="1" s="1"/>
  <c r="AJ333" i="1" s="1"/>
  <c r="Z362" i="1"/>
  <c r="AI362" i="1" s="1"/>
  <c r="AJ362" i="1" s="1"/>
  <c r="Z390" i="1"/>
  <c r="AI390" i="1" s="1"/>
  <c r="AJ390" i="1" s="1"/>
  <c r="Z418" i="1"/>
  <c r="AI418" i="1" s="1"/>
  <c r="AJ418" i="1" s="1"/>
  <c r="Z518" i="1"/>
  <c r="AI518" i="1" s="1"/>
  <c r="AJ518" i="1" s="1"/>
  <c r="Z533" i="1"/>
  <c r="AI533" i="1" s="1"/>
  <c r="AJ533" i="1" s="1"/>
  <c r="Z546" i="1"/>
  <c r="AI546" i="1" s="1"/>
  <c r="AJ546" i="1" s="1"/>
  <c r="Z589" i="1"/>
  <c r="AI589" i="1" s="1"/>
  <c r="AJ589" i="1" s="1"/>
  <c r="Z646" i="1"/>
  <c r="AI646" i="1" s="1"/>
  <c r="AJ646" i="1" s="1"/>
  <c r="Z661" i="1"/>
  <c r="AI661" i="1" s="1"/>
  <c r="AJ661" i="1" s="1"/>
  <c r="Z717" i="1"/>
  <c r="AI717" i="1" s="1"/>
  <c r="AJ717" i="1" s="1"/>
  <c r="Z774" i="1"/>
  <c r="AI774" i="1" s="1"/>
  <c r="AJ774" i="1" s="1"/>
  <c r="Z789" i="1"/>
  <c r="AI789" i="1" s="1"/>
  <c r="AJ789" i="1" s="1"/>
  <c r="Z817" i="1"/>
  <c r="AI817" i="1" s="1"/>
  <c r="AJ817" i="1" s="1"/>
  <c r="Z860" i="1"/>
  <c r="AI860" i="1" s="1"/>
  <c r="AJ860" i="1" s="1"/>
  <c r="Z902" i="1"/>
  <c r="AI902" i="1" s="1"/>
  <c r="AJ902" i="1" s="1"/>
  <c r="Z917" i="1"/>
  <c r="AI917" i="1" s="1"/>
  <c r="AJ917" i="1" s="1"/>
  <c r="Z930" i="1"/>
  <c r="AI930" i="1" s="1"/>
  <c r="AJ930" i="1" s="1"/>
  <c r="Z945" i="1"/>
  <c r="AI945" i="1" s="1"/>
  <c r="AJ945" i="1" s="1"/>
  <c r="Z988" i="1"/>
  <c r="AI988" i="1" s="1"/>
  <c r="AJ988" i="1" s="1"/>
  <c r="Z1002" i="1"/>
  <c r="AI1002" i="1" s="1"/>
  <c r="AJ1002" i="1" s="1"/>
  <c r="Z1030" i="1"/>
  <c r="AI1030" i="1" s="1"/>
  <c r="AJ1030" i="1" s="1"/>
  <c r="Z1049" i="1"/>
  <c r="AI1049" i="1" s="1"/>
  <c r="AJ1049" i="1" s="1"/>
  <c r="Z1066" i="1"/>
  <c r="AI1066" i="1" s="1"/>
  <c r="AJ1066" i="1" s="1"/>
  <c r="Z1086" i="1"/>
  <c r="AI1086" i="1" s="1"/>
  <c r="AJ1086" i="1" s="1"/>
  <c r="Z1106" i="1"/>
  <c r="AI1106" i="1" s="1"/>
  <c r="AJ1106" i="1" s="1"/>
  <c r="Z1181" i="1"/>
  <c r="AI1181" i="1" s="1"/>
  <c r="AJ1181" i="1" s="1"/>
  <c r="Z1237" i="1"/>
  <c r="AI1237" i="1" s="1"/>
  <c r="AJ1237" i="1" s="1"/>
  <c r="Z1277" i="1"/>
  <c r="AI1277" i="1" s="1"/>
  <c r="AJ1277" i="1" s="1"/>
  <c r="Z1294" i="1"/>
  <c r="AI1294" i="1" s="1"/>
  <c r="AJ1294" i="1" s="1"/>
  <c r="Z1314" i="1"/>
  <c r="AI1314" i="1" s="1"/>
  <c r="AJ1314" i="1" s="1"/>
  <c r="Z1333" i="1"/>
  <c r="AI1333" i="1" s="1"/>
  <c r="AJ1333" i="1" s="1"/>
  <c r="Z1370" i="1"/>
  <c r="AI1370" i="1" s="1"/>
  <c r="AJ1370" i="1" s="1"/>
  <c r="Z1390" i="1"/>
  <c r="AI1390" i="1" s="1"/>
  <c r="AJ1390" i="1" s="1"/>
  <c r="Z1465" i="1"/>
  <c r="AI1465" i="1" s="1"/>
  <c r="AJ1465" i="1" s="1"/>
  <c r="Z1522" i="1"/>
  <c r="AI1522" i="1" s="1"/>
  <c r="AJ1522" i="1" s="1"/>
  <c r="Z1541" i="1"/>
  <c r="AI1541" i="1" s="1"/>
  <c r="AJ1541" i="1" s="1"/>
  <c r="Z1561" i="1"/>
  <c r="AI1561" i="1" s="1"/>
  <c r="AJ1561" i="1" s="1"/>
  <c r="Z1578" i="1"/>
  <c r="AI1578" i="1" s="1"/>
  <c r="AJ1578" i="1" s="1"/>
  <c r="Z1598" i="1"/>
  <c r="AI1598" i="1" s="1"/>
  <c r="AJ1598" i="1" s="1"/>
  <c r="Z1693" i="1"/>
  <c r="AI1693" i="1" s="1"/>
  <c r="AJ1693" i="1" s="1"/>
  <c r="Z1749" i="1"/>
  <c r="AI1749" i="1" s="1"/>
  <c r="AJ1749" i="1" s="1"/>
  <c r="Z1769" i="1"/>
  <c r="AI1769" i="1" s="1"/>
  <c r="AJ1769" i="1" s="1"/>
  <c r="Z1789" i="1"/>
  <c r="AI1789" i="1" s="1"/>
  <c r="AJ1789" i="1" s="1"/>
  <c r="X1759" i="1"/>
  <c r="X1731" i="1"/>
  <c r="X1703" i="1"/>
  <c r="Z1703" i="1" s="1"/>
  <c r="AI1703" i="1" s="1"/>
  <c r="AJ1703" i="1" s="1"/>
  <c r="X1646" i="1"/>
  <c r="Z1646" i="1" s="1"/>
  <c r="AI1646" i="1" s="1"/>
  <c r="AJ1646" i="1" s="1"/>
  <c r="X1631" i="1"/>
  <c r="X1618" i="1"/>
  <c r="X1603" i="1"/>
  <c r="Z1603" i="1" s="1"/>
  <c r="AI1603" i="1" s="1"/>
  <c r="AJ1603" i="1" s="1"/>
  <c r="X1575" i="1"/>
  <c r="Z1575" i="1" s="1"/>
  <c r="AI1575" i="1" s="1"/>
  <c r="AJ1575" i="1" s="1"/>
  <c r="X1518" i="1"/>
  <c r="X1503" i="1"/>
  <c r="X1490" i="1"/>
  <c r="Y1490" i="1" s="1"/>
  <c r="X1475" i="1"/>
  <c r="Z1475" i="1" s="1"/>
  <c r="AI1475" i="1" s="1"/>
  <c r="AJ1475" i="1" s="1"/>
  <c r="X1447" i="1"/>
  <c r="Z1447" i="1" s="1"/>
  <c r="AI1447" i="1" s="1"/>
  <c r="AJ1447" i="1" s="1"/>
  <c r="X1375" i="1"/>
  <c r="X1347" i="1"/>
  <c r="Z1347" i="1" s="1"/>
  <c r="AI1347" i="1" s="1"/>
  <c r="AJ1347" i="1" s="1"/>
  <c r="X1319" i="1"/>
  <c r="Z1319" i="1" s="1"/>
  <c r="AI1319" i="1" s="1"/>
  <c r="AJ1319" i="1" s="1"/>
  <c r="X1262" i="1"/>
  <c r="X1247" i="1"/>
  <c r="X1234" i="1"/>
  <c r="X1219" i="1"/>
  <c r="Z1219" i="1" s="1"/>
  <c r="AI1219" i="1" s="1"/>
  <c r="AJ1219" i="1" s="1"/>
  <c r="X1191" i="1"/>
  <c r="Z1191" i="1" s="1"/>
  <c r="AI1191" i="1" s="1"/>
  <c r="AJ1191" i="1" s="1"/>
  <c r="X1119" i="1"/>
  <c r="X1091" i="1"/>
  <c r="Z1091" i="1" s="1"/>
  <c r="AI1091" i="1" s="1"/>
  <c r="AJ1091" i="1" s="1"/>
  <c r="X1063" i="1"/>
  <c r="Z1063" i="1" s="1"/>
  <c r="AI1063" i="1" s="1"/>
  <c r="AJ1063" i="1" s="1"/>
  <c r="X991" i="1"/>
  <c r="X978" i="1"/>
  <c r="X963" i="1"/>
  <c r="Z963" i="1" s="1"/>
  <c r="AI963" i="1" s="1"/>
  <c r="AJ963" i="1" s="1"/>
  <c r="X935" i="1"/>
  <c r="Z935" i="1" s="1"/>
  <c r="AI935" i="1" s="1"/>
  <c r="AJ935" i="1" s="1"/>
  <c r="X863" i="1"/>
  <c r="X835" i="1"/>
  <c r="X802" i="1"/>
  <c r="Y802" i="1" s="1"/>
  <c r="X779" i="1"/>
  <c r="Z779" i="1" s="1"/>
  <c r="AI779" i="1" s="1"/>
  <c r="AJ779" i="1" s="1"/>
  <c r="X715" i="1"/>
  <c r="Z715" i="1" s="1"/>
  <c r="AI715" i="1" s="1"/>
  <c r="AJ715" i="1" s="1"/>
  <c r="X674" i="1"/>
  <c r="X651" i="1"/>
  <c r="Z651" i="1" s="1"/>
  <c r="AI651" i="1" s="1"/>
  <c r="AJ651" i="1" s="1"/>
  <c r="X610" i="1"/>
  <c r="Z610" i="1" s="1"/>
  <c r="AI610" i="1" s="1"/>
  <c r="AJ610" i="1" s="1"/>
  <c r="X587" i="1"/>
  <c r="Z587" i="1" s="1"/>
  <c r="AI587" i="1" s="1"/>
  <c r="AJ587" i="1" s="1"/>
  <c r="X523" i="1"/>
  <c r="Z523" i="1" s="1"/>
  <c r="AI523" i="1" s="1"/>
  <c r="AJ523" i="1" s="1"/>
  <c r="X459" i="1"/>
  <c r="Z459" i="1" s="1"/>
  <c r="AI459" i="1" s="1"/>
  <c r="AJ459" i="1" s="1"/>
  <c r="X418" i="1"/>
  <c r="X395" i="1"/>
  <c r="Z395" i="1" s="1"/>
  <c r="AI395" i="1" s="1"/>
  <c r="AJ395" i="1" s="1"/>
  <c r="X331" i="1"/>
  <c r="Z331" i="1" s="1"/>
  <c r="AI331" i="1" s="1"/>
  <c r="AJ331" i="1" s="1"/>
  <c r="X290" i="1"/>
  <c r="X267" i="1"/>
  <c r="Z267" i="1" s="1"/>
  <c r="AI267" i="1" s="1"/>
  <c r="AJ267" i="1" s="1"/>
  <c r="X203" i="1"/>
  <c r="Z203" i="1" s="1"/>
  <c r="AI203" i="1" s="1"/>
  <c r="AJ203" i="1" s="1"/>
  <c r="X162" i="1"/>
  <c r="X139" i="1"/>
  <c r="Z139" i="1" s="1"/>
  <c r="AI139" i="1" s="1"/>
  <c r="AJ139" i="1" s="1"/>
  <c r="X75" i="1"/>
  <c r="Z75" i="1" s="1"/>
  <c r="AI75" i="1" s="1"/>
  <c r="AJ75" i="1" s="1"/>
  <c r="Y68" i="1"/>
  <c r="Z76" i="1"/>
  <c r="AI76" i="1" s="1"/>
  <c r="AJ76" i="1" s="1"/>
  <c r="Y132" i="1"/>
  <c r="Z140" i="1"/>
  <c r="AI140" i="1" s="1"/>
  <c r="AJ140" i="1" s="1"/>
  <c r="Z172" i="1"/>
  <c r="AI172" i="1" s="1"/>
  <c r="AJ172" i="1" s="1"/>
  <c r="Y200" i="1"/>
  <c r="Z236" i="1"/>
  <c r="AI236" i="1" s="1"/>
  <c r="AJ236" i="1" s="1"/>
  <c r="Y276" i="1"/>
  <c r="AL276" i="1" s="1"/>
  <c r="Y484" i="1"/>
  <c r="Y504" i="1"/>
  <c r="AL504" i="1" s="1"/>
  <c r="Y552" i="1"/>
  <c r="AL552" i="1" s="1"/>
  <c r="Y596" i="1"/>
  <c r="Z664" i="1"/>
  <c r="AI664" i="1" s="1"/>
  <c r="AJ664" i="1" s="1"/>
  <c r="Z684" i="1"/>
  <c r="AI684" i="1" s="1"/>
  <c r="AJ684" i="1" s="1"/>
  <c r="Z700" i="1"/>
  <c r="AI700" i="1" s="1"/>
  <c r="AJ700" i="1" s="1"/>
  <c r="Y712" i="1"/>
  <c r="AL712" i="1" s="1"/>
  <c r="Y744" i="1"/>
  <c r="Y776" i="1"/>
  <c r="Z1696" i="1"/>
  <c r="AI1696" i="1" s="1"/>
  <c r="AJ1696" i="1" s="1"/>
  <c r="AD10" i="1"/>
  <c r="AE9" i="1" s="1"/>
  <c r="AF9" i="1" s="1"/>
  <c r="Z9" i="1"/>
  <c r="AI9" i="1" s="1"/>
  <c r="AJ9" i="1" s="1"/>
  <c r="AD18" i="1"/>
  <c r="AE17" i="1" s="1"/>
  <c r="AF17" i="1" s="1"/>
  <c r="Z17" i="1"/>
  <c r="AI17" i="1" s="1"/>
  <c r="AJ17" i="1" s="1"/>
  <c r="AD26" i="1"/>
  <c r="Y25" i="1"/>
  <c r="AD34" i="1"/>
  <c r="AE35" i="1" s="1"/>
  <c r="AF35" i="1" s="1"/>
  <c r="AD42" i="1"/>
  <c r="Y41" i="1"/>
  <c r="AD50" i="1"/>
  <c r="AD58" i="1"/>
  <c r="Y57" i="1"/>
  <c r="AD66" i="1"/>
  <c r="AD74" i="1"/>
  <c r="Y73" i="1"/>
  <c r="AD82" i="1"/>
  <c r="AD90" i="1"/>
  <c r="Y89" i="1"/>
  <c r="AD98" i="1"/>
  <c r="AE99" i="1" s="1"/>
  <c r="AF99" i="1" s="1"/>
  <c r="AD106" i="1"/>
  <c r="Y105" i="1"/>
  <c r="AD114" i="1"/>
  <c r="AD122" i="1"/>
  <c r="Y121" i="1"/>
  <c r="AD130" i="1"/>
  <c r="AD138" i="1"/>
  <c r="Y137" i="1"/>
  <c r="AD146" i="1"/>
  <c r="AD154" i="1"/>
  <c r="Y153" i="1"/>
  <c r="AD162" i="1"/>
  <c r="AE163" i="1" s="1"/>
  <c r="AF163" i="1" s="1"/>
  <c r="AD170" i="1"/>
  <c r="Y169" i="1"/>
  <c r="Z177" i="1"/>
  <c r="AI177" i="1" s="1"/>
  <c r="AJ177" i="1" s="1"/>
  <c r="Y201" i="1"/>
  <c r="AL201" i="1" s="1"/>
  <c r="Z209" i="1"/>
  <c r="AI209" i="1" s="1"/>
  <c r="AJ209" i="1" s="1"/>
  <c r="Z245" i="1"/>
  <c r="AI245" i="1" s="1"/>
  <c r="AJ245" i="1" s="1"/>
  <c r="Z249" i="1"/>
  <c r="AI249" i="1" s="1"/>
  <c r="AJ249" i="1" s="1"/>
  <c r="Y269" i="1"/>
  <c r="Y285" i="1"/>
  <c r="Z285" i="1"/>
  <c r="AI285" i="1" s="1"/>
  <c r="AJ285" i="1" s="1"/>
  <c r="Y297" i="1"/>
  <c r="Z301" i="1"/>
  <c r="AI301" i="1" s="1"/>
  <c r="AJ301" i="1" s="1"/>
  <c r="Y301" i="1"/>
  <c r="AL301" i="1" s="1"/>
  <c r="Y313" i="1"/>
  <c r="Y317" i="1"/>
  <c r="AL317" i="1" s="1"/>
  <c r="Z337" i="1"/>
  <c r="AI337" i="1" s="1"/>
  <c r="AJ337" i="1" s="1"/>
  <c r="Z345" i="1"/>
  <c r="AI345" i="1" s="1"/>
  <c r="AJ345" i="1" s="1"/>
  <c r="Y349" i="1"/>
  <c r="AL349" i="1" s="1"/>
  <c r="Z349" i="1"/>
  <c r="AI349" i="1" s="1"/>
  <c r="AJ349" i="1" s="1"/>
  <c r="Z361" i="1"/>
  <c r="AI361" i="1" s="1"/>
  <c r="AJ361" i="1" s="1"/>
  <c r="Z365" i="1"/>
  <c r="AI365" i="1" s="1"/>
  <c r="AJ365" i="1" s="1"/>
  <c r="Y365" i="1"/>
  <c r="AL365" i="1" s="1"/>
  <c r="Z377" i="1"/>
  <c r="AI377" i="1" s="1"/>
  <c r="AJ377" i="1" s="1"/>
  <c r="Y397" i="1"/>
  <c r="Y413" i="1"/>
  <c r="Z413" i="1"/>
  <c r="AI413" i="1" s="1"/>
  <c r="AJ413" i="1" s="1"/>
  <c r="Y425" i="1"/>
  <c r="AL425" i="1" s="1"/>
  <c r="Z437" i="1"/>
  <c r="AI437" i="1" s="1"/>
  <c r="AJ437" i="1" s="1"/>
  <c r="Y445" i="1"/>
  <c r="AL445" i="1" s="1"/>
  <c r="Y461" i="1"/>
  <c r="AL461" i="1" s="1"/>
  <c r="AD474" i="1"/>
  <c r="Z473" i="1"/>
  <c r="AI473" i="1" s="1"/>
  <c r="AJ473" i="1" s="1"/>
  <c r="Y489" i="1"/>
  <c r="AL489" i="1" s="1"/>
  <c r="Z505" i="1"/>
  <c r="AI505" i="1" s="1"/>
  <c r="AJ505" i="1" s="1"/>
  <c r="AD526" i="1"/>
  <c r="Y525" i="1"/>
  <c r="AD542" i="1"/>
  <c r="Y541" i="1"/>
  <c r="AL541" i="1" s="1"/>
  <c r="Z541" i="1"/>
  <c r="AI541" i="1" s="1"/>
  <c r="AJ541" i="1" s="1"/>
  <c r="AD550" i="1"/>
  <c r="AE549" i="1" s="1"/>
  <c r="AF549" i="1" s="1"/>
  <c r="Z549" i="1"/>
  <c r="AI549" i="1" s="1"/>
  <c r="AJ549" i="1" s="1"/>
  <c r="AD558" i="1"/>
  <c r="Z557" i="1"/>
  <c r="AI557" i="1" s="1"/>
  <c r="AJ557" i="1" s="1"/>
  <c r="Y557" i="1"/>
  <c r="AL557" i="1" s="1"/>
  <c r="AD566" i="1"/>
  <c r="AE567" i="1" s="1"/>
  <c r="AF567" i="1" s="1"/>
  <c r="Z565" i="1"/>
  <c r="AI565" i="1" s="1"/>
  <c r="AJ565" i="1" s="1"/>
  <c r="AD574" i="1"/>
  <c r="Y573" i="1"/>
  <c r="AL573" i="1" s="1"/>
  <c r="AD578" i="1"/>
  <c r="AD586" i="1"/>
  <c r="Z585" i="1"/>
  <c r="AI585" i="1" s="1"/>
  <c r="AJ585" i="1" s="1"/>
  <c r="Y585" i="1"/>
  <c r="AL585" i="1" s="1"/>
  <c r="AD594" i="1"/>
  <c r="AD602" i="1"/>
  <c r="Z601" i="1"/>
  <c r="AI601" i="1" s="1"/>
  <c r="AJ601" i="1" s="1"/>
  <c r="AD618" i="1"/>
  <c r="Z617" i="1"/>
  <c r="AI617" i="1" s="1"/>
  <c r="AJ617" i="1" s="1"/>
  <c r="Y617" i="1"/>
  <c r="AL617" i="1" s="1"/>
  <c r="AD634" i="1"/>
  <c r="Y633" i="1"/>
  <c r="AD642" i="1"/>
  <c r="AD650" i="1"/>
  <c r="Z649" i="1"/>
  <c r="AI649" i="1" s="1"/>
  <c r="AJ649" i="1" s="1"/>
  <c r="Y649" i="1"/>
  <c r="AL649" i="1" s="1"/>
  <c r="AD658" i="1"/>
  <c r="AD666" i="1"/>
  <c r="Z665" i="1"/>
  <c r="AI665" i="1" s="1"/>
  <c r="AJ665" i="1" s="1"/>
  <c r="AD670" i="1"/>
  <c r="Y669" i="1"/>
  <c r="AL669" i="1" s="1"/>
  <c r="Z669" i="1"/>
  <c r="AI669" i="1" s="1"/>
  <c r="AJ669" i="1" s="1"/>
  <c r="AD678" i="1"/>
  <c r="Z677" i="1"/>
  <c r="AI677" i="1" s="1"/>
  <c r="AJ677" i="1" s="1"/>
  <c r="AD698" i="1"/>
  <c r="Z697" i="1"/>
  <c r="AI697" i="1" s="1"/>
  <c r="AJ697" i="1" s="1"/>
  <c r="AD706" i="1"/>
  <c r="Z705" i="1"/>
  <c r="AI705" i="1" s="1"/>
  <c r="AJ705" i="1" s="1"/>
  <c r="AD714" i="1"/>
  <c r="AD722" i="1"/>
  <c r="AE721" i="1" s="1"/>
  <c r="AF721" i="1" s="1"/>
  <c r="AG721" i="1" s="1"/>
  <c r="Z721" i="1"/>
  <c r="AI721" i="1" s="1"/>
  <c r="AJ721" i="1" s="1"/>
  <c r="AD730" i="1"/>
  <c r="Y729" i="1"/>
  <c r="AD746" i="1"/>
  <c r="AD762" i="1"/>
  <c r="AE763" i="1" s="1"/>
  <c r="AF763" i="1" s="1"/>
  <c r="AH763" i="1" s="1"/>
  <c r="Z761" i="1"/>
  <c r="AI761" i="1" s="1"/>
  <c r="AJ761" i="1" s="1"/>
  <c r="AD782" i="1"/>
  <c r="Y781" i="1"/>
  <c r="AL781" i="1" s="1"/>
  <c r="AD786" i="1"/>
  <c r="AD794" i="1"/>
  <c r="Z793" i="1"/>
  <c r="AI793" i="1" s="1"/>
  <c r="AJ793" i="1" s="1"/>
  <c r="Y793" i="1"/>
  <c r="Z833" i="1"/>
  <c r="AI833" i="1" s="1"/>
  <c r="AJ833" i="1" s="1"/>
  <c r="Z841" i="1"/>
  <c r="AI841" i="1" s="1"/>
  <c r="AJ841" i="1" s="1"/>
  <c r="AD846" i="1"/>
  <c r="Y845" i="1"/>
  <c r="AD862" i="1"/>
  <c r="Y861" i="1"/>
  <c r="AL861" i="1" s="1"/>
  <c r="Z861" i="1"/>
  <c r="AI861" i="1" s="1"/>
  <c r="AJ861" i="1" s="1"/>
  <c r="AD870" i="1"/>
  <c r="Z869" i="1"/>
  <c r="AI869" i="1" s="1"/>
  <c r="AJ869" i="1" s="1"/>
  <c r="AD878" i="1"/>
  <c r="Z877" i="1"/>
  <c r="AI877" i="1" s="1"/>
  <c r="AJ877" i="1" s="1"/>
  <c r="Y877" i="1"/>
  <c r="AL877" i="1" s="1"/>
  <c r="AD886" i="1"/>
  <c r="AE887" i="1" s="1"/>
  <c r="AF887" i="1" s="1"/>
  <c r="AG887" i="1" s="1"/>
  <c r="Z885" i="1"/>
  <c r="AI885" i="1" s="1"/>
  <c r="AJ885" i="1" s="1"/>
  <c r="AD894" i="1"/>
  <c r="Y893" i="1"/>
  <c r="AD898" i="1"/>
  <c r="AD906" i="1"/>
  <c r="Z905" i="1"/>
  <c r="AI905" i="1" s="1"/>
  <c r="AJ905" i="1" s="1"/>
  <c r="Y905" i="1"/>
  <c r="AD914" i="1"/>
  <c r="AD922" i="1"/>
  <c r="AE923" i="1" s="1"/>
  <c r="AF923" i="1" s="1"/>
  <c r="AH923" i="1" s="1"/>
  <c r="Z921" i="1"/>
  <c r="AI921" i="1" s="1"/>
  <c r="AJ921" i="1" s="1"/>
  <c r="AD938" i="1"/>
  <c r="Z937" i="1"/>
  <c r="AI937" i="1" s="1"/>
  <c r="AJ937" i="1" s="1"/>
  <c r="Y937" i="1"/>
  <c r="AL937" i="1" s="1"/>
  <c r="AD954" i="1"/>
  <c r="Y953" i="1"/>
  <c r="AL953" i="1" s="1"/>
  <c r="AD974" i="1"/>
  <c r="AE975" i="1" s="1"/>
  <c r="AF975" i="1" s="1"/>
  <c r="Y973" i="1"/>
  <c r="AL973" i="1" s="1"/>
  <c r="AD990" i="1"/>
  <c r="Y989" i="1"/>
  <c r="AL989" i="1" s="1"/>
  <c r="Z989" i="1"/>
  <c r="AI989" i="1" s="1"/>
  <c r="AJ989" i="1" s="1"/>
  <c r="AD998" i="1"/>
  <c r="Z997" i="1"/>
  <c r="AI997" i="1" s="1"/>
  <c r="AJ997" i="1" s="1"/>
  <c r="AD1006" i="1"/>
  <c r="Z1005" i="1"/>
  <c r="AI1005" i="1" s="1"/>
  <c r="AJ1005" i="1" s="1"/>
  <c r="Y1005" i="1"/>
  <c r="AL1005" i="1" s="1"/>
  <c r="Z1013" i="1"/>
  <c r="AI1013" i="1" s="1"/>
  <c r="AJ1013" i="1" s="1"/>
  <c r="Y1021" i="1"/>
  <c r="Z1069" i="1"/>
  <c r="AI1069" i="1" s="1"/>
  <c r="AJ1069" i="1" s="1"/>
  <c r="Y1069" i="1"/>
  <c r="AL1069" i="1" s="1"/>
  <c r="Z1097" i="1"/>
  <c r="AI1097" i="1" s="1"/>
  <c r="AJ1097" i="1" s="1"/>
  <c r="Y1097" i="1"/>
  <c r="AL1097" i="1" s="1"/>
  <c r="Z1101" i="1"/>
  <c r="AI1101" i="1" s="1"/>
  <c r="AJ1101" i="1" s="1"/>
  <c r="Y1101" i="1"/>
  <c r="AL1101" i="1" s="1"/>
  <c r="Y1117" i="1"/>
  <c r="AL1117" i="1" s="1"/>
  <c r="Z1117" i="1"/>
  <c r="AI1117" i="1" s="1"/>
  <c r="AJ1117" i="1" s="1"/>
  <c r="Z1133" i="1"/>
  <c r="AI1133" i="1" s="1"/>
  <c r="AJ1133" i="1" s="1"/>
  <c r="Y1133" i="1"/>
  <c r="AL1133" i="1" s="1"/>
  <c r="AD1138" i="1"/>
  <c r="Z1137" i="1"/>
  <c r="AI1137" i="1" s="1"/>
  <c r="AJ1137" i="1" s="1"/>
  <c r="AD1146" i="1"/>
  <c r="Z1145" i="1"/>
  <c r="AI1145" i="1" s="1"/>
  <c r="AJ1145" i="1" s="1"/>
  <c r="Y1145" i="1"/>
  <c r="AL1145" i="1" s="1"/>
  <c r="AD1154" i="1"/>
  <c r="AE1153" i="1" s="1"/>
  <c r="AF1153" i="1" s="1"/>
  <c r="AG1153" i="1" s="1"/>
  <c r="Z1153" i="1"/>
  <c r="AI1153" i="1" s="1"/>
  <c r="AJ1153" i="1" s="1"/>
  <c r="AD1162" i="1"/>
  <c r="AE1161" i="1" s="1"/>
  <c r="AF1161" i="1" s="1"/>
  <c r="Z1161" i="1"/>
  <c r="AI1161" i="1" s="1"/>
  <c r="AJ1161" i="1" s="1"/>
  <c r="Y1161" i="1"/>
  <c r="AL1161" i="1" s="1"/>
  <c r="AD1170" i="1"/>
  <c r="AE1169" i="1" s="1"/>
  <c r="AF1169" i="1" s="1"/>
  <c r="AH1169" i="1" s="1"/>
  <c r="Z1169" i="1"/>
  <c r="AI1169" i="1" s="1"/>
  <c r="AJ1169" i="1" s="1"/>
  <c r="AD1178" i="1"/>
  <c r="Z1177" i="1"/>
  <c r="AI1177" i="1" s="1"/>
  <c r="AJ1177" i="1" s="1"/>
  <c r="Y1177" i="1"/>
  <c r="AL1177" i="1" s="1"/>
  <c r="AD1186" i="1"/>
  <c r="AE1185" i="1" s="1"/>
  <c r="AF1185" i="1" s="1"/>
  <c r="Z1185" i="1"/>
  <c r="AI1185" i="1" s="1"/>
  <c r="AJ1185" i="1" s="1"/>
  <c r="AD1194" i="1"/>
  <c r="Z1193" i="1"/>
  <c r="AI1193" i="1" s="1"/>
  <c r="AJ1193" i="1" s="1"/>
  <c r="Y1193" i="1"/>
  <c r="AL1193" i="1" s="1"/>
  <c r="AD1202" i="1"/>
  <c r="Z1201" i="1"/>
  <c r="AI1201" i="1" s="1"/>
  <c r="AJ1201" i="1" s="1"/>
  <c r="AD1210" i="1"/>
  <c r="AE1209" i="1" s="1"/>
  <c r="AF1209" i="1" s="1"/>
  <c r="AG1209" i="1" s="1"/>
  <c r="Y1209" i="1"/>
  <c r="AL1209" i="1" s="1"/>
  <c r="AD1218" i="1"/>
  <c r="Z1217" i="1"/>
  <c r="AI1217" i="1" s="1"/>
  <c r="AJ1217" i="1" s="1"/>
  <c r="AD1226" i="1"/>
  <c r="Z1225" i="1"/>
  <c r="AI1225" i="1" s="1"/>
  <c r="AJ1225" i="1" s="1"/>
  <c r="Y1225" i="1"/>
  <c r="AL1225" i="1" s="1"/>
  <c r="AD1234" i="1"/>
  <c r="AE1233" i="1" s="1"/>
  <c r="AF1233" i="1" s="1"/>
  <c r="Z1233" i="1"/>
  <c r="AI1233" i="1" s="1"/>
  <c r="AJ1233" i="1" s="1"/>
  <c r="AD1242" i="1"/>
  <c r="Z1241" i="1"/>
  <c r="AI1241" i="1" s="1"/>
  <c r="AJ1241" i="1" s="1"/>
  <c r="Y1241" i="1"/>
  <c r="AL1241" i="1" s="1"/>
  <c r="AD1250" i="1"/>
  <c r="AE1249" i="1" s="1"/>
  <c r="AF1249" i="1" s="1"/>
  <c r="AG1249" i="1" s="1"/>
  <c r="Z1249" i="1"/>
  <c r="AI1249" i="1" s="1"/>
  <c r="AJ1249" i="1" s="1"/>
  <c r="AD1258" i="1"/>
  <c r="Y1257" i="1"/>
  <c r="AL1257" i="1" s="1"/>
  <c r="AD1266" i="1"/>
  <c r="AE1265" i="1" s="1"/>
  <c r="AF1265" i="1" s="1"/>
  <c r="Z1265" i="1"/>
  <c r="AI1265" i="1" s="1"/>
  <c r="AJ1265" i="1" s="1"/>
  <c r="AD1274" i="1"/>
  <c r="AE1273" i="1" s="1"/>
  <c r="AF1273" i="1" s="1"/>
  <c r="Y1273" i="1"/>
  <c r="AL1273" i="1" s="1"/>
  <c r="AD1294" i="1"/>
  <c r="AE1293" i="1" s="1"/>
  <c r="AF1293" i="1" s="1"/>
  <c r="Y1293" i="1"/>
  <c r="AL1293" i="1" s="1"/>
  <c r="AD1298" i="1"/>
  <c r="AE1297" i="1" s="1"/>
  <c r="AF1297" i="1" s="1"/>
  <c r="Z1297" i="1"/>
  <c r="AI1297" i="1" s="1"/>
  <c r="AJ1297" i="1" s="1"/>
  <c r="AD1306" i="1"/>
  <c r="AE1305" i="1" s="1"/>
  <c r="AF1305" i="1" s="1"/>
  <c r="Y1305" i="1"/>
  <c r="AL1305" i="1" s="1"/>
  <c r="AD1314" i="1"/>
  <c r="AE1313" i="1" s="1"/>
  <c r="AF1313" i="1" s="1"/>
  <c r="Z1313" i="1"/>
  <c r="AI1313" i="1" s="1"/>
  <c r="AJ1313" i="1" s="1"/>
  <c r="AD1322" i="1"/>
  <c r="AE1323" i="1" s="1"/>
  <c r="AF1323" i="1" s="1"/>
  <c r="AH1323" i="1" s="1"/>
  <c r="Y1321" i="1"/>
  <c r="AL1321" i="1" s="1"/>
  <c r="AD1382" i="1"/>
  <c r="Z1381" i="1"/>
  <c r="AI1381" i="1" s="1"/>
  <c r="AJ1381" i="1" s="1"/>
  <c r="Z1385" i="1"/>
  <c r="AI1385" i="1" s="1"/>
  <c r="AJ1385" i="1" s="1"/>
  <c r="Y1385" i="1"/>
  <c r="AL1385" i="1" s="1"/>
  <c r="AD1390" i="1"/>
  <c r="Z1389" i="1"/>
  <c r="AI1389" i="1" s="1"/>
  <c r="AJ1389" i="1" s="1"/>
  <c r="Y1389" i="1"/>
  <c r="AD1414" i="1"/>
  <c r="Z1413" i="1"/>
  <c r="AI1413" i="1" s="1"/>
  <c r="AJ1413" i="1" s="1"/>
  <c r="AD1418" i="1"/>
  <c r="Z1417" i="1"/>
  <c r="AI1417" i="1" s="1"/>
  <c r="AJ1417" i="1" s="1"/>
  <c r="Y1417" i="1"/>
  <c r="AL1417" i="1" s="1"/>
  <c r="AD1422" i="1"/>
  <c r="Y1421" i="1"/>
  <c r="Z1421" i="1"/>
  <c r="AI1421" i="1" s="1"/>
  <c r="AJ1421" i="1" s="1"/>
  <c r="AD1446" i="1"/>
  <c r="Z1445" i="1"/>
  <c r="AI1445" i="1" s="1"/>
  <c r="AJ1445" i="1" s="1"/>
  <c r="Z1449" i="1"/>
  <c r="AI1449" i="1" s="1"/>
  <c r="AJ1449" i="1" s="1"/>
  <c r="Y1449" i="1"/>
  <c r="AL1449" i="1" s="1"/>
  <c r="AD1454" i="1"/>
  <c r="Z1453" i="1"/>
  <c r="AI1453" i="1" s="1"/>
  <c r="AJ1453" i="1" s="1"/>
  <c r="Y1453" i="1"/>
  <c r="AD1462" i="1"/>
  <c r="Z1461" i="1"/>
  <c r="AI1461" i="1" s="1"/>
  <c r="AJ1461" i="1" s="1"/>
  <c r="Y1469" i="1"/>
  <c r="AL1469" i="1" s="1"/>
  <c r="Z1469" i="1"/>
  <c r="AI1469" i="1" s="1"/>
  <c r="AJ1469" i="1" s="1"/>
  <c r="AD1478" i="1"/>
  <c r="Z1477" i="1"/>
  <c r="AI1477" i="1" s="1"/>
  <c r="AJ1477" i="1" s="1"/>
  <c r="AD1486" i="1"/>
  <c r="Y1485" i="1"/>
  <c r="AD1502" i="1"/>
  <c r="Y1501" i="1"/>
  <c r="AL1501" i="1" s="1"/>
  <c r="AD1510" i="1"/>
  <c r="Z1509" i="1"/>
  <c r="AI1509" i="1" s="1"/>
  <c r="AJ1509" i="1" s="1"/>
  <c r="AD1518" i="1"/>
  <c r="AE1519" i="1" s="1"/>
  <c r="AF1519" i="1" s="1"/>
  <c r="Z1517" i="1"/>
  <c r="AI1517" i="1" s="1"/>
  <c r="AJ1517" i="1" s="1"/>
  <c r="Y1517" i="1"/>
  <c r="AL1517" i="1" s="1"/>
  <c r="AD1526" i="1"/>
  <c r="AE1527" i="1" s="1"/>
  <c r="AF1527" i="1" s="1"/>
  <c r="AH1527" i="1" s="1"/>
  <c r="Z1525" i="1"/>
  <c r="AI1525" i="1" s="1"/>
  <c r="AJ1525" i="1" s="1"/>
  <c r="AD1534" i="1"/>
  <c r="Y1533" i="1"/>
  <c r="AL1533" i="1" s="1"/>
  <c r="AD1538" i="1"/>
  <c r="AE1539" i="1" s="1"/>
  <c r="AF1539" i="1" s="1"/>
  <c r="AG1539" i="1" s="1"/>
  <c r="Z1537" i="1"/>
  <c r="AI1537" i="1" s="1"/>
  <c r="AJ1537" i="1" s="1"/>
  <c r="AD1546" i="1"/>
  <c r="Z1545" i="1"/>
  <c r="AI1545" i="1" s="1"/>
  <c r="AJ1545" i="1" s="1"/>
  <c r="Y1545" i="1"/>
  <c r="AL1545" i="1" s="1"/>
  <c r="AD1566" i="1"/>
  <c r="Z1565" i="1"/>
  <c r="AI1565" i="1" s="1"/>
  <c r="AJ1565" i="1" s="1"/>
  <c r="Y1565" i="1"/>
  <c r="AL1565" i="1" s="1"/>
  <c r="AD1574" i="1"/>
  <c r="AE1575" i="1" s="1"/>
  <c r="AF1575" i="1" s="1"/>
  <c r="AH1575" i="1" s="1"/>
  <c r="Z1573" i="1"/>
  <c r="AI1573" i="1" s="1"/>
  <c r="AJ1573" i="1" s="1"/>
  <c r="AD1582" i="1"/>
  <c r="Z1581" i="1"/>
  <c r="AI1581" i="1" s="1"/>
  <c r="AJ1581" i="1" s="1"/>
  <c r="Y1581" i="1"/>
  <c r="AL1581" i="1" s="1"/>
  <c r="AD1610" i="1"/>
  <c r="Z1609" i="1"/>
  <c r="AI1609" i="1" s="1"/>
  <c r="AJ1609" i="1" s="1"/>
  <c r="Y1609" i="1"/>
  <c r="AL1609" i="1" s="1"/>
  <c r="AD1614" i="1"/>
  <c r="AE1613" i="1" s="1"/>
  <c r="AF1613" i="1" s="1"/>
  <c r="Z1613" i="1"/>
  <c r="AI1613" i="1" s="1"/>
  <c r="AJ1613" i="1" s="1"/>
  <c r="Y1613" i="1"/>
  <c r="AL1613" i="1" s="1"/>
  <c r="AD1618" i="1"/>
  <c r="AE1617" i="1" s="1"/>
  <c r="AF1617" i="1" s="1"/>
  <c r="Z1617" i="1"/>
  <c r="AI1617" i="1" s="1"/>
  <c r="AJ1617" i="1" s="1"/>
  <c r="AD1630" i="1"/>
  <c r="Y1629" i="1"/>
  <c r="AL1629" i="1" s="1"/>
  <c r="Z1629" i="1"/>
  <c r="AI1629" i="1" s="1"/>
  <c r="AJ1629" i="1" s="1"/>
  <c r="AD1634" i="1"/>
  <c r="AE1633" i="1" s="1"/>
  <c r="AF1633" i="1" s="1"/>
  <c r="Z1633" i="1"/>
  <c r="AI1633" i="1" s="1"/>
  <c r="AJ1633" i="1" s="1"/>
  <c r="AD1638" i="1"/>
  <c r="Z1637" i="1"/>
  <c r="AI1637" i="1" s="1"/>
  <c r="AJ1637" i="1" s="1"/>
  <c r="Z1641" i="1"/>
  <c r="AI1641" i="1" s="1"/>
  <c r="AJ1641" i="1" s="1"/>
  <c r="Y1641" i="1"/>
  <c r="AL1641" i="1" s="1"/>
  <c r="Z1645" i="1"/>
  <c r="AI1645" i="1" s="1"/>
  <c r="AJ1645" i="1" s="1"/>
  <c r="Y1645" i="1"/>
  <c r="AL1645" i="1" s="1"/>
  <c r="AD1650" i="1"/>
  <c r="AE1651" i="1" s="1"/>
  <c r="AF1651" i="1" s="1"/>
  <c r="Z1649" i="1"/>
  <c r="AI1649" i="1" s="1"/>
  <c r="AJ1649" i="1" s="1"/>
  <c r="AD1658" i="1"/>
  <c r="Z1657" i="1"/>
  <c r="AI1657" i="1" s="1"/>
  <c r="AJ1657" i="1" s="1"/>
  <c r="Y1657" i="1"/>
  <c r="AD1666" i="1"/>
  <c r="AE1665" i="1" s="1"/>
  <c r="AF1665" i="1" s="1"/>
  <c r="AG1665" i="1" s="1"/>
  <c r="Z1665" i="1"/>
  <c r="AI1665" i="1" s="1"/>
  <c r="AJ1665" i="1" s="1"/>
  <c r="Z1737" i="1"/>
  <c r="AI1737" i="1" s="1"/>
  <c r="AJ1737" i="1" s="1"/>
  <c r="Y1737" i="1"/>
  <c r="AD1742" i="1"/>
  <c r="AE1743" i="1" s="1"/>
  <c r="AF1743" i="1" s="1"/>
  <c r="AH1743" i="1" s="1"/>
  <c r="Y1741" i="1"/>
  <c r="AL1741" i="1" s="1"/>
  <c r="AD1758" i="1"/>
  <c r="Y1757" i="1"/>
  <c r="Y1793" i="1"/>
  <c r="Y1697" i="1"/>
  <c r="AL1697" i="1" s="1"/>
  <c r="Y1601" i="1"/>
  <c r="AL1601" i="1" s="1"/>
  <c r="Y1569" i="1"/>
  <c r="Y1537" i="1"/>
  <c r="AL1537" i="1" s="1"/>
  <c r="Y1505" i="1"/>
  <c r="AL1505" i="1" s="1"/>
  <c r="Y1473" i="1"/>
  <c r="AL1473" i="1" s="1"/>
  <c r="Y1377" i="1"/>
  <c r="Y1345" i="1"/>
  <c r="Y1313" i="1"/>
  <c r="AL1313" i="1" s="1"/>
  <c r="Y1281" i="1"/>
  <c r="AL1281" i="1" s="1"/>
  <c r="Y1249" i="1"/>
  <c r="AL1249" i="1" s="1"/>
  <c r="Y1121" i="1"/>
  <c r="Y1089" i="1"/>
  <c r="AL1089" i="1" s="1"/>
  <c r="Y929" i="1"/>
  <c r="Y897" i="1"/>
  <c r="AL897" i="1" s="1"/>
  <c r="Y886" i="1"/>
  <c r="AL886" i="1" s="1"/>
  <c r="Y833" i="1"/>
  <c r="AL833" i="1" s="1"/>
  <c r="Y769" i="1"/>
  <c r="Y577" i="1"/>
  <c r="Y545" i="1"/>
  <c r="Y353" i="1"/>
  <c r="Y225" i="1"/>
  <c r="AL225" i="1" s="1"/>
  <c r="Z61" i="1"/>
  <c r="AI61" i="1" s="1"/>
  <c r="AJ61" i="1" s="1"/>
  <c r="Z125" i="1"/>
  <c r="AI125" i="1" s="1"/>
  <c r="AJ125" i="1" s="1"/>
  <c r="Z189" i="1"/>
  <c r="AI189" i="1" s="1"/>
  <c r="AJ189" i="1" s="1"/>
  <c r="Z701" i="1"/>
  <c r="AI701" i="1" s="1"/>
  <c r="AJ701" i="1" s="1"/>
  <c r="Z773" i="1"/>
  <c r="AI773" i="1" s="1"/>
  <c r="AJ773" i="1" s="1"/>
  <c r="Z957" i="1"/>
  <c r="AI957" i="1" s="1"/>
  <c r="AJ957" i="1" s="1"/>
  <c r="Z1065" i="1"/>
  <c r="AI1065" i="1" s="1"/>
  <c r="AJ1065" i="1" s="1"/>
  <c r="Z1085" i="1"/>
  <c r="AI1085" i="1" s="1"/>
  <c r="AJ1085" i="1" s="1"/>
  <c r="Z1141" i="1"/>
  <c r="AI1141" i="1" s="1"/>
  <c r="AJ1141" i="1" s="1"/>
  <c r="Z1273" i="1"/>
  <c r="AI1273" i="1" s="1"/>
  <c r="AJ1273" i="1" s="1"/>
  <c r="Z1349" i="1"/>
  <c r="AI1349" i="1" s="1"/>
  <c r="AJ1349" i="1" s="1"/>
  <c r="Z1369" i="1"/>
  <c r="AI1369" i="1" s="1"/>
  <c r="AJ1369" i="1" s="1"/>
  <c r="Z1501" i="1"/>
  <c r="AI1501" i="1" s="1"/>
  <c r="AJ1501" i="1" s="1"/>
  <c r="Z1557" i="1"/>
  <c r="AI1557" i="1" s="1"/>
  <c r="AJ1557" i="1" s="1"/>
  <c r="Z1597" i="1"/>
  <c r="AI1597" i="1" s="1"/>
  <c r="AJ1597" i="1" s="1"/>
  <c r="Z1653" i="1"/>
  <c r="AI1653" i="1" s="1"/>
  <c r="AJ1653" i="1" s="1"/>
  <c r="Z1785" i="1"/>
  <c r="AI1785" i="1" s="1"/>
  <c r="AJ1785" i="1" s="1"/>
  <c r="X1591" i="1"/>
  <c r="Z1591" i="1" s="1"/>
  <c r="AI1591" i="1" s="1"/>
  <c r="AJ1591" i="1" s="1"/>
  <c r="X1463" i="1"/>
  <c r="Z1463" i="1" s="1"/>
  <c r="AI1463" i="1" s="1"/>
  <c r="AJ1463" i="1" s="1"/>
  <c r="X1207" i="1"/>
  <c r="Z1207" i="1" s="1"/>
  <c r="AI1207" i="1" s="1"/>
  <c r="AJ1207" i="1" s="1"/>
  <c r="X1079" i="1"/>
  <c r="Z1079" i="1" s="1"/>
  <c r="AI1079" i="1" s="1"/>
  <c r="AJ1079" i="1" s="1"/>
  <c r="X951" i="1"/>
  <c r="Z951" i="1" s="1"/>
  <c r="AI951" i="1" s="1"/>
  <c r="AJ951" i="1" s="1"/>
  <c r="Y13" i="1"/>
  <c r="AL13" i="1" s="1"/>
  <c r="Y1777" i="1"/>
  <c r="Y1745" i="1"/>
  <c r="AL1745" i="1" s="1"/>
  <c r="Y1713" i="1"/>
  <c r="AL1713" i="1" s="1"/>
  <c r="Y1702" i="1"/>
  <c r="AL1702" i="1" s="1"/>
  <c r="Y1681" i="1"/>
  <c r="AL1681" i="1" s="1"/>
  <c r="Y1670" i="1"/>
  <c r="AL1670" i="1" s="1"/>
  <c r="Y1649" i="1"/>
  <c r="AL1649" i="1" s="1"/>
  <c r="Y1638" i="1"/>
  <c r="AL1638" i="1" s="1"/>
  <c r="Y1617" i="1"/>
  <c r="Y1606" i="1"/>
  <c r="AL1606" i="1" s="1"/>
  <c r="Y1585" i="1"/>
  <c r="AL1585" i="1" s="1"/>
  <c r="Y1574" i="1"/>
  <c r="AL1574" i="1" s="1"/>
  <c r="Y1553" i="1"/>
  <c r="AL1553" i="1" s="1"/>
  <c r="Y1542" i="1"/>
  <c r="AL1542" i="1" s="1"/>
  <c r="Y1521" i="1"/>
  <c r="AL1521" i="1" s="1"/>
  <c r="Y1510" i="1"/>
  <c r="AL1510" i="1" s="1"/>
  <c r="Y1489" i="1"/>
  <c r="AL1489" i="1" s="1"/>
  <c r="Y1478" i="1"/>
  <c r="AL1478" i="1" s="1"/>
  <c r="Y1457" i="1"/>
  <c r="AL1457" i="1" s="1"/>
  <c r="Y1446" i="1"/>
  <c r="Y1425" i="1"/>
  <c r="Y1414" i="1"/>
  <c r="AL1414" i="1" s="1"/>
  <c r="Y1393" i="1"/>
  <c r="AL1393" i="1" s="1"/>
  <c r="Y1382" i="1"/>
  <c r="Y1361" i="1"/>
  <c r="Y1350" i="1"/>
  <c r="AL1350" i="1" s="1"/>
  <c r="Y1329" i="1"/>
  <c r="AL1329" i="1" s="1"/>
  <c r="Y1318" i="1"/>
  <c r="AL1318" i="1" s="1"/>
  <c r="Y1297" i="1"/>
  <c r="Y1286" i="1"/>
  <c r="AL1286" i="1" s="1"/>
  <c r="Y1265" i="1"/>
  <c r="AL1265" i="1" s="1"/>
  <c r="Y1254" i="1"/>
  <c r="AL1254" i="1" s="1"/>
  <c r="Y1233" i="1"/>
  <c r="Y1222" i="1"/>
  <c r="AL1222" i="1" s="1"/>
  <c r="Y1201" i="1"/>
  <c r="AL1201" i="1" s="1"/>
  <c r="Y1190" i="1"/>
  <c r="AL1190" i="1" s="1"/>
  <c r="Y1169" i="1"/>
  <c r="AL1169" i="1" s="1"/>
  <c r="Y1158" i="1"/>
  <c r="AL1158" i="1" s="1"/>
  <c r="Y1137" i="1"/>
  <c r="AL1137" i="1" s="1"/>
  <c r="Y1126" i="1"/>
  <c r="AL1126" i="1" s="1"/>
  <c r="Y1105" i="1"/>
  <c r="AL1105" i="1" s="1"/>
  <c r="Y1094" i="1"/>
  <c r="AL1094" i="1" s="1"/>
  <c r="Y1073" i="1"/>
  <c r="AL1073" i="1" s="1"/>
  <c r="Y1062" i="1"/>
  <c r="AL1062" i="1" s="1"/>
  <c r="Y1041" i="1"/>
  <c r="AL1041" i="1" s="1"/>
  <c r="Y998" i="1"/>
  <c r="AL998" i="1" s="1"/>
  <c r="Y977" i="1"/>
  <c r="AL977" i="1" s="1"/>
  <c r="Y966" i="1"/>
  <c r="Y934" i="1"/>
  <c r="AL934" i="1" s="1"/>
  <c r="Y913" i="1"/>
  <c r="Y902" i="1"/>
  <c r="Y870" i="1"/>
  <c r="AL870" i="1" s="1"/>
  <c r="Y849" i="1"/>
  <c r="Y838" i="1"/>
  <c r="Y806" i="1"/>
  <c r="AL806" i="1" s="1"/>
  <c r="Y753" i="1"/>
  <c r="AL753" i="1" s="1"/>
  <c r="Y742" i="1"/>
  <c r="Y678" i="1"/>
  <c r="AL678" i="1" s="1"/>
  <c r="Y657" i="1"/>
  <c r="AL657" i="1" s="1"/>
  <c r="Y614" i="1"/>
  <c r="AL614" i="1" s="1"/>
  <c r="Y593" i="1"/>
  <c r="AL593" i="1" s="1"/>
  <c r="Y561" i="1"/>
  <c r="AL561" i="1" s="1"/>
  <c r="Y550" i="1"/>
  <c r="AL550" i="1" s="1"/>
  <c r="Y486" i="1"/>
  <c r="Y465" i="1"/>
  <c r="Y454" i="1"/>
  <c r="AL454" i="1" s="1"/>
  <c r="Y422" i="1"/>
  <c r="AL422" i="1" s="1"/>
  <c r="Y401" i="1"/>
  <c r="AL401" i="1" s="1"/>
  <c r="Y390" i="1"/>
  <c r="AL390" i="1" s="1"/>
  <c r="Y358" i="1"/>
  <c r="AL358" i="1" s="1"/>
  <c r="Y326" i="1"/>
  <c r="AL326" i="1" s="1"/>
  <c r="Y294" i="1"/>
  <c r="Y230" i="1"/>
  <c r="AL230" i="1" s="1"/>
  <c r="Y209" i="1"/>
  <c r="AL209" i="1" s="1"/>
  <c r="Y198" i="1"/>
  <c r="AL198" i="1" s="1"/>
  <c r="Y166" i="1"/>
  <c r="AL166" i="1" s="1"/>
  <c r="Y145" i="1"/>
  <c r="Y134" i="1"/>
  <c r="AL134" i="1" s="1"/>
  <c r="Y102" i="1"/>
  <c r="AL102" i="1" s="1"/>
  <c r="Y81" i="1"/>
  <c r="Y70" i="1"/>
  <c r="AL70" i="1" s="1"/>
  <c r="Y38" i="1"/>
  <c r="AL38" i="1" s="1"/>
  <c r="Y17" i="1"/>
  <c r="AL17" i="1" s="1"/>
  <c r="Z14" i="1"/>
  <c r="AI14" i="1" s="1"/>
  <c r="AJ14" i="1" s="1"/>
  <c r="Z34" i="1"/>
  <c r="AI34" i="1" s="1"/>
  <c r="AJ34" i="1" s="1"/>
  <c r="Z45" i="1"/>
  <c r="AI45" i="1" s="1"/>
  <c r="AJ45" i="1" s="1"/>
  <c r="Z66" i="1"/>
  <c r="AI66" i="1" s="1"/>
  <c r="AJ66" i="1" s="1"/>
  <c r="Z77" i="1"/>
  <c r="AI77" i="1" s="1"/>
  <c r="AJ77" i="1" s="1"/>
  <c r="Z98" i="1"/>
  <c r="AI98" i="1" s="1"/>
  <c r="AJ98" i="1" s="1"/>
  <c r="Z109" i="1"/>
  <c r="AI109" i="1" s="1"/>
  <c r="AJ109" i="1" s="1"/>
  <c r="Z130" i="1"/>
  <c r="AI130" i="1" s="1"/>
  <c r="AJ130" i="1" s="1"/>
  <c r="Z141" i="1"/>
  <c r="AI141" i="1" s="1"/>
  <c r="AJ141" i="1" s="1"/>
  <c r="Z173" i="1"/>
  <c r="AI173" i="1" s="1"/>
  <c r="AJ173" i="1" s="1"/>
  <c r="Z194" i="1"/>
  <c r="AI194" i="1" s="1"/>
  <c r="AJ194" i="1" s="1"/>
  <c r="Z205" i="1"/>
  <c r="AI205" i="1" s="1"/>
  <c r="AJ205" i="1" s="1"/>
  <c r="Z226" i="1"/>
  <c r="AI226" i="1" s="1"/>
  <c r="AJ226" i="1" s="1"/>
  <c r="Z253" i="1"/>
  <c r="AI253" i="1" s="1"/>
  <c r="AJ253" i="1" s="1"/>
  <c r="Z338" i="1"/>
  <c r="AI338" i="1" s="1"/>
  <c r="AJ338" i="1" s="1"/>
  <c r="Z381" i="1"/>
  <c r="AI381" i="1" s="1"/>
  <c r="AJ381" i="1" s="1"/>
  <c r="Z410" i="1"/>
  <c r="AI410" i="1" s="1"/>
  <c r="AJ410" i="1" s="1"/>
  <c r="Z438" i="1"/>
  <c r="AI438" i="1" s="1"/>
  <c r="AJ438" i="1" s="1"/>
  <c r="Z466" i="1"/>
  <c r="AI466" i="1" s="1"/>
  <c r="AJ466" i="1" s="1"/>
  <c r="Z481" i="1"/>
  <c r="AI481" i="1" s="1"/>
  <c r="AJ481" i="1" s="1"/>
  <c r="Z509" i="1"/>
  <c r="AI509" i="1" s="1"/>
  <c r="AJ509" i="1" s="1"/>
  <c r="Z581" i="1"/>
  <c r="AI581" i="1" s="1"/>
  <c r="AJ581" i="1" s="1"/>
  <c r="Z594" i="1"/>
  <c r="AI594" i="1" s="1"/>
  <c r="AJ594" i="1" s="1"/>
  <c r="Z609" i="1"/>
  <c r="AI609" i="1" s="1"/>
  <c r="AJ609" i="1" s="1"/>
  <c r="Z637" i="1"/>
  <c r="AI637" i="1" s="1"/>
  <c r="AJ637" i="1" s="1"/>
  <c r="Z709" i="1"/>
  <c r="AI709" i="1" s="1"/>
  <c r="AJ709" i="1" s="1"/>
  <c r="Z722" i="1"/>
  <c r="AI722" i="1" s="1"/>
  <c r="AJ722" i="1" s="1"/>
  <c r="Z737" i="1"/>
  <c r="AI737" i="1" s="1"/>
  <c r="AJ737" i="1" s="1"/>
  <c r="Z765" i="1"/>
  <c r="AI765" i="1" s="1"/>
  <c r="AJ765" i="1" s="1"/>
  <c r="Z794" i="1"/>
  <c r="AI794" i="1" s="1"/>
  <c r="AJ794" i="1" s="1"/>
  <c r="Z822" i="1"/>
  <c r="AI822" i="1" s="1"/>
  <c r="AJ822" i="1" s="1"/>
  <c r="Z837" i="1"/>
  <c r="AI837" i="1" s="1"/>
  <c r="AJ837" i="1" s="1"/>
  <c r="Z850" i="1"/>
  <c r="AI850" i="1" s="1"/>
  <c r="AJ850" i="1" s="1"/>
  <c r="Z893" i="1"/>
  <c r="AI893" i="1" s="1"/>
  <c r="AJ893" i="1" s="1"/>
  <c r="Z950" i="1"/>
  <c r="AI950" i="1" s="1"/>
  <c r="AJ950" i="1" s="1"/>
  <c r="Z965" i="1"/>
  <c r="AI965" i="1" s="1"/>
  <c r="AJ965" i="1" s="1"/>
  <c r="Z1021" i="1"/>
  <c r="AI1021" i="1" s="1"/>
  <c r="AJ1021" i="1" s="1"/>
  <c r="Z1037" i="1"/>
  <c r="AI1037" i="1" s="1"/>
  <c r="AJ1037" i="1" s="1"/>
  <c r="Z1074" i="1"/>
  <c r="AI1074" i="1" s="1"/>
  <c r="AJ1074" i="1" s="1"/>
  <c r="Z1113" i="1"/>
  <c r="AI1113" i="1" s="1"/>
  <c r="AJ1113" i="1" s="1"/>
  <c r="Z1130" i="1"/>
  <c r="AI1130" i="1" s="1"/>
  <c r="AJ1130" i="1" s="1"/>
  <c r="Z1150" i="1"/>
  <c r="AI1150" i="1" s="1"/>
  <c r="AJ1150" i="1" s="1"/>
  <c r="Z1170" i="1"/>
  <c r="AI1170" i="1" s="1"/>
  <c r="AJ1170" i="1" s="1"/>
  <c r="Z1245" i="1"/>
  <c r="AI1245" i="1" s="1"/>
  <c r="AJ1245" i="1" s="1"/>
  <c r="Z1301" i="1"/>
  <c r="AI1301" i="1" s="1"/>
  <c r="AJ1301" i="1" s="1"/>
  <c r="Z1321" i="1"/>
  <c r="AI1321" i="1" s="1"/>
  <c r="AJ1321" i="1" s="1"/>
  <c r="Z1341" i="1"/>
  <c r="AI1341" i="1" s="1"/>
  <c r="AJ1341" i="1" s="1"/>
  <c r="Z1358" i="1"/>
  <c r="AI1358" i="1" s="1"/>
  <c r="AJ1358" i="1" s="1"/>
  <c r="Z1378" i="1"/>
  <c r="AI1378" i="1" s="1"/>
  <c r="AJ1378" i="1" s="1"/>
  <c r="Z1397" i="1"/>
  <c r="AI1397" i="1" s="1"/>
  <c r="AJ1397" i="1" s="1"/>
  <c r="Z1434" i="1"/>
  <c r="AI1434" i="1" s="1"/>
  <c r="AJ1434" i="1" s="1"/>
  <c r="Z1454" i="1"/>
  <c r="AI1454" i="1" s="1"/>
  <c r="AJ1454" i="1" s="1"/>
  <c r="Z1529" i="1"/>
  <c r="AI1529" i="1" s="1"/>
  <c r="AJ1529" i="1" s="1"/>
  <c r="Z1549" i="1"/>
  <c r="AI1549" i="1" s="1"/>
  <c r="AJ1549" i="1" s="1"/>
  <c r="Z1586" i="1"/>
  <c r="AI1586" i="1" s="1"/>
  <c r="AJ1586" i="1" s="1"/>
  <c r="Z1605" i="1"/>
  <c r="AI1605" i="1" s="1"/>
  <c r="AJ1605" i="1" s="1"/>
  <c r="Z1625" i="1"/>
  <c r="AI1625" i="1" s="1"/>
  <c r="AJ1625" i="1" s="1"/>
  <c r="Z1642" i="1"/>
  <c r="AI1642" i="1" s="1"/>
  <c r="AJ1642" i="1" s="1"/>
  <c r="Z1662" i="1"/>
  <c r="AI1662" i="1" s="1"/>
  <c r="AJ1662" i="1" s="1"/>
  <c r="Z1682" i="1"/>
  <c r="AI1682" i="1" s="1"/>
  <c r="AJ1682" i="1" s="1"/>
  <c r="Z1757" i="1"/>
  <c r="AI1757" i="1" s="1"/>
  <c r="AJ1757" i="1" s="1"/>
  <c r="X1783" i="1"/>
  <c r="Z1783" i="1" s="1"/>
  <c r="AI1783" i="1" s="1"/>
  <c r="AJ1783" i="1" s="1"/>
  <c r="X1655" i="1"/>
  <c r="Z1655" i="1" s="1"/>
  <c r="AI1655" i="1" s="1"/>
  <c r="AJ1655" i="1" s="1"/>
  <c r="X1527" i="1"/>
  <c r="Z1527" i="1" s="1"/>
  <c r="AI1527" i="1" s="1"/>
  <c r="AJ1527" i="1" s="1"/>
  <c r="X1399" i="1"/>
  <c r="Z1399" i="1" s="1"/>
  <c r="AI1399" i="1" s="1"/>
  <c r="AJ1399" i="1" s="1"/>
  <c r="X1271" i="1"/>
  <c r="Z1271" i="1" s="1"/>
  <c r="AI1271" i="1" s="1"/>
  <c r="AJ1271" i="1" s="1"/>
  <c r="X1143" i="1"/>
  <c r="Z1143" i="1" s="1"/>
  <c r="AI1143" i="1" s="1"/>
  <c r="AJ1143" i="1" s="1"/>
  <c r="X1015" i="1"/>
  <c r="Z1015" i="1" s="1"/>
  <c r="AI1015" i="1" s="1"/>
  <c r="AJ1015" i="1" s="1"/>
  <c r="X887" i="1"/>
  <c r="Z887" i="1" s="1"/>
  <c r="AI887" i="1" s="1"/>
  <c r="AJ887" i="1" s="1"/>
  <c r="Y5" i="1"/>
  <c r="AL5" i="1" s="1"/>
  <c r="X20" i="1"/>
  <c r="Z20" i="1" s="1"/>
  <c r="AI20" i="1" s="1"/>
  <c r="AJ20" i="1" s="1"/>
  <c r="X16" i="1"/>
  <c r="X12" i="1"/>
  <c r="Y12" i="1" s="1"/>
  <c r="AL12" i="1" s="1"/>
  <c r="X8" i="1"/>
  <c r="X4" i="1"/>
  <c r="Z4" i="1" s="1"/>
  <c r="AI4" i="1" s="1"/>
  <c r="AJ4" i="1" s="1"/>
  <c r="X1792" i="1"/>
  <c r="Y1792" i="1" s="1"/>
  <c r="AL1792" i="1" s="1"/>
  <c r="X1776" i="1"/>
  <c r="X1760" i="1"/>
  <c r="X1744" i="1"/>
  <c r="Y1744" i="1" s="1"/>
  <c r="AL1744" i="1" s="1"/>
  <c r="X1728" i="1"/>
  <c r="X1712" i="1"/>
  <c r="X1696" i="1"/>
  <c r="Y1696" i="1" s="1"/>
  <c r="AL1696" i="1" s="1"/>
  <c r="X1680" i="1"/>
  <c r="Y1680" i="1" s="1"/>
  <c r="AL1680" i="1" s="1"/>
  <c r="X1664" i="1"/>
  <c r="X1648" i="1"/>
  <c r="X1632" i="1"/>
  <c r="Y1632" i="1" s="1"/>
  <c r="AL1632" i="1" s="1"/>
  <c r="X1616" i="1"/>
  <c r="Y1616" i="1" s="1"/>
  <c r="AL1616" i="1" s="1"/>
  <c r="X1600" i="1"/>
  <c r="Y1600" i="1" s="1"/>
  <c r="AL1600" i="1" s="1"/>
  <c r="X1584" i="1"/>
  <c r="Y1584" i="1" s="1"/>
  <c r="AL1584" i="1" s="1"/>
  <c r="X1568" i="1"/>
  <c r="X1552" i="1"/>
  <c r="Y1552" i="1" s="1"/>
  <c r="AL1552" i="1" s="1"/>
  <c r="X1536" i="1"/>
  <c r="X1520" i="1"/>
  <c r="X1504" i="1"/>
  <c r="X1488" i="1"/>
  <c r="Y1488" i="1" s="1"/>
  <c r="AL1488" i="1" s="1"/>
  <c r="X1472" i="1"/>
  <c r="X1456" i="1"/>
  <c r="X1440" i="1"/>
  <c r="Y1440" i="1" s="1"/>
  <c r="AL1440" i="1" s="1"/>
  <c r="X1424" i="1"/>
  <c r="Y1424" i="1" s="1"/>
  <c r="AL1424" i="1" s="1"/>
  <c r="X1408" i="1"/>
  <c r="X1392" i="1"/>
  <c r="X1376" i="1"/>
  <c r="Y1376" i="1" s="1"/>
  <c r="AL1376" i="1" s="1"/>
  <c r="X1360" i="1"/>
  <c r="Y1360" i="1" s="1"/>
  <c r="AL1360" i="1" s="1"/>
  <c r="X1344" i="1"/>
  <c r="X1328" i="1"/>
  <c r="X1312" i="1"/>
  <c r="X1296" i="1"/>
  <c r="Y1296" i="1" s="1"/>
  <c r="AL1296" i="1" s="1"/>
  <c r="X1280" i="1"/>
  <c r="X1264" i="1"/>
  <c r="X1248" i="1"/>
  <c r="X1232" i="1"/>
  <c r="Y1232" i="1" s="1"/>
  <c r="AL1232" i="1" s="1"/>
  <c r="X1216" i="1"/>
  <c r="X1200" i="1"/>
  <c r="X1184" i="1"/>
  <c r="Y1184" i="1" s="1"/>
  <c r="AL1184" i="1" s="1"/>
  <c r="X1168" i="1"/>
  <c r="Y1168" i="1" s="1"/>
  <c r="AL1168" i="1" s="1"/>
  <c r="X1152" i="1"/>
  <c r="X1136" i="1"/>
  <c r="X1120" i="1"/>
  <c r="Y1120" i="1" s="1"/>
  <c r="AL1120" i="1" s="1"/>
  <c r="X1104" i="1"/>
  <c r="Y1104" i="1" s="1"/>
  <c r="AL1104" i="1" s="1"/>
  <c r="X1088" i="1"/>
  <c r="X1072" i="1"/>
  <c r="X1056" i="1"/>
  <c r="X1040" i="1"/>
  <c r="Y1040" i="1" s="1"/>
  <c r="AL1040" i="1" s="1"/>
  <c r="X1024" i="1"/>
  <c r="X1008" i="1"/>
  <c r="X992" i="1"/>
  <c r="Y992" i="1" s="1"/>
  <c r="AL992" i="1" s="1"/>
  <c r="X976" i="1"/>
  <c r="Y976" i="1" s="1"/>
  <c r="AL976" i="1" s="1"/>
  <c r="X960" i="1"/>
  <c r="X944" i="1"/>
  <c r="X928" i="1"/>
  <c r="Y928" i="1" s="1"/>
  <c r="AL928" i="1" s="1"/>
  <c r="X912" i="1"/>
  <c r="Y912" i="1" s="1"/>
  <c r="AL912" i="1" s="1"/>
  <c r="X896" i="1"/>
  <c r="X880" i="1"/>
  <c r="X864" i="1"/>
  <c r="Y864" i="1" s="1"/>
  <c r="AL864" i="1" s="1"/>
  <c r="X848" i="1"/>
  <c r="Y848" i="1" s="1"/>
  <c r="AL848" i="1" s="1"/>
  <c r="X832" i="1"/>
  <c r="X816" i="1"/>
  <c r="X812" i="1"/>
  <c r="Y812" i="1" s="1"/>
  <c r="AL812" i="1" s="1"/>
  <c r="X808" i="1"/>
  <c r="Z808" i="1" s="1"/>
  <c r="AI808" i="1" s="1"/>
  <c r="AJ808" i="1" s="1"/>
  <c r="X804" i="1"/>
  <c r="Z804" i="1" s="1"/>
  <c r="AI804" i="1" s="1"/>
  <c r="AJ804" i="1" s="1"/>
  <c r="X800" i="1"/>
  <c r="Y800" i="1" s="1"/>
  <c r="X796" i="1"/>
  <c r="X792" i="1"/>
  <c r="X788" i="1"/>
  <c r="Y788" i="1" s="1"/>
  <c r="AL788" i="1" s="1"/>
  <c r="X784" i="1"/>
  <c r="Y784" i="1" s="1"/>
  <c r="X780" i="1"/>
  <c r="X776" i="1"/>
  <c r="X772" i="1"/>
  <c r="X768" i="1"/>
  <c r="X764" i="1"/>
  <c r="Y764" i="1" s="1"/>
  <c r="AL764" i="1" s="1"/>
  <c r="X760" i="1"/>
  <c r="Z760" i="1" s="1"/>
  <c r="AI760" i="1" s="1"/>
  <c r="AJ760" i="1" s="1"/>
  <c r="X756" i="1"/>
  <c r="Y756" i="1" s="1"/>
  <c r="AL756" i="1" s="1"/>
  <c r="X752" i="1"/>
  <c r="X748" i="1"/>
  <c r="Y748" i="1" s="1"/>
  <c r="AL748" i="1" s="1"/>
  <c r="X744" i="1"/>
  <c r="Z744" i="1" s="1"/>
  <c r="AI744" i="1" s="1"/>
  <c r="AJ744" i="1" s="1"/>
  <c r="X740" i="1"/>
  <c r="Y740" i="1" s="1"/>
  <c r="AL740" i="1" s="1"/>
  <c r="X736" i="1"/>
  <c r="Y736" i="1" s="1"/>
  <c r="X732" i="1"/>
  <c r="X728" i="1"/>
  <c r="Z728" i="1" s="1"/>
  <c r="AI728" i="1" s="1"/>
  <c r="AJ728" i="1" s="1"/>
  <c r="X724" i="1"/>
  <c r="X720" i="1"/>
  <c r="X716" i="1"/>
  <c r="X712" i="1"/>
  <c r="X708" i="1"/>
  <c r="Z708" i="1" s="1"/>
  <c r="AI708" i="1" s="1"/>
  <c r="AJ708" i="1" s="1"/>
  <c r="X704" i="1"/>
  <c r="X700" i="1"/>
  <c r="Y700" i="1" s="1"/>
  <c r="AL700" i="1" s="1"/>
  <c r="X696" i="1"/>
  <c r="Z696" i="1" s="1"/>
  <c r="AI696" i="1" s="1"/>
  <c r="AJ696" i="1" s="1"/>
  <c r="X692" i="1"/>
  <c r="Y692" i="1" s="1"/>
  <c r="AL692" i="1" s="1"/>
  <c r="X688" i="1"/>
  <c r="X684" i="1"/>
  <c r="Y684" i="1" s="1"/>
  <c r="AL684" i="1" s="1"/>
  <c r="X680" i="1"/>
  <c r="Z680" i="1" s="1"/>
  <c r="AI680" i="1" s="1"/>
  <c r="AJ680" i="1" s="1"/>
  <c r="X676" i="1"/>
  <c r="Y676" i="1" s="1"/>
  <c r="AL676" i="1" s="1"/>
  <c r="X672" i="1"/>
  <c r="Y672" i="1" s="1"/>
  <c r="X668" i="1"/>
  <c r="X664" i="1"/>
  <c r="X660" i="1"/>
  <c r="X656" i="1"/>
  <c r="Y656" i="1" s="1"/>
  <c r="AL656" i="1" s="1"/>
  <c r="X652" i="1"/>
  <c r="X648" i="1"/>
  <c r="Y648" i="1" s="1"/>
  <c r="AL648" i="1" s="1"/>
  <c r="X644" i="1"/>
  <c r="Z644" i="1" s="1"/>
  <c r="AI644" i="1" s="1"/>
  <c r="AJ644" i="1" s="1"/>
  <c r="X640" i="1"/>
  <c r="X636" i="1"/>
  <c r="Y636" i="1" s="1"/>
  <c r="AL636" i="1" s="1"/>
  <c r="X632" i="1"/>
  <c r="Z632" i="1" s="1"/>
  <c r="AI632" i="1" s="1"/>
  <c r="AJ632" i="1" s="1"/>
  <c r="X628" i="1"/>
  <c r="Z628" i="1" s="1"/>
  <c r="AI628" i="1" s="1"/>
  <c r="AJ628" i="1" s="1"/>
  <c r="X624" i="1"/>
  <c r="X620" i="1"/>
  <c r="Y620" i="1" s="1"/>
  <c r="AL620" i="1" s="1"/>
  <c r="X616" i="1"/>
  <c r="Z616" i="1" s="1"/>
  <c r="AI616" i="1" s="1"/>
  <c r="AJ616" i="1" s="1"/>
  <c r="X612" i="1"/>
  <c r="Y612" i="1" s="1"/>
  <c r="X608" i="1"/>
  <c r="X604" i="1"/>
  <c r="X600" i="1"/>
  <c r="Z600" i="1" s="1"/>
  <c r="AI600" i="1" s="1"/>
  <c r="AJ600" i="1" s="1"/>
  <c r="X596" i="1"/>
  <c r="Z596" i="1" s="1"/>
  <c r="AI596" i="1" s="1"/>
  <c r="AJ596" i="1" s="1"/>
  <c r="X592" i="1"/>
  <c r="Y592" i="1" s="1"/>
  <c r="AL592" i="1" s="1"/>
  <c r="X588" i="1"/>
  <c r="X584" i="1"/>
  <c r="Y584" i="1" s="1"/>
  <c r="AL584" i="1" s="1"/>
  <c r="X580" i="1"/>
  <c r="X576" i="1"/>
  <c r="X572" i="1"/>
  <c r="Y572" i="1" s="1"/>
  <c r="AL572" i="1" s="1"/>
  <c r="X568" i="1"/>
  <c r="Z568" i="1" s="1"/>
  <c r="AI568" i="1" s="1"/>
  <c r="AJ568" i="1" s="1"/>
  <c r="X564" i="1"/>
  <c r="Y564" i="1" s="1"/>
  <c r="X560" i="1"/>
  <c r="X556" i="1"/>
  <c r="Y556" i="1" s="1"/>
  <c r="AL556" i="1" s="1"/>
  <c r="X552" i="1"/>
  <c r="Z552" i="1" s="1"/>
  <c r="AI552" i="1" s="1"/>
  <c r="AJ552" i="1" s="1"/>
  <c r="X548" i="1"/>
  <c r="Y548" i="1" s="1"/>
  <c r="X544" i="1"/>
  <c r="X540" i="1"/>
  <c r="X536" i="1"/>
  <c r="X532" i="1"/>
  <c r="X528" i="1"/>
  <c r="X524" i="1"/>
  <c r="X520" i="1"/>
  <c r="X516" i="1"/>
  <c r="Y516" i="1" s="1"/>
  <c r="X512" i="1"/>
  <c r="X508" i="1"/>
  <c r="Y508" i="1" s="1"/>
  <c r="AL508" i="1" s="1"/>
  <c r="X504" i="1"/>
  <c r="Z504" i="1" s="1"/>
  <c r="AI504" i="1" s="1"/>
  <c r="AJ504" i="1" s="1"/>
  <c r="X500" i="1"/>
  <c r="X496" i="1"/>
  <c r="X492" i="1"/>
  <c r="Y492" i="1" s="1"/>
  <c r="AL492" i="1" s="1"/>
  <c r="X488" i="1"/>
  <c r="Z488" i="1" s="1"/>
  <c r="AI488" i="1" s="1"/>
  <c r="AJ488" i="1" s="1"/>
  <c r="X484" i="1"/>
  <c r="Z484" i="1" s="1"/>
  <c r="AI484" i="1" s="1"/>
  <c r="AJ484" i="1" s="1"/>
  <c r="X480" i="1"/>
  <c r="Y480" i="1" s="1"/>
  <c r="AL480" i="1" s="1"/>
  <c r="X476" i="1"/>
  <c r="X472" i="1"/>
  <c r="X468" i="1"/>
  <c r="X464" i="1"/>
  <c r="Y464" i="1" s="1"/>
  <c r="X460" i="1"/>
  <c r="X456" i="1"/>
  <c r="X452" i="1"/>
  <c r="X448" i="1"/>
  <c r="X444" i="1"/>
  <c r="Y444" i="1" s="1"/>
  <c r="AL444" i="1" s="1"/>
  <c r="X440" i="1"/>
  <c r="Z440" i="1" s="1"/>
  <c r="AI440" i="1" s="1"/>
  <c r="AJ440" i="1" s="1"/>
  <c r="X436" i="1"/>
  <c r="Y436" i="1" s="1"/>
  <c r="AL436" i="1" s="1"/>
  <c r="X432" i="1"/>
  <c r="X428" i="1"/>
  <c r="Y428" i="1" s="1"/>
  <c r="AL428" i="1" s="1"/>
  <c r="X424" i="1"/>
  <c r="Z424" i="1" s="1"/>
  <c r="AI424" i="1" s="1"/>
  <c r="AJ424" i="1" s="1"/>
  <c r="X420" i="1"/>
  <c r="X416" i="1"/>
  <c r="X412" i="1"/>
  <c r="X408" i="1"/>
  <c r="X404" i="1"/>
  <c r="Y404" i="1" s="1"/>
  <c r="AL404" i="1" s="1"/>
  <c r="X400" i="1"/>
  <c r="Y400" i="1" s="1"/>
  <c r="X396" i="1"/>
  <c r="X392" i="1"/>
  <c r="X388" i="1"/>
  <c r="Z388" i="1" s="1"/>
  <c r="AI388" i="1" s="1"/>
  <c r="AJ388" i="1" s="1"/>
  <c r="X384" i="1"/>
  <c r="X380" i="1"/>
  <c r="Y380" i="1" s="1"/>
  <c r="AL380" i="1" s="1"/>
  <c r="X376" i="1"/>
  <c r="Z376" i="1" s="1"/>
  <c r="AI376" i="1" s="1"/>
  <c r="AJ376" i="1" s="1"/>
  <c r="X372" i="1"/>
  <c r="Y372" i="1" s="1"/>
  <c r="AL372" i="1" s="1"/>
  <c r="X368" i="1"/>
  <c r="X364" i="1"/>
  <c r="Y364" i="1" s="1"/>
  <c r="AL364" i="1" s="1"/>
  <c r="X360" i="1"/>
  <c r="Z360" i="1" s="1"/>
  <c r="AI360" i="1" s="1"/>
  <c r="AJ360" i="1" s="1"/>
  <c r="X356" i="1"/>
  <c r="Z356" i="1" s="1"/>
  <c r="AI356" i="1" s="1"/>
  <c r="AJ356" i="1" s="1"/>
  <c r="X352" i="1"/>
  <c r="X348" i="1"/>
  <c r="X344" i="1"/>
  <c r="X340" i="1"/>
  <c r="Y340" i="1" s="1"/>
  <c r="X336" i="1"/>
  <c r="X332" i="1"/>
  <c r="X328" i="1"/>
  <c r="X324" i="1"/>
  <c r="X320" i="1"/>
  <c r="X316" i="1"/>
  <c r="Y316" i="1" s="1"/>
  <c r="AL316" i="1" s="1"/>
  <c r="X312" i="1"/>
  <c r="Z312" i="1" s="1"/>
  <c r="AI312" i="1" s="1"/>
  <c r="AJ312" i="1" s="1"/>
  <c r="X308" i="1"/>
  <c r="Y308" i="1" s="1"/>
  <c r="X304" i="1"/>
  <c r="X300" i="1"/>
  <c r="Y300" i="1" s="1"/>
  <c r="AL300" i="1" s="1"/>
  <c r="X296" i="1"/>
  <c r="Z296" i="1" s="1"/>
  <c r="AI296" i="1" s="1"/>
  <c r="AJ296" i="1" s="1"/>
  <c r="X292" i="1"/>
  <c r="X288" i="1"/>
  <c r="Y288" i="1" s="1"/>
  <c r="X284" i="1"/>
  <c r="X280" i="1"/>
  <c r="X276" i="1"/>
  <c r="Z276" i="1" s="1"/>
  <c r="AI276" i="1" s="1"/>
  <c r="AJ276" i="1" s="1"/>
  <c r="X272" i="1"/>
  <c r="X268" i="1"/>
  <c r="X264" i="1"/>
  <c r="Y264" i="1" s="1"/>
  <c r="X260" i="1"/>
  <c r="Y260" i="1" s="1"/>
  <c r="X256" i="1"/>
  <c r="X252" i="1"/>
  <c r="Y252" i="1" s="1"/>
  <c r="AL252" i="1" s="1"/>
  <c r="X248" i="1"/>
  <c r="Z248" i="1" s="1"/>
  <c r="AI248" i="1" s="1"/>
  <c r="AJ248" i="1" s="1"/>
  <c r="X244" i="1"/>
  <c r="Y244" i="1" s="1"/>
  <c r="X240" i="1"/>
  <c r="X236" i="1"/>
  <c r="Y236" i="1" s="1"/>
  <c r="AL236" i="1" s="1"/>
  <c r="X232" i="1"/>
  <c r="Z232" i="1" s="1"/>
  <c r="AI232" i="1" s="1"/>
  <c r="AJ232" i="1" s="1"/>
  <c r="X228" i="1"/>
  <c r="Z228" i="1" s="1"/>
  <c r="AI228" i="1" s="1"/>
  <c r="AJ228" i="1" s="1"/>
  <c r="X224" i="1"/>
  <c r="X220" i="1"/>
  <c r="Y220" i="1" s="1"/>
  <c r="AL220" i="1" s="1"/>
  <c r="X216" i="1"/>
  <c r="Z216" i="1" s="1"/>
  <c r="AI216" i="1" s="1"/>
  <c r="AJ216" i="1" s="1"/>
  <c r="X212" i="1"/>
  <c r="X208" i="1"/>
  <c r="Y208" i="1" s="1"/>
  <c r="AL208" i="1" s="1"/>
  <c r="X204" i="1"/>
  <c r="Y204" i="1" s="1"/>
  <c r="AL204" i="1" s="1"/>
  <c r="X200" i="1"/>
  <c r="Z200" i="1" s="1"/>
  <c r="AI200" i="1" s="1"/>
  <c r="AJ200" i="1" s="1"/>
  <c r="X196" i="1"/>
  <c r="X192" i="1"/>
  <c r="X188" i="1"/>
  <c r="Y188" i="1" s="1"/>
  <c r="AL188" i="1" s="1"/>
  <c r="X184" i="1"/>
  <c r="Z184" i="1" s="1"/>
  <c r="AI184" i="1" s="1"/>
  <c r="AJ184" i="1" s="1"/>
  <c r="X180" i="1"/>
  <c r="X176" i="1"/>
  <c r="Y176" i="1" s="1"/>
  <c r="AL176" i="1" s="1"/>
  <c r="X172" i="1"/>
  <c r="Y172" i="1" s="1"/>
  <c r="AL172" i="1" s="1"/>
  <c r="X168" i="1"/>
  <c r="Z168" i="1" s="1"/>
  <c r="AI168" i="1" s="1"/>
  <c r="AJ168" i="1" s="1"/>
  <c r="X164" i="1"/>
  <c r="Z164" i="1" s="1"/>
  <c r="AI164" i="1" s="1"/>
  <c r="AJ164" i="1" s="1"/>
  <c r="X160" i="1"/>
  <c r="X156" i="1"/>
  <c r="Y156" i="1" s="1"/>
  <c r="AL156" i="1" s="1"/>
  <c r="X152" i="1"/>
  <c r="Z152" i="1" s="1"/>
  <c r="AI152" i="1" s="1"/>
  <c r="AJ152" i="1" s="1"/>
  <c r="F148" i="1"/>
  <c r="X148" i="1"/>
  <c r="X144" i="1"/>
  <c r="Y144" i="1" s="1"/>
  <c r="AL144" i="1" s="1"/>
  <c r="X140" i="1"/>
  <c r="Y140" i="1" s="1"/>
  <c r="AL140" i="1" s="1"/>
  <c r="X136" i="1"/>
  <c r="F132" i="1"/>
  <c r="X132" i="1"/>
  <c r="Z132" i="1" s="1"/>
  <c r="AI132" i="1" s="1"/>
  <c r="AJ132" i="1" s="1"/>
  <c r="X128" i="1"/>
  <c r="Y128" i="1" s="1"/>
  <c r="AL128" i="1" s="1"/>
  <c r="X124" i="1"/>
  <c r="X120" i="1"/>
  <c r="F116" i="1"/>
  <c r="X116" i="1"/>
  <c r="Z116" i="1" s="1"/>
  <c r="AI116" i="1" s="1"/>
  <c r="AJ116" i="1" s="1"/>
  <c r="X112" i="1"/>
  <c r="Y112" i="1" s="1"/>
  <c r="AL112" i="1" s="1"/>
  <c r="X108" i="1"/>
  <c r="Y108" i="1" s="1"/>
  <c r="AL108" i="1" s="1"/>
  <c r="X104" i="1"/>
  <c r="Z104" i="1" s="1"/>
  <c r="AI104" i="1" s="1"/>
  <c r="AJ104" i="1" s="1"/>
  <c r="F100" i="1"/>
  <c r="X100" i="1"/>
  <c r="Z100" i="1" s="1"/>
  <c r="AI100" i="1" s="1"/>
  <c r="AJ100" i="1" s="1"/>
  <c r="X96" i="1"/>
  <c r="X92" i="1"/>
  <c r="Y92" i="1" s="1"/>
  <c r="AL92" i="1" s="1"/>
  <c r="X88" i="1"/>
  <c r="Z88" i="1" s="1"/>
  <c r="AI88" i="1" s="1"/>
  <c r="AJ88" i="1" s="1"/>
  <c r="F84" i="1"/>
  <c r="X84" i="1"/>
  <c r="X80" i="1"/>
  <c r="Y80" i="1" s="1"/>
  <c r="AL80" i="1" s="1"/>
  <c r="X76" i="1"/>
  <c r="Y76" i="1" s="1"/>
  <c r="AL76" i="1" s="1"/>
  <c r="X72" i="1"/>
  <c r="F68" i="1"/>
  <c r="X68" i="1"/>
  <c r="Z68" i="1" s="1"/>
  <c r="AI68" i="1" s="1"/>
  <c r="AJ68" i="1" s="1"/>
  <c r="X64" i="1"/>
  <c r="Y64" i="1" s="1"/>
  <c r="AL64" i="1" s="1"/>
  <c r="X60" i="1"/>
  <c r="X56" i="1"/>
  <c r="F52" i="1"/>
  <c r="X52" i="1"/>
  <c r="Z52" i="1" s="1"/>
  <c r="AI52" i="1" s="1"/>
  <c r="AJ52" i="1" s="1"/>
  <c r="X48" i="1"/>
  <c r="Y48" i="1" s="1"/>
  <c r="AL48" i="1" s="1"/>
  <c r="X44" i="1"/>
  <c r="Y44" i="1" s="1"/>
  <c r="AL44" i="1" s="1"/>
  <c r="X40" i="1"/>
  <c r="Z40" i="1" s="1"/>
  <c r="AI40" i="1" s="1"/>
  <c r="AJ40" i="1" s="1"/>
  <c r="F36" i="1"/>
  <c r="X36" i="1"/>
  <c r="Z36" i="1" s="1"/>
  <c r="AI36" i="1" s="1"/>
  <c r="AJ36" i="1" s="1"/>
  <c r="X32" i="1"/>
  <c r="X28" i="1"/>
  <c r="Y28" i="1" s="1"/>
  <c r="AL28" i="1" s="1"/>
  <c r="X24" i="1"/>
  <c r="Z24" i="1" s="1"/>
  <c r="AI24" i="1" s="1"/>
  <c r="AJ24" i="1" s="1"/>
  <c r="AE511" i="1"/>
  <c r="AF511" i="1" s="1"/>
  <c r="AG511" i="1" s="1"/>
  <c r="AE523" i="1"/>
  <c r="AF523" i="1" s="1"/>
  <c r="AG523" i="1" s="1"/>
  <c r="AE527" i="1"/>
  <c r="AF527" i="1" s="1"/>
  <c r="AE543" i="1"/>
  <c r="AF543" i="1" s="1"/>
  <c r="AH543" i="1" s="1"/>
  <c r="AE559" i="1"/>
  <c r="AF559" i="1" s="1"/>
  <c r="AE575" i="1"/>
  <c r="AF575" i="1" s="1"/>
  <c r="AH575" i="1" s="1"/>
  <c r="AE583" i="1"/>
  <c r="AF583" i="1" s="1"/>
  <c r="AG583" i="1" s="1"/>
  <c r="AE599" i="1"/>
  <c r="AF599" i="1" s="1"/>
  <c r="AE607" i="1"/>
  <c r="AF607" i="1" s="1"/>
  <c r="AH607" i="1" s="1"/>
  <c r="AE615" i="1"/>
  <c r="AF615" i="1" s="1"/>
  <c r="AG615" i="1" s="1"/>
  <c r="AE631" i="1"/>
  <c r="AF631" i="1" s="1"/>
  <c r="AE639" i="1"/>
  <c r="AF639" i="1" s="1"/>
  <c r="AH639" i="1" s="1"/>
  <c r="AE647" i="1"/>
  <c r="AF647" i="1" s="1"/>
  <c r="AG647" i="1" s="1"/>
  <c r="AE655" i="1"/>
  <c r="AF655" i="1" s="1"/>
  <c r="AE663" i="1"/>
  <c r="AF663" i="1" s="1"/>
  <c r="AE671" i="1"/>
  <c r="AF671" i="1" s="1"/>
  <c r="AH671" i="1" s="1"/>
  <c r="AE679" i="1"/>
  <c r="AF679" i="1" s="1"/>
  <c r="AG679" i="1" s="1"/>
  <c r="AE695" i="1"/>
  <c r="AF695" i="1" s="1"/>
  <c r="AE711" i="1"/>
  <c r="AF711" i="1" s="1"/>
  <c r="AG711" i="1" s="1"/>
  <c r="AE719" i="1"/>
  <c r="AF719" i="1" s="1"/>
  <c r="AE723" i="1"/>
  <c r="AF723" i="1" s="1"/>
  <c r="AH723" i="1" s="1"/>
  <c r="AE727" i="1"/>
  <c r="AF727" i="1" s="1"/>
  <c r="AE731" i="1"/>
  <c r="AF731" i="1" s="1"/>
  <c r="AE739" i="1"/>
  <c r="AF739" i="1" s="1"/>
  <c r="AH739" i="1" s="1"/>
  <c r="AE743" i="1"/>
  <c r="AF743" i="1" s="1"/>
  <c r="AG743" i="1" s="1"/>
  <c r="AE751" i="1"/>
  <c r="AF751" i="1" s="1"/>
  <c r="AE755" i="1"/>
  <c r="AF755" i="1" s="1"/>
  <c r="AE759" i="1"/>
  <c r="AF759" i="1" s="1"/>
  <c r="AH759" i="1" s="1"/>
  <c r="AE767" i="1"/>
  <c r="AF767" i="1" s="1"/>
  <c r="AE771" i="1"/>
  <c r="AF771" i="1" s="1"/>
  <c r="AG771" i="1" s="1"/>
  <c r="AE775" i="1"/>
  <c r="AF775" i="1" s="1"/>
  <c r="AG775" i="1" s="1"/>
  <c r="AE779" i="1"/>
  <c r="AF779" i="1" s="1"/>
  <c r="AE783" i="1"/>
  <c r="AF783" i="1" s="1"/>
  <c r="AE795" i="1"/>
  <c r="AF795" i="1" s="1"/>
  <c r="AG795" i="1" s="1"/>
  <c r="AE871" i="1"/>
  <c r="AF871" i="1" s="1"/>
  <c r="AE875" i="1"/>
  <c r="AF875" i="1" s="1"/>
  <c r="AE891" i="1"/>
  <c r="AF891" i="1" s="1"/>
  <c r="AE907" i="1"/>
  <c r="AF907" i="1" s="1"/>
  <c r="AE915" i="1"/>
  <c r="AF915" i="1" s="1"/>
  <c r="AH915" i="1" s="1"/>
  <c r="AE931" i="1"/>
  <c r="AF931" i="1" s="1"/>
  <c r="AE935" i="1"/>
  <c r="AF935" i="1" s="1"/>
  <c r="AG935" i="1" s="1"/>
  <c r="AE939" i="1"/>
  <c r="AF939" i="1" s="1"/>
  <c r="AG939" i="1" s="1"/>
  <c r="AE951" i="1"/>
  <c r="AF951" i="1" s="1"/>
  <c r="AE955" i="1"/>
  <c r="AF955" i="1" s="1"/>
  <c r="AE971" i="1"/>
  <c r="AF971" i="1" s="1"/>
  <c r="AH971" i="1" s="1"/>
  <c r="AE983" i="1"/>
  <c r="AF983" i="1" s="1"/>
  <c r="AE987" i="1"/>
  <c r="AF987" i="1" s="1"/>
  <c r="AG987" i="1" s="1"/>
  <c r="AE995" i="1"/>
  <c r="AF995" i="1" s="1"/>
  <c r="AE1011" i="1"/>
  <c r="AF1011" i="1" s="1"/>
  <c r="AE1283" i="1"/>
  <c r="AF1283" i="1" s="1"/>
  <c r="AE1287" i="1"/>
  <c r="AF1287" i="1" s="1"/>
  <c r="AE1303" i="1"/>
  <c r="AF1303" i="1" s="1"/>
  <c r="AE1319" i="1"/>
  <c r="AF1319" i="1" s="1"/>
  <c r="AG1319" i="1" s="1"/>
  <c r="AE1335" i="1"/>
  <c r="AF1335" i="1" s="1"/>
  <c r="AH1335" i="1" s="1"/>
  <c r="AE1491" i="1"/>
  <c r="AF1491" i="1" s="1"/>
  <c r="AE1495" i="1"/>
  <c r="AF1495" i="1" s="1"/>
  <c r="AE1499" i="1"/>
  <c r="AF1499" i="1" s="1"/>
  <c r="AG1499" i="1" s="1"/>
  <c r="AE1503" i="1"/>
  <c r="AF1503" i="1" s="1"/>
  <c r="AH1503" i="1" s="1"/>
  <c r="AE1511" i="1"/>
  <c r="AF1511" i="1" s="1"/>
  <c r="AE1515" i="1"/>
  <c r="AF1515" i="1" s="1"/>
  <c r="AG1515" i="1" s="1"/>
  <c r="AE1531" i="1"/>
  <c r="AF1531" i="1" s="1"/>
  <c r="AG1531" i="1" s="1"/>
  <c r="AE1535" i="1"/>
  <c r="AF1535" i="1" s="1"/>
  <c r="AH1535" i="1" s="1"/>
  <c r="AE1543" i="1"/>
  <c r="AF1543" i="1" s="1"/>
  <c r="AE1547" i="1"/>
  <c r="AF1547" i="1" s="1"/>
  <c r="AG1547" i="1" s="1"/>
  <c r="AE1551" i="1"/>
  <c r="AF1551" i="1" s="1"/>
  <c r="AH1551" i="1" s="1"/>
  <c r="AE1555" i="1"/>
  <c r="AF1555" i="1" s="1"/>
  <c r="AE1559" i="1"/>
  <c r="AF1559" i="1" s="1"/>
  <c r="AE1563" i="1"/>
  <c r="AF1563" i="1" s="1"/>
  <c r="AG1563" i="1" s="1"/>
  <c r="AE1567" i="1"/>
  <c r="AF1567" i="1" s="1"/>
  <c r="AH1567" i="1" s="1"/>
  <c r="AE1571" i="1"/>
  <c r="AF1571" i="1" s="1"/>
  <c r="AE1579" i="1"/>
  <c r="AF1579" i="1" s="1"/>
  <c r="AG1579" i="1" s="1"/>
  <c r="AE1583" i="1"/>
  <c r="AF1583" i="1" s="1"/>
  <c r="AH1583" i="1" s="1"/>
  <c r="AE1587" i="1"/>
  <c r="AF1587" i="1" s="1"/>
  <c r="Y1796" i="1"/>
  <c r="Y1764" i="1"/>
  <c r="AL1764" i="1" s="1"/>
  <c r="Y1668" i="1"/>
  <c r="AL1668" i="1" s="1"/>
  <c r="Y1636" i="1"/>
  <c r="AL1636" i="1" s="1"/>
  <c r="Y1620" i="1"/>
  <c r="AL1620" i="1" s="1"/>
  <c r="Y1604" i="1"/>
  <c r="Y1572" i="1"/>
  <c r="AL1572" i="1" s="1"/>
  <c r="Y1556" i="1"/>
  <c r="AL1556" i="1" s="1"/>
  <c r="Y1540" i="1"/>
  <c r="Y1508" i="1"/>
  <c r="Y1492" i="1"/>
  <c r="AL1492" i="1" s="1"/>
  <c r="Y1444" i="1"/>
  <c r="AL1444" i="1" s="1"/>
  <c r="Y1428" i="1"/>
  <c r="Y1412" i="1"/>
  <c r="AL1412" i="1" s="1"/>
  <c r="Y1380" i="1"/>
  <c r="AL1380" i="1" s="1"/>
  <c r="Y1364" i="1"/>
  <c r="AL1364" i="1" s="1"/>
  <c r="Y1348" i="1"/>
  <c r="AL1348" i="1" s="1"/>
  <c r="Y1316" i="1"/>
  <c r="AL1316" i="1" s="1"/>
  <c r="Y1300" i="1"/>
  <c r="AL1300" i="1" s="1"/>
  <c r="Y1252" i="1"/>
  <c r="AL1252" i="1" s="1"/>
  <c r="Y1236" i="1"/>
  <c r="AL1236" i="1" s="1"/>
  <c r="Y1220" i="1"/>
  <c r="AL1220" i="1" s="1"/>
  <c r="Y1188" i="1"/>
  <c r="AL1188" i="1" s="1"/>
  <c r="Y1172" i="1"/>
  <c r="AL1172" i="1" s="1"/>
  <c r="Y1156" i="1"/>
  <c r="Y1108" i="1"/>
  <c r="AL1108" i="1" s="1"/>
  <c r="Y1092" i="1"/>
  <c r="AL1092" i="1" s="1"/>
  <c r="Y1060" i="1"/>
  <c r="AL1060" i="1" s="1"/>
  <c r="Y1044" i="1"/>
  <c r="AL1044" i="1" s="1"/>
  <c r="Y20" i="1"/>
  <c r="AL20" i="1" s="1"/>
  <c r="Y4" i="1"/>
  <c r="AL4" i="1" s="1"/>
  <c r="Z8" i="1"/>
  <c r="AI8" i="1" s="1"/>
  <c r="AJ8" i="1" s="1"/>
  <c r="Z12" i="1"/>
  <c r="AI12" i="1" s="1"/>
  <c r="AJ12" i="1" s="1"/>
  <c r="Z264" i="1"/>
  <c r="AI264" i="1" s="1"/>
  <c r="AJ264" i="1" s="1"/>
  <c r="Z328" i="1"/>
  <c r="AI328" i="1" s="1"/>
  <c r="AJ328" i="1" s="1"/>
  <c r="Z392" i="1"/>
  <c r="AI392" i="1" s="1"/>
  <c r="AJ392" i="1" s="1"/>
  <c r="Z400" i="1"/>
  <c r="AI400" i="1" s="1"/>
  <c r="AJ400" i="1" s="1"/>
  <c r="Z428" i="1"/>
  <c r="AI428" i="1" s="1"/>
  <c r="AJ428" i="1" s="1"/>
  <c r="Z456" i="1"/>
  <c r="AI456" i="1" s="1"/>
  <c r="AJ456" i="1" s="1"/>
  <c r="Z492" i="1"/>
  <c r="AI492" i="1" s="1"/>
  <c r="AJ492" i="1" s="1"/>
  <c r="Z520" i="1"/>
  <c r="AI520" i="1" s="1"/>
  <c r="AJ520" i="1" s="1"/>
  <c r="Z584" i="1"/>
  <c r="AI584" i="1" s="1"/>
  <c r="AJ584" i="1" s="1"/>
  <c r="Z648" i="1"/>
  <c r="AI648" i="1" s="1"/>
  <c r="AJ648" i="1" s="1"/>
  <c r="Z712" i="1"/>
  <c r="AI712" i="1" s="1"/>
  <c r="AJ712" i="1" s="1"/>
  <c r="Z776" i="1"/>
  <c r="AI776" i="1" s="1"/>
  <c r="AJ776" i="1" s="1"/>
  <c r="Z812" i="1"/>
  <c r="AI812" i="1" s="1"/>
  <c r="AJ812" i="1" s="1"/>
  <c r="Z840" i="1"/>
  <c r="AI840" i="1" s="1"/>
  <c r="AJ840" i="1" s="1"/>
  <c r="Z848" i="1"/>
  <c r="AI848" i="1" s="1"/>
  <c r="AJ848" i="1" s="1"/>
  <c r="Z876" i="1"/>
  <c r="AI876" i="1" s="1"/>
  <c r="AJ876" i="1" s="1"/>
  <c r="Z904" i="1"/>
  <c r="AI904" i="1" s="1"/>
  <c r="AJ904" i="1" s="1"/>
  <c r="Z912" i="1"/>
  <c r="AI912" i="1" s="1"/>
  <c r="AJ912" i="1" s="1"/>
  <c r="Z940" i="1"/>
  <c r="AI940" i="1" s="1"/>
  <c r="AJ940" i="1" s="1"/>
  <c r="Z968" i="1"/>
  <c r="AI968" i="1" s="1"/>
  <c r="AJ968" i="1" s="1"/>
  <c r="Z976" i="1"/>
  <c r="AI976" i="1" s="1"/>
  <c r="AJ976" i="1" s="1"/>
  <c r="Z1004" i="1"/>
  <c r="AI1004" i="1" s="1"/>
  <c r="AJ1004" i="1" s="1"/>
  <c r="Z1032" i="1"/>
  <c r="AI1032" i="1" s="1"/>
  <c r="AJ1032" i="1" s="1"/>
  <c r="Z1060" i="1"/>
  <c r="AI1060" i="1" s="1"/>
  <c r="AJ1060" i="1" s="1"/>
  <c r="Z1080" i="1"/>
  <c r="AI1080" i="1" s="1"/>
  <c r="AJ1080" i="1" s="1"/>
  <c r="Z1108" i="1"/>
  <c r="AI1108" i="1" s="1"/>
  <c r="AJ1108" i="1" s="1"/>
  <c r="Z1128" i="1"/>
  <c r="AI1128" i="1" s="1"/>
  <c r="AJ1128" i="1" s="1"/>
  <c r="Z1156" i="1"/>
  <c r="AI1156" i="1" s="1"/>
  <c r="AJ1156" i="1" s="1"/>
  <c r="Z1184" i="1"/>
  <c r="AI1184" i="1" s="1"/>
  <c r="AJ1184" i="1" s="1"/>
  <c r="Z1288" i="1"/>
  <c r="AI1288" i="1" s="1"/>
  <c r="AJ1288" i="1" s="1"/>
  <c r="Z1336" i="1"/>
  <c r="AI1336" i="1" s="1"/>
  <c r="AJ1336" i="1" s="1"/>
  <c r="Z1364" i="1"/>
  <c r="AI1364" i="1" s="1"/>
  <c r="AJ1364" i="1" s="1"/>
  <c r="Z1384" i="1"/>
  <c r="AI1384" i="1" s="1"/>
  <c r="AJ1384" i="1" s="1"/>
  <c r="Z1412" i="1"/>
  <c r="AI1412" i="1" s="1"/>
  <c r="AJ1412" i="1" s="1"/>
  <c r="Z1440" i="1"/>
  <c r="AI1440" i="1" s="1"/>
  <c r="AJ1440" i="1" s="1"/>
  <c r="Z1544" i="1"/>
  <c r="AI1544" i="1" s="1"/>
  <c r="AJ1544" i="1" s="1"/>
  <c r="Z1572" i="1"/>
  <c r="AI1572" i="1" s="1"/>
  <c r="AJ1572" i="1" s="1"/>
  <c r="Z1592" i="1"/>
  <c r="AI1592" i="1" s="1"/>
  <c r="AJ1592" i="1" s="1"/>
  <c r="Z1640" i="1"/>
  <c r="AI1640" i="1" s="1"/>
  <c r="AJ1640" i="1" s="1"/>
  <c r="Z1668" i="1"/>
  <c r="AI1668" i="1" s="1"/>
  <c r="AJ1668" i="1" s="1"/>
  <c r="Z1800" i="1"/>
  <c r="AI1800" i="1" s="1"/>
  <c r="AJ1800" i="1" s="1"/>
  <c r="X15" i="1"/>
  <c r="X11" i="1"/>
  <c r="X7" i="1"/>
  <c r="F3" i="1"/>
  <c r="X3" i="1"/>
  <c r="Z3" i="1" s="1"/>
  <c r="AI3" i="1" s="1"/>
  <c r="AJ3" i="1" s="1"/>
  <c r="X1787" i="1"/>
  <c r="Z1787" i="1" s="1"/>
  <c r="AI1787" i="1" s="1"/>
  <c r="AJ1787" i="1" s="1"/>
  <c r="X1771" i="1"/>
  <c r="Z1771" i="1" s="1"/>
  <c r="AI1771" i="1" s="1"/>
  <c r="AJ1771" i="1" s="1"/>
  <c r="X1755" i="1"/>
  <c r="Z1755" i="1" s="1"/>
  <c r="AI1755" i="1" s="1"/>
  <c r="AJ1755" i="1" s="1"/>
  <c r="X1739" i="1"/>
  <c r="Z1739" i="1" s="1"/>
  <c r="AI1739" i="1" s="1"/>
  <c r="AJ1739" i="1" s="1"/>
  <c r="X1723" i="1"/>
  <c r="Z1723" i="1" s="1"/>
  <c r="AI1723" i="1" s="1"/>
  <c r="AJ1723" i="1" s="1"/>
  <c r="X1707" i="1"/>
  <c r="Z1707" i="1" s="1"/>
  <c r="AI1707" i="1" s="1"/>
  <c r="AJ1707" i="1" s="1"/>
  <c r="X1691" i="1"/>
  <c r="Z1691" i="1" s="1"/>
  <c r="AI1691" i="1" s="1"/>
  <c r="AJ1691" i="1" s="1"/>
  <c r="X1675" i="1"/>
  <c r="Z1675" i="1" s="1"/>
  <c r="AI1675" i="1" s="1"/>
  <c r="AJ1675" i="1" s="1"/>
  <c r="X1659" i="1"/>
  <c r="Z1659" i="1" s="1"/>
  <c r="AI1659" i="1" s="1"/>
  <c r="AJ1659" i="1" s="1"/>
  <c r="X1643" i="1"/>
  <c r="Z1643" i="1" s="1"/>
  <c r="AI1643" i="1" s="1"/>
  <c r="AJ1643" i="1" s="1"/>
  <c r="X1627" i="1"/>
  <c r="Z1627" i="1" s="1"/>
  <c r="AI1627" i="1" s="1"/>
  <c r="AJ1627" i="1" s="1"/>
  <c r="X1611" i="1"/>
  <c r="Z1611" i="1" s="1"/>
  <c r="AI1611" i="1" s="1"/>
  <c r="AJ1611" i="1" s="1"/>
  <c r="X1595" i="1"/>
  <c r="Z1595" i="1" s="1"/>
  <c r="AI1595" i="1" s="1"/>
  <c r="AJ1595" i="1" s="1"/>
  <c r="X1579" i="1"/>
  <c r="Z1579" i="1" s="1"/>
  <c r="AI1579" i="1" s="1"/>
  <c r="AJ1579" i="1" s="1"/>
  <c r="X1563" i="1"/>
  <c r="Z1563" i="1" s="1"/>
  <c r="AI1563" i="1" s="1"/>
  <c r="AJ1563" i="1" s="1"/>
  <c r="X1547" i="1"/>
  <c r="Z1547" i="1" s="1"/>
  <c r="AI1547" i="1" s="1"/>
  <c r="AJ1547" i="1" s="1"/>
  <c r="X1531" i="1"/>
  <c r="Z1531" i="1" s="1"/>
  <c r="AI1531" i="1" s="1"/>
  <c r="AJ1531" i="1" s="1"/>
  <c r="X1515" i="1"/>
  <c r="Z1515" i="1" s="1"/>
  <c r="AI1515" i="1" s="1"/>
  <c r="AJ1515" i="1" s="1"/>
  <c r="X1499" i="1"/>
  <c r="Z1499" i="1" s="1"/>
  <c r="AI1499" i="1" s="1"/>
  <c r="AJ1499" i="1" s="1"/>
  <c r="X1483" i="1"/>
  <c r="Z1483" i="1" s="1"/>
  <c r="AI1483" i="1" s="1"/>
  <c r="AJ1483" i="1" s="1"/>
  <c r="X1467" i="1"/>
  <c r="Z1467" i="1" s="1"/>
  <c r="AI1467" i="1" s="1"/>
  <c r="AJ1467" i="1" s="1"/>
  <c r="X1451" i="1"/>
  <c r="Z1451" i="1" s="1"/>
  <c r="AI1451" i="1" s="1"/>
  <c r="AJ1451" i="1" s="1"/>
  <c r="X1435" i="1"/>
  <c r="Z1435" i="1" s="1"/>
  <c r="AI1435" i="1" s="1"/>
  <c r="AJ1435" i="1" s="1"/>
  <c r="X1419" i="1"/>
  <c r="Z1419" i="1" s="1"/>
  <c r="AI1419" i="1" s="1"/>
  <c r="AJ1419" i="1" s="1"/>
  <c r="X1403" i="1"/>
  <c r="Z1403" i="1" s="1"/>
  <c r="AI1403" i="1" s="1"/>
  <c r="AJ1403" i="1" s="1"/>
  <c r="X1387" i="1"/>
  <c r="Z1387" i="1" s="1"/>
  <c r="AI1387" i="1" s="1"/>
  <c r="AJ1387" i="1" s="1"/>
  <c r="X1371" i="1"/>
  <c r="Z1371" i="1" s="1"/>
  <c r="AI1371" i="1" s="1"/>
  <c r="AJ1371" i="1" s="1"/>
  <c r="X1355" i="1"/>
  <c r="Z1355" i="1" s="1"/>
  <c r="AI1355" i="1" s="1"/>
  <c r="AJ1355" i="1" s="1"/>
  <c r="X1339" i="1"/>
  <c r="Z1339" i="1" s="1"/>
  <c r="AI1339" i="1" s="1"/>
  <c r="AJ1339" i="1" s="1"/>
  <c r="X1323" i="1"/>
  <c r="Z1323" i="1" s="1"/>
  <c r="AI1323" i="1" s="1"/>
  <c r="AJ1323" i="1" s="1"/>
  <c r="X1307" i="1"/>
  <c r="Z1307" i="1" s="1"/>
  <c r="AI1307" i="1" s="1"/>
  <c r="AJ1307" i="1" s="1"/>
  <c r="X1291" i="1"/>
  <c r="Z1291" i="1" s="1"/>
  <c r="AI1291" i="1" s="1"/>
  <c r="AJ1291" i="1" s="1"/>
  <c r="X1275" i="1"/>
  <c r="Z1275" i="1" s="1"/>
  <c r="AI1275" i="1" s="1"/>
  <c r="AJ1275" i="1" s="1"/>
  <c r="X1259" i="1"/>
  <c r="Z1259" i="1" s="1"/>
  <c r="AI1259" i="1" s="1"/>
  <c r="AJ1259" i="1" s="1"/>
  <c r="X1243" i="1"/>
  <c r="Z1243" i="1" s="1"/>
  <c r="AI1243" i="1" s="1"/>
  <c r="AJ1243" i="1" s="1"/>
  <c r="X1227" i="1"/>
  <c r="Z1227" i="1" s="1"/>
  <c r="AI1227" i="1" s="1"/>
  <c r="AJ1227" i="1" s="1"/>
  <c r="X1211" i="1"/>
  <c r="Z1211" i="1" s="1"/>
  <c r="AI1211" i="1" s="1"/>
  <c r="AJ1211" i="1" s="1"/>
  <c r="X1195" i="1"/>
  <c r="Z1195" i="1" s="1"/>
  <c r="AI1195" i="1" s="1"/>
  <c r="AJ1195" i="1" s="1"/>
  <c r="X1179" i="1"/>
  <c r="Z1179" i="1" s="1"/>
  <c r="AI1179" i="1" s="1"/>
  <c r="AJ1179" i="1" s="1"/>
  <c r="X1163" i="1"/>
  <c r="Z1163" i="1" s="1"/>
  <c r="AI1163" i="1" s="1"/>
  <c r="AJ1163" i="1" s="1"/>
  <c r="X1147" i="1"/>
  <c r="Z1147" i="1" s="1"/>
  <c r="AI1147" i="1" s="1"/>
  <c r="AJ1147" i="1" s="1"/>
  <c r="X1131" i="1"/>
  <c r="Z1131" i="1" s="1"/>
  <c r="AI1131" i="1" s="1"/>
  <c r="AJ1131" i="1" s="1"/>
  <c r="X1115" i="1"/>
  <c r="Z1115" i="1" s="1"/>
  <c r="AI1115" i="1" s="1"/>
  <c r="AJ1115" i="1" s="1"/>
  <c r="X1099" i="1"/>
  <c r="Z1099" i="1" s="1"/>
  <c r="AI1099" i="1" s="1"/>
  <c r="AJ1099" i="1" s="1"/>
  <c r="X1083" i="1"/>
  <c r="Z1083" i="1" s="1"/>
  <c r="AI1083" i="1" s="1"/>
  <c r="AJ1083" i="1" s="1"/>
  <c r="X1067" i="1"/>
  <c r="Z1067" i="1" s="1"/>
  <c r="AI1067" i="1" s="1"/>
  <c r="AJ1067" i="1" s="1"/>
  <c r="X1051" i="1"/>
  <c r="Z1051" i="1" s="1"/>
  <c r="AI1051" i="1" s="1"/>
  <c r="AJ1051" i="1" s="1"/>
  <c r="X1035" i="1"/>
  <c r="Z1035" i="1" s="1"/>
  <c r="AI1035" i="1" s="1"/>
  <c r="AJ1035" i="1" s="1"/>
  <c r="X1019" i="1"/>
  <c r="Z1019" i="1" s="1"/>
  <c r="AI1019" i="1" s="1"/>
  <c r="AJ1019" i="1" s="1"/>
  <c r="X1003" i="1"/>
  <c r="Z1003" i="1" s="1"/>
  <c r="AI1003" i="1" s="1"/>
  <c r="AJ1003" i="1" s="1"/>
  <c r="X987" i="1"/>
  <c r="Z987" i="1" s="1"/>
  <c r="AI987" i="1" s="1"/>
  <c r="AJ987" i="1" s="1"/>
  <c r="X971" i="1"/>
  <c r="Z971" i="1" s="1"/>
  <c r="AI971" i="1" s="1"/>
  <c r="AJ971" i="1" s="1"/>
  <c r="X955" i="1"/>
  <c r="Z955" i="1" s="1"/>
  <c r="AI955" i="1" s="1"/>
  <c r="AJ955" i="1" s="1"/>
  <c r="X939" i="1"/>
  <c r="Z939" i="1" s="1"/>
  <c r="AI939" i="1" s="1"/>
  <c r="AJ939" i="1" s="1"/>
  <c r="X923" i="1"/>
  <c r="Z923" i="1" s="1"/>
  <c r="AI923" i="1" s="1"/>
  <c r="AJ923" i="1" s="1"/>
  <c r="X907" i="1"/>
  <c r="Z907" i="1" s="1"/>
  <c r="AI907" i="1" s="1"/>
  <c r="AJ907" i="1" s="1"/>
  <c r="X891" i="1"/>
  <c r="Z891" i="1" s="1"/>
  <c r="AI891" i="1" s="1"/>
  <c r="AJ891" i="1" s="1"/>
  <c r="X875" i="1"/>
  <c r="Z875" i="1" s="1"/>
  <c r="AI875" i="1" s="1"/>
  <c r="AJ875" i="1" s="1"/>
  <c r="X859" i="1"/>
  <c r="Z859" i="1" s="1"/>
  <c r="AI859" i="1" s="1"/>
  <c r="AJ859" i="1" s="1"/>
  <c r="X843" i="1"/>
  <c r="Z843" i="1" s="1"/>
  <c r="AI843" i="1" s="1"/>
  <c r="AJ843" i="1" s="1"/>
  <c r="X827" i="1"/>
  <c r="Z827" i="1" s="1"/>
  <c r="AI827" i="1" s="1"/>
  <c r="AJ827" i="1" s="1"/>
  <c r="X815" i="1"/>
  <c r="Z815" i="1" s="1"/>
  <c r="AI815" i="1" s="1"/>
  <c r="AJ815" i="1" s="1"/>
  <c r="X807" i="1"/>
  <c r="Z807" i="1" s="1"/>
  <c r="AI807" i="1" s="1"/>
  <c r="AJ807" i="1" s="1"/>
  <c r="X799" i="1"/>
  <c r="X791" i="1"/>
  <c r="Z791" i="1" s="1"/>
  <c r="AI791" i="1" s="1"/>
  <c r="AJ791" i="1" s="1"/>
  <c r="X783" i="1"/>
  <c r="Z783" i="1" s="1"/>
  <c r="AI783" i="1" s="1"/>
  <c r="AJ783" i="1" s="1"/>
  <c r="X775" i="1"/>
  <c r="Z775" i="1" s="1"/>
  <c r="AI775" i="1" s="1"/>
  <c r="AJ775" i="1" s="1"/>
  <c r="X767" i="1"/>
  <c r="X759" i="1"/>
  <c r="Z759" i="1" s="1"/>
  <c r="AI759" i="1" s="1"/>
  <c r="AJ759" i="1" s="1"/>
  <c r="X751" i="1"/>
  <c r="Z751" i="1" s="1"/>
  <c r="AI751" i="1" s="1"/>
  <c r="AJ751" i="1" s="1"/>
  <c r="X743" i="1"/>
  <c r="Z743" i="1" s="1"/>
  <c r="AI743" i="1" s="1"/>
  <c r="AJ743" i="1" s="1"/>
  <c r="X735" i="1"/>
  <c r="X727" i="1"/>
  <c r="Z727" i="1" s="1"/>
  <c r="AI727" i="1" s="1"/>
  <c r="AJ727" i="1" s="1"/>
  <c r="X719" i="1"/>
  <c r="Z719" i="1" s="1"/>
  <c r="AI719" i="1" s="1"/>
  <c r="AJ719" i="1" s="1"/>
  <c r="X711" i="1"/>
  <c r="Z711" i="1" s="1"/>
  <c r="AI711" i="1" s="1"/>
  <c r="AJ711" i="1" s="1"/>
  <c r="X703" i="1"/>
  <c r="X695" i="1"/>
  <c r="Z695" i="1" s="1"/>
  <c r="AI695" i="1" s="1"/>
  <c r="AJ695" i="1" s="1"/>
  <c r="X687" i="1"/>
  <c r="Z687" i="1" s="1"/>
  <c r="AI687" i="1" s="1"/>
  <c r="AJ687" i="1" s="1"/>
  <c r="X679" i="1"/>
  <c r="Z679" i="1" s="1"/>
  <c r="AI679" i="1" s="1"/>
  <c r="AJ679" i="1" s="1"/>
  <c r="X671" i="1"/>
  <c r="X663" i="1"/>
  <c r="Z663" i="1" s="1"/>
  <c r="AI663" i="1" s="1"/>
  <c r="AJ663" i="1" s="1"/>
  <c r="X655" i="1"/>
  <c r="Z655" i="1" s="1"/>
  <c r="AI655" i="1" s="1"/>
  <c r="AJ655" i="1" s="1"/>
  <c r="X647" i="1"/>
  <c r="Z647" i="1" s="1"/>
  <c r="AI647" i="1" s="1"/>
  <c r="AJ647" i="1" s="1"/>
  <c r="X639" i="1"/>
  <c r="X631" i="1"/>
  <c r="Z631" i="1" s="1"/>
  <c r="AI631" i="1" s="1"/>
  <c r="AJ631" i="1" s="1"/>
  <c r="X623" i="1"/>
  <c r="Z623" i="1" s="1"/>
  <c r="AI623" i="1" s="1"/>
  <c r="AJ623" i="1" s="1"/>
  <c r="X615" i="1"/>
  <c r="Z615" i="1" s="1"/>
  <c r="AI615" i="1" s="1"/>
  <c r="AJ615" i="1" s="1"/>
  <c r="X607" i="1"/>
  <c r="X599" i="1"/>
  <c r="Z599" i="1" s="1"/>
  <c r="AI599" i="1" s="1"/>
  <c r="AJ599" i="1" s="1"/>
  <c r="X591" i="1"/>
  <c r="Z591" i="1" s="1"/>
  <c r="AI591" i="1" s="1"/>
  <c r="AJ591" i="1" s="1"/>
  <c r="X583" i="1"/>
  <c r="Z583" i="1" s="1"/>
  <c r="AI583" i="1" s="1"/>
  <c r="AJ583" i="1" s="1"/>
  <c r="X575" i="1"/>
  <c r="X567" i="1"/>
  <c r="Z567" i="1" s="1"/>
  <c r="AI567" i="1" s="1"/>
  <c r="AJ567" i="1" s="1"/>
  <c r="X559" i="1"/>
  <c r="Z559" i="1" s="1"/>
  <c r="AI559" i="1" s="1"/>
  <c r="AJ559" i="1" s="1"/>
  <c r="X551" i="1"/>
  <c r="Z551" i="1" s="1"/>
  <c r="AI551" i="1" s="1"/>
  <c r="AJ551" i="1" s="1"/>
  <c r="X543" i="1"/>
  <c r="X535" i="1"/>
  <c r="Z535" i="1" s="1"/>
  <c r="AI535" i="1" s="1"/>
  <c r="AJ535" i="1" s="1"/>
  <c r="X527" i="1"/>
  <c r="Z527" i="1" s="1"/>
  <c r="AI527" i="1" s="1"/>
  <c r="AJ527" i="1" s="1"/>
  <c r="X519" i="1"/>
  <c r="Z519" i="1" s="1"/>
  <c r="AI519" i="1" s="1"/>
  <c r="AJ519" i="1" s="1"/>
  <c r="X511" i="1"/>
  <c r="X503" i="1"/>
  <c r="Z503" i="1" s="1"/>
  <c r="AI503" i="1" s="1"/>
  <c r="AJ503" i="1" s="1"/>
  <c r="X495" i="1"/>
  <c r="Z495" i="1" s="1"/>
  <c r="AI495" i="1" s="1"/>
  <c r="AJ495" i="1" s="1"/>
  <c r="X487" i="1"/>
  <c r="Z487" i="1" s="1"/>
  <c r="AI487" i="1" s="1"/>
  <c r="AJ487" i="1" s="1"/>
  <c r="X479" i="1"/>
  <c r="X471" i="1"/>
  <c r="Z471" i="1" s="1"/>
  <c r="AI471" i="1" s="1"/>
  <c r="AJ471" i="1" s="1"/>
  <c r="X463" i="1"/>
  <c r="Z463" i="1" s="1"/>
  <c r="AI463" i="1" s="1"/>
  <c r="AJ463" i="1" s="1"/>
  <c r="X455" i="1"/>
  <c r="Z455" i="1" s="1"/>
  <c r="AI455" i="1" s="1"/>
  <c r="AJ455" i="1" s="1"/>
  <c r="X447" i="1"/>
  <c r="X439" i="1"/>
  <c r="Z439" i="1" s="1"/>
  <c r="AI439" i="1" s="1"/>
  <c r="AJ439" i="1" s="1"/>
  <c r="X431" i="1"/>
  <c r="Z431" i="1" s="1"/>
  <c r="AI431" i="1" s="1"/>
  <c r="AJ431" i="1" s="1"/>
  <c r="X423" i="1"/>
  <c r="Z423" i="1" s="1"/>
  <c r="AI423" i="1" s="1"/>
  <c r="AJ423" i="1" s="1"/>
  <c r="X415" i="1"/>
  <c r="X407" i="1"/>
  <c r="Z407" i="1" s="1"/>
  <c r="AI407" i="1" s="1"/>
  <c r="AJ407" i="1" s="1"/>
  <c r="X399" i="1"/>
  <c r="Z399" i="1" s="1"/>
  <c r="AI399" i="1" s="1"/>
  <c r="AJ399" i="1" s="1"/>
  <c r="X391" i="1"/>
  <c r="Z391" i="1" s="1"/>
  <c r="AI391" i="1" s="1"/>
  <c r="AJ391" i="1" s="1"/>
  <c r="X383" i="1"/>
  <c r="X375" i="1"/>
  <c r="Z375" i="1" s="1"/>
  <c r="AI375" i="1" s="1"/>
  <c r="AJ375" i="1" s="1"/>
  <c r="X367" i="1"/>
  <c r="Z367" i="1" s="1"/>
  <c r="AI367" i="1" s="1"/>
  <c r="AJ367" i="1" s="1"/>
  <c r="X359" i="1"/>
  <c r="Z359" i="1" s="1"/>
  <c r="AI359" i="1" s="1"/>
  <c r="AJ359" i="1" s="1"/>
  <c r="X351" i="1"/>
  <c r="X343" i="1"/>
  <c r="Z343" i="1" s="1"/>
  <c r="AI343" i="1" s="1"/>
  <c r="AJ343" i="1" s="1"/>
  <c r="X335" i="1"/>
  <c r="Z335" i="1" s="1"/>
  <c r="AI335" i="1" s="1"/>
  <c r="AJ335" i="1" s="1"/>
  <c r="X327" i="1"/>
  <c r="Z327" i="1" s="1"/>
  <c r="AI327" i="1" s="1"/>
  <c r="AJ327" i="1" s="1"/>
  <c r="X319" i="1"/>
  <c r="X311" i="1"/>
  <c r="Z311" i="1" s="1"/>
  <c r="AI311" i="1" s="1"/>
  <c r="AJ311" i="1" s="1"/>
  <c r="X303" i="1"/>
  <c r="Z303" i="1" s="1"/>
  <c r="AI303" i="1" s="1"/>
  <c r="AJ303" i="1" s="1"/>
  <c r="X295" i="1"/>
  <c r="Z295" i="1" s="1"/>
  <c r="AI295" i="1" s="1"/>
  <c r="AJ295" i="1" s="1"/>
  <c r="X287" i="1"/>
  <c r="X279" i="1"/>
  <c r="Z279" i="1" s="1"/>
  <c r="AI279" i="1" s="1"/>
  <c r="AJ279" i="1" s="1"/>
  <c r="X271" i="1"/>
  <c r="Z271" i="1" s="1"/>
  <c r="AI271" i="1" s="1"/>
  <c r="AJ271" i="1" s="1"/>
  <c r="X263" i="1"/>
  <c r="Z263" i="1" s="1"/>
  <c r="AI263" i="1" s="1"/>
  <c r="AJ263" i="1" s="1"/>
  <c r="X255" i="1"/>
  <c r="X247" i="1"/>
  <c r="Z247" i="1" s="1"/>
  <c r="AI247" i="1" s="1"/>
  <c r="AJ247" i="1" s="1"/>
  <c r="X239" i="1"/>
  <c r="Z239" i="1" s="1"/>
  <c r="AI239" i="1" s="1"/>
  <c r="AJ239" i="1" s="1"/>
  <c r="X231" i="1"/>
  <c r="Z231" i="1" s="1"/>
  <c r="AI231" i="1" s="1"/>
  <c r="AJ231" i="1" s="1"/>
  <c r="X223" i="1"/>
  <c r="X215" i="1"/>
  <c r="Z215" i="1" s="1"/>
  <c r="AI215" i="1" s="1"/>
  <c r="AJ215" i="1" s="1"/>
  <c r="X207" i="1"/>
  <c r="Z207" i="1" s="1"/>
  <c r="AI207" i="1" s="1"/>
  <c r="AJ207" i="1" s="1"/>
  <c r="X199" i="1"/>
  <c r="Z199" i="1" s="1"/>
  <c r="AI199" i="1" s="1"/>
  <c r="AJ199" i="1" s="1"/>
  <c r="X191" i="1"/>
  <c r="X183" i="1"/>
  <c r="Z183" i="1" s="1"/>
  <c r="AI183" i="1" s="1"/>
  <c r="AJ183" i="1" s="1"/>
  <c r="X175" i="1"/>
  <c r="Z175" i="1" s="1"/>
  <c r="AI175" i="1" s="1"/>
  <c r="AJ175" i="1" s="1"/>
  <c r="X167" i="1"/>
  <c r="Z167" i="1" s="1"/>
  <c r="AI167" i="1" s="1"/>
  <c r="AJ167" i="1" s="1"/>
  <c r="X159" i="1"/>
  <c r="X151" i="1"/>
  <c r="Z151" i="1" s="1"/>
  <c r="AI151" i="1" s="1"/>
  <c r="AJ151" i="1" s="1"/>
  <c r="X143" i="1"/>
  <c r="Z143" i="1" s="1"/>
  <c r="AI143" i="1" s="1"/>
  <c r="AJ143" i="1" s="1"/>
  <c r="X135" i="1"/>
  <c r="Z135" i="1" s="1"/>
  <c r="AI135" i="1" s="1"/>
  <c r="AJ135" i="1" s="1"/>
  <c r="X127" i="1"/>
  <c r="X119" i="1"/>
  <c r="Z119" i="1" s="1"/>
  <c r="AI119" i="1" s="1"/>
  <c r="AJ119" i="1" s="1"/>
  <c r="X111" i="1"/>
  <c r="Z111" i="1" s="1"/>
  <c r="AI111" i="1" s="1"/>
  <c r="AJ111" i="1" s="1"/>
  <c r="X103" i="1"/>
  <c r="Z103" i="1" s="1"/>
  <c r="AI103" i="1" s="1"/>
  <c r="AJ103" i="1" s="1"/>
  <c r="X95" i="1"/>
  <c r="X87" i="1"/>
  <c r="Z87" i="1" s="1"/>
  <c r="AI87" i="1" s="1"/>
  <c r="AJ87" i="1" s="1"/>
  <c r="X79" i="1"/>
  <c r="Z79" i="1" s="1"/>
  <c r="AI79" i="1" s="1"/>
  <c r="AJ79" i="1" s="1"/>
  <c r="X71" i="1"/>
  <c r="Z71" i="1" s="1"/>
  <c r="AI71" i="1" s="1"/>
  <c r="AJ71" i="1" s="1"/>
  <c r="X63" i="1"/>
  <c r="X55" i="1"/>
  <c r="Z55" i="1" s="1"/>
  <c r="AI55" i="1" s="1"/>
  <c r="AJ55" i="1" s="1"/>
  <c r="X47" i="1"/>
  <c r="Z47" i="1" s="1"/>
  <c r="AI47" i="1" s="1"/>
  <c r="AJ47" i="1" s="1"/>
  <c r="X39" i="1"/>
  <c r="Z39" i="1" s="1"/>
  <c r="AI39" i="1" s="1"/>
  <c r="AJ39" i="1" s="1"/>
  <c r="X31" i="1"/>
  <c r="X23" i="1"/>
  <c r="Z23" i="1" s="1"/>
  <c r="AI23" i="1" s="1"/>
  <c r="AJ23" i="1" s="1"/>
  <c r="Z244" i="1"/>
  <c r="AI244" i="1" s="1"/>
  <c r="AJ244" i="1" s="1"/>
  <c r="Z260" i="1"/>
  <c r="AI260" i="1" s="1"/>
  <c r="AJ260" i="1" s="1"/>
  <c r="AD325" i="1"/>
  <c r="AE326" i="1" s="1"/>
  <c r="AF326" i="1" s="1"/>
  <c r="AG326" i="1" s="1"/>
  <c r="AD341" i="1"/>
  <c r="Z340" i="1"/>
  <c r="AI340" i="1" s="1"/>
  <c r="AJ340" i="1" s="1"/>
  <c r="AD357" i="1"/>
  <c r="AD373" i="1"/>
  <c r="AE374" i="1" s="1"/>
  <c r="AF374" i="1" s="1"/>
  <c r="AH374" i="1" s="1"/>
  <c r="Z372" i="1"/>
  <c r="AI372" i="1" s="1"/>
  <c r="AJ372" i="1" s="1"/>
  <c r="AD389" i="1"/>
  <c r="AE390" i="1" s="1"/>
  <c r="AF390" i="1" s="1"/>
  <c r="AG390" i="1" s="1"/>
  <c r="AD405" i="1"/>
  <c r="AD421" i="1"/>
  <c r="AD437" i="1"/>
  <c r="AE438" i="1" s="1"/>
  <c r="AF438" i="1" s="1"/>
  <c r="AH438" i="1" s="1"/>
  <c r="AD453" i="1"/>
  <c r="AE454" i="1" s="1"/>
  <c r="AF454" i="1" s="1"/>
  <c r="AD469" i="1"/>
  <c r="Z468" i="1"/>
  <c r="AI468" i="1" s="1"/>
  <c r="AJ468" i="1" s="1"/>
  <c r="AD501" i="1"/>
  <c r="AE502" i="1" s="1"/>
  <c r="AF502" i="1" s="1"/>
  <c r="AH502" i="1" s="1"/>
  <c r="AD517" i="1"/>
  <c r="AE516" i="1" s="1"/>
  <c r="AF516" i="1" s="1"/>
  <c r="Z516" i="1"/>
  <c r="AI516" i="1" s="1"/>
  <c r="AJ516" i="1" s="1"/>
  <c r="AD533" i="1"/>
  <c r="Z564" i="1"/>
  <c r="AI564" i="1" s="1"/>
  <c r="AJ564" i="1" s="1"/>
  <c r="Z612" i="1"/>
  <c r="AI612" i="1" s="1"/>
  <c r="AJ612" i="1" s="1"/>
  <c r="Z692" i="1"/>
  <c r="AI692" i="1" s="1"/>
  <c r="AJ692" i="1" s="1"/>
  <c r="Z740" i="1"/>
  <c r="AI740" i="1" s="1"/>
  <c r="AJ740" i="1" s="1"/>
  <c r="AD789" i="1"/>
  <c r="Z788" i="1"/>
  <c r="AI788" i="1" s="1"/>
  <c r="AJ788" i="1" s="1"/>
  <c r="AD805" i="1"/>
  <c r="AD821" i="1"/>
  <c r="Z820" i="1"/>
  <c r="AI820" i="1" s="1"/>
  <c r="AJ820" i="1" s="1"/>
  <c r="AD837" i="1"/>
  <c r="AE838" i="1" s="1"/>
  <c r="AF838" i="1" s="1"/>
  <c r="Z836" i="1"/>
  <c r="AI836" i="1" s="1"/>
  <c r="AJ836" i="1" s="1"/>
  <c r="AE840" i="1"/>
  <c r="AF840" i="1" s="1"/>
  <c r="AE844" i="1"/>
  <c r="AF844" i="1" s="1"/>
  <c r="AG844" i="1" s="1"/>
  <c r="AE848" i="1"/>
  <c r="AF848" i="1" s="1"/>
  <c r="AH848" i="1" s="1"/>
  <c r="AD853" i="1"/>
  <c r="Z852" i="1"/>
  <c r="AI852" i="1" s="1"/>
  <c r="AJ852" i="1" s="1"/>
  <c r="AD869" i="1"/>
  <c r="Z868" i="1"/>
  <c r="AI868" i="1" s="1"/>
  <c r="AJ868" i="1" s="1"/>
  <c r="AD885" i="1"/>
  <c r="Z884" i="1"/>
  <c r="AI884" i="1" s="1"/>
  <c r="AJ884" i="1" s="1"/>
  <c r="AD901" i="1"/>
  <c r="AE902" i="1" s="1"/>
  <c r="AF902" i="1" s="1"/>
  <c r="AH902" i="1" s="1"/>
  <c r="Z900" i="1"/>
  <c r="AI900" i="1" s="1"/>
  <c r="AJ900" i="1" s="1"/>
  <c r="AD917" i="1"/>
  <c r="Z916" i="1"/>
  <c r="AI916" i="1" s="1"/>
  <c r="AJ916" i="1" s="1"/>
  <c r="AD933" i="1"/>
  <c r="AE934" i="1" s="1"/>
  <c r="AF934" i="1" s="1"/>
  <c r="Z932" i="1"/>
  <c r="AI932" i="1" s="1"/>
  <c r="AJ932" i="1" s="1"/>
  <c r="AD949" i="1"/>
  <c r="Z948" i="1"/>
  <c r="AI948" i="1" s="1"/>
  <c r="AJ948" i="1" s="1"/>
  <c r="AD965" i="1"/>
  <c r="AE966" i="1" s="1"/>
  <c r="AF966" i="1" s="1"/>
  <c r="Z964" i="1"/>
  <c r="AI964" i="1" s="1"/>
  <c r="AJ964" i="1" s="1"/>
  <c r="AD981" i="1"/>
  <c r="Z980" i="1"/>
  <c r="AI980" i="1" s="1"/>
  <c r="AJ980" i="1" s="1"/>
  <c r="AD997" i="1"/>
  <c r="Z996" i="1"/>
  <c r="AI996" i="1" s="1"/>
  <c r="AJ996" i="1" s="1"/>
  <c r="AD1013" i="1"/>
  <c r="Z1012" i="1"/>
  <c r="AI1012" i="1" s="1"/>
  <c r="AJ1012" i="1" s="1"/>
  <c r="AD1029" i="1"/>
  <c r="Z1028" i="1"/>
  <c r="AI1028" i="1" s="1"/>
  <c r="AJ1028" i="1" s="1"/>
  <c r="AD1037" i="1"/>
  <c r="Z1036" i="1"/>
  <c r="AI1036" i="1" s="1"/>
  <c r="AJ1036" i="1" s="1"/>
  <c r="AD1041" i="1"/>
  <c r="Z1040" i="1"/>
  <c r="AI1040" i="1" s="1"/>
  <c r="AJ1040" i="1" s="1"/>
  <c r="Z1048" i="1"/>
  <c r="AI1048" i="1" s="1"/>
  <c r="AJ1048" i="1" s="1"/>
  <c r="AD1053" i="1"/>
  <c r="Z1052" i="1"/>
  <c r="AI1052" i="1" s="1"/>
  <c r="AJ1052" i="1" s="1"/>
  <c r="AD1069" i="1"/>
  <c r="Z1068" i="1"/>
  <c r="AI1068" i="1" s="1"/>
  <c r="AJ1068" i="1" s="1"/>
  <c r="AD1077" i="1"/>
  <c r="Z1076" i="1"/>
  <c r="AI1076" i="1" s="1"/>
  <c r="AJ1076" i="1" s="1"/>
  <c r="AD1085" i="1"/>
  <c r="AE1084" i="1" s="1"/>
  <c r="AF1084" i="1" s="1"/>
  <c r="Z1084" i="1"/>
  <c r="AI1084" i="1" s="1"/>
  <c r="AJ1084" i="1" s="1"/>
  <c r="AD1101" i="1"/>
  <c r="Z1100" i="1"/>
  <c r="AI1100" i="1" s="1"/>
  <c r="AJ1100" i="1" s="1"/>
  <c r="AD1105" i="1"/>
  <c r="AE1104" i="1" s="1"/>
  <c r="AF1104" i="1" s="1"/>
  <c r="Z1104" i="1"/>
  <c r="AI1104" i="1" s="1"/>
  <c r="AJ1104" i="1" s="1"/>
  <c r="AD1113" i="1"/>
  <c r="Z1112" i="1"/>
  <c r="AI1112" i="1" s="1"/>
  <c r="AJ1112" i="1" s="1"/>
  <c r="AD1117" i="1"/>
  <c r="Z1116" i="1"/>
  <c r="AI1116" i="1" s="1"/>
  <c r="AJ1116" i="1" s="1"/>
  <c r="AE1120" i="1"/>
  <c r="AF1120" i="1" s="1"/>
  <c r="AD1133" i="1"/>
  <c r="AE1132" i="1" s="1"/>
  <c r="AF1132" i="1" s="1"/>
  <c r="AH1132" i="1" s="1"/>
  <c r="Z1132" i="1"/>
  <c r="AI1132" i="1" s="1"/>
  <c r="AJ1132" i="1" s="1"/>
  <c r="Z1140" i="1"/>
  <c r="AI1140" i="1" s="1"/>
  <c r="AJ1140" i="1" s="1"/>
  <c r="AD1149" i="1"/>
  <c r="Z1148" i="1"/>
  <c r="AI1148" i="1" s="1"/>
  <c r="AJ1148" i="1" s="1"/>
  <c r="AE1156" i="1"/>
  <c r="AF1156" i="1" s="1"/>
  <c r="AD1165" i="1"/>
  <c r="Z1164" i="1"/>
  <c r="AI1164" i="1" s="1"/>
  <c r="AJ1164" i="1" s="1"/>
  <c r="AD1169" i="1"/>
  <c r="Z1168" i="1"/>
  <c r="AI1168" i="1" s="1"/>
  <c r="AJ1168" i="1" s="1"/>
  <c r="AE1172" i="1"/>
  <c r="AF1172" i="1" s="1"/>
  <c r="AD1177" i="1"/>
  <c r="Z1176" i="1"/>
  <c r="AI1176" i="1" s="1"/>
  <c r="AJ1176" i="1" s="1"/>
  <c r="AD1181" i="1"/>
  <c r="Z1180" i="1"/>
  <c r="AI1180" i="1" s="1"/>
  <c r="AJ1180" i="1" s="1"/>
  <c r="AD1197" i="1"/>
  <c r="Z1196" i="1"/>
  <c r="AI1196" i="1" s="1"/>
  <c r="AJ1196" i="1" s="1"/>
  <c r="AD1205" i="1"/>
  <c r="Z1204" i="1"/>
  <c r="AI1204" i="1" s="1"/>
  <c r="AJ1204" i="1" s="1"/>
  <c r="AD1213" i="1"/>
  <c r="AE1212" i="1" s="1"/>
  <c r="AF1212" i="1" s="1"/>
  <c r="Z1212" i="1"/>
  <c r="AI1212" i="1" s="1"/>
  <c r="AJ1212" i="1" s="1"/>
  <c r="AD1229" i="1"/>
  <c r="Z1228" i="1"/>
  <c r="AI1228" i="1" s="1"/>
  <c r="AJ1228" i="1" s="1"/>
  <c r="AD1233" i="1"/>
  <c r="Z1232" i="1"/>
  <c r="AI1232" i="1" s="1"/>
  <c r="AJ1232" i="1" s="1"/>
  <c r="AE1236" i="1"/>
  <c r="AF1236" i="1" s="1"/>
  <c r="AD1241" i="1"/>
  <c r="AE1240" i="1" s="1"/>
  <c r="AF1240" i="1" s="1"/>
  <c r="AH1240" i="1" s="1"/>
  <c r="Z1240" i="1"/>
  <c r="AI1240" i="1" s="1"/>
  <c r="AJ1240" i="1" s="1"/>
  <c r="AD1245" i="1"/>
  <c r="Z1244" i="1"/>
  <c r="AI1244" i="1" s="1"/>
  <c r="AJ1244" i="1" s="1"/>
  <c r="AE1252" i="1"/>
  <c r="AF1252" i="1" s="1"/>
  <c r="AH1252" i="1" s="1"/>
  <c r="AD1261" i="1"/>
  <c r="AE1260" i="1" s="1"/>
  <c r="AF1260" i="1" s="1"/>
  <c r="AG1260" i="1" s="1"/>
  <c r="Z1260" i="1"/>
  <c r="AI1260" i="1" s="1"/>
  <c r="AJ1260" i="1" s="1"/>
  <c r="AD1269" i="1"/>
  <c r="Z1268" i="1"/>
  <c r="AI1268" i="1" s="1"/>
  <c r="AJ1268" i="1" s="1"/>
  <c r="AD1277" i="1"/>
  <c r="AE1276" i="1" s="1"/>
  <c r="AF1276" i="1" s="1"/>
  <c r="AG1276" i="1" s="1"/>
  <c r="Z1276" i="1"/>
  <c r="AI1276" i="1" s="1"/>
  <c r="AJ1276" i="1" s="1"/>
  <c r="Z1292" i="1"/>
  <c r="AI1292" i="1" s="1"/>
  <c r="AJ1292" i="1" s="1"/>
  <c r="Z1296" i="1"/>
  <c r="AI1296" i="1" s="1"/>
  <c r="AJ1296" i="1" s="1"/>
  <c r="Z1304" i="1"/>
  <c r="AI1304" i="1" s="1"/>
  <c r="AJ1304" i="1" s="1"/>
  <c r="Z1308" i="1"/>
  <c r="AI1308" i="1" s="1"/>
  <c r="AJ1308" i="1" s="1"/>
  <c r="Z1324" i="1"/>
  <c r="AI1324" i="1" s="1"/>
  <c r="AJ1324" i="1" s="1"/>
  <c r="Z1332" i="1"/>
  <c r="AI1332" i="1" s="1"/>
  <c r="AJ1332" i="1" s="1"/>
  <c r="Z1340" i="1"/>
  <c r="AI1340" i="1" s="1"/>
  <c r="AJ1340" i="1" s="1"/>
  <c r="AE1348" i="1"/>
  <c r="AF1348" i="1" s="1"/>
  <c r="AD1357" i="1"/>
  <c r="Z1356" i="1"/>
  <c r="AI1356" i="1" s="1"/>
  <c r="AJ1356" i="1" s="1"/>
  <c r="AD1361" i="1"/>
  <c r="AE1360" i="1" s="1"/>
  <c r="AF1360" i="1" s="1"/>
  <c r="Z1360" i="1"/>
  <c r="AI1360" i="1" s="1"/>
  <c r="AJ1360" i="1" s="1"/>
  <c r="AD1369" i="1"/>
  <c r="AE1370" i="1" s="1"/>
  <c r="AF1370" i="1" s="1"/>
  <c r="AH1370" i="1" s="1"/>
  <c r="Z1368" i="1"/>
  <c r="AI1368" i="1" s="1"/>
  <c r="AJ1368" i="1" s="1"/>
  <c r="AD1373" i="1"/>
  <c r="Z1372" i="1"/>
  <c r="AI1372" i="1" s="1"/>
  <c r="AJ1372" i="1" s="1"/>
  <c r="AD1389" i="1"/>
  <c r="AE1388" i="1" s="1"/>
  <c r="AF1388" i="1" s="1"/>
  <c r="Z1388" i="1"/>
  <c r="AI1388" i="1" s="1"/>
  <c r="AJ1388" i="1" s="1"/>
  <c r="AD1397" i="1"/>
  <c r="AE1396" i="1" s="1"/>
  <c r="AF1396" i="1" s="1"/>
  <c r="AH1396" i="1" s="1"/>
  <c r="Z1396" i="1"/>
  <c r="AI1396" i="1" s="1"/>
  <c r="AJ1396" i="1" s="1"/>
  <c r="AD1405" i="1"/>
  <c r="Z1404" i="1"/>
  <c r="AI1404" i="1" s="1"/>
  <c r="AJ1404" i="1" s="1"/>
  <c r="AE1412" i="1"/>
  <c r="AF1412" i="1" s="1"/>
  <c r="AH1412" i="1" s="1"/>
  <c r="AD1421" i="1"/>
  <c r="Z1420" i="1"/>
  <c r="AI1420" i="1" s="1"/>
  <c r="AJ1420" i="1" s="1"/>
  <c r="AD1425" i="1"/>
  <c r="AE1424" i="1" s="1"/>
  <c r="AF1424" i="1" s="1"/>
  <c r="AG1424" i="1" s="1"/>
  <c r="Z1424" i="1"/>
  <c r="AI1424" i="1" s="1"/>
  <c r="AJ1424" i="1" s="1"/>
  <c r="AE1428" i="1"/>
  <c r="AF1428" i="1" s="1"/>
  <c r="AD1433" i="1"/>
  <c r="Z1432" i="1"/>
  <c r="AI1432" i="1" s="1"/>
  <c r="AJ1432" i="1" s="1"/>
  <c r="AD1437" i="1"/>
  <c r="Z1436" i="1"/>
  <c r="AI1436" i="1" s="1"/>
  <c r="AJ1436" i="1" s="1"/>
  <c r="AE1440" i="1"/>
  <c r="AF1440" i="1" s="1"/>
  <c r="AD1453" i="1"/>
  <c r="Z1452" i="1"/>
  <c r="AI1452" i="1" s="1"/>
  <c r="AJ1452" i="1" s="1"/>
  <c r="AD1461" i="1"/>
  <c r="Z1460" i="1"/>
  <c r="AI1460" i="1" s="1"/>
  <c r="AJ1460" i="1" s="1"/>
  <c r="AD1469" i="1"/>
  <c r="AE1470" i="1" s="1"/>
  <c r="AF1470" i="1" s="1"/>
  <c r="Z1468" i="1"/>
  <c r="AI1468" i="1" s="1"/>
  <c r="AJ1468" i="1" s="1"/>
  <c r="AD1485" i="1"/>
  <c r="Z1484" i="1"/>
  <c r="AI1484" i="1" s="1"/>
  <c r="AJ1484" i="1" s="1"/>
  <c r="AD1489" i="1"/>
  <c r="Z1488" i="1"/>
  <c r="AI1488" i="1" s="1"/>
  <c r="AJ1488" i="1" s="1"/>
  <c r="AD1497" i="1"/>
  <c r="AE1496" i="1" s="1"/>
  <c r="AF1496" i="1" s="1"/>
  <c r="AH1496" i="1" s="1"/>
  <c r="Z1496" i="1"/>
  <c r="AI1496" i="1" s="1"/>
  <c r="AJ1496" i="1" s="1"/>
  <c r="AD1501" i="1"/>
  <c r="Z1500" i="1"/>
  <c r="AI1500" i="1" s="1"/>
  <c r="AJ1500" i="1" s="1"/>
  <c r="AE1504" i="1"/>
  <c r="AF1504" i="1" s="1"/>
  <c r="AG1504" i="1" s="1"/>
  <c r="AE1508" i="1"/>
  <c r="AF1508" i="1" s="1"/>
  <c r="AG1508" i="1" s="1"/>
  <c r="AD1517" i="1"/>
  <c r="AE1516" i="1" s="1"/>
  <c r="AF1516" i="1" s="1"/>
  <c r="Z1516" i="1"/>
  <c r="AI1516" i="1" s="1"/>
  <c r="AJ1516" i="1" s="1"/>
  <c r="AE1520" i="1"/>
  <c r="AF1520" i="1" s="1"/>
  <c r="AH1520" i="1" s="1"/>
  <c r="AD1525" i="1"/>
  <c r="Z1524" i="1"/>
  <c r="AI1524" i="1" s="1"/>
  <c r="AJ1524" i="1" s="1"/>
  <c r="AE1528" i="1"/>
  <c r="AF1528" i="1" s="1"/>
  <c r="AH1528" i="1" s="1"/>
  <c r="AD1533" i="1"/>
  <c r="AE1532" i="1" s="1"/>
  <c r="AF1532" i="1" s="1"/>
  <c r="AG1532" i="1" s="1"/>
  <c r="Z1532" i="1"/>
  <c r="AI1532" i="1" s="1"/>
  <c r="AJ1532" i="1" s="1"/>
  <c r="AE1536" i="1"/>
  <c r="AF1536" i="1" s="1"/>
  <c r="AE1540" i="1"/>
  <c r="AF1540" i="1" s="1"/>
  <c r="AG1540" i="1" s="1"/>
  <c r="AE1544" i="1"/>
  <c r="AF1544" i="1" s="1"/>
  <c r="AG1544" i="1" s="1"/>
  <c r="AD1549" i="1"/>
  <c r="AE1548" i="1" s="1"/>
  <c r="AF1548" i="1" s="1"/>
  <c r="Z1548" i="1"/>
  <c r="AI1548" i="1" s="1"/>
  <c r="AJ1548" i="1" s="1"/>
  <c r="AD1553" i="1"/>
  <c r="Z1552" i="1"/>
  <c r="AI1552" i="1" s="1"/>
  <c r="AJ1552" i="1" s="1"/>
  <c r="AE1556" i="1"/>
  <c r="AF1556" i="1" s="1"/>
  <c r="AD1561" i="1"/>
  <c r="Z1560" i="1"/>
  <c r="AI1560" i="1" s="1"/>
  <c r="AJ1560" i="1" s="1"/>
  <c r="AD1565" i="1"/>
  <c r="AE1564" i="1" s="1"/>
  <c r="AF1564" i="1" s="1"/>
  <c r="AG1564" i="1" s="1"/>
  <c r="Z1564" i="1"/>
  <c r="AI1564" i="1" s="1"/>
  <c r="AJ1564" i="1" s="1"/>
  <c r="AE1572" i="1"/>
  <c r="AF1572" i="1" s="1"/>
  <c r="AG1572" i="1" s="1"/>
  <c r="AE1576" i="1"/>
  <c r="AF1576" i="1" s="1"/>
  <c r="AH1576" i="1" s="1"/>
  <c r="AD1581" i="1"/>
  <c r="AE1580" i="1" s="1"/>
  <c r="AF1580" i="1" s="1"/>
  <c r="Z1580" i="1"/>
  <c r="AI1580" i="1" s="1"/>
  <c r="AJ1580" i="1" s="1"/>
  <c r="AD1589" i="1"/>
  <c r="Z1588" i="1"/>
  <c r="AI1588" i="1" s="1"/>
  <c r="AJ1588" i="1" s="1"/>
  <c r="AD1597" i="1"/>
  <c r="Z1596" i="1"/>
  <c r="AI1596" i="1" s="1"/>
  <c r="AJ1596" i="1" s="1"/>
  <c r="AD1613" i="1"/>
  <c r="Z1612" i="1"/>
  <c r="AI1612" i="1" s="1"/>
  <c r="AJ1612" i="1" s="1"/>
  <c r="AD1617" i="1"/>
  <c r="Z1616" i="1"/>
  <c r="AI1616" i="1" s="1"/>
  <c r="AJ1616" i="1" s="1"/>
  <c r="AD1625" i="1"/>
  <c r="Z1624" i="1"/>
  <c r="AI1624" i="1" s="1"/>
  <c r="AJ1624" i="1" s="1"/>
  <c r="Z1628" i="1"/>
  <c r="AI1628" i="1" s="1"/>
  <c r="AJ1628" i="1" s="1"/>
  <c r="Z1644" i="1"/>
  <c r="AI1644" i="1" s="1"/>
  <c r="AJ1644" i="1" s="1"/>
  <c r="AD1653" i="1"/>
  <c r="Z1652" i="1"/>
  <c r="AI1652" i="1" s="1"/>
  <c r="AJ1652" i="1" s="1"/>
  <c r="AD1661" i="1"/>
  <c r="Z1660" i="1"/>
  <c r="AI1660" i="1" s="1"/>
  <c r="AJ1660" i="1" s="1"/>
  <c r="Z1676" i="1"/>
  <c r="AI1676" i="1" s="1"/>
  <c r="AJ1676" i="1" s="1"/>
  <c r="Z1680" i="1"/>
  <c r="AI1680" i="1" s="1"/>
  <c r="AJ1680" i="1" s="1"/>
  <c r="Z1688" i="1"/>
  <c r="AI1688" i="1" s="1"/>
  <c r="AJ1688" i="1" s="1"/>
  <c r="Z1692" i="1"/>
  <c r="AI1692" i="1" s="1"/>
  <c r="AJ1692" i="1" s="1"/>
  <c r="Z1708" i="1"/>
  <c r="AI1708" i="1" s="1"/>
  <c r="AJ1708" i="1" s="1"/>
  <c r="Z1716" i="1"/>
  <c r="AI1716" i="1" s="1"/>
  <c r="AJ1716" i="1" s="1"/>
  <c r="Z1724" i="1"/>
  <c r="AI1724" i="1" s="1"/>
  <c r="AJ1724" i="1" s="1"/>
  <c r="Z1740" i="1"/>
  <c r="AI1740" i="1" s="1"/>
  <c r="AJ1740" i="1" s="1"/>
  <c r="Z1744" i="1"/>
  <c r="AI1744" i="1" s="1"/>
  <c r="AJ1744" i="1" s="1"/>
  <c r="Z1752" i="1"/>
  <c r="AI1752" i="1" s="1"/>
  <c r="AJ1752" i="1" s="1"/>
  <c r="Z1756" i="1"/>
  <c r="AI1756" i="1" s="1"/>
  <c r="AJ1756" i="1" s="1"/>
  <c r="Z1772" i="1"/>
  <c r="AI1772" i="1" s="1"/>
  <c r="AJ1772" i="1" s="1"/>
  <c r="AD1781" i="1"/>
  <c r="Z1780" i="1"/>
  <c r="AI1780" i="1" s="1"/>
  <c r="AJ1780" i="1" s="1"/>
  <c r="AD1789" i="1"/>
  <c r="Z1788" i="1"/>
  <c r="AI1788" i="1" s="1"/>
  <c r="AJ1788" i="1" s="1"/>
  <c r="Y1800" i="1"/>
  <c r="AL1800" i="1" s="1"/>
  <c r="Y1784" i="1"/>
  <c r="AL1784" i="1" s="1"/>
  <c r="Y1752" i="1"/>
  <c r="AL1752" i="1" s="1"/>
  <c r="Y1736" i="1"/>
  <c r="Y1688" i="1"/>
  <c r="Y1672" i="1"/>
  <c r="AL1672" i="1" s="1"/>
  <c r="Y1656" i="1"/>
  <c r="AL1656" i="1" s="1"/>
  <c r="Y1624" i="1"/>
  <c r="Y1608" i="1"/>
  <c r="Y1592" i="1"/>
  <c r="AL1592" i="1" s="1"/>
  <c r="Y1576" i="1"/>
  <c r="AL1576" i="1" s="1"/>
  <c r="Y1560" i="1"/>
  <c r="AL1560" i="1" s="1"/>
  <c r="Y1544" i="1"/>
  <c r="AL1544" i="1" s="1"/>
  <c r="Y1528" i="1"/>
  <c r="AL1528" i="1" s="1"/>
  <c r="Y1512" i="1"/>
  <c r="AL1512" i="1" s="1"/>
  <c r="Y1496" i="1"/>
  <c r="AL1496" i="1" s="1"/>
  <c r="Y1480" i="1"/>
  <c r="AL1480" i="1" s="1"/>
  <c r="Y1464" i="1"/>
  <c r="AL1464" i="1" s="1"/>
  <c r="Y1448" i="1"/>
  <c r="AL1448" i="1" s="1"/>
  <c r="Y1432" i="1"/>
  <c r="AL1432" i="1" s="1"/>
  <c r="Y1416" i="1"/>
  <c r="AL1416" i="1" s="1"/>
  <c r="Y1400" i="1"/>
  <c r="AL1400" i="1" s="1"/>
  <c r="Y1384" i="1"/>
  <c r="AL1384" i="1" s="1"/>
  <c r="Y1368" i="1"/>
  <c r="AL1368" i="1" s="1"/>
  <c r="Y1352" i="1"/>
  <c r="AL1352" i="1" s="1"/>
  <c r="Y1320" i="1"/>
  <c r="AL1320" i="1" s="1"/>
  <c r="Y1304" i="1"/>
  <c r="AL1304" i="1" s="1"/>
  <c r="Y1272" i="1"/>
  <c r="AL1272" i="1" s="1"/>
  <c r="Y1256" i="1"/>
  <c r="AL1256" i="1" s="1"/>
  <c r="Y1240" i="1"/>
  <c r="AL1240" i="1" s="1"/>
  <c r="Y1224" i="1"/>
  <c r="AL1224" i="1" s="1"/>
  <c r="Y1208" i="1"/>
  <c r="AL1208" i="1" s="1"/>
  <c r="Y1192" i="1"/>
  <c r="AL1192" i="1" s="1"/>
  <c r="Y1176" i="1"/>
  <c r="AL1176" i="1" s="1"/>
  <c r="Y1160" i="1"/>
  <c r="AL1160" i="1" s="1"/>
  <c r="Y1144" i="1"/>
  <c r="AL1144" i="1" s="1"/>
  <c r="Y1128" i="1"/>
  <c r="AL1128" i="1" s="1"/>
  <c r="Y1112" i="1"/>
  <c r="AL1112" i="1" s="1"/>
  <c r="Y1064" i="1"/>
  <c r="AL1064" i="1" s="1"/>
  <c r="Y1048" i="1"/>
  <c r="AL1048" i="1" s="1"/>
  <c r="Y1032" i="1"/>
  <c r="AL1032" i="1" s="1"/>
  <c r="Y1000" i="1"/>
  <c r="AL1000" i="1" s="1"/>
  <c r="Y984" i="1"/>
  <c r="AL984" i="1" s="1"/>
  <c r="Y968" i="1"/>
  <c r="Y952" i="1"/>
  <c r="Y936" i="1"/>
  <c r="AL936" i="1" s="1"/>
  <c r="Y920" i="1"/>
  <c r="AL920" i="1" s="1"/>
  <c r="Y904" i="1"/>
  <c r="Y888" i="1"/>
  <c r="Y872" i="1"/>
  <c r="AL872" i="1" s="1"/>
  <c r="Y856" i="1"/>
  <c r="AL856" i="1" s="1"/>
  <c r="Y840" i="1"/>
  <c r="Y824" i="1"/>
  <c r="Y808" i="1"/>
  <c r="AL808" i="1" s="1"/>
  <c r="Y792" i="1"/>
  <c r="AL792" i="1" s="1"/>
  <c r="Y728" i="1"/>
  <c r="Y664" i="1"/>
  <c r="AL664" i="1" s="1"/>
  <c r="Y600" i="1"/>
  <c r="AL600" i="1" s="1"/>
  <c r="Y536" i="1"/>
  <c r="AL536" i="1" s="1"/>
  <c r="Y520" i="1"/>
  <c r="AL520" i="1" s="1"/>
  <c r="Y488" i="1"/>
  <c r="AL488" i="1" s="1"/>
  <c r="Y472" i="1"/>
  <c r="AL472" i="1" s="1"/>
  <c r="Y456" i="1"/>
  <c r="AL456" i="1" s="1"/>
  <c r="Y440" i="1"/>
  <c r="AL440" i="1" s="1"/>
  <c r="Y424" i="1"/>
  <c r="Y408" i="1"/>
  <c r="AL408" i="1" s="1"/>
  <c r="Y392" i="1"/>
  <c r="AL392" i="1" s="1"/>
  <c r="Y376" i="1"/>
  <c r="AL376" i="1" s="1"/>
  <c r="Y360" i="1"/>
  <c r="Y344" i="1"/>
  <c r="AL344" i="1" s="1"/>
  <c r="Y328" i="1"/>
  <c r="AL328" i="1" s="1"/>
  <c r="Y312" i="1"/>
  <c r="AL312" i="1" s="1"/>
  <c r="Y280" i="1"/>
  <c r="Y24" i="1"/>
  <c r="AL24" i="1" s="1"/>
  <c r="Y8" i="1"/>
  <c r="AL8" i="1" s="1"/>
  <c r="Z28" i="1"/>
  <c r="AI28" i="1" s="1"/>
  <c r="AJ28" i="1" s="1"/>
  <c r="Z316" i="1"/>
  <c r="AI316" i="1" s="1"/>
  <c r="AJ316" i="1" s="1"/>
  <c r="Z344" i="1"/>
  <c r="AI344" i="1" s="1"/>
  <c r="AJ344" i="1" s="1"/>
  <c r="Z380" i="1"/>
  <c r="AI380" i="1" s="1"/>
  <c r="AJ380" i="1" s="1"/>
  <c r="Z408" i="1"/>
  <c r="AI408" i="1" s="1"/>
  <c r="AJ408" i="1" s="1"/>
  <c r="Z472" i="1"/>
  <c r="AI472" i="1" s="1"/>
  <c r="AJ472" i="1" s="1"/>
  <c r="Z536" i="1"/>
  <c r="AI536" i="1" s="1"/>
  <c r="AJ536" i="1" s="1"/>
  <c r="Z792" i="1"/>
  <c r="AI792" i="1" s="1"/>
  <c r="AJ792" i="1" s="1"/>
  <c r="Z856" i="1"/>
  <c r="AI856" i="1" s="1"/>
  <c r="AJ856" i="1" s="1"/>
  <c r="Z864" i="1"/>
  <c r="AI864" i="1" s="1"/>
  <c r="AJ864" i="1" s="1"/>
  <c r="Z892" i="1"/>
  <c r="AI892" i="1" s="1"/>
  <c r="AJ892" i="1" s="1"/>
  <c r="Z920" i="1"/>
  <c r="AI920" i="1" s="1"/>
  <c r="AJ920" i="1" s="1"/>
  <c r="Z928" i="1"/>
  <c r="AI928" i="1" s="1"/>
  <c r="AJ928" i="1" s="1"/>
  <c r="Z956" i="1"/>
  <c r="AI956" i="1" s="1"/>
  <c r="AJ956" i="1" s="1"/>
  <c r="Z1020" i="1"/>
  <c r="AI1020" i="1" s="1"/>
  <c r="AJ1020" i="1" s="1"/>
  <c r="Z1044" i="1"/>
  <c r="AI1044" i="1" s="1"/>
  <c r="AJ1044" i="1" s="1"/>
  <c r="Z1092" i="1"/>
  <c r="AI1092" i="1" s="1"/>
  <c r="AJ1092" i="1" s="1"/>
  <c r="Z1120" i="1"/>
  <c r="AI1120" i="1" s="1"/>
  <c r="AJ1120" i="1" s="1"/>
  <c r="Z1224" i="1"/>
  <c r="AI1224" i="1" s="1"/>
  <c r="AJ1224" i="1" s="1"/>
  <c r="Z1252" i="1"/>
  <c r="AI1252" i="1" s="1"/>
  <c r="AJ1252" i="1" s="1"/>
  <c r="Z1272" i="1"/>
  <c r="AI1272" i="1" s="1"/>
  <c r="AJ1272" i="1" s="1"/>
  <c r="Z1348" i="1"/>
  <c r="AI1348" i="1" s="1"/>
  <c r="AJ1348" i="1" s="1"/>
  <c r="Z1376" i="1"/>
  <c r="AI1376" i="1" s="1"/>
  <c r="AJ1376" i="1" s="1"/>
  <c r="Z1508" i="1"/>
  <c r="AI1508" i="1" s="1"/>
  <c r="AJ1508" i="1" s="1"/>
  <c r="Z1528" i="1"/>
  <c r="AI1528" i="1" s="1"/>
  <c r="AJ1528" i="1" s="1"/>
  <c r="Z1556" i="1"/>
  <c r="AI1556" i="1" s="1"/>
  <c r="AJ1556" i="1" s="1"/>
  <c r="Z1576" i="1"/>
  <c r="AI1576" i="1" s="1"/>
  <c r="AJ1576" i="1" s="1"/>
  <c r="Z1604" i="1"/>
  <c r="AI1604" i="1" s="1"/>
  <c r="AJ1604" i="1" s="1"/>
  <c r="Z1632" i="1"/>
  <c r="AI1632" i="1" s="1"/>
  <c r="AJ1632" i="1" s="1"/>
  <c r="Z1784" i="1"/>
  <c r="AI1784" i="1" s="1"/>
  <c r="AJ1784" i="1" s="1"/>
  <c r="AK4" i="1"/>
  <c r="AK2" i="1"/>
  <c r="AC1756" i="1"/>
  <c r="AC1752" i="1"/>
  <c r="AC1748" i="1"/>
  <c r="AC1740" i="1"/>
  <c r="AC1704" i="1"/>
  <c r="AC1700" i="1"/>
  <c r="AC1696" i="1"/>
  <c r="AC1692" i="1"/>
  <c r="AC1684" i="1"/>
  <c r="AC1680" i="1"/>
  <c r="AC1676" i="1"/>
  <c r="AC1668" i="1"/>
  <c r="AC1660" i="1"/>
  <c r="AC1656" i="1"/>
  <c r="AC1652" i="1"/>
  <c r="AC1644" i="1"/>
  <c r="AC1640" i="1"/>
  <c r="AC1636" i="1"/>
  <c r="AC1632" i="1"/>
  <c r="AC1628" i="1"/>
  <c r="AC1616" i="1"/>
  <c r="AC1612" i="1"/>
  <c r="AC1484" i="1"/>
  <c r="AC1480" i="1"/>
  <c r="AC1476" i="1"/>
  <c r="AC1144" i="1"/>
  <c r="AC1140" i="1"/>
  <c r="AC1132" i="1"/>
  <c r="AC1128" i="1"/>
  <c r="AC1124" i="1"/>
  <c r="AC1120" i="1"/>
  <c r="AC1116" i="1"/>
  <c r="AC1112" i="1"/>
  <c r="AC1108" i="1"/>
  <c r="AC1104" i="1"/>
  <c r="AC1100" i="1"/>
  <c r="AC1096" i="1"/>
  <c r="AC1092" i="1"/>
  <c r="AC1084" i="1"/>
  <c r="AC1080" i="1"/>
  <c r="AC1076" i="1"/>
  <c r="AC1068" i="1"/>
  <c r="AC1064" i="1"/>
  <c r="AC1060" i="1"/>
  <c r="AC1052" i="1"/>
  <c r="AC1048" i="1"/>
  <c r="AC1040" i="1"/>
  <c r="AC1036" i="1"/>
  <c r="AC1032" i="1"/>
  <c r="Y1799" i="1"/>
  <c r="AL1799" i="1" s="1"/>
  <c r="Y1795" i="1"/>
  <c r="AL1795" i="1" s="1"/>
  <c r="Y1791" i="1"/>
  <c r="AL1791" i="1" s="1"/>
  <c r="Y1787" i="1"/>
  <c r="AL1787" i="1" s="1"/>
  <c r="Y1779" i="1"/>
  <c r="AL1779" i="1" s="1"/>
  <c r="Y1771" i="1"/>
  <c r="AL1771" i="1" s="1"/>
  <c r="Y1767" i="1"/>
  <c r="AL1767" i="1" s="1"/>
  <c r="Y1763" i="1"/>
  <c r="AL1763" i="1" s="1"/>
  <c r="Y1751" i="1"/>
  <c r="Y1743" i="1"/>
  <c r="AL1743" i="1" s="1"/>
  <c r="Y1739" i="1"/>
  <c r="AL1739" i="1" s="1"/>
  <c r="Y1735" i="1"/>
  <c r="AL1735" i="1" s="1"/>
  <c r="Y1727" i="1"/>
  <c r="AL1727" i="1" s="1"/>
  <c r="Y1723" i="1"/>
  <c r="Y1719" i="1"/>
  <c r="AL1719" i="1" s="1"/>
  <c r="Y1715" i="1"/>
  <c r="AL1715" i="1" s="1"/>
  <c r="Y1711" i="1"/>
  <c r="AL1711" i="1" s="1"/>
  <c r="Y1707" i="1"/>
  <c r="AL1707" i="1" s="1"/>
  <c r="Y1703" i="1"/>
  <c r="Y1699" i="1"/>
  <c r="AL1699" i="1" s="1"/>
  <c r="Y1695" i="1"/>
  <c r="AL1695" i="1" s="1"/>
  <c r="Y1691" i="1"/>
  <c r="AL1691" i="1" s="1"/>
  <c r="Y1687" i="1"/>
  <c r="Y1683" i="1"/>
  <c r="AL1683" i="1" s="1"/>
  <c r="Y1679" i="1"/>
  <c r="AL1679" i="1" s="1"/>
  <c r="Y1675" i="1"/>
  <c r="AL1675" i="1" s="1"/>
  <c r="Y1671" i="1"/>
  <c r="AL1671" i="1" s="1"/>
  <c r="Y1667" i="1"/>
  <c r="AL1667" i="1" s="1"/>
  <c r="Y1663" i="1"/>
  <c r="AL1663" i="1" s="1"/>
  <c r="Y1659" i="1"/>
  <c r="Y1655" i="1"/>
  <c r="AL1655" i="1" s="1"/>
  <c r="Y1651" i="1"/>
  <c r="AL1651" i="1" s="1"/>
  <c r="Y1647" i="1"/>
  <c r="AL1647" i="1" s="1"/>
  <c r="Y1643" i="1"/>
  <c r="AL1643" i="1" s="1"/>
  <c r="Y1639" i="1"/>
  <c r="AL1639" i="1" s="1"/>
  <c r="Y1635" i="1"/>
  <c r="AL1635" i="1" s="1"/>
  <c r="Y1623" i="1"/>
  <c r="AL1623" i="1" s="1"/>
  <c r="Y1619" i="1"/>
  <c r="AL1619" i="1" s="1"/>
  <c r="Y1615" i="1"/>
  <c r="AL1615" i="1" s="1"/>
  <c r="Y1611" i="1"/>
  <c r="AL1611" i="1" s="1"/>
  <c r="Y1607" i="1"/>
  <c r="AL1607" i="1" s="1"/>
  <c r="Y1603" i="1"/>
  <c r="AL1603" i="1" s="1"/>
  <c r="Y1599" i="1"/>
  <c r="AL1599" i="1" s="1"/>
  <c r="Y1595" i="1"/>
  <c r="Y1591" i="1"/>
  <c r="AL1591" i="1" s="1"/>
  <c r="Y1587" i="1"/>
  <c r="AL1587" i="1" s="1"/>
  <c r="Y1583" i="1"/>
  <c r="AL1583" i="1" s="1"/>
  <c r="Y1579" i="1"/>
  <c r="AL1579" i="1" s="1"/>
  <c r="Y1575" i="1"/>
  <c r="AL1575" i="1" s="1"/>
  <c r="Y1571" i="1"/>
  <c r="AL1571" i="1" s="1"/>
  <c r="Y1567" i="1"/>
  <c r="AL1567" i="1" s="1"/>
  <c r="Y1559" i="1"/>
  <c r="Y1555" i="1"/>
  <c r="AL1555" i="1" s="1"/>
  <c r="Y1551" i="1"/>
  <c r="AL1551" i="1" s="1"/>
  <c r="Y1547" i="1"/>
  <c r="AL1547" i="1" s="1"/>
  <c r="Y1543" i="1"/>
  <c r="AL1543" i="1" s="1"/>
  <c r="Y1539" i="1"/>
  <c r="AL1539" i="1" s="1"/>
  <c r="Y1535" i="1"/>
  <c r="AL1535" i="1" s="1"/>
  <c r="Y1531" i="1"/>
  <c r="Y1527" i="1"/>
  <c r="AL1527" i="1" s="1"/>
  <c r="Y1523" i="1"/>
  <c r="AL1523" i="1" s="1"/>
  <c r="Y1519" i="1"/>
  <c r="AL1519" i="1" s="1"/>
  <c r="Y1515" i="1"/>
  <c r="AL1515" i="1" s="1"/>
  <c r="Y1511" i="1"/>
  <c r="AL1511" i="1" s="1"/>
  <c r="Y1507" i="1"/>
  <c r="AL1507" i="1" s="1"/>
  <c r="Y1495" i="1"/>
  <c r="Y1491" i="1"/>
  <c r="AL1491" i="1" s="1"/>
  <c r="Y1487" i="1"/>
  <c r="AL1487" i="1" s="1"/>
  <c r="Y1483" i="1"/>
  <c r="AL1483" i="1" s="1"/>
  <c r="Y1479" i="1"/>
  <c r="AL1479" i="1" s="1"/>
  <c r="Y1475" i="1"/>
  <c r="AL1475" i="1" s="1"/>
  <c r="Y1471" i="1"/>
  <c r="AL1471" i="1" s="1"/>
  <c r="Y1467" i="1"/>
  <c r="AL1467" i="1" s="1"/>
  <c r="Y1459" i="1"/>
  <c r="AL1459" i="1" s="1"/>
  <c r="Y1455" i="1"/>
  <c r="AL1455" i="1" s="1"/>
  <c r="Y1451" i="1"/>
  <c r="AL1451" i="1" s="1"/>
  <c r="Y1443" i="1"/>
  <c r="AL1443" i="1" s="1"/>
  <c r="Y1439" i="1"/>
  <c r="AL1439" i="1" s="1"/>
  <c r="Y1431" i="1"/>
  <c r="AL1431" i="1" s="1"/>
  <c r="Y1427" i="1"/>
  <c r="AL1427" i="1" s="1"/>
  <c r="Y1423" i="1"/>
  <c r="AL1423" i="1" s="1"/>
  <c r="Y1419" i="1"/>
  <c r="Y1415" i="1"/>
  <c r="AL1415" i="1" s="1"/>
  <c r="Y1411" i="1"/>
  <c r="AL1411" i="1" s="1"/>
  <c r="Y1407" i="1"/>
  <c r="AL1407" i="1" s="1"/>
  <c r="Y1403" i="1"/>
  <c r="AL1403" i="1" s="1"/>
  <c r="Y1399" i="1"/>
  <c r="AL1399" i="1" s="1"/>
  <c r="Y1395" i="1"/>
  <c r="AL1395" i="1" s="1"/>
  <c r="Y1391" i="1"/>
  <c r="AL1391" i="1" s="1"/>
  <c r="Y1387" i="1"/>
  <c r="AL1387" i="1" s="1"/>
  <c r="Y1383" i="1"/>
  <c r="AL1383" i="1" s="1"/>
  <c r="Y1379" i="1"/>
  <c r="AL1379" i="1" s="1"/>
  <c r="Y1367" i="1"/>
  <c r="AL1367" i="1" s="1"/>
  <c r="Y1359" i="1"/>
  <c r="AL1359" i="1" s="1"/>
  <c r="Y1355" i="1"/>
  <c r="AL1355" i="1" s="1"/>
  <c r="Y1351" i="1"/>
  <c r="AL1351" i="1" s="1"/>
  <c r="Y1347" i="1"/>
  <c r="AL1347" i="1" s="1"/>
  <c r="Y1343" i="1"/>
  <c r="AL1343" i="1" s="1"/>
  <c r="Y1339" i="1"/>
  <c r="AL1339" i="1" s="1"/>
  <c r="Y1335" i="1"/>
  <c r="AL1335" i="1" s="1"/>
  <c r="Y1331" i="1"/>
  <c r="AL1331" i="1" s="1"/>
  <c r="Y1327" i="1"/>
  <c r="AL1327" i="1" s="1"/>
  <c r="Y1323" i="1"/>
  <c r="Y1319" i="1"/>
  <c r="AL1319" i="1" s="1"/>
  <c r="Y1315" i="1"/>
  <c r="AL1315" i="1" s="1"/>
  <c r="Y1311" i="1"/>
  <c r="AL1311" i="1" s="1"/>
  <c r="Y1307" i="1"/>
  <c r="AL1307" i="1" s="1"/>
  <c r="Y1303" i="1"/>
  <c r="AL1303" i="1" s="1"/>
  <c r="Y1299" i="1"/>
  <c r="AL1299" i="1" s="1"/>
  <c r="Y1295" i="1"/>
  <c r="AL1295" i="1" s="1"/>
  <c r="Y1291" i="1"/>
  <c r="AL1291" i="1" s="1"/>
  <c r="Y1287" i="1"/>
  <c r="AL1287" i="1" s="1"/>
  <c r="Y1283" i="1"/>
  <c r="AL1283" i="1" s="1"/>
  <c r="Y1279" i="1"/>
  <c r="AL1279" i="1" s="1"/>
  <c r="Y1275" i="1"/>
  <c r="AL1275" i="1" s="1"/>
  <c r="Y1267" i="1"/>
  <c r="AL1267" i="1" s="1"/>
  <c r="Y1263" i="1"/>
  <c r="AL1263" i="1" s="1"/>
  <c r="Y1259" i="1"/>
  <c r="AL1259" i="1" s="1"/>
  <c r="Y1255" i="1"/>
  <c r="AL1255" i="1" s="1"/>
  <c r="Y1251" i="1"/>
  <c r="AL1251" i="1" s="1"/>
  <c r="Y1239" i="1"/>
  <c r="AL1239" i="1" s="1"/>
  <c r="Y1235" i="1"/>
  <c r="AL1235" i="1" s="1"/>
  <c r="Y1231" i="1"/>
  <c r="AL1231" i="1" s="1"/>
  <c r="Y1227" i="1"/>
  <c r="Y1223" i="1"/>
  <c r="AL1223" i="1" s="1"/>
  <c r="Y1219" i="1"/>
  <c r="AL1219" i="1" s="1"/>
  <c r="Y1215" i="1"/>
  <c r="AL1215" i="1" s="1"/>
  <c r="Y1211" i="1"/>
  <c r="AL1211" i="1" s="1"/>
  <c r="Y1207" i="1"/>
  <c r="AL1207" i="1" s="1"/>
  <c r="Y1203" i="1"/>
  <c r="AL1203" i="1" s="1"/>
  <c r="Y1199" i="1"/>
  <c r="AL1199" i="1" s="1"/>
  <c r="Y1195" i="1"/>
  <c r="AL1195" i="1" s="1"/>
  <c r="Y1191" i="1"/>
  <c r="AL1191" i="1" s="1"/>
  <c r="Y1187" i="1"/>
  <c r="AL1187" i="1" s="1"/>
  <c r="Y1183" i="1"/>
  <c r="AL1183" i="1" s="1"/>
  <c r="Y1175" i="1"/>
  <c r="AL1175" i="1" s="1"/>
  <c r="Y1171" i="1"/>
  <c r="AL1171" i="1" s="1"/>
  <c r="Y1167" i="1"/>
  <c r="AL1167" i="1" s="1"/>
  <c r="Y1163" i="1"/>
  <c r="Y1159" i="1"/>
  <c r="AL1159" i="1" s="1"/>
  <c r="Y1155" i="1"/>
  <c r="AL1155" i="1" s="1"/>
  <c r="Y1151" i="1"/>
  <c r="AL1151" i="1" s="1"/>
  <c r="Y1147" i="1"/>
  <c r="Y1143" i="1"/>
  <c r="AL1143" i="1" s="1"/>
  <c r="Y1139" i="1"/>
  <c r="AL1139" i="1" s="1"/>
  <c r="Y1135" i="1"/>
  <c r="AL1135" i="1" s="1"/>
  <c r="Y1131" i="1"/>
  <c r="Y1127" i="1"/>
  <c r="AL1127" i="1" s="1"/>
  <c r="Y1123" i="1"/>
  <c r="AL1123" i="1" s="1"/>
  <c r="Y1111" i="1"/>
  <c r="AL1111" i="1" s="1"/>
  <c r="Y1107" i="1"/>
  <c r="AL1107" i="1" s="1"/>
  <c r="Y1103" i="1"/>
  <c r="AL1103" i="1" s="1"/>
  <c r="Y1099" i="1"/>
  <c r="AL1099" i="1" s="1"/>
  <c r="Y1095" i="1"/>
  <c r="AL1095" i="1" s="1"/>
  <c r="Y1091" i="1"/>
  <c r="AL1091" i="1" s="1"/>
  <c r="Y1087" i="1"/>
  <c r="AL1087" i="1" s="1"/>
  <c r="Y1083" i="1"/>
  <c r="AL1083" i="1" s="1"/>
  <c r="Y1079" i="1"/>
  <c r="AL1079" i="1" s="1"/>
  <c r="Y1075" i="1"/>
  <c r="AL1075" i="1" s="1"/>
  <c r="Y1071" i="1"/>
  <c r="AL1071" i="1" s="1"/>
  <c r="Y1067" i="1"/>
  <c r="AL1067" i="1" s="1"/>
  <c r="Y1063" i="1"/>
  <c r="Y1059" i="1"/>
  <c r="AL1059" i="1" s="1"/>
  <c r="Y1055" i="1"/>
  <c r="AL1055" i="1" s="1"/>
  <c r="Y1047" i="1"/>
  <c r="AL1047" i="1" s="1"/>
  <c r="Y1043" i="1"/>
  <c r="AL1043" i="1" s="1"/>
  <c r="Y1039" i="1"/>
  <c r="AL1039" i="1" s="1"/>
  <c r="Y1035" i="1"/>
  <c r="Y1031" i="1"/>
  <c r="AL1031" i="1" s="1"/>
  <c r="Y1027" i="1"/>
  <c r="AL1027" i="1" s="1"/>
  <c r="Y1023" i="1"/>
  <c r="AL1023" i="1" s="1"/>
  <c r="Y1019" i="1"/>
  <c r="AL1019" i="1" s="1"/>
  <c r="Y1015" i="1"/>
  <c r="AL1015" i="1" s="1"/>
  <c r="Y1011" i="1"/>
  <c r="AL1011" i="1" s="1"/>
  <c r="Y1003" i="1"/>
  <c r="AL1003" i="1" s="1"/>
  <c r="Y999" i="1"/>
  <c r="Y995" i="1"/>
  <c r="AL995" i="1" s="1"/>
  <c r="Y987" i="1"/>
  <c r="Y983" i="1"/>
  <c r="AL983" i="1" s="1"/>
  <c r="Y979" i="1"/>
  <c r="AL979" i="1" s="1"/>
  <c r="Y975" i="1"/>
  <c r="AL975" i="1" s="1"/>
  <c r="Y971" i="1"/>
  <c r="AL971" i="1" s="1"/>
  <c r="Y967" i="1"/>
  <c r="Y963" i="1"/>
  <c r="AL963" i="1" s="1"/>
  <c r="Y959" i="1"/>
  <c r="AL959" i="1" s="1"/>
  <c r="Y955" i="1"/>
  <c r="Y951" i="1"/>
  <c r="AL951" i="1" s="1"/>
  <c r="Y947" i="1"/>
  <c r="AL947" i="1" s="1"/>
  <c r="Y943" i="1"/>
  <c r="AL943" i="1" s="1"/>
  <c r="Y939" i="1"/>
  <c r="AL939" i="1" s="1"/>
  <c r="Y935" i="1"/>
  <c r="Y931" i="1"/>
  <c r="AL931" i="1" s="1"/>
  <c r="Y927" i="1"/>
  <c r="AL927" i="1" s="1"/>
  <c r="Y923" i="1"/>
  <c r="Y919" i="1"/>
  <c r="AL919" i="1" s="1"/>
  <c r="Y915" i="1"/>
  <c r="AL915" i="1" s="1"/>
  <c r="Y911" i="1"/>
  <c r="AL911" i="1" s="1"/>
  <c r="Y907" i="1"/>
  <c r="AL907" i="1" s="1"/>
  <c r="Y903" i="1"/>
  <c r="Y899" i="1"/>
  <c r="AL899" i="1" s="1"/>
  <c r="Y895" i="1"/>
  <c r="AL895" i="1" s="1"/>
  <c r="Y891" i="1"/>
  <c r="Y887" i="1"/>
  <c r="AL887" i="1" s="1"/>
  <c r="Y883" i="1"/>
  <c r="AL883" i="1" s="1"/>
  <c r="Y875" i="1"/>
  <c r="AL875" i="1" s="1"/>
  <c r="Y871" i="1"/>
  <c r="Y867" i="1"/>
  <c r="AL867" i="1" s="1"/>
  <c r="Y855" i="1"/>
  <c r="AL855" i="1" s="1"/>
  <c r="Y851" i="1"/>
  <c r="AL851" i="1" s="1"/>
  <c r="Y847" i="1"/>
  <c r="AL847" i="1" s="1"/>
  <c r="Y843" i="1"/>
  <c r="AL843" i="1" s="1"/>
  <c r="Y839" i="1"/>
  <c r="AL839" i="1" s="1"/>
  <c r="Y831" i="1"/>
  <c r="AL831" i="1" s="1"/>
  <c r="Y827" i="1"/>
  <c r="AL827" i="1" s="1"/>
  <c r="Y823" i="1"/>
  <c r="AL823" i="1" s="1"/>
  <c r="Y819" i="1"/>
  <c r="AL819" i="1" s="1"/>
  <c r="Y815" i="1"/>
  <c r="AL815" i="1" s="1"/>
  <c r="Y811" i="1"/>
  <c r="AL811" i="1" s="1"/>
  <c r="Y803" i="1"/>
  <c r="AL803" i="1" s="1"/>
  <c r="Y795" i="1"/>
  <c r="AL795" i="1" s="1"/>
  <c r="Y791" i="1"/>
  <c r="Y787" i="1"/>
  <c r="AL787" i="1" s="1"/>
  <c r="Y783" i="1"/>
  <c r="AL783" i="1" s="1"/>
  <c r="Y779" i="1"/>
  <c r="AL779" i="1" s="1"/>
  <c r="Y771" i="1"/>
  <c r="AL771" i="1" s="1"/>
  <c r="Y763" i="1"/>
  <c r="AL763" i="1" s="1"/>
  <c r="Y759" i="1"/>
  <c r="Y755" i="1"/>
  <c r="AL755" i="1" s="1"/>
  <c r="Y751" i="1"/>
  <c r="AL751" i="1" s="1"/>
  <c r="Y747" i="1"/>
  <c r="AL747" i="1" s="1"/>
  <c r="Y743" i="1"/>
  <c r="Y731" i="1"/>
  <c r="AL731" i="1" s="1"/>
  <c r="Y727" i="1"/>
  <c r="Y723" i="1"/>
  <c r="AL723" i="1" s="1"/>
  <c r="Y719" i="1"/>
  <c r="AL719" i="1" s="1"/>
  <c r="Y707" i="1"/>
  <c r="AL707" i="1" s="1"/>
  <c r="Y699" i="1"/>
  <c r="AL699" i="1" s="1"/>
  <c r="Y695" i="1"/>
  <c r="Y691" i="1"/>
  <c r="AL691" i="1" s="1"/>
  <c r="Y687" i="1"/>
  <c r="AL687" i="1" s="1"/>
  <c r="Y683" i="1"/>
  <c r="AL683" i="1" s="1"/>
  <c r="Y675" i="1"/>
  <c r="AL675" i="1" s="1"/>
  <c r="Y667" i="1"/>
  <c r="AL667" i="1" s="1"/>
  <c r="Y663" i="1"/>
  <c r="Y659" i="1"/>
  <c r="AL659" i="1" s="1"/>
  <c r="Y655" i="1"/>
  <c r="AL655" i="1" s="1"/>
  <c r="Y651" i="1"/>
  <c r="AL651" i="1" s="1"/>
  <c r="Y647" i="1"/>
  <c r="Y643" i="1"/>
  <c r="AL643" i="1" s="1"/>
  <c r="Y635" i="1"/>
  <c r="AL635" i="1" s="1"/>
  <c r="Y631" i="1"/>
  <c r="Y627" i="1"/>
  <c r="AL627" i="1" s="1"/>
  <c r="Y623" i="1"/>
  <c r="AL623" i="1" s="1"/>
  <c r="Y619" i="1"/>
  <c r="AL619" i="1" s="1"/>
  <c r="Y611" i="1"/>
  <c r="AL611" i="1" s="1"/>
  <c r="Y603" i="1"/>
  <c r="AL603" i="1" s="1"/>
  <c r="Y599" i="1"/>
  <c r="Y595" i="1"/>
  <c r="AL595" i="1" s="1"/>
  <c r="Y591" i="1"/>
  <c r="AL591" i="1" s="1"/>
  <c r="Y579" i="1"/>
  <c r="AL579" i="1" s="1"/>
  <c r="Y571" i="1"/>
  <c r="AL571" i="1" s="1"/>
  <c r="Y567" i="1"/>
  <c r="Y563" i="1"/>
  <c r="AL563" i="1" s="1"/>
  <c r="Y559" i="1"/>
  <c r="AL559" i="1" s="1"/>
  <c r="Y555" i="1"/>
  <c r="AL555" i="1" s="1"/>
  <c r="Y539" i="1"/>
  <c r="AL539" i="1" s="1"/>
  <c r="Y535" i="1"/>
  <c r="AL535" i="1" s="1"/>
  <c r="Y531" i="1"/>
  <c r="AL531" i="1" s="1"/>
  <c r="Y527" i="1"/>
  <c r="AL527" i="1" s="1"/>
  <c r="Y523" i="1"/>
  <c r="Y515" i="1"/>
  <c r="AL515" i="1" s="1"/>
  <c r="Y507" i="1"/>
  <c r="AL507" i="1" s="1"/>
  <c r="Y503" i="1"/>
  <c r="AL503" i="1" s="1"/>
  <c r="Y499" i="1"/>
  <c r="AL499" i="1" s="1"/>
  <c r="Y495" i="1"/>
  <c r="AL495" i="1" s="1"/>
  <c r="Y491" i="1"/>
  <c r="AL491" i="1" s="1"/>
  <c r="Y483" i="1"/>
  <c r="AL483" i="1" s="1"/>
  <c r="Y475" i="1"/>
  <c r="AL475" i="1" s="1"/>
  <c r="Y471" i="1"/>
  <c r="AL471" i="1" s="1"/>
  <c r="Y467" i="1"/>
  <c r="AL467" i="1" s="1"/>
  <c r="Y463" i="1"/>
  <c r="AL463" i="1" s="1"/>
  <c r="Y459" i="1"/>
  <c r="Y451" i="1"/>
  <c r="AL451" i="1" s="1"/>
  <c r="Y443" i="1"/>
  <c r="Y439" i="1"/>
  <c r="AL439" i="1" s="1"/>
  <c r="Y435" i="1"/>
  <c r="AL435" i="1" s="1"/>
  <c r="Y431" i="1"/>
  <c r="AL431" i="1" s="1"/>
  <c r="Y427" i="1"/>
  <c r="Y423" i="1"/>
  <c r="Y419" i="1"/>
  <c r="AL419" i="1" s="1"/>
  <c r="Y411" i="1"/>
  <c r="Y407" i="1"/>
  <c r="AL407" i="1" s="1"/>
  <c r="Y403" i="1"/>
  <c r="AL403" i="1" s="1"/>
  <c r="Y399" i="1"/>
  <c r="AL399" i="1" s="1"/>
  <c r="Y387" i="1"/>
  <c r="AL387" i="1" s="1"/>
  <c r="Y379" i="1"/>
  <c r="Y375" i="1"/>
  <c r="AL375" i="1" s="1"/>
  <c r="Y371" i="1"/>
  <c r="AL371" i="1" s="1"/>
  <c r="Y367" i="1"/>
  <c r="AL367" i="1" s="1"/>
  <c r="Y363" i="1"/>
  <c r="Y355" i="1"/>
  <c r="AL355" i="1" s="1"/>
  <c r="Y347" i="1"/>
  <c r="Y343" i="1"/>
  <c r="AL343" i="1" s="1"/>
  <c r="Y339" i="1"/>
  <c r="AL339" i="1" s="1"/>
  <c r="Y335" i="1"/>
  <c r="AL335" i="1" s="1"/>
  <c r="Y331" i="1"/>
  <c r="Y323" i="1"/>
  <c r="AL323" i="1" s="1"/>
  <c r="Y315" i="1"/>
  <c r="Y311" i="1"/>
  <c r="AL311" i="1" s="1"/>
  <c r="Y307" i="1"/>
  <c r="AL307" i="1" s="1"/>
  <c r="Y303" i="1"/>
  <c r="AL303" i="1" s="1"/>
  <c r="Y299" i="1"/>
  <c r="Y295" i="1"/>
  <c r="AL295" i="1" s="1"/>
  <c r="Y291" i="1"/>
  <c r="AL291" i="1" s="1"/>
  <c r="Y283" i="1"/>
  <c r="Y279" i="1"/>
  <c r="AL279" i="1" s="1"/>
  <c r="Y275" i="1"/>
  <c r="AL275" i="1" s="1"/>
  <c r="Y271" i="1"/>
  <c r="AL271" i="1" s="1"/>
  <c r="Y267" i="1"/>
  <c r="Y259" i="1"/>
  <c r="AL259" i="1" s="1"/>
  <c r="Y251" i="1"/>
  <c r="Y247" i="1"/>
  <c r="AL247" i="1" s="1"/>
  <c r="Y243" i="1"/>
  <c r="AL243" i="1" s="1"/>
  <c r="Y239" i="1"/>
  <c r="AL239" i="1" s="1"/>
  <c r="Y235" i="1"/>
  <c r="AL235" i="1" s="1"/>
  <c r="Y219" i="1"/>
  <c r="Y215" i="1"/>
  <c r="AL215" i="1" s="1"/>
  <c r="Y211" i="1"/>
  <c r="AL211" i="1" s="1"/>
  <c r="Y207" i="1"/>
  <c r="AL207" i="1" s="1"/>
  <c r="Y199" i="1"/>
  <c r="Y195" i="1"/>
  <c r="AL195" i="1" s="1"/>
  <c r="Y187" i="1"/>
  <c r="Y183" i="1"/>
  <c r="AL183" i="1" s="1"/>
  <c r="Y179" i="1"/>
  <c r="AL179" i="1" s="1"/>
  <c r="Y175" i="1"/>
  <c r="AL175" i="1" s="1"/>
  <c r="Y171" i="1"/>
  <c r="AL171" i="1" s="1"/>
  <c r="Y163" i="1"/>
  <c r="AL163" i="1" s="1"/>
  <c r="Y155" i="1"/>
  <c r="AL155" i="1" s="1"/>
  <c r="Y151" i="1"/>
  <c r="AL151" i="1" s="1"/>
  <c r="Y147" i="1"/>
  <c r="AL147" i="1" s="1"/>
  <c r="Y143" i="1"/>
  <c r="AL143" i="1" s="1"/>
  <c r="Y139" i="1"/>
  <c r="AL139" i="1" s="1"/>
  <c r="Y131" i="1"/>
  <c r="AL131" i="1" s="1"/>
  <c r="Y123" i="1"/>
  <c r="AL123" i="1" s="1"/>
  <c r="Y119" i="1"/>
  <c r="AL119" i="1" s="1"/>
  <c r="Y115" i="1"/>
  <c r="AL115" i="1" s="1"/>
  <c r="Y111" i="1"/>
  <c r="AL111" i="1" s="1"/>
  <c r="Y107" i="1"/>
  <c r="AL107" i="1" s="1"/>
  <c r="Y91" i="1"/>
  <c r="AL91" i="1" s="1"/>
  <c r="Y87" i="1"/>
  <c r="AL87" i="1" s="1"/>
  <c r="Y83" i="1"/>
  <c r="AL83" i="1" s="1"/>
  <c r="Y79" i="1"/>
  <c r="AL79" i="1" s="1"/>
  <c r="Y75" i="1"/>
  <c r="AL75" i="1" s="1"/>
  <c r="Y67" i="1"/>
  <c r="AL67" i="1" s="1"/>
  <c r="Y59" i="1"/>
  <c r="AL59" i="1" s="1"/>
  <c r="Y55" i="1"/>
  <c r="AL55" i="1" s="1"/>
  <c r="Y51" i="1"/>
  <c r="AL51" i="1" s="1"/>
  <c r="Y47" i="1"/>
  <c r="AL47" i="1" s="1"/>
  <c r="Y43" i="1"/>
  <c r="AL43" i="1" s="1"/>
  <c r="Y35" i="1"/>
  <c r="AL35" i="1" s="1"/>
  <c r="Y27" i="1"/>
  <c r="AL27" i="1" s="1"/>
  <c r="Y23" i="1"/>
  <c r="AL23" i="1" s="1"/>
  <c r="Y19" i="1"/>
  <c r="AL19" i="1" s="1"/>
  <c r="AD541" i="1"/>
  <c r="AD899" i="1"/>
  <c r="AE898" i="1" s="1"/>
  <c r="AF898" i="1" s="1"/>
  <c r="AD923" i="1"/>
  <c r="AE922" i="1" s="1"/>
  <c r="AF922" i="1" s="1"/>
  <c r="AD959" i="1"/>
  <c r="AE958" i="1" s="1"/>
  <c r="AF958" i="1" s="1"/>
  <c r="AG958" i="1" s="1"/>
  <c r="AD1007" i="1"/>
  <c r="AE1006" i="1" s="1"/>
  <c r="AF1006" i="1" s="1"/>
  <c r="AH1006" i="1" s="1"/>
  <c r="AD1011" i="1"/>
  <c r="AE1010" i="1" s="1"/>
  <c r="AF1010" i="1" s="1"/>
  <c r="AD1025" i="1"/>
  <c r="AD1772" i="1"/>
  <c r="AD525" i="1"/>
  <c r="AD1073" i="1"/>
  <c r="AD1362" i="1"/>
  <c r="AD1402" i="1"/>
  <c r="AC1799" i="1"/>
  <c r="AC1795" i="1"/>
  <c r="AC1791" i="1"/>
  <c r="AC1779" i="1"/>
  <c r="AC1763" i="1"/>
  <c r="AC471" i="1"/>
  <c r="AC463" i="1"/>
  <c r="AC431" i="1"/>
  <c r="AC399" i="1"/>
  <c r="AC375" i="1"/>
  <c r="AC367" i="1"/>
  <c r="AC343" i="1"/>
  <c r="AC335" i="1"/>
  <c r="AC307" i="1"/>
  <c r="AC303" i="1"/>
  <c r="AC291" i="1"/>
  <c r="AC279" i="1"/>
  <c r="AC275" i="1"/>
  <c r="AC271" i="1"/>
  <c r="AC259" i="1"/>
  <c r="AC247" i="1"/>
  <c r="AC239" i="1"/>
  <c r="AC207" i="1"/>
  <c r="AC175" i="1"/>
  <c r="D151" i="1"/>
  <c r="D143" i="1"/>
  <c r="E143" i="1" s="1"/>
  <c r="D139" i="1"/>
  <c r="E139" i="1" s="1"/>
  <c r="D135" i="1"/>
  <c r="E135" i="1" s="1"/>
  <c r="D127" i="1"/>
  <c r="E127" i="1" s="1"/>
  <c r="D123" i="1"/>
  <c r="E123" i="1" s="1"/>
  <c r="D119" i="1"/>
  <c r="D111" i="1"/>
  <c r="E111" i="1" s="1"/>
  <c r="D107" i="1"/>
  <c r="D103" i="1"/>
  <c r="E103" i="1" s="1"/>
  <c r="D95" i="1"/>
  <c r="E95" i="1" s="1"/>
  <c r="D91" i="1"/>
  <c r="E91" i="1" s="1"/>
  <c r="D87" i="1"/>
  <c r="E87" i="1" s="1"/>
  <c r="D79" i="1"/>
  <c r="E79" i="1" s="1"/>
  <c r="D75" i="1"/>
  <c r="D71" i="1"/>
  <c r="E71" i="1" s="1"/>
  <c r="D63" i="1"/>
  <c r="D59" i="1"/>
  <c r="E59" i="1" s="1"/>
  <c r="D55" i="1"/>
  <c r="E55" i="1" s="1"/>
  <c r="D47" i="1"/>
  <c r="E47" i="1" s="1"/>
  <c r="D43" i="1"/>
  <c r="E43" i="1" s="1"/>
  <c r="D39" i="1"/>
  <c r="E39" i="1" s="1"/>
  <c r="D31" i="1"/>
  <c r="D27" i="1"/>
  <c r="E27" i="1" s="1"/>
  <c r="D23" i="1"/>
  <c r="AE11" i="1"/>
  <c r="AF11" i="1" s="1"/>
  <c r="AE15" i="1"/>
  <c r="AF15" i="1" s="1"/>
  <c r="AE27" i="1"/>
  <c r="AF27" i="1" s="1"/>
  <c r="AE31" i="1"/>
  <c r="AF31" i="1" s="1"/>
  <c r="AG31" i="1" s="1"/>
  <c r="AE43" i="1"/>
  <c r="AF43" i="1" s="1"/>
  <c r="AE47" i="1"/>
  <c r="AF47" i="1" s="1"/>
  <c r="AH47" i="1" s="1"/>
  <c r="AE51" i="1"/>
  <c r="AF51" i="1" s="1"/>
  <c r="AG51" i="1" s="1"/>
  <c r="AE59" i="1"/>
  <c r="AF59" i="1" s="1"/>
  <c r="AE63" i="1"/>
  <c r="AF63" i="1" s="1"/>
  <c r="AH63" i="1" s="1"/>
  <c r="AE67" i="1"/>
  <c r="AF67" i="1" s="1"/>
  <c r="AG67" i="1" s="1"/>
  <c r="AE75" i="1"/>
  <c r="AF75" i="1" s="1"/>
  <c r="AE79" i="1"/>
  <c r="AF79" i="1" s="1"/>
  <c r="AH79" i="1" s="1"/>
  <c r="AE83" i="1"/>
  <c r="AF83" i="1" s="1"/>
  <c r="AE91" i="1"/>
  <c r="AF91" i="1" s="1"/>
  <c r="AE95" i="1"/>
  <c r="AF95" i="1" s="1"/>
  <c r="AH95" i="1" s="1"/>
  <c r="AE107" i="1"/>
  <c r="AF107" i="1" s="1"/>
  <c r="AE111" i="1"/>
  <c r="AF111" i="1" s="1"/>
  <c r="AH111" i="1" s="1"/>
  <c r="AE115" i="1"/>
  <c r="AF115" i="1" s="1"/>
  <c r="AG115" i="1" s="1"/>
  <c r="AE123" i="1"/>
  <c r="AF123" i="1" s="1"/>
  <c r="AE127" i="1"/>
  <c r="AF127" i="1" s="1"/>
  <c r="AH127" i="1" s="1"/>
  <c r="AE131" i="1"/>
  <c r="AF131" i="1" s="1"/>
  <c r="AG131" i="1" s="1"/>
  <c r="AE139" i="1"/>
  <c r="AF139" i="1" s="1"/>
  <c r="AE143" i="1"/>
  <c r="AF143" i="1" s="1"/>
  <c r="AG143" i="1" s="1"/>
  <c r="AE147" i="1"/>
  <c r="AF147" i="1" s="1"/>
  <c r="AE155" i="1"/>
  <c r="AF155" i="1" s="1"/>
  <c r="AE159" i="1"/>
  <c r="AF159" i="1" s="1"/>
  <c r="AH159" i="1" s="1"/>
  <c r="AD479" i="1"/>
  <c r="AE480" i="1" s="1"/>
  <c r="AF480" i="1" s="1"/>
  <c r="AD505" i="1"/>
  <c r="AD975" i="1"/>
  <c r="AE974" i="1" s="1"/>
  <c r="AF974" i="1" s="1"/>
  <c r="AG974" i="1" s="1"/>
  <c r="AD979" i="1"/>
  <c r="AE978" i="1" s="1"/>
  <c r="AF978" i="1" s="1"/>
  <c r="AD993" i="1"/>
  <c r="AE994" i="1" s="1"/>
  <c r="AF994" i="1" s="1"/>
  <c r="AD1039" i="1"/>
  <c r="AE1038" i="1" s="1"/>
  <c r="AF1038" i="1" s="1"/>
  <c r="AD1043" i="1"/>
  <c r="AE1042" i="1" s="1"/>
  <c r="AF1042" i="1" s="1"/>
  <c r="AH1042" i="1" s="1"/>
  <c r="AD1057" i="1"/>
  <c r="AD1199" i="1"/>
  <c r="AE1232" i="1"/>
  <c r="AF1232" i="1" s="1"/>
  <c r="AH1232" i="1" s="1"/>
  <c r="AD1243" i="1"/>
  <c r="AE1244" i="1" s="1"/>
  <c r="AF1244" i="1" s="1"/>
  <c r="AG1244" i="1" s="1"/>
  <c r="AD485" i="1"/>
  <c r="AD875" i="1"/>
  <c r="AD1019" i="1"/>
  <c r="AE1020" i="1" s="1"/>
  <c r="AF1020" i="1" s="1"/>
  <c r="AD1097" i="1"/>
  <c r="AD1263" i="1"/>
  <c r="D18" i="1"/>
  <c r="E18" i="1" s="1"/>
  <c r="D14" i="1"/>
  <c r="E14" i="1" s="1"/>
  <c r="AD915" i="1"/>
  <c r="AE914" i="1" s="1"/>
  <c r="AF914" i="1" s="1"/>
  <c r="AD987" i="1"/>
  <c r="AD1051" i="1"/>
  <c r="D10" i="1"/>
  <c r="E10" i="1" s="1"/>
  <c r="D6" i="1"/>
  <c r="D1798" i="1"/>
  <c r="E1798" i="1" s="1"/>
  <c r="D1794" i="1"/>
  <c r="D1790" i="1"/>
  <c r="E1790" i="1" s="1"/>
  <c r="D1786" i="1"/>
  <c r="D1782" i="1"/>
  <c r="E1782" i="1" s="1"/>
  <c r="D1778" i="1"/>
  <c r="E1778" i="1" s="1"/>
  <c r="D1774" i="1"/>
  <c r="E1774" i="1" s="1"/>
  <c r="D1770" i="1"/>
  <c r="D1766" i="1"/>
  <c r="E1766" i="1" s="1"/>
  <c r="D1762" i="1"/>
  <c r="D1758" i="1"/>
  <c r="E1758" i="1" s="1"/>
  <c r="D1754" i="1"/>
  <c r="D1750" i="1"/>
  <c r="E1750" i="1" s="1"/>
  <c r="D1746" i="1"/>
  <c r="E1746" i="1" s="1"/>
  <c r="D1742" i="1"/>
  <c r="E1742" i="1" s="1"/>
  <c r="D1738" i="1"/>
  <c r="D1734" i="1"/>
  <c r="E1734" i="1" s="1"/>
  <c r="D1730" i="1"/>
  <c r="D1726" i="1"/>
  <c r="E1726" i="1" s="1"/>
  <c r="D1722" i="1"/>
  <c r="D1718" i="1"/>
  <c r="E1718" i="1" s="1"/>
  <c r="D1714" i="1"/>
  <c r="E1714" i="1" s="1"/>
  <c r="D1710" i="1"/>
  <c r="E1710" i="1" s="1"/>
  <c r="D1706" i="1"/>
  <c r="D1702" i="1"/>
  <c r="E1702" i="1" s="1"/>
  <c r="D1698" i="1"/>
  <c r="D1694" i="1"/>
  <c r="E1694" i="1" s="1"/>
  <c r="D1690" i="1"/>
  <c r="D1686" i="1"/>
  <c r="E1686" i="1" s="1"/>
  <c r="D1682" i="1"/>
  <c r="E1682" i="1" s="1"/>
  <c r="D1678" i="1"/>
  <c r="E1678" i="1" s="1"/>
  <c r="D1674" i="1"/>
  <c r="D1670" i="1"/>
  <c r="E1670" i="1" s="1"/>
  <c r="D1666" i="1"/>
  <c r="D1662" i="1"/>
  <c r="E1662" i="1" s="1"/>
  <c r="D1658" i="1"/>
  <c r="D1654" i="1"/>
  <c r="E1654" i="1" s="1"/>
  <c r="D1650" i="1"/>
  <c r="E1650" i="1" s="1"/>
  <c r="D1646" i="1"/>
  <c r="E1646" i="1" s="1"/>
  <c r="D1642" i="1"/>
  <c r="D1638" i="1"/>
  <c r="E1638" i="1" s="1"/>
  <c r="D1634" i="1"/>
  <c r="D1630" i="1"/>
  <c r="E1630" i="1" s="1"/>
  <c r="D1626" i="1"/>
  <c r="D1622" i="1"/>
  <c r="E1622" i="1" s="1"/>
  <c r="D1618" i="1"/>
  <c r="E1618" i="1" s="1"/>
  <c r="D1614" i="1"/>
  <c r="E1614" i="1" s="1"/>
  <c r="D1610" i="1"/>
  <c r="D1606" i="1"/>
  <c r="E1606" i="1" s="1"/>
  <c r="D1602" i="1"/>
  <c r="D1598" i="1"/>
  <c r="E1598" i="1" s="1"/>
  <c r="D1594" i="1"/>
  <c r="D1590" i="1"/>
  <c r="E1590" i="1" s="1"/>
  <c r="D1586" i="1"/>
  <c r="E1586" i="1" s="1"/>
  <c r="D1582" i="1"/>
  <c r="E1582" i="1" s="1"/>
  <c r="D1578" i="1"/>
  <c r="D1574" i="1"/>
  <c r="E1574" i="1" s="1"/>
  <c r="D1570" i="1"/>
  <c r="D1566" i="1"/>
  <c r="E1566" i="1" s="1"/>
  <c r="D1562" i="1"/>
  <c r="D1558" i="1"/>
  <c r="E1558" i="1" s="1"/>
  <c r="D1554" i="1"/>
  <c r="E1554" i="1" s="1"/>
  <c r="D1550" i="1"/>
  <c r="E1550" i="1" s="1"/>
  <c r="D1546" i="1"/>
  <c r="D1542" i="1"/>
  <c r="E1542" i="1" s="1"/>
  <c r="D1538" i="1"/>
  <c r="D1534" i="1"/>
  <c r="E1534" i="1" s="1"/>
  <c r="D1530" i="1"/>
  <c r="D1526" i="1"/>
  <c r="E1526" i="1" s="1"/>
  <c r="D1522" i="1"/>
  <c r="E1522" i="1" s="1"/>
  <c r="D1518" i="1"/>
  <c r="E1518" i="1" s="1"/>
  <c r="D1514" i="1"/>
  <c r="D1510" i="1"/>
  <c r="E1510" i="1" s="1"/>
  <c r="D1506" i="1"/>
  <c r="D1502" i="1"/>
  <c r="E1502" i="1" s="1"/>
  <c r="D1498" i="1"/>
  <c r="D1494" i="1"/>
  <c r="E1494" i="1" s="1"/>
  <c r="D1490" i="1"/>
  <c r="E1490" i="1" s="1"/>
  <c r="D1486" i="1"/>
  <c r="E1486" i="1" s="1"/>
  <c r="D1482" i="1"/>
  <c r="D1478" i="1"/>
  <c r="E1478" i="1" s="1"/>
  <c r="D1474" i="1"/>
  <c r="D1470" i="1"/>
  <c r="E1470" i="1" s="1"/>
  <c r="D1466" i="1"/>
  <c r="D1462" i="1"/>
  <c r="E1462" i="1" s="1"/>
  <c r="D1458" i="1"/>
  <c r="E1458" i="1" s="1"/>
  <c r="D1454" i="1"/>
  <c r="E1454" i="1" s="1"/>
  <c r="D1450" i="1"/>
  <c r="D1446" i="1"/>
  <c r="E1446" i="1" s="1"/>
  <c r="D1442" i="1"/>
  <c r="D1438" i="1"/>
  <c r="E1438" i="1" s="1"/>
  <c r="D1434" i="1"/>
  <c r="D1430" i="1"/>
  <c r="E1430" i="1" s="1"/>
  <c r="D1426" i="1"/>
  <c r="E1426" i="1" s="1"/>
  <c r="D1422" i="1"/>
  <c r="E1422" i="1" s="1"/>
  <c r="D1418" i="1"/>
  <c r="D1414" i="1"/>
  <c r="E1414" i="1" s="1"/>
  <c r="D1410" i="1"/>
  <c r="D1406" i="1"/>
  <c r="E1406" i="1" s="1"/>
  <c r="D1402" i="1"/>
  <c r="D1398" i="1"/>
  <c r="E1398" i="1" s="1"/>
  <c r="D1394" i="1"/>
  <c r="E1394" i="1" s="1"/>
  <c r="D1390" i="1"/>
  <c r="E1390" i="1" s="1"/>
  <c r="D1386" i="1"/>
  <c r="D1382" i="1"/>
  <c r="E1382" i="1" s="1"/>
  <c r="D1378" i="1"/>
  <c r="D1374" i="1"/>
  <c r="E1374" i="1" s="1"/>
  <c r="D1370" i="1"/>
  <c r="D1366" i="1"/>
  <c r="E1366" i="1" s="1"/>
  <c r="D1362" i="1"/>
  <c r="E1362" i="1" s="1"/>
  <c r="D1358" i="1"/>
  <c r="E1358" i="1" s="1"/>
  <c r="D1354" i="1"/>
  <c r="D1350" i="1"/>
  <c r="E1350" i="1" s="1"/>
  <c r="D1346" i="1"/>
  <c r="D1342" i="1"/>
  <c r="E1342" i="1" s="1"/>
  <c r="D1338" i="1"/>
  <c r="D1334" i="1"/>
  <c r="E1334" i="1" s="1"/>
  <c r="D1330" i="1"/>
  <c r="E1330" i="1" s="1"/>
  <c r="D1326" i="1"/>
  <c r="E1326" i="1" s="1"/>
  <c r="D1322" i="1"/>
  <c r="D1318" i="1"/>
  <c r="E1318" i="1" s="1"/>
  <c r="D1314" i="1"/>
  <c r="D1310" i="1"/>
  <c r="E1310" i="1" s="1"/>
  <c r="D1306" i="1"/>
  <c r="D1302" i="1"/>
  <c r="E1302" i="1" s="1"/>
  <c r="D1298" i="1"/>
  <c r="E1298" i="1" s="1"/>
  <c r="D1294" i="1"/>
  <c r="E1294" i="1" s="1"/>
  <c r="D1290" i="1"/>
  <c r="D1286" i="1"/>
  <c r="E1286" i="1" s="1"/>
  <c r="D1282" i="1"/>
  <c r="D1278" i="1"/>
  <c r="E1278" i="1" s="1"/>
  <c r="D1274" i="1"/>
  <c r="D1270" i="1"/>
  <c r="E1270" i="1" s="1"/>
  <c r="D1266" i="1"/>
  <c r="E1266" i="1" s="1"/>
  <c r="D1262" i="1"/>
  <c r="E1262" i="1" s="1"/>
  <c r="D1258" i="1"/>
  <c r="D1254" i="1"/>
  <c r="E1254" i="1" s="1"/>
  <c r="D1250" i="1"/>
  <c r="D1246" i="1"/>
  <c r="E1246" i="1" s="1"/>
  <c r="D1242" i="1"/>
  <c r="D1238" i="1"/>
  <c r="E1238" i="1" s="1"/>
  <c r="D1234" i="1"/>
  <c r="E1234" i="1" s="1"/>
  <c r="D1230" i="1"/>
  <c r="E1230" i="1" s="1"/>
  <c r="D1226" i="1"/>
  <c r="D1222" i="1"/>
  <c r="E1222" i="1" s="1"/>
  <c r="D1218" i="1"/>
  <c r="D1214" i="1"/>
  <c r="E1214" i="1" s="1"/>
  <c r="D1210" i="1"/>
  <c r="D1206" i="1"/>
  <c r="E1206" i="1" s="1"/>
  <c r="D1202" i="1"/>
  <c r="E1202" i="1" s="1"/>
  <c r="D1198" i="1"/>
  <c r="E1198" i="1" s="1"/>
  <c r="D1194" i="1"/>
  <c r="D1190" i="1"/>
  <c r="E1190" i="1" s="1"/>
  <c r="D1186" i="1"/>
  <c r="D1182" i="1"/>
  <c r="E1182" i="1" s="1"/>
  <c r="D1178" i="1"/>
  <c r="D1174" i="1"/>
  <c r="E1174" i="1" s="1"/>
  <c r="D1170" i="1"/>
  <c r="E1170" i="1" s="1"/>
  <c r="D1166" i="1"/>
  <c r="E1166" i="1" s="1"/>
  <c r="D1162" i="1"/>
  <c r="D1158" i="1"/>
  <c r="E1158" i="1" s="1"/>
  <c r="D1154" i="1"/>
  <c r="D1150" i="1"/>
  <c r="E1150" i="1" s="1"/>
  <c r="D1146" i="1"/>
  <c r="D1142" i="1"/>
  <c r="E1142" i="1" s="1"/>
  <c r="D1138" i="1"/>
  <c r="E1138" i="1" s="1"/>
  <c r="D1134" i="1"/>
  <c r="E1134" i="1" s="1"/>
  <c r="D1130" i="1"/>
  <c r="D1126" i="1"/>
  <c r="E1126" i="1" s="1"/>
  <c r="D1122" i="1"/>
  <c r="D1118" i="1"/>
  <c r="E1118" i="1" s="1"/>
  <c r="D1114" i="1"/>
  <c r="D1110" i="1"/>
  <c r="E1110" i="1" s="1"/>
  <c r="D1106" i="1"/>
  <c r="E1106" i="1" s="1"/>
  <c r="D1102" i="1"/>
  <c r="E1102" i="1" s="1"/>
  <c r="D1098" i="1"/>
  <c r="D1094" i="1"/>
  <c r="E1094" i="1" s="1"/>
  <c r="D1090" i="1"/>
  <c r="D1086" i="1"/>
  <c r="E1086" i="1" s="1"/>
  <c r="D1082" i="1"/>
  <c r="D1078" i="1"/>
  <c r="E1078" i="1" s="1"/>
  <c r="D1074" i="1"/>
  <c r="E1074" i="1" s="1"/>
  <c r="D1070" i="1"/>
  <c r="E1070" i="1" s="1"/>
  <c r="D1066" i="1"/>
  <c r="D1062" i="1"/>
  <c r="E1062" i="1" s="1"/>
  <c r="D1058" i="1"/>
  <c r="D1054" i="1"/>
  <c r="E1054" i="1" s="1"/>
  <c r="D1050" i="1"/>
  <c r="D1046" i="1"/>
  <c r="E1046" i="1" s="1"/>
  <c r="D1042" i="1"/>
  <c r="E1042" i="1" s="1"/>
  <c r="D1038" i="1"/>
  <c r="E1038" i="1" s="1"/>
  <c r="D1034" i="1"/>
  <c r="D1030" i="1"/>
  <c r="E1030" i="1" s="1"/>
  <c r="D1026" i="1"/>
  <c r="D1022" i="1"/>
  <c r="E1022" i="1" s="1"/>
  <c r="D1018" i="1"/>
  <c r="D1014" i="1"/>
  <c r="E1014" i="1" s="1"/>
  <c r="D1010" i="1"/>
  <c r="E1010" i="1" s="1"/>
  <c r="D1006" i="1"/>
  <c r="E1006" i="1" s="1"/>
  <c r="D1002" i="1"/>
  <c r="D998" i="1"/>
  <c r="E998" i="1" s="1"/>
  <c r="D994" i="1"/>
  <c r="D990" i="1"/>
  <c r="E990" i="1" s="1"/>
  <c r="D986" i="1"/>
  <c r="D982" i="1"/>
  <c r="E982" i="1" s="1"/>
  <c r="D978" i="1"/>
  <c r="E978" i="1" s="1"/>
  <c r="D974" i="1"/>
  <c r="E974" i="1" s="1"/>
  <c r="D970" i="1"/>
  <c r="D966" i="1"/>
  <c r="E966" i="1" s="1"/>
  <c r="D962" i="1"/>
  <c r="D958" i="1"/>
  <c r="E958" i="1" s="1"/>
  <c r="D954" i="1"/>
  <c r="D950" i="1"/>
  <c r="E950" i="1" s="1"/>
  <c r="D946" i="1"/>
  <c r="E946" i="1" s="1"/>
  <c r="D942" i="1"/>
  <c r="E942" i="1" s="1"/>
  <c r="D938" i="1"/>
  <c r="D934" i="1"/>
  <c r="E934" i="1" s="1"/>
  <c r="D930" i="1"/>
  <c r="D926" i="1"/>
  <c r="E926" i="1" s="1"/>
  <c r="D922" i="1"/>
  <c r="D918" i="1"/>
  <c r="E918" i="1" s="1"/>
  <c r="D914" i="1"/>
  <c r="E914" i="1" s="1"/>
  <c r="D910" i="1"/>
  <c r="E910" i="1" s="1"/>
  <c r="D906" i="1"/>
  <c r="D902" i="1"/>
  <c r="E902" i="1" s="1"/>
  <c r="D898" i="1"/>
  <c r="D894" i="1"/>
  <c r="E894" i="1" s="1"/>
  <c r="D890" i="1"/>
  <c r="D886" i="1"/>
  <c r="E886" i="1" s="1"/>
  <c r="D882" i="1"/>
  <c r="E882" i="1" s="1"/>
  <c r="D878" i="1"/>
  <c r="E878" i="1" s="1"/>
  <c r="D874" i="1"/>
  <c r="D870" i="1"/>
  <c r="E870" i="1" s="1"/>
  <c r="D866" i="1"/>
  <c r="D862" i="1"/>
  <c r="E862" i="1" s="1"/>
  <c r="D858" i="1"/>
  <c r="D854" i="1"/>
  <c r="E854" i="1" s="1"/>
  <c r="D850" i="1"/>
  <c r="E850" i="1" s="1"/>
  <c r="D846" i="1"/>
  <c r="E846" i="1" s="1"/>
  <c r="D842" i="1"/>
  <c r="D838" i="1"/>
  <c r="E838" i="1" s="1"/>
  <c r="D834" i="1"/>
  <c r="D830" i="1"/>
  <c r="E830" i="1" s="1"/>
  <c r="D826" i="1"/>
  <c r="D822" i="1"/>
  <c r="E822" i="1" s="1"/>
  <c r="D818" i="1"/>
  <c r="E818" i="1" s="1"/>
  <c r="D814" i="1"/>
  <c r="E814" i="1" s="1"/>
  <c r="D810" i="1"/>
  <c r="D806" i="1"/>
  <c r="E806" i="1" s="1"/>
  <c r="D802" i="1"/>
  <c r="D798" i="1"/>
  <c r="E798" i="1" s="1"/>
  <c r="D794" i="1"/>
  <c r="D790" i="1"/>
  <c r="E790" i="1" s="1"/>
  <c r="D786" i="1"/>
  <c r="E786" i="1" s="1"/>
  <c r="D782" i="1"/>
  <c r="E782" i="1" s="1"/>
  <c r="D778" i="1"/>
  <c r="D774" i="1"/>
  <c r="E774" i="1" s="1"/>
  <c r="D770" i="1"/>
  <c r="D766" i="1"/>
  <c r="E766" i="1" s="1"/>
  <c r="D762" i="1"/>
  <c r="D758" i="1"/>
  <c r="E758" i="1" s="1"/>
  <c r="D754" i="1"/>
  <c r="E754" i="1" s="1"/>
  <c r="D750" i="1"/>
  <c r="E750" i="1" s="1"/>
  <c r="D746" i="1"/>
  <c r="D742" i="1"/>
  <c r="E742" i="1" s="1"/>
  <c r="D738" i="1"/>
  <c r="D734" i="1"/>
  <c r="E734" i="1" s="1"/>
  <c r="D730" i="1"/>
  <c r="D726" i="1"/>
  <c r="E726" i="1" s="1"/>
  <c r="D722" i="1"/>
  <c r="E722" i="1" s="1"/>
  <c r="D718" i="1"/>
  <c r="E718" i="1" s="1"/>
  <c r="D714" i="1"/>
  <c r="D710" i="1"/>
  <c r="E710" i="1" s="1"/>
  <c r="D706" i="1"/>
  <c r="D702" i="1"/>
  <c r="E702" i="1" s="1"/>
  <c r="D698" i="1"/>
  <c r="D694" i="1"/>
  <c r="E694" i="1" s="1"/>
  <c r="D690" i="1"/>
  <c r="E690" i="1" s="1"/>
  <c r="D686" i="1"/>
  <c r="E686" i="1" s="1"/>
  <c r="D682" i="1"/>
  <c r="D678" i="1"/>
  <c r="E678" i="1" s="1"/>
  <c r="D674" i="1"/>
  <c r="D670" i="1"/>
  <c r="D666" i="1"/>
  <c r="D662" i="1"/>
  <c r="E662" i="1" s="1"/>
  <c r="D658" i="1"/>
  <c r="E658" i="1" s="1"/>
  <c r="D654" i="1"/>
  <c r="E654" i="1" s="1"/>
  <c r="D650" i="1"/>
  <c r="D646" i="1"/>
  <c r="E646" i="1" s="1"/>
  <c r="D642" i="1"/>
  <c r="D638" i="1"/>
  <c r="D634" i="1"/>
  <c r="D630" i="1"/>
  <c r="E630" i="1" s="1"/>
  <c r="D626" i="1"/>
  <c r="D622" i="1"/>
  <c r="E622" i="1" s="1"/>
  <c r="D618" i="1"/>
  <c r="D614" i="1"/>
  <c r="E614" i="1" s="1"/>
  <c r="D610" i="1"/>
  <c r="E610" i="1" s="1"/>
  <c r="D606" i="1"/>
  <c r="E606" i="1" s="1"/>
  <c r="D602" i="1"/>
  <c r="D598" i="1"/>
  <c r="E598" i="1" s="1"/>
  <c r="D594" i="1"/>
  <c r="D590" i="1"/>
  <c r="E590" i="1" s="1"/>
  <c r="D586" i="1"/>
  <c r="D582" i="1"/>
  <c r="E582" i="1" s="1"/>
  <c r="D578" i="1"/>
  <c r="E578" i="1" s="1"/>
  <c r="D574" i="1"/>
  <c r="D570" i="1"/>
  <c r="D566" i="1"/>
  <c r="E566" i="1" s="1"/>
  <c r="D562" i="1"/>
  <c r="E562" i="1" s="1"/>
  <c r="D558" i="1"/>
  <c r="E558" i="1" s="1"/>
  <c r="D554" i="1"/>
  <c r="D550" i="1"/>
  <c r="E550" i="1" s="1"/>
  <c r="D546" i="1"/>
  <c r="D542" i="1"/>
  <c r="D538" i="1"/>
  <c r="D534" i="1"/>
  <c r="E534" i="1" s="1"/>
  <c r="D530" i="1"/>
  <c r="E530" i="1" s="1"/>
  <c r="D526" i="1"/>
  <c r="E526" i="1" s="1"/>
  <c r="D522" i="1"/>
  <c r="D518" i="1"/>
  <c r="E518" i="1" s="1"/>
  <c r="D514" i="1"/>
  <c r="D510" i="1"/>
  <c r="D506" i="1"/>
  <c r="D502" i="1"/>
  <c r="E502" i="1" s="1"/>
  <c r="D498" i="1"/>
  <c r="AD509" i="1"/>
  <c r="AD803" i="1"/>
  <c r="AD861" i="1"/>
  <c r="AE868" i="1"/>
  <c r="AF868" i="1" s="1"/>
  <c r="AD879" i="1"/>
  <c r="AE878" i="1" s="1"/>
  <c r="AF878" i="1" s="1"/>
  <c r="AG878" i="1" s="1"/>
  <c r="AD963" i="1"/>
  <c r="AE962" i="1" s="1"/>
  <c r="AF962" i="1" s="1"/>
  <c r="AD999" i="1"/>
  <c r="AD1031" i="1"/>
  <c r="AD1127" i="1"/>
  <c r="AE1128" i="1" s="1"/>
  <c r="AF1128" i="1" s="1"/>
  <c r="AD1207" i="1"/>
  <c r="AD1442" i="1"/>
  <c r="AD1585" i="1"/>
  <c r="AD1626" i="1"/>
  <c r="AE1625" i="1" s="1"/>
  <c r="AF1625" i="1" s="1"/>
  <c r="AG1625" i="1" s="1"/>
  <c r="AD497" i="1"/>
  <c r="AD797" i="1"/>
  <c r="AD943" i="1"/>
  <c r="AE942" i="1" s="1"/>
  <c r="AF942" i="1" s="1"/>
  <c r="AD985" i="1"/>
  <c r="AD1017" i="1"/>
  <c r="AD1049" i="1"/>
  <c r="AD1089" i="1"/>
  <c r="AE1090" i="1" s="1"/>
  <c r="AF1090" i="1" s="1"/>
  <c r="AH1090" i="1" s="1"/>
  <c r="AD1179" i="1"/>
  <c r="AE1280" i="1"/>
  <c r="AF1280" i="1" s="1"/>
  <c r="AG1280" i="1" s="1"/>
  <c r="AD1291" i="1"/>
  <c r="AD1386" i="1"/>
  <c r="AD1426" i="1"/>
  <c r="AD1450" i="1"/>
  <c r="AD1675" i="1"/>
  <c r="AE1674" i="1" s="1"/>
  <c r="AF1674" i="1" s="1"/>
  <c r="AD1703" i="1"/>
  <c r="D494" i="1"/>
  <c r="D490" i="1"/>
  <c r="E490" i="1" s="1"/>
  <c r="D486" i="1"/>
  <c r="E486" i="1" s="1"/>
  <c r="D482" i="1"/>
  <c r="E482" i="1" s="1"/>
  <c r="D478" i="1"/>
  <c r="D474" i="1"/>
  <c r="E474" i="1" s="1"/>
  <c r="D470" i="1"/>
  <c r="E470" i="1" s="1"/>
  <c r="D466" i="1"/>
  <c r="D462" i="1"/>
  <c r="D458" i="1"/>
  <c r="D454" i="1"/>
  <c r="E454" i="1" s="1"/>
  <c r="D450" i="1"/>
  <c r="D446" i="1"/>
  <c r="D442" i="1"/>
  <c r="E442" i="1" s="1"/>
  <c r="D438" i="1"/>
  <c r="E438" i="1" s="1"/>
  <c r="D434" i="1"/>
  <c r="D430" i="1"/>
  <c r="D426" i="1"/>
  <c r="E426" i="1" s="1"/>
  <c r="D422" i="1"/>
  <c r="E422" i="1" s="1"/>
  <c r="D418" i="1"/>
  <c r="E418" i="1" s="1"/>
  <c r="D414" i="1"/>
  <c r="D410" i="1"/>
  <c r="E410" i="1" s="1"/>
  <c r="D406" i="1"/>
  <c r="E406" i="1" s="1"/>
  <c r="D402" i="1"/>
  <c r="D398" i="1"/>
  <c r="D394" i="1"/>
  <c r="E394" i="1" s="1"/>
  <c r="D390" i="1"/>
  <c r="E390" i="1" s="1"/>
  <c r="D386" i="1"/>
  <c r="D382" i="1"/>
  <c r="D378" i="1"/>
  <c r="E378" i="1" s="1"/>
  <c r="D374" i="1"/>
  <c r="E374" i="1" s="1"/>
  <c r="D370" i="1"/>
  <c r="D366" i="1"/>
  <c r="D362" i="1"/>
  <c r="E362" i="1" s="1"/>
  <c r="D358" i="1"/>
  <c r="E358" i="1" s="1"/>
  <c r="D354" i="1"/>
  <c r="E354" i="1" s="1"/>
  <c r="D350" i="1"/>
  <c r="D346" i="1"/>
  <c r="E346" i="1" s="1"/>
  <c r="D342" i="1"/>
  <c r="E342" i="1" s="1"/>
  <c r="D338" i="1"/>
  <c r="D334" i="1"/>
  <c r="D330" i="1"/>
  <c r="E330" i="1" s="1"/>
  <c r="D326" i="1"/>
  <c r="E326" i="1" s="1"/>
  <c r="D322" i="1"/>
  <c r="D318" i="1"/>
  <c r="D314" i="1"/>
  <c r="E314" i="1" s="1"/>
  <c r="D310" i="1"/>
  <c r="E310" i="1" s="1"/>
  <c r="D306" i="1"/>
  <c r="D302" i="1"/>
  <c r="D298" i="1"/>
  <c r="E298" i="1" s="1"/>
  <c r="D294" i="1"/>
  <c r="E294" i="1" s="1"/>
  <c r="D290" i="1"/>
  <c r="E290" i="1" s="1"/>
  <c r="D286" i="1"/>
  <c r="D282" i="1"/>
  <c r="D278" i="1"/>
  <c r="E278" i="1" s="1"/>
  <c r="D274" i="1"/>
  <c r="D270" i="1"/>
  <c r="D266" i="1"/>
  <c r="E266" i="1" s="1"/>
  <c r="D262" i="1"/>
  <c r="E262" i="1" s="1"/>
  <c r="D258" i="1"/>
  <c r="D254" i="1"/>
  <c r="D250" i="1"/>
  <c r="E250" i="1" s="1"/>
  <c r="D246" i="1"/>
  <c r="E246" i="1" s="1"/>
  <c r="D242" i="1"/>
  <c r="D238" i="1"/>
  <c r="D234" i="1"/>
  <c r="E234" i="1" s="1"/>
  <c r="D230" i="1"/>
  <c r="E230" i="1" s="1"/>
  <c r="D226" i="1"/>
  <c r="E226" i="1" s="1"/>
  <c r="D222" i="1"/>
  <c r="D218" i="1"/>
  <c r="E218" i="1" s="1"/>
  <c r="D214" i="1"/>
  <c r="E214" i="1" s="1"/>
  <c r="D210" i="1"/>
  <c r="D206" i="1"/>
  <c r="D202" i="1"/>
  <c r="D198" i="1"/>
  <c r="E198" i="1" s="1"/>
  <c r="D194" i="1"/>
  <c r="D190" i="1"/>
  <c r="D186" i="1"/>
  <c r="E186" i="1" s="1"/>
  <c r="D182" i="1"/>
  <c r="E182" i="1" s="1"/>
  <c r="D178" i="1"/>
  <c r="D174" i="1"/>
  <c r="D170" i="1"/>
  <c r="E170" i="1" s="1"/>
  <c r="D166" i="1"/>
  <c r="E166" i="1" s="1"/>
  <c r="D162" i="1"/>
  <c r="E162" i="1" s="1"/>
  <c r="D158" i="1"/>
  <c r="D154" i="1"/>
  <c r="E154" i="1" s="1"/>
  <c r="D150" i="1"/>
  <c r="E150" i="1" s="1"/>
  <c r="D146" i="1"/>
  <c r="D142" i="1"/>
  <c r="D138" i="1"/>
  <c r="E138" i="1" s="1"/>
  <c r="D134" i="1"/>
  <c r="E134" i="1" s="1"/>
  <c r="D130" i="1"/>
  <c r="D126" i="1"/>
  <c r="D122" i="1"/>
  <c r="E122" i="1" s="1"/>
  <c r="D118" i="1"/>
  <c r="E118" i="1" s="1"/>
  <c r="D114" i="1"/>
  <c r="D110" i="1"/>
  <c r="D106" i="1"/>
  <c r="E106" i="1" s="1"/>
  <c r="D102" i="1"/>
  <c r="E102" i="1" s="1"/>
  <c r="D98" i="1"/>
  <c r="E98" i="1" s="1"/>
  <c r="D94" i="1"/>
  <c r="D90" i="1"/>
  <c r="E90" i="1" s="1"/>
  <c r="D86" i="1"/>
  <c r="E86" i="1" s="1"/>
  <c r="D82" i="1"/>
  <c r="D78" i="1"/>
  <c r="D74" i="1"/>
  <c r="E74" i="1" s="1"/>
  <c r="D70" i="1"/>
  <c r="E70" i="1" s="1"/>
  <c r="D66" i="1"/>
  <c r="D62" i="1"/>
  <c r="D58" i="1"/>
  <c r="E58" i="1" s="1"/>
  <c r="D54" i="1"/>
  <c r="E54" i="1" s="1"/>
  <c r="D50" i="1"/>
  <c r="D46" i="1"/>
  <c r="D42" i="1"/>
  <c r="E42" i="1" s="1"/>
  <c r="D38" i="1"/>
  <c r="E38" i="1" s="1"/>
  <c r="D34" i="1"/>
  <c r="E34" i="1" s="1"/>
  <c r="D30" i="1"/>
  <c r="D26" i="1"/>
  <c r="D22" i="1"/>
  <c r="E22" i="1" s="1"/>
  <c r="AE12" i="1"/>
  <c r="AF12" i="1" s="1"/>
  <c r="AH12" i="1" s="1"/>
  <c r="AE20" i="1"/>
  <c r="AF20" i="1" s="1"/>
  <c r="AE24" i="1"/>
  <c r="AF24" i="1" s="1"/>
  <c r="AE28" i="1"/>
  <c r="AF28" i="1" s="1"/>
  <c r="AH28" i="1" s="1"/>
  <c r="AE515" i="1"/>
  <c r="AF515" i="1" s="1"/>
  <c r="AG515" i="1" s="1"/>
  <c r="AE531" i="1"/>
  <c r="AF531" i="1" s="1"/>
  <c r="AG531" i="1" s="1"/>
  <c r="AE790" i="1"/>
  <c r="AF790" i="1" s="1"/>
  <c r="AE816" i="1"/>
  <c r="AF816" i="1" s="1"/>
  <c r="AD835" i="1"/>
  <c r="AD883" i="1"/>
  <c r="AE882" i="1" s="1"/>
  <c r="AF882" i="1" s="1"/>
  <c r="AE906" i="1"/>
  <c r="AF906" i="1" s="1"/>
  <c r="AH906" i="1" s="1"/>
  <c r="AE919" i="1"/>
  <c r="AF919" i="1" s="1"/>
  <c r="AH919" i="1" s="1"/>
  <c r="AD947" i="1"/>
  <c r="AE946" i="1" s="1"/>
  <c r="AF946" i="1" s="1"/>
  <c r="AG946" i="1" s="1"/>
  <c r="AE963" i="1"/>
  <c r="AF963" i="1" s="1"/>
  <c r="AE970" i="1"/>
  <c r="AF970" i="1" s="1"/>
  <c r="AH970" i="1" s="1"/>
  <c r="AD991" i="1"/>
  <c r="AE990" i="1" s="1"/>
  <c r="AF990" i="1" s="1"/>
  <c r="AH990" i="1" s="1"/>
  <c r="AE999" i="1"/>
  <c r="AF999" i="1" s="1"/>
  <c r="AD1023" i="1"/>
  <c r="AE1022" i="1" s="1"/>
  <c r="AF1022" i="1" s="1"/>
  <c r="AD1065" i="1"/>
  <c r="AE1074" i="1"/>
  <c r="AF1074" i="1" s="1"/>
  <c r="AD1081" i="1"/>
  <c r="AD1095" i="1"/>
  <c r="AD1137" i="1"/>
  <c r="AE1136" i="1" s="1"/>
  <c r="AF1136" i="1" s="1"/>
  <c r="AD1141" i="1"/>
  <c r="AD1183" i="1"/>
  <c r="AE1184" i="1" s="1"/>
  <c r="AF1184" i="1" s="1"/>
  <c r="AH1184" i="1" s="1"/>
  <c r="AD1247" i="1"/>
  <c r="AD1271" i="1"/>
  <c r="AD1327" i="1"/>
  <c r="AD1406" i="1"/>
  <c r="AD1481" i="1"/>
  <c r="AD1663" i="1"/>
  <c r="AE1662" i="1" s="1"/>
  <c r="AF1662" i="1" s="1"/>
  <c r="AE476" i="1"/>
  <c r="AF476" i="1" s="1"/>
  <c r="AE482" i="1"/>
  <c r="AF482" i="1" s="1"/>
  <c r="AH482" i="1" s="1"/>
  <c r="AE519" i="1"/>
  <c r="AF519" i="1" s="1"/>
  <c r="AE535" i="1"/>
  <c r="AF535" i="1" s="1"/>
  <c r="AH535" i="1" s="1"/>
  <c r="AE545" i="1"/>
  <c r="AF545" i="1" s="1"/>
  <c r="AE553" i="1"/>
  <c r="AF553" i="1" s="1"/>
  <c r="AH553" i="1" s="1"/>
  <c r="AE561" i="1"/>
  <c r="AF561" i="1" s="1"/>
  <c r="AE569" i="1"/>
  <c r="AF569" i="1" s="1"/>
  <c r="AG569" i="1" s="1"/>
  <c r="AE577" i="1"/>
  <c r="AF577" i="1" s="1"/>
  <c r="AG577" i="1" s="1"/>
  <c r="AE585" i="1"/>
  <c r="AF585" i="1" s="1"/>
  <c r="AE593" i="1"/>
  <c r="AF593" i="1" s="1"/>
  <c r="AE601" i="1"/>
  <c r="AF601" i="1" s="1"/>
  <c r="AG601" i="1" s="1"/>
  <c r="AE609" i="1"/>
  <c r="AF609" i="1" s="1"/>
  <c r="AE617" i="1"/>
  <c r="AF617" i="1" s="1"/>
  <c r="AH617" i="1" s="1"/>
  <c r="AE625" i="1"/>
  <c r="AF625" i="1" s="1"/>
  <c r="AE633" i="1"/>
  <c r="AF633" i="1" s="1"/>
  <c r="AG633" i="1" s="1"/>
  <c r="AE641" i="1"/>
  <c r="AF641" i="1" s="1"/>
  <c r="AG641" i="1" s="1"/>
  <c r="AE649" i="1"/>
  <c r="AF649" i="1" s="1"/>
  <c r="AE657" i="1"/>
  <c r="AF657" i="1" s="1"/>
  <c r="AE665" i="1"/>
  <c r="AF665" i="1" s="1"/>
  <c r="AG665" i="1" s="1"/>
  <c r="AE673" i="1"/>
  <c r="AF673" i="1" s="1"/>
  <c r="AE689" i="1"/>
  <c r="AF689" i="1" s="1"/>
  <c r="AE697" i="1"/>
  <c r="AF697" i="1" s="1"/>
  <c r="AG697" i="1" s="1"/>
  <c r="AE705" i="1"/>
  <c r="AF705" i="1" s="1"/>
  <c r="AG705" i="1" s="1"/>
  <c r="AE729" i="1"/>
  <c r="AF729" i="1" s="1"/>
  <c r="AE737" i="1"/>
  <c r="AF737" i="1" s="1"/>
  <c r="AE753" i="1"/>
  <c r="AF753" i="1" s="1"/>
  <c r="AE761" i="1"/>
  <c r="AF761" i="1" s="1"/>
  <c r="AG761" i="1" s="1"/>
  <c r="AE769" i="1"/>
  <c r="AF769" i="1" s="1"/>
  <c r="AE777" i="1"/>
  <c r="AF777" i="1" s="1"/>
  <c r="AH777" i="1" s="1"/>
  <c r="AE791" i="1"/>
  <c r="AF791" i="1" s="1"/>
  <c r="AE794" i="1"/>
  <c r="AF794" i="1" s="1"/>
  <c r="AH794" i="1" s="1"/>
  <c r="AD829" i="1"/>
  <c r="AE830" i="1" s="1"/>
  <c r="AF830" i="1" s="1"/>
  <c r="AD867" i="1"/>
  <c r="AE883" i="1"/>
  <c r="AF883" i="1" s="1"/>
  <c r="AE890" i="1"/>
  <c r="AF890" i="1" s="1"/>
  <c r="AG890" i="1" s="1"/>
  <c r="AE903" i="1"/>
  <c r="AF903" i="1" s="1"/>
  <c r="AD931" i="1"/>
  <c r="AE930" i="1" s="1"/>
  <c r="AF930" i="1" s="1"/>
  <c r="AE947" i="1"/>
  <c r="AF947" i="1" s="1"/>
  <c r="AE954" i="1"/>
  <c r="AF954" i="1" s="1"/>
  <c r="AG954" i="1" s="1"/>
  <c r="AE967" i="1"/>
  <c r="AF967" i="1" s="1"/>
  <c r="AH967" i="1" s="1"/>
  <c r="AD983" i="1"/>
  <c r="AE982" i="1" s="1"/>
  <c r="AF982" i="1" s="1"/>
  <c r="AE991" i="1"/>
  <c r="AF991" i="1" s="1"/>
  <c r="AD1015" i="1"/>
  <c r="AE1026" i="1"/>
  <c r="AF1026" i="1" s="1"/>
  <c r="AH1026" i="1" s="1"/>
  <c r="AD1047" i="1"/>
  <c r="AE1046" i="1" s="1"/>
  <c r="AF1046" i="1" s="1"/>
  <c r="AH1046" i="1" s="1"/>
  <c r="AD1115" i="1"/>
  <c r="AE1116" i="1" s="1"/>
  <c r="AF1116" i="1" s="1"/>
  <c r="AD1163" i="1"/>
  <c r="AD1227" i="1"/>
  <c r="AE1228" i="1" s="1"/>
  <c r="AF1228" i="1" s="1"/>
  <c r="AD1311" i="1"/>
  <c r="AD1335" i="1"/>
  <c r="AD1378" i="1"/>
  <c r="AD1470" i="1"/>
  <c r="AD1619" i="1"/>
  <c r="AD1629" i="1"/>
  <c r="AE1628" i="1" s="1"/>
  <c r="AF1628" i="1" s="1"/>
  <c r="AD1647" i="1"/>
  <c r="AD1687" i="1"/>
  <c r="AD1691" i="1"/>
  <c r="AE1102" i="1"/>
  <c r="AF1102" i="1" s="1"/>
  <c r="AH1102" i="1" s="1"/>
  <c r="AD1125" i="1"/>
  <c r="AE1126" i="1" s="1"/>
  <c r="AF1126" i="1" s="1"/>
  <c r="AD1167" i="1"/>
  <c r="AE1193" i="1"/>
  <c r="AF1193" i="1" s="1"/>
  <c r="AE1196" i="1"/>
  <c r="AF1196" i="1" s="1"/>
  <c r="AG1196" i="1" s="1"/>
  <c r="AE1200" i="1"/>
  <c r="AF1200" i="1" s="1"/>
  <c r="AG1200" i="1" s="1"/>
  <c r="AE1217" i="1"/>
  <c r="AF1217" i="1" s="1"/>
  <c r="AD1231" i="1"/>
  <c r="AE1257" i="1"/>
  <c r="AF1257" i="1" s="1"/>
  <c r="AH1257" i="1" s="1"/>
  <c r="AE1264" i="1"/>
  <c r="AF1264" i="1" s="1"/>
  <c r="AE1281" i="1"/>
  <c r="AF1281" i="1" s="1"/>
  <c r="AD1295" i="1"/>
  <c r="AD1346" i="1"/>
  <c r="AE1345" i="1" s="1"/>
  <c r="AF1345" i="1" s="1"/>
  <c r="AD1410" i="1"/>
  <c r="AE1460" i="1"/>
  <c r="AF1460" i="1" s="1"/>
  <c r="AH1460" i="1" s="1"/>
  <c r="AD1487" i="1"/>
  <c r="AE1486" i="1" s="1"/>
  <c r="AF1486" i="1" s="1"/>
  <c r="AH1486" i="1" s="1"/>
  <c r="AD1639" i="1"/>
  <c r="AE1638" i="1" s="1"/>
  <c r="AF1638" i="1" s="1"/>
  <c r="AE1648" i="1"/>
  <c r="AF1648" i="1" s="1"/>
  <c r="AG1648" i="1" s="1"/>
  <c r="AD1698" i="1"/>
  <c r="AD1738" i="1"/>
  <c r="AE812" i="1"/>
  <c r="AF812" i="1" s="1"/>
  <c r="AH812" i="1" s="1"/>
  <c r="AE826" i="1"/>
  <c r="AF826" i="1" s="1"/>
  <c r="AH826" i="1" s="1"/>
  <c r="AE858" i="1"/>
  <c r="AF858" i="1" s="1"/>
  <c r="AH858" i="1" s="1"/>
  <c r="AE879" i="1"/>
  <c r="AF879" i="1" s="1"/>
  <c r="AE886" i="1"/>
  <c r="AF886" i="1" s="1"/>
  <c r="AH886" i="1" s="1"/>
  <c r="AE895" i="1"/>
  <c r="AF895" i="1" s="1"/>
  <c r="AH895" i="1" s="1"/>
  <c r="AE918" i="1"/>
  <c r="AF918" i="1" s="1"/>
  <c r="AE927" i="1"/>
  <c r="AF927" i="1" s="1"/>
  <c r="AE950" i="1"/>
  <c r="AF950" i="1" s="1"/>
  <c r="AG950" i="1" s="1"/>
  <c r="AD1107" i="1"/>
  <c r="AE1108" i="1" s="1"/>
  <c r="AF1108" i="1" s="1"/>
  <c r="AD1151" i="1"/>
  <c r="AE1152" i="1" s="1"/>
  <c r="AF1152" i="1" s="1"/>
  <c r="AH1152" i="1" s="1"/>
  <c r="AE1177" i="1"/>
  <c r="AF1177" i="1" s="1"/>
  <c r="AH1177" i="1" s="1"/>
  <c r="AE1201" i="1"/>
  <c r="AF1201" i="1" s="1"/>
  <c r="AH1201" i="1" s="1"/>
  <c r="AD1215" i="1"/>
  <c r="AE1241" i="1"/>
  <c r="AF1241" i="1" s="1"/>
  <c r="AH1241" i="1" s="1"/>
  <c r="AE1248" i="1"/>
  <c r="AF1248" i="1" s="1"/>
  <c r="AD1279" i="1"/>
  <c r="AD1343" i="1"/>
  <c r="AE1380" i="1"/>
  <c r="AF1380" i="1" s="1"/>
  <c r="AD1394" i="1"/>
  <c r="AE1444" i="1"/>
  <c r="AF1444" i="1" s="1"/>
  <c r="AH1444" i="1" s="1"/>
  <c r="AD1458" i="1"/>
  <c r="AE1589" i="1"/>
  <c r="AF1589" i="1" s="1"/>
  <c r="AG1589" i="1" s="1"/>
  <c r="AE1660" i="1"/>
  <c r="AF1660" i="1" s="1"/>
  <c r="AG1660" i="1" s="1"/>
  <c r="AD1679" i="1"/>
  <c r="AD1695" i="1"/>
  <c r="AH2" i="1"/>
  <c r="AG2" i="1"/>
  <c r="AE1144" i="1"/>
  <c r="AF1144" i="1" s="1"/>
  <c r="AH1144" i="1" s="1"/>
  <c r="AE1157" i="1"/>
  <c r="AF1157" i="1" s="1"/>
  <c r="AG1157" i="1" s="1"/>
  <c r="AE1160" i="1"/>
  <c r="AF1160" i="1" s="1"/>
  <c r="AH1160" i="1" s="1"/>
  <c r="AE1173" i="1"/>
  <c r="AF1173" i="1" s="1"/>
  <c r="AH1173" i="1" s="1"/>
  <c r="AE1189" i="1"/>
  <c r="AF1189" i="1" s="1"/>
  <c r="AH1189" i="1" s="1"/>
  <c r="AE1192" i="1"/>
  <c r="AF1192" i="1" s="1"/>
  <c r="AG1192" i="1" s="1"/>
  <c r="AE1205" i="1"/>
  <c r="AF1205" i="1" s="1"/>
  <c r="AE1208" i="1"/>
  <c r="AF1208" i="1" s="1"/>
  <c r="AE1224" i="1"/>
  <c r="AF1224" i="1" s="1"/>
  <c r="AH1224" i="1" s="1"/>
  <c r="AE1237" i="1"/>
  <c r="AF1237" i="1" s="1"/>
  <c r="AE1253" i="1"/>
  <c r="AF1253" i="1" s="1"/>
  <c r="AH1253" i="1" s="1"/>
  <c r="AE1256" i="1"/>
  <c r="AF1256" i="1" s="1"/>
  <c r="AG1256" i="1" s="1"/>
  <c r="AE1269" i="1"/>
  <c r="AF1269" i="1" s="1"/>
  <c r="AG1269" i="1" s="1"/>
  <c r="AE1282" i="1"/>
  <c r="AF1282" i="1" s="1"/>
  <c r="AE1291" i="1"/>
  <c r="AF1291" i="1" s="1"/>
  <c r="AG1291" i="1" s="1"/>
  <c r="AE1307" i="1"/>
  <c r="AF1307" i="1" s="1"/>
  <c r="AG1307" i="1" s="1"/>
  <c r="AE1339" i="1"/>
  <c r="AF1339" i="1" s="1"/>
  <c r="AE1358" i="1"/>
  <c r="AF1358" i="1" s="1"/>
  <c r="AH1358" i="1" s="1"/>
  <c r="AE1422" i="1"/>
  <c r="AF1422" i="1" s="1"/>
  <c r="AG1422" i="1" s="1"/>
  <c r="AE1438" i="1"/>
  <c r="AF1438" i="1" s="1"/>
  <c r="AG1438" i="1" s="1"/>
  <c r="AE1484" i="1"/>
  <c r="AF1484" i="1" s="1"/>
  <c r="AH1484" i="1" s="1"/>
  <c r="AE1489" i="1"/>
  <c r="AF1489" i="1" s="1"/>
  <c r="AG1489" i="1" s="1"/>
  <c r="AE1649" i="1"/>
  <c r="AF1649" i="1" s="1"/>
  <c r="AG1649" i="1" s="1"/>
  <c r="AE1652" i="1"/>
  <c r="AF1652" i="1" s="1"/>
  <c r="AG1652" i="1" s="1"/>
  <c r="AE1655" i="1"/>
  <c r="AF1655" i="1" s="1"/>
  <c r="AE1661" i="1"/>
  <c r="AF1661" i="1" s="1"/>
  <c r="AH1661" i="1" s="1"/>
  <c r="AE1669" i="1"/>
  <c r="AF1669" i="1" s="1"/>
  <c r="F22" i="1"/>
  <c r="AC17" i="1"/>
  <c r="F18" i="1"/>
  <c r="F14" i="1"/>
  <c r="F10" i="1"/>
  <c r="F6" i="1"/>
  <c r="AC1797" i="1"/>
  <c r="AC1789" i="1"/>
  <c r="AC1785" i="1"/>
  <c r="AC1781" i="1"/>
  <c r="AC1773" i="1"/>
  <c r="AC1765" i="1"/>
  <c r="AC1741" i="1"/>
  <c r="AC1733" i="1"/>
  <c r="AC1725" i="1"/>
  <c r="AC1717" i="1"/>
  <c r="AC1709" i="1"/>
  <c r="AC1693" i="1"/>
  <c r="AC1677" i="1"/>
  <c r="AC1645" i="1"/>
  <c r="AC1637" i="1"/>
  <c r="AC1629" i="1"/>
  <c r="AC1613" i="1"/>
  <c r="AC1581" i="1"/>
  <c r="AC1565" i="1"/>
  <c r="AC1533" i="1"/>
  <c r="AC1517" i="1"/>
  <c r="AC1501" i="1"/>
  <c r="AC1469" i="1"/>
  <c r="AC1465" i="1"/>
  <c r="AC1461" i="1"/>
  <c r="AC1457" i="1"/>
  <c r="AC1445" i="1"/>
  <c r="AC1441" i="1"/>
  <c r="AC1437" i="1"/>
  <c r="AC1433" i="1"/>
  <c r="AC1429" i="1"/>
  <c r="AC1417" i="1"/>
  <c r="AC1413" i="1"/>
  <c r="AC1409" i="1"/>
  <c r="AC1401" i="1"/>
  <c r="AC1397" i="1"/>
  <c r="AC1393" i="1"/>
  <c r="AC1385" i="1"/>
  <c r="AC1381" i="1"/>
  <c r="AC1373" i="1"/>
  <c r="AC1369" i="1"/>
  <c r="AC1365" i="1"/>
  <c r="AC1353" i="1"/>
  <c r="AC1349" i="1"/>
  <c r="AC1133" i="1"/>
  <c r="AC1117" i="1"/>
  <c r="AC1101" i="1"/>
  <c r="AC1093" i="1"/>
  <c r="AC1085" i="1"/>
  <c r="AC1069" i="1"/>
  <c r="AC1053" i="1"/>
  <c r="AC1037" i="1"/>
  <c r="AC1005" i="1"/>
  <c r="AC989" i="1"/>
  <c r="AC973" i="1"/>
  <c r="AC941" i="1"/>
  <c r="F934" i="1"/>
  <c r="F930" i="1"/>
  <c r="F926" i="1"/>
  <c r="F922" i="1"/>
  <c r="F918" i="1"/>
  <c r="F914" i="1"/>
  <c r="F910" i="1"/>
  <c r="F906" i="1"/>
  <c r="F902" i="1"/>
  <c r="AC897" i="1"/>
  <c r="F898" i="1"/>
  <c r="F894" i="1"/>
  <c r="F890" i="1"/>
  <c r="F886" i="1"/>
  <c r="F882" i="1"/>
  <c r="F878" i="1"/>
  <c r="F874" i="1"/>
  <c r="F870" i="1"/>
  <c r="AC865" i="1"/>
  <c r="F866" i="1"/>
  <c r="F862" i="1"/>
  <c r="F858" i="1"/>
  <c r="F854" i="1"/>
  <c r="F850" i="1"/>
  <c r="F846" i="1"/>
  <c r="AC841" i="1"/>
  <c r="F842" i="1"/>
  <c r="F838" i="1"/>
  <c r="F834" i="1"/>
  <c r="F830" i="1"/>
  <c r="F826" i="1"/>
  <c r="F822" i="1"/>
  <c r="F818" i="1"/>
  <c r="F814" i="1"/>
  <c r="F810" i="1"/>
  <c r="F806" i="1"/>
  <c r="F802" i="1"/>
  <c r="F798" i="1"/>
  <c r="F794" i="1"/>
  <c r="F790" i="1"/>
  <c r="F786" i="1"/>
  <c r="F782" i="1"/>
  <c r="F778" i="1"/>
  <c r="F774" i="1"/>
  <c r="F770" i="1"/>
  <c r="F766" i="1"/>
  <c r="F762" i="1"/>
  <c r="F758" i="1"/>
  <c r="AC753" i="1"/>
  <c r="F754" i="1"/>
  <c r="F750" i="1"/>
  <c r="F746" i="1"/>
  <c r="F742" i="1"/>
  <c r="F738" i="1"/>
  <c r="F734" i="1"/>
  <c r="F730" i="1"/>
  <c r="F726" i="1"/>
  <c r="AC721" i="1"/>
  <c r="F722" i="1"/>
  <c r="F718" i="1"/>
  <c r="F714" i="1"/>
  <c r="F710" i="1"/>
  <c r="F706" i="1"/>
  <c r="F702" i="1"/>
  <c r="F698" i="1"/>
  <c r="F694" i="1"/>
  <c r="F690" i="1"/>
  <c r="F686" i="1"/>
  <c r="F682" i="1"/>
  <c r="F678" i="1"/>
  <c r="F674" i="1"/>
  <c r="F670" i="1"/>
  <c r="F666" i="1"/>
  <c r="F662" i="1"/>
  <c r="AC657" i="1"/>
  <c r="F658" i="1"/>
  <c r="F654" i="1"/>
  <c r="F650" i="1"/>
  <c r="F646" i="1"/>
  <c r="F642" i="1"/>
  <c r="F638" i="1"/>
  <c r="F634" i="1"/>
  <c r="F630" i="1"/>
  <c r="F626" i="1"/>
  <c r="F622" i="1"/>
  <c r="AC617" i="1"/>
  <c r="F618" i="1"/>
  <c r="F614" i="1"/>
  <c r="F610" i="1"/>
  <c r="F606" i="1"/>
  <c r="F602" i="1"/>
  <c r="F598" i="1"/>
  <c r="AC593" i="1"/>
  <c r="F594" i="1"/>
  <c r="F590" i="1"/>
  <c r="F586" i="1"/>
  <c r="F582" i="1"/>
  <c r="F578" i="1"/>
  <c r="F574" i="1"/>
  <c r="F570" i="1"/>
  <c r="F566" i="1"/>
  <c r="F562" i="1"/>
  <c r="F558" i="1"/>
  <c r="F554" i="1"/>
  <c r="F550" i="1"/>
  <c r="F546" i="1"/>
  <c r="F542" i="1"/>
  <c r="F538" i="1"/>
  <c r="AC533" i="1"/>
  <c r="F534" i="1"/>
  <c r="F530" i="1"/>
  <c r="F526" i="1"/>
  <c r="AC521" i="1"/>
  <c r="F522" i="1"/>
  <c r="AC517" i="1"/>
  <c r="F518" i="1"/>
  <c r="F514" i="1"/>
  <c r="F510" i="1"/>
  <c r="F506" i="1"/>
  <c r="F502" i="1"/>
  <c r="F498" i="1"/>
  <c r="F494" i="1"/>
  <c r="AC489" i="1"/>
  <c r="F490" i="1"/>
  <c r="AC485" i="1"/>
  <c r="F486" i="1"/>
  <c r="F482" i="1"/>
  <c r="F478" i="1"/>
  <c r="F474" i="1"/>
  <c r="F470" i="1"/>
  <c r="F466" i="1"/>
  <c r="AC461" i="1"/>
  <c r="F462" i="1"/>
  <c r="F458" i="1"/>
  <c r="AC453" i="1"/>
  <c r="F454" i="1"/>
  <c r="F450" i="1"/>
  <c r="AC445" i="1"/>
  <c r="F446" i="1"/>
  <c r="F442" i="1"/>
  <c r="F438" i="1"/>
  <c r="F434" i="1"/>
  <c r="F430" i="1"/>
  <c r="F426" i="1"/>
  <c r="AC421" i="1"/>
  <c r="F422" i="1"/>
  <c r="F418" i="1"/>
  <c r="F414" i="1"/>
  <c r="F410" i="1"/>
  <c r="F406" i="1"/>
  <c r="AC401" i="1"/>
  <c r="F402" i="1"/>
  <c r="F398" i="1"/>
  <c r="F394" i="1"/>
  <c r="AC389" i="1"/>
  <c r="F390" i="1"/>
  <c r="F386" i="1"/>
  <c r="F382" i="1"/>
  <c r="AC377" i="1"/>
  <c r="F378" i="1"/>
  <c r="F374" i="1"/>
  <c r="F370" i="1"/>
  <c r="AC365" i="1"/>
  <c r="F366" i="1"/>
  <c r="F362" i="1"/>
  <c r="AC357" i="1"/>
  <c r="F358" i="1"/>
  <c r="F354" i="1"/>
  <c r="AC349" i="1"/>
  <c r="F350" i="1"/>
  <c r="F346" i="1"/>
  <c r="F342" i="1"/>
  <c r="F338" i="1"/>
  <c r="AC333" i="1"/>
  <c r="F334" i="1"/>
  <c r="F330" i="1"/>
  <c r="AC325" i="1"/>
  <c r="F326" i="1"/>
  <c r="F322" i="1"/>
  <c r="F318" i="1"/>
  <c r="F314" i="1"/>
  <c r="AC309" i="1"/>
  <c r="F310" i="1"/>
  <c r="F306" i="1"/>
  <c r="AC301" i="1"/>
  <c r="F302" i="1"/>
  <c r="F298" i="1"/>
  <c r="F294" i="1"/>
  <c r="F290" i="1"/>
  <c r="F286" i="1"/>
  <c r="F282" i="1"/>
  <c r="F278" i="1"/>
  <c r="AC273" i="1"/>
  <c r="F274" i="1"/>
  <c r="F270" i="1"/>
  <c r="F266" i="1"/>
  <c r="F262" i="1"/>
  <c r="F258" i="1"/>
  <c r="F254" i="1"/>
  <c r="F250" i="1"/>
  <c r="F246" i="1"/>
  <c r="F242" i="1"/>
  <c r="F238" i="1"/>
  <c r="F234" i="1"/>
  <c r="AC229" i="1"/>
  <c r="F230" i="1"/>
  <c r="AC225" i="1"/>
  <c r="F226" i="1"/>
  <c r="F222" i="1"/>
  <c r="F218" i="1"/>
  <c r="AC213" i="1"/>
  <c r="F214" i="1"/>
  <c r="F210" i="1"/>
  <c r="F206" i="1"/>
  <c r="F202" i="1"/>
  <c r="AC197" i="1"/>
  <c r="F198" i="1"/>
  <c r="F194" i="1"/>
  <c r="F190" i="1"/>
  <c r="F186" i="1"/>
  <c r="F182" i="1"/>
  <c r="AC177" i="1"/>
  <c r="F178" i="1"/>
  <c r="F174" i="1"/>
  <c r="F170" i="1"/>
  <c r="AC165" i="1"/>
  <c r="F166" i="1"/>
  <c r="F162" i="1"/>
  <c r="F158" i="1"/>
  <c r="F154" i="1"/>
  <c r="AC149" i="1"/>
  <c r="F150" i="1"/>
  <c r="F146" i="1"/>
  <c r="AC141" i="1"/>
  <c r="F142" i="1"/>
  <c r="F138" i="1"/>
  <c r="AC133" i="1"/>
  <c r="F134" i="1"/>
  <c r="F130" i="1"/>
  <c r="F126" i="1"/>
  <c r="F122" i="1"/>
  <c r="F118" i="1"/>
  <c r="F114" i="1"/>
  <c r="AC109" i="1"/>
  <c r="F110" i="1"/>
  <c r="F106" i="1"/>
  <c r="AC101" i="1"/>
  <c r="F102" i="1"/>
  <c r="F98" i="1"/>
  <c r="F94" i="1"/>
  <c r="F90" i="1"/>
  <c r="AC85" i="1"/>
  <c r="F86" i="1"/>
  <c r="F82" i="1"/>
  <c r="AC77" i="1"/>
  <c r="F78" i="1"/>
  <c r="F74" i="1"/>
  <c r="AC69" i="1"/>
  <c r="F70" i="1"/>
  <c r="F66" i="1"/>
  <c r="F62" i="1"/>
  <c r="F58" i="1"/>
  <c r="F54" i="1"/>
  <c r="F50" i="1"/>
  <c r="AC45" i="1"/>
  <c r="F46" i="1"/>
  <c r="F42" i="1"/>
  <c r="AC37" i="1"/>
  <c r="F38" i="1"/>
  <c r="F34" i="1"/>
  <c r="F30" i="1"/>
  <c r="F26" i="1"/>
  <c r="D1796" i="1"/>
  <c r="E1796" i="1" s="1"/>
  <c r="D1792" i="1"/>
  <c r="D1788" i="1"/>
  <c r="E1788" i="1" s="1"/>
  <c r="D1784" i="1"/>
  <c r="E1784" i="1" s="1"/>
  <c r="D1780" i="1"/>
  <c r="E1780" i="1" s="1"/>
  <c r="D1776" i="1"/>
  <c r="E1776" i="1" s="1"/>
  <c r="D1772" i="1"/>
  <c r="E1772" i="1" s="1"/>
  <c r="D1768" i="1"/>
  <c r="E1768" i="1" s="1"/>
  <c r="D1764" i="1"/>
  <c r="D1760" i="1"/>
  <c r="D1756" i="1"/>
  <c r="E1756" i="1" s="1"/>
  <c r="D1752" i="1"/>
  <c r="E1752" i="1" s="1"/>
  <c r="D1748" i="1"/>
  <c r="D1744" i="1"/>
  <c r="D1740" i="1"/>
  <c r="E1740" i="1" s="1"/>
  <c r="D1736" i="1"/>
  <c r="E1736" i="1" s="1"/>
  <c r="D1732" i="1"/>
  <c r="E1732" i="1" s="1"/>
  <c r="D1728" i="1"/>
  <c r="D1724" i="1"/>
  <c r="E1724" i="1" s="1"/>
  <c r="D1720" i="1"/>
  <c r="E1720" i="1" s="1"/>
  <c r="D1716" i="1"/>
  <c r="E1716" i="1" s="1"/>
  <c r="D1712" i="1"/>
  <c r="E1712" i="1" s="1"/>
  <c r="D1708" i="1"/>
  <c r="E1708" i="1" s="1"/>
  <c r="D1704" i="1"/>
  <c r="E1704" i="1" s="1"/>
  <c r="D1700" i="1"/>
  <c r="D1696" i="1"/>
  <c r="D1692" i="1"/>
  <c r="E1692" i="1" s="1"/>
  <c r="D1688" i="1"/>
  <c r="E1688" i="1" s="1"/>
  <c r="D1684" i="1"/>
  <c r="D1680" i="1"/>
  <c r="D1676" i="1"/>
  <c r="E1676" i="1" s="1"/>
  <c r="D1672" i="1"/>
  <c r="E1672" i="1" s="1"/>
  <c r="D1668" i="1"/>
  <c r="E1668" i="1" s="1"/>
  <c r="D1664" i="1"/>
  <c r="D1660" i="1"/>
  <c r="E1660" i="1" s="1"/>
  <c r="D1656" i="1"/>
  <c r="D1652" i="1"/>
  <c r="E1652" i="1" s="1"/>
  <c r="D1648" i="1"/>
  <c r="E1648" i="1" s="1"/>
  <c r="D1644" i="1"/>
  <c r="E1644" i="1" s="1"/>
  <c r="D1640" i="1"/>
  <c r="E1640" i="1" s="1"/>
  <c r="D1636" i="1"/>
  <c r="D1632" i="1"/>
  <c r="D1628" i="1"/>
  <c r="E1628" i="1" s="1"/>
  <c r="D1624" i="1"/>
  <c r="E1624" i="1" s="1"/>
  <c r="D1620" i="1"/>
  <c r="D1616" i="1"/>
  <c r="D1612" i="1"/>
  <c r="E1612" i="1" s="1"/>
  <c r="D1608" i="1"/>
  <c r="E1608" i="1" s="1"/>
  <c r="D1604" i="1"/>
  <c r="E1604" i="1" s="1"/>
  <c r="D1600" i="1"/>
  <c r="D1596" i="1"/>
  <c r="E1596" i="1" s="1"/>
  <c r="D1592" i="1"/>
  <c r="E1592" i="1" s="1"/>
  <c r="D1588" i="1"/>
  <c r="E1588" i="1" s="1"/>
  <c r="D1584" i="1"/>
  <c r="E1584" i="1" s="1"/>
  <c r="D1580" i="1"/>
  <c r="E1580" i="1" s="1"/>
  <c r="D1576" i="1"/>
  <c r="D1572" i="1"/>
  <c r="D1568" i="1"/>
  <c r="D1564" i="1"/>
  <c r="E1564" i="1" s="1"/>
  <c r="D1560" i="1"/>
  <c r="E1560" i="1" s="1"/>
  <c r="D1556" i="1"/>
  <c r="D1552" i="1"/>
  <c r="D1548" i="1"/>
  <c r="E1548" i="1" s="1"/>
  <c r="D1544" i="1"/>
  <c r="E1544" i="1" s="1"/>
  <c r="D1540" i="1"/>
  <c r="E1540" i="1" s="1"/>
  <c r="D1536" i="1"/>
  <c r="D1532" i="1"/>
  <c r="E1532" i="1" s="1"/>
  <c r="D1528" i="1"/>
  <c r="E1528" i="1" s="1"/>
  <c r="D1524" i="1"/>
  <c r="E1524" i="1" s="1"/>
  <c r="D1520" i="1"/>
  <c r="E1520" i="1" s="1"/>
  <c r="D1516" i="1"/>
  <c r="E1516" i="1" s="1"/>
  <c r="D1512" i="1"/>
  <c r="E1512" i="1" s="1"/>
  <c r="D1508" i="1"/>
  <c r="D1504" i="1"/>
  <c r="D1500" i="1"/>
  <c r="E1500" i="1" s="1"/>
  <c r="D1496" i="1"/>
  <c r="E1496" i="1" s="1"/>
  <c r="D1492" i="1"/>
  <c r="D1488" i="1"/>
  <c r="D1484" i="1"/>
  <c r="E1484" i="1" s="1"/>
  <c r="D1480" i="1"/>
  <c r="E1480" i="1" s="1"/>
  <c r="D1476" i="1"/>
  <c r="E1476" i="1" s="1"/>
  <c r="D1472" i="1"/>
  <c r="D1468" i="1"/>
  <c r="E1468" i="1" s="1"/>
  <c r="D1464" i="1"/>
  <c r="E1464" i="1" s="1"/>
  <c r="D1460" i="1"/>
  <c r="E1460" i="1" s="1"/>
  <c r="D1456" i="1"/>
  <c r="E1456" i="1" s="1"/>
  <c r="D1452" i="1"/>
  <c r="E1452" i="1" s="1"/>
  <c r="D1448" i="1"/>
  <c r="E1448" i="1" s="1"/>
  <c r="D1444" i="1"/>
  <c r="D1440" i="1"/>
  <c r="D1436" i="1"/>
  <c r="E1436" i="1" s="1"/>
  <c r="D1432" i="1"/>
  <c r="E1432" i="1" s="1"/>
  <c r="D1428" i="1"/>
  <c r="D1424" i="1"/>
  <c r="D1420" i="1"/>
  <c r="E1420" i="1" s="1"/>
  <c r="D1416" i="1"/>
  <c r="E1416" i="1" s="1"/>
  <c r="D1412" i="1"/>
  <c r="E1412" i="1" s="1"/>
  <c r="D1408" i="1"/>
  <c r="D1404" i="1"/>
  <c r="E1404" i="1" s="1"/>
  <c r="D1400" i="1"/>
  <c r="D1396" i="1"/>
  <c r="E1396" i="1" s="1"/>
  <c r="D1392" i="1"/>
  <c r="E1392" i="1" s="1"/>
  <c r="D1388" i="1"/>
  <c r="E1388" i="1" s="1"/>
  <c r="D1384" i="1"/>
  <c r="E1384" i="1" s="1"/>
  <c r="D1380" i="1"/>
  <c r="D1376" i="1"/>
  <c r="D1372" i="1"/>
  <c r="E1372" i="1" s="1"/>
  <c r="D1368" i="1"/>
  <c r="E1368" i="1" s="1"/>
  <c r="D1364" i="1"/>
  <c r="D1360" i="1"/>
  <c r="D1356" i="1"/>
  <c r="E1356" i="1" s="1"/>
  <c r="D1352" i="1"/>
  <c r="E1352" i="1" s="1"/>
  <c r="D1348" i="1"/>
  <c r="E1348" i="1" s="1"/>
  <c r="D1344" i="1"/>
  <c r="D1340" i="1"/>
  <c r="E1340" i="1" s="1"/>
  <c r="D1336" i="1"/>
  <c r="E1336" i="1" s="1"/>
  <c r="D1332" i="1"/>
  <c r="E1332" i="1" s="1"/>
  <c r="D1328" i="1"/>
  <c r="E1328" i="1" s="1"/>
  <c r="D1324" i="1"/>
  <c r="E1324" i="1" s="1"/>
  <c r="D1320" i="1"/>
  <c r="D1316" i="1"/>
  <c r="D1312" i="1"/>
  <c r="D1308" i="1"/>
  <c r="E1308" i="1" s="1"/>
  <c r="D1304" i="1"/>
  <c r="E1304" i="1" s="1"/>
  <c r="D1300" i="1"/>
  <c r="D1296" i="1"/>
  <c r="D1292" i="1"/>
  <c r="E1292" i="1" s="1"/>
  <c r="D1288" i="1"/>
  <c r="E1288" i="1" s="1"/>
  <c r="D1284" i="1"/>
  <c r="E1284" i="1" s="1"/>
  <c r="D1280" i="1"/>
  <c r="D1276" i="1"/>
  <c r="E1276" i="1" s="1"/>
  <c r="D1272" i="1"/>
  <c r="E1272" i="1" s="1"/>
  <c r="D1268" i="1"/>
  <c r="E1268" i="1" s="1"/>
  <c r="D1264" i="1"/>
  <c r="E1264" i="1" s="1"/>
  <c r="D1260" i="1"/>
  <c r="E1260" i="1" s="1"/>
  <c r="D1256" i="1"/>
  <c r="E1256" i="1" s="1"/>
  <c r="D1252" i="1"/>
  <c r="D1248" i="1"/>
  <c r="D1244" i="1"/>
  <c r="E1244" i="1" s="1"/>
  <c r="D1240" i="1"/>
  <c r="E1240" i="1" s="1"/>
  <c r="D1236" i="1"/>
  <c r="D1232" i="1"/>
  <c r="D1228" i="1"/>
  <c r="E1228" i="1" s="1"/>
  <c r="D1224" i="1"/>
  <c r="E1224" i="1" s="1"/>
  <c r="D1220" i="1"/>
  <c r="E1220" i="1" s="1"/>
  <c r="D1216" i="1"/>
  <c r="D1212" i="1"/>
  <c r="E1212" i="1" s="1"/>
  <c r="D1208" i="1"/>
  <c r="E1208" i="1" s="1"/>
  <c r="D1204" i="1"/>
  <c r="E1204" i="1" s="1"/>
  <c r="D1200" i="1"/>
  <c r="E1200" i="1" s="1"/>
  <c r="D1196" i="1"/>
  <c r="E1196" i="1" s="1"/>
  <c r="D1192" i="1"/>
  <c r="E1192" i="1" s="1"/>
  <c r="D1188" i="1"/>
  <c r="D1184" i="1"/>
  <c r="D1180" i="1"/>
  <c r="E1180" i="1" s="1"/>
  <c r="D1176" i="1"/>
  <c r="E1176" i="1" s="1"/>
  <c r="D1172" i="1"/>
  <c r="D1168" i="1"/>
  <c r="D1164" i="1"/>
  <c r="E1164" i="1" s="1"/>
  <c r="D1160" i="1"/>
  <c r="E1160" i="1" s="1"/>
  <c r="D1156" i="1"/>
  <c r="E1156" i="1" s="1"/>
  <c r="D1152" i="1"/>
  <c r="D1148" i="1"/>
  <c r="E1148" i="1" s="1"/>
  <c r="D1144" i="1"/>
  <c r="D1140" i="1"/>
  <c r="E1140" i="1" s="1"/>
  <c r="D1136" i="1"/>
  <c r="E1136" i="1" s="1"/>
  <c r="D1132" i="1"/>
  <c r="E1132" i="1" s="1"/>
  <c r="D1128" i="1"/>
  <c r="E1128" i="1" s="1"/>
  <c r="D1124" i="1"/>
  <c r="D1120" i="1"/>
  <c r="D1116" i="1"/>
  <c r="E1116" i="1" s="1"/>
  <c r="D1112" i="1"/>
  <c r="E1112" i="1" s="1"/>
  <c r="D1108" i="1"/>
  <c r="D1104" i="1"/>
  <c r="D1100" i="1"/>
  <c r="E1100" i="1" s="1"/>
  <c r="D1096" i="1"/>
  <c r="E1096" i="1" s="1"/>
  <c r="D1092" i="1"/>
  <c r="E1092" i="1" s="1"/>
  <c r="D1088" i="1"/>
  <c r="D1084" i="1"/>
  <c r="E1084" i="1" s="1"/>
  <c r="D1080" i="1"/>
  <c r="E1080" i="1" s="1"/>
  <c r="D1076" i="1"/>
  <c r="E1076" i="1" s="1"/>
  <c r="D1072" i="1"/>
  <c r="E1072" i="1" s="1"/>
  <c r="D1068" i="1"/>
  <c r="E1068" i="1" s="1"/>
  <c r="D1064" i="1"/>
  <c r="D1060" i="1"/>
  <c r="D1056" i="1"/>
  <c r="D1052" i="1"/>
  <c r="E1052" i="1" s="1"/>
  <c r="D1048" i="1"/>
  <c r="E1048" i="1" s="1"/>
  <c r="D1044" i="1"/>
  <c r="D1040" i="1"/>
  <c r="D1036" i="1"/>
  <c r="E1036" i="1" s="1"/>
  <c r="D1032" i="1"/>
  <c r="E1032" i="1" s="1"/>
  <c r="E151" i="1"/>
  <c r="E119" i="1"/>
  <c r="E107" i="1"/>
  <c r="E75" i="1"/>
  <c r="E63" i="1"/>
  <c r="E31" i="1"/>
  <c r="E23" i="1"/>
  <c r="F1800" i="1"/>
  <c r="F1796" i="1"/>
  <c r="F1792" i="1"/>
  <c r="F1788" i="1"/>
  <c r="F1784" i="1"/>
  <c r="F1780" i="1"/>
  <c r="F1776" i="1"/>
  <c r="F1772" i="1"/>
  <c r="F1768" i="1"/>
  <c r="F1764" i="1"/>
  <c r="F1760" i="1"/>
  <c r="F1756" i="1"/>
  <c r="F1752" i="1"/>
  <c r="F1748" i="1"/>
  <c r="F1744" i="1"/>
  <c r="F1740" i="1"/>
  <c r="F1736" i="1"/>
  <c r="F1732" i="1"/>
  <c r="F1728" i="1"/>
  <c r="F1724" i="1"/>
  <c r="F1720" i="1"/>
  <c r="F1716" i="1"/>
  <c r="F1712" i="1"/>
  <c r="F1708" i="1"/>
  <c r="F1704" i="1"/>
  <c r="F1700" i="1"/>
  <c r="F1696" i="1"/>
  <c r="F1692" i="1"/>
  <c r="F1688" i="1"/>
  <c r="F1684" i="1"/>
  <c r="F1680" i="1"/>
  <c r="F1676" i="1"/>
  <c r="F1672" i="1"/>
  <c r="F1668" i="1"/>
  <c r="F1664" i="1"/>
  <c r="F1660" i="1"/>
  <c r="F1656" i="1"/>
  <c r="F1652" i="1"/>
  <c r="F1648" i="1"/>
  <c r="F1644" i="1"/>
  <c r="F1640" i="1"/>
  <c r="F1636" i="1"/>
  <c r="F1632" i="1"/>
  <c r="F1628" i="1"/>
  <c r="F1624" i="1"/>
  <c r="F1620" i="1"/>
  <c r="F1616" i="1"/>
  <c r="F1612" i="1"/>
  <c r="F1608" i="1"/>
  <c r="F1604" i="1"/>
  <c r="F1600" i="1"/>
  <c r="F1596" i="1"/>
  <c r="F1592" i="1"/>
  <c r="F1588" i="1"/>
  <c r="F1584" i="1"/>
  <c r="F1580" i="1"/>
  <c r="F1576" i="1"/>
  <c r="F1572" i="1"/>
  <c r="F1568" i="1"/>
  <c r="F1564" i="1"/>
  <c r="F1560" i="1"/>
  <c r="F1556" i="1"/>
  <c r="F1552" i="1"/>
  <c r="F1548" i="1"/>
  <c r="F1544" i="1"/>
  <c r="F1540" i="1"/>
  <c r="F1536" i="1"/>
  <c r="F1532" i="1"/>
  <c r="F1528" i="1"/>
  <c r="F1524" i="1"/>
  <c r="F1520" i="1"/>
  <c r="F1516" i="1"/>
  <c r="F1512" i="1"/>
  <c r="F1508" i="1"/>
  <c r="F1504" i="1"/>
  <c r="F1500" i="1"/>
  <c r="F1496" i="1"/>
  <c r="F1492" i="1"/>
  <c r="F1488" i="1"/>
  <c r="F1484" i="1"/>
  <c r="F1480" i="1"/>
  <c r="F1476" i="1"/>
  <c r="F1472" i="1"/>
  <c r="F1468" i="1"/>
  <c r="F1464" i="1"/>
  <c r="F1460" i="1"/>
  <c r="F1456" i="1"/>
  <c r="F1452" i="1"/>
  <c r="F1448" i="1"/>
  <c r="F1444" i="1"/>
  <c r="F1440" i="1"/>
  <c r="F1436" i="1"/>
  <c r="F1432" i="1"/>
  <c r="F1428" i="1"/>
  <c r="F1424" i="1"/>
  <c r="F1420" i="1"/>
  <c r="F1416" i="1"/>
  <c r="F1412" i="1"/>
  <c r="F1408" i="1"/>
  <c r="F1404" i="1"/>
  <c r="F1400" i="1"/>
  <c r="F1396" i="1"/>
  <c r="F1392" i="1"/>
  <c r="F1388" i="1"/>
  <c r="F1384" i="1"/>
  <c r="F1380" i="1"/>
  <c r="F1376" i="1"/>
  <c r="F1372" i="1"/>
  <c r="F1368" i="1"/>
  <c r="F1364" i="1"/>
  <c r="F1360" i="1"/>
  <c r="F1356" i="1"/>
  <c r="F1352" i="1"/>
  <c r="F1348" i="1"/>
  <c r="F1344" i="1"/>
  <c r="F1340" i="1"/>
  <c r="F1336" i="1"/>
  <c r="F1332" i="1"/>
  <c r="F1328" i="1"/>
  <c r="F1324" i="1"/>
  <c r="F1320" i="1"/>
  <c r="F1316" i="1"/>
  <c r="F1312" i="1"/>
  <c r="F1308" i="1"/>
  <c r="F1304" i="1"/>
  <c r="F1300" i="1"/>
  <c r="F1296" i="1"/>
  <c r="F1292" i="1"/>
  <c r="F1288" i="1"/>
  <c r="F1284" i="1"/>
  <c r="F1280" i="1"/>
  <c r="F1276" i="1"/>
  <c r="F1272" i="1"/>
  <c r="F1268" i="1"/>
  <c r="F1264" i="1"/>
  <c r="F1260" i="1"/>
  <c r="F1256" i="1"/>
  <c r="F1252" i="1"/>
  <c r="F1248" i="1"/>
  <c r="F1244" i="1"/>
  <c r="F1240" i="1"/>
  <c r="F1236" i="1"/>
  <c r="F1232" i="1"/>
  <c r="F1228" i="1"/>
  <c r="F1224" i="1"/>
  <c r="F1220" i="1"/>
  <c r="F1216" i="1"/>
  <c r="F1212" i="1"/>
  <c r="F1208" i="1"/>
  <c r="F1204" i="1"/>
  <c r="F1200" i="1"/>
  <c r="F1196" i="1"/>
  <c r="F1192" i="1"/>
  <c r="F1188" i="1"/>
  <c r="F1184" i="1"/>
  <c r="F1180" i="1"/>
  <c r="F1176" i="1"/>
  <c r="F1172" i="1"/>
  <c r="F1168" i="1"/>
  <c r="F1164" i="1"/>
  <c r="F1160" i="1"/>
  <c r="F1156" i="1"/>
  <c r="F1152" i="1"/>
  <c r="F1148" i="1"/>
  <c r="F1144" i="1"/>
  <c r="F1140" i="1"/>
  <c r="F1136" i="1"/>
  <c r="F1132" i="1"/>
  <c r="F1128" i="1"/>
  <c r="F1124" i="1"/>
  <c r="F1120" i="1"/>
  <c r="F1116" i="1"/>
  <c r="F1112" i="1"/>
  <c r="F1108" i="1"/>
  <c r="F1104" i="1"/>
  <c r="F1100" i="1"/>
  <c r="F1096" i="1"/>
  <c r="F1092" i="1"/>
  <c r="F1088" i="1"/>
  <c r="F1084" i="1"/>
  <c r="F1080" i="1"/>
  <c r="F1076" i="1"/>
  <c r="F1072" i="1"/>
  <c r="F1068" i="1"/>
  <c r="F1064" i="1"/>
  <c r="F1060" i="1"/>
  <c r="F1056" i="1"/>
  <c r="F1052" i="1"/>
  <c r="F1048" i="1"/>
  <c r="F1044" i="1"/>
  <c r="F1040" i="1"/>
  <c r="F1036" i="1"/>
  <c r="F1032" i="1"/>
  <c r="F1024" i="1"/>
  <c r="F1016" i="1"/>
  <c r="F1008" i="1"/>
  <c r="F1000" i="1"/>
  <c r="F992" i="1"/>
  <c r="F984" i="1"/>
  <c r="F976" i="1"/>
  <c r="F968" i="1"/>
  <c r="F960" i="1"/>
  <c r="F952" i="1"/>
  <c r="F944" i="1"/>
  <c r="F936" i="1"/>
  <c r="F920" i="1"/>
  <c r="F904" i="1"/>
  <c r="F888" i="1"/>
  <c r="F872" i="1"/>
  <c r="F856" i="1"/>
  <c r="F840" i="1"/>
  <c r="F824" i="1"/>
  <c r="F808" i="1"/>
  <c r="F792" i="1"/>
  <c r="F776" i="1"/>
  <c r="F760" i="1"/>
  <c r="F744" i="1"/>
  <c r="F728" i="1"/>
  <c r="F712" i="1"/>
  <c r="F696" i="1"/>
  <c r="F680" i="1"/>
  <c r="F664" i="1"/>
  <c r="F648" i="1"/>
  <c r="F632" i="1"/>
  <c r="F616" i="1"/>
  <c r="F600" i="1"/>
  <c r="F584" i="1"/>
  <c r="F568" i="1"/>
  <c r="F552" i="1"/>
  <c r="F536" i="1"/>
  <c r="F520" i="1"/>
  <c r="F504" i="1"/>
  <c r="F488" i="1"/>
  <c r="F472" i="1"/>
  <c r="F456" i="1"/>
  <c r="F440" i="1"/>
  <c r="F424" i="1"/>
  <c r="F408" i="1"/>
  <c r="F392" i="1"/>
  <c r="F376" i="1"/>
  <c r="F360" i="1"/>
  <c r="F344" i="1"/>
  <c r="F328" i="1"/>
  <c r="F312" i="1"/>
  <c r="F296" i="1"/>
  <c r="F280" i="1"/>
  <c r="F264" i="1"/>
  <c r="F248" i="1"/>
  <c r="F232" i="1"/>
  <c r="F216" i="1"/>
  <c r="F200" i="1"/>
  <c r="F184" i="1"/>
  <c r="F168" i="1"/>
  <c r="F152" i="1"/>
  <c r="F136" i="1"/>
  <c r="F120" i="1"/>
  <c r="F104" i="1"/>
  <c r="F88" i="1"/>
  <c r="F72" i="1"/>
  <c r="F56" i="1"/>
  <c r="F40" i="1"/>
  <c r="F24" i="1"/>
  <c r="F8" i="1"/>
  <c r="AC20" i="1"/>
  <c r="F21" i="1"/>
  <c r="F17" i="1"/>
  <c r="F13" i="1"/>
  <c r="F9" i="1"/>
  <c r="F5" i="1"/>
  <c r="AC1028" i="1"/>
  <c r="F1029" i="1"/>
  <c r="F1025" i="1"/>
  <c r="AC1020" i="1"/>
  <c r="F1021" i="1"/>
  <c r="AC1016" i="1"/>
  <c r="F1017" i="1"/>
  <c r="AC1012" i="1"/>
  <c r="F1013" i="1"/>
  <c r="F1009" i="1"/>
  <c r="AC1004" i="1"/>
  <c r="F1005" i="1"/>
  <c r="AC1000" i="1"/>
  <c r="F1001" i="1"/>
  <c r="AC996" i="1"/>
  <c r="F997" i="1"/>
  <c r="AC992" i="1"/>
  <c r="F993" i="1"/>
  <c r="AC988" i="1"/>
  <c r="F989" i="1"/>
  <c r="AC984" i="1"/>
  <c r="F985" i="1"/>
  <c r="AC980" i="1"/>
  <c r="F981" i="1"/>
  <c r="AC976" i="1"/>
  <c r="F977" i="1"/>
  <c r="AC972" i="1"/>
  <c r="F973" i="1"/>
  <c r="F969" i="1"/>
  <c r="AC964" i="1"/>
  <c r="F965" i="1"/>
  <c r="F961" i="1"/>
  <c r="AC956" i="1"/>
  <c r="F957" i="1"/>
  <c r="F953" i="1"/>
  <c r="AC948" i="1"/>
  <c r="F949" i="1"/>
  <c r="F945" i="1"/>
  <c r="AC940" i="1"/>
  <c r="F941" i="1"/>
  <c r="AC936" i="1"/>
  <c r="F937" i="1"/>
  <c r="AC932" i="1"/>
  <c r="F933" i="1"/>
  <c r="AC928" i="1"/>
  <c r="F929" i="1"/>
  <c r="AC924" i="1"/>
  <c r="F925" i="1"/>
  <c r="AC920" i="1"/>
  <c r="F921" i="1"/>
  <c r="AC916" i="1"/>
  <c r="F917" i="1"/>
  <c r="AC912" i="1"/>
  <c r="F913" i="1"/>
  <c r="AC908" i="1"/>
  <c r="F909" i="1"/>
  <c r="F905" i="1"/>
  <c r="AC900" i="1"/>
  <c r="F901" i="1"/>
  <c r="F897" i="1"/>
  <c r="AC892" i="1"/>
  <c r="F893" i="1"/>
  <c r="F889" i="1"/>
  <c r="AC884" i="1"/>
  <c r="F885" i="1"/>
  <c r="F881" i="1"/>
  <c r="AC876" i="1"/>
  <c r="F877" i="1"/>
  <c r="AC872" i="1"/>
  <c r="F873" i="1"/>
  <c r="AC868" i="1"/>
  <c r="F869" i="1"/>
  <c r="AC864" i="1"/>
  <c r="F865" i="1"/>
  <c r="AC860" i="1"/>
  <c r="F861" i="1"/>
  <c r="AC856" i="1"/>
  <c r="F857" i="1"/>
  <c r="AC852" i="1"/>
  <c r="F853" i="1"/>
  <c r="AC848" i="1"/>
  <c r="F849" i="1"/>
  <c r="AC844" i="1"/>
  <c r="F845" i="1"/>
  <c r="F841" i="1"/>
  <c r="AC836" i="1"/>
  <c r="F837" i="1"/>
  <c r="F833" i="1"/>
  <c r="AC828" i="1"/>
  <c r="F829" i="1"/>
  <c r="F825" i="1"/>
  <c r="AC820" i="1"/>
  <c r="F821" i="1"/>
  <c r="F817" i="1"/>
  <c r="AC812" i="1"/>
  <c r="F813" i="1"/>
  <c r="AC808" i="1"/>
  <c r="F809" i="1"/>
  <c r="F805" i="1"/>
  <c r="F801" i="1"/>
  <c r="F797" i="1"/>
  <c r="AC792" i="1"/>
  <c r="F793" i="1"/>
  <c r="F789" i="1"/>
  <c r="F785" i="1"/>
  <c r="F781" i="1"/>
  <c r="F777" i="1"/>
  <c r="F773" i="1"/>
  <c r="F769" i="1"/>
  <c r="AC764" i="1"/>
  <c r="F765" i="1"/>
  <c r="F761" i="1"/>
  <c r="F757" i="1"/>
  <c r="F753" i="1"/>
  <c r="AC748" i="1"/>
  <c r="F749" i="1"/>
  <c r="F745" i="1"/>
  <c r="AC740" i="1"/>
  <c r="F741" i="1"/>
  <c r="F737" i="1"/>
  <c r="F733" i="1"/>
  <c r="F729" i="1"/>
  <c r="F725" i="1"/>
  <c r="F721" i="1"/>
  <c r="F717" i="1"/>
  <c r="AC712" i="1"/>
  <c r="F713" i="1"/>
  <c r="F709" i="1"/>
  <c r="F705" i="1"/>
  <c r="AC700" i="1"/>
  <c r="F701" i="1"/>
  <c r="F697" i="1"/>
  <c r="AC692" i="1"/>
  <c r="F693" i="1"/>
  <c r="F689" i="1"/>
  <c r="AC684" i="1"/>
  <c r="F685" i="1"/>
  <c r="F681" i="1"/>
  <c r="F677" i="1"/>
  <c r="F673" i="1"/>
  <c r="F669" i="1"/>
  <c r="AC664" i="1"/>
  <c r="F665" i="1"/>
  <c r="F661" i="1"/>
  <c r="AC656" i="1"/>
  <c r="F657" i="1"/>
  <c r="F653" i="1"/>
  <c r="AC648" i="1"/>
  <c r="F649" i="1"/>
  <c r="F645" i="1"/>
  <c r="F641" i="1"/>
  <c r="AC636" i="1"/>
  <c r="F637" i="1"/>
  <c r="F633" i="1"/>
  <c r="F629" i="1"/>
  <c r="F625" i="1"/>
  <c r="AC620" i="1"/>
  <c r="F621" i="1"/>
  <c r="AC616" i="1"/>
  <c r="F617" i="1"/>
  <c r="F613" i="1"/>
  <c r="F609" i="1"/>
  <c r="F605" i="1"/>
  <c r="AC600" i="1"/>
  <c r="F601" i="1"/>
  <c r="F597" i="1"/>
  <c r="F593" i="1"/>
  <c r="F589" i="1"/>
  <c r="AC584" i="1"/>
  <c r="F585" i="1"/>
  <c r="F581" i="1"/>
  <c r="F577" i="1"/>
  <c r="AC572" i="1"/>
  <c r="F573" i="1"/>
  <c r="F569" i="1"/>
  <c r="F565" i="1"/>
  <c r="F561" i="1"/>
  <c r="AC556" i="1"/>
  <c r="F557" i="1"/>
  <c r="AC552" i="1"/>
  <c r="F553" i="1"/>
  <c r="F549" i="1"/>
  <c r="F545" i="1"/>
  <c r="F541" i="1"/>
  <c r="AC536" i="1"/>
  <c r="F537" i="1"/>
  <c r="F533" i="1"/>
  <c r="F529" i="1"/>
  <c r="F525" i="1"/>
  <c r="AC520" i="1"/>
  <c r="F521" i="1"/>
  <c r="F517" i="1"/>
  <c r="F513" i="1"/>
  <c r="AC508" i="1"/>
  <c r="F509" i="1"/>
  <c r="AC504" i="1"/>
  <c r="F505" i="1"/>
  <c r="F501" i="1"/>
  <c r="F497" i="1"/>
  <c r="AC492" i="1"/>
  <c r="F493" i="1"/>
  <c r="AC488" i="1"/>
  <c r="F489" i="1"/>
  <c r="F485" i="1"/>
  <c r="AC480" i="1"/>
  <c r="F481" i="1"/>
  <c r="F477" i="1"/>
  <c r="AC472" i="1"/>
  <c r="F473" i="1"/>
  <c r="F469" i="1"/>
  <c r="F465" i="1"/>
  <c r="F461" i="1"/>
  <c r="AC456" i="1"/>
  <c r="F457" i="1"/>
  <c r="F453" i="1"/>
  <c r="F449" i="1"/>
  <c r="F445" i="1"/>
  <c r="AC440" i="1"/>
  <c r="F441" i="1"/>
  <c r="F437" i="1"/>
  <c r="F433" i="1"/>
  <c r="F429" i="1"/>
  <c r="F425" i="1"/>
  <c r="F421" i="1"/>
  <c r="F417" i="1"/>
  <c r="F413" i="1"/>
  <c r="AC408" i="1"/>
  <c r="F409" i="1"/>
  <c r="F405" i="1"/>
  <c r="F401" i="1"/>
  <c r="F397" i="1"/>
  <c r="AC392" i="1"/>
  <c r="F393" i="1"/>
  <c r="F389" i="1"/>
  <c r="F385" i="1"/>
  <c r="F381" i="1"/>
  <c r="AC376" i="1"/>
  <c r="F377" i="1"/>
  <c r="F373" i="1"/>
  <c r="F369" i="1"/>
  <c r="F365" i="1"/>
  <c r="F361" i="1"/>
  <c r="F357" i="1"/>
  <c r="F353" i="1"/>
  <c r="F349" i="1"/>
  <c r="AC344" i="1"/>
  <c r="F345" i="1"/>
  <c r="F341" i="1"/>
  <c r="F337" i="1"/>
  <c r="F333" i="1"/>
  <c r="AC328" i="1"/>
  <c r="F329" i="1"/>
  <c r="F325" i="1"/>
  <c r="F321" i="1"/>
  <c r="F317" i="1"/>
  <c r="AC312" i="1"/>
  <c r="F313" i="1"/>
  <c r="F309" i="1"/>
  <c r="F305" i="1"/>
  <c r="AC300" i="1"/>
  <c r="F301" i="1"/>
  <c r="F297" i="1"/>
  <c r="F293" i="1"/>
  <c r="F289" i="1"/>
  <c r="F285" i="1"/>
  <c r="F281" i="1"/>
  <c r="F277" i="1"/>
  <c r="F273" i="1"/>
  <c r="F269" i="1"/>
  <c r="F265" i="1"/>
  <c r="F261" i="1"/>
  <c r="F257" i="1"/>
  <c r="AC252" i="1"/>
  <c r="F253" i="1"/>
  <c r="F249" i="1"/>
  <c r="F245" i="1"/>
  <c r="F241" i="1"/>
  <c r="F237" i="1"/>
  <c r="F233" i="1"/>
  <c r="F229" i="1"/>
  <c r="F225" i="1"/>
  <c r="F221" i="1"/>
  <c r="F217" i="1"/>
  <c r="F213" i="1"/>
  <c r="F209" i="1"/>
  <c r="F205" i="1"/>
  <c r="F201" i="1"/>
  <c r="F197" i="1"/>
  <c r="F193" i="1"/>
  <c r="F189" i="1"/>
  <c r="F185" i="1"/>
  <c r="F181" i="1"/>
  <c r="F177" i="1"/>
  <c r="F173" i="1"/>
  <c r="F169" i="1"/>
  <c r="F165" i="1"/>
  <c r="F161" i="1"/>
  <c r="F157" i="1"/>
  <c r="F153" i="1"/>
  <c r="F149" i="1"/>
  <c r="AC144" i="1"/>
  <c r="F145" i="1"/>
  <c r="F141" i="1"/>
  <c r="F137" i="1"/>
  <c r="F133" i="1"/>
  <c r="AC128" i="1"/>
  <c r="F129" i="1"/>
  <c r="F125" i="1"/>
  <c r="F121" i="1"/>
  <c r="F117" i="1"/>
  <c r="AC112" i="1"/>
  <c r="F113" i="1"/>
  <c r="F109" i="1"/>
  <c r="F105" i="1"/>
  <c r="F101" i="1"/>
  <c r="F97" i="1"/>
  <c r="F93" i="1"/>
  <c r="F89" i="1"/>
  <c r="F85" i="1"/>
  <c r="AC80" i="1"/>
  <c r="F81" i="1"/>
  <c r="F77" i="1"/>
  <c r="F73" i="1"/>
  <c r="F69" i="1"/>
  <c r="AC64" i="1"/>
  <c r="F65" i="1"/>
  <c r="F61" i="1"/>
  <c r="F57" i="1"/>
  <c r="F53" i="1"/>
  <c r="F49" i="1"/>
  <c r="F45" i="1"/>
  <c r="F41" i="1"/>
  <c r="F37" i="1"/>
  <c r="F33" i="1"/>
  <c r="F29" i="1"/>
  <c r="AC24" i="1"/>
  <c r="F25" i="1"/>
  <c r="D3" i="1"/>
  <c r="E3" i="1" s="1"/>
  <c r="D1799" i="1"/>
  <c r="E1799" i="1" s="1"/>
  <c r="D1795" i="1"/>
  <c r="E1795" i="1" s="1"/>
  <c r="D1791" i="1"/>
  <c r="E1791" i="1" s="1"/>
  <c r="D1787" i="1"/>
  <c r="E1787" i="1" s="1"/>
  <c r="D1783" i="1"/>
  <c r="E1783" i="1" s="1"/>
  <c r="D1779" i="1"/>
  <c r="E1779" i="1" s="1"/>
  <c r="D1775" i="1"/>
  <c r="E1775" i="1" s="1"/>
  <c r="D1771" i="1"/>
  <c r="E1771" i="1" s="1"/>
  <c r="D1767" i="1"/>
  <c r="E1767" i="1" s="1"/>
  <c r="D1763" i="1"/>
  <c r="E1763" i="1" s="1"/>
  <c r="D1759" i="1"/>
  <c r="E1759" i="1" s="1"/>
  <c r="D1755" i="1"/>
  <c r="E1755" i="1" s="1"/>
  <c r="D1751" i="1"/>
  <c r="E1751" i="1" s="1"/>
  <c r="D1747" i="1"/>
  <c r="E1747" i="1" s="1"/>
  <c r="D1743" i="1"/>
  <c r="E1743" i="1" s="1"/>
  <c r="D1739" i="1"/>
  <c r="E1739" i="1" s="1"/>
  <c r="D1735" i="1"/>
  <c r="E1735" i="1" s="1"/>
  <c r="D1731" i="1"/>
  <c r="E1731" i="1" s="1"/>
  <c r="D1727" i="1"/>
  <c r="E1727" i="1" s="1"/>
  <c r="D1723" i="1"/>
  <c r="E1723" i="1" s="1"/>
  <c r="D1719" i="1"/>
  <c r="E1719" i="1" s="1"/>
  <c r="D1715" i="1"/>
  <c r="E1715" i="1" s="1"/>
  <c r="D1711" i="1"/>
  <c r="E1711" i="1" s="1"/>
  <c r="D1707" i="1"/>
  <c r="E1707" i="1" s="1"/>
  <c r="D1703" i="1"/>
  <c r="E1703" i="1" s="1"/>
  <c r="D1699" i="1"/>
  <c r="E1699" i="1" s="1"/>
  <c r="D1695" i="1"/>
  <c r="E1695" i="1" s="1"/>
  <c r="D1691" i="1"/>
  <c r="E1691" i="1" s="1"/>
  <c r="D1687" i="1"/>
  <c r="E1687" i="1" s="1"/>
  <c r="D1683" i="1"/>
  <c r="E1683" i="1" s="1"/>
  <c r="D1679" i="1"/>
  <c r="E1679" i="1" s="1"/>
  <c r="D1675" i="1"/>
  <c r="E1675" i="1" s="1"/>
  <c r="D1671" i="1"/>
  <c r="E1671" i="1" s="1"/>
  <c r="D1667" i="1"/>
  <c r="E1667" i="1" s="1"/>
  <c r="D1663" i="1"/>
  <c r="E1663" i="1" s="1"/>
  <c r="D1659" i="1"/>
  <c r="E1659" i="1" s="1"/>
  <c r="D1655" i="1"/>
  <c r="E1655" i="1" s="1"/>
  <c r="D1651" i="1"/>
  <c r="E1651" i="1" s="1"/>
  <c r="D1647" i="1"/>
  <c r="E1647" i="1" s="1"/>
  <c r="D1643" i="1"/>
  <c r="E1643" i="1" s="1"/>
  <c r="D1639" i="1"/>
  <c r="E1639" i="1" s="1"/>
  <c r="D1635" i="1"/>
  <c r="E1635" i="1" s="1"/>
  <c r="D1631" i="1"/>
  <c r="E1631" i="1" s="1"/>
  <c r="D1627" i="1"/>
  <c r="E1627" i="1" s="1"/>
  <c r="D1623" i="1"/>
  <c r="E1623" i="1" s="1"/>
  <c r="D1619" i="1"/>
  <c r="E1619" i="1" s="1"/>
  <c r="D1615" i="1"/>
  <c r="E1615" i="1" s="1"/>
  <c r="D1611" i="1"/>
  <c r="E1611" i="1" s="1"/>
  <c r="D1607" i="1"/>
  <c r="E1607" i="1" s="1"/>
  <c r="D1603" i="1"/>
  <c r="E1603" i="1" s="1"/>
  <c r="D1599" i="1"/>
  <c r="E1599" i="1" s="1"/>
  <c r="D1595" i="1"/>
  <c r="E1595" i="1" s="1"/>
  <c r="D1591" i="1"/>
  <c r="E1591" i="1" s="1"/>
  <c r="D1587" i="1"/>
  <c r="E1587" i="1" s="1"/>
  <c r="D1583" i="1"/>
  <c r="E1583" i="1" s="1"/>
  <c r="D1579" i="1"/>
  <c r="E1579" i="1" s="1"/>
  <c r="D1575" i="1"/>
  <c r="E1575" i="1" s="1"/>
  <c r="D1571" i="1"/>
  <c r="E1571" i="1" s="1"/>
  <c r="D1567" i="1"/>
  <c r="E1567" i="1" s="1"/>
  <c r="D1563" i="1"/>
  <c r="E1563" i="1" s="1"/>
  <c r="D1559" i="1"/>
  <c r="E1559" i="1" s="1"/>
  <c r="D1555" i="1"/>
  <c r="E1555" i="1" s="1"/>
  <c r="D1551" i="1"/>
  <c r="E1551" i="1" s="1"/>
  <c r="D1547" i="1"/>
  <c r="E1547" i="1" s="1"/>
  <c r="D1543" i="1"/>
  <c r="E1543" i="1" s="1"/>
  <c r="D1539" i="1"/>
  <c r="E1539" i="1" s="1"/>
  <c r="D1535" i="1"/>
  <c r="E1535" i="1" s="1"/>
  <c r="D1531" i="1"/>
  <c r="E1531" i="1" s="1"/>
  <c r="D1527" i="1"/>
  <c r="E1527" i="1" s="1"/>
  <c r="D1523" i="1"/>
  <c r="E1523" i="1" s="1"/>
  <c r="D1519" i="1"/>
  <c r="E1519" i="1" s="1"/>
  <c r="D1515" i="1"/>
  <c r="E1515" i="1" s="1"/>
  <c r="D1511" i="1"/>
  <c r="E1511" i="1" s="1"/>
  <c r="D1507" i="1"/>
  <c r="E1507" i="1" s="1"/>
  <c r="D1503" i="1"/>
  <c r="E1503" i="1" s="1"/>
  <c r="D1499" i="1"/>
  <c r="E1499" i="1" s="1"/>
  <c r="D1495" i="1"/>
  <c r="E1495" i="1" s="1"/>
  <c r="D1491" i="1"/>
  <c r="E1491" i="1" s="1"/>
  <c r="D1487" i="1"/>
  <c r="E1487" i="1" s="1"/>
  <c r="D1483" i="1"/>
  <c r="E1483" i="1" s="1"/>
  <c r="D1479" i="1"/>
  <c r="E1479" i="1" s="1"/>
  <c r="D1475" i="1"/>
  <c r="E1475" i="1" s="1"/>
  <c r="D1471" i="1"/>
  <c r="E1471" i="1" s="1"/>
  <c r="D1467" i="1"/>
  <c r="E1467" i="1" s="1"/>
  <c r="D1463" i="1"/>
  <c r="E1463" i="1" s="1"/>
  <c r="D1459" i="1"/>
  <c r="E1459" i="1" s="1"/>
  <c r="D1455" i="1"/>
  <c r="E1455" i="1" s="1"/>
  <c r="D1451" i="1"/>
  <c r="E1451" i="1" s="1"/>
  <c r="D1447" i="1"/>
  <c r="E1447" i="1" s="1"/>
  <c r="D1443" i="1"/>
  <c r="E1443" i="1" s="1"/>
  <c r="D1439" i="1"/>
  <c r="E1439" i="1" s="1"/>
  <c r="D1435" i="1"/>
  <c r="E1435" i="1" s="1"/>
  <c r="D1431" i="1"/>
  <c r="E1431" i="1" s="1"/>
  <c r="D1427" i="1"/>
  <c r="E1427" i="1" s="1"/>
  <c r="D1423" i="1"/>
  <c r="E1423" i="1" s="1"/>
  <c r="D1419" i="1"/>
  <c r="E1419" i="1" s="1"/>
  <c r="D1415" i="1"/>
  <c r="E1415" i="1" s="1"/>
  <c r="D1411" i="1"/>
  <c r="E1411" i="1" s="1"/>
  <c r="D1407" i="1"/>
  <c r="E1407" i="1" s="1"/>
  <c r="D1403" i="1"/>
  <c r="E1403" i="1" s="1"/>
  <c r="D1399" i="1"/>
  <c r="E1399" i="1" s="1"/>
  <c r="D1395" i="1"/>
  <c r="E1395" i="1" s="1"/>
  <c r="D1391" i="1"/>
  <c r="E1391" i="1" s="1"/>
  <c r="D1387" i="1"/>
  <c r="E1387" i="1" s="1"/>
  <c r="D1383" i="1"/>
  <c r="E1383" i="1" s="1"/>
  <c r="D1379" i="1"/>
  <c r="E1379" i="1" s="1"/>
  <c r="D1375" i="1"/>
  <c r="E1375" i="1" s="1"/>
  <c r="D1371" i="1"/>
  <c r="E1371" i="1" s="1"/>
  <c r="D1367" i="1"/>
  <c r="E1367" i="1" s="1"/>
  <c r="D1363" i="1"/>
  <c r="E1363" i="1" s="1"/>
  <c r="D1359" i="1"/>
  <c r="E1359" i="1" s="1"/>
  <c r="D1355" i="1"/>
  <c r="E1355" i="1" s="1"/>
  <c r="D1351" i="1"/>
  <c r="E1351" i="1" s="1"/>
  <c r="D1347" i="1"/>
  <c r="E1347" i="1" s="1"/>
  <c r="D1343" i="1"/>
  <c r="E1343" i="1" s="1"/>
  <c r="D1339" i="1"/>
  <c r="E1339" i="1" s="1"/>
  <c r="D1335" i="1"/>
  <c r="E1335" i="1" s="1"/>
  <c r="D1331" i="1"/>
  <c r="E1331" i="1" s="1"/>
  <c r="D1327" i="1"/>
  <c r="E1327" i="1" s="1"/>
  <c r="D1323" i="1"/>
  <c r="E1323" i="1" s="1"/>
  <c r="D1319" i="1"/>
  <c r="E1319" i="1" s="1"/>
  <c r="D1315" i="1"/>
  <c r="E1315" i="1" s="1"/>
  <c r="D1311" i="1"/>
  <c r="E1311" i="1" s="1"/>
  <c r="D1307" i="1"/>
  <c r="E1307" i="1" s="1"/>
  <c r="D1303" i="1"/>
  <c r="E1303" i="1" s="1"/>
  <c r="D1299" i="1"/>
  <c r="E1299" i="1" s="1"/>
  <c r="D1295" i="1"/>
  <c r="E1295" i="1" s="1"/>
  <c r="D1291" i="1"/>
  <c r="E1291" i="1" s="1"/>
  <c r="D1287" i="1"/>
  <c r="E1287" i="1" s="1"/>
  <c r="D1283" i="1"/>
  <c r="E1283" i="1" s="1"/>
  <c r="D1279" i="1"/>
  <c r="E1279" i="1" s="1"/>
  <c r="D1275" i="1"/>
  <c r="E1275" i="1" s="1"/>
  <c r="D1271" i="1"/>
  <c r="E1271" i="1" s="1"/>
  <c r="D1267" i="1"/>
  <c r="E1267" i="1" s="1"/>
  <c r="D1263" i="1"/>
  <c r="E1263" i="1" s="1"/>
  <c r="D1259" i="1"/>
  <c r="E1259" i="1" s="1"/>
  <c r="D1255" i="1"/>
  <c r="E1255" i="1" s="1"/>
  <c r="D1251" i="1"/>
  <c r="E1251" i="1" s="1"/>
  <c r="D1247" i="1"/>
  <c r="E1247" i="1" s="1"/>
  <c r="D1243" i="1"/>
  <c r="E1243" i="1" s="1"/>
  <c r="D1239" i="1"/>
  <c r="E1239" i="1" s="1"/>
  <c r="D1235" i="1"/>
  <c r="E1235" i="1" s="1"/>
  <c r="D1231" i="1"/>
  <c r="E1231" i="1" s="1"/>
  <c r="D1227" i="1"/>
  <c r="E1227" i="1" s="1"/>
  <c r="D1223" i="1"/>
  <c r="E1223" i="1" s="1"/>
  <c r="D1219" i="1"/>
  <c r="E1219" i="1" s="1"/>
  <c r="D1215" i="1"/>
  <c r="E1215" i="1" s="1"/>
  <c r="D1211" i="1"/>
  <c r="E1211" i="1" s="1"/>
  <c r="D1207" i="1"/>
  <c r="E1207" i="1" s="1"/>
  <c r="D1203" i="1"/>
  <c r="E1203" i="1" s="1"/>
  <c r="D1199" i="1"/>
  <c r="E1199" i="1" s="1"/>
  <c r="D1195" i="1"/>
  <c r="E1195" i="1" s="1"/>
  <c r="D1191" i="1"/>
  <c r="E1191" i="1" s="1"/>
  <c r="D1187" i="1"/>
  <c r="E1187" i="1" s="1"/>
  <c r="D1183" i="1"/>
  <c r="E1183" i="1" s="1"/>
  <c r="D1179" i="1"/>
  <c r="E1179" i="1" s="1"/>
  <c r="D1175" i="1"/>
  <c r="E1175" i="1" s="1"/>
  <c r="D1171" i="1"/>
  <c r="E1171" i="1" s="1"/>
  <c r="D1167" i="1"/>
  <c r="E1167" i="1" s="1"/>
  <c r="D1163" i="1"/>
  <c r="E1163" i="1" s="1"/>
  <c r="D1159" i="1"/>
  <c r="E1159" i="1" s="1"/>
  <c r="D1155" i="1"/>
  <c r="E1155" i="1" s="1"/>
  <c r="D1151" i="1"/>
  <c r="E1151" i="1" s="1"/>
  <c r="D1147" i="1"/>
  <c r="E1147" i="1" s="1"/>
  <c r="D1143" i="1"/>
  <c r="E1143" i="1" s="1"/>
  <c r="D1139" i="1"/>
  <c r="E1139" i="1" s="1"/>
  <c r="D1135" i="1"/>
  <c r="E1135" i="1" s="1"/>
  <c r="D1131" i="1"/>
  <c r="E1131" i="1" s="1"/>
  <c r="D1127" i="1"/>
  <c r="E1127" i="1" s="1"/>
  <c r="D1123" i="1"/>
  <c r="E1123" i="1" s="1"/>
  <c r="D1119" i="1"/>
  <c r="E1119" i="1" s="1"/>
  <c r="D1115" i="1"/>
  <c r="E1115" i="1" s="1"/>
  <c r="D1111" i="1"/>
  <c r="E1111" i="1" s="1"/>
  <c r="D1107" i="1"/>
  <c r="E1107" i="1" s="1"/>
  <c r="D1103" i="1"/>
  <c r="E1103" i="1" s="1"/>
  <c r="D1099" i="1"/>
  <c r="E1099" i="1" s="1"/>
  <c r="D1095" i="1"/>
  <c r="E1095" i="1" s="1"/>
  <c r="D1091" i="1"/>
  <c r="E1091" i="1" s="1"/>
  <c r="D1087" i="1"/>
  <c r="E1087" i="1" s="1"/>
  <c r="D1083" i="1"/>
  <c r="E1083" i="1" s="1"/>
  <c r="D1079" i="1"/>
  <c r="E1079" i="1" s="1"/>
  <c r="D1075" i="1"/>
  <c r="E1075" i="1" s="1"/>
  <c r="D1071" i="1"/>
  <c r="E1071" i="1" s="1"/>
  <c r="D1067" i="1"/>
  <c r="E1067" i="1" s="1"/>
  <c r="D1063" i="1"/>
  <c r="E1063" i="1" s="1"/>
  <c r="D1059" i="1"/>
  <c r="E1059" i="1" s="1"/>
  <c r="D1055" i="1"/>
  <c r="E1055" i="1" s="1"/>
  <c r="D1051" i="1"/>
  <c r="E1051" i="1" s="1"/>
  <c r="D1047" i="1"/>
  <c r="E1047" i="1" s="1"/>
  <c r="D1043" i="1"/>
  <c r="E1043" i="1" s="1"/>
  <c r="D1039" i="1"/>
  <c r="E1039" i="1" s="1"/>
  <c r="D1035" i="1"/>
  <c r="E1035" i="1" s="1"/>
  <c r="D1031" i="1"/>
  <c r="E1031" i="1" s="1"/>
  <c r="D1027" i="1"/>
  <c r="E1027" i="1" s="1"/>
  <c r="D1023" i="1"/>
  <c r="E1023" i="1" s="1"/>
  <c r="D1019" i="1"/>
  <c r="E1019" i="1" s="1"/>
  <c r="D1015" i="1"/>
  <c r="E1015" i="1" s="1"/>
  <c r="D1011" i="1"/>
  <c r="E1011" i="1" s="1"/>
  <c r="D1007" i="1"/>
  <c r="E1007" i="1" s="1"/>
  <c r="D1003" i="1"/>
  <c r="E1003" i="1" s="1"/>
  <c r="D999" i="1"/>
  <c r="E999" i="1" s="1"/>
  <c r="D995" i="1"/>
  <c r="E995" i="1" s="1"/>
  <c r="D991" i="1"/>
  <c r="E991" i="1" s="1"/>
  <c r="D987" i="1"/>
  <c r="E987" i="1" s="1"/>
  <c r="D983" i="1"/>
  <c r="E983" i="1" s="1"/>
  <c r="D979" i="1"/>
  <c r="E979" i="1" s="1"/>
  <c r="D975" i="1"/>
  <c r="E975" i="1" s="1"/>
  <c r="D971" i="1"/>
  <c r="E971" i="1" s="1"/>
  <c r="D967" i="1"/>
  <c r="E967" i="1" s="1"/>
  <c r="D963" i="1"/>
  <c r="E963" i="1" s="1"/>
  <c r="D959" i="1"/>
  <c r="E959" i="1" s="1"/>
  <c r="D955" i="1"/>
  <c r="E955" i="1" s="1"/>
  <c r="D951" i="1"/>
  <c r="E951" i="1" s="1"/>
  <c r="D947" i="1"/>
  <c r="E947" i="1" s="1"/>
  <c r="D943" i="1"/>
  <c r="E943" i="1" s="1"/>
  <c r="D939" i="1"/>
  <c r="E939" i="1" s="1"/>
  <c r="D935" i="1"/>
  <c r="E935" i="1" s="1"/>
  <c r="D931" i="1"/>
  <c r="E931" i="1" s="1"/>
  <c r="D927" i="1"/>
  <c r="E927" i="1" s="1"/>
  <c r="D923" i="1"/>
  <c r="E923" i="1" s="1"/>
  <c r="D919" i="1"/>
  <c r="E919" i="1" s="1"/>
  <c r="D915" i="1"/>
  <c r="E915" i="1" s="1"/>
  <c r="D911" i="1"/>
  <c r="E911" i="1" s="1"/>
  <c r="D907" i="1"/>
  <c r="E907" i="1" s="1"/>
  <c r="D903" i="1"/>
  <c r="E903" i="1" s="1"/>
  <c r="D899" i="1"/>
  <c r="E899" i="1" s="1"/>
  <c r="D895" i="1"/>
  <c r="E895" i="1" s="1"/>
  <c r="D891" i="1"/>
  <c r="E891" i="1" s="1"/>
  <c r="D887" i="1"/>
  <c r="E887" i="1" s="1"/>
  <c r="D883" i="1"/>
  <c r="E883" i="1" s="1"/>
  <c r="D879" i="1"/>
  <c r="E879" i="1" s="1"/>
  <c r="D875" i="1"/>
  <c r="E875" i="1" s="1"/>
  <c r="D871" i="1"/>
  <c r="E871" i="1" s="1"/>
  <c r="D867" i="1"/>
  <c r="E867" i="1" s="1"/>
  <c r="D863" i="1"/>
  <c r="E863" i="1" s="1"/>
  <c r="D859" i="1"/>
  <c r="E859" i="1" s="1"/>
  <c r="D855" i="1"/>
  <c r="E855" i="1" s="1"/>
  <c r="D851" i="1"/>
  <c r="E851" i="1" s="1"/>
  <c r="D847" i="1"/>
  <c r="E847" i="1" s="1"/>
  <c r="D843" i="1"/>
  <c r="E843" i="1" s="1"/>
  <c r="D839" i="1"/>
  <c r="E839" i="1" s="1"/>
  <c r="D835" i="1"/>
  <c r="E835" i="1" s="1"/>
  <c r="D831" i="1"/>
  <c r="E831" i="1" s="1"/>
  <c r="D827" i="1"/>
  <c r="E827" i="1" s="1"/>
  <c r="D823" i="1"/>
  <c r="E823" i="1" s="1"/>
  <c r="D819" i="1"/>
  <c r="E819" i="1" s="1"/>
  <c r="D815" i="1"/>
  <c r="E815" i="1" s="1"/>
  <c r="D811" i="1"/>
  <c r="E811" i="1" s="1"/>
  <c r="D807" i="1"/>
  <c r="E807" i="1" s="1"/>
  <c r="D803" i="1"/>
  <c r="E803" i="1" s="1"/>
  <c r="D799" i="1"/>
  <c r="E799" i="1" s="1"/>
  <c r="D795" i="1"/>
  <c r="E795" i="1" s="1"/>
  <c r="D791" i="1"/>
  <c r="E791" i="1" s="1"/>
  <c r="D787" i="1"/>
  <c r="E787" i="1" s="1"/>
  <c r="D783" i="1"/>
  <c r="E783" i="1" s="1"/>
  <c r="D779" i="1"/>
  <c r="E779" i="1" s="1"/>
  <c r="D775" i="1"/>
  <c r="E775" i="1" s="1"/>
  <c r="D771" i="1"/>
  <c r="E771" i="1" s="1"/>
  <c r="D767" i="1"/>
  <c r="E767" i="1" s="1"/>
  <c r="D763" i="1"/>
  <c r="E763" i="1" s="1"/>
  <c r="D759" i="1"/>
  <c r="E759" i="1" s="1"/>
  <c r="D755" i="1"/>
  <c r="E755" i="1" s="1"/>
  <c r="D751" i="1"/>
  <c r="E751" i="1" s="1"/>
  <c r="D747" i="1"/>
  <c r="E747" i="1" s="1"/>
  <c r="D743" i="1"/>
  <c r="E743" i="1" s="1"/>
  <c r="D739" i="1"/>
  <c r="E739" i="1" s="1"/>
  <c r="D735" i="1"/>
  <c r="E735" i="1" s="1"/>
  <c r="D731" i="1"/>
  <c r="E731" i="1" s="1"/>
  <c r="D727" i="1"/>
  <c r="E727" i="1" s="1"/>
  <c r="D723" i="1"/>
  <c r="E723" i="1" s="1"/>
  <c r="D719" i="1"/>
  <c r="E719" i="1" s="1"/>
  <c r="D715" i="1"/>
  <c r="E715" i="1" s="1"/>
  <c r="D711" i="1"/>
  <c r="E711" i="1" s="1"/>
  <c r="D707" i="1"/>
  <c r="E707" i="1" s="1"/>
  <c r="D703" i="1"/>
  <c r="E703" i="1" s="1"/>
  <c r="D699" i="1"/>
  <c r="E699" i="1" s="1"/>
  <c r="D695" i="1"/>
  <c r="E695" i="1" s="1"/>
  <c r="D691" i="1"/>
  <c r="E691" i="1" s="1"/>
  <c r="D687" i="1"/>
  <c r="E687" i="1" s="1"/>
  <c r="D683" i="1"/>
  <c r="E683" i="1" s="1"/>
  <c r="D679" i="1"/>
  <c r="E679" i="1" s="1"/>
  <c r="D675" i="1"/>
  <c r="E675" i="1" s="1"/>
  <c r="D671" i="1"/>
  <c r="E671" i="1" s="1"/>
  <c r="D667" i="1"/>
  <c r="E667" i="1" s="1"/>
  <c r="D663" i="1"/>
  <c r="E663" i="1" s="1"/>
  <c r="D659" i="1"/>
  <c r="E659" i="1" s="1"/>
  <c r="D655" i="1"/>
  <c r="E655" i="1" s="1"/>
  <c r="D651" i="1"/>
  <c r="E651" i="1" s="1"/>
  <c r="D647" i="1"/>
  <c r="E647" i="1" s="1"/>
  <c r="D643" i="1"/>
  <c r="E643" i="1" s="1"/>
  <c r="D639" i="1"/>
  <c r="E639" i="1" s="1"/>
  <c r="D635" i="1"/>
  <c r="E635" i="1" s="1"/>
  <c r="D631" i="1"/>
  <c r="E631" i="1" s="1"/>
  <c r="D627" i="1"/>
  <c r="E627" i="1" s="1"/>
  <c r="D623" i="1"/>
  <c r="E623" i="1" s="1"/>
  <c r="D619" i="1"/>
  <c r="E619" i="1" s="1"/>
  <c r="D615" i="1"/>
  <c r="E615" i="1" s="1"/>
  <c r="D611" i="1"/>
  <c r="E611" i="1" s="1"/>
  <c r="D607" i="1"/>
  <c r="E607" i="1" s="1"/>
  <c r="D603" i="1"/>
  <c r="E603" i="1" s="1"/>
  <c r="D599" i="1"/>
  <c r="E599" i="1" s="1"/>
  <c r="D595" i="1"/>
  <c r="E595" i="1" s="1"/>
  <c r="D591" i="1"/>
  <c r="E591" i="1" s="1"/>
  <c r="D587" i="1"/>
  <c r="E587" i="1" s="1"/>
  <c r="D583" i="1"/>
  <c r="E583" i="1" s="1"/>
  <c r="D579" i="1"/>
  <c r="E579" i="1" s="1"/>
  <c r="D575" i="1"/>
  <c r="E575" i="1" s="1"/>
  <c r="D571" i="1"/>
  <c r="E571" i="1" s="1"/>
  <c r="D567" i="1"/>
  <c r="E567" i="1" s="1"/>
  <c r="D563" i="1"/>
  <c r="E563" i="1" s="1"/>
  <c r="D559" i="1"/>
  <c r="E559" i="1" s="1"/>
  <c r="D555" i="1"/>
  <c r="E555" i="1" s="1"/>
  <c r="D551" i="1"/>
  <c r="E551" i="1" s="1"/>
  <c r="D547" i="1"/>
  <c r="E547" i="1" s="1"/>
  <c r="D543" i="1"/>
  <c r="E543" i="1" s="1"/>
  <c r="D539" i="1"/>
  <c r="E539" i="1" s="1"/>
  <c r="D535" i="1"/>
  <c r="E535" i="1" s="1"/>
  <c r="D531" i="1"/>
  <c r="E531" i="1" s="1"/>
  <c r="D527" i="1"/>
  <c r="E527" i="1" s="1"/>
  <c r="D523" i="1"/>
  <c r="E523" i="1" s="1"/>
  <c r="D519" i="1"/>
  <c r="E519" i="1" s="1"/>
  <c r="D515" i="1"/>
  <c r="E515" i="1" s="1"/>
  <c r="D511" i="1"/>
  <c r="E511" i="1" s="1"/>
  <c r="D507" i="1"/>
  <c r="E507" i="1" s="1"/>
  <c r="D503" i="1"/>
  <c r="E503" i="1" s="1"/>
  <c r="D499" i="1"/>
  <c r="E499" i="1" s="1"/>
  <c r="D495" i="1"/>
  <c r="E495" i="1" s="1"/>
  <c r="D491" i="1"/>
  <c r="E491" i="1" s="1"/>
  <c r="D487" i="1"/>
  <c r="E487" i="1" s="1"/>
  <c r="D483" i="1"/>
  <c r="E483" i="1" s="1"/>
  <c r="D479" i="1"/>
  <c r="E479" i="1" s="1"/>
  <c r="D475" i="1"/>
  <c r="E475" i="1" s="1"/>
  <c r="D471" i="1"/>
  <c r="E471" i="1" s="1"/>
  <c r="D467" i="1"/>
  <c r="E467" i="1" s="1"/>
  <c r="D463" i="1"/>
  <c r="E463" i="1" s="1"/>
  <c r="D459" i="1"/>
  <c r="E459" i="1" s="1"/>
  <c r="D455" i="1"/>
  <c r="E455" i="1" s="1"/>
  <c r="D451" i="1"/>
  <c r="E451" i="1" s="1"/>
  <c r="D447" i="1"/>
  <c r="E447" i="1" s="1"/>
  <c r="D443" i="1"/>
  <c r="E443" i="1" s="1"/>
  <c r="D439" i="1"/>
  <c r="E439" i="1" s="1"/>
  <c r="D435" i="1"/>
  <c r="E435" i="1" s="1"/>
  <c r="D431" i="1"/>
  <c r="E431" i="1" s="1"/>
  <c r="D427" i="1"/>
  <c r="E427" i="1" s="1"/>
  <c r="D423" i="1"/>
  <c r="E423" i="1" s="1"/>
  <c r="D419" i="1"/>
  <c r="E419" i="1" s="1"/>
  <c r="D415" i="1"/>
  <c r="E415" i="1" s="1"/>
  <c r="D411" i="1"/>
  <c r="E411" i="1" s="1"/>
  <c r="D407" i="1"/>
  <c r="E407" i="1" s="1"/>
  <c r="D403" i="1"/>
  <c r="E403" i="1" s="1"/>
  <c r="D399" i="1"/>
  <c r="E399" i="1" s="1"/>
  <c r="D395" i="1"/>
  <c r="E395" i="1" s="1"/>
  <c r="D391" i="1"/>
  <c r="E391" i="1" s="1"/>
  <c r="D387" i="1"/>
  <c r="E387" i="1" s="1"/>
  <c r="D383" i="1"/>
  <c r="E383" i="1" s="1"/>
  <c r="D379" i="1"/>
  <c r="E379" i="1" s="1"/>
  <c r="D375" i="1"/>
  <c r="E375" i="1" s="1"/>
  <c r="D371" i="1"/>
  <c r="E371" i="1" s="1"/>
  <c r="D367" i="1"/>
  <c r="E367" i="1" s="1"/>
  <c r="D363" i="1"/>
  <c r="E363" i="1" s="1"/>
  <c r="D359" i="1"/>
  <c r="E359" i="1" s="1"/>
  <c r="D355" i="1"/>
  <c r="E355" i="1" s="1"/>
  <c r="D351" i="1"/>
  <c r="E351" i="1" s="1"/>
  <c r="D347" i="1"/>
  <c r="E347" i="1" s="1"/>
  <c r="D343" i="1"/>
  <c r="E343" i="1" s="1"/>
  <c r="D339" i="1"/>
  <c r="E339" i="1" s="1"/>
  <c r="D335" i="1"/>
  <c r="E335" i="1" s="1"/>
  <c r="D331" i="1"/>
  <c r="E331" i="1" s="1"/>
  <c r="D327" i="1"/>
  <c r="E327" i="1" s="1"/>
  <c r="D323" i="1"/>
  <c r="E323" i="1" s="1"/>
  <c r="D319" i="1"/>
  <c r="E319" i="1" s="1"/>
  <c r="D315" i="1"/>
  <c r="E315" i="1" s="1"/>
  <c r="D311" i="1"/>
  <c r="E311" i="1" s="1"/>
  <c r="D307" i="1"/>
  <c r="E307" i="1" s="1"/>
  <c r="D303" i="1"/>
  <c r="E303" i="1" s="1"/>
  <c r="D299" i="1"/>
  <c r="E299" i="1" s="1"/>
  <c r="D295" i="1"/>
  <c r="E295" i="1" s="1"/>
  <c r="D291" i="1"/>
  <c r="E291" i="1" s="1"/>
  <c r="D287" i="1"/>
  <c r="E287" i="1" s="1"/>
  <c r="D283" i="1"/>
  <c r="E283" i="1" s="1"/>
  <c r="D279" i="1"/>
  <c r="E279" i="1" s="1"/>
  <c r="D275" i="1"/>
  <c r="E275" i="1" s="1"/>
  <c r="D271" i="1"/>
  <c r="E271" i="1" s="1"/>
  <c r="D267" i="1"/>
  <c r="E267" i="1" s="1"/>
  <c r="D263" i="1"/>
  <c r="E263" i="1" s="1"/>
  <c r="D259" i="1"/>
  <c r="E259" i="1" s="1"/>
  <c r="D255" i="1"/>
  <c r="E255" i="1" s="1"/>
  <c r="D251" i="1"/>
  <c r="E251" i="1" s="1"/>
  <c r="D247" i="1"/>
  <c r="E247" i="1" s="1"/>
  <c r="D243" i="1"/>
  <c r="E243" i="1" s="1"/>
  <c r="D239" i="1"/>
  <c r="E239" i="1" s="1"/>
  <c r="D235" i="1"/>
  <c r="E235" i="1" s="1"/>
  <c r="D231" i="1"/>
  <c r="E231" i="1" s="1"/>
  <c r="D227" i="1"/>
  <c r="E227" i="1" s="1"/>
  <c r="D223" i="1"/>
  <c r="E223" i="1" s="1"/>
  <c r="D219" i="1"/>
  <c r="E219" i="1" s="1"/>
  <c r="D215" i="1"/>
  <c r="E215" i="1" s="1"/>
  <c r="D211" i="1"/>
  <c r="E211" i="1" s="1"/>
  <c r="D207" i="1"/>
  <c r="E207" i="1" s="1"/>
  <c r="D203" i="1"/>
  <c r="E203" i="1" s="1"/>
  <c r="D199" i="1"/>
  <c r="E199" i="1" s="1"/>
  <c r="D195" i="1"/>
  <c r="E195" i="1" s="1"/>
  <c r="D191" i="1"/>
  <c r="E191" i="1" s="1"/>
  <c r="D187" i="1"/>
  <c r="E187" i="1" s="1"/>
  <c r="D183" i="1"/>
  <c r="E183" i="1" s="1"/>
  <c r="D179" i="1"/>
  <c r="E179" i="1" s="1"/>
  <c r="D175" i="1"/>
  <c r="E175" i="1" s="1"/>
  <c r="D171" i="1"/>
  <c r="E171" i="1" s="1"/>
  <c r="D167" i="1"/>
  <c r="E167" i="1" s="1"/>
  <c r="D163" i="1"/>
  <c r="E163" i="1" s="1"/>
  <c r="D159" i="1"/>
  <c r="E159" i="1" s="1"/>
  <c r="D155" i="1"/>
  <c r="E155" i="1" s="1"/>
  <c r="D147" i="1"/>
  <c r="E147" i="1" s="1"/>
  <c r="D131" i="1"/>
  <c r="E131" i="1" s="1"/>
  <c r="D115" i="1"/>
  <c r="E115" i="1" s="1"/>
  <c r="D99" i="1"/>
  <c r="E99" i="1" s="1"/>
  <c r="D83" i="1"/>
  <c r="E83" i="1" s="1"/>
  <c r="D67" i="1"/>
  <c r="E67" i="1" s="1"/>
  <c r="D51" i="1"/>
  <c r="E51" i="1" s="1"/>
  <c r="D35" i="1"/>
  <c r="E35" i="1" s="1"/>
  <c r="D19" i="1"/>
  <c r="E19" i="1" s="1"/>
  <c r="D15" i="1"/>
  <c r="E15" i="1" s="1"/>
  <c r="D11" i="1"/>
  <c r="E11" i="1" s="1"/>
  <c r="D7" i="1"/>
  <c r="E7" i="1" s="1"/>
  <c r="E1794" i="1"/>
  <c r="E1786" i="1"/>
  <c r="E1770" i="1"/>
  <c r="E1762" i="1"/>
  <c r="E1754" i="1"/>
  <c r="E1738" i="1"/>
  <c r="E1730" i="1"/>
  <c r="E1722" i="1"/>
  <c r="E1706" i="1"/>
  <c r="E1698" i="1"/>
  <c r="E1690" i="1"/>
  <c r="E1674" i="1"/>
  <c r="E1666" i="1"/>
  <c r="E1658" i="1"/>
  <c r="E1642" i="1"/>
  <c r="E1634" i="1"/>
  <c r="E1626" i="1"/>
  <c r="E1610" i="1"/>
  <c r="E1602" i="1"/>
  <c r="E1594" i="1"/>
  <c r="E1578" i="1"/>
  <c r="E1570" i="1"/>
  <c r="E1562" i="1"/>
  <c r="E1546" i="1"/>
  <c r="E1538" i="1"/>
  <c r="E1530" i="1"/>
  <c r="E1514" i="1"/>
  <c r="E1506" i="1"/>
  <c r="E1498" i="1"/>
  <c r="E1482" i="1"/>
  <c r="E1474" i="1"/>
  <c r="E1466" i="1"/>
  <c r="E1450" i="1"/>
  <c r="E1442" i="1"/>
  <c r="E1434" i="1"/>
  <c r="E1418" i="1"/>
  <c r="E1410" i="1"/>
  <c r="E1402" i="1"/>
  <c r="E1386" i="1"/>
  <c r="E1378" i="1"/>
  <c r="E1370" i="1"/>
  <c r="E1354" i="1"/>
  <c r="E1346" i="1"/>
  <c r="E1338" i="1"/>
  <c r="E1322" i="1"/>
  <c r="E1314" i="1"/>
  <c r="E1306" i="1"/>
  <c r="E1290" i="1"/>
  <c r="E1282" i="1"/>
  <c r="E1274" i="1"/>
  <c r="E1258" i="1"/>
  <c r="E1250" i="1"/>
  <c r="E1242" i="1"/>
  <c r="E1226" i="1"/>
  <c r="E1218" i="1"/>
  <c r="E1210" i="1"/>
  <c r="E1194" i="1"/>
  <c r="E1186" i="1"/>
  <c r="E1178" i="1"/>
  <c r="E1162" i="1"/>
  <c r="E1154" i="1"/>
  <c r="E1146" i="1"/>
  <c r="E1130" i="1"/>
  <c r="E1122" i="1"/>
  <c r="E1114" i="1"/>
  <c r="E1098" i="1"/>
  <c r="E1090" i="1"/>
  <c r="E1082" i="1"/>
  <c r="E1066" i="1"/>
  <c r="E1058" i="1"/>
  <c r="E1050" i="1"/>
  <c r="E1034" i="1"/>
  <c r="E1026" i="1"/>
  <c r="E1018" i="1"/>
  <c r="E1002" i="1"/>
  <c r="E994" i="1"/>
  <c r="E986" i="1"/>
  <c r="E970" i="1"/>
  <c r="E962" i="1"/>
  <c r="E954" i="1"/>
  <c r="E938" i="1"/>
  <c r="E930" i="1"/>
  <c r="E922" i="1"/>
  <c r="E906" i="1"/>
  <c r="E898" i="1"/>
  <c r="E890" i="1"/>
  <c r="E874" i="1"/>
  <c r="E866" i="1"/>
  <c r="E858" i="1"/>
  <c r="E842" i="1"/>
  <c r="E834" i="1"/>
  <c r="E826" i="1"/>
  <c r="E810" i="1"/>
  <c r="E802" i="1"/>
  <c r="E794" i="1"/>
  <c r="E778" i="1"/>
  <c r="E770" i="1"/>
  <c r="E762" i="1"/>
  <c r="E746" i="1"/>
  <c r="E738" i="1"/>
  <c r="E730" i="1"/>
  <c r="E714" i="1"/>
  <c r="E706" i="1"/>
  <c r="E698" i="1"/>
  <c r="E682" i="1"/>
  <c r="E674" i="1"/>
  <c r="E670" i="1"/>
  <c r="E666" i="1"/>
  <c r="E650" i="1"/>
  <c r="E642" i="1"/>
  <c r="E638" i="1"/>
  <c r="E634" i="1"/>
  <c r="E626" i="1"/>
  <c r="E618" i="1"/>
  <c r="E602" i="1"/>
  <c r="E594" i="1"/>
  <c r="E586" i="1"/>
  <c r="E574" i="1"/>
  <c r="E570" i="1"/>
  <c r="E554" i="1"/>
  <c r="E546" i="1"/>
  <c r="E542" i="1"/>
  <c r="E538" i="1"/>
  <c r="E522" i="1"/>
  <c r="E514" i="1"/>
  <c r="E510" i="1"/>
  <c r="E506" i="1"/>
  <c r="E498" i="1"/>
  <c r="E494" i="1"/>
  <c r="E478" i="1"/>
  <c r="E466" i="1"/>
  <c r="E462" i="1"/>
  <c r="E458" i="1"/>
  <c r="E450" i="1"/>
  <c r="E446" i="1"/>
  <c r="E434" i="1"/>
  <c r="E430" i="1"/>
  <c r="E414" i="1"/>
  <c r="E402" i="1"/>
  <c r="E398" i="1"/>
  <c r="E386" i="1"/>
  <c r="E382" i="1"/>
  <c r="E370" i="1"/>
  <c r="E366" i="1"/>
  <c r="E350" i="1"/>
  <c r="E338" i="1"/>
  <c r="E334" i="1"/>
  <c r="E322" i="1"/>
  <c r="E318" i="1"/>
  <c r="E306" i="1"/>
  <c r="E302" i="1"/>
  <c r="E286" i="1"/>
  <c r="E282" i="1"/>
  <c r="E274" i="1"/>
  <c r="E270" i="1"/>
  <c r="E258" i="1"/>
  <c r="E254" i="1"/>
  <c r="E242" i="1"/>
  <c r="E238" i="1"/>
  <c r="E222" i="1"/>
  <c r="E210" i="1"/>
  <c r="E206" i="1"/>
  <c r="E202" i="1"/>
  <c r="E194" i="1"/>
  <c r="E190" i="1"/>
  <c r="E178" i="1"/>
  <c r="E174" i="1"/>
  <c r="E158" i="1"/>
  <c r="E146" i="1"/>
  <c r="E142" i="1"/>
  <c r="E130" i="1"/>
  <c r="E126" i="1"/>
  <c r="E114" i="1"/>
  <c r="E110" i="1"/>
  <c r="E94" i="1"/>
  <c r="E82" i="1"/>
  <c r="E78" i="1"/>
  <c r="E66" i="1"/>
  <c r="E62" i="1"/>
  <c r="E50" i="1"/>
  <c r="E46" i="1"/>
  <c r="E30" i="1"/>
  <c r="E26" i="1"/>
  <c r="E6" i="1"/>
  <c r="H2" i="1"/>
  <c r="S2" i="1" s="1"/>
  <c r="F1799" i="1"/>
  <c r="F1795" i="1"/>
  <c r="F1791" i="1"/>
  <c r="F1787" i="1"/>
  <c r="F1783" i="1"/>
  <c r="F1779" i="1"/>
  <c r="F1775" i="1"/>
  <c r="F1771" i="1"/>
  <c r="F1767" i="1"/>
  <c r="F1763" i="1"/>
  <c r="F1759" i="1"/>
  <c r="F1755" i="1"/>
  <c r="F1751" i="1"/>
  <c r="F1747" i="1"/>
  <c r="F1743" i="1"/>
  <c r="F1739" i="1"/>
  <c r="F1735" i="1"/>
  <c r="F1731" i="1"/>
  <c r="F1727" i="1"/>
  <c r="F1723" i="1"/>
  <c r="F1719" i="1"/>
  <c r="F1715" i="1"/>
  <c r="F1711" i="1"/>
  <c r="F1707" i="1"/>
  <c r="F1703" i="1"/>
  <c r="F1699" i="1"/>
  <c r="F1695" i="1"/>
  <c r="F1691" i="1"/>
  <c r="F1687" i="1"/>
  <c r="F1683" i="1"/>
  <c r="F1679" i="1"/>
  <c r="F1675" i="1"/>
  <c r="F1671" i="1"/>
  <c r="F1667" i="1"/>
  <c r="F1663" i="1"/>
  <c r="F1659" i="1"/>
  <c r="F1655" i="1"/>
  <c r="F1651" i="1"/>
  <c r="F1647" i="1"/>
  <c r="F1643" i="1"/>
  <c r="F1639" i="1"/>
  <c r="F1635" i="1"/>
  <c r="F1631" i="1"/>
  <c r="F1627" i="1"/>
  <c r="F1623" i="1"/>
  <c r="F1619" i="1"/>
  <c r="F1615" i="1"/>
  <c r="F1611" i="1"/>
  <c r="F1607" i="1"/>
  <c r="F1603" i="1"/>
  <c r="F1599" i="1"/>
  <c r="F1595" i="1"/>
  <c r="F1591" i="1"/>
  <c r="F1587" i="1"/>
  <c r="F1583" i="1"/>
  <c r="F1579" i="1"/>
  <c r="F1575" i="1"/>
  <c r="F1571" i="1"/>
  <c r="F1567" i="1"/>
  <c r="F1563" i="1"/>
  <c r="F1559" i="1"/>
  <c r="F1555" i="1"/>
  <c r="F1551" i="1"/>
  <c r="F1547" i="1"/>
  <c r="F1543" i="1"/>
  <c r="F1539" i="1"/>
  <c r="F1535" i="1"/>
  <c r="F1531" i="1"/>
  <c r="F1527" i="1"/>
  <c r="F1523" i="1"/>
  <c r="F1519" i="1"/>
  <c r="F1515" i="1"/>
  <c r="F1511" i="1"/>
  <c r="F1507" i="1"/>
  <c r="F1503" i="1"/>
  <c r="F1499" i="1"/>
  <c r="F1495" i="1"/>
  <c r="F1491" i="1"/>
  <c r="F1487" i="1"/>
  <c r="F1483" i="1"/>
  <c r="F1479" i="1"/>
  <c r="F1475" i="1"/>
  <c r="F1471" i="1"/>
  <c r="F1467" i="1"/>
  <c r="F1463" i="1"/>
  <c r="F1459" i="1"/>
  <c r="F1455" i="1"/>
  <c r="F1451" i="1"/>
  <c r="F1447" i="1"/>
  <c r="F1443" i="1"/>
  <c r="F1439" i="1"/>
  <c r="F1435" i="1"/>
  <c r="F1431" i="1"/>
  <c r="F1427" i="1"/>
  <c r="F1423" i="1"/>
  <c r="F1419" i="1"/>
  <c r="F1415" i="1"/>
  <c r="F1411" i="1"/>
  <c r="F1407" i="1"/>
  <c r="F1403" i="1"/>
  <c r="F1399" i="1"/>
  <c r="F1395" i="1"/>
  <c r="F1391" i="1"/>
  <c r="F1387" i="1"/>
  <c r="F1383" i="1"/>
  <c r="F1379" i="1"/>
  <c r="F1375" i="1"/>
  <c r="F1371" i="1"/>
  <c r="F1367" i="1"/>
  <c r="F1363" i="1"/>
  <c r="F1359" i="1"/>
  <c r="F1355" i="1"/>
  <c r="F1351" i="1"/>
  <c r="F1347" i="1"/>
  <c r="F1343" i="1"/>
  <c r="F1339" i="1"/>
  <c r="F1335" i="1"/>
  <c r="F1331" i="1"/>
  <c r="F1327" i="1"/>
  <c r="F1323" i="1"/>
  <c r="F1319" i="1"/>
  <c r="F1315" i="1"/>
  <c r="F1311" i="1"/>
  <c r="F1307" i="1"/>
  <c r="F1303" i="1"/>
  <c r="F1299" i="1"/>
  <c r="F1295" i="1"/>
  <c r="F1291" i="1"/>
  <c r="F1287" i="1"/>
  <c r="F1283" i="1"/>
  <c r="F1279" i="1"/>
  <c r="F1275" i="1"/>
  <c r="F1271" i="1"/>
  <c r="F1267" i="1"/>
  <c r="F1263" i="1"/>
  <c r="F1259" i="1"/>
  <c r="F1255" i="1"/>
  <c r="F1251" i="1"/>
  <c r="F1247" i="1"/>
  <c r="F1243" i="1"/>
  <c r="F1239" i="1"/>
  <c r="F1235" i="1"/>
  <c r="F1231" i="1"/>
  <c r="F1227" i="1"/>
  <c r="F1223" i="1"/>
  <c r="F1219" i="1"/>
  <c r="F1215" i="1"/>
  <c r="F1211" i="1"/>
  <c r="F1207" i="1"/>
  <c r="F1203" i="1"/>
  <c r="F1199" i="1"/>
  <c r="F1195" i="1"/>
  <c r="F1191" i="1"/>
  <c r="F1187" i="1"/>
  <c r="F1183" i="1"/>
  <c r="F1179" i="1"/>
  <c r="F1175" i="1"/>
  <c r="F1171" i="1"/>
  <c r="F1167" i="1"/>
  <c r="F1163" i="1"/>
  <c r="F1159" i="1"/>
  <c r="F1155" i="1"/>
  <c r="F1151" i="1"/>
  <c r="F1147" i="1"/>
  <c r="F1143" i="1"/>
  <c r="F1139" i="1"/>
  <c r="F1135" i="1"/>
  <c r="F1131" i="1"/>
  <c r="F1127" i="1"/>
  <c r="F1123" i="1"/>
  <c r="F1119" i="1"/>
  <c r="F1115" i="1"/>
  <c r="F1111" i="1"/>
  <c r="F1107" i="1"/>
  <c r="F1103" i="1"/>
  <c r="F1099" i="1"/>
  <c r="F1095" i="1"/>
  <c r="F1091" i="1"/>
  <c r="F1087" i="1"/>
  <c r="F1083" i="1"/>
  <c r="F1079" i="1"/>
  <c r="F1075" i="1"/>
  <c r="F1071" i="1"/>
  <c r="F1067" i="1"/>
  <c r="F1063" i="1"/>
  <c r="F1059" i="1"/>
  <c r="F1055" i="1"/>
  <c r="F1051" i="1"/>
  <c r="F1047" i="1"/>
  <c r="F1043" i="1"/>
  <c r="F1039" i="1"/>
  <c r="F1035" i="1"/>
  <c r="F1030" i="1"/>
  <c r="F1022" i="1"/>
  <c r="F1014" i="1"/>
  <c r="F1006" i="1"/>
  <c r="F998" i="1"/>
  <c r="F990" i="1"/>
  <c r="F982" i="1"/>
  <c r="F974" i="1"/>
  <c r="F966" i="1"/>
  <c r="F958" i="1"/>
  <c r="F950" i="1"/>
  <c r="F942" i="1"/>
  <c r="F932" i="1"/>
  <c r="F916" i="1"/>
  <c r="F900" i="1"/>
  <c r="F884" i="1"/>
  <c r="F868" i="1"/>
  <c r="F852" i="1"/>
  <c r="F836" i="1"/>
  <c r="F820" i="1"/>
  <c r="F804" i="1"/>
  <c r="F788" i="1"/>
  <c r="F772" i="1"/>
  <c r="F756" i="1"/>
  <c r="F740" i="1"/>
  <c r="F724" i="1"/>
  <c r="F708" i="1"/>
  <c r="F692" i="1"/>
  <c r="F676" i="1"/>
  <c r="F660" i="1"/>
  <c r="F644" i="1"/>
  <c r="F628" i="1"/>
  <c r="F612" i="1"/>
  <c r="F596" i="1"/>
  <c r="F580" i="1"/>
  <c r="F564" i="1"/>
  <c r="F548" i="1"/>
  <c r="F532" i="1"/>
  <c r="F516" i="1"/>
  <c r="F500" i="1"/>
  <c r="F484" i="1"/>
  <c r="F468" i="1"/>
  <c r="F452" i="1"/>
  <c r="F436" i="1"/>
  <c r="F420" i="1"/>
  <c r="F404" i="1"/>
  <c r="F388" i="1"/>
  <c r="F372" i="1"/>
  <c r="F356" i="1"/>
  <c r="F340" i="1"/>
  <c r="F324" i="1"/>
  <c r="F308" i="1"/>
  <c r="F292" i="1"/>
  <c r="F276" i="1"/>
  <c r="F260" i="1"/>
  <c r="F244" i="1"/>
  <c r="F228" i="1"/>
  <c r="F212" i="1"/>
  <c r="F196" i="1"/>
  <c r="F180" i="1"/>
  <c r="F164" i="1"/>
  <c r="F20" i="1"/>
  <c r="F4" i="1"/>
  <c r="AC23" i="1"/>
  <c r="D1802" i="1"/>
  <c r="E1802" i="1" s="1"/>
  <c r="F1802" i="1"/>
  <c r="F1798" i="1"/>
  <c r="F1794" i="1"/>
  <c r="F1790" i="1"/>
  <c r="F1786" i="1"/>
  <c r="F1782" i="1"/>
  <c r="F1778" i="1"/>
  <c r="F1774" i="1"/>
  <c r="F1770" i="1"/>
  <c r="F1766" i="1"/>
  <c r="F1762" i="1"/>
  <c r="F1758" i="1"/>
  <c r="F1754" i="1"/>
  <c r="F1750" i="1"/>
  <c r="F1746" i="1"/>
  <c r="F1742" i="1"/>
  <c r="F1738" i="1"/>
  <c r="F1734" i="1"/>
  <c r="F1730" i="1"/>
  <c r="F1726" i="1"/>
  <c r="F1722" i="1"/>
  <c r="F1718" i="1"/>
  <c r="F1714" i="1"/>
  <c r="F1710" i="1"/>
  <c r="F1706" i="1"/>
  <c r="F1702" i="1"/>
  <c r="F1698" i="1"/>
  <c r="F1694" i="1"/>
  <c r="F1690" i="1"/>
  <c r="F1686" i="1"/>
  <c r="F1682" i="1"/>
  <c r="F1678" i="1"/>
  <c r="F1674" i="1"/>
  <c r="F1670" i="1"/>
  <c r="F1666" i="1"/>
  <c r="F1662" i="1"/>
  <c r="F1658" i="1"/>
  <c r="F1654" i="1"/>
  <c r="F1650" i="1"/>
  <c r="F1646" i="1"/>
  <c r="F1642" i="1"/>
  <c r="F1638" i="1"/>
  <c r="F1634" i="1"/>
  <c r="F1630" i="1"/>
  <c r="F1626" i="1"/>
  <c r="F1622" i="1"/>
  <c r="F1618" i="1"/>
  <c r="F1614" i="1"/>
  <c r="F1610" i="1"/>
  <c r="F1606" i="1"/>
  <c r="F1602" i="1"/>
  <c r="F1598" i="1"/>
  <c r="F1594" i="1"/>
  <c r="F1590" i="1"/>
  <c r="F1586" i="1"/>
  <c r="F1582" i="1"/>
  <c r="F1578" i="1"/>
  <c r="F1574" i="1"/>
  <c r="F1570" i="1"/>
  <c r="F1566" i="1"/>
  <c r="F1562" i="1"/>
  <c r="F1558" i="1"/>
  <c r="F1554" i="1"/>
  <c r="F1550" i="1"/>
  <c r="F1546" i="1"/>
  <c r="F1542" i="1"/>
  <c r="F1538" i="1"/>
  <c r="F1534" i="1"/>
  <c r="F1530" i="1"/>
  <c r="F1526" i="1"/>
  <c r="F1522" i="1"/>
  <c r="F1518" i="1"/>
  <c r="F1514" i="1"/>
  <c r="F1510" i="1"/>
  <c r="F1506" i="1"/>
  <c r="F1502" i="1"/>
  <c r="F1498" i="1"/>
  <c r="F1494" i="1"/>
  <c r="F1490" i="1"/>
  <c r="F1486" i="1"/>
  <c r="F1482" i="1"/>
  <c r="F1478" i="1"/>
  <c r="F1474" i="1"/>
  <c r="F1470" i="1"/>
  <c r="F1466" i="1"/>
  <c r="F1462" i="1"/>
  <c r="F1458" i="1"/>
  <c r="F1454" i="1"/>
  <c r="F1450" i="1"/>
  <c r="F1446" i="1"/>
  <c r="F1442" i="1"/>
  <c r="F1438" i="1"/>
  <c r="F1434" i="1"/>
  <c r="F1430" i="1"/>
  <c r="F1426" i="1"/>
  <c r="F1422" i="1"/>
  <c r="F1418" i="1"/>
  <c r="F1414" i="1"/>
  <c r="F1410" i="1"/>
  <c r="F1406" i="1"/>
  <c r="F1402" i="1"/>
  <c r="F1398" i="1"/>
  <c r="F1394" i="1"/>
  <c r="F1390" i="1"/>
  <c r="F1386" i="1"/>
  <c r="F1382" i="1"/>
  <c r="F1378" i="1"/>
  <c r="F1374" i="1"/>
  <c r="F1370" i="1"/>
  <c r="F1366" i="1"/>
  <c r="F1362" i="1"/>
  <c r="F1358" i="1"/>
  <c r="F1354" i="1"/>
  <c r="F1350" i="1"/>
  <c r="F1346" i="1"/>
  <c r="F1342" i="1"/>
  <c r="F1338" i="1"/>
  <c r="F1334" i="1"/>
  <c r="F1330" i="1"/>
  <c r="F1326" i="1"/>
  <c r="F1322" i="1"/>
  <c r="F1318" i="1"/>
  <c r="F1314" i="1"/>
  <c r="F1310" i="1"/>
  <c r="F1306" i="1"/>
  <c r="F1302" i="1"/>
  <c r="F1298" i="1"/>
  <c r="F1294" i="1"/>
  <c r="F1290" i="1"/>
  <c r="F1286" i="1"/>
  <c r="F1282" i="1"/>
  <c r="F1278" i="1"/>
  <c r="F1274" i="1"/>
  <c r="F1270" i="1"/>
  <c r="F1266" i="1"/>
  <c r="F1262" i="1"/>
  <c r="F1258" i="1"/>
  <c r="F1254" i="1"/>
  <c r="F1250" i="1"/>
  <c r="F1246" i="1"/>
  <c r="F1242" i="1"/>
  <c r="F1238" i="1"/>
  <c r="F1234" i="1"/>
  <c r="F1230" i="1"/>
  <c r="F1226" i="1"/>
  <c r="F1222" i="1"/>
  <c r="F1218" i="1"/>
  <c r="F1214" i="1"/>
  <c r="F1210" i="1"/>
  <c r="F1206" i="1"/>
  <c r="F1202" i="1"/>
  <c r="F1198" i="1"/>
  <c r="F1194" i="1"/>
  <c r="F1190" i="1"/>
  <c r="F1186" i="1"/>
  <c r="F1182" i="1"/>
  <c r="F1178" i="1"/>
  <c r="F1174" i="1"/>
  <c r="F1170" i="1"/>
  <c r="F1166" i="1"/>
  <c r="F1162" i="1"/>
  <c r="F1158" i="1"/>
  <c r="F1154" i="1"/>
  <c r="F1150" i="1"/>
  <c r="F1146" i="1"/>
  <c r="F1142" i="1"/>
  <c r="F1138" i="1"/>
  <c r="F1134" i="1"/>
  <c r="F1130" i="1"/>
  <c r="F1126" i="1"/>
  <c r="F1122" i="1"/>
  <c r="F1118" i="1"/>
  <c r="F1114" i="1"/>
  <c r="F1110" i="1"/>
  <c r="F1106" i="1"/>
  <c r="F1102" i="1"/>
  <c r="F1098" i="1"/>
  <c r="F1094" i="1"/>
  <c r="F1090" i="1"/>
  <c r="F1086" i="1"/>
  <c r="F1082" i="1"/>
  <c r="F1078" i="1"/>
  <c r="F1074" i="1"/>
  <c r="F1070" i="1"/>
  <c r="F1066" i="1"/>
  <c r="F1062" i="1"/>
  <c r="F1058" i="1"/>
  <c r="F1054" i="1"/>
  <c r="F1050" i="1"/>
  <c r="F1046" i="1"/>
  <c r="F1042" i="1"/>
  <c r="F1038" i="1"/>
  <c r="F1034" i="1"/>
  <c r="F1028" i="1"/>
  <c r="F1020" i="1"/>
  <c r="F1012" i="1"/>
  <c r="F1004" i="1"/>
  <c r="F996" i="1"/>
  <c r="F988" i="1"/>
  <c r="F980" i="1"/>
  <c r="F972" i="1"/>
  <c r="F964" i="1"/>
  <c r="F956" i="1"/>
  <c r="F948" i="1"/>
  <c r="F940" i="1"/>
  <c r="F928" i="1"/>
  <c r="F912" i="1"/>
  <c r="F896" i="1"/>
  <c r="F880" i="1"/>
  <c r="F864" i="1"/>
  <c r="F848" i="1"/>
  <c r="F832" i="1"/>
  <c r="F816" i="1"/>
  <c r="F800" i="1"/>
  <c r="F784" i="1"/>
  <c r="F768" i="1"/>
  <c r="F752" i="1"/>
  <c r="F736" i="1"/>
  <c r="F720" i="1"/>
  <c r="F704" i="1"/>
  <c r="F688" i="1"/>
  <c r="F672" i="1"/>
  <c r="F656" i="1"/>
  <c r="F640" i="1"/>
  <c r="F624" i="1"/>
  <c r="F608" i="1"/>
  <c r="F592" i="1"/>
  <c r="F576" i="1"/>
  <c r="F560" i="1"/>
  <c r="F544" i="1"/>
  <c r="F528" i="1"/>
  <c r="F512" i="1"/>
  <c r="F496" i="1"/>
  <c r="F480" i="1"/>
  <c r="F464" i="1"/>
  <c r="F448" i="1"/>
  <c r="F432" i="1"/>
  <c r="F416" i="1"/>
  <c r="F400" i="1"/>
  <c r="F384" i="1"/>
  <c r="F368" i="1"/>
  <c r="F352" i="1"/>
  <c r="F336" i="1"/>
  <c r="F320" i="1"/>
  <c r="F304" i="1"/>
  <c r="F288" i="1"/>
  <c r="F272" i="1"/>
  <c r="F256" i="1"/>
  <c r="F240" i="1"/>
  <c r="F224" i="1"/>
  <c r="F208" i="1"/>
  <c r="F192" i="1"/>
  <c r="F176" i="1"/>
  <c r="F160" i="1"/>
  <c r="F144" i="1"/>
  <c r="F128" i="1"/>
  <c r="F112" i="1"/>
  <c r="F96" i="1"/>
  <c r="F80" i="1"/>
  <c r="F64" i="1"/>
  <c r="F48" i="1"/>
  <c r="F32" i="1"/>
  <c r="F16" i="1"/>
  <c r="F19" i="1"/>
  <c r="F15" i="1"/>
  <c r="F11" i="1"/>
  <c r="F7" i="1"/>
  <c r="AC1794" i="1"/>
  <c r="AC1754" i="1"/>
  <c r="AC1746" i="1"/>
  <c r="AC1742" i="1"/>
  <c r="AC1738" i="1"/>
  <c r="AC1730" i="1"/>
  <c r="AC1714" i="1"/>
  <c r="AC1702" i="1"/>
  <c r="AC1690" i="1"/>
  <c r="AC1686" i="1"/>
  <c r="AC1682" i="1"/>
  <c r="AC1674" i="1"/>
  <c r="AC1670" i="1"/>
  <c r="AC1658" i="1"/>
  <c r="AC1654" i="1"/>
  <c r="AC1642" i="1"/>
  <c r="AC1638" i="1"/>
  <c r="AC1634" i="1"/>
  <c r="AC1626" i="1"/>
  <c r="AC1622" i="1"/>
  <c r="AC1614" i="1"/>
  <c r="AC1610" i="1"/>
  <c r="AC1606" i="1"/>
  <c r="AC1598" i="1"/>
  <c r="AC1594" i="1"/>
  <c r="AC1590" i="1"/>
  <c r="AC1582" i="1"/>
  <c r="AC1578" i="1"/>
  <c r="AC1574" i="1"/>
  <c r="AC1566" i="1"/>
  <c r="AC1562" i="1"/>
  <c r="AC1558" i="1"/>
  <c r="AC1554" i="1"/>
  <c r="AC1546" i="1"/>
  <c r="AC1542" i="1"/>
  <c r="AC1538" i="1"/>
  <c r="AC1530" i="1"/>
  <c r="AC1526" i="1"/>
  <c r="AC1514" i="1"/>
  <c r="AC1510" i="1"/>
  <c r="AC1506" i="1"/>
  <c r="AC1498" i="1"/>
  <c r="AC1494" i="1"/>
  <c r="AC1486" i="1"/>
  <c r="AC1482" i="1"/>
  <c r="AC1478" i="1"/>
  <c r="AC1474" i="1"/>
  <c r="AC1442" i="1"/>
  <c r="AC1426" i="1"/>
  <c r="AC1362" i="1"/>
  <c r="AC1342" i="1"/>
  <c r="AC1338" i="1"/>
  <c r="AC1334" i="1"/>
  <c r="AC1330" i="1"/>
  <c r="AC1322" i="1"/>
  <c r="AC1318" i="1"/>
  <c r="AC1310" i="1"/>
  <c r="AC1306" i="1"/>
  <c r="AC1302" i="1"/>
  <c r="AC1298" i="1"/>
  <c r="AC1290" i="1"/>
  <c r="AC1286" i="1"/>
  <c r="AC1278" i="1"/>
  <c r="AC1274" i="1"/>
  <c r="AC1270" i="1"/>
  <c r="AC1258" i="1"/>
  <c r="AC1254" i="1"/>
  <c r="AC1246" i="1"/>
  <c r="AC1242" i="1"/>
  <c r="AC1238" i="1"/>
  <c r="AC1230" i="1"/>
  <c r="AC1226" i="1"/>
  <c r="AC1222" i="1"/>
  <c r="AC1218" i="1"/>
  <c r="AC1214" i="1"/>
  <c r="AC1210" i="1"/>
  <c r="AC1206" i="1"/>
  <c r="AC1198" i="1"/>
  <c r="AC1194" i="1"/>
  <c r="AC1190" i="1"/>
  <c r="AC1186" i="1"/>
  <c r="AC1182" i="1"/>
  <c r="AC1178" i="1"/>
  <c r="AC1174" i="1"/>
  <c r="AC1170" i="1"/>
  <c r="AC1162" i="1"/>
  <c r="AC1158" i="1"/>
  <c r="AC1150" i="1"/>
  <c r="AC1146" i="1"/>
  <c r="AC1142" i="1"/>
  <c r="AC1134" i="1"/>
  <c r="AC1130" i="1"/>
  <c r="AC1126" i="1"/>
  <c r="AC1122" i="1"/>
  <c r="AC1106" i="1"/>
  <c r="AC1102" i="1"/>
  <c r="AC1094" i="1"/>
  <c r="AC1090" i="1"/>
  <c r="AC1082" i="1"/>
  <c r="AC1058" i="1"/>
  <c r="AC1050" i="1"/>
  <c r="AC1042" i="1"/>
  <c r="AC1034" i="1"/>
  <c r="F1031" i="1"/>
  <c r="F1027" i="1"/>
  <c r="F1023" i="1"/>
  <c r="F1019" i="1"/>
  <c r="F1015" i="1"/>
  <c r="F1011" i="1"/>
  <c r="F1007" i="1"/>
  <c r="F1003" i="1"/>
  <c r="F999" i="1"/>
  <c r="F995" i="1"/>
  <c r="F991" i="1"/>
  <c r="F987" i="1"/>
  <c r="F983" i="1"/>
  <c r="F979" i="1"/>
  <c r="F975" i="1"/>
  <c r="F971" i="1"/>
  <c r="F967" i="1"/>
  <c r="F963" i="1"/>
  <c r="F959" i="1"/>
  <c r="F955" i="1"/>
  <c r="F951" i="1"/>
  <c r="F947" i="1"/>
  <c r="F943" i="1"/>
  <c r="F939" i="1"/>
  <c r="F935" i="1"/>
  <c r="F931" i="1"/>
  <c r="F927" i="1"/>
  <c r="F923" i="1"/>
  <c r="F919" i="1"/>
  <c r="F915" i="1"/>
  <c r="F911" i="1"/>
  <c r="F907" i="1"/>
  <c r="F903" i="1"/>
  <c r="F899" i="1"/>
  <c r="F895" i="1"/>
  <c r="F891" i="1"/>
  <c r="F887" i="1"/>
  <c r="F883" i="1"/>
  <c r="F879" i="1"/>
  <c r="F875" i="1"/>
  <c r="F871" i="1"/>
  <c r="F867" i="1"/>
  <c r="F863" i="1"/>
  <c r="F859" i="1"/>
  <c r="AC854" i="1"/>
  <c r="F855" i="1"/>
  <c r="F851" i="1"/>
  <c r="AC846" i="1"/>
  <c r="F847" i="1"/>
  <c r="F843" i="1"/>
  <c r="F839" i="1"/>
  <c r="AC834" i="1"/>
  <c r="F835" i="1"/>
  <c r="F831" i="1"/>
  <c r="F827" i="1"/>
  <c r="AC822" i="1"/>
  <c r="F823" i="1"/>
  <c r="F819" i="1"/>
  <c r="AC814" i="1"/>
  <c r="F815" i="1"/>
  <c r="AC810" i="1"/>
  <c r="F811" i="1"/>
  <c r="F807" i="1"/>
  <c r="F803" i="1"/>
  <c r="F799" i="1"/>
  <c r="F795" i="1"/>
  <c r="F791" i="1"/>
  <c r="F787" i="1"/>
  <c r="F783" i="1"/>
  <c r="AC778" i="1"/>
  <c r="F779" i="1"/>
  <c r="F775" i="1"/>
  <c r="AC770" i="1"/>
  <c r="F771" i="1"/>
  <c r="F767" i="1"/>
  <c r="AC762" i="1"/>
  <c r="F763" i="1"/>
  <c r="F759" i="1"/>
  <c r="F755" i="1"/>
  <c r="F751" i="1"/>
  <c r="AC746" i="1"/>
  <c r="F747" i="1"/>
  <c r="F743" i="1"/>
  <c r="AC738" i="1"/>
  <c r="F739" i="1"/>
  <c r="F735" i="1"/>
  <c r="F731" i="1"/>
  <c r="F727" i="1"/>
  <c r="F723" i="1"/>
  <c r="F719" i="1"/>
  <c r="AC714" i="1"/>
  <c r="F715" i="1"/>
  <c r="F711" i="1"/>
  <c r="AC706" i="1"/>
  <c r="F707" i="1"/>
  <c r="F703" i="1"/>
  <c r="AC698" i="1"/>
  <c r="F699" i="1"/>
  <c r="F695" i="1"/>
  <c r="AC690" i="1"/>
  <c r="F691" i="1"/>
  <c r="F687" i="1"/>
  <c r="AC682" i="1"/>
  <c r="F683" i="1"/>
  <c r="F679" i="1"/>
  <c r="F675" i="1"/>
  <c r="F671" i="1"/>
  <c r="AC666" i="1"/>
  <c r="F667" i="1"/>
  <c r="F663" i="1"/>
  <c r="AC658" i="1"/>
  <c r="F659" i="1"/>
  <c r="F655" i="1"/>
  <c r="AC650" i="1"/>
  <c r="F651" i="1"/>
  <c r="F647" i="1"/>
  <c r="AC642" i="1"/>
  <c r="F643" i="1"/>
  <c r="F639" i="1"/>
  <c r="AC634" i="1"/>
  <c r="F635" i="1"/>
  <c r="F631" i="1"/>
  <c r="F627" i="1"/>
  <c r="F623" i="1"/>
  <c r="F619" i="1"/>
  <c r="F615" i="1"/>
  <c r="AC610" i="1"/>
  <c r="F611" i="1"/>
  <c r="F607" i="1"/>
  <c r="F603" i="1"/>
  <c r="F599" i="1"/>
  <c r="F595" i="1"/>
  <c r="F591" i="1"/>
  <c r="AC586" i="1"/>
  <c r="F587" i="1"/>
  <c r="F583" i="1"/>
  <c r="AC578" i="1"/>
  <c r="F579" i="1"/>
  <c r="F575" i="1"/>
  <c r="AC570" i="1"/>
  <c r="F571" i="1"/>
  <c r="F567" i="1"/>
  <c r="AC562" i="1"/>
  <c r="F563" i="1"/>
  <c r="F559" i="1"/>
  <c r="AC554" i="1"/>
  <c r="F555" i="1"/>
  <c r="F551" i="1"/>
  <c r="AC546" i="1"/>
  <c r="F547" i="1"/>
  <c r="F543" i="1"/>
  <c r="F539" i="1"/>
  <c r="F535" i="1"/>
  <c r="F531" i="1"/>
  <c r="F527" i="1"/>
  <c r="F523" i="1"/>
  <c r="F519" i="1"/>
  <c r="F515" i="1"/>
  <c r="F511" i="1"/>
  <c r="F507" i="1"/>
  <c r="AC502" i="1"/>
  <c r="F503" i="1"/>
  <c r="F499" i="1"/>
  <c r="AC494" i="1"/>
  <c r="F495" i="1"/>
  <c r="F491" i="1"/>
  <c r="F487" i="1"/>
  <c r="F483" i="1"/>
  <c r="AC478" i="1"/>
  <c r="F479" i="1"/>
  <c r="AC474" i="1"/>
  <c r="F475" i="1"/>
  <c r="F471" i="1"/>
  <c r="F467" i="1"/>
  <c r="F463" i="1"/>
  <c r="F459" i="1"/>
  <c r="F455" i="1"/>
  <c r="F451" i="1"/>
  <c r="F447" i="1"/>
  <c r="F443" i="1"/>
  <c r="F439" i="1"/>
  <c r="F435" i="1"/>
  <c r="F431" i="1"/>
  <c r="F427" i="1"/>
  <c r="F423" i="1"/>
  <c r="F419" i="1"/>
  <c r="F415" i="1"/>
  <c r="F411" i="1"/>
  <c r="F407" i="1"/>
  <c r="F403" i="1"/>
  <c r="F399" i="1"/>
  <c r="F395" i="1"/>
  <c r="F391" i="1"/>
  <c r="F387" i="1"/>
  <c r="F383" i="1"/>
  <c r="F379" i="1"/>
  <c r="F375" i="1"/>
  <c r="F371" i="1"/>
  <c r="F367" i="1"/>
  <c r="F363" i="1"/>
  <c r="F359" i="1"/>
  <c r="F355" i="1"/>
  <c r="F351" i="1"/>
  <c r="F347" i="1"/>
  <c r="F343" i="1"/>
  <c r="F339" i="1"/>
  <c r="F335" i="1"/>
  <c r="F331" i="1"/>
  <c r="F327" i="1"/>
  <c r="F323" i="1"/>
  <c r="F319" i="1"/>
  <c r="F315" i="1"/>
  <c r="AC310" i="1"/>
  <c r="F311" i="1"/>
  <c r="F307" i="1"/>
  <c r="F303" i="1"/>
  <c r="AC298" i="1"/>
  <c r="F299" i="1"/>
  <c r="F295" i="1"/>
  <c r="AC290" i="1"/>
  <c r="F291" i="1"/>
  <c r="F287" i="1"/>
  <c r="AC282" i="1"/>
  <c r="F283" i="1"/>
  <c r="AC278" i="1"/>
  <c r="F279" i="1"/>
  <c r="F275" i="1"/>
  <c r="F271" i="1"/>
  <c r="F267" i="1"/>
  <c r="AC262" i="1"/>
  <c r="F263" i="1"/>
  <c r="F259" i="1"/>
  <c r="AC254" i="1"/>
  <c r="F255" i="1"/>
  <c r="AC250" i="1"/>
  <c r="F251" i="1"/>
  <c r="AC246" i="1"/>
  <c r="F247" i="1"/>
  <c r="F243" i="1"/>
  <c r="F239" i="1"/>
  <c r="F235" i="1"/>
  <c r="F231" i="1"/>
  <c r="F227" i="1"/>
  <c r="F223" i="1"/>
  <c r="F219" i="1"/>
  <c r="F215" i="1"/>
  <c r="F211" i="1"/>
  <c r="F207" i="1"/>
  <c r="F203" i="1"/>
  <c r="F199" i="1"/>
  <c r="F195" i="1"/>
  <c r="F191" i="1"/>
  <c r="F187" i="1"/>
  <c r="F183" i="1"/>
  <c r="F179" i="1"/>
  <c r="F175" i="1"/>
  <c r="F171" i="1"/>
  <c r="F167" i="1"/>
  <c r="F163" i="1"/>
  <c r="F159" i="1"/>
  <c r="F155" i="1"/>
  <c r="F151" i="1"/>
  <c r="F147" i="1"/>
  <c r="F143" i="1"/>
  <c r="F139" i="1"/>
  <c r="F135" i="1"/>
  <c r="F131" i="1"/>
  <c r="F127" i="1"/>
  <c r="F123" i="1"/>
  <c r="F119" i="1"/>
  <c r="F115" i="1"/>
  <c r="F111" i="1"/>
  <c r="F107" i="1"/>
  <c r="F103" i="1"/>
  <c r="F99" i="1"/>
  <c r="F95" i="1"/>
  <c r="F91" i="1"/>
  <c r="F87" i="1"/>
  <c r="F83" i="1"/>
  <c r="F79" i="1"/>
  <c r="F75" i="1"/>
  <c r="F71" i="1"/>
  <c r="F67" i="1"/>
  <c r="F63" i="1"/>
  <c r="F59" i="1"/>
  <c r="F55" i="1"/>
  <c r="F51" i="1"/>
  <c r="F47" i="1"/>
  <c r="F43" i="1"/>
  <c r="F39" i="1"/>
  <c r="F35" i="1"/>
  <c r="F31" i="1"/>
  <c r="F27" i="1"/>
  <c r="F23" i="1"/>
  <c r="D1801" i="1"/>
  <c r="E1801" i="1" s="1"/>
  <c r="D1797" i="1"/>
  <c r="E1797" i="1" s="1"/>
  <c r="D1793" i="1"/>
  <c r="E1793" i="1" s="1"/>
  <c r="D1789" i="1"/>
  <c r="E1789" i="1" s="1"/>
  <c r="D1785" i="1"/>
  <c r="E1785" i="1" s="1"/>
  <c r="D1781" i="1"/>
  <c r="E1781" i="1" s="1"/>
  <c r="D1777" i="1"/>
  <c r="E1777" i="1" s="1"/>
  <c r="D1773" i="1"/>
  <c r="E1773" i="1" s="1"/>
  <c r="D1769" i="1"/>
  <c r="E1769" i="1" s="1"/>
  <c r="D1765" i="1"/>
  <c r="E1765" i="1" s="1"/>
  <c r="D1761" i="1"/>
  <c r="E1761" i="1" s="1"/>
  <c r="D1757" i="1"/>
  <c r="E1757" i="1" s="1"/>
  <c r="D1753" i="1"/>
  <c r="E1753" i="1" s="1"/>
  <c r="D1749" i="1"/>
  <c r="E1749" i="1" s="1"/>
  <c r="D1745" i="1"/>
  <c r="E1745" i="1" s="1"/>
  <c r="D1741" i="1"/>
  <c r="E1741" i="1" s="1"/>
  <c r="D1737" i="1"/>
  <c r="E1737" i="1" s="1"/>
  <c r="D1733" i="1"/>
  <c r="E1733" i="1" s="1"/>
  <c r="D1729" i="1"/>
  <c r="E1729" i="1" s="1"/>
  <c r="D1725" i="1"/>
  <c r="E1725" i="1" s="1"/>
  <c r="D1721" i="1"/>
  <c r="E1721" i="1" s="1"/>
  <c r="D1717" i="1"/>
  <c r="E1717" i="1" s="1"/>
  <c r="D1713" i="1"/>
  <c r="E1713" i="1" s="1"/>
  <c r="D1709" i="1"/>
  <c r="E1709" i="1" s="1"/>
  <c r="D1705" i="1"/>
  <c r="E1705" i="1" s="1"/>
  <c r="D1701" i="1"/>
  <c r="E1701" i="1" s="1"/>
  <c r="D1697" i="1"/>
  <c r="E1697" i="1" s="1"/>
  <c r="D1693" i="1"/>
  <c r="E1693" i="1" s="1"/>
  <c r="D1689" i="1"/>
  <c r="E1689" i="1" s="1"/>
  <c r="D1685" i="1"/>
  <c r="E1685" i="1" s="1"/>
  <c r="D1681" i="1"/>
  <c r="E1681" i="1" s="1"/>
  <c r="D1677" i="1"/>
  <c r="E1677" i="1" s="1"/>
  <c r="D1673" i="1"/>
  <c r="E1673" i="1" s="1"/>
  <c r="D1669" i="1"/>
  <c r="E1669" i="1" s="1"/>
  <c r="D1665" i="1"/>
  <c r="E1665" i="1" s="1"/>
  <c r="D1661" i="1"/>
  <c r="E1661" i="1" s="1"/>
  <c r="D1657" i="1"/>
  <c r="E1657" i="1" s="1"/>
  <c r="D1653" i="1"/>
  <c r="E1653" i="1" s="1"/>
  <c r="D1649" i="1"/>
  <c r="E1649" i="1" s="1"/>
  <c r="D1645" i="1"/>
  <c r="E1645" i="1" s="1"/>
  <c r="D1641" i="1"/>
  <c r="E1641" i="1" s="1"/>
  <c r="D1637" i="1"/>
  <c r="E1637" i="1" s="1"/>
  <c r="D1633" i="1"/>
  <c r="E1633" i="1" s="1"/>
  <c r="D1629" i="1"/>
  <c r="E1629" i="1" s="1"/>
  <c r="D1625" i="1"/>
  <c r="E1625" i="1" s="1"/>
  <c r="D1621" i="1"/>
  <c r="E1621" i="1" s="1"/>
  <c r="D1617" i="1"/>
  <c r="E1617" i="1" s="1"/>
  <c r="D1613" i="1"/>
  <c r="E1613" i="1" s="1"/>
  <c r="D1609" i="1"/>
  <c r="E1609" i="1" s="1"/>
  <c r="D1605" i="1"/>
  <c r="E1605" i="1" s="1"/>
  <c r="D1601" i="1"/>
  <c r="E1601" i="1" s="1"/>
  <c r="D1597" i="1"/>
  <c r="E1597" i="1" s="1"/>
  <c r="D1593" i="1"/>
  <c r="E1593" i="1" s="1"/>
  <c r="D1589" i="1"/>
  <c r="E1589" i="1" s="1"/>
  <c r="D1585" i="1"/>
  <c r="E1585" i="1" s="1"/>
  <c r="D1581" i="1"/>
  <c r="E1581" i="1" s="1"/>
  <c r="D1577" i="1"/>
  <c r="E1577" i="1" s="1"/>
  <c r="D1573" i="1"/>
  <c r="E1573" i="1" s="1"/>
  <c r="D1569" i="1"/>
  <c r="E1569" i="1" s="1"/>
  <c r="D1565" i="1"/>
  <c r="E1565" i="1" s="1"/>
  <c r="D1561" i="1"/>
  <c r="E1561" i="1" s="1"/>
  <c r="D1557" i="1"/>
  <c r="E1557" i="1" s="1"/>
  <c r="D1553" i="1"/>
  <c r="E1553" i="1" s="1"/>
  <c r="D1549" i="1"/>
  <c r="E1549" i="1" s="1"/>
  <c r="D1545" i="1"/>
  <c r="E1545" i="1" s="1"/>
  <c r="D1541" i="1"/>
  <c r="E1541" i="1" s="1"/>
  <c r="D1537" i="1"/>
  <c r="E1537" i="1" s="1"/>
  <c r="D1533" i="1"/>
  <c r="E1533" i="1" s="1"/>
  <c r="D1529" i="1"/>
  <c r="E1529" i="1" s="1"/>
  <c r="D1525" i="1"/>
  <c r="E1525" i="1" s="1"/>
  <c r="D1521" i="1"/>
  <c r="E1521" i="1" s="1"/>
  <c r="D1517" i="1"/>
  <c r="E1517" i="1" s="1"/>
  <c r="D1513" i="1"/>
  <c r="E1513" i="1" s="1"/>
  <c r="D1509" i="1"/>
  <c r="E1509" i="1" s="1"/>
  <c r="D1505" i="1"/>
  <c r="E1505" i="1" s="1"/>
  <c r="D1501" i="1"/>
  <c r="E1501" i="1" s="1"/>
  <c r="D1497" i="1"/>
  <c r="E1497" i="1" s="1"/>
  <c r="D1493" i="1"/>
  <c r="E1493" i="1" s="1"/>
  <c r="D1489" i="1"/>
  <c r="E1489" i="1" s="1"/>
  <c r="D1485" i="1"/>
  <c r="E1485" i="1" s="1"/>
  <c r="D1481" i="1"/>
  <c r="E1481" i="1" s="1"/>
  <c r="D1477" i="1"/>
  <c r="E1477" i="1" s="1"/>
  <c r="D1473" i="1"/>
  <c r="E1473" i="1" s="1"/>
  <c r="D1469" i="1"/>
  <c r="E1469" i="1" s="1"/>
  <c r="D1465" i="1"/>
  <c r="E1465" i="1" s="1"/>
  <c r="D1461" i="1"/>
  <c r="E1461" i="1" s="1"/>
  <c r="D1457" i="1"/>
  <c r="E1457" i="1" s="1"/>
  <c r="D1453" i="1"/>
  <c r="E1453" i="1" s="1"/>
  <c r="D1449" i="1"/>
  <c r="E1449" i="1" s="1"/>
  <c r="D1445" i="1"/>
  <c r="E1445" i="1" s="1"/>
  <c r="D1441" i="1"/>
  <c r="E1441" i="1" s="1"/>
  <c r="D1437" i="1"/>
  <c r="E1437" i="1" s="1"/>
  <c r="D1433" i="1"/>
  <c r="E1433" i="1" s="1"/>
  <c r="D1429" i="1"/>
  <c r="E1429" i="1" s="1"/>
  <c r="D1425" i="1"/>
  <c r="E1425" i="1" s="1"/>
  <c r="D1421" i="1"/>
  <c r="E1421" i="1" s="1"/>
  <c r="D1417" i="1"/>
  <c r="E1417" i="1" s="1"/>
  <c r="D1413" i="1"/>
  <c r="E1413" i="1" s="1"/>
  <c r="D1409" i="1"/>
  <c r="E1409" i="1" s="1"/>
  <c r="D1405" i="1"/>
  <c r="E1405" i="1" s="1"/>
  <c r="D1401" i="1"/>
  <c r="E1401" i="1" s="1"/>
  <c r="D1397" i="1"/>
  <c r="E1397" i="1" s="1"/>
  <c r="D1393" i="1"/>
  <c r="E1393" i="1" s="1"/>
  <c r="D1389" i="1"/>
  <c r="E1389" i="1" s="1"/>
  <c r="D1385" i="1"/>
  <c r="E1385" i="1" s="1"/>
  <c r="D1381" i="1"/>
  <c r="E1381" i="1" s="1"/>
  <c r="D1377" i="1"/>
  <c r="E1377" i="1" s="1"/>
  <c r="D1373" i="1"/>
  <c r="E1373" i="1" s="1"/>
  <c r="D1369" i="1"/>
  <c r="E1369" i="1" s="1"/>
  <c r="D1365" i="1"/>
  <c r="E1365" i="1" s="1"/>
  <c r="D1361" i="1"/>
  <c r="E1361" i="1" s="1"/>
  <c r="D1357" i="1"/>
  <c r="E1357" i="1" s="1"/>
  <c r="D1353" i="1"/>
  <c r="E1353" i="1" s="1"/>
  <c r="D1349" i="1"/>
  <c r="E1349" i="1" s="1"/>
  <c r="D1345" i="1"/>
  <c r="E1345" i="1" s="1"/>
  <c r="D1341" i="1"/>
  <c r="E1341" i="1" s="1"/>
  <c r="D1337" i="1"/>
  <c r="E1337" i="1" s="1"/>
  <c r="D1333" i="1"/>
  <c r="E1333" i="1" s="1"/>
  <c r="D1329" i="1"/>
  <c r="E1329" i="1" s="1"/>
  <c r="D1325" i="1"/>
  <c r="E1325" i="1" s="1"/>
  <c r="D1321" i="1"/>
  <c r="E1321" i="1" s="1"/>
  <c r="D1317" i="1"/>
  <c r="E1317" i="1" s="1"/>
  <c r="D1313" i="1"/>
  <c r="E1313" i="1" s="1"/>
  <c r="D1309" i="1"/>
  <c r="E1309" i="1" s="1"/>
  <c r="D1305" i="1"/>
  <c r="E1305" i="1" s="1"/>
  <c r="D1301" i="1"/>
  <c r="E1301" i="1" s="1"/>
  <c r="D1297" i="1"/>
  <c r="E1297" i="1" s="1"/>
  <c r="D1293" i="1"/>
  <c r="E1293" i="1" s="1"/>
  <c r="D1289" i="1"/>
  <c r="E1289" i="1" s="1"/>
  <c r="D1285" i="1"/>
  <c r="E1285" i="1" s="1"/>
  <c r="D1281" i="1"/>
  <c r="E1281" i="1" s="1"/>
  <c r="D1277" i="1"/>
  <c r="E1277" i="1" s="1"/>
  <c r="D1273" i="1"/>
  <c r="E1273" i="1" s="1"/>
  <c r="D1269" i="1"/>
  <c r="E1269" i="1" s="1"/>
  <c r="D1265" i="1"/>
  <c r="E1265" i="1" s="1"/>
  <c r="D1261" i="1"/>
  <c r="E1261" i="1" s="1"/>
  <c r="D1257" i="1"/>
  <c r="E1257" i="1" s="1"/>
  <c r="D1253" i="1"/>
  <c r="E1253" i="1" s="1"/>
  <c r="D1249" i="1"/>
  <c r="E1249" i="1" s="1"/>
  <c r="D1245" i="1"/>
  <c r="E1245" i="1" s="1"/>
  <c r="D1241" i="1"/>
  <c r="E1241" i="1" s="1"/>
  <c r="D1237" i="1"/>
  <c r="E1237" i="1" s="1"/>
  <c r="D1233" i="1"/>
  <c r="E1233" i="1" s="1"/>
  <c r="D1229" i="1"/>
  <c r="E1229" i="1" s="1"/>
  <c r="D1225" i="1"/>
  <c r="E1225" i="1" s="1"/>
  <c r="D1221" i="1"/>
  <c r="E1221" i="1" s="1"/>
  <c r="D1217" i="1"/>
  <c r="E1217" i="1" s="1"/>
  <c r="D1213" i="1"/>
  <c r="E1213" i="1" s="1"/>
  <c r="D1209" i="1"/>
  <c r="E1209" i="1" s="1"/>
  <c r="D1205" i="1"/>
  <c r="E1205" i="1" s="1"/>
  <c r="D1201" i="1"/>
  <c r="E1201" i="1" s="1"/>
  <c r="D1197" i="1"/>
  <c r="E1197" i="1" s="1"/>
  <c r="D1193" i="1"/>
  <c r="E1193" i="1" s="1"/>
  <c r="D1189" i="1"/>
  <c r="E1189" i="1" s="1"/>
  <c r="D1185" i="1"/>
  <c r="E1185" i="1" s="1"/>
  <c r="D1181" i="1"/>
  <c r="E1181" i="1" s="1"/>
  <c r="D1177" i="1"/>
  <c r="E1177" i="1" s="1"/>
  <c r="D1173" i="1"/>
  <c r="E1173" i="1" s="1"/>
  <c r="D1169" i="1"/>
  <c r="E1169" i="1" s="1"/>
  <c r="D1165" i="1"/>
  <c r="E1165" i="1" s="1"/>
  <c r="D1161" i="1"/>
  <c r="E1161" i="1" s="1"/>
  <c r="D1157" i="1"/>
  <c r="E1157" i="1" s="1"/>
  <c r="D1153" i="1"/>
  <c r="E1153" i="1" s="1"/>
  <c r="D1149" i="1"/>
  <c r="E1149" i="1" s="1"/>
  <c r="D1145" i="1"/>
  <c r="E1145" i="1" s="1"/>
  <c r="D1141" i="1"/>
  <c r="E1141" i="1" s="1"/>
  <c r="D1137" i="1"/>
  <c r="E1137" i="1" s="1"/>
  <c r="D1133" i="1"/>
  <c r="E1133" i="1" s="1"/>
  <c r="D1129" i="1"/>
  <c r="E1129" i="1" s="1"/>
  <c r="D1125" i="1"/>
  <c r="E1125" i="1" s="1"/>
  <c r="D1121" i="1"/>
  <c r="E1121" i="1" s="1"/>
  <c r="D1117" i="1"/>
  <c r="E1117" i="1" s="1"/>
  <c r="D1113" i="1"/>
  <c r="E1113" i="1" s="1"/>
  <c r="D1109" i="1"/>
  <c r="E1109" i="1" s="1"/>
  <c r="D1105" i="1"/>
  <c r="E1105" i="1" s="1"/>
  <c r="D1101" i="1"/>
  <c r="E1101" i="1" s="1"/>
  <c r="D1097" i="1"/>
  <c r="E1097" i="1" s="1"/>
  <c r="D1093" i="1"/>
  <c r="E1093" i="1" s="1"/>
  <c r="D1089" i="1"/>
  <c r="E1089" i="1" s="1"/>
  <c r="D1085" i="1"/>
  <c r="E1085" i="1" s="1"/>
  <c r="D1081" i="1"/>
  <c r="E1081" i="1" s="1"/>
  <c r="D1077" i="1"/>
  <c r="E1077" i="1" s="1"/>
  <c r="D1073" i="1"/>
  <c r="E1073" i="1" s="1"/>
  <c r="D1069" i="1"/>
  <c r="E1069" i="1" s="1"/>
  <c r="D1065" i="1"/>
  <c r="E1065" i="1" s="1"/>
  <c r="D1061" i="1"/>
  <c r="E1061" i="1" s="1"/>
  <c r="D1057" i="1"/>
  <c r="E1057" i="1" s="1"/>
  <c r="D1053" i="1"/>
  <c r="E1053" i="1" s="1"/>
  <c r="D1049" i="1"/>
  <c r="E1049" i="1" s="1"/>
  <c r="D1045" i="1"/>
  <c r="E1045" i="1" s="1"/>
  <c r="D1041" i="1"/>
  <c r="E1041" i="1" s="1"/>
  <c r="D1037" i="1"/>
  <c r="E1037" i="1" s="1"/>
  <c r="D1033" i="1"/>
  <c r="E1033" i="1" s="1"/>
  <c r="D1029" i="1"/>
  <c r="E1029" i="1" s="1"/>
  <c r="D1025" i="1"/>
  <c r="E1025" i="1" s="1"/>
  <c r="D1021" i="1"/>
  <c r="E1021" i="1" s="1"/>
  <c r="D1017" i="1"/>
  <c r="E1017" i="1" s="1"/>
  <c r="D1013" i="1"/>
  <c r="E1013" i="1" s="1"/>
  <c r="D1009" i="1"/>
  <c r="E1009" i="1" s="1"/>
  <c r="D1005" i="1"/>
  <c r="E1005" i="1" s="1"/>
  <c r="D1001" i="1"/>
  <c r="E1001" i="1" s="1"/>
  <c r="D997" i="1"/>
  <c r="E997" i="1" s="1"/>
  <c r="D993" i="1"/>
  <c r="E993" i="1" s="1"/>
  <c r="D989" i="1"/>
  <c r="E989" i="1" s="1"/>
  <c r="D985" i="1"/>
  <c r="E985" i="1" s="1"/>
  <c r="D981" i="1"/>
  <c r="E981" i="1" s="1"/>
  <c r="D977" i="1"/>
  <c r="E977" i="1" s="1"/>
  <c r="D973" i="1"/>
  <c r="E973" i="1" s="1"/>
  <c r="D969" i="1"/>
  <c r="E969" i="1" s="1"/>
  <c r="D965" i="1"/>
  <c r="E965" i="1" s="1"/>
  <c r="D961" i="1"/>
  <c r="E961" i="1" s="1"/>
  <c r="D957" i="1"/>
  <c r="E957" i="1" s="1"/>
  <c r="D953" i="1"/>
  <c r="E953" i="1" s="1"/>
  <c r="D949" i="1"/>
  <c r="E949" i="1" s="1"/>
  <c r="D945" i="1"/>
  <c r="E945" i="1" s="1"/>
  <c r="D941" i="1"/>
  <c r="E941" i="1" s="1"/>
  <c r="D937" i="1"/>
  <c r="E937" i="1" s="1"/>
  <c r="D933" i="1"/>
  <c r="E933" i="1" s="1"/>
  <c r="D929" i="1"/>
  <c r="E929" i="1" s="1"/>
  <c r="D925" i="1"/>
  <c r="E925" i="1" s="1"/>
  <c r="D921" i="1"/>
  <c r="E921" i="1" s="1"/>
  <c r="D917" i="1"/>
  <c r="E917" i="1" s="1"/>
  <c r="D913" i="1"/>
  <c r="E913" i="1" s="1"/>
  <c r="D909" i="1"/>
  <c r="E909" i="1" s="1"/>
  <c r="D905" i="1"/>
  <c r="E905" i="1" s="1"/>
  <c r="D901" i="1"/>
  <c r="E901" i="1" s="1"/>
  <c r="D897" i="1"/>
  <c r="E897" i="1" s="1"/>
  <c r="D893" i="1"/>
  <c r="E893" i="1" s="1"/>
  <c r="D889" i="1"/>
  <c r="E889" i="1" s="1"/>
  <c r="D885" i="1"/>
  <c r="E885" i="1" s="1"/>
  <c r="D881" i="1"/>
  <c r="E881" i="1" s="1"/>
  <c r="D877" i="1"/>
  <c r="E877" i="1" s="1"/>
  <c r="D873" i="1"/>
  <c r="E873" i="1" s="1"/>
  <c r="D869" i="1"/>
  <c r="E869" i="1" s="1"/>
  <c r="D865" i="1"/>
  <c r="E865" i="1" s="1"/>
  <c r="D861" i="1"/>
  <c r="E861" i="1" s="1"/>
  <c r="D857" i="1"/>
  <c r="E857" i="1" s="1"/>
  <c r="D853" i="1"/>
  <c r="E853" i="1" s="1"/>
  <c r="D849" i="1"/>
  <c r="E849" i="1" s="1"/>
  <c r="D845" i="1"/>
  <c r="E845" i="1" s="1"/>
  <c r="D841" i="1"/>
  <c r="E841" i="1" s="1"/>
  <c r="D837" i="1"/>
  <c r="E837" i="1" s="1"/>
  <c r="D833" i="1"/>
  <c r="E833" i="1" s="1"/>
  <c r="D829" i="1"/>
  <c r="E829" i="1" s="1"/>
  <c r="D825" i="1"/>
  <c r="E825" i="1" s="1"/>
  <c r="D821" i="1"/>
  <c r="E821" i="1" s="1"/>
  <c r="D817" i="1"/>
  <c r="E817" i="1" s="1"/>
  <c r="D813" i="1"/>
  <c r="E813" i="1" s="1"/>
  <c r="D809" i="1"/>
  <c r="E809" i="1" s="1"/>
  <c r="D805" i="1"/>
  <c r="E805" i="1" s="1"/>
  <c r="D801" i="1"/>
  <c r="E801" i="1" s="1"/>
  <c r="D797" i="1"/>
  <c r="E797" i="1" s="1"/>
  <c r="D793" i="1"/>
  <c r="E793" i="1" s="1"/>
  <c r="D789" i="1"/>
  <c r="E789" i="1" s="1"/>
  <c r="D785" i="1"/>
  <c r="E785" i="1" s="1"/>
  <c r="D781" i="1"/>
  <c r="E781" i="1" s="1"/>
  <c r="D777" i="1"/>
  <c r="E777" i="1" s="1"/>
  <c r="D773" i="1"/>
  <c r="E773" i="1" s="1"/>
  <c r="D769" i="1"/>
  <c r="E769" i="1" s="1"/>
  <c r="D765" i="1"/>
  <c r="E765" i="1" s="1"/>
  <c r="D761" i="1"/>
  <c r="E761" i="1" s="1"/>
  <c r="D757" i="1"/>
  <c r="E757" i="1" s="1"/>
  <c r="D753" i="1"/>
  <c r="E753" i="1" s="1"/>
  <c r="D749" i="1"/>
  <c r="E749" i="1" s="1"/>
  <c r="D745" i="1"/>
  <c r="E745" i="1" s="1"/>
  <c r="D741" i="1"/>
  <c r="E741" i="1" s="1"/>
  <c r="D737" i="1"/>
  <c r="E737" i="1" s="1"/>
  <c r="D733" i="1"/>
  <c r="E733" i="1" s="1"/>
  <c r="D729" i="1"/>
  <c r="E729" i="1" s="1"/>
  <c r="D725" i="1"/>
  <c r="E725" i="1" s="1"/>
  <c r="D721" i="1"/>
  <c r="E721" i="1" s="1"/>
  <c r="D717" i="1"/>
  <c r="E717" i="1" s="1"/>
  <c r="D713" i="1"/>
  <c r="E713" i="1" s="1"/>
  <c r="D709" i="1"/>
  <c r="E709" i="1" s="1"/>
  <c r="D705" i="1"/>
  <c r="E705" i="1" s="1"/>
  <c r="D701" i="1"/>
  <c r="E701" i="1" s="1"/>
  <c r="D697" i="1"/>
  <c r="E697" i="1" s="1"/>
  <c r="D693" i="1"/>
  <c r="E693" i="1" s="1"/>
  <c r="D689" i="1"/>
  <c r="E689" i="1" s="1"/>
  <c r="D685" i="1"/>
  <c r="E685" i="1" s="1"/>
  <c r="D681" i="1"/>
  <c r="E681" i="1" s="1"/>
  <c r="D677" i="1"/>
  <c r="E677" i="1" s="1"/>
  <c r="D673" i="1"/>
  <c r="E673" i="1" s="1"/>
  <c r="D669" i="1"/>
  <c r="E669" i="1" s="1"/>
  <c r="D665" i="1"/>
  <c r="E665" i="1" s="1"/>
  <c r="D661" i="1"/>
  <c r="E661" i="1" s="1"/>
  <c r="D657" i="1"/>
  <c r="E657" i="1" s="1"/>
  <c r="D653" i="1"/>
  <c r="E653" i="1" s="1"/>
  <c r="D649" i="1"/>
  <c r="E649" i="1" s="1"/>
  <c r="D645" i="1"/>
  <c r="E645" i="1" s="1"/>
  <c r="D641" i="1"/>
  <c r="E641" i="1" s="1"/>
  <c r="D637" i="1"/>
  <c r="E637" i="1" s="1"/>
  <c r="D633" i="1"/>
  <c r="E633" i="1" s="1"/>
  <c r="D629" i="1"/>
  <c r="E629" i="1" s="1"/>
  <c r="D625" i="1"/>
  <c r="E625" i="1" s="1"/>
  <c r="D621" i="1"/>
  <c r="E621" i="1" s="1"/>
  <c r="D617" i="1"/>
  <c r="E617" i="1" s="1"/>
  <c r="D613" i="1"/>
  <c r="E613" i="1" s="1"/>
  <c r="D609" i="1"/>
  <c r="E609" i="1" s="1"/>
  <c r="D605" i="1"/>
  <c r="E605" i="1" s="1"/>
  <c r="D601" i="1"/>
  <c r="E601" i="1" s="1"/>
  <c r="D597" i="1"/>
  <c r="E597" i="1" s="1"/>
  <c r="D593" i="1"/>
  <c r="E593" i="1" s="1"/>
  <c r="D589" i="1"/>
  <c r="E589" i="1" s="1"/>
  <c r="D585" i="1"/>
  <c r="E585" i="1" s="1"/>
  <c r="D581" i="1"/>
  <c r="E581" i="1" s="1"/>
  <c r="D577" i="1"/>
  <c r="E577" i="1" s="1"/>
  <c r="D573" i="1"/>
  <c r="E573" i="1" s="1"/>
  <c r="D569" i="1"/>
  <c r="E569" i="1" s="1"/>
  <c r="D565" i="1"/>
  <c r="E565" i="1" s="1"/>
  <c r="D561" i="1"/>
  <c r="E561" i="1" s="1"/>
  <c r="D557" i="1"/>
  <c r="E557" i="1" s="1"/>
  <c r="D553" i="1"/>
  <c r="E553" i="1" s="1"/>
  <c r="D549" i="1"/>
  <c r="E549" i="1" s="1"/>
  <c r="D545" i="1"/>
  <c r="E545" i="1" s="1"/>
  <c r="D541" i="1"/>
  <c r="E541" i="1" s="1"/>
  <c r="D537" i="1"/>
  <c r="E537" i="1" s="1"/>
  <c r="D533" i="1"/>
  <c r="E533" i="1" s="1"/>
  <c r="D529" i="1"/>
  <c r="E529" i="1" s="1"/>
  <c r="D525" i="1"/>
  <c r="E525" i="1" s="1"/>
  <c r="D521" i="1"/>
  <c r="E521" i="1" s="1"/>
  <c r="D517" i="1"/>
  <c r="E517" i="1" s="1"/>
  <c r="D513" i="1"/>
  <c r="E513" i="1" s="1"/>
  <c r="D509" i="1"/>
  <c r="E509" i="1" s="1"/>
  <c r="D505" i="1"/>
  <c r="E505" i="1" s="1"/>
  <c r="D501" i="1"/>
  <c r="E501" i="1" s="1"/>
  <c r="D497" i="1"/>
  <c r="E497" i="1" s="1"/>
  <c r="D493" i="1"/>
  <c r="E493" i="1" s="1"/>
  <c r="D489" i="1"/>
  <c r="E489" i="1" s="1"/>
  <c r="D485" i="1"/>
  <c r="E485" i="1" s="1"/>
  <c r="D481" i="1"/>
  <c r="E481" i="1" s="1"/>
  <c r="D477" i="1"/>
  <c r="E477" i="1" s="1"/>
  <c r="D473" i="1"/>
  <c r="E473" i="1" s="1"/>
  <c r="D469" i="1"/>
  <c r="E469" i="1" s="1"/>
  <c r="D465" i="1"/>
  <c r="E465" i="1" s="1"/>
  <c r="D461" i="1"/>
  <c r="E461" i="1" s="1"/>
  <c r="D457" i="1"/>
  <c r="E457" i="1" s="1"/>
  <c r="D453" i="1"/>
  <c r="E453" i="1" s="1"/>
  <c r="D449" i="1"/>
  <c r="E449" i="1" s="1"/>
  <c r="D445" i="1"/>
  <c r="E445" i="1" s="1"/>
  <c r="D441" i="1"/>
  <c r="E441" i="1" s="1"/>
  <c r="D437" i="1"/>
  <c r="E437" i="1" s="1"/>
  <c r="D433" i="1"/>
  <c r="E433" i="1" s="1"/>
  <c r="D429" i="1"/>
  <c r="E429" i="1" s="1"/>
  <c r="D425" i="1"/>
  <c r="E425" i="1" s="1"/>
  <c r="D421" i="1"/>
  <c r="E421" i="1" s="1"/>
  <c r="D417" i="1"/>
  <c r="E417" i="1" s="1"/>
  <c r="D413" i="1"/>
  <c r="E413" i="1" s="1"/>
  <c r="D409" i="1"/>
  <c r="E409" i="1" s="1"/>
  <c r="D405" i="1"/>
  <c r="E405" i="1" s="1"/>
  <c r="D401" i="1"/>
  <c r="E401" i="1" s="1"/>
  <c r="D397" i="1"/>
  <c r="E397" i="1" s="1"/>
  <c r="D393" i="1"/>
  <c r="E393" i="1" s="1"/>
  <c r="D389" i="1"/>
  <c r="E389" i="1" s="1"/>
  <c r="D385" i="1"/>
  <c r="E385" i="1" s="1"/>
  <c r="D381" i="1"/>
  <c r="E381" i="1" s="1"/>
  <c r="D377" i="1"/>
  <c r="E377" i="1" s="1"/>
  <c r="D373" i="1"/>
  <c r="E373" i="1" s="1"/>
  <c r="D369" i="1"/>
  <c r="E369" i="1" s="1"/>
  <c r="D365" i="1"/>
  <c r="E365" i="1" s="1"/>
  <c r="D361" i="1"/>
  <c r="E361" i="1" s="1"/>
  <c r="D357" i="1"/>
  <c r="E357" i="1" s="1"/>
  <c r="D353" i="1"/>
  <c r="E353" i="1" s="1"/>
  <c r="D349" i="1"/>
  <c r="E349" i="1" s="1"/>
  <c r="D345" i="1"/>
  <c r="E345" i="1" s="1"/>
  <c r="D341" i="1"/>
  <c r="E341" i="1" s="1"/>
  <c r="D337" i="1"/>
  <c r="E337" i="1" s="1"/>
  <c r="D333" i="1"/>
  <c r="E333" i="1" s="1"/>
  <c r="D329" i="1"/>
  <c r="E329" i="1" s="1"/>
  <c r="D325" i="1"/>
  <c r="E325" i="1" s="1"/>
  <c r="D321" i="1"/>
  <c r="E321" i="1" s="1"/>
  <c r="D317" i="1"/>
  <c r="E317" i="1" s="1"/>
  <c r="D313" i="1"/>
  <c r="E313" i="1" s="1"/>
  <c r="D309" i="1"/>
  <c r="E309" i="1" s="1"/>
  <c r="D305" i="1"/>
  <c r="E305" i="1" s="1"/>
  <c r="D301" i="1"/>
  <c r="E301" i="1" s="1"/>
  <c r="D297" i="1"/>
  <c r="E297" i="1" s="1"/>
  <c r="D293" i="1"/>
  <c r="E293" i="1" s="1"/>
  <c r="D289" i="1"/>
  <c r="E289" i="1" s="1"/>
  <c r="D285" i="1"/>
  <c r="E285" i="1" s="1"/>
  <c r="D281" i="1"/>
  <c r="E281" i="1" s="1"/>
  <c r="D277" i="1"/>
  <c r="E277" i="1" s="1"/>
  <c r="D273" i="1"/>
  <c r="E273" i="1" s="1"/>
  <c r="D269" i="1"/>
  <c r="E269" i="1" s="1"/>
  <c r="D265" i="1"/>
  <c r="E265" i="1" s="1"/>
  <c r="D261" i="1"/>
  <c r="E261" i="1" s="1"/>
  <c r="D257" i="1"/>
  <c r="E257" i="1" s="1"/>
  <c r="D253" i="1"/>
  <c r="E253" i="1" s="1"/>
  <c r="D249" i="1"/>
  <c r="E249" i="1" s="1"/>
  <c r="D245" i="1"/>
  <c r="E245" i="1" s="1"/>
  <c r="D241" i="1"/>
  <c r="E241" i="1" s="1"/>
  <c r="D237" i="1"/>
  <c r="E237" i="1" s="1"/>
  <c r="D233" i="1"/>
  <c r="E233" i="1" s="1"/>
  <c r="D229" i="1"/>
  <c r="E229" i="1" s="1"/>
  <c r="D225" i="1"/>
  <c r="E225" i="1" s="1"/>
  <c r="D221" i="1"/>
  <c r="E221" i="1" s="1"/>
  <c r="D217" i="1"/>
  <c r="E217" i="1" s="1"/>
  <c r="D213" i="1"/>
  <c r="E213" i="1" s="1"/>
  <c r="D209" i="1"/>
  <c r="E209" i="1" s="1"/>
  <c r="D205" i="1"/>
  <c r="E205" i="1" s="1"/>
  <c r="D201" i="1"/>
  <c r="E201" i="1" s="1"/>
  <c r="D197" i="1"/>
  <c r="E197" i="1" s="1"/>
  <c r="D193" i="1"/>
  <c r="E193" i="1" s="1"/>
  <c r="D189" i="1"/>
  <c r="E189" i="1" s="1"/>
  <c r="D185" i="1"/>
  <c r="E185" i="1" s="1"/>
  <c r="D181" i="1"/>
  <c r="E181" i="1" s="1"/>
  <c r="D177" i="1"/>
  <c r="E177" i="1" s="1"/>
  <c r="D173" i="1"/>
  <c r="E173" i="1" s="1"/>
  <c r="D169" i="1"/>
  <c r="E169" i="1" s="1"/>
  <c r="D165" i="1"/>
  <c r="E165" i="1" s="1"/>
  <c r="D161" i="1"/>
  <c r="E161" i="1" s="1"/>
  <c r="D157" i="1"/>
  <c r="E157" i="1" s="1"/>
  <c r="D153" i="1"/>
  <c r="E153" i="1" s="1"/>
  <c r="D149" i="1"/>
  <c r="E149" i="1" s="1"/>
  <c r="D145" i="1"/>
  <c r="E145" i="1" s="1"/>
  <c r="D141" i="1"/>
  <c r="E141" i="1" s="1"/>
  <c r="D137" i="1"/>
  <c r="E137" i="1" s="1"/>
  <c r="D133" i="1"/>
  <c r="E133" i="1" s="1"/>
  <c r="D129" i="1"/>
  <c r="E129" i="1" s="1"/>
  <c r="D125" i="1"/>
  <c r="E125" i="1" s="1"/>
  <c r="D121" i="1"/>
  <c r="E121" i="1" s="1"/>
  <c r="D117" i="1"/>
  <c r="E117" i="1" s="1"/>
  <c r="D113" i="1"/>
  <c r="E113" i="1" s="1"/>
  <c r="D109" i="1"/>
  <c r="E109" i="1" s="1"/>
  <c r="D105" i="1"/>
  <c r="E105" i="1" s="1"/>
  <c r="D101" i="1"/>
  <c r="E101" i="1" s="1"/>
  <c r="D97" i="1"/>
  <c r="E97" i="1" s="1"/>
  <c r="D93" i="1"/>
  <c r="E93" i="1" s="1"/>
  <c r="D89" i="1"/>
  <c r="E89" i="1" s="1"/>
  <c r="D85" i="1"/>
  <c r="E85" i="1" s="1"/>
  <c r="D81" i="1"/>
  <c r="E81" i="1" s="1"/>
  <c r="D77" i="1"/>
  <c r="E77" i="1" s="1"/>
  <c r="D73" i="1"/>
  <c r="E73" i="1" s="1"/>
  <c r="D69" i="1"/>
  <c r="E69" i="1" s="1"/>
  <c r="D65" i="1"/>
  <c r="E65" i="1" s="1"/>
  <c r="D61" i="1"/>
  <c r="E61" i="1" s="1"/>
  <c r="D57" i="1"/>
  <c r="E57" i="1" s="1"/>
  <c r="D53" i="1"/>
  <c r="E53" i="1" s="1"/>
  <c r="D49" i="1"/>
  <c r="E49" i="1" s="1"/>
  <c r="D45" i="1"/>
  <c r="E45" i="1" s="1"/>
  <c r="D41" i="1"/>
  <c r="E41" i="1" s="1"/>
  <c r="D37" i="1"/>
  <c r="E37" i="1" s="1"/>
  <c r="D33" i="1"/>
  <c r="E33" i="1" s="1"/>
  <c r="D29" i="1"/>
  <c r="E29" i="1" s="1"/>
  <c r="D25" i="1"/>
  <c r="E25" i="1" s="1"/>
  <c r="D21" i="1"/>
  <c r="E21" i="1" s="1"/>
  <c r="D17" i="1"/>
  <c r="E17" i="1" s="1"/>
  <c r="D13" i="1"/>
  <c r="E13" i="1" s="1"/>
  <c r="D9" i="1"/>
  <c r="E9" i="1" s="1"/>
  <c r="D5" i="1"/>
  <c r="E5" i="1" s="1"/>
  <c r="E1800" i="1"/>
  <c r="E1792" i="1"/>
  <c r="E1764" i="1"/>
  <c r="E1760" i="1"/>
  <c r="E1748" i="1"/>
  <c r="E1744" i="1"/>
  <c r="E1728" i="1"/>
  <c r="E1700" i="1"/>
  <c r="E1696" i="1"/>
  <c r="E1684" i="1"/>
  <c r="E1680" i="1"/>
  <c r="E1664" i="1"/>
  <c r="E1656" i="1"/>
  <c r="E1636" i="1"/>
  <c r="E1632" i="1"/>
  <c r="E1620" i="1"/>
  <c r="E1616" i="1"/>
  <c r="E1600" i="1"/>
  <c r="E1576" i="1"/>
  <c r="E1572" i="1"/>
  <c r="E1568" i="1"/>
  <c r="E1556" i="1"/>
  <c r="E1552" i="1"/>
  <c r="E1536" i="1"/>
  <c r="E1508" i="1"/>
  <c r="E1504" i="1"/>
  <c r="E1492" i="1"/>
  <c r="E1488" i="1"/>
  <c r="E1472" i="1"/>
  <c r="E1444" i="1"/>
  <c r="E1440" i="1"/>
  <c r="E1428" i="1"/>
  <c r="E1424" i="1"/>
  <c r="E1408" i="1"/>
  <c r="E1400" i="1"/>
  <c r="E1380" i="1"/>
  <c r="E1376" i="1"/>
  <c r="E1364" i="1"/>
  <c r="E1360" i="1"/>
  <c r="E1344" i="1"/>
  <c r="E1320" i="1"/>
  <c r="E1316" i="1"/>
  <c r="E1312" i="1"/>
  <c r="E1300" i="1"/>
  <c r="E1296" i="1"/>
  <c r="E1280" i="1"/>
  <c r="E1252" i="1"/>
  <c r="E1248" i="1"/>
  <c r="E1236" i="1"/>
  <c r="E1232" i="1"/>
  <c r="E1216" i="1"/>
  <c r="E1188" i="1"/>
  <c r="E1184" i="1"/>
  <c r="E1172" i="1"/>
  <c r="E1168" i="1"/>
  <c r="E1152" i="1"/>
  <c r="E1144" i="1"/>
  <c r="E1124" i="1"/>
  <c r="E1120" i="1"/>
  <c r="E1108" i="1"/>
  <c r="E1104" i="1"/>
  <c r="E1088" i="1"/>
  <c r="E1064" i="1"/>
  <c r="E1060" i="1"/>
  <c r="E1056" i="1"/>
  <c r="E1044" i="1"/>
  <c r="E1040" i="1"/>
  <c r="E1028" i="1"/>
  <c r="E1024" i="1"/>
  <c r="E1020" i="1"/>
  <c r="E1016" i="1"/>
  <c r="E1012" i="1"/>
  <c r="E1008" i="1"/>
  <c r="E1004" i="1"/>
  <c r="E1000" i="1"/>
  <c r="E996" i="1"/>
  <c r="E992" i="1"/>
  <c r="E988" i="1"/>
  <c r="E984" i="1"/>
  <c r="E980" i="1"/>
  <c r="E976" i="1"/>
  <c r="E972" i="1"/>
  <c r="E968" i="1"/>
  <c r="E964" i="1"/>
  <c r="E960" i="1"/>
  <c r="E956" i="1"/>
  <c r="E952" i="1"/>
  <c r="E948" i="1"/>
  <c r="E944" i="1"/>
  <c r="E940" i="1"/>
  <c r="E936" i="1"/>
  <c r="E932" i="1"/>
  <c r="E928" i="1"/>
  <c r="E924" i="1"/>
  <c r="E920" i="1"/>
  <c r="E916" i="1"/>
  <c r="E912" i="1"/>
  <c r="E908" i="1"/>
  <c r="E904" i="1"/>
  <c r="E900" i="1"/>
  <c r="E896" i="1"/>
  <c r="E892" i="1"/>
  <c r="E888" i="1"/>
  <c r="E884" i="1"/>
  <c r="E880" i="1"/>
  <c r="E876" i="1"/>
  <c r="E872" i="1"/>
  <c r="E868" i="1"/>
  <c r="E864" i="1"/>
  <c r="E860" i="1"/>
  <c r="E856" i="1"/>
  <c r="E852" i="1"/>
  <c r="E848" i="1"/>
  <c r="E844" i="1"/>
  <c r="E840" i="1"/>
  <c r="E836" i="1"/>
  <c r="E832" i="1"/>
  <c r="E828" i="1"/>
  <c r="E824" i="1"/>
  <c r="E820" i="1"/>
  <c r="E816" i="1"/>
  <c r="E812" i="1"/>
  <c r="E808" i="1"/>
  <c r="E804" i="1"/>
  <c r="E800" i="1"/>
  <c r="E796" i="1"/>
  <c r="E792" i="1"/>
  <c r="E788" i="1"/>
  <c r="E784" i="1"/>
  <c r="E780" i="1"/>
  <c r="E776" i="1"/>
  <c r="E772" i="1"/>
  <c r="E768" i="1"/>
  <c r="E764" i="1"/>
  <c r="E760" i="1"/>
  <c r="E756" i="1"/>
  <c r="E752" i="1"/>
  <c r="E748" i="1"/>
  <c r="E744" i="1"/>
  <c r="E740" i="1"/>
  <c r="E736" i="1"/>
  <c r="E732" i="1"/>
  <c r="E728" i="1"/>
  <c r="E724" i="1"/>
  <c r="E720" i="1"/>
  <c r="E716" i="1"/>
  <c r="E712" i="1"/>
  <c r="E708" i="1"/>
  <c r="E704" i="1"/>
  <c r="E700" i="1"/>
  <c r="E696" i="1"/>
  <c r="E692" i="1"/>
  <c r="E688" i="1"/>
  <c r="E684" i="1"/>
  <c r="E680" i="1"/>
  <c r="E676" i="1"/>
  <c r="E672" i="1"/>
  <c r="E668" i="1"/>
  <c r="E664" i="1"/>
  <c r="E660" i="1"/>
  <c r="E656" i="1"/>
  <c r="E652" i="1"/>
  <c r="E648" i="1"/>
  <c r="E644" i="1"/>
  <c r="E640" i="1"/>
  <c r="E636" i="1"/>
  <c r="E632" i="1"/>
  <c r="E628" i="1"/>
  <c r="E624" i="1"/>
  <c r="E620" i="1"/>
  <c r="E616" i="1"/>
  <c r="E612" i="1"/>
  <c r="E608" i="1"/>
  <c r="E604" i="1"/>
  <c r="E600" i="1"/>
  <c r="E596" i="1"/>
  <c r="E592" i="1"/>
  <c r="E588" i="1"/>
  <c r="E584" i="1"/>
  <c r="E580" i="1"/>
  <c r="E576" i="1"/>
  <c r="E572" i="1"/>
  <c r="E568" i="1"/>
  <c r="E564" i="1"/>
  <c r="E560" i="1"/>
  <c r="E556" i="1"/>
  <c r="E552" i="1"/>
  <c r="E548" i="1"/>
  <c r="E544" i="1"/>
  <c r="E540" i="1"/>
  <c r="E536" i="1"/>
  <c r="E532" i="1"/>
  <c r="E528" i="1"/>
  <c r="E524" i="1"/>
  <c r="E520" i="1"/>
  <c r="E516" i="1"/>
  <c r="E512" i="1"/>
  <c r="E508" i="1"/>
  <c r="E504" i="1"/>
  <c r="E500" i="1"/>
  <c r="E496" i="1"/>
  <c r="E492" i="1"/>
  <c r="E488" i="1"/>
  <c r="E484" i="1"/>
  <c r="E480" i="1"/>
  <c r="E476" i="1"/>
  <c r="E472" i="1"/>
  <c r="E468" i="1"/>
  <c r="E464" i="1"/>
  <c r="E460" i="1"/>
  <c r="E456" i="1"/>
  <c r="E452" i="1"/>
  <c r="E448" i="1"/>
  <c r="E444" i="1"/>
  <c r="E440" i="1"/>
  <c r="E436" i="1"/>
  <c r="E432" i="1"/>
  <c r="E428" i="1"/>
  <c r="E424" i="1"/>
  <c r="E420" i="1"/>
  <c r="E416" i="1"/>
  <c r="E412" i="1"/>
  <c r="E408" i="1"/>
  <c r="E404" i="1"/>
  <c r="E400" i="1"/>
  <c r="E396" i="1"/>
  <c r="E392" i="1"/>
  <c r="E388" i="1"/>
  <c r="E384" i="1"/>
  <c r="E380" i="1"/>
  <c r="E376" i="1"/>
  <c r="E372" i="1"/>
  <c r="E368" i="1"/>
  <c r="E364" i="1"/>
  <c r="E360" i="1"/>
  <c r="E356" i="1"/>
  <c r="E352" i="1"/>
  <c r="E348" i="1"/>
  <c r="E344" i="1"/>
  <c r="E340" i="1"/>
  <c r="E336" i="1"/>
  <c r="E332" i="1"/>
  <c r="E328" i="1"/>
  <c r="E324" i="1"/>
  <c r="E320" i="1"/>
  <c r="E316" i="1"/>
  <c r="E312" i="1"/>
  <c r="E308" i="1"/>
  <c r="E304" i="1"/>
  <c r="E300" i="1"/>
  <c r="E296" i="1"/>
  <c r="E292" i="1"/>
  <c r="E288" i="1"/>
  <c r="E284" i="1"/>
  <c r="E280" i="1"/>
  <c r="E276" i="1"/>
  <c r="E272" i="1"/>
  <c r="E268" i="1"/>
  <c r="E264" i="1"/>
  <c r="E260" i="1"/>
  <c r="E256" i="1"/>
  <c r="E252" i="1"/>
  <c r="E248" i="1"/>
  <c r="E244" i="1"/>
  <c r="E240" i="1"/>
  <c r="E236" i="1"/>
  <c r="E232" i="1"/>
  <c r="E228" i="1"/>
  <c r="E224" i="1"/>
  <c r="E220" i="1"/>
  <c r="E216" i="1"/>
  <c r="E212" i="1"/>
  <c r="E208" i="1"/>
  <c r="E204" i="1"/>
  <c r="E200" i="1"/>
  <c r="E196" i="1"/>
  <c r="E192" i="1"/>
  <c r="E188" i="1"/>
  <c r="E184" i="1"/>
  <c r="E180" i="1"/>
  <c r="E176" i="1"/>
  <c r="E172" i="1"/>
  <c r="E168" i="1"/>
  <c r="E164" i="1"/>
  <c r="E160" i="1"/>
  <c r="E156" i="1"/>
  <c r="E152" i="1"/>
  <c r="E148" i="1"/>
  <c r="E144" i="1"/>
  <c r="E140" i="1"/>
  <c r="E136" i="1"/>
  <c r="E132" i="1"/>
  <c r="E128" i="1"/>
  <c r="E124" i="1"/>
  <c r="E120" i="1"/>
  <c r="E116" i="1"/>
  <c r="E112" i="1"/>
  <c r="E108" i="1"/>
  <c r="E104" i="1"/>
  <c r="E100" i="1"/>
  <c r="E96" i="1"/>
  <c r="E92" i="1"/>
  <c r="E88" i="1"/>
  <c r="E84" i="1"/>
  <c r="E80" i="1"/>
  <c r="E76" i="1"/>
  <c r="E72" i="1"/>
  <c r="E68" i="1"/>
  <c r="E64" i="1"/>
  <c r="E60" i="1"/>
  <c r="E56" i="1"/>
  <c r="E52" i="1"/>
  <c r="E48" i="1"/>
  <c r="E44" i="1"/>
  <c r="E40" i="1"/>
  <c r="E36" i="1"/>
  <c r="E32" i="1"/>
  <c r="E28" i="1"/>
  <c r="E24" i="1"/>
  <c r="E16" i="1"/>
  <c r="E12" i="1"/>
  <c r="E8" i="1"/>
  <c r="E4" i="1"/>
  <c r="F1801" i="1"/>
  <c r="F1797" i="1"/>
  <c r="F1793" i="1"/>
  <c r="F1789" i="1"/>
  <c r="F1785" i="1"/>
  <c r="F1781" i="1"/>
  <c r="F1777" i="1"/>
  <c r="F1773" i="1"/>
  <c r="F1769" i="1"/>
  <c r="F1765" i="1"/>
  <c r="F1761" i="1"/>
  <c r="F1757" i="1"/>
  <c r="F1753" i="1"/>
  <c r="F1749" i="1"/>
  <c r="F1745" i="1"/>
  <c r="F1741" i="1"/>
  <c r="F1737" i="1"/>
  <c r="F1733" i="1"/>
  <c r="F1729" i="1"/>
  <c r="F1725" i="1"/>
  <c r="F1721" i="1"/>
  <c r="F1717" i="1"/>
  <c r="F1713" i="1"/>
  <c r="F1709" i="1"/>
  <c r="F1705" i="1"/>
  <c r="F1701" i="1"/>
  <c r="F1697" i="1"/>
  <c r="F1693" i="1"/>
  <c r="F1689" i="1"/>
  <c r="F1685" i="1"/>
  <c r="F1681" i="1"/>
  <c r="F1677" i="1"/>
  <c r="F1673" i="1"/>
  <c r="F1669" i="1"/>
  <c r="F1665" i="1"/>
  <c r="F1661" i="1"/>
  <c r="F1657" i="1"/>
  <c r="F1653" i="1"/>
  <c r="F1649" i="1"/>
  <c r="F1645" i="1"/>
  <c r="F1641" i="1"/>
  <c r="F1637" i="1"/>
  <c r="F1633" i="1"/>
  <c r="F1629" i="1"/>
  <c r="F1625" i="1"/>
  <c r="F1621" i="1"/>
  <c r="F1617" i="1"/>
  <c r="F1613" i="1"/>
  <c r="F1609" i="1"/>
  <c r="F1605" i="1"/>
  <c r="F1601" i="1"/>
  <c r="F1597" i="1"/>
  <c r="F1593" i="1"/>
  <c r="F1589" i="1"/>
  <c r="F1585" i="1"/>
  <c r="F1581" i="1"/>
  <c r="F1577" i="1"/>
  <c r="F1573" i="1"/>
  <c r="F1569" i="1"/>
  <c r="F1565" i="1"/>
  <c r="F1561" i="1"/>
  <c r="F1557" i="1"/>
  <c r="F1553" i="1"/>
  <c r="F1549" i="1"/>
  <c r="F1545" i="1"/>
  <c r="F1541" i="1"/>
  <c r="F1537" i="1"/>
  <c r="F1533" i="1"/>
  <c r="F1529" i="1"/>
  <c r="F1525" i="1"/>
  <c r="F1521" i="1"/>
  <c r="F1517" i="1"/>
  <c r="F1513" i="1"/>
  <c r="F1509" i="1"/>
  <c r="F1505" i="1"/>
  <c r="F1501" i="1"/>
  <c r="F1497" i="1"/>
  <c r="F1493" i="1"/>
  <c r="F1489" i="1"/>
  <c r="F1485" i="1"/>
  <c r="F1481" i="1"/>
  <c r="F1477" i="1"/>
  <c r="F1473" i="1"/>
  <c r="F1469" i="1"/>
  <c r="F1465" i="1"/>
  <c r="F1461" i="1"/>
  <c r="F1457" i="1"/>
  <c r="F1453" i="1"/>
  <c r="F1449" i="1"/>
  <c r="F1445" i="1"/>
  <c r="F1441" i="1"/>
  <c r="F1437" i="1"/>
  <c r="F1433" i="1"/>
  <c r="F1429" i="1"/>
  <c r="F1425" i="1"/>
  <c r="F1421" i="1"/>
  <c r="F1417" i="1"/>
  <c r="F1413" i="1"/>
  <c r="F1409" i="1"/>
  <c r="F1405" i="1"/>
  <c r="F1401" i="1"/>
  <c r="F1397" i="1"/>
  <c r="F1393" i="1"/>
  <c r="F1389" i="1"/>
  <c r="F1385" i="1"/>
  <c r="F1381" i="1"/>
  <c r="F1377" i="1"/>
  <c r="F1373" i="1"/>
  <c r="F1369" i="1"/>
  <c r="F1365" i="1"/>
  <c r="F1361" i="1"/>
  <c r="F1357" i="1"/>
  <c r="F1353" i="1"/>
  <c r="F1349" i="1"/>
  <c r="F1345" i="1"/>
  <c r="F1341" i="1"/>
  <c r="F1337" i="1"/>
  <c r="F1333" i="1"/>
  <c r="F1329" i="1"/>
  <c r="F1325" i="1"/>
  <c r="F1321" i="1"/>
  <c r="F1317" i="1"/>
  <c r="F1313" i="1"/>
  <c r="F1309" i="1"/>
  <c r="F1305" i="1"/>
  <c r="F1301" i="1"/>
  <c r="F1297" i="1"/>
  <c r="F1293" i="1"/>
  <c r="F1289" i="1"/>
  <c r="F1285" i="1"/>
  <c r="F1281" i="1"/>
  <c r="F1277" i="1"/>
  <c r="F1273" i="1"/>
  <c r="F1269" i="1"/>
  <c r="F1265" i="1"/>
  <c r="F1261" i="1"/>
  <c r="F1257" i="1"/>
  <c r="F1253" i="1"/>
  <c r="F1249" i="1"/>
  <c r="F1245" i="1"/>
  <c r="F1241" i="1"/>
  <c r="F1237" i="1"/>
  <c r="F1233" i="1"/>
  <c r="F1229" i="1"/>
  <c r="F1225" i="1"/>
  <c r="F1221" i="1"/>
  <c r="F1217" i="1"/>
  <c r="F1213" i="1"/>
  <c r="F1209" i="1"/>
  <c r="F1205" i="1"/>
  <c r="F1201" i="1"/>
  <c r="F1197" i="1"/>
  <c r="F1193" i="1"/>
  <c r="F1189" i="1"/>
  <c r="F1185" i="1"/>
  <c r="F1181" i="1"/>
  <c r="F1177" i="1"/>
  <c r="F1173" i="1"/>
  <c r="F1169" i="1"/>
  <c r="F1165" i="1"/>
  <c r="F1161" i="1"/>
  <c r="F1157" i="1"/>
  <c r="F1153" i="1"/>
  <c r="F1149" i="1"/>
  <c r="F1145" i="1"/>
  <c r="F1141" i="1"/>
  <c r="F1137" i="1"/>
  <c r="F1133" i="1"/>
  <c r="F1129" i="1"/>
  <c r="F1125" i="1"/>
  <c r="F1121" i="1"/>
  <c r="F1117" i="1"/>
  <c r="F1113" i="1"/>
  <c r="F1109" i="1"/>
  <c r="F1105" i="1"/>
  <c r="F1101" i="1"/>
  <c r="F1097" i="1"/>
  <c r="F1093" i="1"/>
  <c r="F1089" i="1"/>
  <c r="F1085" i="1"/>
  <c r="F1081" i="1"/>
  <c r="F1077" i="1"/>
  <c r="F1073" i="1"/>
  <c r="F1069" i="1"/>
  <c r="F1065" i="1"/>
  <c r="F1061" i="1"/>
  <c r="F1057" i="1"/>
  <c r="F1053" i="1"/>
  <c r="F1049" i="1"/>
  <c r="F1045" i="1"/>
  <c r="F1041" i="1"/>
  <c r="F1037" i="1"/>
  <c r="F1033" i="1"/>
  <c r="F1026" i="1"/>
  <c r="F1018" i="1"/>
  <c r="F1010" i="1"/>
  <c r="F1002" i="1"/>
  <c r="F994" i="1"/>
  <c r="F986" i="1"/>
  <c r="F978" i="1"/>
  <c r="F970" i="1"/>
  <c r="F962" i="1"/>
  <c r="F954" i="1"/>
  <c r="F946" i="1"/>
  <c r="F938" i="1"/>
  <c r="F924" i="1"/>
  <c r="F908" i="1"/>
  <c r="F892" i="1"/>
  <c r="F876" i="1"/>
  <c r="F860" i="1"/>
  <c r="F844" i="1"/>
  <c r="F828" i="1"/>
  <c r="F812" i="1"/>
  <c r="F796" i="1"/>
  <c r="F780" i="1"/>
  <c r="F764" i="1"/>
  <c r="F748" i="1"/>
  <c r="F732" i="1"/>
  <c r="F716" i="1"/>
  <c r="F700" i="1"/>
  <c r="F684" i="1"/>
  <c r="F668" i="1"/>
  <c r="F652" i="1"/>
  <c r="F636" i="1"/>
  <c r="F620" i="1"/>
  <c r="F604" i="1"/>
  <c r="F588" i="1"/>
  <c r="F572" i="1"/>
  <c r="F556" i="1"/>
  <c r="F540" i="1"/>
  <c r="F524" i="1"/>
  <c r="F508" i="1"/>
  <c r="F492" i="1"/>
  <c r="F476" i="1"/>
  <c r="F460" i="1"/>
  <c r="F444" i="1"/>
  <c r="F428" i="1"/>
  <c r="F412" i="1"/>
  <c r="F396" i="1"/>
  <c r="F380" i="1"/>
  <c r="F364" i="1"/>
  <c r="F348" i="1"/>
  <c r="F332" i="1"/>
  <c r="F316" i="1"/>
  <c r="F300" i="1"/>
  <c r="F284" i="1"/>
  <c r="F268" i="1"/>
  <c r="F252" i="1"/>
  <c r="F236" i="1"/>
  <c r="F220" i="1"/>
  <c r="F204" i="1"/>
  <c r="F188" i="1"/>
  <c r="F172" i="1"/>
  <c r="F156" i="1"/>
  <c r="F140" i="1"/>
  <c r="F124" i="1"/>
  <c r="F108" i="1"/>
  <c r="F92" i="1"/>
  <c r="F76" i="1"/>
  <c r="F60" i="1"/>
  <c r="F44" i="1"/>
  <c r="F28" i="1"/>
  <c r="F12" i="1"/>
  <c r="AC205" i="1"/>
  <c r="AC405" i="1"/>
  <c r="AC437" i="1"/>
  <c r="AC276" i="1"/>
  <c r="AD173" i="1"/>
  <c r="AD178" i="1"/>
  <c r="AD181" i="1"/>
  <c r="AD186" i="1"/>
  <c r="AD189" i="1"/>
  <c r="AD194" i="1"/>
  <c r="AD197" i="1"/>
  <c r="AD202" i="1"/>
  <c r="AD205" i="1"/>
  <c r="AD210" i="1"/>
  <c r="AD213" i="1"/>
  <c r="AD218" i="1"/>
  <c r="AD221" i="1"/>
  <c r="AD226" i="1"/>
  <c r="AD229" i="1"/>
  <c r="AD234" i="1"/>
  <c r="AD237" i="1"/>
  <c r="AD242" i="1"/>
  <c r="AD245" i="1"/>
  <c r="AD247" i="1"/>
  <c r="AD251" i="1"/>
  <c r="AD255" i="1"/>
  <c r="AD259" i="1"/>
  <c r="AD263" i="1"/>
  <c r="AD267" i="1"/>
  <c r="AD271" i="1"/>
  <c r="AD275" i="1"/>
  <c r="AD279" i="1"/>
  <c r="AD283" i="1"/>
  <c r="AD287" i="1"/>
  <c r="AD291" i="1"/>
  <c r="AD295" i="1"/>
  <c r="AD299" i="1"/>
  <c r="AD303" i="1"/>
  <c r="AD307" i="1"/>
  <c r="AD311" i="1"/>
  <c r="AE312" i="1" s="1"/>
  <c r="AF312" i="1" s="1"/>
  <c r="AD314" i="1"/>
  <c r="AE316" i="1"/>
  <c r="AF316" i="1" s="1"/>
  <c r="AD322" i="1"/>
  <c r="AE324" i="1"/>
  <c r="AF324" i="1" s="1"/>
  <c r="AD330" i="1"/>
  <c r="AD338" i="1"/>
  <c r="AE340" i="1"/>
  <c r="AF340" i="1" s="1"/>
  <c r="AD346" i="1"/>
  <c r="AE348" i="1"/>
  <c r="AF348" i="1" s="1"/>
  <c r="AD354" i="1"/>
  <c r="AE356" i="1"/>
  <c r="AF356" i="1" s="1"/>
  <c r="AD362" i="1"/>
  <c r="AE364" i="1"/>
  <c r="AF364" i="1" s="1"/>
  <c r="AD370" i="1"/>
  <c r="AE372" i="1"/>
  <c r="AF372" i="1" s="1"/>
  <c r="AD378" i="1"/>
  <c r="AE380" i="1"/>
  <c r="AF380" i="1" s="1"/>
  <c r="AD386" i="1"/>
  <c r="AE388" i="1"/>
  <c r="AF388" i="1" s="1"/>
  <c r="AD394" i="1"/>
  <c r="AD402" i="1"/>
  <c r="AE404" i="1"/>
  <c r="AF404" i="1" s="1"/>
  <c r="AD410" i="1"/>
  <c r="AE412" i="1"/>
  <c r="AF412" i="1" s="1"/>
  <c r="AD418" i="1"/>
  <c r="AE420" i="1"/>
  <c r="AF420" i="1" s="1"/>
  <c r="AD426" i="1"/>
  <c r="AE428" i="1"/>
  <c r="AF428" i="1" s="1"/>
  <c r="AD434" i="1"/>
  <c r="AE436" i="1"/>
  <c r="AF436" i="1" s="1"/>
  <c r="AD442" i="1"/>
  <c r="AE444" i="1"/>
  <c r="AF444" i="1" s="1"/>
  <c r="AD450" i="1"/>
  <c r="AE452" i="1"/>
  <c r="AF452" i="1" s="1"/>
  <c r="AD458" i="1"/>
  <c r="AD466" i="1"/>
  <c r="AE478" i="1"/>
  <c r="AF478" i="1" s="1"/>
  <c r="AD480" i="1"/>
  <c r="AD490" i="1"/>
  <c r="AD499" i="1"/>
  <c r="AE498" i="1" s="1"/>
  <c r="AF498" i="1" s="1"/>
  <c r="AD507" i="1"/>
  <c r="AC506" i="1"/>
  <c r="AD511" i="1"/>
  <c r="AC510" i="1"/>
  <c r="AD515" i="1"/>
  <c r="AE514" i="1" s="1"/>
  <c r="AF514" i="1" s="1"/>
  <c r="AC514" i="1"/>
  <c r="AD519" i="1"/>
  <c r="AC518" i="1"/>
  <c r="AD523" i="1"/>
  <c r="AD527" i="1"/>
  <c r="AE526" i="1" s="1"/>
  <c r="AF526" i="1" s="1"/>
  <c r="AC526" i="1"/>
  <c r="AD531" i="1"/>
  <c r="AE530" i="1" s="1"/>
  <c r="AF530" i="1" s="1"/>
  <c r="AC530" i="1"/>
  <c r="AD535" i="1"/>
  <c r="AE534" i="1" s="1"/>
  <c r="AF534" i="1" s="1"/>
  <c r="AC534" i="1"/>
  <c r="AD539" i="1"/>
  <c r="AC538" i="1"/>
  <c r="AD543" i="1"/>
  <c r="AE542" i="1" s="1"/>
  <c r="AF542" i="1" s="1"/>
  <c r="AC542" i="1"/>
  <c r="AD545" i="1"/>
  <c r="AD559" i="1"/>
  <c r="AC558" i="1"/>
  <c r="AD561" i="1"/>
  <c r="AE560" i="1" s="1"/>
  <c r="AF560" i="1" s="1"/>
  <c r="AD575" i="1"/>
  <c r="AC574" i="1"/>
  <c r="AD577" i="1"/>
  <c r="AE576" i="1" s="1"/>
  <c r="AF576" i="1" s="1"/>
  <c r="AD591" i="1"/>
  <c r="AC590" i="1"/>
  <c r="AD593" i="1"/>
  <c r="AD607" i="1"/>
  <c r="AC606" i="1"/>
  <c r="AD609" i="1"/>
  <c r="AD623" i="1"/>
  <c r="AC622" i="1"/>
  <c r="AD625" i="1"/>
  <c r="AE624" i="1" s="1"/>
  <c r="AF624" i="1" s="1"/>
  <c r="AD639" i="1"/>
  <c r="AD641" i="1"/>
  <c r="AE640" i="1" s="1"/>
  <c r="AF640" i="1" s="1"/>
  <c r="AD655" i="1"/>
  <c r="AC654" i="1"/>
  <c r="AD657" i="1"/>
  <c r="AD671" i="1"/>
  <c r="AC670" i="1"/>
  <c r="AD673" i="1"/>
  <c r="AD687" i="1"/>
  <c r="AC686" i="1"/>
  <c r="AD689" i="1"/>
  <c r="AD703" i="1"/>
  <c r="AC702" i="1"/>
  <c r="AD705" i="1"/>
  <c r="AE704" i="1" s="1"/>
  <c r="AF704" i="1" s="1"/>
  <c r="AD721" i="1"/>
  <c r="AG723" i="1"/>
  <c r="AD753" i="1"/>
  <c r="AH1283" i="1"/>
  <c r="AG1283" i="1"/>
  <c r="AC1296" i="1"/>
  <c r="AE1299" i="1"/>
  <c r="AF1299" i="1" s="1"/>
  <c r="AE1315" i="1"/>
  <c r="AF1315" i="1" s="1"/>
  <c r="AH1325" i="1"/>
  <c r="AG1325" i="1"/>
  <c r="AE1331" i="1"/>
  <c r="AF1331" i="1" s="1"/>
  <c r="AH1341" i="1"/>
  <c r="AG1341" i="1"/>
  <c r="AC1347" i="1"/>
  <c r="AE1350" i="1"/>
  <c r="AF1350" i="1" s="1"/>
  <c r="AE1366" i="1"/>
  <c r="AF1366" i="1" s="1"/>
  <c r="AC1379" i="1"/>
  <c r="AH1382" i="1"/>
  <c r="AG1382" i="1"/>
  <c r="AC1395" i="1"/>
  <c r="AC1411" i="1"/>
  <c r="AH1414" i="1"/>
  <c r="AG1414" i="1"/>
  <c r="AH1424" i="1"/>
  <c r="AC1427" i="1"/>
  <c r="AH1440" i="1"/>
  <c r="AG1440" i="1"/>
  <c r="AC1443" i="1"/>
  <c r="AG1446" i="1"/>
  <c r="AC1459" i="1"/>
  <c r="AH1491" i="1"/>
  <c r="AG1491" i="1"/>
  <c r="AH1495" i="1"/>
  <c r="AG1495" i="1"/>
  <c r="AH1499" i="1"/>
  <c r="AH1511" i="1"/>
  <c r="AG1511" i="1"/>
  <c r="AH1515" i="1"/>
  <c r="AG1527" i="1"/>
  <c r="AH1539" i="1"/>
  <c r="AH1543" i="1"/>
  <c r="AG1543" i="1"/>
  <c r="AH1547" i="1"/>
  <c r="AG1551" i="1"/>
  <c r="AH1555" i="1"/>
  <c r="AG1555" i="1"/>
  <c r="AH1559" i="1"/>
  <c r="AG1559" i="1"/>
  <c r="AH1563" i="1"/>
  <c r="AH1571" i="1"/>
  <c r="AG1571" i="1"/>
  <c r="AG1575" i="1"/>
  <c r="AH1579" i="1"/>
  <c r="AG1583" i="1"/>
  <c r="AH1589" i="1"/>
  <c r="AH1593" i="1"/>
  <c r="AG1593" i="1"/>
  <c r="AH1597" i="1"/>
  <c r="AG1597" i="1"/>
  <c r="AH1601" i="1"/>
  <c r="AG1601" i="1"/>
  <c r="AH1605" i="1"/>
  <c r="AG1605" i="1"/>
  <c r="AH1617" i="1"/>
  <c r="AG1617" i="1"/>
  <c r="AH1625" i="1"/>
  <c r="AE1630" i="1"/>
  <c r="AF1630" i="1" s="1"/>
  <c r="AE1637" i="1"/>
  <c r="AF1637" i="1" s="1"/>
  <c r="AE1650" i="1"/>
  <c r="AF1650" i="1" s="1"/>
  <c r="AH1653" i="1"/>
  <c r="AG1653" i="1"/>
  <c r="AE1659" i="1"/>
  <c r="AF1659" i="1" s="1"/>
  <c r="AE1668" i="1"/>
  <c r="AF1668" i="1" s="1"/>
  <c r="AE1671" i="1"/>
  <c r="AF1671" i="1" s="1"/>
  <c r="AE1798" i="1"/>
  <c r="AF1798" i="1" s="1"/>
  <c r="AE1802" i="1"/>
  <c r="AF1802" i="1" s="1"/>
  <c r="AE1800" i="1"/>
  <c r="AF1800" i="1" s="1"/>
  <c r="AH8" i="1"/>
  <c r="AG8" i="1"/>
  <c r="AG11" i="1"/>
  <c r="AH11" i="1"/>
  <c r="AG12" i="1"/>
  <c r="AG15" i="1"/>
  <c r="AH15" i="1"/>
  <c r="AG23" i="1"/>
  <c r="AH23" i="1"/>
  <c r="AG27" i="1"/>
  <c r="AH27" i="1"/>
  <c r="AG28" i="1"/>
  <c r="AH31" i="1"/>
  <c r="AD37" i="1"/>
  <c r="AE36" i="1" s="1"/>
  <c r="AF36" i="1" s="1"/>
  <c r="AH39" i="1"/>
  <c r="AD41" i="1"/>
  <c r="AG43" i="1"/>
  <c r="AH43" i="1"/>
  <c r="AD45" i="1"/>
  <c r="AD49" i="1"/>
  <c r="AH51" i="1"/>
  <c r="AD53" i="1"/>
  <c r="AD57" i="1"/>
  <c r="AG59" i="1"/>
  <c r="AH59" i="1"/>
  <c r="AD61" i="1"/>
  <c r="AG63" i="1"/>
  <c r="AD65" i="1"/>
  <c r="AD69" i="1"/>
  <c r="AH71" i="1"/>
  <c r="AD73" i="1"/>
  <c r="AG75" i="1"/>
  <c r="AH75" i="1"/>
  <c r="AD77" i="1"/>
  <c r="AG79" i="1"/>
  <c r="AD81" i="1"/>
  <c r="AG83" i="1"/>
  <c r="AH83" i="1"/>
  <c r="AD85" i="1"/>
  <c r="AH87" i="1"/>
  <c r="AD89" i="1"/>
  <c r="AG91" i="1"/>
  <c r="AH91" i="1"/>
  <c r="AD93" i="1"/>
  <c r="AD97" i="1"/>
  <c r="AD101" i="1"/>
  <c r="AH103" i="1"/>
  <c r="AD105" i="1"/>
  <c r="AG107" i="1"/>
  <c r="AH107" i="1"/>
  <c r="AD109" i="1"/>
  <c r="AD113" i="1"/>
  <c r="AH115" i="1"/>
  <c r="AD117" i="1"/>
  <c r="AD121" i="1"/>
  <c r="AG123" i="1"/>
  <c r="AH123" i="1"/>
  <c r="AD125" i="1"/>
  <c r="AG127" i="1"/>
  <c r="AD129" i="1"/>
  <c r="AD133" i="1"/>
  <c r="AH135" i="1"/>
  <c r="AD137" i="1"/>
  <c r="AG139" i="1"/>
  <c r="AH139" i="1"/>
  <c r="AD141" i="1"/>
  <c r="AH143" i="1"/>
  <c r="AD145" i="1"/>
  <c r="AG147" i="1"/>
  <c r="AH147" i="1"/>
  <c r="AD149" i="1"/>
  <c r="AG151" i="1"/>
  <c r="AD153" i="1"/>
  <c r="AG155" i="1"/>
  <c r="AH155" i="1"/>
  <c r="AD157" i="1"/>
  <c r="AD161" i="1"/>
  <c r="AD165" i="1"/>
  <c r="AH167" i="1"/>
  <c r="AD169" i="1"/>
  <c r="AD172" i="1"/>
  <c r="AE171" i="1" s="1"/>
  <c r="AF171" i="1" s="1"/>
  <c r="AD175" i="1"/>
  <c r="AD180" i="1"/>
  <c r="AD183" i="1"/>
  <c r="AD188" i="1"/>
  <c r="AD191" i="1"/>
  <c r="AD196" i="1"/>
  <c r="AD199" i="1"/>
  <c r="AD204" i="1"/>
  <c r="AD207" i="1"/>
  <c r="AD212" i="1"/>
  <c r="AD215" i="1"/>
  <c r="AD220" i="1"/>
  <c r="AD223" i="1"/>
  <c r="AD228" i="1"/>
  <c r="AD231" i="1"/>
  <c r="AD236" i="1"/>
  <c r="AD239" i="1"/>
  <c r="AD244" i="1"/>
  <c r="AD250" i="1"/>
  <c r="AD254" i="1"/>
  <c r="AD258" i="1"/>
  <c r="AD262" i="1"/>
  <c r="AD266" i="1"/>
  <c r="AD270" i="1"/>
  <c r="AD274" i="1"/>
  <c r="AD278" i="1"/>
  <c r="AD282" i="1"/>
  <c r="AD286" i="1"/>
  <c r="AD290" i="1"/>
  <c r="AD294" i="1"/>
  <c r="AD298" i="1"/>
  <c r="AD302" i="1"/>
  <c r="AD306" i="1"/>
  <c r="AD310" i="1"/>
  <c r="AD316" i="1"/>
  <c r="AD324" i="1"/>
  <c r="AH326" i="1"/>
  <c r="AD332" i="1"/>
  <c r="AH334" i="1"/>
  <c r="AG334" i="1"/>
  <c r="AD340" i="1"/>
  <c r="AD348" i="1"/>
  <c r="AD356" i="1"/>
  <c r="AD364" i="1"/>
  <c r="AH366" i="1"/>
  <c r="AG366" i="1"/>
  <c r="AD372" i="1"/>
  <c r="AG374" i="1"/>
  <c r="AD380" i="1"/>
  <c r="AH382" i="1"/>
  <c r="AD388" i="1"/>
  <c r="AD396" i="1"/>
  <c r="AH398" i="1"/>
  <c r="AG398" i="1"/>
  <c r="AD404" i="1"/>
  <c r="AE403" i="1" s="1"/>
  <c r="AF403" i="1" s="1"/>
  <c r="AD412" i="1"/>
  <c r="AH414" i="1"/>
  <c r="AD420" i="1"/>
  <c r="AD428" i="1"/>
  <c r="AH430" i="1"/>
  <c r="AG430" i="1"/>
  <c r="AD436" i="1"/>
  <c r="AD444" i="1"/>
  <c r="AH446" i="1"/>
  <c r="AD452" i="1"/>
  <c r="AH454" i="1"/>
  <c r="AG454" i="1"/>
  <c r="AD460" i="1"/>
  <c r="AH462" i="1"/>
  <c r="AG462" i="1"/>
  <c r="AD468" i="1"/>
  <c r="AE467" i="1" s="1"/>
  <c r="AF467" i="1" s="1"/>
  <c r="AH476" i="1"/>
  <c r="AG476" i="1"/>
  <c r="AG482" i="1"/>
  <c r="AD484" i="1"/>
  <c r="AE483" i="1" s="1"/>
  <c r="AF483" i="1" s="1"/>
  <c r="AC491" i="1"/>
  <c r="AD492" i="1"/>
  <c r="AH545" i="1"/>
  <c r="AG545" i="1"/>
  <c r="AE547" i="1"/>
  <c r="AF547" i="1" s="1"/>
  <c r="AH561" i="1"/>
  <c r="AG561" i="1"/>
  <c r="AE563" i="1"/>
  <c r="AF563" i="1" s="1"/>
  <c r="AH577" i="1"/>
  <c r="AE579" i="1"/>
  <c r="AF579" i="1" s="1"/>
  <c r="AH593" i="1"/>
  <c r="AG593" i="1"/>
  <c r="AE595" i="1"/>
  <c r="AF595" i="1" s="1"/>
  <c r="AH609" i="1"/>
  <c r="AG609" i="1"/>
  <c r="AE611" i="1"/>
  <c r="AF611" i="1" s="1"/>
  <c r="AH625" i="1"/>
  <c r="AG625" i="1"/>
  <c r="AE627" i="1"/>
  <c r="AF627" i="1" s="1"/>
  <c r="AH641" i="1"/>
  <c r="AE643" i="1"/>
  <c r="AF643" i="1" s="1"/>
  <c r="AH657" i="1"/>
  <c r="AG657" i="1"/>
  <c r="AE659" i="1"/>
  <c r="AF659" i="1" s="1"/>
  <c r="AH673" i="1"/>
  <c r="AG673" i="1"/>
  <c r="AE675" i="1"/>
  <c r="AF675" i="1" s="1"/>
  <c r="AH689" i="1"/>
  <c r="AG689" i="1"/>
  <c r="AE691" i="1"/>
  <c r="AF691" i="1" s="1"/>
  <c r="AE707" i="1"/>
  <c r="AF707" i="1" s="1"/>
  <c r="AD713" i="1"/>
  <c r="AD745" i="1"/>
  <c r="AC1284" i="1"/>
  <c r="AH1287" i="1"/>
  <c r="AG1287" i="1"/>
  <c r="AH1297" i="1"/>
  <c r="AG1297" i="1"/>
  <c r="AC1300" i="1"/>
  <c r="AH1303" i="1"/>
  <c r="AG1303" i="1"/>
  <c r="AH1313" i="1"/>
  <c r="AG1313" i="1"/>
  <c r="AC1316" i="1"/>
  <c r="AH1319" i="1"/>
  <c r="AH1329" i="1"/>
  <c r="AG1329" i="1"/>
  <c r="AC1332" i="1"/>
  <c r="AH1345" i="1"/>
  <c r="AG1345" i="1"/>
  <c r="AH1348" i="1"/>
  <c r="AG1348" i="1"/>
  <c r="AC1351" i="1"/>
  <c r="AH1354" i="1"/>
  <c r="AH1364" i="1"/>
  <c r="AC1367" i="1"/>
  <c r="AG1370" i="1"/>
  <c r="AC1383" i="1"/>
  <c r="AE1386" i="1"/>
  <c r="AF1386" i="1" s="1"/>
  <c r="AG1396" i="1"/>
  <c r="AC1399" i="1"/>
  <c r="AE1402" i="1"/>
  <c r="AF1402" i="1" s="1"/>
  <c r="AE1418" i="1"/>
  <c r="AF1418" i="1" s="1"/>
  <c r="AH1428" i="1"/>
  <c r="AG1428" i="1"/>
  <c r="AE1434" i="1"/>
  <c r="AF1434" i="1" s="1"/>
  <c r="AG1444" i="1"/>
  <c r="AE1450" i="1"/>
  <c r="AF1450" i="1" s="1"/>
  <c r="AG1460" i="1"/>
  <c r="AE1466" i="1"/>
  <c r="AF1466" i="1" s="1"/>
  <c r="AG1486" i="1"/>
  <c r="AE1488" i="1"/>
  <c r="AF1488" i="1" s="1"/>
  <c r="AH1492" i="1"/>
  <c r="AH1504" i="1"/>
  <c r="AH1508" i="1"/>
  <c r="AH1512" i="1"/>
  <c r="AG1512" i="1"/>
  <c r="AH1516" i="1"/>
  <c r="AG1516" i="1"/>
  <c r="AG1520" i="1"/>
  <c r="AG1528" i="1"/>
  <c r="AH1532" i="1"/>
  <c r="AH1536" i="1"/>
  <c r="AG1536" i="1"/>
  <c r="AH1540" i="1"/>
  <c r="AH1544" i="1"/>
  <c r="AH1548" i="1"/>
  <c r="AG1548" i="1"/>
  <c r="AH1556" i="1"/>
  <c r="AG1556" i="1"/>
  <c r="AH1568" i="1"/>
  <c r="AG1568" i="1"/>
  <c r="AH1572" i="1"/>
  <c r="AG1576" i="1"/>
  <c r="AH1580" i="1"/>
  <c r="AG1580" i="1"/>
  <c r="AH1587" i="1"/>
  <c r="AG1587" i="1"/>
  <c r="AE1590" i="1"/>
  <c r="AF1590" i="1" s="1"/>
  <c r="AH1594" i="1"/>
  <c r="AG1594" i="1"/>
  <c r="AG1598" i="1"/>
  <c r="AH1602" i="1"/>
  <c r="AG1602" i="1"/>
  <c r="AH1606" i="1"/>
  <c r="AG1606" i="1"/>
  <c r="AH1610" i="1"/>
  <c r="AG1610" i="1"/>
  <c r="AE1634" i="1"/>
  <c r="AF1634" i="1" s="1"/>
  <c r="AH1638" i="1"/>
  <c r="AG1638" i="1"/>
  <c r="AH1660" i="1"/>
  <c r="AE1663" i="1"/>
  <c r="AF1663" i="1" s="1"/>
  <c r="AE1675" i="1"/>
  <c r="AF1675" i="1" s="1"/>
  <c r="AC1711" i="1"/>
  <c r="AC1727" i="1"/>
  <c r="AC1761" i="1"/>
  <c r="AD174" i="1"/>
  <c r="AD177" i="1"/>
  <c r="AE176" i="1" s="1"/>
  <c r="AF176" i="1" s="1"/>
  <c r="AD182" i="1"/>
  <c r="AD185" i="1"/>
  <c r="AE184" i="1" s="1"/>
  <c r="AF184" i="1" s="1"/>
  <c r="AD190" i="1"/>
  <c r="AD193" i="1"/>
  <c r="AE192" i="1" s="1"/>
  <c r="AF192" i="1" s="1"/>
  <c r="AD198" i="1"/>
  <c r="AD201" i="1"/>
  <c r="AE200" i="1" s="1"/>
  <c r="AF200" i="1" s="1"/>
  <c r="AD206" i="1"/>
  <c r="AD209" i="1"/>
  <c r="AE208" i="1" s="1"/>
  <c r="AF208" i="1" s="1"/>
  <c r="AD214" i="1"/>
  <c r="AD217" i="1"/>
  <c r="AE216" i="1" s="1"/>
  <c r="AF216" i="1" s="1"/>
  <c r="AD222" i="1"/>
  <c r="AD225" i="1"/>
  <c r="AE224" i="1" s="1"/>
  <c r="AF224" i="1" s="1"/>
  <c r="AD230" i="1"/>
  <c r="AD233" i="1"/>
  <c r="AE232" i="1" s="1"/>
  <c r="AF232" i="1" s="1"/>
  <c r="AD238" i="1"/>
  <c r="AD241" i="1"/>
  <c r="AE240" i="1" s="1"/>
  <c r="AF240" i="1" s="1"/>
  <c r="AD246" i="1"/>
  <c r="AD249" i="1"/>
  <c r="AD253" i="1"/>
  <c r="AD257" i="1"/>
  <c r="AD261" i="1"/>
  <c r="AD265" i="1"/>
  <c r="AD269" i="1"/>
  <c r="AD273" i="1"/>
  <c r="AD277" i="1"/>
  <c r="AD281" i="1"/>
  <c r="AD285" i="1"/>
  <c r="AD289" i="1"/>
  <c r="AD293" i="1"/>
  <c r="AD297" i="1"/>
  <c r="AD301" i="1"/>
  <c r="AD305" i="1"/>
  <c r="AD309" i="1"/>
  <c r="AD318" i="1"/>
  <c r="AE317" i="1" s="1"/>
  <c r="AF317" i="1" s="1"/>
  <c r="AD326" i="1"/>
  <c r="AE325" i="1" s="1"/>
  <c r="AF325" i="1" s="1"/>
  <c r="AE328" i="1"/>
  <c r="AF328" i="1" s="1"/>
  <c r="AD334" i="1"/>
  <c r="AE333" i="1" s="1"/>
  <c r="AF333" i="1" s="1"/>
  <c r="AE336" i="1"/>
  <c r="AF336" i="1" s="1"/>
  <c r="AD342" i="1"/>
  <c r="AE344" i="1"/>
  <c r="AF344" i="1" s="1"/>
  <c r="AD350" i="1"/>
  <c r="AE349" i="1" s="1"/>
  <c r="AF349" i="1" s="1"/>
  <c r="AD358" i="1"/>
  <c r="AE357" i="1" s="1"/>
  <c r="AF357" i="1" s="1"/>
  <c r="AE360" i="1"/>
  <c r="AF360" i="1" s="1"/>
  <c r="AD366" i="1"/>
  <c r="AE365" i="1" s="1"/>
  <c r="AF365" i="1" s="1"/>
  <c r="AE368" i="1"/>
  <c r="AF368" i="1" s="1"/>
  <c r="AD374" i="1"/>
  <c r="AE376" i="1"/>
  <c r="AF376" i="1" s="1"/>
  <c r="AD382" i="1"/>
  <c r="AE384" i="1"/>
  <c r="AF384" i="1" s="1"/>
  <c r="AD390" i="1"/>
  <c r="AE389" i="1" s="1"/>
  <c r="AF389" i="1" s="1"/>
  <c r="AE392" i="1"/>
  <c r="AF392" i="1" s="1"/>
  <c r="AD398" i="1"/>
  <c r="AE397" i="1" s="1"/>
  <c r="AF397" i="1" s="1"/>
  <c r="AE400" i="1"/>
  <c r="AF400" i="1" s="1"/>
  <c r="AD406" i="1"/>
  <c r="AE408" i="1"/>
  <c r="AF408" i="1" s="1"/>
  <c r="AD414" i="1"/>
  <c r="AE413" i="1" s="1"/>
  <c r="AF413" i="1" s="1"/>
  <c r="AE416" i="1"/>
  <c r="AF416" i="1" s="1"/>
  <c r="AD422" i="1"/>
  <c r="AE421" i="1" s="1"/>
  <c r="AF421" i="1" s="1"/>
  <c r="AE424" i="1"/>
  <c r="AF424" i="1" s="1"/>
  <c r="AD430" i="1"/>
  <c r="AE429" i="1" s="1"/>
  <c r="AF429" i="1" s="1"/>
  <c r="AE432" i="1"/>
  <c r="AF432" i="1" s="1"/>
  <c r="AD438" i="1"/>
  <c r="AE440" i="1"/>
  <c r="AF440" i="1" s="1"/>
  <c r="AD446" i="1"/>
  <c r="AD454" i="1"/>
  <c r="AE453" i="1" s="1"/>
  <c r="AF453" i="1" s="1"/>
  <c r="AE456" i="1"/>
  <c r="AF456" i="1" s="1"/>
  <c r="AD462" i="1"/>
  <c r="AE461" i="1" s="1"/>
  <c r="AF461" i="1" s="1"/>
  <c r="AE464" i="1"/>
  <c r="AF464" i="1" s="1"/>
  <c r="AD470" i="1"/>
  <c r="AE472" i="1"/>
  <c r="AF472" i="1" s="1"/>
  <c r="AH480" i="1"/>
  <c r="AG480" i="1"/>
  <c r="AD488" i="1"/>
  <c r="AE487" i="1" s="1"/>
  <c r="AF487" i="1" s="1"/>
  <c r="AD491" i="1"/>
  <c r="AE490" i="1" s="1"/>
  <c r="AF490" i="1" s="1"/>
  <c r="AC490" i="1"/>
  <c r="AE493" i="1"/>
  <c r="AF493" i="1" s="1"/>
  <c r="AC495" i="1"/>
  <c r="AD496" i="1"/>
  <c r="AE495" i="1" s="1"/>
  <c r="AF495" i="1" s="1"/>
  <c r="AC499" i="1"/>
  <c r="AD500" i="1"/>
  <c r="AH511" i="1"/>
  <c r="AH515" i="1"/>
  <c r="AH519" i="1"/>
  <c r="AG519" i="1"/>
  <c r="AH527" i="1"/>
  <c r="AG527" i="1"/>
  <c r="AH531" i="1"/>
  <c r="AH539" i="1"/>
  <c r="AD551" i="1"/>
  <c r="AC550" i="1"/>
  <c r="AD553" i="1"/>
  <c r="AD567" i="1"/>
  <c r="AC566" i="1"/>
  <c r="AD569" i="1"/>
  <c r="AE568" i="1" s="1"/>
  <c r="AF568" i="1" s="1"/>
  <c r="AD583" i="1"/>
  <c r="AC582" i="1"/>
  <c r="AD585" i="1"/>
  <c r="AE584" i="1" s="1"/>
  <c r="AF584" i="1" s="1"/>
  <c r="AD599" i="1"/>
  <c r="AC598" i="1"/>
  <c r="AD601" i="1"/>
  <c r="AD615" i="1"/>
  <c r="AC614" i="1"/>
  <c r="AD617" i="1"/>
  <c r="AD631" i="1"/>
  <c r="AC630" i="1"/>
  <c r="AD633" i="1"/>
  <c r="AE632" i="1" s="1"/>
  <c r="AF632" i="1" s="1"/>
  <c r="AD647" i="1"/>
  <c r="AC646" i="1"/>
  <c r="AD649" i="1"/>
  <c r="AE648" i="1" s="1"/>
  <c r="AF648" i="1" s="1"/>
  <c r="AD663" i="1"/>
  <c r="AC662" i="1"/>
  <c r="AD665" i="1"/>
  <c r="AD679" i="1"/>
  <c r="AD681" i="1"/>
  <c r="AD695" i="1"/>
  <c r="AC694" i="1"/>
  <c r="AD697" i="1"/>
  <c r="AE696" i="1" s="1"/>
  <c r="AF696" i="1" s="1"/>
  <c r="AD737" i="1"/>
  <c r="AD769" i="1"/>
  <c r="AH771" i="1"/>
  <c r="AE1285" i="1"/>
  <c r="AF1285" i="1" s="1"/>
  <c r="AC1288" i="1"/>
  <c r="AH1291" i="1"/>
  <c r="AE1301" i="1"/>
  <c r="AF1301" i="1" s="1"/>
  <c r="AC1304" i="1"/>
  <c r="AH1307" i="1"/>
  <c r="AC1320" i="1"/>
  <c r="AE1333" i="1"/>
  <c r="AF1333" i="1" s="1"/>
  <c r="AC1336" i="1"/>
  <c r="AE1352" i="1"/>
  <c r="AF1352" i="1" s="1"/>
  <c r="AG1358" i="1"/>
  <c r="AE1368" i="1"/>
  <c r="AF1368" i="1" s="1"/>
  <c r="AE1384" i="1"/>
  <c r="AF1384" i="1" s="1"/>
  <c r="AC1387" i="1"/>
  <c r="AC1403" i="1"/>
  <c r="AE1416" i="1"/>
  <c r="AF1416" i="1" s="1"/>
  <c r="AH1422" i="1"/>
  <c r="AE1448" i="1"/>
  <c r="AF1448" i="1" s="1"/>
  <c r="AC1451" i="1"/>
  <c r="AE1464" i="1"/>
  <c r="AF1464" i="1" s="1"/>
  <c r="AC1467" i="1"/>
  <c r="AG1484" i="1"/>
  <c r="AH1489" i="1"/>
  <c r="AE1493" i="1"/>
  <c r="AF1493" i="1" s="1"/>
  <c r="AE1501" i="1"/>
  <c r="AF1501" i="1" s="1"/>
  <c r="AE1505" i="1"/>
  <c r="AF1505" i="1" s="1"/>
  <c r="AE1509" i="1"/>
  <c r="AF1509" i="1" s="1"/>
  <c r="AE1513" i="1"/>
  <c r="AF1513" i="1" s="1"/>
  <c r="AE1517" i="1"/>
  <c r="AF1517" i="1" s="1"/>
  <c r="AE1521" i="1"/>
  <c r="AF1521" i="1" s="1"/>
  <c r="AE1525" i="1"/>
  <c r="AF1525" i="1" s="1"/>
  <c r="AE1529" i="1"/>
  <c r="AF1529" i="1" s="1"/>
  <c r="AE1533" i="1"/>
  <c r="AF1533" i="1" s="1"/>
  <c r="AE1537" i="1"/>
  <c r="AF1537" i="1" s="1"/>
  <c r="AE1541" i="1"/>
  <c r="AF1541" i="1" s="1"/>
  <c r="AE1545" i="1"/>
  <c r="AF1545" i="1" s="1"/>
  <c r="AE1549" i="1"/>
  <c r="AF1549" i="1" s="1"/>
  <c r="AE1553" i="1"/>
  <c r="AF1553" i="1" s="1"/>
  <c r="AE1557" i="1"/>
  <c r="AF1557" i="1" s="1"/>
  <c r="AE1565" i="1"/>
  <c r="AF1565" i="1" s="1"/>
  <c r="AE1569" i="1"/>
  <c r="AF1569" i="1" s="1"/>
  <c r="AE1573" i="1"/>
  <c r="AF1573" i="1" s="1"/>
  <c r="AE1581" i="1"/>
  <c r="AF1581" i="1" s="1"/>
  <c r="AE1588" i="1"/>
  <c r="AF1588" i="1" s="1"/>
  <c r="AE1591" i="1"/>
  <c r="AF1591" i="1" s="1"/>
  <c r="AE1599" i="1"/>
  <c r="AF1599" i="1" s="1"/>
  <c r="AE1603" i="1"/>
  <c r="AF1603" i="1" s="1"/>
  <c r="AE1607" i="1"/>
  <c r="AF1607" i="1" s="1"/>
  <c r="AE1615" i="1"/>
  <c r="AF1615" i="1" s="1"/>
  <c r="AE1632" i="1"/>
  <c r="AF1632" i="1" s="1"/>
  <c r="AE1635" i="1"/>
  <c r="AF1635" i="1" s="1"/>
  <c r="AH1655" i="1"/>
  <c r="AG1655" i="1"/>
  <c r="AE1657" i="1"/>
  <c r="AF1657" i="1" s="1"/>
  <c r="AE1666" i="1"/>
  <c r="AF1666" i="1" s="1"/>
  <c r="AE1673" i="1"/>
  <c r="AF1673" i="1" s="1"/>
  <c r="AC1715" i="1"/>
  <c r="AE1759" i="1"/>
  <c r="AF1759" i="1" s="1"/>
  <c r="AE1778" i="1"/>
  <c r="AF1778" i="1" s="1"/>
  <c r="AE1780" i="1"/>
  <c r="AF1780" i="1" s="1"/>
  <c r="AE1786" i="1"/>
  <c r="AF1786" i="1" s="1"/>
  <c r="AE1788" i="1"/>
  <c r="AF1788" i="1" s="1"/>
  <c r="AE1794" i="1"/>
  <c r="AF1794" i="1" s="1"/>
  <c r="AE1796" i="1"/>
  <c r="AF1796" i="1" s="1"/>
  <c r="AH9" i="1"/>
  <c r="AG9" i="1"/>
  <c r="AE10" i="1"/>
  <c r="AF10" i="1" s="1"/>
  <c r="AE13" i="1"/>
  <c r="AF13" i="1" s="1"/>
  <c r="AE14" i="1"/>
  <c r="AF14" i="1" s="1"/>
  <c r="AE18" i="1"/>
  <c r="AF18" i="1" s="1"/>
  <c r="AC19" i="1"/>
  <c r="AE21" i="1"/>
  <c r="AF21" i="1" s="1"/>
  <c r="AE25" i="1"/>
  <c r="AF25" i="1" s="1"/>
  <c r="AE26" i="1"/>
  <c r="AF26" i="1" s="1"/>
  <c r="AE29" i="1"/>
  <c r="AF29" i="1" s="1"/>
  <c r="AE30" i="1"/>
  <c r="AF30" i="1" s="1"/>
  <c r="AE33" i="1"/>
  <c r="AF33" i="1" s="1"/>
  <c r="AE34" i="1"/>
  <c r="AF34" i="1" s="1"/>
  <c r="AC35" i="1"/>
  <c r="AE37" i="1"/>
  <c r="AF37" i="1" s="1"/>
  <c r="AD39" i="1"/>
  <c r="AE41" i="1"/>
  <c r="AF41" i="1" s="1"/>
  <c r="AD43" i="1"/>
  <c r="AC43" i="1"/>
  <c r="AE45" i="1"/>
  <c r="AF45" i="1" s="1"/>
  <c r="AD47" i="1"/>
  <c r="AC47" i="1"/>
  <c r="AE49" i="1"/>
  <c r="AF49" i="1" s="1"/>
  <c r="AD51" i="1"/>
  <c r="AC51" i="1"/>
  <c r="AE53" i="1"/>
  <c r="AF53" i="1" s="1"/>
  <c r="AD55" i="1"/>
  <c r="AC55" i="1"/>
  <c r="AE57" i="1"/>
  <c r="AF57" i="1" s="1"/>
  <c r="AD59" i="1"/>
  <c r="AC59" i="1"/>
  <c r="AE61" i="1"/>
  <c r="AF61" i="1" s="1"/>
  <c r="AD63" i="1"/>
  <c r="AE65" i="1"/>
  <c r="AF65" i="1" s="1"/>
  <c r="AD67" i="1"/>
  <c r="AC67" i="1"/>
  <c r="AE69" i="1"/>
  <c r="AF69" i="1" s="1"/>
  <c r="AD71" i="1"/>
  <c r="AE73" i="1"/>
  <c r="AF73" i="1" s="1"/>
  <c r="AD75" i="1"/>
  <c r="AC75" i="1"/>
  <c r="AE77" i="1"/>
  <c r="AF77" i="1" s="1"/>
  <c r="AD79" i="1"/>
  <c r="AC79" i="1"/>
  <c r="AE81" i="1"/>
  <c r="AF81" i="1" s="1"/>
  <c r="AD83" i="1"/>
  <c r="AC83" i="1"/>
  <c r="AE85" i="1"/>
  <c r="AF85" i="1" s="1"/>
  <c r="AD87" i="1"/>
  <c r="AE89" i="1"/>
  <c r="AF89" i="1" s="1"/>
  <c r="AD91" i="1"/>
  <c r="AC91" i="1"/>
  <c r="AE93" i="1"/>
  <c r="AF93" i="1" s="1"/>
  <c r="AD95" i="1"/>
  <c r="AE97" i="1"/>
  <c r="AF97" i="1" s="1"/>
  <c r="AD99" i="1"/>
  <c r="AE101" i="1"/>
  <c r="AF101" i="1" s="1"/>
  <c r="AD103" i="1"/>
  <c r="AE105" i="1"/>
  <c r="AF105" i="1" s="1"/>
  <c r="AD107" i="1"/>
  <c r="AE109" i="1"/>
  <c r="AF109" i="1" s="1"/>
  <c r="AD111" i="1"/>
  <c r="AC111" i="1"/>
  <c r="AE113" i="1"/>
  <c r="AF113" i="1" s="1"/>
  <c r="AD115" i="1"/>
  <c r="AC115" i="1"/>
  <c r="AE117" i="1"/>
  <c r="AF117" i="1" s="1"/>
  <c r="AD119" i="1"/>
  <c r="AC119" i="1"/>
  <c r="AE121" i="1"/>
  <c r="AF121" i="1" s="1"/>
  <c r="AD123" i="1"/>
  <c r="AE125" i="1"/>
  <c r="AF125" i="1" s="1"/>
  <c r="AD127" i="1"/>
  <c r="AE129" i="1"/>
  <c r="AF129" i="1" s="1"/>
  <c r="AD131" i="1"/>
  <c r="AC131" i="1"/>
  <c r="AE133" i="1"/>
  <c r="AF133" i="1" s="1"/>
  <c r="AD135" i="1"/>
  <c r="AE137" i="1"/>
  <c r="AF137" i="1" s="1"/>
  <c r="AD139" i="1"/>
  <c r="AC139" i="1"/>
  <c r="AE141" i="1"/>
  <c r="AF141" i="1" s="1"/>
  <c r="AD143" i="1"/>
  <c r="AC143" i="1"/>
  <c r="AE145" i="1"/>
  <c r="AF145" i="1" s="1"/>
  <c r="AD147" i="1"/>
  <c r="AC147" i="1"/>
  <c r="AE149" i="1"/>
  <c r="AF149" i="1" s="1"/>
  <c r="AD151" i="1"/>
  <c r="AC151" i="1"/>
  <c r="AE153" i="1"/>
  <c r="AF153" i="1" s="1"/>
  <c r="AD155" i="1"/>
  <c r="AC155" i="1"/>
  <c r="AE157" i="1"/>
  <c r="AF157" i="1" s="1"/>
  <c r="AD159" i="1"/>
  <c r="AD163" i="1"/>
  <c r="AC163" i="1"/>
  <c r="AE165" i="1"/>
  <c r="AF165" i="1" s="1"/>
  <c r="AD167" i="1"/>
  <c r="AE169" i="1"/>
  <c r="AF169" i="1" s="1"/>
  <c r="AD171" i="1"/>
  <c r="AC171" i="1"/>
  <c r="AD176" i="1"/>
  <c r="AE175" i="1" s="1"/>
  <c r="AF175" i="1" s="1"/>
  <c r="AD179" i="1"/>
  <c r="AC179" i="1"/>
  <c r="AD184" i="1"/>
  <c r="AE183" i="1" s="1"/>
  <c r="AF183" i="1" s="1"/>
  <c r="AD187" i="1"/>
  <c r="AD192" i="1"/>
  <c r="AD195" i="1"/>
  <c r="AC195" i="1"/>
  <c r="AD200" i="1"/>
  <c r="AE199" i="1" s="1"/>
  <c r="AF199" i="1" s="1"/>
  <c r="AD203" i="1"/>
  <c r="AD208" i="1"/>
  <c r="AE207" i="1" s="1"/>
  <c r="AF207" i="1" s="1"/>
  <c r="AD211" i="1"/>
  <c r="AC211" i="1"/>
  <c r="AD216" i="1"/>
  <c r="AE215" i="1" s="1"/>
  <c r="AF215" i="1" s="1"/>
  <c r="AD219" i="1"/>
  <c r="AD224" i="1"/>
  <c r="AE223" i="1" s="1"/>
  <c r="AF223" i="1" s="1"/>
  <c r="AD227" i="1"/>
  <c r="AD232" i="1"/>
  <c r="AE231" i="1" s="1"/>
  <c r="AF231" i="1" s="1"/>
  <c r="AD235" i="1"/>
  <c r="AC235" i="1"/>
  <c r="AD240" i="1"/>
  <c r="AE239" i="1" s="1"/>
  <c r="AF239" i="1" s="1"/>
  <c r="AD243" i="1"/>
  <c r="AC243" i="1"/>
  <c r="AD248" i="1"/>
  <c r="AE247" i="1" s="1"/>
  <c r="AF247" i="1" s="1"/>
  <c r="AC249" i="1"/>
  <c r="AD252" i="1"/>
  <c r="AD256" i="1"/>
  <c r="AE255" i="1" s="1"/>
  <c r="AF255" i="1" s="1"/>
  <c r="AD260" i="1"/>
  <c r="AE259" i="1" s="1"/>
  <c r="AF259" i="1" s="1"/>
  <c r="AC261" i="1"/>
  <c r="AD264" i="1"/>
  <c r="AD268" i="1"/>
  <c r="AE267" i="1" s="1"/>
  <c r="AF267" i="1" s="1"/>
  <c r="AD272" i="1"/>
  <c r="AE271" i="1" s="1"/>
  <c r="AF271" i="1" s="1"/>
  <c r="AD276" i="1"/>
  <c r="AE275" i="1" s="1"/>
  <c r="AF275" i="1" s="1"/>
  <c r="AD280" i="1"/>
  <c r="AD284" i="1"/>
  <c r="AE283" i="1" s="1"/>
  <c r="AF283" i="1" s="1"/>
  <c r="AD288" i="1"/>
  <c r="AE287" i="1" s="1"/>
  <c r="AF287" i="1" s="1"/>
  <c r="AD292" i="1"/>
  <c r="AE291" i="1" s="1"/>
  <c r="AF291" i="1" s="1"/>
  <c r="AC293" i="1"/>
  <c r="AD296" i="1"/>
  <c r="AD300" i="1"/>
  <c r="AE299" i="1" s="1"/>
  <c r="AF299" i="1" s="1"/>
  <c r="AD304" i="1"/>
  <c r="AD308" i="1"/>
  <c r="AE307" i="1" s="1"/>
  <c r="AF307" i="1" s="1"/>
  <c r="AD312" i="1"/>
  <c r="AH314" i="1"/>
  <c r="AG314" i="1"/>
  <c r="AD320" i="1"/>
  <c r="AH322" i="1"/>
  <c r="AG322" i="1"/>
  <c r="AC323" i="1"/>
  <c r="AD328" i="1"/>
  <c r="AH330" i="1"/>
  <c r="AG330" i="1"/>
  <c r="AD336" i="1"/>
  <c r="AE335" i="1" s="1"/>
  <c r="AF335" i="1" s="1"/>
  <c r="AH338" i="1"/>
  <c r="AG338" i="1"/>
  <c r="AC339" i="1"/>
  <c r="AD344" i="1"/>
  <c r="AH346" i="1"/>
  <c r="AG346" i="1"/>
  <c r="AD352" i="1"/>
  <c r="AH354" i="1"/>
  <c r="AG354" i="1"/>
  <c r="AC355" i="1"/>
  <c r="AD360" i="1"/>
  <c r="AH362" i="1"/>
  <c r="AG362" i="1"/>
  <c r="AD368" i="1"/>
  <c r="AE367" i="1" s="1"/>
  <c r="AF367" i="1" s="1"/>
  <c r="AH370" i="1"/>
  <c r="AG370" i="1"/>
  <c r="AC371" i="1"/>
  <c r="AD376" i="1"/>
  <c r="AE375" i="1" s="1"/>
  <c r="AF375" i="1" s="1"/>
  <c r="AH378" i="1"/>
  <c r="AG378" i="1"/>
  <c r="AD384" i="1"/>
  <c r="AH386" i="1"/>
  <c r="AG386" i="1"/>
  <c r="AC387" i="1"/>
  <c r="AD392" i="1"/>
  <c r="AH394" i="1"/>
  <c r="AG394" i="1"/>
  <c r="AD400" i="1"/>
  <c r="AE399" i="1" s="1"/>
  <c r="AF399" i="1" s="1"/>
  <c r="AH402" i="1"/>
  <c r="AG402" i="1"/>
  <c r="AC403" i="1"/>
  <c r="AD408" i="1"/>
  <c r="AH410" i="1"/>
  <c r="AG410" i="1"/>
  <c r="AD416" i="1"/>
  <c r="AH418" i="1"/>
  <c r="AG418" i="1"/>
  <c r="AC419" i="1"/>
  <c r="AD424" i="1"/>
  <c r="AH426" i="1"/>
  <c r="AG426" i="1"/>
  <c r="AD432" i="1"/>
  <c r="AE431" i="1" s="1"/>
  <c r="AF431" i="1" s="1"/>
  <c r="AH434" i="1"/>
  <c r="AG434" i="1"/>
  <c r="AC435" i="1"/>
  <c r="AD440" i="1"/>
  <c r="AE439" i="1" s="1"/>
  <c r="AF439" i="1" s="1"/>
  <c r="AH442" i="1"/>
  <c r="AG442" i="1"/>
  <c r="AD448" i="1"/>
  <c r="AH450" i="1"/>
  <c r="AG450" i="1"/>
  <c r="AC451" i="1"/>
  <c r="AD456" i="1"/>
  <c r="AH458" i="1"/>
  <c r="AG458" i="1"/>
  <c r="AD464" i="1"/>
  <c r="AE463" i="1" s="1"/>
  <c r="AF463" i="1" s="1"/>
  <c r="AH466" i="1"/>
  <c r="AG466" i="1"/>
  <c r="AC467" i="1"/>
  <c r="AD472" i="1"/>
  <c r="AH474" i="1"/>
  <c r="AG474" i="1"/>
  <c r="AD476" i="1"/>
  <c r="AC482" i="1"/>
  <c r="AE484" i="1"/>
  <c r="AF484" i="1" s="1"/>
  <c r="AD487" i="1"/>
  <c r="AE486" i="1" s="1"/>
  <c r="AF486" i="1" s="1"/>
  <c r="AD495" i="1"/>
  <c r="AD498" i="1"/>
  <c r="AD506" i="1"/>
  <c r="AG553" i="1"/>
  <c r="AE555" i="1"/>
  <c r="AF555" i="1" s="1"/>
  <c r="AE571" i="1"/>
  <c r="AF571" i="1" s="1"/>
  <c r="AH585" i="1"/>
  <c r="AG585" i="1"/>
  <c r="AE587" i="1"/>
  <c r="AF587" i="1" s="1"/>
  <c r="AH601" i="1"/>
  <c r="AE603" i="1"/>
  <c r="AF603" i="1" s="1"/>
  <c r="AG617" i="1"/>
  <c r="AE619" i="1"/>
  <c r="AF619" i="1" s="1"/>
  <c r="AE635" i="1"/>
  <c r="AF635" i="1" s="1"/>
  <c r="AH649" i="1"/>
  <c r="AG649" i="1"/>
  <c r="AE651" i="1"/>
  <c r="AF651" i="1" s="1"/>
  <c r="AE667" i="1"/>
  <c r="AF667" i="1" s="1"/>
  <c r="AG681" i="1"/>
  <c r="AE683" i="1"/>
  <c r="AF683" i="1" s="1"/>
  <c r="AH697" i="1"/>
  <c r="AE699" i="1"/>
  <c r="AF699" i="1" s="1"/>
  <c r="AD729" i="1"/>
  <c r="AH731" i="1"/>
  <c r="AG731" i="1"/>
  <c r="AD761" i="1"/>
  <c r="AE1289" i="1"/>
  <c r="AF1289" i="1" s="1"/>
  <c r="AC1292" i="1"/>
  <c r="AC1308" i="1"/>
  <c r="AE1311" i="1"/>
  <c r="AF1311" i="1" s="1"/>
  <c r="AC1324" i="1"/>
  <c r="AE1327" i="1"/>
  <c r="AF1327" i="1" s="1"/>
  <c r="AE1337" i="1"/>
  <c r="AF1337" i="1" s="1"/>
  <c r="AC1340" i="1"/>
  <c r="AE1343" i="1"/>
  <c r="AF1343" i="1" s="1"/>
  <c r="AC1359" i="1"/>
  <c r="AE1362" i="1"/>
  <c r="AF1362" i="1" s="1"/>
  <c r="AE1372" i="1"/>
  <c r="AF1372" i="1" s="1"/>
  <c r="AE1378" i="1"/>
  <c r="AF1378" i="1" s="1"/>
  <c r="AC1391" i="1"/>
  <c r="AE1394" i="1"/>
  <c r="AF1394" i="1" s="1"/>
  <c r="AE1404" i="1"/>
  <c r="AF1404" i="1" s="1"/>
  <c r="AC1407" i="1"/>
  <c r="AE1410" i="1"/>
  <c r="AF1410" i="1" s="1"/>
  <c r="AE1420" i="1"/>
  <c r="AF1420" i="1" s="1"/>
  <c r="AC1423" i="1"/>
  <c r="AE1426" i="1"/>
  <c r="AF1426" i="1" s="1"/>
  <c r="AE1436" i="1"/>
  <c r="AF1436" i="1" s="1"/>
  <c r="AC1439" i="1"/>
  <c r="AE1442" i="1"/>
  <c r="AF1442" i="1" s="1"/>
  <c r="AE1452" i="1"/>
  <c r="AF1452" i="1" s="1"/>
  <c r="AC1455" i="1"/>
  <c r="AE1458" i="1"/>
  <c r="AF1458" i="1" s="1"/>
  <c r="AE1468" i="1"/>
  <c r="AF1468" i="1" s="1"/>
  <c r="AE1482" i="1"/>
  <c r="AF1482" i="1" s="1"/>
  <c r="AE1487" i="1"/>
  <c r="AF1487" i="1" s="1"/>
  <c r="AE1494" i="1"/>
  <c r="AF1494" i="1" s="1"/>
  <c r="AE1502" i="1"/>
  <c r="AF1502" i="1" s="1"/>
  <c r="AE1506" i="1"/>
  <c r="AF1506" i="1" s="1"/>
  <c r="AE1514" i="1"/>
  <c r="AF1514" i="1" s="1"/>
  <c r="AE1518" i="1"/>
  <c r="AF1518" i="1" s="1"/>
  <c r="AE1526" i="1"/>
  <c r="AF1526" i="1" s="1"/>
  <c r="AE1530" i="1"/>
  <c r="AF1530" i="1" s="1"/>
  <c r="AE1542" i="1"/>
  <c r="AF1542" i="1" s="1"/>
  <c r="AE1546" i="1"/>
  <c r="AF1546" i="1" s="1"/>
  <c r="AE1550" i="1"/>
  <c r="AF1550" i="1" s="1"/>
  <c r="AE1558" i="1"/>
  <c r="AF1558" i="1" s="1"/>
  <c r="AE1562" i="1"/>
  <c r="AF1562" i="1" s="1"/>
  <c r="AE1566" i="1"/>
  <c r="AF1566" i="1" s="1"/>
  <c r="AE1574" i="1"/>
  <c r="AF1574" i="1" s="1"/>
  <c r="AE1578" i="1"/>
  <c r="AF1578" i="1" s="1"/>
  <c r="AE1582" i="1"/>
  <c r="AF1582" i="1" s="1"/>
  <c r="AE1585" i="1"/>
  <c r="AF1585" i="1" s="1"/>
  <c r="AE1592" i="1"/>
  <c r="AF1592" i="1" s="1"/>
  <c r="AE1596" i="1"/>
  <c r="AF1596" i="1" s="1"/>
  <c r="AE1600" i="1"/>
  <c r="AF1600" i="1" s="1"/>
  <c r="AE1604" i="1"/>
  <c r="AF1604" i="1" s="1"/>
  <c r="AE1608" i="1"/>
  <c r="AF1608" i="1" s="1"/>
  <c r="AE1612" i="1"/>
  <c r="AF1612" i="1" s="1"/>
  <c r="AE1616" i="1"/>
  <c r="AF1616" i="1" s="1"/>
  <c r="AE1619" i="1"/>
  <c r="AF1619" i="1" s="1"/>
  <c r="AE1627" i="1"/>
  <c r="AF1627" i="1" s="1"/>
  <c r="AE1636" i="1"/>
  <c r="AF1636" i="1" s="1"/>
  <c r="AE1639" i="1"/>
  <c r="AF1639" i="1" s="1"/>
  <c r="AE1658" i="1"/>
  <c r="AF1658" i="1" s="1"/>
  <c r="AC1719" i="1"/>
  <c r="AC1735" i="1"/>
  <c r="AC1769" i="1"/>
  <c r="AG502" i="1"/>
  <c r="AC503" i="1"/>
  <c r="AD504" i="1"/>
  <c r="AE503" i="1" s="1"/>
  <c r="AF503" i="1" s="1"/>
  <c r="AG543" i="1"/>
  <c r="AD549" i="1"/>
  <c r="AD557" i="1"/>
  <c r="AH559" i="1"/>
  <c r="AG559" i="1"/>
  <c r="AD565" i="1"/>
  <c r="AH567" i="1"/>
  <c r="AG567" i="1"/>
  <c r="AD573" i="1"/>
  <c r="AG575" i="1"/>
  <c r="AD581" i="1"/>
  <c r="AH583" i="1"/>
  <c r="AD589" i="1"/>
  <c r="AH591" i="1"/>
  <c r="AG591" i="1"/>
  <c r="AD597" i="1"/>
  <c r="AH599" i="1"/>
  <c r="AG599" i="1"/>
  <c r="AD605" i="1"/>
  <c r="AD613" i="1"/>
  <c r="AH615" i="1"/>
  <c r="AD621" i="1"/>
  <c r="AG623" i="1"/>
  <c r="AD629" i="1"/>
  <c r="AH631" i="1"/>
  <c r="AG631" i="1"/>
  <c r="AD637" i="1"/>
  <c r="AG639" i="1"/>
  <c r="AD645" i="1"/>
  <c r="AD653" i="1"/>
  <c r="AH655" i="1"/>
  <c r="AG655" i="1"/>
  <c r="AD661" i="1"/>
  <c r="AH663" i="1"/>
  <c r="AG663" i="1"/>
  <c r="AD669" i="1"/>
  <c r="AD677" i="1"/>
  <c r="AH679" i="1"/>
  <c r="AD685" i="1"/>
  <c r="AG687" i="1"/>
  <c r="AD693" i="1"/>
  <c r="AH695" i="1"/>
  <c r="AG695" i="1"/>
  <c r="AD701" i="1"/>
  <c r="AD709" i="1"/>
  <c r="AD717" i="1"/>
  <c r="AH719" i="1"/>
  <c r="AG719" i="1"/>
  <c r="AD725" i="1"/>
  <c r="AH727" i="1"/>
  <c r="AG727" i="1"/>
  <c r="AD733" i="1"/>
  <c r="AD741" i="1"/>
  <c r="AH743" i="1"/>
  <c r="AD749" i="1"/>
  <c r="AH751" i="1"/>
  <c r="AG751" i="1"/>
  <c r="AD757" i="1"/>
  <c r="AD765" i="1"/>
  <c r="AH767" i="1"/>
  <c r="AG767" i="1"/>
  <c r="AD773" i="1"/>
  <c r="AH775" i="1"/>
  <c r="AD781" i="1"/>
  <c r="AE784" i="1"/>
  <c r="AF784" i="1" s="1"/>
  <c r="AE788" i="1"/>
  <c r="AF788" i="1" s="1"/>
  <c r="AE792" i="1"/>
  <c r="AF792" i="1" s="1"/>
  <c r="AE796" i="1"/>
  <c r="AF796" i="1" s="1"/>
  <c r="AE800" i="1"/>
  <c r="AF800" i="1" s="1"/>
  <c r="AD802" i="1"/>
  <c r="AC806" i="1"/>
  <c r="AE810" i="1"/>
  <c r="AF810" i="1" s="1"/>
  <c r="AC811" i="1"/>
  <c r="AD812" i="1"/>
  <c r="AE813" i="1" s="1"/>
  <c r="AF813" i="1" s="1"/>
  <c r="AG822" i="1"/>
  <c r="AC823" i="1"/>
  <c r="AD824" i="1"/>
  <c r="AE823" i="1" s="1"/>
  <c r="AF823" i="1" s="1"/>
  <c r="AC826" i="1"/>
  <c r="AE832" i="1"/>
  <c r="AF832" i="1" s="1"/>
  <c r="AD834" i="1"/>
  <c r="AE842" i="1"/>
  <c r="AF842" i="1" s="1"/>
  <c r="AC843" i="1"/>
  <c r="AD844" i="1"/>
  <c r="AE845" i="1" s="1"/>
  <c r="AF845" i="1" s="1"/>
  <c r="AD856" i="1"/>
  <c r="AE855" i="1" s="1"/>
  <c r="AF855" i="1" s="1"/>
  <c r="AE860" i="1"/>
  <c r="AF860" i="1" s="1"/>
  <c r="AD866" i="1"/>
  <c r="AC870" i="1"/>
  <c r="AE872" i="1"/>
  <c r="AF872" i="1" s="1"/>
  <c r="AE873" i="1"/>
  <c r="AF873" i="1" s="1"/>
  <c r="AC874" i="1"/>
  <c r="AE877" i="1"/>
  <c r="AF877" i="1" s="1"/>
  <c r="AC878" i="1"/>
  <c r="AE880" i="1"/>
  <c r="AF880" i="1" s="1"/>
  <c r="AE881" i="1"/>
  <c r="AF881" i="1" s="1"/>
  <c r="AE884" i="1"/>
  <c r="AF884" i="1" s="1"/>
  <c r="AC886" i="1"/>
  <c r="AE888" i="1"/>
  <c r="AF888" i="1" s="1"/>
  <c r="AE889" i="1"/>
  <c r="AF889" i="1" s="1"/>
  <c r="AC890" i="1"/>
  <c r="AE892" i="1"/>
  <c r="AF892" i="1" s="1"/>
  <c r="AE893" i="1"/>
  <c r="AF893" i="1" s="1"/>
  <c r="AC894" i="1"/>
  <c r="AE900" i="1"/>
  <c r="AF900" i="1" s="1"/>
  <c r="AE901" i="1"/>
  <c r="AF901" i="1" s="1"/>
  <c r="AE904" i="1"/>
  <c r="AF904" i="1" s="1"/>
  <c r="AE905" i="1"/>
  <c r="AF905" i="1" s="1"/>
  <c r="AE908" i="1"/>
  <c r="AF908" i="1" s="1"/>
  <c r="AE909" i="1"/>
  <c r="AF909" i="1" s="1"/>
  <c r="AC910" i="1"/>
  <c r="AE912" i="1"/>
  <c r="AF912" i="1" s="1"/>
  <c r="AE913" i="1"/>
  <c r="AF913" i="1" s="1"/>
  <c r="AC914" i="1"/>
  <c r="AE916" i="1"/>
  <c r="AF916" i="1" s="1"/>
  <c r="AE917" i="1"/>
  <c r="AF917" i="1" s="1"/>
  <c r="AC918" i="1"/>
  <c r="AE920" i="1"/>
  <c r="AF920" i="1" s="1"/>
  <c r="AC922" i="1"/>
  <c r="AE924" i="1"/>
  <c r="AF924" i="1" s="1"/>
  <c r="AE925" i="1"/>
  <c r="AF925" i="1" s="1"/>
  <c r="AC926" i="1"/>
  <c r="AE928" i="1"/>
  <c r="AF928" i="1" s="1"/>
  <c r="AE929" i="1"/>
  <c r="AF929" i="1" s="1"/>
  <c r="AE932" i="1"/>
  <c r="AF932" i="1" s="1"/>
  <c r="AE933" i="1"/>
  <c r="AF933" i="1" s="1"/>
  <c r="AC934" i="1"/>
  <c r="AE936" i="1"/>
  <c r="AF936" i="1" s="1"/>
  <c r="AE937" i="1"/>
  <c r="AF937" i="1" s="1"/>
  <c r="AC938" i="1"/>
  <c r="AE940" i="1"/>
  <c r="AF940" i="1" s="1"/>
  <c r="AE941" i="1"/>
  <c r="AF941" i="1" s="1"/>
  <c r="AE944" i="1"/>
  <c r="AF944" i="1" s="1"/>
  <c r="AE945" i="1"/>
  <c r="AF945" i="1" s="1"/>
  <c r="AC946" i="1"/>
  <c r="AE948" i="1"/>
  <c r="AF948" i="1" s="1"/>
  <c r="AE949" i="1"/>
  <c r="AF949" i="1" s="1"/>
  <c r="AC950" i="1"/>
  <c r="AE952" i="1"/>
  <c r="AF952" i="1" s="1"/>
  <c r="AE953" i="1"/>
  <c r="AF953" i="1" s="1"/>
  <c r="AC954" i="1"/>
  <c r="AE957" i="1"/>
  <c r="AF957" i="1" s="1"/>
  <c r="AC958" i="1"/>
  <c r="AE961" i="1"/>
  <c r="AF961" i="1" s="1"/>
  <c r="AC962" i="1"/>
  <c r="AE964" i="1"/>
  <c r="AF964" i="1" s="1"/>
  <c r="AE965" i="1"/>
  <c r="AF965" i="1" s="1"/>
  <c r="AE968" i="1"/>
  <c r="AF968" i="1" s="1"/>
  <c r="AE969" i="1"/>
  <c r="AF969" i="1" s="1"/>
  <c r="AE972" i="1"/>
  <c r="AF972" i="1" s="1"/>
  <c r="AE973" i="1"/>
  <c r="AF973" i="1" s="1"/>
  <c r="AC974" i="1"/>
  <c r="AE980" i="1"/>
  <c r="AF980" i="1" s="1"/>
  <c r="AE981" i="1"/>
  <c r="AF981" i="1" s="1"/>
  <c r="AC982" i="1"/>
  <c r="AE984" i="1"/>
  <c r="AF984" i="1" s="1"/>
  <c r="AE985" i="1"/>
  <c r="AF985" i="1" s="1"/>
  <c r="AC986" i="1"/>
  <c r="AE989" i="1"/>
  <c r="AF989" i="1" s="1"/>
  <c r="AE992" i="1"/>
  <c r="AF992" i="1" s="1"/>
  <c r="AE993" i="1"/>
  <c r="AF993" i="1" s="1"/>
  <c r="AC994" i="1"/>
  <c r="AE996" i="1"/>
  <c r="AF996" i="1" s="1"/>
  <c r="AE997" i="1"/>
  <c r="AF997" i="1" s="1"/>
  <c r="AC998" i="1"/>
  <c r="AE1001" i="1"/>
  <c r="AF1001" i="1" s="1"/>
  <c r="AC1002" i="1"/>
  <c r="AE1004" i="1"/>
  <c r="AF1004" i="1" s="1"/>
  <c r="AC1006" i="1"/>
  <c r="AE1009" i="1"/>
  <c r="AF1009" i="1" s="1"/>
  <c r="AC1010" i="1"/>
  <c r="AE1012" i="1"/>
  <c r="AF1012" i="1" s="1"/>
  <c r="AD1014" i="1"/>
  <c r="AE1013" i="1" s="1"/>
  <c r="AF1013" i="1" s="1"/>
  <c r="AC1014" i="1"/>
  <c r="AD1018" i="1"/>
  <c r="AC1018" i="1"/>
  <c r="AD1022" i="1"/>
  <c r="AC1022" i="1"/>
  <c r="AE1024" i="1"/>
  <c r="AF1024" i="1" s="1"/>
  <c r="AD1026" i="1"/>
  <c r="AC1026" i="1"/>
  <c r="AE1028" i="1"/>
  <c r="AF1028" i="1" s="1"/>
  <c r="AD1030" i="1"/>
  <c r="AC1030" i="1"/>
  <c r="AD1034" i="1"/>
  <c r="AE1036" i="1"/>
  <c r="AF1036" i="1" s="1"/>
  <c r="AD1038" i="1"/>
  <c r="AD1042" i="1"/>
  <c r="AD1046" i="1"/>
  <c r="AC1046" i="1"/>
  <c r="AE1048" i="1"/>
  <c r="AF1048" i="1" s="1"/>
  <c r="AD1050" i="1"/>
  <c r="AD1054" i="1"/>
  <c r="AC1054" i="1"/>
  <c r="AE1056" i="1"/>
  <c r="AF1056" i="1" s="1"/>
  <c r="AD1058" i="1"/>
  <c r="AE1060" i="1"/>
  <c r="AF1060" i="1" s="1"/>
  <c r="AD1062" i="1"/>
  <c r="AC1062" i="1"/>
  <c r="AD1066" i="1"/>
  <c r="AE1068" i="1"/>
  <c r="AF1068" i="1" s="1"/>
  <c r="AD1070" i="1"/>
  <c r="AC1070" i="1"/>
  <c r="AE1072" i="1"/>
  <c r="AF1072" i="1" s="1"/>
  <c r="AD1074" i="1"/>
  <c r="AE1076" i="1"/>
  <c r="AF1076" i="1" s="1"/>
  <c r="AD1078" i="1"/>
  <c r="AC1078" i="1"/>
  <c r="AE1080" i="1"/>
  <c r="AF1080" i="1" s="1"/>
  <c r="AD1082" i="1"/>
  <c r="AD1086" i="1"/>
  <c r="AC1086" i="1"/>
  <c r="AE1088" i="1"/>
  <c r="AF1088" i="1" s="1"/>
  <c r="AD1090" i="1"/>
  <c r="AE1094" i="1"/>
  <c r="AF1094" i="1" s="1"/>
  <c r="AC1095" i="1"/>
  <c r="AD1096" i="1"/>
  <c r="AC1109" i="1"/>
  <c r="AD1110" i="1"/>
  <c r="AC1110" i="1"/>
  <c r="AC1113" i="1"/>
  <c r="AD1114" i="1"/>
  <c r="AE1115" i="1" s="1"/>
  <c r="AF1115" i="1" s="1"/>
  <c r="AE1118" i="1"/>
  <c r="AF1118" i="1" s="1"/>
  <c r="AD1122" i="1"/>
  <c r="AC1129" i="1"/>
  <c r="AD1130" i="1"/>
  <c r="AD1134" i="1"/>
  <c r="AC1139" i="1"/>
  <c r="AD1140" i="1"/>
  <c r="AE1139" i="1" s="1"/>
  <c r="AF1139" i="1" s="1"/>
  <c r="AE1142" i="1"/>
  <c r="AF1142" i="1" s="1"/>
  <c r="AC1483" i="1"/>
  <c r="AC1488" i="1"/>
  <c r="AC1492" i="1"/>
  <c r="AC1496" i="1"/>
  <c r="AC1500" i="1"/>
  <c r="AC1512" i="1"/>
  <c r="AC1516" i="1"/>
  <c r="AC1524" i="1"/>
  <c r="AC1528" i="1"/>
  <c r="AC1532" i="1"/>
  <c r="AC1544" i="1"/>
  <c r="AC1548" i="1"/>
  <c r="AC1552" i="1"/>
  <c r="AC1556" i="1"/>
  <c r="AC1560" i="1"/>
  <c r="AC1564" i="1"/>
  <c r="AC1572" i="1"/>
  <c r="AC1576" i="1"/>
  <c r="AC1580" i="1"/>
  <c r="AC1584" i="1"/>
  <c r="AC1588" i="1"/>
  <c r="AC1592" i="1"/>
  <c r="AC1596" i="1"/>
  <c r="AC1600" i="1"/>
  <c r="AC1681" i="1"/>
  <c r="AC1689" i="1"/>
  <c r="AC1701" i="1"/>
  <c r="AC1705" i="1"/>
  <c r="AC1713" i="1"/>
  <c r="AC1721" i="1"/>
  <c r="AC1729" i="1"/>
  <c r="AC1745" i="1"/>
  <c r="AD1802" i="1"/>
  <c r="AE1801" i="1" s="1"/>
  <c r="AF1801" i="1" s="1"/>
  <c r="AD1798" i="1"/>
  <c r="AE1797" i="1" s="1"/>
  <c r="AF1797" i="1" s="1"/>
  <c r="AD1794" i="1"/>
  <c r="AE1793" i="1" s="1"/>
  <c r="AF1793" i="1" s="1"/>
  <c r="AD1790" i="1"/>
  <c r="AE1789" i="1" s="1"/>
  <c r="AF1789" i="1" s="1"/>
  <c r="AD1786" i="1"/>
  <c r="AE1785" i="1" s="1"/>
  <c r="AF1785" i="1" s="1"/>
  <c r="AD1782" i="1"/>
  <c r="AE1781" i="1" s="1"/>
  <c r="AF1781" i="1" s="1"/>
  <c r="AD1778" i="1"/>
  <c r="AE1777" i="1" s="1"/>
  <c r="AF1777" i="1" s="1"/>
  <c r="AD1774" i="1"/>
  <c r="AE1773" i="1" s="1"/>
  <c r="AF1773" i="1" s="1"/>
  <c r="AD1770" i="1"/>
  <c r="AE1769" i="1" s="1"/>
  <c r="AF1769" i="1" s="1"/>
  <c r="AD1766" i="1"/>
  <c r="AE1765" i="1" s="1"/>
  <c r="AF1765" i="1" s="1"/>
  <c r="AD1762" i="1"/>
  <c r="AE1761" i="1" s="1"/>
  <c r="AF1761" i="1" s="1"/>
  <c r="AD1746" i="1"/>
  <c r="AE1745" i="1" s="1"/>
  <c r="AF1745" i="1" s="1"/>
  <c r="AD1734" i="1"/>
  <c r="AD1730" i="1"/>
  <c r="AD1726" i="1"/>
  <c r="AD1722" i="1"/>
  <c r="AD1718" i="1"/>
  <c r="AD1714" i="1"/>
  <c r="AD1710" i="1"/>
  <c r="AD1706" i="1"/>
  <c r="AD1702" i="1"/>
  <c r="AD1694" i="1"/>
  <c r="AD1690" i="1"/>
  <c r="AD1686" i="1"/>
  <c r="AD1682" i="1"/>
  <c r="AD1678" i="1"/>
  <c r="AE1677" i="1" s="1"/>
  <c r="AF1677" i="1" s="1"/>
  <c r="AD1646" i="1"/>
  <c r="AE1645" i="1" s="1"/>
  <c r="AF1645" i="1" s="1"/>
  <c r="AD1642" i="1"/>
  <c r="AE1641" i="1" s="1"/>
  <c r="AF1641" i="1" s="1"/>
  <c r="AD1622" i="1"/>
  <c r="AE1621" i="1" s="1"/>
  <c r="AF1621" i="1" s="1"/>
  <c r="AD711" i="1"/>
  <c r="AE710" i="1" s="1"/>
  <c r="AF710" i="1" s="1"/>
  <c r="AD719" i="1"/>
  <c r="AE718" i="1" s="1"/>
  <c r="AF718" i="1" s="1"/>
  <c r="AH721" i="1"/>
  <c r="AD727" i="1"/>
  <c r="AE726" i="1" s="1"/>
  <c r="AF726" i="1" s="1"/>
  <c r="AH729" i="1"/>
  <c r="AG729" i="1"/>
  <c r="AD735" i="1"/>
  <c r="AH737" i="1"/>
  <c r="AG737" i="1"/>
  <c r="AD743" i="1"/>
  <c r="AE742" i="1" s="1"/>
  <c r="AF742" i="1" s="1"/>
  <c r="AD751" i="1"/>
  <c r="AE750" i="1" s="1"/>
  <c r="AF750" i="1" s="1"/>
  <c r="AH753" i="1"/>
  <c r="AG753" i="1"/>
  <c r="AD759" i="1"/>
  <c r="AE758" i="1" s="1"/>
  <c r="AF758" i="1" s="1"/>
  <c r="AD767" i="1"/>
  <c r="AH769" i="1"/>
  <c r="AG769" i="1"/>
  <c r="AD775" i="1"/>
  <c r="AE774" i="1" s="1"/>
  <c r="AF774" i="1" s="1"/>
  <c r="AG777" i="1"/>
  <c r="AE782" i="1"/>
  <c r="AF782" i="1" s="1"/>
  <c r="AH783" i="1"/>
  <c r="AG783" i="1"/>
  <c r="AH786" i="1"/>
  <c r="AG786" i="1"/>
  <c r="AH790" i="1"/>
  <c r="AG790" i="1"/>
  <c r="AH791" i="1"/>
  <c r="AG791" i="1"/>
  <c r="AH795" i="1"/>
  <c r="AD800" i="1"/>
  <c r="AE799" i="1" s="1"/>
  <c r="AF799" i="1" s="1"/>
  <c r="AD810" i="1"/>
  <c r="AC819" i="1"/>
  <c r="AD820" i="1"/>
  <c r="AE821" i="1" s="1"/>
  <c r="AF821" i="1" s="1"/>
  <c r="AH830" i="1"/>
  <c r="AG830" i="1"/>
  <c r="AC831" i="1"/>
  <c r="AD832" i="1"/>
  <c r="AE831" i="1" s="1"/>
  <c r="AF831" i="1" s="1"/>
  <c r="AH840" i="1"/>
  <c r="AG840" i="1"/>
  <c r="AD842" i="1"/>
  <c r="AC851" i="1"/>
  <c r="AD852" i="1"/>
  <c r="AE853" i="1" s="1"/>
  <c r="AF853" i="1" s="1"/>
  <c r="AD864" i="1"/>
  <c r="AE863" i="1" s="1"/>
  <c r="AF863" i="1" s="1"/>
  <c r="AG868" i="1"/>
  <c r="AH868" i="1"/>
  <c r="AC1091" i="1"/>
  <c r="AD1092" i="1"/>
  <c r="AE1091" i="1" s="1"/>
  <c r="AF1091" i="1" s="1"/>
  <c r="AH1098" i="1"/>
  <c r="AG1098" i="1"/>
  <c r="AD1104" i="1"/>
  <c r="AH1108" i="1"/>
  <c r="AG1108" i="1"/>
  <c r="AD1118" i="1"/>
  <c r="AE1117" i="1" s="1"/>
  <c r="AF1117" i="1" s="1"/>
  <c r="AH1120" i="1"/>
  <c r="AG1120" i="1"/>
  <c r="AC1123" i="1"/>
  <c r="AD1124" i="1"/>
  <c r="AH1128" i="1"/>
  <c r="AG1128" i="1"/>
  <c r="AG1132" i="1"/>
  <c r="AC1135" i="1"/>
  <c r="AD1136" i="1"/>
  <c r="AH1149" i="1"/>
  <c r="AG1149" i="1"/>
  <c r="AH1153" i="1"/>
  <c r="AH1156" i="1"/>
  <c r="AG1156" i="1"/>
  <c r="AH1157" i="1"/>
  <c r="AG1160" i="1"/>
  <c r="AH1161" i="1"/>
  <c r="AG1161" i="1"/>
  <c r="AG1165" i="1"/>
  <c r="AG1169" i="1"/>
  <c r="AH1172" i="1"/>
  <c r="AG1172" i="1"/>
  <c r="AG1173" i="1"/>
  <c r="AH1176" i="1"/>
  <c r="AG1176" i="1"/>
  <c r="AG1177" i="1"/>
  <c r="AG1184" i="1"/>
  <c r="AH1185" i="1"/>
  <c r="AG1185" i="1"/>
  <c r="AH1188" i="1"/>
  <c r="AG1188" i="1"/>
  <c r="AH1192" i="1"/>
  <c r="AH1193" i="1"/>
  <c r="AG1193" i="1"/>
  <c r="AH1200" i="1"/>
  <c r="AG1201" i="1"/>
  <c r="AH1208" i="1"/>
  <c r="AG1208" i="1"/>
  <c r="AH1209" i="1"/>
  <c r="AH1212" i="1"/>
  <c r="AG1212" i="1"/>
  <c r="AH1213" i="1"/>
  <c r="AG1213" i="1"/>
  <c r="AH1217" i="1"/>
  <c r="AG1217" i="1"/>
  <c r="AH1220" i="1"/>
  <c r="AG1224" i="1"/>
  <c r="AH1228" i="1"/>
  <c r="AG1228" i="1"/>
  <c r="AH1229" i="1"/>
  <c r="AG1229" i="1"/>
  <c r="AH1233" i="1"/>
  <c r="AG1233" i="1"/>
  <c r="AH1236" i="1"/>
  <c r="AG1236" i="1"/>
  <c r="AH1237" i="1"/>
  <c r="AG1237" i="1"/>
  <c r="AG1241" i="1"/>
  <c r="AH1245" i="1"/>
  <c r="AG1245" i="1"/>
  <c r="AG1252" i="1"/>
  <c r="AG1257" i="1"/>
  <c r="AH1260" i="1"/>
  <c r="AH1261" i="1"/>
  <c r="AG1261" i="1"/>
  <c r="AH1264" i="1"/>
  <c r="AG1264" i="1"/>
  <c r="AH1269" i="1"/>
  <c r="AH1273" i="1"/>
  <c r="AG1273" i="1"/>
  <c r="AH1276" i="1"/>
  <c r="AH1277" i="1"/>
  <c r="AG1277" i="1"/>
  <c r="AH1280" i="1"/>
  <c r="AH1281" i="1"/>
  <c r="AG1281" i="1"/>
  <c r="AC1471" i="1"/>
  <c r="AC1475" i="1"/>
  <c r="AC1609" i="1"/>
  <c r="AC1673" i="1"/>
  <c r="AC1739" i="1"/>
  <c r="AD1773" i="1"/>
  <c r="AD1769" i="1"/>
  <c r="AD1765" i="1"/>
  <c r="AD1761" i="1"/>
  <c r="AD1757" i="1"/>
  <c r="AD1753" i="1"/>
  <c r="AD1749" i="1"/>
  <c r="AD1745" i="1"/>
  <c r="AD1741" i="1"/>
  <c r="AD1737" i="1"/>
  <c r="AD1733" i="1"/>
  <c r="AD1729" i="1"/>
  <c r="AD1725" i="1"/>
  <c r="AD1721" i="1"/>
  <c r="AD1717" i="1"/>
  <c r="AD1713" i="1"/>
  <c r="AD1709" i="1"/>
  <c r="AD1705" i="1"/>
  <c r="AE1704" i="1" s="1"/>
  <c r="AF1704" i="1" s="1"/>
  <c r="AD1701" i="1"/>
  <c r="AE1700" i="1" s="1"/>
  <c r="AF1700" i="1" s="1"/>
  <c r="AD1697" i="1"/>
  <c r="AE1696" i="1" s="1"/>
  <c r="AF1696" i="1" s="1"/>
  <c r="AD1693" i="1"/>
  <c r="AE1692" i="1" s="1"/>
  <c r="AF1692" i="1" s="1"/>
  <c r="AD1689" i="1"/>
  <c r="AE1688" i="1" s="1"/>
  <c r="AF1688" i="1" s="1"/>
  <c r="AD1685" i="1"/>
  <c r="AD1681" i="1"/>
  <c r="AE1680" i="1" s="1"/>
  <c r="AF1680" i="1" s="1"/>
  <c r="AD1677" i="1"/>
  <c r="AD1645" i="1"/>
  <c r="AE1644" i="1" s="1"/>
  <c r="AF1644" i="1" s="1"/>
  <c r="AD1641" i="1"/>
  <c r="AE1640" i="1" s="1"/>
  <c r="AF1640" i="1" s="1"/>
  <c r="AD1621" i="1"/>
  <c r="AE1620" i="1" s="1"/>
  <c r="AF1620" i="1" s="1"/>
  <c r="AD1477" i="1"/>
  <c r="AD1473" i="1"/>
  <c r="AE1472" i="1" s="1"/>
  <c r="AF1472" i="1" s="1"/>
  <c r="AD1345" i="1"/>
  <c r="AD1341" i="1"/>
  <c r="AE1340" i="1" s="1"/>
  <c r="AF1340" i="1" s="1"/>
  <c r="AD1337" i="1"/>
  <c r="AD1333" i="1"/>
  <c r="AE1332" i="1" s="1"/>
  <c r="AF1332" i="1" s="1"/>
  <c r="AD1329" i="1"/>
  <c r="AE1328" i="1" s="1"/>
  <c r="AF1328" i="1" s="1"/>
  <c r="AD1325" i="1"/>
  <c r="AE1324" i="1" s="1"/>
  <c r="AF1324" i="1" s="1"/>
  <c r="AD1321" i="1"/>
  <c r="AD1317" i="1"/>
  <c r="AE1316" i="1" s="1"/>
  <c r="AF1316" i="1" s="1"/>
  <c r="AD1313" i="1"/>
  <c r="AE1312" i="1" s="1"/>
  <c r="AF1312" i="1" s="1"/>
  <c r="AD1309" i="1"/>
  <c r="AE1308" i="1" s="1"/>
  <c r="AF1308" i="1" s="1"/>
  <c r="AD1305" i="1"/>
  <c r="AD1301" i="1"/>
  <c r="AE1300" i="1" s="1"/>
  <c r="AF1300" i="1" s="1"/>
  <c r="AD1297" i="1"/>
  <c r="AE1296" i="1" s="1"/>
  <c r="AF1296" i="1" s="1"/>
  <c r="AD1293" i="1"/>
  <c r="AE1292" i="1" s="1"/>
  <c r="AF1292" i="1" s="1"/>
  <c r="AD1289" i="1"/>
  <c r="AE1288" i="1" s="1"/>
  <c r="AF1288" i="1" s="1"/>
  <c r="AD1285" i="1"/>
  <c r="AE1284" i="1" s="1"/>
  <c r="AF1284" i="1" s="1"/>
  <c r="AD777" i="1"/>
  <c r="AH779" i="1"/>
  <c r="AG779" i="1"/>
  <c r="AD808" i="1"/>
  <c r="AH816" i="1"/>
  <c r="AG816" i="1"/>
  <c r="AD818" i="1"/>
  <c r="AC827" i="1"/>
  <c r="AD828" i="1"/>
  <c r="AD840" i="1"/>
  <c r="AE839" i="1" s="1"/>
  <c r="AF839" i="1" s="1"/>
  <c r="AH844" i="1"/>
  <c r="AD850" i="1"/>
  <c r="AG858" i="1"/>
  <c r="AD860" i="1"/>
  <c r="AH871" i="1"/>
  <c r="AG871" i="1"/>
  <c r="AH875" i="1"/>
  <c r="AG875" i="1"/>
  <c r="AH878" i="1"/>
  <c r="AH882" i="1"/>
  <c r="AG882" i="1"/>
  <c r="AH883" i="1"/>
  <c r="AG883" i="1"/>
  <c r="AH887" i="1"/>
  <c r="AH890" i="1"/>
  <c r="AH891" i="1"/>
  <c r="AG891" i="1"/>
  <c r="AH894" i="1"/>
  <c r="AG895" i="1"/>
  <c r="AH898" i="1"/>
  <c r="AG898" i="1"/>
  <c r="AG902" i="1"/>
  <c r="AH903" i="1"/>
  <c r="AG903" i="1"/>
  <c r="AH907" i="1"/>
  <c r="AG907" i="1"/>
  <c r="AG910" i="1"/>
  <c r="AH914" i="1"/>
  <c r="AG914" i="1"/>
  <c r="AG915" i="1"/>
  <c r="AH918" i="1"/>
  <c r="AG918" i="1"/>
  <c r="AG919" i="1"/>
  <c r="AH922" i="1"/>
  <c r="AG922" i="1"/>
  <c r="AH926" i="1"/>
  <c r="AG926" i="1"/>
  <c r="AH930" i="1"/>
  <c r="AG930" i="1"/>
  <c r="AH931" i="1"/>
  <c r="AG931" i="1"/>
  <c r="AH934" i="1"/>
  <c r="AG934" i="1"/>
  <c r="AH935" i="1"/>
  <c r="AH938" i="1"/>
  <c r="AG938" i="1"/>
  <c r="AH939" i="1"/>
  <c r="AH942" i="1"/>
  <c r="AG942" i="1"/>
  <c r="AH946" i="1"/>
  <c r="AH947" i="1"/>
  <c r="AG947" i="1"/>
  <c r="AH950" i="1"/>
  <c r="AH951" i="1"/>
  <c r="AG951" i="1"/>
  <c r="AH955" i="1"/>
  <c r="AG955" i="1"/>
  <c r="AH962" i="1"/>
  <c r="AG962" i="1"/>
  <c r="AH963" i="1"/>
  <c r="AG963" i="1"/>
  <c r="AH966" i="1"/>
  <c r="AG966" i="1"/>
  <c r="AG967" i="1"/>
  <c r="AG970" i="1"/>
  <c r="AG971" i="1"/>
  <c r="AH978" i="1"/>
  <c r="AG978" i="1"/>
  <c r="AG979" i="1"/>
  <c r="AH982" i="1"/>
  <c r="AG982" i="1"/>
  <c r="AH983" i="1"/>
  <c r="AG983" i="1"/>
  <c r="AH987" i="1"/>
  <c r="AG990" i="1"/>
  <c r="AH991" i="1"/>
  <c r="AG991" i="1"/>
  <c r="AH994" i="1"/>
  <c r="AG994" i="1"/>
  <c r="AH995" i="1"/>
  <c r="AG995" i="1"/>
  <c r="AH999" i="1"/>
  <c r="AG999" i="1"/>
  <c r="AH1002" i="1"/>
  <c r="AG1002" i="1"/>
  <c r="AH1003" i="1"/>
  <c r="AG1003" i="1"/>
  <c r="AG1006" i="1"/>
  <c r="AH1010" i="1"/>
  <c r="AG1010" i="1"/>
  <c r="AH1011" i="1"/>
  <c r="AG1011" i="1"/>
  <c r="AD1016" i="1"/>
  <c r="AE1015" i="1" s="1"/>
  <c r="AF1015" i="1" s="1"/>
  <c r="AD1020" i="1"/>
  <c r="AE1019" i="1" s="1"/>
  <c r="AF1019" i="1" s="1"/>
  <c r="AH1022" i="1"/>
  <c r="AG1022" i="1"/>
  <c r="AD1024" i="1"/>
  <c r="AE1023" i="1" s="1"/>
  <c r="AF1023" i="1" s="1"/>
  <c r="AG1026" i="1"/>
  <c r="AD1028" i="1"/>
  <c r="AE1027" i="1" s="1"/>
  <c r="AF1027" i="1" s="1"/>
  <c r="AD1032" i="1"/>
  <c r="AH1034" i="1"/>
  <c r="AG1034" i="1"/>
  <c r="AD1036" i="1"/>
  <c r="AE1035" i="1" s="1"/>
  <c r="AF1035" i="1" s="1"/>
  <c r="AH1038" i="1"/>
  <c r="AG1038" i="1"/>
  <c r="AD1040" i="1"/>
  <c r="AD1044" i="1"/>
  <c r="AE1043" i="1" s="1"/>
  <c r="AF1043" i="1" s="1"/>
  <c r="AG1046" i="1"/>
  <c r="AD1048" i="1"/>
  <c r="AE1047" i="1" s="1"/>
  <c r="AF1047" i="1" s="1"/>
  <c r="AD1052" i="1"/>
  <c r="AE1051" i="1" s="1"/>
  <c r="AF1051" i="1" s="1"/>
  <c r="AD1056" i="1"/>
  <c r="AD1060" i="1"/>
  <c r="AE1059" i="1" s="1"/>
  <c r="AF1059" i="1" s="1"/>
  <c r="AH1062" i="1"/>
  <c r="AG1062" i="1"/>
  <c r="AD1064" i="1"/>
  <c r="AE1063" i="1" s="1"/>
  <c r="AF1063" i="1" s="1"/>
  <c r="AD1068" i="1"/>
  <c r="AE1067" i="1" s="1"/>
  <c r="AF1067" i="1" s="1"/>
  <c r="AD1072" i="1"/>
  <c r="AH1074" i="1"/>
  <c r="AG1074" i="1"/>
  <c r="AD1076" i="1"/>
  <c r="AD1080" i="1"/>
  <c r="AE1079" i="1" s="1"/>
  <c r="AF1079" i="1" s="1"/>
  <c r="AD1084" i="1"/>
  <c r="AE1083" i="1" s="1"/>
  <c r="AF1083" i="1" s="1"/>
  <c r="AD1088" i="1"/>
  <c r="AG1090" i="1"/>
  <c r="AD1094" i="1"/>
  <c r="AC1097" i="1"/>
  <c r="AD1098" i="1"/>
  <c r="AC1105" i="1"/>
  <c r="AD1106" i="1"/>
  <c r="AD1112" i="1"/>
  <c r="AE1122" i="1"/>
  <c r="AF1122" i="1" s="1"/>
  <c r="AC1125" i="1"/>
  <c r="AD1126" i="1"/>
  <c r="AE1125" i="1" s="1"/>
  <c r="AF1125" i="1" s="1"/>
  <c r="AD1132" i="1"/>
  <c r="AE1131" i="1" s="1"/>
  <c r="AF1131" i="1" s="1"/>
  <c r="AE1134" i="1"/>
  <c r="AF1134" i="1" s="1"/>
  <c r="AE1141" i="1"/>
  <c r="AF1141" i="1" s="1"/>
  <c r="AG1144" i="1"/>
  <c r="AC1633" i="1"/>
  <c r="AC1653" i="1"/>
  <c r="AC1669" i="1"/>
  <c r="AC1679" i="1"/>
  <c r="AC1683" i="1"/>
  <c r="AC1691" i="1"/>
  <c r="AC1695" i="1"/>
  <c r="AC1699" i="1"/>
  <c r="AC1753" i="1"/>
  <c r="AC1780" i="1"/>
  <c r="AC1784" i="1"/>
  <c r="AC1788" i="1"/>
  <c r="AC1800" i="1"/>
  <c r="AD1756" i="1"/>
  <c r="AE1755" i="1" s="1"/>
  <c r="AF1755" i="1" s="1"/>
  <c r="AD1752" i="1"/>
  <c r="AE1751" i="1" s="1"/>
  <c r="AF1751" i="1" s="1"/>
  <c r="AD1748" i="1"/>
  <c r="AD1740" i="1"/>
  <c r="AE1739" i="1" s="1"/>
  <c r="AF1739" i="1" s="1"/>
  <c r="AD1736" i="1"/>
  <c r="AD1732" i="1"/>
  <c r="AD1728" i="1"/>
  <c r="AD1724" i="1"/>
  <c r="AD1720" i="1"/>
  <c r="AD1716" i="1"/>
  <c r="AD1712" i="1"/>
  <c r="AD1708" i="1"/>
  <c r="AD1704" i="1"/>
  <c r="AD1700" i="1"/>
  <c r="AE1699" i="1" s="1"/>
  <c r="AF1699" i="1" s="1"/>
  <c r="AD1696" i="1"/>
  <c r="AD1692" i="1"/>
  <c r="AE1691" i="1" s="1"/>
  <c r="AF1691" i="1" s="1"/>
  <c r="AD1688" i="1"/>
  <c r="AD1684" i="1"/>
  <c r="AE1683" i="1" s="1"/>
  <c r="AF1683" i="1" s="1"/>
  <c r="AD1680" i="1"/>
  <c r="AD1484" i="1"/>
  <c r="AE1483" i="1" s="1"/>
  <c r="AF1483" i="1" s="1"/>
  <c r="AD1480" i="1"/>
  <c r="AE1479" i="1" s="1"/>
  <c r="AF1479" i="1" s="1"/>
  <c r="AD1476" i="1"/>
  <c r="AE1475" i="1" s="1"/>
  <c r="AF1475" i="1" s="1"/>
  <c r="AD1472" i="1"/>
  <c r="AD1468" i="1"/>
  <c r="AE1467" i="1" s="1"/>
  <c r="AF1467" i="1" s="1"/>
  <c r="AD1464" i="1"/>
  <c r="AE1463" i="1" s="1"/>
  <c r="AF1463" i="1" s="1"/>
  <c r="AD1460" i="1"/>
  <c r="AE1459" i="1" s="1"/>
  <c r="AF1459" i="1" s="1"/>
  <c r="AD1456" i="1"/>
  <c r="AE1455" i="1" s="1"/>
  <c r="AF1455" i="1" s="1"/>
  <c r="AD1452" i="1"/>
  <c r="AD1448" i="1"/>
  <c r="AE1447" i="1" s="1"/>
  <c r="AF1447" i="1" s="1"/>
  <c r="AD1444" i="1"/>
  <c r="AE1443" i="1" s="1"/>
  <c r="AF1443" i="1" s="1"/>
  <c r="AD1440" i="1"/>
  <c r="AE1439" i="1" s="1"/>
  <c r="AF1439" i="1" s="1"/>
  <c r="AD1436" i="1"/>
  <c r="AE1435" i="1" s="1"/>
  <c r="AF1435" i="1" s="1"/>
  <c r="AD1432" i="1"/>
  <c r="AE1431" i="1" s="1"/>
  <c r="AF1431" i="1" s="1"/>
  <c r="AD1428" i="1"/>
  <c r="AE1427" i="1" s="1"/>
  <c r="AF1427" i="1" s="1"/>
  <c r="AD1424" i="1"/>
  <c r="AE1423" i="1" s="1"/>
  <c r="AF1423" i="1" s="1"/>
  <c r="AD1420" i="1"/>
  <c r="AE1419" i="1" s="1"/>
  <c r="AF1419" i="1" s="1"/>
  <c r="AD1416" i="1"/>
  <c r="AE1415" i="1" s="1"/>
  <c r="AF1415" i="1" s="1"/>
  <c r="AD1412" i="1"/>
  <c r="AE1411" i="1" s="1"/>
  <c r="AF1411" i="1" s="1"/>
  <c r="AD1408" i="1"/>
  <c r="AD1404" i="1"/>
  <c r="AD1400" i="1"/>
  <c r="AE1399" i="1" s="1"/>
  <c r="AF1399" i="1" s="1"/>
  <c r="AD1396" i="1"/>
  <c r="AD1392" i="1"/>
  <c r="AE1391" i="1" s="1"/>
  <c r="AF1391" i="1" s="1"/>
  <c r="AD1388" i="1"/>
  <c r="AE1387" i="1" s="1"/>
  <c r="AF1387" i="1" s="1"/>
  <c r="AD1384" i="1"/>
  <c r="AE1383" i="1" s="1"/>
  <c r="AF1383" i="1" s="1"/>
  <c r="AD1380" i="1"/>
  <c r="AE1379" i="1" s="1"/>
  <c r="AF1379" i="1" s="1"/>
  <c r="AD1376" i="1"/>
  <c r="AE1375" i="1" s="1"/>
  <c r="AF1375" i="1" s="1"/>
  <c r="AD1372" i="1"/>
  <c r="AE1371" i="1" s="1"/>
  <c r="AF1371" i="1" s="1"/>
  <c r="AD1368" i="1"/>
  <c r="AE1367" i="1" s="1"/>
  <c r="AF1367" i="1" s="1"/>
  <c r="AD1364" i="1"/>
  <c r="AE1363" i="1" s="1"/>
  <c r="AF1363" i="1" s="1"/>
  <c r="AD1360" i="1"/>
  <c r="AE1359" i="1" s="1"/>
  <c r="AF1359" i="1" s="1"/>
  <c r="AD1356" i="1"/>
  <c r="AE1355" i="1" s="1"/>
  <c r="AF1355" i="1" s="1"/>
  <c r="AD1352" i="1"/>
  <c r="AE1351" i="1" s="1"/>
  <c r="AF1351" i="1" s="1"/>
  <c r="AD1348" i="1"/>
  <c r="AE1347" i="1" s="1"/>
  <c r="AF1347" i="1" s="1"/>
  <c r="AE488" i="1"/>
  <c r="AF488" i="1" s="1"/>
  <c r="AE492" i="1"/>
  <c r="AF492" i="1" s="1"/>
  <c r="AE504" i="1"/>
  <c r="AF504" i="1" s="1"/>
  <c r="AE509" i="1"/>
  <c r="AF509" i="1" s="1"/>
  <c r="AE513" i="1"/>
  <c r="AF513" i="1" s="1"/>
  <c r="AE517" i="1"/>
  <c r="AF517" i="1" s="1"/>
  <c r="AE521" i="1"/>
  <c r="AF521" i="1" s="1"/>
  <c r="AE525" i="1"/>
  <c r="AF525" i="1" s="1"/>
  <c r="AE529" i="1"/>
  <c r="AF529" i="1" s="1"/>
  <c r="AE532" i="1"/>
  <c r="AF532" i="1" s="1"/>
  <c r="AE533" i="1"/>
  <c r="AF533" i="1" s="1"/>
  <c r="AE541" i="1"/>
  <c r="AF541" i="1" s="1"/>
  <c r="AD547" i="1"/>
  <c r="AE546" i="1" s="1"/>
  <c r="AF546" i="1" s="1"/>
  <c r="AD555" i="1"/>
  <c r="AE557" i="1"/>
  <c r="AF557" i="1" s="1"/>
  <c r="AD563" i="1"/>
  <c r="AE562" i="1" s="1"/>
  <c r="AF562" i="1" s="1"/>
  <c r="AE565" i="1"/>
  <c r="AF565" i="1" s="1"/>
  <c r="AD571" i="1"/>
  <c r="AE573" i="1"/>
  <c r="AF573" i="1" s="1"/>
  <c r="AD579" i="1"/>
  <c r="AE578" i="1" s="1"/>
  <c r="AF578" i="1" s="1"/>
  <c r="AE581" i="1"/>
  <c r="AF581" i="1" s="1"/>
  <c r="AD587" i="1"/>
  <c r="AE589" i="1"/>
  <c r="AF589" i="1" s="1"/>
  <c r="AD595" i="1"/>
  <c r="AE597" i="1"/>
  <c r="AF597" i="1" s="1"/>
  <c r="AD603" i="1"/>
  <c r="AE605" i="1"/>
  <c r="AF605" i="1" s="1"/>
  <c r="AD611" i="1"/>
  <c r="AE610" i="1" s="1"/>
  <c r="AF610" i="1" s="1"/>
  <c r="AE613" i="1"/>
  <c r="AF613" i="1" s="1"/>
  <c r="AD619" i="1"/>
  <c r="AE621" i="1"/>
  <c r="AF621" i="1" s="1"/>
  <c r="AD627" i="1"/>
  <c r="AE626" i="1" s="1"/>
  <c r="AF626" i="1" s="1"/>
  <c r="AE629" i="1"/>
  <c r="AF629" i="1" s="1"/>
  <c r="AD635" i="1"/>
  <c r="AE637" i="1"/>
  <c r="AF637" i="1" s="1"/>
  <c r="AD643" i="1"/>
  <c r="AE642" i="1" s="1"/>
  <c r="AF642" i="1" s="1"/>
  <c r="AE645" i="1"/>
  <c r="AF645" i="1" s="1"/>
  <c r="AD651" i="1"/>
  <c r="AE653" i="1"/>
  <c r="AF653" i="1" s="1"/>
  <c r="AD659" i="1"/>
  <c r="AE661" i="1"/>
  <c r="AF661" i="1" s="1"/>
  <c r="AD667" i="1"/>
  <c r="AE669" i="1"/>
  <c r="AF669" i="1" s="1"/>
  <c r="AD675" i="1"/>
  <c r="AE674" i="1" s="1"/>
  <c r="AF674" i="1" s="1"/>
  <c r="AE677" i="1"/>
  <c r="AF677" i="1" s="1"/>
  <c r="AD683" i="1"/>
  <c r="AE685" i="1"/>
  <c r="AF685" i="1" s="1"/>
  <c r="AD691" i="1"/>
  <c r="AE690" i="1" s="1"/>
  <c r="AF690" i="1" s="1"/>
  <c r="AE693" i="1"/>
  <c r="AF693" i="1" s="1"/>
  <c r="AD699" i="1"/>
  <c r="AE701" i="1"/>
  <c r="AF701" i="1" s="1"/>
  <c r="AD707" i="1"/>
  <c r="AE706" i="1" s="1"/>
  <c r="AF706" i="1" s="1"/>
  <c r="AE709" i="1"/>
  <c r="AF709" i="1" s="1"/>
  <c r="AC710" i="1"/>
  <c r="AD715" i="1"/>
  <c r="AE714" i="1" s="1"/>
  <c r="AF714" i="1" s="1"/>
  <c r="AE717" i="1"/>
  <c r="AF717" i="1" s="1"/>
  <c r="AC718" i="1"/>
  <c r="AD723" i="1"/>
  <c r="AE725" i="1"/>
  <c r="AF725" i="1" s="1"/>
  <c r="AC726" i="1"/>
  <c r="AD731" i="1"/>
  <c r="AE730" i="1" s="1"/>
  <c r="AF730" i="1" s="1"/>
  <c r="AC734" i="1"/>
  <c r="AD739" i="1"/>
  <c r="AE738" i="1" s="1"/>
  <c r="AF738" i="1" s="1"/>
  <c r="AE741" i="1"/>
  <c r="AF741" i="1" s="1"/>
  <c r="AD747" i="1"/>
  <c r="AE749" i="1"/>
  <c r="AF749" i="1" s="1"/>
  <c r="AC750" i="1"/>
  <c r="AD755" i="1"/>
  <c r="AC758" i="1"/>
  <c r="AD763" i="1"/>
  <c r="AE765" i="1"/>
  <c r="AF765" i="1" s="1"/>
  <c r="AC766" i="1"/>
  <c r="AD771" i="1"/>
  <c r="AE773" i="1"/>
  <c r="AF773" i="1" s="1"/>
  <c r="AC774" i="1"/>
  <c r="AD779" i="1"/>
  <c r="AE778" i="1" s="1"/>
  <c r="AF778" i="1" s="1"/>
  <c r="AE781" i="1"/>
  <c r="AF781" i="1" s="1"/>
  <c r="AC782" i="1"/>
  <c r="AC786" i="1"/>
  <c r="AE789" i="1"/>
  <c r="AF789" i="1" s="1"/>
  <c r="AC790" i="1"/>
  <c r="AE793" i="1"/>
  <c r="AF793" i="1" s="1"/>
  <c r="AC794" i="1"/>
  <c r="AE797" i="1"/>
  <c r="AF797" i="1" s="1"/>
  <c r="AC798" i="1"/>
  <c r="AC803" i="1"/>
  <c r="AD804" i="1"/>
  <c r="AE814" i="1"/>
  <c r="AF814" i="1" s="1"/>
  <c r="AC815" i="1"/>
  <c r="AD816" i="1"/>
  <c r="AE815" i="1" s="1"/>
  <c r="AF815" i="1" s="1"/>
  <c r="AC818" i="1"/>
  <c r="AE824" i="1"/>
  <c r="AF824" i="1" s="1"/>
  <c r="AD826" i="1"/>
  <c r="AE829" i="1"/>
  <c r="AF829" i="1" s="1"/>
  <c r="AE834" i="1"/>
  <c r="AF834" i="1" s="1"/>
  <c r="AD836" i="1"/>
  <c r="AE835" i="1" s="1"/>
  <c r="AF835" i="1" s="1"/>
  <c r="AE846" i="1"/>
  <c r="AF846" i="1" s="1"/>
  <c r="AC847" i="1"/>
  <c r="AD848" i="1"/>
  <c r="AE847" i="1" s="1"/>
  <c r="AF847" i="1" s="1"/>
  <c r="AC850" i="1"/>
  <c r="AE852" i="1"/>
  <c r="AF852" i="1" s="1"/>
  <c r="AE856" i="1"/>
  <c r="AF856" i="1" s="1"/>
  <c r="AD858" i="1"/>
  <c r="AC862" i="1"/>
  <c r="AE866" i="1"/>
  <c r="AF866" i="1" s="1"/>
  <c r="AC867" i="1"/>
  <c r="AD868" i="1"/>
  <c r="AE1092" i="1"/>
  <c r="AF1092" i="1" s="1"/>
  <c r="AD1102" i="1"/>
  <c r="AE1101" i="1" s="1"/>
  <c r="AF1101" i="1" s="1"/>
  <c r="AC1107" i="1"/>
  <c r="AD1108" i="1"/>
  <c r="AE1107" i="1" s="1"/>
  <c r="AF1107" i="1" s="1"/>
  <c r="AE1114" i="1"/>
  <c r="AF1114" i="1" s="1"/>
  <c r="AD1120" i="1"/>
  <c r="AD1128" i="1"/>
  <c r="AE1127" i="1" s="1"/>
  <c r="AF1127" i="1" s="1"/>
  <c r="AE1130" i="1"/>
  <c r="AF1130" i="1" s="1"/>
  <c r="AE1140" i="1"/>
  <c r="AF1140" i="1" s="1"/>
  <c r="AD1144" i="1"/>
  <c r="AE1143" i="1" s="1"/>
  <c r="AF1143" i="1" s="1"/>
  <c r="AE1147" i="1"/>
  <c r="AF1147" i="1" s="1"/>
  <c r="AC1148" i="1"/>
  <c r="AE1151" i="1"/>
  <c r="AF1151" i="1" s="1"/>
  <c r="AE1154" i="1"/>
  <c r="AF1154" i="1" s="1"/>
  <c r="AE1155" i="1"/>
  <c r="AF1155" i="1" s="1"/>
  <c r="AE1158" i="1"/>
  <c r="AF1158" i="1" s="1"/>
  <c r="AE1159" i="1"/>
  <c r="AF1159" i="1" s="1"/>
  <c r="AC1160" i="1"/>
  <c r="AE1163" i="1"/>
  <c r="AF1163" i="1" s="1"/>
  <c r="AC1164" i="1"/>
  <c r="AE1166" i="1"/>
  <c r="AF1166" i="1" s="1"/>
  <c r="AC1168" i="1"/>
  <c r="AE1170" i="1"/>
  <c r="AF1170" i="1" s="1"/>
  <c r="AE1171" i="1"/>
  <c r="AF1171" i="1" s="1"/>
  <c r="AC1172" i="1"/>
  <c r="AE1174" i="1"/>
  <c r="AF1174" i="1" s="1"/>
  <c r="AE1175" i="1"/>
  <c r="AF1175" i="1" s="1"/>
  <c r="AC1176" i="1"/>
  <c r="AE1178" i="1"/>
  <c r="AF1178" i="1" s="1"/>
  <c r="AE1179" i="1"/>
  <c r="AF1179" i="1" s="1"/>
  <c r="AC1180" i="1"/>
  <c r="AE1182" i="1"/>
  <c r="AF1182" i="1" s="1"/>
  <c r="AC1184" i="1"/>
  <c r="AE1186" i="1"/>
  <c r="AF1186" i="1" s="1"/>
  <c r="AE1187" i="1"/>
  <c r="AF1187" i="1" s="1"/>
  <c r="AC1188" i="1"/>
  <c r="AE1190" i="1"/>
  <c r="AF1190" i="1" s="1"/>
  <c r="AE1191" i="1"/>
  <c r="AF1191" i="1" s="1"/>
  <c r="AC1192" i="1"/>
  <c r="AE1195" i="1"/>
  <c r="AF1195" i="1" s="1"/>
  <c r="AC1196" i="1"/>
  <c r="AE1198" i="1"/>
  <c r="AF1198" i="1" s="1"/>
  <c r="AE1202" i="1"/>
  <c r="AF1202" i="1" s="1"/>
  <c r="AE1203" i="1"/>
  <c r="AF1203" i="1" s="1"/>
  <c r="AC1204" i="1"/>
  <c r="AE1206" i="1"/>
  <c r="AF1206" i="1" s="1"/>
  <c r="AE1207" i="1"/>
  <c r="AF1207" i="1" s="1"/>
  <c r="AC1208" i="1"/>
  <c r="AC1212" i="1"/>
  <c r="AE1215" i="1"/>
  <c r="AF1215" i="1" s="1"/>
  <c r="AE1218" i="1"/>
  <c r="AF1218" i="1" s="1"/>
  <c r="AE1219" i="1"/>
  <c r="AF1219" i="1" s="1"/>
  <c r="AC1220" i="1"/>
  <c r="AE1222" i="1"/>
  <c r="AF1222" i="1" s="1"/>
  <c r="AE1223" i="1"/>
  <c r="AF1223" i="1" s="1"/>
  <c r="AC1224" i="1"/>
  <c r="AE1226" i="1"/>
  <c r="AF1226" i="1" s="1"/>
  <c r="AC1228" i="1"/>
  <c r="AE1230" i="1"/>
  <c r="AF1230" i="1" s="1"/>
  <c r="AE1231" i="1"/>
  <c r="AF1231" i="1" s="1"/>
  <c r="AC1232" i="1"/>
  <c r="AE1234" i="1"/>
  <c r="AF1234" i="1" s="1"/>
  <c r="AE1235" i="1"/>
  <c r="AF1235" i="1" s="1"/>
  <c r="AE1238" i="1"/>
  <c r="AF1238" i="1" s="1"/>
  <c r="AE1239" i="1"/>
  <c r="AF1239" i="1" s="1"/>
  <c r="AC1240" i="1"/>
  <c r="AE1243" i="1"/>
  <c r="AF1243" i="1" s="1"/>
  <c r="AC1244" i="1"/>
  <c r="AE1246" i="1"/>
  <c r="AF1246" i="1" s="1"/>
  <c r="AE1247" i="1"/>
  <c r="AF1247" i="1" s="1"/>
  <c r="AE1250" i="1"/>
  <c r="AF1250" i="1" s="1"/>
  <c r="AE1251" i="1"/>
  <c r="AF1251" i="1" s="1"/>
  <c r="AC1252" i="1"/>
  <c r="AE1254" i="1"/>
  <c r="AF1254" i="1" s="1"/>
  <c r="AE1255" i="1"/>
  <c r="AF1255" i="1" s="1"/>
  <c r="AC1256" i="1"/>
  <c r="AE1258" i="1"/>
  <c r="AF1258" i="1" s="1"/>
  <c r="AE1259" i="1"/>
  <c r="AF1259" i="1" s="1"/>
  <c r="AC1260" i="1"/>
  <c r="AE1262" i="1"/>
  <c r="AF1262" i="1" s="1"/>
  <c r="AE1263" i="1"/>
  <c r="AF1263" i="1" s="1"/>
  <c r="AE1266" i="1"/>
  <c r="AF1266" i="1" s="1"/>
  <c r="AC1268" i="1"/>
  <c r="AE1271" i="1"/>
  <c r="AF1271" i="1" s="1"/>
  <c r="AC1272" i="1"/>
  <c r="AE1274" i="1"/>
  <c r="AF1274" i="1" s="1"/>
  <c r="AE1275" i="1"/>
  <c r="AF1275" i="1" s="1"/>
  <c r="AC1276" i="1"/>
  <c r="AE1278" i="1"/>
  <c r="AF1278" i="1" s="1"/>
  <c r="AE1279" i="1"/>
  <c r="AF1279" i="1" s="1"/>
  <c r="AC1487" i="1"/>
  <c r="AC1625" i="1"/>
  <c r="AC1649" i="1"/>
  <c r="AC1665" i="1"/>
  <c r="AC1708" i="1"/>
  <c r="AC1716" i="1"/>
  <c r="AC1720" i="1"/>
  <c r="AC1724" i="1"/>
  <c r="AC1732" i="1"/>
  <c r="AC1743" i="1"/>
  <c r="AC1744" i="1"/>
  <c r="AC1750" i="1"/>
  <c r="AD1775" i="1"/>
  <c r="AE1774" i="1" s="1"/>
  <c r="AF1774" i="1" s="1"/>
  <c r="AD1771" i="1"/>
  <c r="AD1767" i="1"/>
  <c r="AE1766" i="1" s="1"/>
  <c r="AF1766" i="1" s="1"/>
  <c r="AD1763" i="1"/>
  <c r="AD1759" i="1"/>
  <c r="AE1758" i="1" s="1"/>
  <c r="AF1758" i="1" s="1"/>
  <c r="AD1755" i="1"/>
  <c r="AD1751" i="1"/>
  <c r="AE1750" i="1" s="1"/>
  <c r="AF1750" i="1" s="1"/>
  <c r="AD1747" i="1"/>
  <c r="AD1743" i="1"/>
  <c r="AE1742" i="1" s="1"/>
  <c r="AF1742" i="1" s="1"/>
  <c r="AD1739" i="1"/>
  <c r="AD1735" i="1"/>
  <c r="AE1734" i="1" s="1"/>
  <c r="AF1734" i="1" s="1"/>
  <c r="AD1731" i="1"/>
  <c r="AD1727" i="1"/>
  <c r="AE1726" i="1" s="1"/>
  <c r="AF1726" i="1" s="1"/>
  <c r="AD1723" i="1"/>
  <c r="AD1719" i="1"/>
  <c r="AE1718" i="1" s="1"/>
  <c r="AF1718" i="1" s="1"/>
  <c r="AD1715" i="1"/>
  <c r="AD1711" i="1"/>
  <c r="AE1710" i="1" s="1"/>
  <c r="AF1710" i="1" s="1"/>
  <c r="AD1707" i="1"/>
  <c r="AG3" i="1"/>
  <c r="AH3" i="1"/>
  <c r="AH6" i="1"/>
  <c r="AG6" i="1"/>
  <c r="AH5" i="1"/>
  <c r="AG5" i="1"/>
  <c r="AG4" i="1"/>
  <c r="AH4" i="1"/>
  <c r="AG7" i="1"/>
  <c r="AH7" i="1"/>
  <c r="AC28" i="1"/>
  <c r="AC18" i="1"/>
  <c r="AC26" i="1"/>
  <c r="AC34" i="1"/>
  <c r="AC22" i="1"/>
  <c r="AC30" i="1"/>
  <c r="AC314" i="1"/>
  <c r="AC318" i="1"/>
  <c r="AC322" i="1"/>
  <c r="AC326" i="1"/>
  <c r="AC330" i="1"/>
  <c r="AC338" i="1"/>
  <c r="AC342" i="1"/>
  <c r="AC346" i="1"/>
  <c r="AC350" i="1"/>
  <c r="AC354" i="1"/>
  <c r="AC358" i="1"/>
  <c r="AC366" i="1"/>
  <c r="AC370" i="1"/>
  <c r="AC374" i="1"/>
  <c r="AC378" i="1"/>
  <c r="AC382" i="1"/>
  <c r="AC386" i="1"/>
  <c r="AC394" i="1"/>
  <c r="AC402" i="1"/>
  <c r="AC406" i="1"/>
  <c r="AC410" i="1"/>
  <c r="AC414" i="1"/>
  <c r="AC418" i="1"/>
  <c r="AC422" i="1"/>
  <c r="AC430" i="1"/>
  <c r="AC434" i="1"/>
  <c r="AC438" i="1"/>
  <c r="AC442" i="1"/>
  <c r="AC446" i="1"/>
  <c r="AC450" i="1"/>
  <c r="AC454" i="1"/>
  <c r="AC466" i="1"/>
  <c r="AC470" i="1"/>
  <c r="AC501" i="1"/>
  <c r="AC527" i="1"/>
  <c r="AC837" i="1"/>
  <c r="AC535" i="1"/>
  <c r="AC38" i="1"/>
  <c r="AC42" i="1"/>
  <c r="AC46" i="1"/>
  <c r="AC50" i="1"/>
  <c r="AC54" i="1"/>
  <c r="AC58" i="1"/>
  <c r="AC62" i="1"/>
  <c r="AC66" i="1"/>
  <c r="AC70" i="1"/>
  <c r="AC76" i="1"/>
  <c r="AC78" i="1"/>
  <c r="AC82" i="1"/>
  <c r="AC86" i="1"/>
  <c r="AC90" i="1"/>
  <c r="AC92" i="1"/>
  <c r="AC94" i="1"/>
  <c r="AC98" i="1"/>
  <c r="AC102" i="1"/>
  <c r="AC106" i="1"/>
  <c r="AC110" i="1"/>
  <c r="AC114" i="1"/>
  <c r="AC118" i="1"/>
  <c r="AC122" i="1"/>
  <c r="AC126" i="1"/>
  <c r="AC130" i="1"/>
  <c r="AC138" i="1"/>
  <c r="AC140" i="1"/>
  <c r="AC142" i="1"/>
  <c r="AC146" i="1"/>
  <c r="AC150" i="1"/>
  <c r="AC154" i="1"/>
  <c r="AC156" i="1"/>
  <c r="AC158" i="1"/>
  <c r="AC166" i="1"/>
  <c r="AC170" i="1"/>
  <c r="AC172" i="1"/>
  <c r="AC174" i="1"/>
  <c r="AC178" i="1"/>
  <c r="AC182" i="1"/>
  <c r="AC186" i="1"/>
  <c r="AC188" i="1"/>
  <c r="AC190" i="1"/>
  <c r="AC194" i="1"/>
  <c r="AC198" i="1"/>
  <c r="AC204" i="1"/>
  <c r="AC206" i="1"/>
  <c r="AC210" i="1"/>
  <c r="AC214" i="1"/>
  <c r="AC218" i="1"/>
  <c r="AC220" i="1"/>
  <c r="AC222" i="1"/>
  <c r="AC226" i="1"/>
  <c r="AC230" i="1"/>
  <c r="AC234" i="1"/>
  <c r="AC236" i="1"/>
  <c r="AC238" i="1"/>
  <c r="AC242" i="1"/>
  <c r="AC316" i="1"/>
  <c r="AC364" i="1"/>
  <c r="AC380" i="1"/>
  <c r="AC428" i="1"/>
  <c r="AC436" i="1"/>
  <c r="AC444" i="1"/>
  <c r="AC493" i="1"/>
  <c r="AC805" i="1"/>
  <c r="AC869" i="1"/>
  <c r="AC509" i="1"/>
  <c r="AC541" i="1"/>
  <c r="AC549" i="1"/>
  <c r="AC581" i="1"/>
  <c r="AC589" i="1"/>
  <c r="AC597" i="1"/>
  <c r="AC605" i="1"/>
  <c r="AC613" i="1"/>
  <c r="AC621" i="1"/>
  <c r="AC645" i="1"/>
  <c r="AC653" i="1"/>
  <c r="AC661" i="1"/>
  <c r="AC669" i="1"/>
  <c r="AC677" i="1"/>
  <c r="AC685" i="1"/>
  <c r="AC701" i="1"/>
  <c r="AC709" i="1"/>
  <c r="AC717" i="1"/>
  <c r="AC725" i="1"/>
  <c r="AC733" i="1"/>
  <c r="AC741" i="1"/>
  <c r="AC749" i="1"/>
  <c r="AC765" i="1"/>
  <c r="AC773" i="1"/>
  <c r="AC781" i="1"/>
  <c r="AC861" i="1"/>
  <c r="AC937" i="1"/>
  <c r="AC507" i="1"/>
  <c r="AC515" i="1"/>
  <c r="AC531" i="1"/>
  <c r="AC539" i="1"/>
  <c r="AC853" i="1"/>
  <c r="AC945" i="1"/>
  <c r="AC977" i="1"/>
  <c r="AC483" i="1"/>
  <c r="AC555" i="1"/>
  <c r="AC559" i="1"/>
  <c r="AC563" i="1"/>
  <c r="AC579" i="1"/>
  <c r="AC591" i="1"/>
  <c r="AC595" i="1"/>
  <c r="AC603" i="1"/>
  <c r="AC611" i="1"/>
  <c r="AC619" i="1"/>
  <c r="AC623" i="1"/>
  <c r="AC627" i="1"/>
  <c r="AC635" i="1"/>
  <c r="AC643" i="1"/>
  <c r="AC655" i="1"/>
  <c r="AC659" i="1"/>
  <c r="AC675" i="1"/>
  <c r="AC683" i="1"/>
  <c r="AC687" i="1"/>
  <c r="AC691" i="1"/>
  <c r="AC707" i="1"/>
  <c r="AC719" i="1"/>
  <c r="AC723" i="1"/>
  <c r="AC731" i="1"/>
  <c r="AC747" i="1"/>
  <c r="AC751" i="1"/>
  <c r="AC755" i="1"/>
  <c r="AC763" i="1"/>
  <c r="AC771" i="1"/>
  <c r="AC789" i="1"/>
  <c r="AC813" i="1"/>
  <c r="AC921" i="1"/>
  <c r="AC953" i="1"/>
  <c r="AC887" i="1"/>
  <c r="AC895" i="1"/>
  <c r="AC911" i="1"/>
  <c r="AC919" i="1"/>
  <c r="AC927" i="1"/>
  <c r="AC943" i="1"/>
  <c r="AC951" i="1"/>
  <c r="AC959" i="1"/>
  <c r="AC975" i="1"/>
  <c r="AC983" i="1"/>
  <c r="AC783" i="1"/>
  <c r="AC787" i="1"/>
  <c r="AC877" i="1"/>
  <c r="AC901" i="1"/>
  <c r="AC917" i="1"/>
  <c r="AC933" i="1"/>
  <c r="AC949" i="1"/>
  <c r="AC965" i="1"/>
  <c r="AC997" i="1"/>
  <c r="AC883" i="1"/>
  <c r="AC899" i="1"/>
  <c r="AC907" i="1"/>
  <c r="AC915" i="1"/>
  <c r="AC931" i="1"/>
  <c r="AC947" i="1"/>
  <c r="AC963" i="1"/>
  <c r="AC979" i="1"/>
  <c r="AC995" i="1"/>
  <c r="AC1003" i="1"/>
  <c r="AC1011" i="1"/>
  <c r="AC1203" i="1"/>
  <c r="AC1235" i="1"/>
  <c r="AC1267" i="1"/>
  <c r="AC1299" i="1"/>
  <c r="AC1137" i="1"/>
  <c r="AC1141" i="1"/>
  <c r="AC1145" i="1"/>
  <c r="AC1013" i="1"/>
  <c r="AC1019" i="1"/>
  <c r="AC1023" i="1"/>
  <c r="AC1025" i="1"/>
  <c r="AC1027" i="1"/>
  <c r="AC1029" i="1"/>
  <c r="AC1031" i="1"/>
  <c r="AC1033" i="1"/>
  <c r="AC1039" i="1"/>
  <c r="AC1043" i="1"/>
  <c r="AC1045" i="1"/>
  <c r="AC1049" i="1"/>
  <c r="AC1055" i="1"/>
  <c r="AC1057" i="1"/>
  <c r="AC1059" i="1"/>
  <c r="AC1061" i="1"/>
  <c r="AC1065" i="1"/>
  <c r="AC1067" i="1"/>
  <c r="AC1071" i="1"/>
  <c r="AC1073" i="1"/>
  <c r="AC1075" i="1"/>
  <c r="AC1077" i="1"/>
  <c r="AC1083" i="1"/>
  <c r="AC1087" i="1"/>
  <c r="AC1099" i="1"/>
  <c r="AC1219" i="1"/>
  <c r="AC1251" i="1"/>
  <c r="AC1283" i="1"/>
  <c r="AC1089" i="1"/>
  <c r="AC1103" i="1"/>
  <c r="AC1195" i="1"/>
  <c r="AC1197" i="1"/>
  <c r="AC1213" i="1"/>
  <c r="AC1221" i="1"/>
  <c r="AC1229" i="1"/>
  <c r="AC1237" i="1"/>
  <c r="AC1245" i="1"/>
  <c r="AC1253" i="1"/>
  <c r="AC1261" i="1"/>
  <c r="AC1277" i="1"/>
  <c r="AC1285" i="1"/>
  <c r="AC1293" i="1"/>
  <c r="AC1301" i="1"/>
  <c r="AC1309" i="1"/>
  <c r="AC1317" i="1"/>
  <c r="AC1325" i="1"/>
  <c r="AC1341" i="1"/>
  <c r="AC1315" i="1"/>
  <c r="AC1331" i="1"/>
  <c r="AC1619" i="1"/>
  <c r="AC1149" i="1"/>
  <c r="AC1151" i="1"/>
  <c r="AC1153" i="1"/>
  <c r="AC1155" i="1"/>
  <c r="AC1157" i="1"/>
  <c r="AC1161" i="1"/>
  <c r="AC1165" i="1"/>
  <c r="AC1167" i="1"/>
  <c r="AC1171" i="1"/>
  <c r="AC1173" i="1"/>
  <c r="AC1175" i="1"/>
  <c r="AC1181" i="1"/>
  <c r="AC1183" i="1"/>
  <c r="AC1185" i="1"/>
  <c r="AC1187" i="1"/>
  <c r="AC1189" i="1"/>
  <c r="AC1193" i="1"/>
  <c r="AC1201" i="1"/>
  <c r="AC1209" i="1"/>
  <c r="AC1217" i="1"/>
  <c r="AC1225" i="1"/>
  <c r="AC1241" i="1"/>
  <c r="AC1249" i="1"/>
  <c r="AC1257" i="1"/>
  <c r="AC1265" i="1"/>
  <c r="AC1273" i="1"/>
  <c r="AC1281" i="1"/>
  <c r="AC1289" i="1"/>
  <c r="AC1305" i="1"/>
  <c r="AC1313" i="1"/>
  <c r="AC1321" i="1"/>
  <c r="AC1329" i="1"/>
  <c r="AC1337" i="1"/>
  <c r="AC1635" i="1"/>
  <c r="AC1667" i="1"/>
  <c r="AC1199" i="1"/>
  <c r="AC1207" i="1"/>
  <c r="AC1215" i="1"/>
  <c r="AC1231" i="1"/>
  <c r="AC1239" i="1"/>
  <c r="AC1255" i="1"/>
  <c r="AC1263" i="1"/>
  <c r="AC1279" i="1"/>
  <c r="AC1287" i="1"/>
  <c r="AC1295" i="1"/>
  <c r="AC1303" i="1"/>
  <c r="AC1311" i="1"/>
  <c r="AC1319" i="1"/>
  <c r="AC1327" i="1"/>
  <c r="AC1335" i="1"/>
  <c r="AC1343" i="1"/>
  <c r="AC1481" i="1"/>
  <c r="AC1651" i="1"/>
  <c r="AC1477" i="1"/>
  <c r="AC1615" i="1"/>
  <c r="AC1647" i="1"/>
  <c r="AC1348" i="1"/>
  <c r="AC1350" i="1"/>
  <c r="AC1352" i="1"/>
  <c r="AC1356" i="1"/>
  <c r="AC1358" i="1"/>
  <c r="AC1360" i="1"/>
  <c r="AC1364" i="1"/>
  <c r="AC1366" i="1"/>
  <c r="AC1368" i="1"/>
  <c r="AC1370" i="1"/>
  <c r="AC1372" i="1"/>
  <c r="AC1374" i="1"/>
  <c r="AC1376" i="1"/>
  <c r="AC1380" i="1"/>
  <c r="AC1384" i="1"/>
  <c r="AC1386" i="1"/>
  <c r="AC1388" i="1"/>
  <c r="AC1396" i="1"/>
  <c r="AC1398" i="1"/>
  <c r="AC1400" i="1"/>
  <c r="AC1402" i="1"/>
  <c r="AC1404" i="1"/>
  <c r="AC1406" i="1"/>
  <c r="AC1412" i="1"/>
  <c r="AC1414" i="1"/>
  <c r="AC1416" i="1"/>
  <c r="AC1420" i="1"/>
  <c r="AC1422" i="1"/>
  <c r="AC1424" i="1"/>
  <c r="AC1430" i="1"/>
  <c r="AC1432" i="1"/>
  <c r="AC1434" i="1"/>
  <c r="AC1436" i="1"/>
  <c r="AC1440" i="1"/>
  <c r="AC1444" i="1"/>
  <c r="AC1448" i="1"/>
  <c r="AC1450" i="1"/>
  <c r="AC1452" i="1"/>
  <c r="AC1454" i="1"/>
  <c r="AC1460" i="1"/>
  <c r="AC1462" i="1"/>
  <c r="AC1464" i="1"/>
  <c r="AC1466" i="1"/>
  <c r="AC1468" i="1"/>
  <c r="AC1470" i="1"/>
  <c r="AC1473" i="1"/>
  <c r="AC1663" i="1"/>
  <c r="AC1491" i="1"/>
  <c r="AC1493" i="1"/>
  <c r="AC1497" i="1"/>
  <c r="AC1505" i="1"/>
  <c r="AC1507" i="1"/>
  <c r="AC1509" i="1"/>
  <c r="AC1513" i="1"/>
  <c r="AC1515" i="1"/>
  <c r="AC1519" i="1"/>
  <c r="AC1521" i="1"/>
  <c r="AC1523" i="1"/>
  <c r="AC1525" i="1"/>
  <c r="AC1529" i="1"/>
  <c r="AC1535" i="1"/>
  <c r="AC1537" i="1"/>
  <c r="AC1539" i="1"/>
  <c r="AC1541" i="1"/>
  <c r="AC1545" i="1"/>
  <c r="AC1551" i="1"/>
  <c r="AC1553" i="1"/>
  <c r="AC1555" i="1"/>
  <c r="AC1561" i="1"/>
  <c r="AC1567" i="1"/>
  <c r="AC1571" i="1"/>
  <c r="AC1573" i="1"/>
  <c r="AC1579" i="1"/>
  <c r="AC1583" i="1"/>
  <c r="AC1585" i="1"/>
  <c r="AC1587" i="1"/>
  <c r="AC1589" i="1"/>
  <c r="AC1593" i="1"/>
  <c r="AC1599" i="1"/>
  <c r="AC1601" i="1"/>
  <c r="AC1603" i="1"/>
  <c r="AC1605" i="1"/>
  <c r="AC1623" i="1"/>
  <c r="AC1639" i="1"/>
  <c r="AC1671" i="1"/>
  <c r="AC1655" i="1"/>
  <c r="AC1675" i="1"/>
  <c r="AC1697" i="1"/>
  <c r="AC1782" i="1"/>
  <c r="AC1790" i="1"/>
  <c r="AC1798" i="1"/>
  <c r="AC1778" i="1"/>
  <c r="AC1786" i="1"/>
  <c r="AC1706" i="1"/>
  <c r="AC1710" i="1"/>
  <c r="AC1718" i="1"/>
  <c r="AC1722" i="1"/>
  <c r="AC1734" i="1"/>
  <c r="AC1758" i="1"/>
  <c r="AC1764" i="1"/>
  <c r="AC1766" i="1"/>
  <c r="AC1768" i="1"/>
  <c r="AC1770" i="1"/>
  <c r="AC1772" i="1"/>
  <c r="AC1774" i="1"/>
  <c r="AC1802" i="1"/>
  <c r="AG35" i="1" l="1"/>
  <c r="AH35" i="1"/>
  <c r="AL564" i="1"/>
  <c r="AC564" i="1"/>
  <c r="AL612" i="1"/>
  <c r="AC612" i="1"/>
  <c r="AH1519" i="1"/>
  <c r="AG1519" i="1"/>
  <c r="AH1265" i="1"/>
  <c r="AG1265" i="1"/>
  <c r="AH703" i="1"/>
  <c r="AG703" i="1"/>
  <c r="AG163" i="1"/>
  <c r="AH163" i="1"/>
  <c r="AG99" i="1"/>
  <c r="AH99" i="1"/>
  <c r="AL481" i="1"/>
  <c r="AC481" i="1"/>
  <c r="AL244" i="1"/>
  <c r="AC244" i="1"/>
  <c r="AL340" i="1"/>
  <c r="AC340" i="1"/>
  <c r="AL548" i="1"/>
  <c r="AC548" i="1"/>
  <c r="AH975" i="1"/>
  <c r="AG975" i="1"/>
  <c r="AH1672" i="1"/>
  <c r="AG1672" i="1"/>
  <c r="AG1374" i="1"/>
  <c r="AH1374" i="1"/>
  <c r="AG850" i="1"/>
  <c r="AH850" i="1"/>
  <c r="AH959" i="1"/>
  <c r="AG959" i="1"/>
  <c r="AG1669" i="1"/>
  <c r="AH1669" i="1"/>
  <c r="AL347" i="1"/>
  <c r="AC347" i="1"/>
  <c r="AL663" i="1"/>
  <c r="AC663" i="1"/>
  <c r="AL759" i="1"/>
  <c r="AC759" i="1"/>
  <c r="AL871" i="1"/>
  <c r="AC871" i="1"/>
  <c r="AL923" i="1"/>
  <c r="AC923" i="1"/>
  <c r="AL955" i="1"/>
  <c r="AC955" i="1"/>
  <c r="AL987" i="1"/>
  <c r="AC987" i="1"/>
  <c r="AL1323" i="1"/>
  <c r="AC1323" i="1"/>
  <c r="AL1559" i="1"/>
  <c r="AC1559" i="1"/>
  <c r="AL1659" i="1"/>
  <c r="AC1659" i="1"/>
  <c r="AL1723" i="1"/>
  <c r="AC1723" i="1"/>
  <c r="AB14" i="1"/>
  <c r="H3" i="1"/>
  <c r="S3" i="1" s="1"/>
  <c r="AL1156" i="1"/>
  <c r="AC1156" i="1"/>
  <c r="AL1428" i="1"/>
  <c r="AC1428" i="1"/>
  <c r="AL1796" i="1"/>
  <c r="AC1796" i="1"/>
  <c r="Y32" i="1"/>
  <c r="Z32" i="1"/>
  <c r="AI32" i="1" s="1"/>
  <c r="AJ32" i="1" s="1"/>
  <c r="Z56" i="1"/>
  <c r="AI56" i="1" s="1"/>
  <c r="AJ56" i="1" s="1"/>
  <c r="Y56" i="1"/>
  <c r="Z84" i="1"/>
  <c r="AI84" i="1" s="1"/>
  <c r="AJ84" i="1" s="1"/>
  <c r="Y84" i="1"/>
  <c r="Y96" i="1"/>
  <c r="Z96" i="1"/>
  <c r="AI96" i="1" s="1"/>
  <c r="AJ96" i="1" s="1"/>
  <c r="Z120" i="1"/>
  <c r="AI120" i="1" s="1"/>
  <c r="AJ120" i="1" s="1"/>
  <c r="Y120" i="1"/>
  <c r="Z148" i="1"/>
  <c r="AI148" i="1" s="1"/>
  <c r="AJ148" i="1" s="1"/>
  <c r="Y148" i="1"/>
  <c r="Y192" i="1"/>
  <c r="Z192" i="1"/>
  <c r="AI192" i="1" s="1"/>
  <c r="AJ192" i="1" s="1"/>
  <c r="Y224" i="1"/>
  <c r="Z224" i="1"/>
  <c r="AI224" i="1" s="1"/>
  <c r="AJ224" i="1" s="1"/>
  <c r="Z240" i="1"/>
  <c r="AI240" i="1" s="1"/>
  <c r="AJ240" i="1" s="1"/>
  <c r="Y240" i="1"/>
  <c r="AL288" i="1"/>
  <c r="AC288" i="1"/>
  <c r="Z304" i="1"/>
  <c r="AI304" i="1" s="1"/>
  <c r="AJ304" i="1" s="1"/>
  <c r="Y304" i="1"/>
  <c r="Y336" i="1"/>
  <c r="Z336" i="1"/>
  <c r="AI336" i="1" s="1"/>
  <c r="AJ336" i="1" s="1"/>
  <c r="Z368" i="1"/>
  <c r="AI368" i="1" s="1"/>
  <c r="AJ368" i="1" s="1"/>
  <c r="Y368" i="1"/>
  <c r="AL400" i="1"/>
  <c r="AC400" i="1"/>
  <c r="Z432" i="1"/>
  <c r="AI432" i="1" s="1"/>
  <c r="AJ432" i="1" s="1"/>
  <c r="Y432" i="1"/>
  <c r="Z496" i="1"/>
  <c r="AI496" i="1" s="1"/>
  <c r="AJ496" i="1" s="1"/>
  <c r="Y496" i="1"/>
  <c r="Y528" i="1"/>
  <c r="Z528" i="1"/>
  <c r="AI528" i="1" s="1"/>
  <c r="AJ528" i="1" s="1"/>
  <c r="Z560" i="1"/>
  <c r="AI560" i="1" s="1"/>
  <c r="AJ560" i="1" s="1"/>
  <c r="Y560" i="1"/>
  <c r="Z576" i="1"/>
  <c r="AI576" i="1" s="1"/>
  <c r="AJ576" i="1" s="1"/>
  <c r="Y576" i="1"/>
  <c r="Y608" i="1"/>
  <c r="Z608" i="1"/>
  <c r="AI608" i="1" s="1"/>
  <c r="AJ608" i="1" s="1"/>
  <c r="Y688" i="1"/>
  <c r="Z688" i="1"/>
  <c r="AI688" i="1" s="1"/>
  <c r="AJ688" i="1" s="1"/>
  <c r="Y720" i="1"/>
  <c r="Z720" i="1"/>
  <c r="AI720" i="1" s="1"/>
  <c r="AJ720" i="1" s="1"/>
  <c r="Z752" i="1"/>
  <c r="AI752" i="1" s="1"/>
  <c r="AJ752" i="1" s="1"/>
  <c r="Y752" i="1"/>
  <c r="AL784" i="1"/>
  <c r="AC784" i="1"/>
  <c r="Y816" i="1"/>
  <c r="Z816" i="1"/>
  <c r="AI816" i="1" s="1"/>
  <c r="AJ816" i="1" s="1"/>
  <c r="Z944" i="1"/>
  <c r="AI944" i="1" s="1"/>
  <c r="AJ944" i="1" s="1"/>
  <c r="Y944" i="1"/>
  <c r="Z1008" i="1"/>
  <c r="AI1008" i="1" s="1"/>
  <c r="AJ1008" i="1" s="1"/>
  <c r="Y1008" i="1"/>
  <c r="Y1136" i="1"/>
  <c r="Z1136" i="1"/>
  <c r="AI1136" i="1" s="1"/>
  <c r="AJ1136" i="1" s="1"/>
  <c r="Z1264" i="1"/>
  <c r="AI1264" i="1" s="1"/>
  <c r="AJ1264" i="1" s="1"/>
  <c r="Y1264" i="1"/>
  <c r="Y1392" i="1"/>
  <c r="Z1392" i="1"/>
  <c r="AI1392" i="1" s="1"/>
  <c r="AJ1392" i="1" s="1"/>
  <c r="Z1456" i="1"/>
  <c r="AI1456" i="1" s="1"/>
  <c r="AJ1456" i="1" s="1"/>
  <c r="Y1456" i="1"/>
  <c r="Z1520" i="1"/>
  <c r="AI1520" i="1" s="1"/>
  <c r="AJ1520" i="1" s="1"/>
  <c r="Y1520" i="1"/>
  <c r="Y1648" i="1"/>
  <c r="Z1648" i="1"/>
  <c r="AI1648" i="1" s="1"/>
  <c r="AJ1648" i="1" s="1"/>
  <c r="Z1776" i="1"/>
  <c r="AI1776" i="1" s="1"/>
  <c r="AJ1776" i="1" s="1"/>
  <c r="Y1776" i="1"/>
  <c r="AL838" i="1"/>
  <c r="AC838" i="1"/>
  <c r="AL353" i="1"/>
  <c r="AC353" i="1"/>
  <c r="AL397" i="1"/>
  <c r="AC397" i="1"/>
  <c r="Z736" i="1"/>
  <c r="AI736" i="1" s="1"/>
  <c r="AJ736" i="1" s="1"/>
  <c r="AL596" i="1"/>
  <c r="AC596" i="1"/>
  <c r="AL132" i="1"/>
  <c r="AC132" i="1"/>
  <c r="AL68" i="1"/>
  <c r="AC68" i="1"/>
  <c r="Z863" i="1"/>
  <c r="AI863" i="1" s="1"/>
  <c r="AJ863" i="1" s="1"/>
  <c r="Y863" i="1"/>
  <c r="Z1262" i="1"/>
  <c r="AI1262" i="1" s="1"/>
  <c r="AJ1262" i="1" s="1"/>
  <c r="Y1262" i="1"/>
  <c r="Z1518" i="1"/>
  <c r="AI1518" i="1" s="1"/>
  <c r="AJ1518" i="1" s="1"/>
  <c r="Y1518" i="1"/>
  <c r="AL693" i="1"/>
  <c r="AC693" i="1"/>
  <c r="AL821" i="1"/>
  <c r="AC821" i="1"/>
  <c r="AL1269" i="1"/>
  <c r="AC1269" i="1"/>
  <c r="AL1685" i="1"/>
  <c r="AC1685" i="1"/>
  <c r="AE1782" i="1"/>
  <c r="AF1782" i="1" s="1"/>
  <c r="AE1784" i="1"/>
  <c r="AF1784" i="1" s="1"/>
  <c r="AH1656" i="1"/>
  <c r="AG1656" i="1"/>
  <c r="AL1630" i="1"/>
  <c r="AC1630" i="1"/>
  <c r="AL1410" i="1"/>
  <c r="AC1410" i="1"/>
  <c r="AH1398" i="1"/>
  <c r="AG1398" i="1"/>
  <c r="AL1390" i="1"/>
  <c r="AC1390" i="1"/>
  <c r="AH318" i="1"/>
  <c r="AG318" i="1"/>
  <c r="AH32" i="1"/>
  <c r="AG32" i="1"/>
  <c r="AH16" i="1"/>
  <c r="AG16" i="1"/>
  <c r="AL873" i="1"/>
  <c r="AC873" i="1"/>
  <c r="AL628" i="1"/>
  <c r="AC628" i="1"/>
  <c r="AL369" i="1"/>
  <c r="AC369" i="1"/>
  <c r="AL129" i="1"/>
  <c r="AC129" i="1"/>
  <c r="AL730" i="1"/>
  <c r="AC730" i="1"/>
  <c r="AL858" i="1"/>
  <c r="AC858" i="1"/>
  <c r="AC1726" i="1"/>
  <c r="AC1607" i="1"/>
  <c r="AC1575" i="1"/>
  <c r="AC1543" i="1"/>
  <c r="AC1307" i="1"/>
  <c r="AC1275" i="1"/>
  <c r="AC468" i="1"/>
  <c r="AE762" i="1"/>
  <c r="AF762" i="1" s="1"/>
  <c r="AE1719" i="1"/>
  <c r="AF1719" i="1" s="1"/>
  <c r="AC1749" i="1"/>
  <c r="AG1042" i="1"/>
  <c r="AG826" i="1"/>
  <c r="AH1244" i="1"/>
  <c r="AG794" i="1"/>
  <c r="AH569" i="1"/>
  <c r="AE161" i="1"/>
  <c r="AF161" i="1" s="1"/>
  <c r="AH1438" i="1"/>
  <c r="AG739" i="1"/>
  <c r="AE485" i="1"/>
  <c r="AF485" i="1" s="1"/>
  <c r="AH705" i="1"/>
  <c r="AG159" i="1"/>
  <c r="AH1523" i="1"/>
  <c r="AH1430" i="1"/>
  <c r="AC1114" i="1"/>
  <c r="AC585" i="1"/>
  <c r="AE1664" i="1"/>
  <c r="AF1664" i="1" s="1"/>
  <c r="AH927" i="1"/>
  <c r="AG927" i="1"/>
  <c r="AC215" i="1"/>
  <c r="AL219" i="1"/>
  <c r="AC219" i="1"/>
  <c r="AL315" i="1"/>
  <c r="AC315" i="1"/>
  <c r="Y391" i="1"/>
  <c r="AL427" i="1"/>
  <c r="AC427" i="1"/>
  <c r="AL631" i="1"/>
  <c r="AC631" i="1"/>
  <c r="AL1147" i="1"/>
  <c r="AC1147" i="1"/>
  <c r="Y1179" i="1"/>
  <c r="AL1227" i="1"/>
  <c r="AC1227" i="1"/>
  <c r="Y1447" i="1"/>
  <c r="AL1495" i="1"/>
  <c r="AC1495" i="1"/>
  <c r="AL1595" i="1"/>
  <c r="AC1595" i="1"/>
  <c r="Z480" i="1"/>
  <c r="AI480" i="1" s="1"/>
  <c r="AJ480" i="1" s="1"/>
  <c r="AE1552" i="1"/>
  <c r="AF1552" i="1" s="1"/>
  <c r="AE1554" i="1"/>
  <c r="AF1554" i="1" s="1"/>
  <c r="AE1376" i="1"/>
  <c r="AF1376" i="1" s="1"/>
  <c r="Z464" i="1"/>
  <c r="AI464" i="1" s="1"/>
  <c r="AJ464" i="1" s="1"/>
  <c r="Y60" i="1"/>
  <c r="Z60" i="1"/>
  <c r="AI60" i="1" s="1"/>
  <c r="AJ60" i="1" s="1"/>
  <c r="Z72" i="1"/>
  <c r="AI72" i="1" s="1"/>
  <c r="AJ72" i="1" s="1"/>
  <c r="Y72" i="1"/>
  <c r="Y124" i="1"/>
  <c r="Z124" i="1"/>
  <c r="AI124" i="1" s="1"/>
  <c r="AJ124" i="1" s="1"/>
  <c r="Z180" i="1"/>
  <c r="AI180" i="1" s="1"/>
  <c r="AJ180" i="1" s="1"/>
  <c r="Y180" i="1"/>
  <c r="Z196" i="1"/>
  <c r="AI196" i="1" s="1"/>
  <c r="AJ196" i="1" s="1"/>
  <c r="Y196" i="1"/>
  <c r="Z212" i="1"/>
  <c r="AI212" i="1" s="1"/>
  <c r="AJ212" i="1" s="1"/>
  <c r="Y212" i="1"/>
  <c r="Y292" i="1"/>
  <c r="Z292" i="1"/>
  <c r="AI292" i="1" s="1"/>
  <c r="AJ292" i="1" s="1"/>
  <c r="Z324" i="1"/>
  <c r="AI324" i="1" s="1"/>
  <c r="AJ324" i="1" s="1"/>
  <c r="Y324" i="1"/>
  <c r="Z452" i="1"/>
  <c r="AI452" i="1" s="1"/>
  <c r="AJ452" i="1" s="1"/>
  <c r="Y452" i="1"/>
  <c r="Y500" i="1"/>
  <c r="Z500" i="1"/>
  <c r="AI500" i="1" s="1"/>
  <c r="AJ500" i="1" s="1"/>
  <c r="Z532" i="1"/>
  <c r="AI532" i="1" s="1"/>
  <c r="AJ532" i="1" s="1"/>
  <c r="Y532" i="1"/>
  <c r="Z580" i="1"/>
  <c r="AI580" i="1" s="1"/>
  <c r="AJ580" i="1" s="1"/>
  <c r="Y580" i="1"/>
  <c r="Y724" i="1"/>
  <c r="Z724" i="1"/>
  <c r="AI724" i="1" s="1"/>
  <c r="AJ724" i="1" s="1"/>
  <c r="Z772" i="1"/>
  <c r="AI772" i="1" s="1"/>
  <c r="AJ772" i="1" s="1"/>
  <c r="Y772" i="1"/>
  <c r="Z832" i="1"/>
  <c r="AI832" i="1" s="1"/>
  <c r="AJ832" i="1" s="1"/>
  <c r="Y832" i="1"/>
  <c r="Z960" i="1"/>
  <c r="AI960" i="1" s="1"/>
  <c r="AJ960" i="1" s="1"/>
  <c r="Y960" i="1"/>
  <c r="Y1088" i="1"/>
  <c r="Z1088" i="1"/>
  <c r="AI1088" i="1" s="1"/>
  <c r="AJ1088" i="1" s="1"/>
  <c r="Z1152" i="1"/>
  <c r="AI1152" i="1" s="1"/>
  <c r="AJ1152" i="1" s="1"/>
  <c r="Y1152" i="1"/>
  <c r="Y1280" i="1"/>
  <c r="Z1280" i="1"/>
  <c r="AI1280" i="1" s="1"/>
  <c r="AJ1280" i="1" s="1"/>
  <c r="Z1408" i="1"/>
  <c r="AI1408" i="1" s="1"/>
  <c r="AJ1408" i="1" s="1"/>
  <c r="Y1408" i="1"/>
  <c r="Z1472" i="1"/>
  <c r="AI1472" i="1" s="1"/>
  <c r="AJ1472" i="1" s="1"/>
  <c r="Y1472" i="1"/>
  <c r="Y1536" i="1"/>
  <c r="Z1536" i="1"/>
  <c r="AI1536" i="1" s="1"/>
  <c r="AJ1536" i="1" s="1"/>
  <c r="Z1664" i="1"/>
  <c r="AI1664" i="1" s="1"/>
  <c r="AJ1664" i="1" s="1"/>
  <c r="Y1664" i="1"/>
  <c r="AL849" i="1"/>
  <c r="AC849" i="1"/>
  <c r="AL1233" i="1"/>
  <c r="AC1233" i="1"/>
  <c r="AL1361" i="1"/>
  <c r="AC1361" i="1"/>
  <c r="AL1425" i="1"/>
  <c r="AC1425" i="1"/>
  <c r="AL1617" i="1"/>
  <c r="AC1617" i="1"/>
  <c r="AL1777" i="1"/>
  <c r="AC1777" i="1"/>
  <c r="AL545" i="1"/>
  <c r="AC545" i="1"/>
  <c r="AL1345" i="1"/>
  <c r="AC1345" i="1"/>
  <c r="AE1629" i="1"/>
  <c r="AF1629" i="1" s="1"/>
  <c r="AE1631" i="1"/>
  <c r="AF1631" i="1" s="1"/>
  <c r="AH1293" i="1"/>
  <c r="AG1293" i="1"/>
  <c r="AE1225" i="1"/>
  <c r="AF1225" i="1" s="1"/>
  <c r="AE1227" i="1"/>
  <c r="AF1227" i="1" s="1"/>
  <c r="AE899" i="1"/>
  <c r="AF899" i="1" s="1"/>
  <c r="AE897" i="1"/>
  <c r="AF897" i="1" s="1"/>
  <c r="AE787" i="1"/>
  <c r="AF787" i="1" s="1"/>
  <c r="AE785" i="1"/>
  <c r="AF785" i="1" s="1"/>
  <c r="AL297" i="1"/>
  <c r="AC297" i="1"/>
  <c r="AL89" i="1"/>
  <c r="AC89" i="1"/>
  <c r="Y804" i="1"/>
  <c r="Y388" i="1"/>
  <c r="Z108" i="1"/>
  <c r="AI108" i="1" s="1"/>
  <c r="AJ108" i="1" s="1"/>
  <c r="AL277" i="1"/>
  <c r="AC277" i="1"/>
  <c r="AL1502" i="1"/>
  <c r="AC1502" i="1"/>
  <c r="AE1390" i="1"/>
  <c r="AF1390" i="1" s="1"/>
  <c r="AL1234" i="1"/>
  <c r="AC1234" i="1"/>
  <c r="AL1202" i="1"/>
  <c r="AC1202" i="1"/>
  <c r="AL1166" i="1"/>
  <c r="AC1166" i="1"/>
  <c r="AL1154" i="1"/>
  <c r="AC1154" i="1"/>
  <c r="AL1138" i="1"/>
  <c r="AC1138" i="1"/>
  <c r="AL1118" i="1"/>
  <c r="AC1118" i="1"/>
  <c r="AL1074" i="1"/>
  <c r="AC1074" i="1"/>
  <c r="AE1070" i="1"/>
  <c r="AF1070" i="1" s="1"/>
  <c r="AL1038" i="1"/>
  <c r="AC1038" i="1"/>
  <c r="AL173" i="1"/>
  <c r="AC173" i="1"/>
  <c r="AL245" i="1"/>
  <c r="AC245" i="1"/>
  <c r="AL381" i="1"/>
  <c r="AC381" i="1"/>
  <c r="AL429" i="1"/>
  <c r="AC429" i="1"/>
  <c r="AL797" i="1"/>
  <c r="AC797" i="1"/>
  <c r="AL957" i="1"/>
  <c r="AC957" i="1"/>
  <c r="AC1223" i="1"/>
  <c r="AC1339" i="1"/>
  <c r="AC1291" i="1"/>
  <c r="AC1079" i="1"/>
  <c r="AC1041" i="1"/>
  <c r="AC971" i="1"/>
  <c r="AC779" i="1"/>
  <c r="AC475" i="1"/>
  <c r="AC372" i="1"/>
  <c r="AC134" i="1"/>
  <c r="AC362" i="1"/>
  <c r="AE1267" i="1"/>
  <c r="AF1267" i="1" s="1"/>
  <c r="AE1150" i="1"/>
  <c r="AF1150" i="1" s="1"/>
  <c r="AC1143" i="1"/>
  <c r="AC1127" i="1"/>
  <c r="AE770" i="1"/>
  <c r="AF770" i="1" s="1"/>
  <c r="AE536" i="1"/>
  <c r="AF536" i="1" s="1"/>
  <c r="AE528" i="1"/>
  <c r="AF528" i="1" s="1"/>
  <c r="AE1403" i="1"/>
  <c r="AF1403" i="1" s="1"/>
  <c r="AE1451" i="1"/>
  <c r="AF1451" i="1" s="1"/>
  <c r="AE1707" i="1"/>
  <c r="AF1707" i="1" s="1"/>
  <c r="AE1723" i="1"/>
  <c r="AF1723" i="1" s="1"/>
  <c r="AC1111" i="1"/>
  <c r="AG1102" i="1"/>
  <c r="AE1093" i="1"/>
  <c r="AF1093" i="1" s="1"/>
  <c r="AH974" i="1"/>
  <c r="AH958" i="1"/>
  <c r="AG923" i="1"/>
  <c r="AG906" i="1"/>
  <c r="AG886" i="1"/>
  <c r="AE861" i="1"/>
  <c r="AF861" i="1" s="1"/>
  <c r="AG848" i="1"/>
  <c r="AC839" i="1"/>
  <c r="AC1479" i="1"/>
  <c r="AH1249" i="1"/>
  <c r="AG1232" i="1"/>
  <c r="AH1196" i="1"/>
  <c r="AE818" i="1"/>
  <c r="AF818" i="1" s="1"/>
  <c r="AH761" i="1"/>
  <c r="AC1641" i="1"/>
  <c r="AC990" i="1"/>
  <c r="AE960" i="1"/>
  <c r="AF960" i="1" s="1"/>
  <c r="AC942" i="1"/>
  <c r="AE921" i="1"/>
  <c r="AF921" i="1" s="1"/>
  <c r="AC898" i="1"/>
  <c r="AC855" i="1"/>
  <c r="AG759" i="1"/>
  <c r="AH711" i="1"/>
  <c r="AG671" i="1"/>
  <c r="AH647" i="1"/>
  <c r="AG607" i="1"/>
  <c r="AE1667" i="1"/>
  <c r="AF1667" i="1" s="1"/>
  <c r="AE1534" i="1"/>
  <c r="AF1534" i="1" s="1"/>
  <c r="AG763" i="1"/>
  <c r="AH665" i="1"/>
  <c r="AE471" i="1"/>
  <c r="AF471" i="1" s="1"/>
  <c r="AE407" i="1"/>
  <c r="AF407" i="1" s="1"/>
  <c r="AE343" i="1"/>
  <c r="AF343" i="1" s="1"/>
  <c r="AE194" i="1"/>
  <c r="AF194" i="1" s="1"/>
  <c r="AH194" i="1" s="1"/>
  <c r="AH1652" i="1"/>
  <c r="AE1432" i="1"/>
  <c r="AF1432" i="1" s="1"/>
  <c r="AC1355" i="1"/>
  <c r="AG1323" i="1"/>
  <c r="AG535" i="1"/>
  <c r="AE448" i="1"/>
  <c r="AF448" i="1" s="1"/>
  <c r="AE352" i="1"/>
  <c r="AF352" i="1" s="1"/>
  <c r="AE320" i="1"/>
  <c r="AF320" i="1" s="1"/>
  <c r="AH320" i="1" s="1"/>
  <c r="AE1654" i="1"/>
  <c r="AF1654" i="1" s="1"/>
  <c r="AH1564" i="1"/>
  <c r="AG1496" i="1"/>
  <c r="AC1431" i="1"/>
  <c r="AC1415" i="1"/>
  <c r="AG438" i="1"/>
  <c r="AH390" i="1"/>
  <c r="AH350" i="1"/>
  <c r="AH131" i="1"/>
  <c r="AH119" i="1"/>
  <c r="AH67" i="1"/>
  <c r="AH55" i="1"/>
  <c r="AG1743" i="1"/>
  <c r="AH1665" i="1"/>
  <c r="AG1535" i="1"/>
  <c r="AH1507" i="1"/>
  <c r="AE468" i="1"/>
  <c r="AF468" i="1" s="1"/>
  <c r="AC258" i="1"/>
  <c r="AC266" i="1"/>
  <c r="AC306" i="1"/>
  <c r="AB3" i="1"/>
  <c r="AC592" i="1"/>
  <c r="AC756" i="1"/>
  <c r="AC788" i="1"/>
  <c r="AC29" i="1"/>
  <c r="AC61" i="1"/>
  <c r="AC93" i="1"/>
  <c r="AC125" i="1"/>
  <c r="AC209" i="1"/>
  <c r="AC317" i="1"/>
  <c r="AC561" i="1"/>
  <c r="AC833" i="1"/>
  <c r="AC1449" i="1"/>
  <c r="AH1205" i="1"/>
  <c r="AG1205" i="1"/>
  <c r="AN3" i="1"/>
  <c r="AN7" i="1"/>
  <c r="AN4" i="1"/>
  <c r="AN8" i="1"/>
  <c r="AN5" i="1"/>
  <c r="AN9" i="1"/>
  <c r="AN6" i="1"/>
  <c r="AN2" i="1"/>
  <c r="AE836" i="1"/>
  <c r="AF836" i="1" s="1"/>
  <c r="AE1584" i="1"/>
  <c r="AF1584" i="1" s="1"/>
  <c r="AE1586" i="1"/>
  <c r="AF1586" i="1" s="1"/>
  <c r="AE1030" i="1"/>
  <c r="AF1030" i="1" s="1"/>
  <c r="AE1032" i="1"/>
  <c r="AF1032" i="1" s="1"/>
  <c r="AE1050" i="1"/>
  <c r="AF1050" i="1" s="1"/>
  <c r="AE1052" i="1"/>
  <c r="AF1052" i="1" s="1"/>
  <c r="AE874" i="1"/>
  <c r="AF874" i="1" s="1"/>
  <c r="AE876" i="1"/>
  <c r="AF876" i="1" s="1"/>
  <c r="AE19" i="1"/>
  <c r="AF19" i="1" s="1"/>
  <c r="AC295" i="1"/>
  <c r="AC1771" i="1"/>
  <c r="Y39" i="1"/>
  <c r="Y135" i="1"/>
  <c r="AL187" i="1"/>
  <c r="AC187" i="1"/>
  <c r="Y231" i="1"/>
  <c r="AL267" i="1"/>
  <c r="AC267" i="1"/>
  <c r="AL283" i="1"/>
  <c r="AC283" i="1"/>
  <c r="Y359" i="1"/>
  <c r="Y395" i="1"/>
  <c r="AL411" i="1"/>
  <c r="AC411" i="1"/>
  <c r="Y487" i="1"/>
  <c r="AL523" i="1"/>
  <c r="AC523" i="1"/>
  <c r="Y583" i="1"/>
  <c r="AL599" i="1"/>
  <c r="AC599" i="1"/>
  <c r="Y711" i="1"/>
  <c r="AL727" i="1"/>
  <c r="AC727" i="1"/>
  <c r="Y807" i="1"/>
  <c r="Y859" i="1"/>
  <c r="AL999" i="1"/>
  <c r="AC999" i="1"/>
  <c r="AL1035" i="1"/>
  <c r="AC1035" i="1"/>
  <c r="Y1051" i="1"/>
  <c r="Y1115" i="1"/>
  <c r="AL1419" i="1"/>
  <c r="AC1419" i="1"/>
  <c r="Y1435" i="1"/>
  <c r="Y1499" i="1"/>
  <c r="Y1755" i="1"/>
  <c r="AC1620" i="1"/>
  <c r="Z800" i="1"/>
  <c r="AI800" i="1" s="1"/>
  <c r="AJ800" i="1" s="1"/>
  <c r="AL280" i="1"/>
  <c r="AC280" i="1"/>
  <c r="AL360" i="1"/>
  <c r="AC360" i="1"/>
  <c r="AL424" i="1"/>
  <c r="AC424" i="1"/>
  <c r="AL824" i="1"/>
  <c r="AC824" i="1"/>
  <c r="AL888" i="1"/>
  <c r="AC888" i="1"/>
  <c r="AL952" i="1"/>
  <c r="AC952" i="1"/>
  <c r="AL1608" i="1"/>
  <c r="AC1608" i="1"/>
  <c r="AL1688" i="1"/>
  <c r="AC1688" i="1"/>
  <c r="AE1624" i="1"/>
  <c r="AF1624" i="1" s="1"/>
  <c r="AE1626" i="1"/>
  <c r="AF1626" i="1" s="1"/>
  <c r="AE1408" i="1"/>
  <c r="AF1408" i="1" s="1"/>
  <c r="Z676" i="1"/>
  <c r="AI676" i="1" s="1"/>
  <c r="AJ676" i="1" s="1"/>
  <c r="Z548" i="1"/>
  <c r="AI548" i="1" s="1"/>
  <c r="AJ548" i="1" s="1"/>
  <c r="Z404" i="1"/>
  <c r="AI404" i="1" s="1"/>
  <c r="AJ404" i="1" s="1"/>
  <c r="Z784" i="1"/>
  <c r="AI784" i="1" s="1"/>
  <c r="AJ784" i="1" s="1"/>
  <c r="AL264" i="1"/>
  <c r="AC264" i="1"/>
  <c r="AL81" i="1"/>
  <c r="AC81" i="1"/>
  <c r="AL294" i="1"/>
  <c r="AC294" i="1"/>
  <c r="AL486" i="1"/>
  <c r="AC486" i="1"/>
  <c r="AL966" i="1"/>
  <c r="AC966" i="1"/>
  <c r="AL1382" i="1"/>
  <c r="AC1382" i="1"/>
  <c r="AL1446" i="1"/>
  <c r="AC1446" i="1"/>
  <c r="Y3" i="1"/>
  <c r="AL3" i="1" s="1"/>
  <c r="AL577" i="1"/>
  <c r="AC577" i="1"/>
  <c r="AL1377" i="1"/>
  <c r="AC1377" i="1"/>
  <c r="AL1569" i="1"/>
  <c r="AC1569" i="1"/>
  <c r="AL1757" i="1"/>
  <c r="AC1757" i="1"/>
  <c r="AL1737" i="1"/>
  <c r="AC1737" i="1"/>
  <c r="AL1657" i="1"/>
  <c r="AC1657" i="1"/>
  <c r="AH1633" i="1"/>
  <c r="AG1633" i="1"/>
  <c r="AH1613" i="1"/>
  <c r="AG1613" i="1"/>
  <c r="AL1485" i="1"/>
  <c r="AC1485" i="1"/>
  <c r="AL1453" i="1"/>
  <c r="AC1453" i="1"/>
  <c r="AL1421" i="1"/>
  <c r="AC1421" i="1"/>
  <c r="AL1021" i="1"/>
  <c r="AC1021" i="1"/>
  <c r="AE1007" i="1"/>
  <c r="AF1007" i="1" s="1"/>
  <c r="AE1005" i="1"/>
  <c r="AF1005" i="1" s="1"/>
  <c r="AL905" i="1"/>
  <c r="AC905" i="1"/>
  <c r="AL893" i="1"/>
  <c r="AC893" i="1"/>
  <c r="AL845" i="1"/>
  <c r="AC845" i="1"/>
  <c r="AL793" i="1"/>
  <c r="AC793" i="1"/>
  <c r="AE747" i="1"/>
  <c r="AF747" i="1" s="1"/>
  <c r="AE745" i="1"/>
  <c r="AF745" i="1" s="1"/>
  <c r="AL313" i="1"/>
  <c r="AC313" i="1"/>
  <c r="AL169" i="1"/>
  <c r="AC169" i="1"/>
  <c r="AL105" i="1"/>
  <c r="AC105" i="1"/>
  <c r="AL41" i="1"/>
  <c r="AC41" i="1"/>
  <c r="AL776" i="1"/>
  <c r="AC776" i="1"/>
  <c r="Y644" i="1"/>
  <c r="Y356" i="1"/>
  <c r="Y228" i="1"/>
  <c r="Y164" i="1"/>
  <c r="Y100" i="1"/>
  <c r="Y36" i="1"/>
  <c r="AL802" i="1"/>
  <c r="AC802" i="1"/>
  <c r="AL1490" i="1"/>
  <c r="AC1490" i="1"/>
  <c r="AL638" i="1"/>
  <c r="AC638" i="1"/>
  <c r="AL626" i="1"/>
  <c r="AC626" i="1"/>
  <c r="AL594" i="1"/>
  <c r="AC594" i="1"/>
  <c r="Z99" i="1"/>
  <c r="AI99" i="1" s="1"/>
  <c r="AJ99" i="1" s="1"/>
  <c r="Y99" i="1"/>
  <c r="Z547" i="1"/>
  <c r="AI547" i="1" s="1"/>
  <c r="AJ547" i="1" s="1"/>
  <c r="Y547" i="1"/>
  <c r="Z879" i="1"/>
  <c r="AI879" i="1" s="1"/>
  <c r="AJ879" i="1" s="1"/>
  <c r="Y879" i="1"/>
  <c r="Z1747" i="1"/>
  <c r="AI1747" i="1" s="1"/>
  <c r="AJ1747" i="1" s="1"/>
  <c r="Y1747" i="1"/>
  <c r="AL1017" i="1"/>
  <c r="AC1017" i="1"/>
  <c r="Z857" i="1"/>
  <c r="AI857" i="1" s="1"/>
  <c r="AJ857" i="1" s="1"/>
  <c r="AE735" i="1"/>
  <c r="AF735" i="1" s="1"/>
  <c r="AE733" i="1"/>
  <c r="AF733" i="1" s="1"/>
  <c r="Z537" i="1"/>
  <c r="AI537" i="1" s="1"/>
  <c r="AJ537" i="1" s="1"/>
  <c r="Z21" i="1"/>
  <c r="AI21" i="1" s="1"/>
  <c r="AJ21" i="1" s="1"/>
  <c r="Z592" i="1"/>
  <c r="AI592" i="1" s="1"/>
  <c r="AJ592" i="1" s="1"/>
  <c r="Z176" i="1"/>
  <c r="AI176" i="1" s="1"/>
  <c r="AJ176" i="1" s="1"/>
  <c r="AE1164" i="1"/>
  <c r="AF1164" i="1" s="1"/>
  <c r="AH1164" i="1" s="1"/>
  <c r="AE1162" i="1"/>
  <c r="AF1162" i="1" s="1"/>
  <c r="AE1014" i="1"/>
  <c r="AF1014" i="1" s="1"/>
  <c r="AE1016" i="1"/>
  <c r="AF1016" i="1" s="1"/>
  <c r="AE1272" i="1"/>
  <c r="AF1272" i="1" s="1"/>
  <c r="AE1270" i="1"/>
  <c r="AF1270" i="1" s="1"/>
  <c r="AE1066" i="1"/>
  <c r="AF1066" i="1" s="1"/>
  <c r="AE1064" i="1"/>
  <c r="AF1064" i="1" s="1"/>
  <c r="AH24" i="1"/>
  <c r="AG24" i="1"/>
  <c r="AL199" i="1"/>
  <c r="AC199" i="1"/>
  <c r="AL331" i="1"/>
  <c r="AC331" i="1"/>
  <c r="AL423" i="1"/>
  <c r="AC423" i="1"/>
  <c r="AL459" i="1"/>
  <c r="AC459" i="1"/>
  <c r="AL647" i="1"/>
  <c r="AC647" i="1"/>
  <c r="AL743" i="1"/>
  <c r="AC743" i="1"/>
  <c r="AL891" i="1"/>
  <c r="AC891" i="1"/>
  <c r="AL1540" i="1"/>
  <c r="AC1540" i="1"/>
  <c r="Y160" i="1"/>
  <c r="Z160" i="1"/>
  <c r="AI160" i="1" s="1"/>
  <c r="AJ160" i="1" s="1"/>
  <c r="Z256" i="1"/>
  <c r="AI256" i="1" s="1"/>
  <c r="AJ256" i="1" s="1"/>
  <c r="Y256" i="1"/>
  <c r="Y272" i="1"/>
  <c r="Z272" i="1"/>
  <c r="AI272" i="1" s="1"/>
  <c r="AJ272" i="1" s="1"/>
  <c r="Z320" i="1"/>
  <c r="AI320" i="1" s="1"/>
  <c r="AJ320" i="1" s="1"/>
  <c r="Y320" i="1"/>
  <c r="Y352" i="1"/>
  <c r="Z352" i="1"/>
  <c r="AI352" i="1" s="1"/>
  <c r="AJ352" i="1" s="1"/>
  <c r="Y384" i="1"/>
  <c r="Z384" i="1"/>
  <c r="AI384" i="1" s="1"/>
  <c r="AJ384" i="1" s="1"/>
  <c r="Y416" i="1"/>
  <c r="Z416" i="1"/>
  <c r="AI416" i="1" s="1"/>
  <c r="AJ416" i="1" s="1"/>
  <c r="Z448" i="1"/>
  <c r="AI448" i="1" s="1"/>
  <c r="AJ448" i="1" s="1"/>
  <c r="Y448" i="1"/>
  <c r="AL464" i="1"/>
  <c r="AC464" i="1"/>
  <c r="Y512" i="1"/>
  <c r="Z512" i="1"/>
  <c r="AI512" i="1" s="1"/>
  <c r="AJ512" i="1" s="1"/>
  <c r="Y544" i="1"/>
  <c r="Z544" i="1"/>
  <c r="AI544" i="1" s="1"/>
  <c r="AJ544" i="1" s="1"/>
  <c r="Z624" i="1"/>
  <c r="AI624" i="1" s="1"/>
  <c r="AJ624" i="1" s="1"/>
  <c r="Y624" i="1"/>
  <c r="Z640" i="1"/>
  <c r="AI640" i="1" s="1"/>
  <c r="AJ640" i="1" s="1"/>
  <c r="Y640" i="1"/>
  <c r="AL672" i="1"/>
  <c r="AC672" i="1"/>
  <c r="Z704" i="1"/>
  <c r="AI704" i="1" s="1"/>
  <c r="AJ704" i="1" s="1"/>
  <c r="Y704" i="1"/>
  <c r="AL736" i="1"/>
  <c r="AC736" i="1"/>
  <c r="Y768" i="1"/>
  <c r="Z768" i="1"/>
  <c r="AI768" i="1" s="1"/>
  <c r="AJ768" i="1" s="1"/>
  <c r="AL800" i="1"/>
  <c r="AC800" i="1"/>
  <c r="Z880" i="1"/>
  <c r="AI880" i="1" s="1"/>
  <c r="AJ880" i="1" s="1"/>
  <c r="Y880" i="1"/>
  <c r="Y1072" i="1"/>
  <c r="Z1072" i="1"/>
  <c r="AI1072" i="1" s="1"/>
  <c r="AJ1072" i="1" s="1"/>
  <c r="Y1200" i="1"/>
  <c r="Z1200" i="1"/>
  <c r="AI1200" i="1" s="1"/>
  <c r="AJ1200" i="1" s="1"/>
  <c r="Y1328" i="1"/>
  <c r="Z1328" i="1"/>
  <c r="AI1328" i="1" s="1"/>
  <c r="AJ1328" i="1" s="1"/>
  <c r="Z1712" i="1"/>
  <c r="AI1712" i="1" s="1"/>
  <c r="AJ1712" i="1" s="1"/>
  <c r="Y1712" i="1"/>
  <c r="AL913" i="1"/>
  <c r="AC913" i="1"/>
  <c r="AL633" i="1"/>
  <c r="AC633" i="1"/>
  <c r="AL525" i="1"/>
  <c r="AC525" i="1"/>
  <c r="AL269" i="1"/>
  <c r="AC269" i="1"/>
  <c r="AL137" i="1"/>
  <c r="AC137" i="1"/>
  <c r="AL73" i="1"/>
  <c r="AC73" i="1"/>
  <c r="Z1584" i="1"/>
  <c r="AI1584" i="1" s="1"/>
  <c r="AJ1584" i="1" s="1"/>
  <c r="AL484" i="1"/>
  <c r="AC484" i="1"/>
  <c r="AL200" i="1"/>
  <c r="AC200" i="1"/>
  <c r="Z991" i="1"/>
  <c r="AI991" i="1" s="1"/>
  <c r="AJ991" i="1" s="1"/>
  <c r="Y991" i="1"/>
  <c r="Z1631" i="1"/>
  <c r="AI1631" i="1" s="1"/>
  <c r="AJ1631" i="1" s="1"/>
  <c r="Y1631" i="1"/>
  <c r="Z1759" i="1"/>
  <c r="AI1759" i="1" s="1"/>
  <c r="AJ1759" i="1" s="1"/>
  <c r="Y1759" i="1"/>
  <c r="AL181" i="1"/>
  <c r="AC181" i="1"/>
  <c r="AL522" i="1"/>
  <c r="AC522" i="1"/>
  <c r="AL757" i="1"/>
  <c r="AC757" i="1"/>
  <c r="AL1205" i="1"/>
  <c r="AC1205" i="1"/>
  <c r="AL1333" i="1"/>
  <c r="AC1333" i="1"/>
  <c r="AE1790" i="1"/>
  <c r="AF1790" i="1" s="1"/>
  <c r="AE1792" i="1"/>
  <c r="AF1792" i="1" s="1"/>
  <c r="AL1762" i="1"/>
  <c r="AC1762" i="1"/>
  <c r="AL1694" i="1"/>
  <c r="AC1694" i="1"/>
  <c r="AL1662" i="1"/>
  <c r="AC1662" i="1"/>
  <c r="AL1646" i="1"/>
  <c r="AC1646" i="1"/>
  <c r="AE1456" i="1"/>
  <c r="AF1456" i="1" s="1"/>
  <c r="AE1454" i="1"/>
  <c r="AF1454" i="1" s="1"/>
  <c r="AL737" i="1"/>
  <c r="AC737" i="1"/>
  <c r="AL825" i="1"/>
  <c r="AC825" i="1"/>
  <c r="AC1643" i="1"/>
  <c r="AC1191" i="1"/>
  <c r="AC939" i="1"/>
  <c r="AC795" i="1"/>
  <c r="AC699" i="1"/>
  <c r="AC571" i="1"/>
  <c r="AC44" i="1"/>
  <c r="AE1703" i="1"/>
  <c r="AF1703" i="1" s="1"/>
  <c r="AE1735" i="1"/>
  <c r="AF1735" i="1" s="1"/>
  <c r="AE1031" i="1"/>
  <c r="AF1031" i="1" s="1"/>
  <c r="AH954" i="1"/>
  <c r="AE1044" i="1"/>
  <c r="AF1044" i="1" s="1"/>
  <c r="AC906" i="1"/>
  <c r="AC882" i="1"/>
  <c r="AE1670" i="1"/>
  <c r="AF1670" i="1" s="1"/>
  <c r="AC123" i="1"/>
  <c r="AC107" i="1"/>
  <c r="AG95" i="1"/>
  <c r="AC274" i="1"/>
  <c r="AC618" i="1"/>
  <c r="AC176" i="1"/>
  <c r="AC649" i="1"/>
  <c r="AC777" i="1"/>
  <c r="AE1138" i="1"/>
  <c r="AF1138" i="1" s="1"/>
  <c r="AG1116" i="1"/>
  <c r="AH1116" i="1"/>
  <c r="AG20" i="1"/>
  <c r="AH20" i="1"/>
  <c r="AC311" i="1"/>
  <c r="AC439" i="1"/>
  <c r="AC1767" i="1"/>
  <c r="AC1787" i="1"/>
  <c r="Y71" i="1"/>
  <c r="Y167" i="1"/>
  <c r="Y203" i="1"/>
  <c r="Y263" i="1"/>
  <c r="AL299" i="1"/>
  <c r="AC299" i="1"/>
  <c r="AL443" i="1"/>
  <c r="AC443" i="1"/>
  <c r="Y519" i="1"/>
  <c r="Y615" i="1"/>
  <c r="AL1063" i="1"/>
  <c r="AC1063" i="1"/>
  <c r="AL1131" i="1"/>
  <c r="AC1131" i="1"/>
  <c r="AL1163" i="1"/>
  <c r="AC1163" i="1"/>
  <c r="Y1243" i="1"/>
  <c r="Y1463" i="1"/>
  <c r="AL1531" i="1"/>
  <c r="AC1531" i="1"/>
  <c r="Y1563" i="1"/>
  <c r="Y1627" i="1"/>
  <c r="AL1751" i="1"/>
  <c r="AC1751" i="1"/>
  <c r="AH755" i="1"/>
  <c r="AG755" i="1"/>
  <c r="AE551" i="1"/>
  <c r="AF551" i="1" s="1"/>
  <c r="Z136" i="1"/>
  <c r="AI136" i="1" s="1"/>
  <c r="AJ136" i="1" s="1"/>
  <c r="Y136" i="1"/>
  <c r="AL260" i="1"/>
  <c r="AC260" i="1"/>
  <c r="AL308" i="1"/>
  <c r="AC308" i="1"/>
  <c r="Y420" i="1"/>
  <c r="Z420" i="1"/>
  <c r="AI420" i="1" s="1"/>
  <c r="AJ420" i="1" s="1"/>
  <c r="AL516" i="1"/>
  <c r="AC516" i="1"/>
  <c r="Z660" i="1"/>
  <c r="AI660" i="1" s="1"/>
  <c r="AJ660" i="1" s="1"/>
  <c r="Y660" i="1"/>
  <c r="Y896" i="1"/>
  <c r="Z896" i="1"/>
  <c r="AI896" i="1" s="1"/>
  <c r="AJ896" i="1" s="1"/>
  <c r="Y1024" i="1"/>
  <c r="Z1024" i="1"/>
  <c r="AI1024" i="1" s="1"/>
  <c r="AJ1024" i="1" s="1"/>
  <c r="Y1216" i="1"/>
  <c r="Z1216" i="1"/>
  <c r="AI1216" i="1" s="1"/>
  <c r="AJ1216" i="1" s="1"/>
  <c r="Y1344" i="1"/>
  <c r="Z1344" i="1"/>
  <c r="AI1344" i="1" s="1"/>
  <c r="AJ1344" i="1" s="1"/>
  <c r="Y1728" i="1"/>
  <c r="Z1728" i="1"/>
  <c r="AI1728" i="1" s="1"/>
  <c r="AJ1728" i="1" s="1"/>
  <c r="Y16" i="1"/>
  <c r="Z16" i="1"/>
  <c r="AI16" i="1" s="1"/>
  <c r="AJ16" i="1" s="1"/>
  <c r="AL145" i="1"/>
  <c r="AC145" i="1"/>
  <c r="AL465" i="1"/>
  <c r="AC465" i="1"/>
  <c r="AL742" i="1"/>
  <c r="AC742" i="1"/>
  <c r="AL1297" i="1"/>
  <c r="AC1297" i="1"/>
  <c r="AL1121" i="1"/>
  <c r="AC1121" i="1"/>
  <c r="AL1793" i="1"/>
  <c r="AC1793" i="1"/>
  <c r="AE1609" i="1"/>
  <c r="AF1609" i="1" s="1"/>
  <c r="AE1611" i="1"/>
  <c r="AF1611" i="1" s="1"/>
  <c r="AL1389" i="1"/>
  <c r="AC1389" i="1"/>
  <c r="AL153" i="1"/>
  <c r="AC153" i="1"/>
  <c r="AL25" i="1"/>
  <c r="AC25" i="1"/>
  <c r="Z656" i="1"/>
  <c r="AI656" i="1" s="1"/>
  <c r="AJ656" i="1" s="1"/>
  <c r="Z44" i="1"/>
  <c r="AI44" i="1" s="1"/>
  <c r="AJ44" i="1" s="1"/>
  <c r="AL373" i="1"/>
  <c r="AC373" i="1"/>
  <c r="AL253" i="1"/>
  <c r="AC253" i="1"/>
  <c r="Y708" i="1"/>
  <c r="Z112" i="1"/>
  <c r="AI112" i="1" s="1"/>
  <c r="AJ112" i="1" s="1"/>
  <c r="AC1511" i="1"/>
  <c r="AC1438" i="1"/>
  <c r="AC1211" i="1"/>
  <c r="AC651" i="1"/>
  <c r="AC829" i="1"/>
  <c r="AC573" i="1"/>
  <c r="AC1591" i="1"/>
  <c r="AC1557" i="1"/>
  <c r="AC1547" i="1"/>
  <c r="AC1527" i="1"/>
  <c r="AC1489" i="1"/>
  <c r="AC1611" i="1"/>
  <c r="AC1177" i="1"/>
  <c r="AC1169" i="1"/>
  <c r="AC1159" i="1"/>
  <c r="AC1259" i="1"/>
  <c r="AC1047" i="1"/>
  <c r="AC1015" i="1"/>
  <c r="AC875" i="1"/>
  <c r="AC885" i="1"/>
  <c r="AC667" i="1"/>
  <c r="AC637" i="1"/>
  <c r="AC557" i="1"/>
  <c r="AC477" i="1"/>
  <c r="AC404" i="1"/>
  <c r="AC202" i="1"/>
  <c r="AC108" i="1"/>
  <c r="AC74" i="1"/>
  <c r="AC458" i="1"/>
  <c r="AC426" i="1"/>
  <c r="AC390" i="1"/>
  <c r="AE1242" i="1"/>
  <c r="AF1242" i="1" s="1"/>
  <c r="AC1236" i="1"/>
  <c r="AE1211" i="1"/>
  <c r="AF1211" i="1" s="1"/>
  <c r="AE1124" i="1"/>
  <c r="AF1124" i="1" s="1"/>
  <c r="AC830" i="1"/>
  <c r="AE746" i="1"/>
  <c r="AF746" i="1" s="1"/>
  <c r="AC1792" i="1"/>
  <c r="AE1075" i="1"/>
  <c r="AF1075" i="1" s="1"/>
  <c r="AE776" i="1"/>
  <c r="AF776" i="1" s="1"/>
  <c r="AE1344" i="1"/>
  <c r="AF1344" i="1" s="1"/>
  <c r="AH1344" i="1" s="1"/>
  <c r="AE1684" i="1"/>
  <c r="AF1684" i="1" s="1"/>
  <c r="AH1256" i="1"/>
  <c r="AG1240" i="1"/>
  <c r="AG1152" i="1"/>
  <c r="AG798" i="1"/>
  <c r="AC1621" i="1"/>
  <c r="AE1106" i="1"/>
  <c r="AF1106" i="1" s="1"/>
  <c r="AE1040" i="1"/>
  <c r="AF1040" i="1" s="1"/>
  <c r="AE1008" i="1"/>
  <c r="AF1008" i="1" s="1"/>
  <c r="AE976" i="1"/>
  <c r="AF976" i="1" s="1"/>
  <c r="AC970" i="1"/>
  <c r="AC930" i="1"/>
  <c r="AE896" i="1"/>
  <c r="AF896" i="1" s="1"/>
  <c r="AE885" i="1"/>
  <c r="AF885" i="1" s="1"/>
  <c r="AE1510" i="1"/>
  <c r="AF1510" i="1" s="1"/>
  <c r="AE1321" i="1"/>
  <c r="AF1321" i="1" s="1"/>
  <c r="AE1295" i="1"/>
  <c r="AF1295" i="1" s="1"/>
  <c r="AH633" i="1"/>
  <c r="AE226" i="1"/>
  <c r="AF226" i="1" s="1"/>
  <c r="AE191" i="1"/>
  <c r="AF191" i="1" s="1"/>
  <c r="AC87" i="1"/>
  <c r="AC27" i="1"/>
  <c r="AH1649" i="1"/>
  <c r="AE1400" i="1"/>
  <c r="AF1400" i="1" s="1"/>
  <c r="AG1400" i="1" s="1"/>
  <c r="AC678" i="1"/>
  <c r="AH523" i="1"/>
  <c r="AE445" i="1"/>
  <c r="AF445" i="1" s="1"/>
  <c r="AE381" i="1"/>
  <c r="AF381" i="1" s="1"/>
  <c r="AG1412" i="1"/>
  <c r="AG1335" i="1"/>
  <c r="AE435" i="1"/>
  <c r="AF435" i="1" s="1"/>
  <c r="AE371" i="1"/>
  <c r="AF371" i="1" s="1"/>
  <c r="AG111" i="1"/>
  <c r="AG47" i="1"/>
  <c r="AC1707" i="1"/>
  <c r="AH1648" i="1"/>
  <c r="AG1567" i="1"/>
  <c r="AH1531" i="1"/>
  <c r="AG1503" i="1"/>
  <c r="AE518" i="1"/>
  <c r="AF518" i="1" s="1"/>
  <c r="AH518" i="1" s="1"/>
  <c r="AE520" i="1"/>
  <c r="AF520" i="1" s="1"/>
  <c r="AE510" i="1"/>
  <c r="AF510" i="1" s="1"/>
  <c r="AE512" i="1"/>
  <c r="AF512" i="1" s="1"/>
  <c r="AE246" i="1"/>
  <c r="AF246" i="1" s="1"/>
  <c r="AH246" i="1" s="1"/>
  <c r="AC237" i="1"/>
  <c r="AC1066" i="1"/>
  <c r="AC1378" i="1"/>
  <c r="AC48" i="1"/>
  <c r="AC208" i="1"/>
  <c r="AC676" i="1"/>
  <c r="AC53" i="1"/>
  <c r="AC117" i="1"/>
  <c r="AC201" i="1"/>
  <c r="AC425" i="1"/>
  <c r="AC553" i="1"/>
  <c r="AE998" i="1"/>
  <c r="AF998" i="1" s="1"/>
  <c r="AE1000" i="1"/>
  <c r="AF1000" i="1" s="1"/>
  <c r="AE862" i="1"/>
  <c r="AF862" i="1" s="1"/>
  <c r="AC183" i="1"/>
  <c r="AC407" i="1"/>
  <c r="Y103" i="1"/>
  <c r="AL251" i="1"/>
  <c r="AC251" i="1"/>
  <c r="Y327" i="1"/>
  <c r="AL363" i="1"/>
  <c r="AC363" i="1"/>
  <c r="AL379" i="1"/>
  <c r="AC379" i="1"/>
  <c r="Y455" i="1"/>
  <c r="Y551" i="1"/>
  <c r="AL567" i="1"/>
  <c r="AC567" i="1"/>
  <c r="Y587" i="1"/>
  <c r="Y679" i="1"/>
  <c r="AL695" i="1"/>
  <c r="AC695" i="1"/>
  <c r="Y715" i="1"/>
  <c r="Y775" i="1"/>
  <c r="AL791" i="1"/>
  <c r="AC791" i="1"/>
  <c r="AL903" i="1"/>
  <c r="AC903" i="1"/>
  <c r="AL935" i="1"/>
  <c r="AC935" i="1"/>
  <c r="AL967" i="1"/>
  <c r="AC967" i="1"/>
  <c r="Y1271" i="1"/>
  <c r="Y1371" i="1"/>
  <c r="AL1687" i="1"/>
  <c r="AC1687" i="1"/>
  <c r="AL1703" i="1"/>
  <c r="AC1703" i="1"/>
  <c r="Y1783" i="1"/>
  <c r="AC1044" i="1"/>
  <c r="Z1792" i="1"/>
  <c r="AI1792" i="1" s="1"/>
  <c r="AJ1792" i="1" s="1"/>
  <c r="AL728" i="1"/>
  <c r="AC728" i="1"/>
  <c r="AL840" i="1"/>
  <c r="AC840" i="1"/>
  <c r="AL904" i="1"/>
  <c r="AC904" i="1"/>
  <c r="AL968" i="1"/>
  <c r="AC968" i="1"/>
  <c r="AL1624" i="1"/>
  <c r="AC1624" i="1"/>
  <c r="AL1736" i="1"/>
  <c r="AC1736" i="1"/>
  <c r="AH1360" i="1"/>
  <c r="AG1360" i="1"/>
  <c r="Z756" i="1"/>
  <c r="AI756" i="1" s="1"/>
  <c r="AJ756" i="1" s="1"/>
  <c r="Z436" i="1"/>
  <c r="AI436" i="1" s="1"/>
  <c r="AJ436" i="1" s="1"/>
  <c r="Z308" i="1"/>
  <c r="AI308" i="1" s="1"/>
  <c r="AJ308" i="1" s="1"/>
  <c r="Z31" i="1"/>
  <c r="AI31" i="1" s="1"/>
  <c r="AJ31" i="1" s="1"/>
  <c r="Y31" i="1"/>
  <c r="Z63" i="1"/>
  <c r="AI63" i="1" s="1"/>
  <c r="AJ63" i="1" s="1"/>
  <c r="Y63" i="1"/>
  <c r="Z95" i="1"/>
  <c r="AI95" i="1" s="1"/>
  <c r="AJ95" i="1" s="1"/>
  <c r="Y95" i="1"/>
  <c r="Z127" i="1"/>
  <c r="AI127" i="1" s="1"/>
  <c r="AJ127" i="1" s="1"/>
  <c r="Y127" i="1"/>
  <c r="Z159" i="1"/>
  <c r="AI159" i="1" s="1"/>
  <c r="AJ159" i="1" s="1"/>
  <c r="Y159" i="1"/>
  <c r="Z191" i="1"/>
  <c r="AI191" i="1" s="1"/>
  <c r="AJ191" i="1" s="1"/>
  <c r="Y191" i="1"/>
  <c r="Z223" i="1"/>
  <c r="AI223" i="1" s="1"/>
  <c r="AJ223" i="1" s="1"/>
  <c r="Y223" i="1"/>
  <c r="Z255" i="1"/>
  <c r="AI255" i="1" s="1"/>
  <c r="AJ255" i="1" s="1"/>
  <c r="Y255" i="1"/>
  <c r="Z287" i="1"/>
  <c r="AI287" i="1" s="1"/>
  <c r="AJ287" i="1" s="1"/>
  <c r="Y287" i="1"/>
  <c r="Z319" i="1"/>
  <c r="AI319" i="1" s="1"/>
  <c r="AJ319" i="1" s="1"/>
  <c r="Y319" i="1"/>
  <c r="Z351" i="1"/>
  <c r="AI351" i="1" s="1"/>
  <c r="AJ351" i="1" s="1"/>
  <c r="Y351" i="1"/>
  <c r="Z383" i="1"/>
  <c r="AI383" i="1" s="1"/>
  <c r="AJ383" i="1" s="1"/>
  <c r="Y383" i="1"/>
  <c r="Z415" i="1"/>
  <c r="AI415" i="1" s="1"/>
  <c r="AJ415" i="1" s="1"/>
  <c r="Y415" i="1"/>
  <c r="Z447" i="1"/>
  <c r="AI447" i="1" s="1"/>
  <c r="AJ447" i="1" s="1"/>
  <c r="Y447" i="1"/>
  <c r="Z479" i="1"/>
  <c r="AI479" i="1" s="1"/>
  <c r="AJ479" i="1" s="1"/>
  <c r="Y479" i="1"/>
  <c r="Z511" i="1"/>
  <c r="AI511" i="1" s="1"/>
  <c r="AJ511" i="1" s="1"/>
  <c r="Y511" i="1"/>
  <c r="Z543" i="1"/>
  <c r="AI543" i="1" s="1"/>
  <c r="AJ543" i="1" s="1"/>
  <c r="Y543" i="1"/>
  <c r="Z575" i="1"/>
  <c r="AI575" i="1" s="1"/>
  <c r="AJ575" i="1" s="1"/>
  <c r="Y575" i="1"/>
  <c r="Z607" i="1"/>
  <c r="AI607" i="1" s="1"/>
  <c r="AJ607" i="1" s="1"/>
  <c r="Y607" i="1"/>
  <c r="Z639" i="1"/>
  <c r="AI639" i="1" s="1"/>
  <c r="AJ639" i="1" s="1"/>
  <c r="Y639" i="1"/>
  <c r="Z671" i="1"/>
  <c r="AI671" i="1" s="1"/>
  <c r="AJ671" i="1" s="1"/>
  <c r="Y671" i="1"/>
  <c r="Z703" i="1"/>
  <c r="AI703" i="1" s="1"/>
  <c r="AJ703" i="1" s="1"/>
  <c r="Y703" i="1"/>
  <c r="Z735" i="1"/>
  <c r="AI735" i="1" s="1"/>
  <c r="AJ735" i="1" s="1"/>
  <c r="Y735" i="1"/>
  <c r="Z767" i="1"/>
  <c r="AI767" i="1" s="1"/>
  <c r="AJ767" i="1" s="1"/>
  <c r="Y767" i="1"/>
  <c r="Z799" i="1"/>
  <c r="AI799" i="1" s="1"/>
  <c r="AJ799" i="1" s="1"/>
  <c r="Y799" i="1"/>
  <c r="AK5" i="1"/>
  <c r="AK6" i="1"/>
  <c r="AK3" i="1"/>
  <c r="AK90" i="1"/>
  <c r="AK346" i="1"/>
  <c r="AK259" i="1"/>
  <c r="AK48" i="1"/>
  <c r="AK176" i="1"/>
  <c r="AK373" i="1"/>
  <c r="AK129" i="1"/>
  <c r="AK546" i="1"/>
  <c r="AK459" i="1"/>
  <c r="AK632" i="1"/>
  <c r="AK888" i="1"/>
  <c r="AK1144" i="1"/>
  <c r="AK721" i="1"/>
  <c r="AK977" i="1"/>
  <c r="AK392" i="1"/>
  <c r="AK806" i="1"/>
  <c r="AK1062" i="1"/>
  <c r="AK1007" i="1"/>
  <c r="AK1406" i="1"/>
  <c r="AK1239" i="1"/>
  <c r="AK679" i="1"/>
  <c r="AK1324" i="1"/>
  <c r="AK1035" i="1"/>
  <c r="AK1477" i="1"/>
  <c r="AK1733" i="1"/>
  <c r="AK1618" i="1"/>
  <c r="AK1503" i="1"/>
  <c r="AK1759" i="1"/>
  <c r="AK1644" i="1"/>
  <c r="AK7" i="1"/>
  <c r="AK62" i="1"/>
  <c r="AK318" i="1"/>
  <c r="AK231" i="1"/>
  <c r="AK20" i="1"/>
  <c r="AK148" i="1"/>
  <c r="AK336" i="1"/>
  <c r="AK601" i="1"/>
  <c r="AK518" i="1"/>
  <c r="AK431" i="1"/>
  <c r="AK604" i="1"/>
  <c r="AK860" i="1"/>
  <c r="AK1116" i="1"/>
  <c r="AK693" i="1"/>
  <c r="AK949" i="1"/>
  <c r="AK89" i="1"/>
  <c r="AK778" i="1"/>
  <c r="AK1034" i="1"/>
  <c r="AK895" i="1"/>
  <c r="AK1378" i="1"/>
  <c r="AK1211" i="1"/>
  <c r="AK460" i="1"/>
  <c r="AK1296" i="1"/>
  <c r="AK923" i="1"/>
  <c r="AK1441" i="1"/>
  <c r="AK1705" i="1"/>
  <c r="AK1590" i="1"/>
  <c r="AK1475" i="1"/>
  <c r="AK1731" i="1"/>
  <c r="AK1616" i="1"/>
  <c r="Z15" i="1"/>
  <c r="AI15" i="1" s="1"/>
  <c r="AJ15" i="1" s="1"/>
  <c r="Y15" i="1"/>
  <c r="Z1600" i="1"/>
  <c r="AI1600" i="1" s="1"/>
  <c r="AJ1600" i="1" s="1"/>
  <c r="AL1508" i="1"/>
  <c r="AC1508" i="1"/>
  <c r="AL1604" i="1"/>
  <c r="AC1604" i="1"/>
  <c r="AL902" i="1"/>
  <c r="AC902" i="1"/>
  <c r="AL769" i="1"/>
  <c r="AC769" i="1"/>
  <c r="AL929" i="1"/>
  <c r="AC929" i="1"/>
  <c r="AL729" i="1"/>
  <c r="AC729" i="1"/>
  <c r="AE715" i="1"/>
  <c r="AF715" i="1" s="1"/>
  <c r="AE713" i="1"/>
  <c r="AF713" i="1" s="1"/>
  <c r="AL413" i="1"/>
  <c r="AC413" i="1"/>
  <c r="AL285" i="1"/>
  <c r="AC285" i="1"/>
  <c r="AL121" i="1"/>
  <c r="AC121" i="1"/>
  <c r="AL57" i="1"/>
  <c r="AC57" i="1"/>
  <c r="AL744" i="1"/>
  <c r="AC744" i="1"/>
  <c r="Z288" i="1"/>
  <c r="AI288" i="1" s="1"/>
  <c r="AJ288" i="1" s="1"/>
  <c r="Z208" i="1"/>
  <c r="AI208" i="1" s="1"/>
  <c r="AJ208" i="1" s="1"/>
  <c r="Z162" i="1"/>
  <c r="AI162" i="1" s="1"/>
  <c r="AJ162" i="1" s="1"/>
  <c r="Y162" i="1"/>
  <c r="Z674" i="1"/>
  <c r="AI674" i="1" s="1"/>
  <c r="AJ674" i="1" s="1"/>
  <c r="Y674" i="1"/>
  <c r="Z835" i="1"/>
  <c r="AI835" i="1" s="1"/>
  <c r="AJ835" i="1" s="1"/>
  <c r="Y835" i="1"/>
  <c r="Y978" i="1"/>
  <c r="Z978" i="1"/>
  <c r="AI978" i="1" s="1"/>
  <c r="AJ978" i="1" s="1"/>
  <c r="Z1119" i="1"/>
  <c r="AI1119" i="1" s="1"/>
  <c r="AJ1119" i="1" s="1"/>
  <c r="Y1119" i="1"/>
  <c r="Z1247" i="1"/>
  <c r="AI1247" i="1" s="1"/>
  <c r="AJ1247" i="1" s="1"/>
  <c r="Y1247" i="1"/>
  <c r="Z1375" i="1"/>
  <c r="AI1375" i="1" s="1"/>
  <c r="AJ1375" i="1" s="1"/>
  <c r="Y1375" i="1"/>
  <c r="Z1503" i="1"/>
  <c r="AI1503" i="1" s="1"/>
  <c r="AJ1503" i="1" s="1"/>
  <c r="Y1503" i="1"/>
  <c r="Z1618" i="1"/>
  <c r="AI1618" i="1" s="1"/>
  <c r="AJ1618" i="1" s="1"/>
  <c r="Y1618" i="1"/>
  <c r="Z1731" i="1"/>
  <c r="AI1731" i="1" s="1"/>
  <c r="AJ1731" i="1" s="1"/>
  <c r="Y1731" i="1"/>
  <c r="AL1602" i="1"/>
  <c r="AC1602" i="1"/>
  <c r="AL1570" i="1"/>
  <c r="AC1570" i="1"/>
  <c r="AL1550" i="1"/>
  <c r="AC1550" i="1"/>
  <c r="AL1522" i="1"/>
  <c r="AC1522" i="1"/>
  <c r="AL1346" i="1"/>
  <c r="AC1346" i="1"/>
  <c r="AL1294" i="1"/>
  <c r="AC1294" i="1"/>
  <c r="AL1282" i="1"/>
  <c r="AC1282" i="1"/>
  <c r="AL1266" i="1"/>
  <c r="AC1266" i="1"/>
  <c r="AL754" i="1"/>
  <c r="AC754" i="1"/>
  <c r="AL722" i="1"/>
  <c r="AC722" i="1"/>
  <c r="AL14" i="1"/>
  <c r="AC14" i="1"/>
  <c r="Z33" i="1"/>
  <c r="AI33" i="1" s="1"/>
  <c r="AJ33" i="1" s="1"/>
  <c r="Y33" i="1"/>
  <c r="Z49" i="1"/>
  <c r="AI49" i="1" s="1"/>
  <c r="AJ49" i="1" s="1"/>
  <c r="Y49" i="1"/>
  <c r="Z65" i="1"/>
  <c r="AI65" i="1" s="1"/>
  <c r="AJ65" i="1" s="1"/>
  <c r="Y65" i="1"/>
  <c r="Z97" i="1"/>
  <c r="AI97" i="1" s="1"/>
  <c r="AJ97" i="1" s="1"/>
  <c r="Y97" i="1"/>
  <c r="Z113" i="1"/>
  <c r="AI113" i="1" s="1"/>
  <c r="AJ113" i="1" s="1"/>
  <c r="Y113" i="1"/>
  <c r="Z161" i="1"/>
  <c r="AI161" i="1" s="1"/>
  <c r="AJ161" i="1" s="1"/>
  <c r="Y161" i="1"/>
  <c r="Z185" i="1"/>
  <c r="AI185" i="1" s="1"/>
  <c r="AJ185" i="1" s="1"/>
  <c r="Y185" i="1"/>
  <c r="Z193" i="1"/>
  <c r="AI193" i="1" s="1"/>
  <c r="AJ193" i="1" s="1"/>
  <c r="Y193" i="1"/>
  <c r="Z217" i="1"/>
  <c r="AI217" i="1" s="1"/>
  <c r="AJ217" i="1" s="1"/>
  <c r="Y217" i="1"/>
  <c r="Z233" i="1"/>
  <c r="AI233" i="1" s="1"/>
  <c r="AJ233" i="1" s="1"/>
  <c r="Y233" i="1"/>
  <c r="Z241" i="1"/>
  <c r="AI241" i="1" s="1"/>
  <c r="AJ241" i="1" s="1"/>
  <c r="Y241" i="1"/>
  <c r="Z257" i="1"/>
  <c r="AI257" i="1" s="1"/>
  <c r="AJ257" i="1" s="1"/>
  <c r="Y257" i="1"/>
  <c r="Z265" i="1"/>
  <c r="AI265" i="1" s="1"/>
  <c r="AJ265" i="1" s="1"/>
  <c r="Y265" i="1"/>
  <c r="Z281" i="1"/>
  <c r="AI281" i="1" s="1"/>
  <c r="AJ281" i="1" s="1"/>
  <c r="Y281" i="1"/>
  <c r="Y289" i="1"/>
  <c r="Z289" i="1"/>
  <c r="AI289" i="1" s="1"/>
  <c r="AJ289" i="1" s="1"/>
  <c r="AL305" i="1"/>
  <c r="AC305" i="1"/>
  <c r="Z321" i="1"/>
  <c r="AI321" i="1" s="1"/>
  <c r="AJ321" i="1" s="1"/>
  <c r="Y321" i="1"/>
  <c r="Z329" i="1"/>
  <c r="AI329" i="1" s="1"/>
  <c r="AJ329" i="1" s="1"/>
  <c r="Y329" i="1"/>
  <c r="AL337" i="1"/>
  <c r="AC337" i="1"/>
  <c r="AL345" i="1"/>
  <c r="AC345" i="1"/>
  <c r="AL361" i="1"/>
  <c r="AC361" i="1"/>
  <c r="Z385" i="1"/>
  <c r="AI385" i="1" s="1"/>
  <c r="AJ385" i="1" s="1"/>
  <c r="Y385" i="1"/>
  <c r="Z393" i="1"/>
  <c r="AI393" i="1" s="1"/>
  <c r="AJ393" i="1" s="1"/>
  <c r="Y393" i="1"/>
  <c r="Z409" i="1"/>
  <c r="AI409" i="1" s="1"/>
  <c r="AJ409" i="1" s="1"/>
  <c r="Y409" i="1"/>
  <c r="Y417" i="1"/>
  <c r="Z417" i="1"/>
  <c r="AI417" i="1" s="1"/>
  <c r="AJ417" i="1" s="1"/>
  <c r="Z441" i="1"/>
  <c r="AI441" i="1" s="1"/>
  <c r="AJ441" i="1" s="1"/>
  <c r="Y441" i="1"/>
  <c r="AL449" i="1"/>
  <c r="AC449" i="1"/>
  <c r="Z457" i="1"/>
  <c r="AI457" i="1" s="1"/>
  <c r="AJ457" i="1" s="1"/>
  <c r="Y457" i="1"/>
  <c r="AL473" i="1"/>
  <c r="AC473" i="1"/>
  <c r="Z497" i="1"/>
  <c r="AI497" i="1" s="1"/>
  <c r="AJ497" i="1" s="1"/>
  <c r="Y497" i="1"/>
  <c r="AL505" i="1"/>
  <c r="AC505" i="1"/>
  <c r="Z513" i="1"/>
  <c r="AI513" i="1" s="1"/>
  <c r="AJ513" i="1" s="1"/>
  <c r="Y513" i="1"/>
  <c r="Z529" i="1"/>
  <c r="AI529" i="1" s="1"/>
  <c r="AJ529" i="1" s="1"/>
  <c r="Y529" i="1"/>
  <c r="AL537" i="1"/>
  <c r="AC537" i="1"/>
  <c r="Z569" i="1"/>
  <c r="AI569" i="1" s="1"/>
  <c r="AJ569" i="1" s="1"/>
  <c r="Y569" i="1"/>
  <c r="AL601" i="1"/>
  <c r="AC601" i="1"/>
  <c r="AL609" i="1"/>
  <c r="AC609" i="1"/>
  <c r="Z625" i="1"/>
  <c r="AI625" i="1" s="1"/>
  <c r="AJ625" i="1" s="1"/>
  <c r="Y625" i="1"/>
  <c r="Z641" i="1"/>
  <c r="AI641" i="1" s="1"/>
  <c r="AJ641" i="1" s="1"/>
  <c r="Y641" i="1"/>
  <c r="AL665" i="1"/>
  <c r="AC665" i="1"/>
  <c r="Y673" i="1"/>
  <c r="Z673" i="1"/>
  <c r="AI673" i="1" s="1"/>
  <c r="AJ673" i="1" s="1"/>
  <c r="Z681" i="1"/>
  <c r="AI681" i="1" s="1"/>
  <c r="AJ681" i="1" s="1"/>
  <c r="Y681" i="1"/>
  <c r="Z689" i="1"/>
  <c r="AI689" i="1" s="1"/>
  <c r="AJ689" i="1" s="1"/>
  <c r="Y689" i="1"/>
  <c r="AL697" i="1"/>
  <c r="AC697" i="1"/>
  <c r="AL705" i="1"/>
  <c r="AC705" i="1"/>
  <c r="Z713" i="1"/>
  <c r="AI713" i="1" s="1"/>
  <c r="AJ713" i="1" s="1"/>
  <c r="Y713" i="1"/>
  <c r="Z745" i="1"/>
  <c r="AI745" i="1" s="1"/>
  <c r="AJ745" i="1" s="1"/>
  <c r="Y745" i="1"/>
  <c r="AL761" i="1"/>
  <c r="AC761" i="1"/>
  <c r="Z785" i="1"/>
  <c r="AI785" i="1" s="1"/>
  <c r="AJ785" i="1" s="1"/>
  <c r="Y785" i="1"/>
  <c r="Z801" i="1"/>
  <c r="AI801" i="1" s="1"/>
  <c r="AJ801" i="1" s="1"/>
  <c r="Y801" i="1"/>
  <c r="Z809" i="1"/>
  <c r="AI809" i="1" s="1"/>
  <c r="AJ809" i="1" s="1"/>
  <c r="Y809" i="1"/>
  <c r="AL817" i="1"/>
  <c r="AC817" i="1"/>
  <c r="AL857" i="1"/>
  <c r="AC857" i="1"/>
  <c r="Z881" i="1"/>
  <c r="AI881" i="1" s="1"/>
  <c r="AJ881" i="1" s="1"/>
  <c r="Y881" i="1"/>
  <c r="Z889" i="1"/>
  <c r="AI889" i="1" s="1"/>
  <c r="AJ889" i="1" s="1"/>
  <c r="Y889" i="1"/>
  <c r="Y961" i="1"/>
  <c r="Z961" i="1"/>
  <c r="AI961" i="1" s="1"/>
  <c r="AJ961" i="1" s="1"/>
  <c r="Z969" i="1"/>
  <c r="AI969" i="1" s="1"/>
  <c r="AJ969" i="1" s="1"/>
  <c r="Y969" i="1"/>
  <c r="Z985" i="1"/>
  <c r="AI985" i="1" s="1"/>
  <c r="AJ985" i="1" s="1"/>
  <c r="Y985" i="1"/>
  <c r="Y993" i="1"/>
  <c r="Z993" i="1"/>
  <c r="AI993" i="1" s="1"/>
  <c r="AJ993" i="1" s="1"/>
  <c r="Z1001" i="1"/>
  <c r="AI1001" i="1" s="1"/>
  <c r="AJ1001" i="1" s="1"/>
  <c r="Y1001" i="1"/>
  <c r="Z1009" i="1"/>
  <c r="AI1009" i="1" s="1"/>
  <c r="AJ1009" i="1" s="1"/>
  <c r="Y1009" i="1"/>
  <c r="Z1801" i="1"/>
  <c r="AI1801" i="1" s="1"/>
  <c r="AJ1801" i="1" s="1"/>
  <c r="Y1801" i="1"/>
  <c r="AL21" i="1"/>
  <c r="AC21" i="1"/>
  <c r="AL1661" i="1"/>
  <c r="AC1661" i="1"/>
  <c r="AL1577" i="1"/>
  <c r="AC1577" i="1"/>
  <c r="AL1549" i="1"/>
  <c r="AC1549" i="1"/>
  <c r="AL1357" i="1"/>
  <c r="AC1357" i="1"/>
  <c r="AH1309" i="1"/>
  <c r="AG1309" i="1"/>
  <c r="AE1197" i="1"/>
  <c r="AF1197" i="1" s="1"/>
  <c r="AE1199" i="1"/>
  <c r="AF1199" i="1" s="1"/>
  <c r="AE1181" i="1"/>
  <c r="AF1181" i="1" s="1"/>
  <c r="AE1183" i="1"/>
  <c r="AF1183" i="1" s="1"/>
  <c r="Z672" i="1"/>
  <c r="AI672" i="1" s="1"/>
  <c r="AJ672" i="1" s="1"/>
  <c r="Y433" i="1"/>
  <c r="AE806" i="1"/>
  <c r="AF806" i="1" s="1"/>
  <c r="AC1418" i="1"/>
  <c r="AC1354" i="1"/>
  <c r="AC1081" i="1"/>
  <c r="AC981" i="1"/>
  <c r="AC925" i="1"/>
  <c r="AC629" i="1"/>
  <c r="AC565" i="1"/>
  <c r="AC462" i="1"/>
  <c r="AC398" i="1"/>
  <c r="AC334" i="1"/>
  <c r="AE1167" i="1"/>
  <c r="AF1167" i="1" s="1"/>
  <c r="AE1119" i="1"/>
  <c r="AF1119" i="1" s="1"/>
  <c r="AE754" i="1"/>
  <c r="AF754" i="1" s="1"/>
  <c r="AE722" i="1"/>
  <c r="AF722" i="1" s="1"/>
  <c r="AE682" i="1"/>
  <c r="AF682" i="1" s="1"/>
  <c r="AH682" i="1" s="1"/>
  <c r="AE618" i="1"/>
  <c r="AF618" i="1" s="1"/>
  <c r="AE586" i="1"/>
  <c r="AF586" i="1" s="1"/>
  <c r="AE554" i="1"/>
  <c r="AF554" i="1" s="1"/>
  <c r="AE537" i="1"/>
  <c r="AF537" i="1" s="1"/>
  <c r="AE1407" i="1"/>
  <c r="AF1407" i="1" s="1"/>
  <c r="AE1471" i="1"/>
  <c r="AF1471" i="1" s="1"/>
  <c r="AE1679" i="1"/>
  <c r="AF1679" i="1" s="1"/>
  <c r="AE1695" i="1"/>
  <c r="AF1695" i="1" s="1"/>
  <c r="AE1747" i="1"/>
  <c r="AF1747" i="1" s="1"/>
  <c r="AE1097" i="1"/>
  <c r="AF1097" i="1" s="1"/>
  <c r="AE1087" i="1"/>
  <c r="AF1087" i="1" s="1"/>
  <c r="AE1071" i="1"/>
  <c r="AF1071" i="1" s="1"/>
  <c r="AG1071" i="1" s="1"/>
  <c r="AE1055" i="1"/>
  <c r="AF1055" i="1" s="1"/>
  <c r="AE1039" i="1"/>
  <c r="AF1039" i="1" s="1"/>
  <c r="AE807" i="1"/>
  <c r="AF807" i="1" s="1"/>
  <c r="AE1304" i="1"/>
  <c r="AF1304" i="1" s="1"/>
  <c r="AE1320" i="1"/>
  <c r="AF1320" i="1" s="1"/>
  <c r="AE1336" i="1"/>
  <c r="AF1336" i="1" s="1"/>
  <c r="AE1476" i="1"/>
  <c r="AF1476" i="1" s="1"/>
  <c r="AE1676" i="1"/>
  <c r="AF1676" i="1" s="1"/>
  <c r="AE808" i="1"/>
  <c r="AF808" i="1" s="1"/>
  <c r="AE766" i="1"/>
  <c r="AF766" i="1" s="1"/>
  <c r="AE734" i="1"/>
  <c r="AF734" i="1" s="1"/>
  <c r="AE1100" i="1"/>
  <c r="AF1100" i="1" s="1"/>
  <c r="AE977" i="1"/>
  <c r="AF977" i="1" s="1"/>
  <c r="AE1490" i="1"/>
  <c r="AF1490" i="1" s="1"/>
  <c r="AE1356" i="1"/>
  <c r="AF1356" i="1" s="1"/>
  <c r="AE475" i="1"/>
  <c r="AF475" i="1" s="1"/>
  <c r="AE251" i="1"/>
  <c r="AF251" i="1" s="1"/>
  <c r="AE242" i="1"/>
  <c r="AF242" i="1" s="1"/>
  <c r="AE210" i="1"/>
  <c r="AF210" i="1" s="1"/>
  <c r="AE178" i="1"/>
  <c r="AF178" i="1" s="1"/>
  <c r="AE1595" i="1"/>
  <c r="AF1595" i="1" s="1"/>
  <c r="AE664" i="1"/>
  <c r="AF664" i="1" s="1"/>
  <c r="AE600" i="1"/>
  <c r="AF600" i="1" s="1"/>
  <c r="AE501" i="1"/>
  <c r="AF501" i="1" s="1"/>
  <c r="AG501" i="1" s="1"/>
  <c r="AE491" i="1"/>
  <c r="AF491" i="1" s="1"/>
  <c r="AE656" i="1"/>
  <c r="AF656" i="1" s="1"/>
  <c r="AE592" i="1"/>
  <c r="AF592" i="1" s="1"/>
  <c r="AE479" i="1"/>
  <c r="AF479" i="1" s="1"/>
  <c r="AE460" i="1"/>
  <c r="AF460" i="1" s="1"/>
  <c r="AE396" i="1"/>
  <c r="AF396" i="1" s="1"/>
  <c r="AE332" i="1"/>
  <c r="AF332" i="1" s="1"/>
  <c r="AC602" i="1"/>
  <c r="AC842" i="1"/>
  <c r="AC1098" i="1"/>
  <c r="AC1326" i="1"/>
  <c r="AC1394" i="1"/>
  <c r="AC1458" i="1"/>
  <c r="AC1534" i="1"/>
  <c r="AC1678" i="1"/>
  <c r="AC40" i="1"/>
  <c r="AC104" i="1"/>
  <c r="AC168" i="1"/>
  <c r="AC232" i="1"/>
  <c r="AC221" i="1"/>
  <c r="AC1405" i="1"/>
  <c r="AC1597" i="1"/>
  <c r="AE1168" i="1"/>
  <c r="AF1168" i="1" s="1"/>
  <c r="AE1618" i="1"/>
  <c r="AF1618" i="1" s="1"/>
  <c r="AE1480" i="1"/>
  <c r="AF1480" i="1" s="1"/>
  <c r="AE1180" i="1"/>
  <c r="AF1180" i="1" s="1"/>
  <c r="Y1007" i="1"/>
  <c r="Y1775" i="1"/>
  <c r="AC1672" i="1"/>
  <c r="Z444" i="1"/>
  <c r="AI444" i="1" s="1"/>
  <c r="AJ444" i="1" s="1"/>
  <c r="AE1560" i="1"/>
  <c r="AF1560" i="1" s="1"/>
  <c r="AE1392" i="1"/>
  <c r="AF1392" i="1" s="1"/>
  <c r="AE1268" i="1"/>
  <c r="AF1268" i="1" s="1"/>
  <c r="AE1148" i="1"/>
  <c r="AF1148" i="1" s="1"/>
  <c r="AE1112" i="1"/>
  <c r="AF1112" i="1" s="1"/>
  <c r="Y7" i="1"/>
  <c r="AL7" i="1" s="1"/>
  <c r="Z7" i="1"/>
  <c r="AI7" i="1" s="1"/>
  <c r="AJ7" i="1" s="1"/>
  <c r="AK58" i="1" s="1"/>
  <c r="Z364" i="1"/>
  <c r="AI364" i="1" s="1"/>
  <c r="AJ364" i="1" s="1"/>
  <c r="Z764" i="1"/>
  <c r="AI764" i="1" s="1"/>
  <c r="AJ764" i="1" s="1"/>
  <c r="Y632" i="1"/>
  <c r="Z188" i="1"/>
  <c r="AI188" i="1" s="1"/>
  <c r="AJ188" i="1" s="1"/>
  <c r="Z156" i="1"/>
  <c r="AI156" i="1" s="1"/>
  <c r="AJ156" i="1" s="1"/>
  <c r="Z92" i="1"/>
  <c r="AI92" i="1" s="1"/>
  <c r="AJ92" i="1" s="1"/>
  <c r="Z802" i="1"/>
  <c r="AI802" i="1" s="1"/>
  <c r="AJ802" i="1" s="1"/>
  <c r="AE854" i="1"/>
  <c r="AF854" i="1" s="1"/>
  <c r="AE470" i="1"/>
  <c r="AF470" i="1" s="1"/>
  <c r="AE406" i="1"/>
  <c r="AF406" i="1" s="1"/>
  <c r="AE342" i="1"/>
  <c r="AF342" i="1" s="1"/>
  <c r="Z645" i="1"/>
  <c r="AI645" i="1" s="1"/>
  <c r="AJ645" i="1" s="1"/>
  <c r="Z933" i="1"/>
  <c r="AI933" i="1" s="1"/>
  <c r="AJ933" i="1" s="1"/>
  <c r="Z733" i="1"/>
  <c r="AI733" i="1" s="1"/>
  <c r="AJ733" i="1" s="1"/>
  <c r="Z613" i="1"/>
  <c r="AI613" i="1" s="1"/>
  <c r="AJ613" i="1" s="1"/>
  <c r="Z477" i="1"/>
  <c r="AI477" i="1" s="1"/>
  <c r="AJ477" i="1" s="1"/>
  <c r="Y157" i="1"/>
  <c r="Y568" i="1"/>
  <c r="Z508" i="1"/>
  <c r="AI508" i="1" s="1"/>
  <c r="AJ508" i="1" s="1"/>
  <c r="Z300" i="1"/>
  <c r="AI300" i="1" s="1"/>
  <c r="AJ300" i="1" s="1"/>
  <c r="Z220" i="1"/>
  <c r="AI220" i="1" s="1"/>
  <c r="AJ220" i="1" s="1"/>
  <c r="Z128" i="1"/>
  <c r="AI128" i="1" s="1"/>
  <c r="AJ128" i="1" s="1"/>
  <c r="Z64" i="1"/>
  <c r="AI64" i="1" s="1"/>
  <c r="AJ64" i="1" s="1"/>
  <c r="AK218" i="1" s="1"/>
  <c r="Y341" i="1"/>
  <c r="AE339" i="1"/>
  <c r="AF339" i="1" s="1"/>
  <c r="AE688" i="1"/>
  <c r="AF688" i="1" s="1"/>
  <c r="AE506" i="1"/>
  <c r="AF506" i="1" s="1"/>
  <c r="AC270" i="1"/>
  <c r="AC286" i="1"/>
  <c r="AC302" i="1"/>
  <c r="AC498" i="1"/>
  <c r="AC866" i="1"/>
  <c r="AC1250" i="1"/>
  <c r="AC1314" i="1"/>
  <c r="AC1586" i="1"/>
  <c r="AC1650" i="1"/>
  <c r="AC1666" i="1"/>
  <c r="AC1698" i="1"/>
  <c r="AC696" i="1"/>
  <c r="AC189" i="1"/>
  <c r="AE1082" i="1"/>
  <c r="AF1082" i="1" s="1"/>
  <c r="AE1058" i="1"/>
  <c r="AF1058" i="1" s="1"/>
  <c r="Y227" i="1"/>
  <c r="Y739" i="1"/>
  <c r="Y1363" i="1"/>
  <c r="AE1524" i="1"/>
  <c r="AF1524" i="1" s="1"/>
  <c r="AE1500" i="1"/>
  <c r="AF1500" i="1" s="1"/>
  <c r="AE1204" i="1"/>
  <c r="AF1204" i="1" s="1"/>
  <c r="Z11" i="1"/>
  <c r="AI11" i="1" s="1"/>
  <c r="AJ11" i="1" s="1"/>
  <c r="Y11" i="1"/>
  <c r="AL11" i="1" s="1"/>
  <c r="Z268" i="1"/>
  <c r="AI268" i="1" s="1"/>
  <c r="AJ268" i="1" s="1"/>
  <c r="Y268" i="1"/>
  <c r="Y284" i="1"/>
  <c r="Z284" i="1"/>
  <c r="AI284" i="1" s="1"/>
  <c r="AJ284" i="1" s="1"/>
  <c r="Z332" i="1"/>
  <c r="AI332" i="1" s="1"/>
  <c r="AJ332" i="1" s="1"/>
  <c r="Y332" i="1"/>
  <c r="Y348" i="1"/>
  <c r="Z348" i="1"/>
  <c r="AI348" i="1" s="1"/>
  <c r="AJ348" i="1" s="1"/>
  <c r="Z396" i="1"/>
  <c r="AI396" i="1" s="1"/>
  <c r="AJ396" i="1" s="1"/>
  <c r="Y396" i="1"/>
  <c r="Y412" i="1"/>
  <c r="Z412" i="1"/>
  <c r="AI412" i="1" s="1"/>
  <c r="AJ412" i="1" s="1"/>
  <c r="Z460" i="1"/>
  <c r="AI460" i="1" s="1"/>
  <c r="AJ460" i="1" s="1"/>
  <c r="Y460" i="1"/>
  <c r="Y476" i="1"/>
  <c r="Z476" i="1"/>
  <c r="AI476" i="1" s="1"/>
  <c r="AJ476" i="1" s="1"/>
  <c r="Z524" i="1"/>
  <c r="AI524" i="1" s="1"/>
  <c r="AJ524" i="1" s="1"/>
  <c r="Y524" i="1"/>
  <c r="Y540" i="1"/>
  <c r="Z540" i="1"/>
  <c r="AI540" i="1" s="1"/>
  <c r="AJ540" i="1" s="1"/>
  <c r="Z588" i="1"/>
  <c r="AI588" i="1" s="1"/>
  <c r="AJ588" i="1" s="1"/>
  <c r="Y588" i="1"/>
  <c r="Y604" i="1"/>
  <c r="Z604" i="1"/>
  <c r="AI604" i="1" s="1"/>
  <c r="AJ604" i="1" s="1"/>
  <c r="Z652" i="1"/>
  <c r="AI652" i="1" s="1"/>
  <c r="AJ652" i="1" s="1"/>
  <c r="Y652" i="1"/>
  <c r="Y668" i="1"/>
  <c r="Z668" i="1"/>
  <c r="AI668" i="1" s="1"/>
  <c r="AJ668" i="1" s="1"/>
  <c r="Z716" i="1"/>
  <c r="AI716" i="1" s="1"/>
  <c r="AJ716" i="1" s="1"/>
  <c r="Y716" i="1"/>
  <c r="Y732" i="1"/>
  <c r="Z732" i="1"/>
  <c r="AI732" i="1" s="1"/>
  <c r="AJ732" i="1" s="1"/>
  <c r="Z780" i="1"/>
  <c r="AI780" i="1" s="1"/>
  <c r="AJ780" i="1" s="1"/>
  <c r="Y780" i="1"/>
  <c r="Y796" i="1"/>
  <c r="Z796" i="1"/>
  <c r="AI796" i="1" s="1"/>
  <c r="AJ796" i="1" s="1"/>
  <c r="Z1056" i="1"/>
  <c r="AI1056" i="1" s="1"/>
  <c r="AJ1056" i="1" s="1"/>
  <c r="Y1056" i="1"/>
  <c r="Y1248" i="1"/>
  <c r="Z1248" i="1"/>
  <c r="AI1248" i="1" s="1"/>
  <c r="AJ1248" i="1" s="1"/>
  <c r="Z1312" i="1"/>
  <c r="AI1312" i="1" s="1"/>
  <c r="AJ1312" i="1" s="1"/>
  <c r="Y1312" i="1"/>
  <c r="Z1504" i="1"/>
  <c r="AI1504" i="1" s="1"/>
  <c r="AJ1504" i="1" s="1"/>
  <c r="Y1504" i="1"/>
  <c r="Z1568" i="1"/>
  <c r="AI1568" i="1" s="1"/>
  <c r="AJ1568" i="1" s="1"/>
  <c r="Y1568" i="1"/>
  <c r="Y1760" i="1"/>
  <c r="Z1760" i="1"/>
  <c r="AI1760" i="1" s="1"/>
  <c r="AJ1760" i="1" s="1"/>
  <c r="Z620" i="1"/>
  <c r="AI620" i="1" s="1"/>
  <c r="AJ620" i="1" s="1"/>
  <c r="Z572" i="1"/>
  <c r="AI572" i="1" s="1"/>
  <c r="AJ572" i="1" s="1"/>
  <c r="Y296" i="1"/>
  <c r="Y248" i="1"/>
  <c r="Y216" i="1"/>
  <c r="Y116" i="1"/>
  <c r="Y52" i="1"/>
  <c r="AE1614" i="1"/>
  <c r="AF1614" i="1" s="1"/>
  <c r="AE1462" i="1"/>
  <c r="AF1462" i="1" s="1"/>
  <c r="AE1086" i="1"/>
  <c r="AF1086" i="1" s="1"/>
  <c r="AE1078" i="1"/>
  <c r="AF1078" i="1" s="1"/>
  <c r="AE1054" i="1"/>
  <c r="AF1054" i="1" s="1"/>
  <c r="AE422" i="1"/>
  <c r="AF422" i="1" s="1"/>
  <c r="AE358" i="1"/>
  <c r="AF358" i="1" s="1"/>
  <c r="Y909" i="1"/>
  <c r="Z805" i="1"/>
  <c r="AI805" i="1" s="1"/>
  <c r="AJ805" i="1" s="1"/>
  <c r="Y760" i="1"/>
  <c r="Y680" i="1"/>
  <c r="Z636" i="1"/>
  <c r="AI636" i="1" s="1"/>
  <c r="AJ636" i="1" s="1"/>
  <c r="Z556" i="1"/>
  <c r="AI556" i="1" s="1"/>
  <c r="AJ556" i="1" s="1"/>
  <c r="Z252" i="1"/>
  <c r="AI252" i="1" s="1"/>
  <c r="AJ252" i="1" s="1"/>
  <c r="Y184" i="1"/>
  <c r="Y152" i="1"/>
  <c r="Y88" i="1"/>
  <c r="Y469" i="1"/>
  <c r="Z389" i="1"/>
  <c r="AI389" i="1" s="1"/>
  <c r="AJ389" i="1" s="1"/>
  <c r="Z325" i="1"/>
  <c r="AI325" i="1" s="1"/>
  <c r="AJ325" i="1" s="1"/>
  <c r="AE494" i="1"/>
  <c r="AF494" i="1" s="1"/>
  <c r="AE496" i="1"/>
  <c r="AF496" i="1" s="1"/>
  <c r="AG1470" i="1"/>
  <c r="AH1470" i="1"/>
  <c r="AG1339" i="1"/>
  <c r="AH1339" i="1"/>
  <c r="AH879" i="1"/>
  <c r="AG879" i="1"/>
  <c r="AG1164" i="1"/>
  <c r="AE650" i="1"/>
  <c r="AF650" i="1" s="1"/>
  <c r="AE1727" i="1"/>
  <c r="AF1727" i="1" s="1"/>
  <c r="AH1727" i="1" s="1"/>
  <c r="AG911" i="1"/>
  <c r="AG1253" i="1"/>
  <c r="AE447" i="1"/>
  <c r="AF447" i="1" s="1"/>
  <c r="AE415" i="1"/>
  <c r="AF415" i="1" s="1"/>
  <c r="AE319" i="1"/>
  <c r="AF319" i="1" s="1"/>
  <c r="AG1661" i="1"/>
  <c r="AH1248" i="1"/>
  <c r="AG1248" i="1"/>
  <c r="AE1216" i="1"/>
  <c r="AF1216" i="1" s="1"/>
  <c r="AE1214" i="1"/>
  <c r="AF1214" i="1" s="1"/>
  <c r="AG1214" i="1" s="1"/>
  <c r="AE1135" i="1"/>
  <c r="AF1135" i="1" s="1"/>
  <c r="AE1137" i="1"/>
  <c r="AF1137" i="1" s="1"/>
  <c r="AG1137" i="1" s="1"/>
  <c r="AG1629" i="1"/>
  <c r="AH1629" i="1"/>
  <c r="AG1406" i="1"/>
  <c r="AH1406" i="1"/>
  <c r="AG1282" i="1"/>
  <c r="AH1282" i="1"/>
  <c r="AG1380" i="1"/>
  <c r="AH1380" i="1"/>
  <c r="AH943" i="1"/>
  <c r="AG943" i="1"/>
  <c r="AE867" i="1"/>
  <c r="AF867" i="1" s="1"/>
  <c r="AE1711" i="1"/>
  <c r="AF1711" i="1" s="1"/>
  <c r="AG1711" i="1" s="1"/>
  <c r="AG812" i="1"/>
  <c r="AE383" i="1"/>
  <c r="AF383" i="1" s="1"/>
  <c r="AE351" i="1"/>
  <c r="AF351" i="1" s="1"/>
  <c r="AE538" i="1"/>
  <c r="AF538" i="1" s="1"/>
  <c r="AE540" i="1"/>
  <c r="AF540" i="1" s="1"/>
  <c r="AE522" i="1"/>
  <c r="AF522" i="1" s="1"/>
  <c r="AE524" i="1"/>
  <c r="AF524" i="1" s="1"/>
  <c r="AE857" i="1"/>
  <c r="AF857" i="1" s="1"/>
  <c r="AE500" i="1"/>
  <c r="AF500" i="1" s="1"/>
  <c r="AE1111" i="1"/>
  <c r="AF1111" i="1" s="1"/>
  <c r="AG1111" i="1" s="1"/>
  <c r="AH1221" i="1"/>
  <c r="AG1189" i="1"/>
  <c r="AE481" i="1"/>
  <c r="AF481" i="1" s="1"/>
  <c r="AE505" i="1"/>
  <c r="AF505" i="1" s="1"/>
  <c r="AE616" i="1"/>
  <c r="AF616" i="1" s="1"/>
  <c r="AE304" i="1"/>
  <c r="AF304" i="1" s="1"/>
  <c r="AE296" i="1"/>
  <c r="AF296" i="1" s="1"/>
  <c r="AE288" i="1"/>
  <c r="AF288" i="1" s="1"/>
  <c r="AE280" i="1"/>
  <c r="AF280" i="1" s="1"/>
  <c r="AE272" i="1"/>
  <c r="AF272" i="1" s="1"/>
  <c r="AE264" i="1"/>
  <c r="AF264" i="1" s="1"/>
  <c r="AE256" i="1"/>
  <c r="AF256" i="1" s="1"/>
  <c r="AE248" i="1"/>
  <c r="AF248" i="1" s="1"/>
  <c r="AE243" i="1"/>
  <c r="AF243" i="1" s="1"/>
  <c r="AH243" i="1" s="1"/>
  <c r="AE235" i="1"/>
  <c r="AF235" i="1" s="1"/>
  <c r="AH235" i="1" s="1"/>
  <c r="AE227" i="1"/>
  <c r="AF227" i="1" s="1"/>
  <c r="AE219" i="1"/>
  <c r="AF219" i="1" s="1"/>
  <c r="AE211" i="1"/>
  <c r="AF211" i="1" s="1"/>
  <c r="AH211" i="1" s="1"/>
  <c r="AE203" i="1"/>
  <c r="AF203" i="1" s="1"/>
  <c r="AE195" i="1"/>
  <c r="AF195" i="1" s="1"/>
  <c r="AE187" i="1"/>
  <c r="AF187" i="1" s="1"/>
  <c r="AE179" i="1"/>
  <c r="AF179" i="1" s="1"/>
  <c r="AH179" i="1" s="1"/>
  <c r="AE608" i="1"/>
  <c r="AF608" i="1" s="1"/>
  <c r="AE804" i="1"/>
  <c r="AF804" i="1" s="1"/>
  <c r="AE802" i="1"/>
  <c r="AF802" i="1" s="1"/>
  <c r="AE1714" i="1"/>
  <c r="AF1714" i="1" s="1"/>
  <c r="AG1714" i="1" s="1"/>
  <c r="AE1730" i="1"/>
  <c r="AF1730" i="1" s="1"/>
  <c r="AH1730" i="1" s="1"/>
  <c r="AE1746" i="1"/>
  <c r="AF1746" i="1" s="1"/>
  <c r="AG1746" i="1" s="1"/>
  <c r="AE1762" i="1"/>
  <c r="AF1762" i="1" s="1"/>
  <c r="AE825" i="1"/>
  <c r="AF825" i="1" s="1"/>
  <c r="AE803" i="1"/>
  <c r="AF803" i="1" s="1"/>
  <c r="AH803" i="1" s="1"/>
  <c r="AE658" i="1"/>
  <c r="AF658" i="1" s="1"/>
  <c r="AE594" i="1"/>
  <c r="AF594" i="1" s="1"/>
  <c r="AE1395" i="1"/>
  <c r="AF1395" i="1" s="1"/>
  <c r="AH1395" i="1" s="1"/>
  <c r="AE1715" i="1"/>
  <c r="AF1715" i="1" s="1"/>
  <c r="AE1731" i="1"/>
  <c r="AF1731" i="1" s="1"/>
  <c r="AE1105" i="1"/>
  <c r="AF1105" i="1" s="1"/>
  <c r="AE1123" i="1"/>
  <c r="AF1123" i="1" s="1"/>
  <c r="AH1123" i="1" s="1"/>
  <c r="AE497" i="1"/>
  <c r="AF497" i="1" s="1"/>
  <c r="AE455" i="1"/>
  <c r="AF455" i="1" s="1"/>
  <c r="AE423" i="1"/>
  <c r="AF423" i="1" s="1"/>
  <c r="AE391" i="1"/>
  <c r="AF391" i="1" s="1"/>
  <c r="AE359" i="1"/>
  <c r="AF359" i="1" s="1"/>
  <c r="AE327" i="1"/>
  <c r="AF327" i="1" s="1"/>
  <c r="AE303" i="1"/>
  <c r="AF303" i="1" s="1"/>
  <c r="AE218" i="1"/>
  <c r="AF218" i="1" s="1"/>
  <c r="AE186" i="1"/>
  <c r="AF186" i="1" s="1"/>
  <c r="AE680" i="1"/>
  <c r="AF680" i="1" s="1"/>
  <c r="AE552" i="1"/>
  <c r="AF552" i="1" s="1"/>
  <c r="AE459" i="1"/>
  <c r="AF459" i="1" s="1"/>
  <c r="AE451" i="1"/>
  <c r="AF451" i="1" s="1"/>
  <c r="AE443" i="1"/>
  <c r="AF443" i="1" s="1"/>
  <c r="AE427" i="1"/>
  <c r="AF427" i="1" s="1"/>
  <c r="AE419" i="1"/>
  <c r="AF419" i="1" s="1"/>
  <c r="AE411" i="1"/>
  <c r="AF411" i="1" s="1"/>
  <c r="AE395" i="1"/>
  <c r="AF395" i="1" s="1"/>
  <c r="AE387" i="1"/>
  <c r="AF387" i="1" s="1"/>
  <c r="AE379" i="1"/>
  <c r="AF379" i="1" s="1"/>
  <c r="AE363" i="1"/>
  <c r="AF363" i="1" s="1"/>
  <c r="AE355" i="1"/>
  <c r="AF355" i="1" s="1"/>
  <c r="AE347" i="1"/>
  <c r="AF347" i="1" s="1"/>
  <c r="AE331" i="1"/>
  <c r="AF331" i="1" s="1"/>
  <c r="AE323" i="1"/>
  <c r="AF323" i="1" s="1"/>
  <c r="AE315" i="1"/>
  <c r="AF315" i="1" s="1"/>
  <c r="AE238" i="1"/>
  <c r="AF238" i="1" s="1"/>
  <c r="AE230" i="1"/>
  <c r="AF230" i="1" s="1"/>
  <c r="AE222" i="1"/>
  <c r="AF222" i="1" s="1"/>
  <c r="AE214" i="1"/>
  <c r="AF214" i="1" s="1"/>
  <c r="AE206" i="1"/>
  <c r="AF206" i="1" s="1"/>
  <c r="AE198" i="1"/>
  <c r="AF198" i="1" s="1"/>
  <c r="AE190" i="1"/>
  <c r="AF190" i="1" s="1"/>
  <c r="AE182" i="1"/>
  <c r="AF182" i="1" s="1"/>
  <c r="AE174" i="1"/>
  <c r="AF174" i="1" s="1"/>
  <c r="AE672" i="1"/>
  <c r="AF672" i="1" s="1"/>
  <c r="AE544" i="1"/>
  <c r="AF544" i="1" s="1"/>
  <c r="AE508" i="1"/>
  <c r="AF508" i="1" s="1"/>
  <c r="AE986" i="1"/>
  <c r="AF986" i="1" s="1"/>
  <c r="AE988" i="1"/>
  <c r="AF988" i="1" s="1"/>
  <c r="AH988" i="1" s="1"/>
  <c r="AE1706" i="1"/>
  <c r="AF1706" i="1" s="1"/>
  <c r="AE1722" i="1"/>
  <c r="AF1722" i="1" s="1"/>
  <c r="AE1738" i="1"/>
  <c r="AF1738" i="1" s="1"/>
  <c r="AE1754" i="1"/>
  <c r="AF1754" i="1" s="1"/>
  <c r="AE1770" i="1"/>
  <c r="AF1770" i="1" s="1"/>
  <c r="AE698" i="1"/>
  <c r="AF698" i="1" s="1"/>
  <c r="AE666" i="1"/>
  <c r="AF666" i="1" s="1"/>
  <c r="AE634" i="1"/>
  <c r="AF634" i="1" s="1"/>
  <c r="AE602" i="1"/>
  <c r="AF602" i="1" s="1"/>
  <c r="AE570" i="1"/>
  <c r="AF570" i="1" s="1"/>
  <c r="AE1687" i="1"/>
  <c r="AF1687" i="1" s="1"/>
  <c r="AE311" i="1"/>
  <c r="AF311" i="1" s="1"/>
  <c r="AG311" i="1" s="1"/>
  <c r="AE295" i="1"/>
  <c r="AF295" i="1" s="1"/>
  <c r="AE279" i="1"/>
  <c r="AF279" i="1" s="1"/>
  <c r="AE263" i="1"/>
  <c r="AF263" i="1" s="1"/>
  <c r="AE234" i="1"/>
  <c r="AF234" i="1" s="1"/>
  <c r="AH234" i="1" s="1"/>
  <c r="AE202" i="1"/>
  <c r="AF202" i="1" s="1"/>
  <c r="AH202" i="1" s="1"/>
  <c r="AE170" i="1"/>
  <c r="AF170" i="1" s="1"/>
  <c r="AE166" i="1"/>
  <c r="AF166" i="1" s="1"/>
  <c r="AE162" i="1"/>
  <c r="AF162" i="1" s="1"/>
  <c r="AH162" i="1" s="1"/>
  <c r="AE158" i="1"/>
  <c r="AF158" i="1" s="1"/>
  <c r="AH158" i="1" s="1"/>
  <c r="AE154" i="1"/>
  <c r="AF154" i="1" s="1"/>
  <c r="AH154" i="1" s="1"/>
  <c r="AE150" i="1"/>
  <c r="AF150" i="1" s="1"/>
  <c r="AE146" i="1"/>
  <c r="AF146" i="1" s="1"/>
  <c r="AH146" i="1" s="1"/>
  <c r="AE142" i="1"/>
  <c r="AF142" i="1" s="1"/>
  <c r="AE138" i="1"/>
  <c r="AF138" i="1" s="1"/>
  <c r="AE134" i="1"/>
  <c r="AF134" i="1" s="1"/>
  <c r="AE130" i="1"/>
  <c r="AF130" i="1" s="1"/>
  <c r="AH130" i="1" s="1"/>
  <c r="AE126" i="1"/>
  <c r="AF126" i="1" s="1"/>
  <c r="AH126" i="1" s="1"/>
  <c r="AE122" i="1"/>
  <c r="AF122" i="1" s="1"/>
  <c r="AH122" i="1" s="1"/>
  <c r="AE118" i="1"/>
  <c r="AF118" i="1" s="1"/>
  <c r="AE114" i="1"/>
  <c r="AF114" i="1" s="1"/>
  <c r="AH114" i="1" s="1"/>
  <c r="AE110" i="1"/>
  <c r="AF110" i="1" s="1"/>
  <c r="AE106" i="1"/>
  <c r="AF106" i="1" s="1"/>
  <c r="AE102" i="1"/>
  <c r="AF102" i="1" s="1"/>
  <c r="AE98" i="1"/>
  <c r="AF98" i="1" s="1"/>
  <c r="AH98" i="1" s="1"/>
  <c r="AE94" i="1"/>
  <c r="AF94" i="1" s="1"/>
  <c r="AH94" i="1" s="1"/>
  <c r="AE90" i="1"/>
  <c r="AF90" i="1" s="1"/>
  <c r="AH90" i="1" s="1"/>
  <c r="AE86" i="1"/>
  <c r="AF86" i="1" s="1"/>
  <c r="AE82" i="1"/>
  <c r="AF82" i="1" s="1"/>
  <c r="AH82" i="1" s="1"/>
  <c r="AE78" i="1"/>
  <c r="AF78" i="1" s="1"/>
  <c r="AE74" i="1"/>
  <c r="AF74" i="1" s="1"/>
  <c r="AE70" i="1"/>
  <c r="AF70" i="1" s="1"/>
  <c r="AE66" i="1"/>
  <c r="AF66" i="1" s="1"/>
  <c r="AH66" i="1" s="1"/>
  <c r="AE62" i="1"/>
  <c r="AF62" i="1" s="1"/>
  <c r="AH62" i="1" s="1"/>
  <c r="AE58" i="1"/>
  <c r="AF58" i="1" s="1"/>
  <c r="AH58" i="1" s="1"/>
  <c r="AE54" i="1"/>
  <c r="AF54" i="1" s="1"/>
  <c r="AE50" i="1"/>
  <c r="AF50" i="1" s="1"/>
  <c r="AH50" i="1" s="1"/>
  <c r="AE46" i="1"/>
  <c r="AF46" i="1" s="1"/>
  <c r="AE42" i="1"/>
  <c r="AF42" i="1" s="1"/>
  <c r="AE38" i="1"/>
  <c r="AF38" i="1" s="1"/>
  <c r="AE469" i="1"/>
  <c r="AF469" i="1" s="1"/>
  <c r="AG469" i="1" s="1"/>
  <c r="AE437" i="1"/>
  <c r="AF437" i="1" s="1"/>
  <c r="AE405" i="1"/>
  <c r="AF405" i="1" s="1"/>
  <c r="AE373" i="1"/>
  <c r="AF373" i="1" s="1"/>
  <c r="AE341" i="1"/>
  <c r="AF341" i="1" s="1"/>
  <c r="AG341" i="1" s="1"/>
  <c r="AE308" i="1"/>
  <c r="AF308" i="1" s="1"/>
  <c r="AE300" i="1"/>
  <c r="AF300" i="1" s="1"/>
  <c r="AE292" i="1"/>
  <c r="AF292" i="1" s="1"/>
  <c r="AE284" i="1"/>
  <c r="AF284" i="1" s="1"/>
  <c r="AH284" i="1" s="1"/>
  <c r="AE276" i="1"/>
  <c r="AF276" i="1" s="1"/>
  <c r="AE268" i="1"/>
  <c r="AF268" i="1" s="1"/>
  <c r="AG268" i="1" s="1"/>
  <c r="AE260" i="1"/>
  <c r="AF260" i="1" s="1"/>
  <c r="AE252" i="1"/>
  <c r="AF252" i="1" s="1"/>
  <c r="AH252" i="1" s="1"/>
  <c r="AE245" i="1"/>
  <c r="AF245" i="1" s="1"/>
  <c r="AE237" i="1"/>
  <c r="AF237" i="1" s="1"/>
  <c r="AH237" i="1" s="1"/>
  <c r="AE229" i="1"/>
  <c r="AF229" i="1" s="1"/>
  <c r="AE221" i="1"/>
  <c r="AF221" i="1" s="1"/>
  <c r="AH221" i="1" s="1"/>
  <c r="AE213" i="1"/>
  <c r="AF213" i="1" s="1"/>
  <c r="AE205" i="1"/>
  <c r="AF205" i="1" s="1"/>
  <c r="AE197" i="1"/>
  <c r="AF197" i="1" s="1"/>
  <c r="AE189" i="1"/>
  <c r="AF189" i="1" s="1"/>
  <c r="AH189" i="1" s="1"/>
  <c r="AE181" i="1"/>
  <c r="AF181" i="1" s="1"/>
  <c r="AE173" i="1"/>
  <c r="AF173" i="1" s="1"/>
  <c r="AB10" i="1"/>
  <c r="AE1096" i="1"/>
  <c r="AF1096" i="1" s="1"/>
  <c r="AE1018" i="1"/>
  <c r="AF1018" i="1" s="1"/>
  <c r="D2" i="1"/>
  <c r="E2" i="1" s="1"/>
  <c r="AH1714" i="1"/>
  <c r="AG1730" i="1"/>
  <c r="AH1762" i="1"/>
  <c r="AG1762" i="1"/>
  <c r="AH1278" i="1"/>
  <c r="AG1278" i="1"/>
  <c r="AH1267" i="1"/>
  <c r="AG1267" i="1"/>
  <c r="AH1262" i="1"/>
  <c r="AG1262" i="1"/>
  <c r="AH1251" i="1"/>
  <c r="AG1251" i="1"/>
  <c r="AH1246" i="1"/>
  <c r="AG1246" i="1"/>
  <c r="AH1235" i="1"/>
  <c r="AG1235" i="1"/>
  <c r="AH1230" i="1"/>
  <c r="AG1230" i="1"/>
  <c r="AH1219" i="1"/>
  <c r="AG1219" i="1"/>
  <c r="AH1214" i="1"/>
  <c r="AH1203" i="1"/>
  <c r="AG1203" i="1"/>
  <c r="AH1198" i="1"/>
  <c r="AG1198" i="1"/>
  <c r="AH1187" i="1"/>
  <c r="AG1187" i="1"/>
  <c r="AH1182" i="1"/>
  <c r="AG1182" i="1"/>
  <c r="AH1171" i="1"/>
  <c r="AG1171" i="1"/>
  <c r="AH1166" i="1"/>
  <c r="AG1166" i="1"/>
  <c r="AH1155" i="1"/>
  <c r="AG1155" i="1"/>
  <c r="AH1150" i="1"/>
  <c r="AG1150" i="1"/>
  <c r="AH1143" i="1"/>
  <c r="AG1143" i="1"/>
  <c r="AH1137" i="1"/>
  <c r="AH1115" i="1"/>
  <c r="AG1115" i="1"/>
  <c r="AH1107" i="1"/>
  <c r="AG1107" i="1"/>
  <c r="AH867" i="1"/>
  <c r="AG867" i="1"/>
  <c r="AH835" i="1"/>
  <c r="AG835" i="1"/>
  <c r="AH789" i="1"/>
  <c r="AG789" i="1"/>
  <c r="AH693" i="1"/>
  <c r="AG693" i="1"/>
  <c r="AG682" i="1"/>
  <c r="AH661" i="1"/>
  <c r="AG661" i="1"/>
  <c r="AH650" i="1"/>
  <c r="AG650" i="1"/>
  <c r="AH629" i="1"/>
  <c r="AG629" i="1"/>
  <c r="AH618" i="1"/>
  <c r="AG618" i="1"/>
  <c r="AH597" i="1"/>
  <c r="AG597" i="1"/>
  <c r="AH586" i="1"/>
  <c r="AG586" i="1"/>
  <c r="AH565" i="1"/>
  <c r="AG565" i="1"/>
  <c r="AH554" i="1"/>
  <c r="AG554" i="1"/>
  <c r="AH536" i="1"/>
  <c r="AG536" i="1"/>
  <c r="AH528" i="1"/>
  <c r="AG528" i="1"/>
  <c r="AH520" i="1"/>
  <c r="AG520" i="1"/>
  <c r="AH512" i="1"/>
  <c r="AG512" i="1"/>
  <c r="AH488" i="1"/>
  <c r="AG488" i="1"/>
  <c r="AH1359" i="1"/>
  <c r="AG1359" i="1"/>
  <c r="AH1375" i="1"/>
  <c r="AG1375" i="1"/>
  <c r="AH1391" i="1"/>
  <c r="AG1391" i="1"/>
  <c r="AH1407" i="1"/>
  <c r="AG1407" i="1"/>
  <c r="AH1423" i="1"/>
  <c r="AG1423" i="1"/>
  <c r="AH1439" i="1"/>
  <c r="AG1439" i="1"/>
  <c r="AH1455" i="1"/>
  <c r="AG1455" i="1"/>
  <c r="AH1471" i="1"/>
  <c r="AG1471" i="1"/>
  <c r="AH1679" i="1"/>
  <c r="AG1679" i="1"/>
  <c r="AH1711" i="1"/>
  <c r="AH1747" i="1"/>
  <c r="AG1747" i="1"/>
  <c r="AH1134" i="1"/>
  <c r="AG1134" i="1"/>
  <c r="AH1111" i="1"/>
  <c r="AE859" i="1"/>
  <c r="AF859" i="1" s="1"/>
  <c r="AH853" i="1"/>
  <c r="AG853" i="1"/>
  <c r="AH1296" i="1"/>
  <c r="AG1296" i="1"/>
  <c r="AH1312" i="1"/>
  <c r="AG1312" i="1"/>
  <c r="AH1328" i="1"/>
  <c r="AG1328" i="1"/>
  <c r="AG1344" i="1"/>
  <c r="AH1640" i="1"/>
  <c r="AG1640" i="1"/>
  <c r="AH1684" i="1"/>
  <c r="AG1684" i="1"/>
  <c r="AH1700" i="1"/>
  <c r="AG1700" i="1"/>
  <c r="AE1716" i="1"/>
  <c r="AF1716" i="1" s="1"/>
  <c r="AE1732" i="1"/>
  <c r="AF1732" i="1" s="1"/>
  <c r="AE1748" i="1"/>
  <c r="AF1748" i="1" s="1"/>
  <c r="AE1764" i="1"/>
  <c r="AF1764" i="1" s="1"/>
  <c r="AG1123" i="1"/>
  <c r="AH1117" i="1"/>
  <c r="AG1117" i="1"/>
  <c r="AE1099" i="1"/>
  <c r="AF1099" i="1" s="1"/>
  <c r="AE841" i="1"/>
  <c r="AF841" i="1" s="1"/>
  <c r="AH818" i="1"/>
  <c r="AG818" i="1"/>
  <c r="AH1621" i="1"/>
  <c r="AG1621" i="1"/>
  <c r="AE1681" i="1"/>
  <c r="AF1681" i="1" s="1"/>
  <c r="AE1701" i="1"/>
  <c r="AF1701" i="1" s="1"/>
  <c r="AE1717" i="1"/>
  <c r="AF1717" i="1" s="1"/>
  <c r="AE1733" i="1"/>
  <c r="AF1733" i="1" s="1"/>
  <c r="AH1769" i="1"/>
  <c r="AG1769" i="1"/>
  <c r="AH1785" i="1"/>
  <c r="AG1785" i="1"/>
  <c r="AH1801" i="1"/>
  <c r="AG1801" i="1"/>
  <c r="AH1142" i="1"/>
  <c r="AG1142" i="1"/>
  <c r="AH1106" i="1"/>
  <c r="AG1106" i="1"/>
  <c r="AE1095" i="1"/>
  <c r="AF1095" i="1" s="1"/>
  <c r="AE1089" i="1"/>
  <c r="AF1089" i="1" s="1"/>
  <c r="AE1085" i="1"/>
  <c r="AF1085" i="1" s="1"/>
  <c r="AE1081" i="1"/>
  <c r="AF1081" i="1" s="1"/>
  <c r="AE1077" i="1"/>
  <c r="AF1077" i="1" s="1"/>
  <c r="AE1073" i="1"/>
  <c r="AF1073" i="1" s="1"/>
  <c r="AE1069" i="1"/>
  <c r="AF1069" i="1" s="1"/>
  <c r="AE1065" i="1"/>
  <c r="AF1065" i="1" s="1"/>
  <c r="AE1061" i="1"/>
  <c r="AF1061" i="1" s="1"/>
  <c r="AE1057" i="1"/>
  <c r="AF1057" i="1" s="1"/>
  <c r="AE1053" i="1"/>
  <c r="AF1053" i="1" s="1"/>
  <c r="AE1049" i="1"/>
  <c r="AF1049" i="1" s="1"/>
  <c r="AE1045" i="1"/>
  <c r="AF1045" i="1" s="1"/>
  <c r="AE1041" i="1"/>
  <c r="AF1041" i="1" s="1"/>
  <c r="AE1037" i="1"/>
  <c r="AF1037" i="1" s="1"/>
  <c r="AE1033" i="1"/>
  <c r="AF1033" i="1" s="1"/>
  <c r="AE1029" i="1"/>
  <c r="AF1029" i="1" s="1"/>
  <c r="AE1025" i="1"/>
  <c r="AF1025" i="1" s="1"/>
  <c r="AE1021" i="1"/>
  <c r="AF1021" i="1" s="1"/>
  <c r="AE1017" i="1"/>
  <c r="AF1017" i="1" s="1"/>
  <c r="AH1013" i="1"/>
  <c r="AG1013" i="1"/>
  <c r="AH1009" i="1"/>
  <c r="AG1009" i="1"/>
  <c r="AH1004" i="1"/>
  <c r="AG1004" i="1"/>
  <c r="AH993" i="1"/>
  <c r="AG993" i="1"/>
  <c r="AG988" i="1"/>
  <c r="AH977" i="1"/>
  <c r="AG977" i="1"/>
  <c r="AH972" i="1"/>
  <c r="AG972" i="1"/>
  <c r="AH961" i="1"/>
  <c r="AG961" i="1"/>
  <c r="AH956" i="1"/>
  <c r="AG956" i="1"/>
  <c r="AH945" i="1"/>
  <c r="AG945" i="1"/>
  <c r="AH940" i="1"/>
  <c r="AG940" i="1"/>
  <c r="AH929" i="1"/>
  <c r="AG929" i="1"/>
  <c r="AH924" i="1"/>
  <c r="AG924" i="1"/>
  <c r="AH913" i="1"/>
  <c r="AG913" i="1"/>
  <c r="AH908" i="1"/>
  <c r="AG908" i="1"/>
  <c r="AH897" i="1"/>
  <c r="AG897" i="1"/>
  <c r="AH892" i="1"/>
  <c r="AG892" i="1"/>
  <c r="AH881" i="1"/>
  <c r="AG881" i="1"/>
  <c r="AH876" i="1"/>
  <c r="AG876" i="1"/>
  <c r="AH864" i="1"/>
  <c r="AG864" i="1"/>
  <c r="AH855" i="1"/>
  <c r="AG855" i="1"/>
  <c r="AE837" i="1"/>
  <c r="AF837" i="1" s="1"/>
  <c r="AH810" i="1"/>
  <c r="AG810" i="1"/>
  <c r="AE801" i="1"/>
  <c r="AF801" i="1" s="1"/>
  <c r="AH796" i="1"/>
  <c r="AG796" i="1"/>
  <c r="AH788" i="1"/>
  <c r="AG788" i="1"/>
  <c r="AE780" i="1"/>
  <c r="AF780" i="1" s="1"/>
  <c r="AE772" i="1"/>
  <c r="AF772" i="1" s="1"/>
  <c r="AE764" i="1"/>
  <c r="AF764" i="1" s="1"/>
  <c r="AE756" i="1"/>
  <c r="AF756" i="1" s="1"/>
  <c r="AE748" i="1"/>
  <c r="AF748" i="1" s="1"/>
  <c r="AE740" i="1"/>
  <c r="AF740" i="1" s="1"/>
  <c r="AE732" i="1"/>
  <c r="AF732" i="1" s="1"/>
  <c r="AE724" i="1"/>
  <c r="AF724" i="1" s="1"/>
  <c r="AE716" i="1"/>
  <c r="AF716" i="1" s="1"/>
  <c r="AE708" i="1"/>
  <c r="AF708" i="1" s="1"/>
  <c r="AE700" i="1"/>
  <c r="AF700" i="1" s="1"/>
  <c r="AE692" i="1"/>
  <c r="AF692" i="1" s="1"/>
  <c r="AE684" i="1"/>
  <c r="AF684" i="1" s="1"/>
  <c r="AE676" i="1"/>
  <c r="AF676" i="1" s="1"/>
  <c r="AE668" i="1"/>
  <c r="AF668" i="1" s="1"/>
  <c r="AE660" i="1"/>
  <c r="AF660" i="1" s="1"/>
  <c r="AE652" i="1"/>
  <c r="AF652" i="1" s="1"/>
  <c r="AE644" i="1"/>
  <c r="AF644" i="1" s="1"/>
  <c r="AE636" i="1"/>
  <c r="AF636" i="1" s="1"/>
  <c r="AE628" i="1"/>
  <c r="AF628" i="1" s="1"/>
  <c r="AE620" i="1"/>
  <c r="AF620" i="1" s="1"/>
  <c r="AE612" i="1"/>
  <c r="AF612" i="1" s="1"/>
  <c r="AE604" i="1"/>
  <c r="AF604" i="1" s="1"/>
  <c r="AE596" i="1"/>
  <c r="AF596" i="1" s="1"/>
  <c r="AE588" i="1"/>
  <c r="AF588" i="1" s="1"/>
  <c r="AE580" i="1"/>
  <c r="AF580" i="1" s="1"/>
  <c r="AE572" i="1"/>
  <c r="AF572" i="1" s="1"/>
  <c r="AE564" i="1"/>
  <c r="AF564" i="1" s="1"/>
  <c r="AE556" i="1"/>
  <c r="AF556" i="1" s="1"/>
  <c r="AE548" i="1"/>
  <c r="AF548" i="1" s="1"/>
  <c r="AH503" i="1"/>
  <c r="AG503" i="1"/>
  <c r="AH1674" i="1"/>
  <c r="AG1674" i="1"/>
  <c r="AH1658" i="1"/>
  <c r="AG1658" i="1"/>
  <c r="AH1636" i="1"/>
  <c r="AG1636" i="1"/>
  <c r="AH1616" i="1"/>
  <c r="AG1616" i="1"/>
  <c r="AH1600" i="1"/>
  <c r="AG1600" i="1"/>
  <c r="AH1582" i="1"/>
  <c r="AG1582" i="1"/>
  <c r="AH1566" i="1"/>
  <c r="AG1566" i="1"/>
  <c r="AH1550" i="1"/>
  <c r="AG1550" i="1"/>
  <c r="AH1534" i="1"/>
  <c r="AG1534" i="1"/>
  <c r="AH1518" i="1"/>
  <c r="AG1518" i="1"/>
  <c r="AH1502" i="1"/>
  <c r="AG1502" i="1"/>
  <c r="AH1487" i="1"/>
  <c r="AG1487" i="1"/>
  <c r="AH1458" i="1"/>
  <c r="AG1458" i="1"/>
  <c r="AH1442" i="1"/>
  <c r="AG1442" i="1"/>
  <c r="AH1426" i="1"/>
  <c r="AG1426" i="1"/>
  <c r="AH1410" i="1"/>
  <c r="AG1410" i="1"/>
  <c r="AH1394" i="1"/>
  <c r="AG1394" i="1"/>
  <c r="AH1378" i="1"/>
  <c r="AG1378" i="1"/>
  <c r="AH1362" i="1"/>
  <c r="AG1362" i="1"/>
  <c r="AE1346" i="1"/>
  <c r="AF1346" i="1" s="1"/>
  <c r="AE1334" i="1"/>
  <c r="AF1334" i="1" s="1"/>
  <c r="AE1318" i="1"/>
  <c r="AF1318" i="1" s="1"/>
  <c r="AE1302" i="1"/>
  <c r="AF1302" i="1" s="1"/>
  <c r="AE1286" i="1"/>
  <c r="AF1286" i="1" s="1"/>
  <c r="AH699" i="1"/>
  <c r="AG699" i="1"/>
  <c r="AH635" i="1"/>
  <c r="AG635" i="1"/>
  <c r="AH571" i="1"/>
  <c r="AG571" i="1"/>
  <c r="AH484" i="1"/>
  <c r="AG484" i="1"/>
  <c r="AH471" i="1"/>
  <c r="AG471" i="1"/>
  <c r="AH439" i="1"/>
  <c r="AG439" i="1"/>
  <c r="AH407" i="1"/>
  <c r="AG407" i="1"/>
  <c r="AH375" i="1"/>
  <c r="AG375" i="1"/>
  <c r="AH343" i="1"/>
  <c r="AG343" i="1"/>
  <c r="AH311" i="1"/>
  <c r="AG295" i="1"/>
  <c r="AH295" i="1"/>
  <c r="AG263" i="1"/>
  <c r="AH263" i="1"/>
  <c r="AG247" i="1"/>
  <c r="AH247" i="1"/>
  <c r="AG215" i="1"/>
  <c r="AH215" i="1"/>
  <c r="AG183" i="1"/>
  <c r="AH183" i="1"/>
  <c r="AH166" i="1"/>
  <c r="AG166" i="1"/>
  <c r="AH150" i="1"/>
  <c r="AG150" i="1"/>
  <c r="AH142" i="1"/>
  <c r="AG142" i="1"/>
  <c r="AH134" i="1"/>
  <c r="AG134" i="1"/>
  <c r="AG122" i="1"/>
  <c r="AH118" i="1"/>
  <c r="AG118" i="1"/>
  <c r="AH110" i="1"/>
  <c r="AG110" i="1"/>
  <c r="AH102" i="1"/>
  <c r="AG102" i="1"/>
  <c r="AG90" i="1"/>
  <c r="AH86" i="1"/>
  <c r="AG86" i="1"/>
  <c r="AH78" i="1"/>
  <c r="AG78" i="1"/>
  <c r="AH70" i="1"/>
  <c r="AG70" i="1"/>
  <c r="AG58" i="1"/>
  <c r="AH54" i="1"/>
  <c r="AG54" i="1"/>
  <c r="AH46" i="1"/>
  <c r="AG46" i="1"/>
  <c r="AH38" i="1"/>
  <c r="AG38" i="1"/>
  <c r="AH34" i="1"/>
  <c r="AG34" i="1"/>
  <c r="AH29" i="1"/>
  <c r="AG29" i="1"/>
  <c r="AH18" i="1"/>
  <c r="AG18" i="1"/>
  <c r="AH13" i="1"/>
  <c r="AG13" i="1"/>
  <c r="AE1791" i="1"/>
  <c r="AF1791" i="1" s="1"/>
  <c r="AH1780" i="1"/>
  <c r="AG1780" i="1"/>
  <c r="AH1759" i="1"/>
  <c r="AG1759" i="1"/>
  <c r="AH1666" i="1"/>
  <c r="AG1666" i="1"/>
  <c r="AH1635" i="1"/>
  <c r="AG1635" i="1"/>
  <c r="AH1611" i="1"/>
  <c r="AG1611" i="1"/>
  <c r="AH1595" i="1"/>
  <c r="AG1595" i="1"/>
  <c r="AH1577" i="1"/>
  <c r="AG1577" i="1"/>
  <c r="AH1561" i="1"/>
  <c r="AG1561" i="1"/>
  <c r="AH1545" i="1"/>
  <c r="AG1545" i="1"/>
  <c r="AH1529" i="1"/>
  <c r="AG1529" i="1"/>
  <c r="AH1513" i="1"/>
  <c r="AG1513" i="1"/>
  <c r="AH1497" i="1"/>
  <c r="AG1497" i="1"/>
  <c r="AE1474" i="1"/>
  <c r="AF1474" i="1" s="1"/>
  <c r="AH1464" i="1"/>
  <c r="AG1464" i="1"/>
  <c r="AE1413" i="1"/>
  <c r="AF1413" i="1" s="1"/>
  <c r="AH1400" i="1"/>
  <c r="AE1349" i="1"/>
  <c r="AF1349" i="1" s="1"/>
  <c r="AH1333" i="1"/>
  <c r="AG1333" i="1"/>
  <c r="AE694" i="1"/>
  <c r="AF694" i="1" s="1"/>
  <c r="AE662" i="1"/>
  <c r="AF662" i="1" s="1"/>
  <c r="AE630" i="1"/>
  <c r="AF630" i="1" s="1"/>
  <c r="AE598" i="1"/>
  <c r="AF598" i="1" s="1"/>
  <c r="AE566" i="1"/>
  <c r="AF566" i="1" s="1"/>
  <c r="AE507" i="1"/>
  <c r="AF507" i="1" s="1"/>
  <c r="AH495" i="1"/>
  <c r="AG495" i="1"/>
  <c r="AH490" i="1"/>
  <c r="AG490" i="1"/>
  <c r="AH481" i="1"/>
  <c r="AG481" i="1"/>
  <c r="AH472" i="1"/>
  <c r="AG472" i="1"/>
  <c r="AH461" i="1"/>
  <c r="AG461" i="1"/>
  <c r="AH440" i="1"/>
  <c r="AG440" i="1"/>
  <c r="AH429" i="1"/>
  <c r="AG429" i="1"/>
  <c r="AH408" i="1"/>
  <c r="AG408" i="1"/>
  <c r="AH397" i="1"/>
  <c r="AG397" i="1"/>
  <c r="AH376" i="1"/>
  <c r="AG376" i="1"/>
  <c r="AH365" i="1"/>
  <c r="AG365" i="1"/>
  <c r="AH344" i="1"/>
  <c r="AG344" i="1"/>
  <c r="AH333" i="1"/>
  <c r="AG333" i="1"/>
  <c r="AH312" i="1"/>
  <c r="AG312" i="1"/>
  <c r="AE1771" i="1"/>
  <c r="AF1771" i="1" s="1"/>
  <c r="AE1686" i="1"/>
  <c r="AF1686" i="1" s="1"/>
  <c r="AH1654" i="1"/>
  <c r="AG1654" i="1"/>
  <c r="AE1623" i="1"/>
  <c r="AF1623" i="1" s="1"/>
  <c r="AH1450" i="1"/>
  <c r="AG1450" i="1"/>
  <c r="AE1441" i="1"/>
  <c r="AF1441" i="1" s="1"/>
  <c r="AH1386" i="1"/>
  <c r="AG1386" i="1"/>
  <c r="AE1377" i="1"/>
  <c r="AF1377" i="1" s="1"/>
  <c r="AE1326" i="1"/>
  <c r="AF1326" i="1" s="1"/>
  <c r="AE1294" i="1"/>
  <c r="AF1294" i="1" s="1"/>
  <c r="AE712" i="1"/>
  <c r="AF712" i="1" s="1"/>
  <c r="AH675" i="1"/>
  <c r="AG675" i="1"/>
  <c r="AH611" i="1"/>
  <c r="AG611" i="1"/>
  <c r="AH547" i="1"/>
  <c r="AG547" i="1"/>
  <c r="AE309" i="1"/>
  <c r="AF309" i="1" s="1"/>
  <c r="AE301" i="1"/>
  <c r="AF301" i="1" s="1"/>
  <c r="AE293" i="1"/>
  <c r="AF293" i="1" s="1"/>
  <c r="AE285" i="1"/>
  <c r="AF285" i="1" s="1"/>
  <c r="AE277" i="1"/>
  <c r="AF277" i="1" s="1"/>
  <c r="AE269" i="1"/>
  <c r="AF269" i="1" s="1"/>
  <c r="AE261" i="1"/>
  <c r="AF261" i="1" s="1"/>
  <c r="AE253" i="1"/>
  <c r="AF253" i="1" s="1"/>
  <c r="AG243" i="1"/>
  <c r="AG235" i="1"/>
  <c r="AG219" i="1"/>
  <c r="AH219" i="1"/>
  <c r="AG211" i="1"/>
  <c r="AG203" i="1"/>
  <c r="AH203" i="1"/>
  <c r="AG187" i="1"/>
  <c r="AH187" i="1"/>
  <c r="AG179" i="1"/>
  <c r="AG171" i="1"/>
  <c r="AH171" i="1"/>
  <c r="AH1800" i="1"/>
  <c r="AG1800" i="1"/>
  <c r="AH1792" i="1"/>
  <c r="AG1792" i="1"/>
  <c r="AH1784" i="1"/>
  <c r="AG1784" i="1"/>
  <c r="AE1776" i="1"/>
  <c r="AF1776" i="1" s="1"/>
  <c r="AH1671" i="1"/>
  <c r="AG1671" i="1"/>
  <c r="AH1659" i="1"/>
  <c r="AG1659" i="1"/>
  <c r="AH1637" i="1"/>
  <c r="AG1637" i="1"/>
  <c r="AH1628" i="1"/>
  <c r="AG1628" i="1"/>
  <c r="AE1469" i="1"/>
  <c r="AF1469" i="1" s="1"/>
  <c r="AE1437" i="1"/>
  <c r="AF1437" i="1" s="1"/>
  <c r="AE1405" i="1"/>
  <c r="AF1405" i="1" s="1"/>
  <c r="AE1373" i="1"/>
  <c r="AF1373" i="1" s="1"/>
  <c r="AH1315" i="1"/>
  <c r="AG1315" i="1"/>
  <c r="AE1306" i="1"/>
  <c r="AF1306" i="1" s="1"/>
  <c r="AE720" i="1"/>
  <c r="AF720" i="1" s="1"/>
  <c r="AE686" i="1"/>
  <c r="AF686" i="1" s="1"/>
  <c r="AE654" i="1"/>
  <c r="AF654" i="1" s="1"/>
  <c r="AE622" i="1"/>
  <c r="AF622" i="1" s="1"/>
  <c r="AE590" i="1"/>
  <c r="AF590" i="1" s="1"/>
  <c r="AE558" i="1"/>
  <c r="AF558" i="1" s="1"/>
  <c r="AH530" i="1"/>
  <c r="AG530" i="1"/>
  <c r="AH514" i="1"/>
  <c r="AG514" i="1"/>
  <c r="AH468" i="1"/>
  <c r="AG468" i="1"/>
  <c r="AE457" i="1"/>
  <c r="AF457" i="1" s="1"/>
  <c r="AH436" i="1"/>
  <c r="AG436" i="1"/>
  <c r="AE425" i="1"/>
  <c r="AF425" i="1" s="1"/>
  <c r="AH404" i="1"/>
  <c r="AG404" i="1"/>
  <c r="AE393" i="1"/>
  <c r="AF393" i="1" s="1"/>
  <c r="AH372" i="1"/>
  <c r="AG372" i="1"/>
  <c r="AE361" i="1"/>
  <c r="AF361" i="1" s="1"/>
  <c r="AH340" i="1"/>
  <c r="AG340" i="1"/>
  <c r="AE329" i="1"/>
  <c r="AF329" i="1" s="1"/>
  <c r="AE310" i="1"/>
  <c r="AF310" i="1" s="1"/>
  <c r="AE302" i="1"/>
  <c r="AF302" i="1" s="1"/>
  <c r="AE294" i="1"/>
  <c r="AF294" i="1" s="1"/>
  <c r="AE286" i="1"/>
  <c r="AF286" i="1" s="1"/>
  <c r="AE278" i="1"/>
  <c r="AF278" i="1" s="1"/>
  <c r="AE270" i="1"/>
  <c r="AF270" i="1" s="1"/>
  <c r="AE262" i="1"/>
  <c r="AF262" i="1" s="1"/>
  <c r="AE254" i="1"/>
  <c r="AF254" i="1" s="1"/>
  <c r="AG246" i="1"/>
  <c r="AE241" i="1"/>
  <c r="AF241" i="1" s="1"/>
  <c r="AE233" i="1"/>
  <c r="AF233" i="1" s="1"/>
  <c r="AE225" i="1"/>
  <c r="AF225" i="1" s="1"/>
  <c r="AE217" i="1"/>
  <c r="AF217" i="1" s="1"/>
  <c r="AE209" i="1"/>
  <c r="AF209" i="1" s="1"/>
  <c r="AE201" i="1"/>
  <c r="AF201" i="1" s="1"/>
  <c r="AE193" i="1"/>
  <c r="AF193" i="1" s="1"/>
  <c r="AE185" i="1"/>
  <c r="AF185" i="1" s="1"/>
  <c r="AE177" i="1"/>
  <c r="AF177" i="1" s="1"/>
  <c r="H1787" i="1"/>
  <c r="S1787" i="1" s="1"/>
  <c r="H1771" i="1"/>
  <c r="S1771" i="1" s="1"/>
  <c r="H1755" i="1"/>
  <c r="S1755" i="1" s="1"/>
  <c r="H1739" i="1"/>
  <c r="S1739" i="1" s="1"/>
  <c r="H1723" i="1"/>
  <c r="S1723" i="1" s="1"/>
  <c r="H1707" i="1"/>
  <c r="S1707" i="1" s="1"/>
  <c r="H1691" i="1"/>
  <c r="S1691" i="1" s="1"/>
  <c r="H1675" i="1"/>
  <c r="S1675" i="1" s="1"/>
  <c r="H1659" i="1"/>
  <c r="S1659" i="1" s="1"/>
  <c r="H1643" i="1"/>
  <c r="S1643" i="1" s="1"/>
  <c r="H1627" i="1"/>
  <c r="S1627" i="1" s="1"/>
  <c r="H1611" i="1"/>
  <c r="S1611" i="1" s="1"/>
  <c r="H1595" i="1"/>
  <c r="S1595" i="1" s="1"/>
  <c r="H1579" i="1"/>
  <c r="S1579" i="1" s="1"/>
  <c r="H1563" i="1"/>
  <c r="S1563" i="1" s="1"/>
  <c r="H1547" i="1"/>
  <c r="S1547" i="1" s="1"/>
  <c r="H1531" i="1"/>
  <c r="S1531" i="1" s="1"/>
  <c r="H1515" i="1"/>
  <c r="S1515" i="1" s="1"/>
  <c r="H1499" i="1"/>
  <c r="S1499" i="1" s="1"/>
  <c r="H1483" i="1"/>
  <c r="S1483" i="1" s="1"/>
  <c r="H1467" i="1"/>
  <c r="S1467" i="1" s="1"/>
  <c r="H1451" i="1"/>
  <c r="S1451" i="1" s="1"/>
  <c r="H1435" i="1"/>
  <c r="S1435" i="1" s="1"/>
  <c r="H1419" i="1"/>
  <c r="S1419" i="1" s="1"/>
  <c r="H1403" i="1"/>
  <c r="S1403" i="1" s="1"/>
  <c r="H1387" i="1"/>
  <c r="S1387" i="1" s="1"/>
  <c r="H1371" i="1"/>
  <c r="S1371" i="1" s="1"/>
  <c r="H1355" i="1"/>
  <c r="S1355" i="1" s="1"/>
  <c r="H1339" i="1"/>
  <c r="S1339" i="1" s="1"/>
  <c r="H1323" i="1"/>
  <c r="S1323" i="1" s="1"/>
  <c r="H1307" i="1"/>
  <c r="S1307" i="1" s="1"/>
  <c r="H1291" i="1"/>
  <c r="S1291" i="1" s="1"/>
  <c r="H1275" i="1"/>
  <c r="S1275" i="1" s="1"/>
  <c r="H1259" i="1"/>
  <c r="S1259" i="1" s="1"/>
  <c r="H1243" i="1"/>
  <c r="S1243" i="1" s="1"/>
  <c r="H1227" i="1"/>
  <c r="S1227" i="1" s="1"/>
  <c r="H1211" i="1"/>
  <c r="S1211" i="1" s="1"/>
  <c r="H1195" i="1"/>
  <c r="S1195" i="1" s="1"/>
  <c r="H1179" i="1"/>
  <c r="S1179" i="1" s="1"/>
  <c r="H1163" i="1"/>
  <c r="S1163" i="1" s="1"/>
  <c r="H1147" i="1"/>
  <c r="S1147" i="1" s="1"/>
  <c r="H1131" i="1"/>
  <c r="S1131" i="1" s="1"/>
  <c r="H1115" i="1"/>
  <c r="S1115" i="1" s="1"/>
  <c r="H1099" i="1"/>
  <c r="S1099" i="1" s="1"/>
  <c r="H1083" i="1"/>
  <c r="S1083" i="1" s="1"/>
  <c r="H1067" i="1"/>
  <c r="S1067" i="1" s="1"/>
  <c r="H1051" i="1"/>
  <c r="S1051" i="1" s="1"/>
  <c r="H1035" i="1"/>
  <c r="S1035" i="1" s="1"/>
  <c r="H1019" i="1"/>
  <c r="S1019" i="1" s="1"/>
  <c r="H1003" i="1"/>
  <c r="S1003" i="1" s="1"/>
  <c r="H987" i="1"/>
  <c r="S987" i="1" s="1"/>
  <c r="H971" i="1"/>
  <c r="S971" i="1" s="1"/>
  <c r="H955" i="1"/>
  <c r="S955" i="1" s="1"/>
  <c r="H939" i="1"/>
  <c r="S939" i="1" s="1"/>
  <c r="H923" i="1"/>
  <c r="S923" i="1" s="1"/>
  <c r="H907" i="1"/>
  <c r="S907" i="1" s="1"/>
  <c r="H891" i="1"/>
  <c r="S891" i="1" s="1"/>
  <c r="H875" i="1"/>
  <c r="S875" i="1" s="1"/>
  <c r="H859" i="1"/>
  <c r="S859" i="1" s="1"/>
  <c r="H843" i="1"/>
  <c r="S843" i="1" s="1"/>
  <c r="H827" i="1"/>
  <c r="S827" i="1" s="1"/>
  <c r="H811" i="1"/>
  <c r="S811" i="1" s="1"/>
  <c r="H795" i="1"/>
  <c r="S795" i="1" s="1"/>
  <c r="H779" i="1"/>
  <c r="S779" i="1" s="1"/>
  <c r="H763" i="1"/>
  <c r="S763" i="1" s="1"/>
  <c r="H747" i="1"/>
  <c r="S747" i="1" s="1"/>
  <c r="H729" i="1"/>
  <c r="S729" i="1" s="1"/>
  <c r="H707" i="1"/>
  <c r="S707" i="1" s="1"/>
  <c r="H686" i="1"/>
  <c r="S686" i="1" s="1"/>
  <c r="H665" i="1"/>
  <c r="S665" i="1" s="1"/>
  <c r="H643" i="1"/>
  <c r="S643" i="1" s="1"/>
  <c r="H622" i="1"/>
  <c r="S622" i="1" s="1"/>
  <c r="H601" i="1"/>
  <c r="S601" i="1" s="1"/>
  <c r="H579" i="1"/>
  <c r="S579" i="1" s="1"/>
  <c r="H558" i="1"/>
  <c r="S558" i="1" s="1"/>
  <c r="H537" i="1"/>
  <c r="S537" i="1" s="1"/>
  <c r="H515" i="1"/>
  <c r="S515" i="1" s="1"/>
  <c r="H494" i="1"/>
  <c r="S494" i="1" s="1"/>
  <c r="H473" i="1"/>
  <c r="S473" i="1" s="1"/>
  <c r="H451" i="1"/>
  <c r="S451" i="1" s="1"/>
  <c r="H430" i="1"/>
  <c r="S430" i="1" s="1"/>
  <c r="H409" i="1"/>
  <c r="S409" i="1" s="1"/>
  <c r="H387" i="1"/>
  <c r="S387" i="1" s="1"/>
  <c r="H366" i="1"/>
  <c r="S366" i="1" s="1"/>
  <c r="H345" i="1"/>
  <c r="S345" i="1" s="1"/>
  <c r="H323" i="1"/>
  <c r="S323" i="1" s="1"/>
  <c r="H302" i="1"/>
  <c r="S302" i="1" s="1"/>
  <c r="H281" i="1"/>
  <c r="S281" i="1" s="1"/>
  <c r="H259" i="1"/>
  <c r="S259" i="1" s="1"/>
  <c r="H238" i="1"/>
  <c r="S238" i="1" s="1"/>
  <c r="H217" i="1"/>
  <c r="S217" i="1" s="1"/>
  <c r="H195" i="1"/>
  <c r="S195" i="1" s="1"/>
  <c r="H174" i="1"/>
  <c r="S174" i="1" s="1"/>
  <c r="H146" i="1"/>
  <c r="S146" i="1" s="1"/>
  <c r="H114" i="1"/>
  <c r="S114" i="1" s="1"/>
  <c r="H82" i="1"/>
  <c r="S82" i="1" s="1"/>
  <c r="H50" i="1"/>
  <c r="S50" i="1" s="1"/>
  <c r="H18" i="1"/>
  <c r="S18" i="1" s="1"/>
  <c r="H1794" i="1"/>
  <c r="S1794" i="1" s="1"/>
  <c r="H1778" i="1"/>
  <c r="S1778" i="1" s="1"/>
  <c r="H1762" i="1"/>
  <c r="S1762" i="1" s="1"/>
  <c r="H1746" i="1"/>
  <c r="S1746" i="1" s="1"/>
  <c r="H1730" i="1"/>
  <c r="S1730" i="1" s="1"/>
  <c r="H1714" i="1"/>
  <c r="S1714" i="1" s="1"/>
  <c r="H1698" i="1"/>
  <c r="S1698" i="1" s="1"/>
  <c r="H1682" i="1"/>
  <c r="S1682" i="1" s="1"/>
  <c r="H1666" i="1"/>
  <c r="S1666" i="1" s="1"/>
  <c r="H1650" i="1"/>
  <c r="S1650" i="1" s="1"/>
  <c r="H1634" i="1"/>
  <c r="S1634" i="1" s="1"/>
  <c r="H1618" i="1"/>
  <c r="S1618" i="1" s="1"/>
  <c r="H1602" i="1"/>
  <c r="S1602" i="1" s="1"/>
  <c r="H1586" i="1"/>
  <c r="S1586" i="1" s="1"/>
  <c r="H1570" i="1"/>
  <c r="S1570" i="1" s="1"/>
  <c r="H1554" i="1"/>
  <c r="S1554" i="1" s="1"/>
  <c r="H1538" i="1"/>
  <c r="S1538" i="1" s="1"/>
  <c r="H1522" i="1"/>
  <c r="S1522" i="1" s="1"/>
  <c r="H1506" i="1"/>
  <c r="S1506" i="1" s="1"/>
  <c r="H1490" i="1"/>
  <c r="S1490" i="1" s="1"/>
  <c r="H1474" i="1"/>
  <c r="S1474" i="1" s="1"/>
  <c r="H1458" i="1"/>
  <c r="S1458" i="1" s="1"/>
  <c r="H1442" i="1"/>
  <c r="S1442" i="1" s="1"/>
  <c r="H1426" i="1"/>
  <c r="S1426" i="1" s="1"/>
  <c r="H1410" i="1"/>
  <c r="S1410" i="1" s="1"/>
  <c r="H1394" i="1"/>
  <c r="S1394" i="1" s="1"/>
  <c r="H1378" i="1"/>
  <c r="S1378" i="1" s="1"/>
  <c r="H1362" i="1"/>
  <c r="S1362" i="1" s="1"/>
  <c r="H1346" i="1"/>
  <c r="S1346" i="1" s="1"/>
  <c r="H1330" i="1"/>
  <c r="S1330" i="1" s="1"/>
  <c r="H1314" i="1"/>
  <c r="S1314" i="1" s="1"/>
  <c r="H1298" i="1"/>
  <c r="S1298" i="1" s="1"/>
  <c r="H1282" i="1"/>
  <c r="S1282" i="1" s="1"/>
  <c r="H1266" i="1"/>
  <c r="S1266" i="1" s="1"/>
  <c r="H1250" i="1"/>
  <c r="S1250" i="1" s="1"/>
  <c r="H1234" i="1"/>
  <c r="S1234" i="1" s="1"/>
  <c r="H1218" i="1"/>
  <c r="S1218" i="1" s="1"/>
  <c r="H1202" i="1"/>
  <c r="S1202" i="1" s="1"/>
  <c r="H1186" i="1"/>
  <c r="S1186" i="1" s="1"/>
  <c r="H1170" i="1"/>
  <c r="S1170" i="1" s="1"/>
  <c r="H1154" i="1"/>
  <c r="S1154" i="1" s="1"/>
  <c r="H1138" i="1"/>
  <c r="S1138" i="1" s="1"/>
  <c r="H1122" i="1"/>
  <c r="S1122" i="1" s="1"/>
  <c r="H1106" i="1"/>
  <c r="S1106" i="1" s="1"/>
  <c r="H1090" i="1"/>
  <c r="S1090" i="1" s="1"/>
  <c r="H1074" i="1"/>
  <c r="S1074" i="1" s="1"/>
  <c r="H1058" i="1"/>
  <c r="S1058" i="1" s="1"/>
  <c r="H1042" i="1"/>
  <c r="S1042" i="1" s="1"/>
  <c r="H1026" i="1"/>
  <c r="S1026" i="1" s="1"/>
  <c r="H1010" i="1"/>
  <c r="S1010" i="1" s="1"/>
  <c r="H994" i="1"/>
  <c r="S994" i="1" s="1"/>
  <c r="H978" i="1"/>
  <c r="S978" i="1" s="1"/>
  <c r="H962" i="1"/>
  <c r="S962" i="1" s="1"/>
  <c r="H946" i="1"/>
  <c r="S946" i="1" s="1"/>
  <c r="H930" i="1"/>
  <c r="S930" i="1" s="1"/>
  <c r="H914" i="1"/>
  <c r="S914" i="1" s="1"/>
  <c r="H898" i="1"/>
  <c r="S898" i="1" s="1"/>
  <c r="H882" i="1"/>
  <c r="S882" i="1" s="1"/>
  <c r="H866" i="1"/>
  <c r="S866" i="1" s="1"/>
  <c r="H850" i="1"/>
  <c r="S850" i="1" s="1"/>
  <c r="H834" i="1"/>
  <c r="S834" i="1" s="1"/>
  <c r="H818" i="1"/>
  <c r="S818" i="1" s="1"/>
  <c r="H802" i="1"/>
  <c r="S802" i="1" s="1"/>
  <c r="H786" i="1"/>
  <c r="S786" i="1" s="1"/>
  <c r="H770" i="1"/>
  <c r="S770" i="1" s="1"/>
  <c r="H754" i="1"/>
  <c r="S754" i="1" s="1"/>
  <c r="H738" i="1"/>
  <c r="S738" i="1" s="1"/>
  <c r="H717" i="1"/>
  <c r="S717" i="1" s="1"/>
  <c r="H695" i="1"/>
  <c r="S695" i="1" s="1"/>
  <c r="H674" i="1"/>
  <c r="S674" i="1" s="1"/>
  <c r="H653" i="1"/>
  <c r="S653" i="1" s="1"/>
  <c r="H631" i="1"/>
  <c r="S631" i="1" s="1"/>
  <c r="H610" i="1"/>
  <c r="S610" i="1" s="1"/>
  <c r="H589" i="1"/>
  <c r="S589" i="1" s="1"/>
  <c r="H567" i="1"/>
  <c r="S567" i="1" s="1"/>
  <c r="H546" i="1"/>
  <c r="S546" i="1" s="1"/>
  <c r="H525" i="1"/>
  <c r="S525" i="1" s="1"/>
  <c r="H503" i="1"/>
  <c r="S503" i="1" s="1"/>
  <c r="H482" i="1"/>
  <c r="S482" i="1" s="1"/>
  <c r="H461" i="1"/>
  <c r="S461" i="1" s="1"/>
  <c r="H439" i="1"/>
  <c r="S439" i="1" s="1"/>
  <c r="H418" i="1"/>
  <c r="S418" i="1" s="1"/>
  <c r="H397" i="1"/>
  <c r="S397" i="1" s="1"/>
  <c r="H375" i="1"/>
  <c r="S375" i="1" s="1"/>
  <c r="H354" i="1"/>
  <c r="S354" i="1" s="1"/>
  <c r="H333" i="1"/>
  <c r="S333" i="1" s="1"/>
  <c r="H311" i="1"/>
  <c r="S311" i="1" s="1"/>
  <c r="H290" i="1"/>
  <c r="S290" i="1" s="1"/>
  <c r="H269" i="1"/>
  <c r="S269" i="1" s="1"/>
  <c r="H247" i="1"/>
  <c r="S247" i="1" s="1"/>
  <c r="H226" i="1"/>
  <c r="S226" i="1" s="1"/>
  <c r="H205" i="1"/>
  <c r="S205" i="1" s="1"/>
  <c r="H183" i="1"/>
  <c r="S183" i="1" s="1"/>
  <c r="H159" i="1"/>
  <c r="S159" i="1" s="1"/>
  <c r="H127" i="1"/>
  <c r="S127" i="1" s="1"/>
  <c r="H95" i="1"/>
  <c r="S95" i="1" s="1"/>
  <c r="H63" i="1"/>
  <c r="S63" i="1" s="1"/>
  <c r="H31" i="1"/>
  <c r="S31" i="1" s="1"/>
  <c r="H1801" i="1"/>
  <c r="S1801" i="1" s="1"/>
  <c r="H1785" i="1"/>
  <c r="S1785" i="1" s="1"/>
  <c r="H1769" i="1"/>
  <c r="S1769" i="1" s="1"/>
  <c r="H1753" i="1"/>
  <c r="S1753" i="1" s="1"/>
  <c r="H1737" i="1"/>
  <c r="S1737" i="1" s="1"/>
  <c r="H1721" i="1"/>
  <c r="S1721" i="1" s="1"/>
  <c r="H1705" i="1"/>
  <c r="S1705" i="1" s="1"/>
  <c r="H1689" i="1"/>
  <c r="S1689" i="1" s="1"/>
  <c r="H1673" i="1"/>
  <c r="S1673" i="1" s="1"/>
  <c r="H1657" i="1"/>
  <c r="S1657" i="1" s="1"/>
  <c r="H1641" i="1"/>
  <c r="S1641" i="1" s="1"/>
  <c r="H1625" i="1"/>
  <c r="S1625" i="1" s="1"/>
  <c r="H1609" i="1"/>
  <c r="S1609" i="1" s="1"/>
  <c r="H1593" i="1"/>
  <c r="S1593" i="1" s="1"/>
  <c r="H1577" i="1"/>
  <c r="S1577" i="1" s="1"/>
  <c r="H1561" i="1"/>
  <c r="S1561" i="1" s="1"/>
  <c r="H1545" i="1"/>
  <c r="S1545" i="1" s="1"/>
  <c r="H1529" i="1"/>
  <c r="S1529" i="1" s="1"/>
  <c r="H1513" i="1"/>
  <c r="S1513" i="1" s="1"/>
  <c r="H1497" i="1"/>
  <c r="S1497" i="1" s="1"/>
  <c r="H1481" i="1"/>
  <c r="S1481" i="1" s="1"/>
  <c r="H1465" i="1"/>
  <c r="S1465" i="1" s="1"/>
  <c r="H1449" i="1"/>
  <c r="S1449" i="1" s="1"/>
  <c r="H1433" i="1"/>
  <c r="S1433" i="1" s="1"/>
  <c r="H1417" i="1"/>
  <c r="S1417" i="1" s="1"/>
  <c r="H1401" i="1"/>
  <c r="S1401" i="1" s="1"/>
  <c r="H1385" i="1"/>
  <c r="S1385" i="1" s="1"/>
  <c r="H1369" i="1"/>
  <c r="S1369" i="1" s="1"/>
  <c r="H1353" i="1"/>
  <c r="S1353" i="1" s="1"/>
  <c r="H1337" i="1"/>
  <c r="S1337" i="1" s="1"/>
  <c r="H1321" i="1"/>
  <c r="S1321" i="1" s="1"/>
  <c r="H1305" i="1"/>
  <c r="S1305" i="1" s="1"/>
  <c r="H1289" i="1"/>
  <c r="S1289" i="1" s="1"/>
  <c r="H1273" i="1"/>
  <c r="S1273" i="1" s="1"/>
  <c r="H1257" i="1"/>
  <c r="S1257" i="1" s="1"/>
  <c r="H1241" i="1"/>
  <c r="S1241" i="1" s="1"/>
  <c r="H1225" i="1"/>
  <c r="S1225" i="1" s="1"/>
  <c r="H1209" i="1"/>
  <c r="S1209" i="1" s="1"/>
  <c r="H1193" i="1"/>
  <c r="S1193" i="1" s="1"/>
  <c r="H1177" i="1"/>
  <c r="S1177" i="1" s="1"/>
  <c r="H1161" i="1"/>
  <c r="S1161" i="1" s="1"/>
  <c r="H1145" i="1"/>
  <c r="S1145" i="1" s="1"/>
  <c r="H1129" i="1"/>
  <c r="S1129" i="1" s="1"/>
  <c r="H1113" i="1"/>
  <c r="S1113" i="1" s="1"/>
  <c r="H1097" i="1"/>
  <c r="S1097" i="1" s="1"/>
  <c r="H1081" i="1"/>
  <c r="S1081" i="1" s="1"/>
  <c r="H1065" i="1"/>
  <c r="S1065" i="1" s="1"/>
  <c r="H1049" i="1"/>
  <c r="S1049" i="1" s="1"/>
  <c r="H1033" i="1"/>
  <c r="S1033" i="1" s="1"/>
  <c r="H1017" i="1"/>
  <c r="S1017" i="1" s="1"/>
  <c r="H1001" i="1"/>
  <c r="S1001" i="1" s="1"/>
  <c r="H985" i="1"/>
  <c r="S985" i="1" s="1"/>
  <c r="H969" i="1"/>
  <c r="S969" i="1" s="1"/>
  <c r="H953" i="1"/>
  <c r="S953" i="1" s="1"/>
  <c r="H937" i="1"/>
  <c r="S937" i="1" s="1"/>
  <c r="H921" i="1"/>
  <c r="S921" i="1" s="1"/>
  <c r="H905" i="1"/>
  <c r="S905" i="1" s="1"/>
  <c r="H889" i="1"/>
  <c r="S889" i="1" s="1"/>
  <c r="H873" i="1"/>
  <c r="S873" i="1" s="1"/>
  <c r="H857" i="1"/>
  <c r="S857" i="1" s="1"/>
  <c r="H841" i="1"/>
  <c r="S841" i="1" s="1"/>
  <c r="H825" i="1"/>
  <c r="S825" i="1" s="1"/>
  <c r="H809" i="1"/>
  <c r="S809" i="1" s="1"/>
  <c r="H793" i="1"/>
  <c r="S793" i="1" s="1"/>
  <c r="H777" i="1"/>
  <c r="S777" i="1" s="1"/>
  <c r="H761" i="1"/>
  <c r="S761" i="1" s="1"/>
  <c r="H745" i="1"/>
  <c r="S745" i="1" s="1"/>
  <c r="H726" i="1"/>
  <c r="S726" i="1" s="1"/>
  <c r="H705" i="1"/>
  <c r="S705" i="1" s="1"/>
  <c r="H683" i="1"/>
  <c r="S683" i="1" s="1"/>
  <c r="H662" i="1"/>
  <c r="S662" i="1" s="1"/>
  <c r="H641" i="1"/>
  <c r="S641" i="1" s="1"/>
  <c r="H619" i="1"/>
  <c r="S619" i="1" s="1"/>
  <c r="H598" i="1"/>
  <c r="S598" i="1" s="1"/>
  <c r="H577" i="1"/>
  <c r="S577" i="1" s="1"/>
  <c r="H555" i="1"/>
  <c r="S555" i="1" s="1"/>
  <c r="H534" i="1"/>
  <c r="S534" i="1" s="1"/>
  <c r="H513" i="1"/>
  <c r="S513" i="1" s="1"/>
  <c r="H491" i="1"/>
  <c r="S491" i="1" s="1"/>
  <c r="H470" i="1"/>
  <c r="S470" i="1" s="1"/>
  <c r="H449" i="1"/>
  <c r="S449" i="1" s="1"/>
  <c r="H427" i="1"/>
  <c r="S427" i="1" s="1"/>
  <c r="H406" i="1"/>
  <c r="S406" i="1" s="1"/>
  <c r="H385" i="1"/>
  <c r="S385" i="1" s="1"/>
  <c r="H363" i="1"/>
  <c r="S363" i="1" s="1"/>
  <c r="H342" i="1"/>
  <c r="S342" i="1" s="1"/>
  <c r="H321" i="1"/>
  <c r="S321" i="1" s="1"/>
  <c r="H299" i="1"/>
  <c r="S299" i="1" s="1"/>
  <c r="H278" i="1"/>
  <c r="S278" i="1" s="1"/>
  <c r="H257" i="1"/>
  <c r="S257" i="1" s="1"/>
  <c r="H235" i="1"/>
  <c r="S235" i="1" s="1"/>
  <c r="H214" i="1"/>
  <c r="S214" i="1" s="1"/>
  <c r="H193" i="1"/>
  <c r="S193" i="1" s="1"/>
  <c r="H171" i="1"/>
  <c r="S171" i="1" s="1"/>
  <c r="H142" i="1"/>
  <c r="S142" i="1" s="1"/>
  <c r="H110" i="1"/>
  <c r="S110" i="1" s="1"/>
  <c r="H78" i="1"/>
  <c r="S78" i="1" s="1"/>
  <c r="H46" i="1"/>
  <c r="S46" i="1" s="1"/>
  <c r="H14" i="1"/>
  <c r="S14" i="1" s="1"/>
  <c r="H1792" i="1"/>
  <c r="S1792" i="1" s="1"/>
  <c r="H1776" i="1"/>
  <c r="S1776" i="1" s="1"/>
  <c r="H1760" i="1"/>
  <c r="S1760" i="1" s="1"/>
  <c r="H1744" i="1"/>
  <c r="S1744" i="1" s="1"/>
  <c r="H1728" i="1"/>
  <c r="S1728" i="1" s="1"/>
  <c r="H1712" i="1"/>
  <c r="S1712" i="1" s="1"/>
  <c r="H1696" i="1"/>
  <c r="S1696" i="1" s="1"/>
  <c r="H1680" i="1"/>
  <c r="S1680" i="1" s="1"/>
  <c r="H1664" i="1"/>
  <c r="S1664" i="1" s="1"/>
  <c r="H1648" i="1"/>
  <c r="S1648" i="1" s="1"/>
  <c r="H1632" i="1"/>
  <c r="S1632" i="1" s="1"/>
  <c r="H1616" i="1"/>
  <c r="S1616" i="1" s="1"/>
  <c r="H1600" i="1"/>
  <c r="S1600" i="1" s="1"/>
  <c r="H1584" i="1"/>
  <c r="S1584" i="1" s="1"/>
  <c r="H1568" i="1"/>
  <c r="S1568" i="1" s="1"/>
  <c r="H1552" i="1"/>
  <c r="S1552" i="1" s="1"/>
  <c r="H1536" i="1"/>
  <c r="S1536" i="1" s="1"/>
  <c r="H1520" i="1"/>
  <c r="S1520" i="1" s="1"/>
  <c r="H1504" i="1"/>
  <c r="S1504" i="1" s="1"/>
  <c r="H1488" i="1"/>
  <c r="S1488" i="1" s="1"/>
  <c r="H1472" i="1"/>
  <c r="S1472" i="1" s="1"/>
  <c r="H1456" i="1"/>
  <c r="S1456" i="1" s="1"/>
  <c r="H1440" i="1"/>
  <c r="S1440" i="1" s="1"/>
  <c r="H1424" i="1"/>
  <c r="S1424" i="1" s="1"/>
  <c r="H1408" i="1"/>
  <c r="S1408" i="1" s="1"/>
  <c r="H1392" i="1"/>
  <c r="S1392" i="1" s="1"/>
  <c r="H1376" i="1"/>
  <c r="S1376" i="1" s="1"/>
  <c r="H1360" i="1"/>
  <c r="S1360" i="1" s="1"/>
  <c r="H1344" i="1"/>
  <c r="S1344" i="1" s="1"/>
  <c r="H1328" i="1"/>
  <c r="S1328" i="1" s="1"/>
  <c r="H1312" i="1"/>
  <c r="S1312" i="1" s="1"/>
  <c r="H1296" i="1"/>
  <c r="S1296" i="1" s="1"/>
  <c r="H1280" i="1"/>
  <c r="S1280" i="1" s="1"/>
  <c r="H1264" i="1"/>
  <c r="S1264" i="1" s="1"/>
  <c r="H1248" i="1"/>
  <c r="S1248" i="1" s="1"/>
  <c r="H1232" i="1"/>
  <c r="S1232" i="1" s="1"/>
  <c r="H1216" i="1"/>
  <c r="S1216" i="1" s="1"/>
  <c r="H1200" i="1"/>
  <c r="S1200" i="1" s="1"/>
  <c r="H1184" i="1"/>
  <c r="S1184" i="1" s="1"/>
  <c r="H1168" i="1"/>
  <c r="S1168" i="1" s="1"/>
  <c r="H1152" i="1"/>
  <c r="S1152" i="1" s="1"/>
  <c r="H1136" i="1"/>
  <c r="S1136" i="1" s="1"/>
  <c r="H1120" i="1"/>
  <c r="S1120" i="1" s="1"/>
  <c r="H1104" i="1"/>
  <c r="S1104" i="1" s="1"/>
  <c r="H1088" i="1"/>
  <c r="S1088" i="1" s="1"/>
  <c r="H1072" i="1"/>
  <c r="S1072" i="1" s="1"/>
  <c r="H1056" i="1"/>
  <c r="S1056" i="1" s="1"/>
  <c r="H1040" i="1"/>
  <c r="S1040" i="1" s="1"/>
  <c r="H1024" i="1"/>
  <c r="S1024" i="1" s="1"/>
  <c r="H1008" i="1"/>
  <c r="S1008" i="1" s="1"/>
  <c r="H992" i="1"/>
  <c r="S992" i="1" s="1"/>
  <c r="H976" i="1"/>
  <c r="S976" i="1" s="1"/>
  <c r="H960" i="1"/>
  <c r="S960" i="1" s="1"/>
  <c r="H944" i="1"/>
  <c r="S944" i="1" s="1"/>
  <c r="H928" i="1"/>
  <c r="S928" i="1" s="1"/>
  <c r="H912" i="1"/>
  <c r="S912" i="1" s="1"/>
  <c r="H896" i="1"/>
  <c r="S896" i="1" s="1"/>
  <c r="H880" i="1"/>
  <c r="S880" i="1" s="1"/>
  <c r="H864" i="1"/>
  <c r="S864" i="1" s="1"/>
  <c r="H848" i="1"/>
  <c r="S848" i="1" s="1"/>
  <c r="H832" i="1"/>
  <c r="S832" i="1" s="1"/>
  <c r="H816" i="1"/>
  <c r="S816" i="1" s="1"/>
  <c r="H800" i="1"/>
  <c r="S800" i="1" s="1"/>
  <c r="H784" i="1"/>
  <c r="S784" i="1" s="1"/>
  <c r="H768" i="1"/>
  <c r="S768" i="1" s="1"/>
  <c r="H752" i="1"/>
  <c r="S752" i="1" s="1"/>
  <c r="H735" i="1"/>
  <c r="S735" i="1" s="1"/>
  <c r="H714" i="1"/>
  <c r="S714" i="1" s="1"/>
  <c r="H693" i="1"/>
  <c r="S693" i="1" s="1"/>
  <c r="H671" i="1"/>
  <c r="S671" i="1" s="1"/>
  <c r="H650" i="1"/>
  <c r="S650" i="1" s="1"/>
  <c r="H629" i="1"/>
  <c r="S629" i="1" s="1"/>
  <c r="H607" i="1"/>
  <c r="S607" i="1" s="1"/>
  <c r="H586" i="1"/>
  <c r="S586" i="1" s="1"/>
  <c r="H565" i="1"/>
  <c r="S565" i="1" s="1"/>
  <c r="H543" i="1"/>
  <c r="S543" i="1" s="1"/>
  <c r="H522" i="1"/>
  <c r="S522" i="1" s="1"/>
  <c r="H501" i="1"/>
  <c r="S501" i="1" s="1"/>
  <c r="H479" i="1"/>
  <c r="S479" i="1" s="1"/>
  <c r="H458" i="1"/>
  <c r="S458" i="1" s="1"/>
  <c r="H437" i="1"/>
  <c r="S437" i="1" s="1"/>
  <c r="H415" i="1"/>
  <c r="S415" i="1" s="1"/>
  <c r="H394" i="1"/>
  <c r="S394" i="1" s="1"/>
  <c r="H373" i="1"/>
  <c r="S373" i="1" s="1"/>
  <c r="H351" i="1"/>
  <c r="S351" i="1" s="1"/>
  <c r="H330" i="1"/>
  <c r="S330" i="1" s="1"/>
  <c r="H309" i="1"/>
  <c r="S309" i="1" s="1"/>
  <c r="H287" i="1"/>
  <c r="S287" i="1" s="1"/>
  <c r="H266" i="1"/>
  <c r="S266" i="1" s="1"/>
  <c r="H245" i="1"/>
  <c r="S245" i="1" s="1"/>
  <c r="H223" i="1"/>
  <c r="S223" i="1" s="1"/>
  <c r="H202" i="1"/>
  <c r="S202" i="1" s="1"/>
  <c r="H181" i="1"/>
  <c r="S181" i="1" s="1"/>
  <c r="H155" i="1"/>
  <c r="S155" i="1" s="1"/>
  <c r="H123" i="1"/>
  <c r="S123" i="1" s="1"/>
  <c r="H91" i="1"/>
  <c r="S91" i="1" s="1"/>
  <c r="H59" i="1"/>
  <c r="S59" i="1" s="1"/>
  <c r="H27" i="1"/>
  <c r="S27" i="1" s="1"/>
  <c r="H736" i="1"/>
  <c r="S736" i="1" s="1"/>
  <c r="H720" i="1"/>
  <c r="S720" i="1" s="1"/>
  <c r="H704" i="1"/>
  <c r="S704" i="1" s="1"/>
  <c r="H688" i="1"/>
  <c r="S688" i="1" s="1"/>
  <c r="H672" i="1"/>
  <c r="S672" i="1" s="1"/>
  <c r="H656" i="1"/>
  <c r="S656" i="1" s="1"/>
  <c r="H640" i="1"/>
  <c r="S640" i="1" s="1"/>
  <c r="H624" i="1"/>
  <c r="S624" i="1" s="1"/>
  <c r="H608" i="1"/>
  <c r="S608" i="1" s="1"/>
  <c r="H592" i="1"/>
  <c r="S592" i="1" s="1"/>
  <c r="H576" i="1"/>
  <c r="S576" i="1" s="1"/>
  <c r="H560" i="1"/>
  <c r="S560" i="1" s="1"/>
  <c r="H544" i="1"/>
  <c r="S544" i="1" s="1"/>
  <c r="H528" i="1"/>
  <c r="S528" i="1" s="1"/>
  <c r="H512" i="1"/>
  <c r="S512" i="1" s="1"/>
  <c r="H496" i="1"/>
  <c r="S496" i="1" s="1"/>
  <c r="H480" i="1"/>
  <c r="S480" i="1" s="1"/>
  <c r="H464" i="1"/>
  <c r="S464" i="1" s="1"/>
  <c r="H448" i="1"/>
  <c r="S448" i="1" s="1"/>
  <c r="H432" i="1"/>
  <c r="S432" i="1" s="1"/>
  <c r="H416" i="1"/>
  <c r="S416" i="1" s="1"/>
  <c r="H400" i="1"/>
  <c r="S400" i="1" s="1"/>
  <c r="H384" i="1"/>
  <c r="S384" i="1" s="1"/>
  <c r="H368" i="1"/>
  <c r="S368" i="1" s="1"/>
  <c r="H352" i="1"/>
  <c r="S352" i="1" s="1"/>
  <c r="H336" i="1"/>
  <c r="S336" i="1" s="1"/>
  <c r="H320" i="1"/>
  <c r="S320" i="1" s="1"/>
  <c r="H304" i="1"/>
  <c r="S304" i="1" s="1"/>
  <c r="H288" i="1"/>
  <c r="S288" i="1" s="1"/>
  <c r="H272" i="1"/>
  <c r="S272" i="1" s="1"/>
  <c r="H256" i="1"/>
  <c r="S256" i="1" s="1"/>
  <c r="H240" i="1"/>
  <c r="S240" i="1" s="1"/>
  <c r="H224" i="1"/>
  <c r="S224" i="1" s="1"/>
  <c r="H208" i="1"/>
  <c r="S208" i="1" s="1"/>
  <c r="H192" i="1"/>
  <c r="S192" i="1" s="1"/>
  <c r="H176" i="1"/>
  <c r="S176" i="1" s="1"/>
  <c r="H160" i="1"/>
  <c r="S160" i="1" s="1"/>
  <c r="H144" i="1"/>
  <c r="S144" i="1" s="1"/>
  <c r="H128" i="1"/>
  <c r="S128" i="1" s="1"/>
  <c r="H112" i="1"/>
  <c r="S112" i="1" s="1"/>
  <c r="H96" i="1"/>
  <c r="S96" i="1" s="1"/>
  <c r="H80" i="1"/>
  <c r="S80" i="1" s="1"/>
  <c r="H64" i="1"/>
  <c r="S64" i="1" s="1"/>
  <c r="H48" i="1"/>
  <c r="S48" i="1" s="1"/>
  <c r="H32" i="1"/>
  <c r="S32" i="1" s="1"/>
  <c r="H16" i="1"/>
  <c r="S16" i="1" s="1"/>
  <c r="H165" i="1"/>
  <c r="S165" i="1" s="1"/>
  <c r="H149" i="1"/>
  <c r="S149" i="1" s="1"/>
  <c r="H133" i="1"/>
  <c r="S133" i="1" s="1"/>
  <c r="H117" i="1"/>
  <c r="S117" i="1" s="1"/>
  <c r="H101" i="1"/>
  <c r="S101" i="1" s="1"/>
  <c r="H85" i="1"/>
  <c r="S85" i="1" s="1"/>
  <c r="H69" i="1"/>
  <c r="S69" i="1" s="1"/>
  <c r="H53" i="1"/>
  <c r="S53" i="1" s="1"/>
  <c r="H37" i="1"/>
  <c r="S37" i="1" s="1"/>
  <c r="H21" i="1"/>
  <c r="S21" i="1" s="1"/>
  <c r="H5" i="1"/>
  <c r="S5" i="1" s="1"/>
  <c r="AB1790" i="1"/>
  <c r="AB1774" i="1"/>
  <c r="AB1758" i="1"/>
  <c r="AB1742" i="1"/>
  <c r="AB1726" i="1"/>
  <c r="AB1710" i="1"/>
  <c r="AB1694" i="1"/>
  <c r="AB1678" i="1"/>
  <c r="AB1662" i="1"/>
  <c r="AB1646" i="1"/>
  <c r="AB1630" i="1"/>
  <c r="AB1614" i="1"/>
  <c r="AB1598" i="1"/>
  <c r="AB1582" i="1"/>
  <c r="AB1566" i="1"/>
  <c r="AB1550" i="1"/>
  <c r="AB1534" i="1"/>
  <c r="AB1518" i="1"/>
  <c r="AB1502" i="1"/>
  <c r="AB1484" i="1"/>
  <c r="AB1452" i="1"/>
  <c r="AB1420" i="1"/>
  <c r="AB1388" i="1"/>
  <c r="AB1356" i="1"/>
  <c r="AB1324" i="1"/>
  <c r="AB1292" i="1"/>
  <c r="AB1260" i="1"/>
  <c r="AB1228" i="1"/>
  <c r="AB1196" i="1"/>
  <c r="AB1164" i="1"/>
  <c r="AB1132" i="1"/>
  <c r="AB1100" i="1"/>
  <c r="AB1068" i="1"/>
  <c r="AB1036" i="1"/>
  <c r="AB1004" i="1"/>
  <c r="AB972" i="1"/>
  <c r="AB940" i="1"/>
  <c r="AB908" i="1"/>
  <c r="AB876" i="1"/>
  <c r="AB844" i="1"/>
  <c r="AB812" i="1"/>
  <c r="AB780" i="1"/>
  <c r="AB748" i="1"/>
  <c r="AB716" i="1"/>
  <c r="AB684" i="1"/>
  <c r="AB652" i="1"/>
  <c r="AB620" i="1"/>
  <c r="AB588" i="1"/>
  <c r="AB556" i="1"/>
  <c r="AB524" i="1"/>
  <c r="AB492" i="1"/>
  <c r="AB460" i="1"/>
  <c r="AB428" i="1"/>
  <c r="AB396" i="1"/>
  <c r="AB364" i="1"/>
  <c r="AB332" i="1"/>
  <c r="AB300" i="1"/>
  <c r="AB268" i="1"/>
  <c r="AB229" i="1"/>
  <c r="AB165" i="1"/>
  <c r="AB101" i="1"/>
  <c r="AB37" i="1"/>
  <c r="AB1797" i="1"/>
  <c r="AB1781" i="1"/>
  <c r="AB1765" i="1"/>
  <c r="AB1749" i="1"/>
  <c r="AB1733" i="1"/>
  <c r="AB1717" i="1"/>
  <c r="AB1701" i="1"/>
  <c r="AB1685" i="1"/>
  <c r="AB1669" i="1"/>
  <c r="AB1653" i="1"/>
  <c r="AB1637" i="1"/>
  <c r="AB1621" i="1"/>
  <c r="AB1605" i="1"/>
  <c r="AB1589" i="1"/>
  <c r="AB1573" i="1"/>
  <c r="AB1557" i="1"/>
  <c r="AB1541" i="1"/>
  <c r="AB1525" i="1"/>
  <c r="AB1509" i="1"/>
  <c r="AB1493" i="1"/>
  <c r="AB1465" i="1"/>
  <c r="AB1433" i="1"/>
  <c r="AB1401" i="1"/>
  <c r="AB1369" i="1"/>
  <c r="AB1337" i="1"/>
  <c r="AB1305" i="1"/>
  <c r="AB1273" i="1"/>
  <c r="AB1241" i="1"/>
  <c r="AB1209" i="1"/>
  <c r="AB1177" i="1"/>
  <c r="AB1145" i="1"/>
  <c r="AB1113" i="1"/>
  <c r="AB1081" i="1"/>
  <c r="AB1049" i="1"/>
  <c r="AB1017" i="1"/>
  <c r="AB985" i="1"/>
  <c r="AB953" i="1"/>
  <c r="AB921" i="1"/>
  <c r="AB889" i="1"/>
  <c r="AB857" i="1"/>
  <c r="AB825" i="1"/>
  <c r="AB793" i="1"/>
  <c r="AB761" i="1"/>
  <c r="AB729" i="1"/>
  <c r="AB697" i="1"/>
  <c r="AB665" i="1"/>
  <c r="AB633" i="1"/>
  <c r="AB601" i="1"/>
  <c r="AB569" i="1"/>
  <c r="AB537" i="1"/>
  <c r="AB505" i="1"/>
  <c r="AB473" i="1"/>
  <c r="AB441" i="1"/>
  <c r="AB409" i="1"/>
  <c r="AB377" i="1"/>
  <c r="AB345" i="1"/>
  <c r="AB313" i="1"/>
  <c r="AB281" i="1"/>
  <c r="AB249" i="1"/>
  <c r="AB193" i="1"/>
  <c r="AB129" i="1"/>
  <c r="AB65" i="1"/>
  <c r="AB1800" i="1"/>
  <c r="AB1784" i="1"/>
  <c r="AB1768" i="1"/>
  <c r="AB1752" i="1"/>
  <c r="AB1736" i="1"/>
  <c r="AB1720" i="1"/>
  <c r="AB1704" i="1"/>
  <c r="AB1688" i="1"/>
  <c r="AB1672" i="1"/>
  <c r="AB1656" i="1"/>
  <c r="AB1640" i="1"/>
  <c r="AB1624" i="1"/>
  <c r="AB1608" i="1"/>
  <c r="AB1592" i="1"/>
  <c r="AB1576" i="1"/>
  <c r="AB1560" i="1"/>
  <c r="AB1544" i="1"/>
  <c r="AB1528" i="1"/>
  <c r="AB1512" i="1"/>
  <c r="AB1496" i="1"/>
  <c r="AB1472" i="1"/>
  <c r="AB1440" i="1"/>
  <c r="AB1408" i="1"/>
  <c r="AB1376" i="1"/>
  <c r="AB1344" i="1"/>
  <c r="AB1312" i="1"/>
  <c r="AB1280" i="1"/>
  <c r="AB1248" i="1"/>
  <c r="AB1216" i="1"/>
  <c r="AB1184" i="1"/>
  <c r="AB1152" i="1"/>
  <c r="AB1120" i="1"/>
  <c r="AB1088" i="1"/>
  <c r="AB1056" i="1"/>
  <c r="AB1024" i="1"/>
  <c r="AB992" i="1"/>
  <c r="AB960" i="1"/>
  <c r="AB928" i="1"/>
  <c r="AB896" i="1"/>
  <c r="AB864" i="1"/>
  <c r="AB832" i="1"/>
  <c r="AB800" i="1"/>
  <c r="AB768" i="1"/>
  <c r="AB736" i="1"/>
  <c r="AB704" i="1"/>
  <c r="AB672" i="1"/>
  <c r="AB640" i="1"/>
  <c r="AB608" i="1"/>
  <c r="AB576" i="1"/>
  <c r="AB544" i="1"/>
  <c r="AB512" i="1"/>
  <c r="AB480" i="1"/>
  <c r="AB448" i="1"/>
  <c r="AB416" i="1"/>
  <c r="AB384" i="1"/>
  <c r="AB352" i="1"/>
  <c r="AB320" i="1"/>
  <c r="AB288" i="1"/>
  <c r="AB256" i="1"/>
  <c r="AB205" i="1"/>
  <c r="AB141" i="1"/>
  <c r="AB77" i="1"/>
  <c r="AB13" i="1"/>
  <c r="AB1791" i="1"/>
  <c r="AB1775" i="1"/>
  <c r="AB1759" i="1"/>
  <c r="AB1743" i="1"/>
  <c r="AB1727" i="1"/>
  <c r="AB1711" i="1"/>
  <c r="AB1695" i="1"/>
  <c r="AB1679" i="1"/>
  <c r="AB1663" i="1"/>
  <c r="AB1647" i="1"/>
  <c r="AB1631" i="1"/>
  <c r="AB1615" i="1"/>
  <c r="AB1599" i="1"/>
  <c r="AB1583" i="1"/>
  <c r="AB1567" i="1"/>
  <c r="AB1551" i="1"/>
  <c r="AB1535" i="1"/>
  <c r="AB1519" i="1"/>
  <c r="AB1503" i="1"/>
  <c r="AB1485" i="1"/>
  <c r="AB1453" i="1"/>
  <c r="AB1421" i="1"/>
  <c r="AB1389" i="1"/>
  <c r="AB1357" i="1"/>
  <c r="AB1325" i="1"/>
  <c r="AB1293" i="1"/>
  <c r="AB1261" i="1"/>
  <c r="AB1229" i="1"/>
  <c r="AB1197" i="1"/>
  <c r="AB1165" i="1"/>
  <c r="AB1133" i="1"/>
  <c r="AB1101" i="1"/>
  <c r="AB1069" i="1"/>
  <c r="AB1037" i="1"/>
  <c r="AB1005" i="1"/>
  <c r="AB973" i="1"/>
  <c r="AB941" i="1"/>
  <c r="AB909" i="1"/>
  <c r="AB877" i="1"/>
  <c r="AB845" i="1"/>
  <c r="AB813" i="1"/>
  <c r="AB781" i="1"/>
  <c r="AB749" i="1"/>
  <c r="AB717" i="1"/>
  <c r="AB685" i="1"/>
  <c r="AB653" i="1"/>
  <c r="AB621" i="1"/>
  <c r="AB589" i="1"/>
  <c r="AB557" i="1"/>
  <c r="AB525" i="1"/>
  <c r="AB493" i="1"/>
  <c r="AB461" i="1"/>
  <c r="AB429" i="1"/>
  <c r="AB397" i="1"/>
  <c r="AB365" i="1"/>
  <c r="AB333" i="1"/>
  <c r="AB301" i="1"/>
  <c r="AB269" i="1"/>
  <c r="AB233" i="1"/>
  <c r="AB169" i="1"/>
  <c r="AB105" i="1"/>
  <c r="AB41" i="1"/>
  <c r="AB236" i="1"/>
  <c r="AB220" i="1"/>
  <c r="AB204" i="1"/>
  <c r="AB188" i="1"/>
  <c r="AB172" i="1"/>
  <c r="AB156" i="1"/>
  <c r="AB140" i="1"/>
  <c r="AB124" i="1"/>
  <c r="AB108" i="1"/>
  <c r="AB92" i="1"/>
  <c r="AB76" i="1"/>
  <c r="AB60" i="1"/>
  <c r="AB44" i="1"/>
  <c r="AB28" i="1"/>
  <c r="AB12" i="1"/>
  <c r="AB1483" i="1"/>
  <c r="AB1467" i="1"/>
  <c r="AB1451" i="1"/>
  <c r="AB1435" i="1"/>
  <c r="AB1419" i="1"/>
  <c r="AB1403" i="1"/>
  <c r="AB1387" i="1"/>
  <c r="AB1371" i="1"/>
  <c r="AB1355" i="1"/>
  <c r="AB1339" i="1"/>
  <c r="AB1323" i="1"/>
  <c r="AB1307" i="1"/>
  <c r="AB1291" i="1"/>
  <c r="AB1275" i="1"/>
  <c r="AB1259" i="1"/>
  <c r="AB1243" i="1"/>
  <c r="AB1227" i="1"/>
  <c r="AB1211" i="1"/>
  <c r="AB1195" i="1"/>
  <c r="AB1179" i="1"/>
  <c r="AB1163" i="1"/>
  <c r="AB1147" i="1"/>
  <c r="AB1131" i="1"/>
  <c r="AB1115" i="1"/>
  <c r="AB1099" i="1"/>
  <c r="AB1083" i="1"/>
  <c r="AB1067" i="1"/>
  <c r="AB1051" i="1"/>
  <c r="AB1035" i="1"/>
  <c r="AB1019" i="1"/>
  <c r="AB1003" i="1"/>
  <c r="AB987" i="1"/>
  <c r="AB971" i="1"/>
  <c r="AB955" i="1"/>
  <c r="AB939" i="1"/>
  <c r="AB923" i="1"/>
  <c r="AB907" i="1"/>
  <c r="AB891" i="1"/>
  <c r="AB875" i="1"/>
  <c r="AB859" i="1"/>
  <c r="AB843" i="1"/>
  <c r="AB827" i="1"/>
  <c r="AB811" i="1"/>
  <c r="AB795" i="1"/>
  <c r="AB779" i="1"/>
  <c r="AB763" i="1"/>
  <c r="AB747" i="1"/>
  <c r="AB731" i="1"/>
  <c r="AB715" i="1"/>
  <c r="AB699" i="1"/>
  <c r="AB683" i="1"/>
  <c r="AB667" i="1"/>
  <c r="AB651" i="1"/>
  <c r="AB635" i="1"/>
  <c r="AB619" i="1"/>
  <c r="AB603" i="1"/>
  <c r="AB587" i="1"/>
  <c r="AB571" i="1"/>
  <c r="AB555" i="1"/>
  <c r="AB539" i="1"/>
  <c r="AB523" i="1"/>
  <c r="AB507" i="1"/>
  <c r="AB491" i="1"/>
  <c r="AB475" i="1"/>
  <c r="AB459" i="1"/>
  <c r="AB443" i="1"/>
  <c r="AB427" i="1"/>
  <c r="AB411" i="1"/>
  <c r="AB395" i="1"/>
  <c r="AB379" i="1"/>
  <c r="AB363" i="1"/>
  <c r="AB347" i="1"/>
  <c r="AB331" i="1"/>
  <c r="AB315" i="1"/>
  <c r="AB299" i="1"/>
  <c r="AB283" i="1"/>
  <c r="AB267" i="1"/>
  <c r="AB251" i="1"/>
  <c r="AB235" i="1"/>
  <c r="AB219" i="1"/>
  <c r="AB203" i="1"/>
  <c r="AB187" i="1"/>
  <c r="AB171" i="1"/>
  <c r="AB155" i="1"/>
  <c r="AB139" i="1"/>
  <c r="AB123" i="1"/>
  <c r="AB107" i="1"/>
  <c r="AB91" i="1"/>
  <c r="AB75" i="1"/>
  <c r="AB59" i="1"/>
  <c r="AB43" i="1"/>
  <c r="AB27" i="1"/>
  <c r="AB11" i="1"/>
  <c r="AB1478" i="1"/>
  <c r="AB1462" i="1"/>
  <c r="AB1446" i="1"/>
  <c r="AB1430" i="1"/>
  <c r="AB1414" i="1"/>
  <c r="AB1398" i="1"/>
  <c r="AB1382" i="1"/>
  <c r="AB1366" i="1"/>
  <c r="AB1350" i="1"/>
  <c r="AB1334" i="1"/>
  <c r="AB1318" i="1"/>
  <c r="AB1302" i="1"/>
  <c r="AB1286" i="1"/>
  <c r="AB1270" i="1"/>
  <c r="AB1254" i="1"/>
  <c r="AB1238" i="1"/>
  <c r="AB1222" i="1"/>
  <c r="AB1206" i="1"/>
  <c r="AB1190" i="1"/>
  <c r="AB1174" i="1"/>
  <c r="AB1158" i="1"/>
  <c r="AB1142" i="1"/>
  <c r="AB1126" i="1"/>
  <c r="AB1110" i="1"/>
  <c r="AB1094" i="1"/>
  <c r="AB1078" i="1"/>
  <c r="AB1062" i="1"/>
  <c r="AB1046" i="1"/>
  <c r="AB1030" i="1"/>
  <c r="AB1014" i="1"/>
  <c r="AB998" i="1"/>
  <c r="AB982" i="1"/>
  <c r="AB966" i="1"/>
  <c r="AB950" i="1"/>
  <c r="AB934" i="1"/>
  <c r="AB918" i="1"/>
  <c r="AB902" i="1"/>
  <c r="AB886" i="1"/>
  <c r="AB870" i="1"/>
  <c r="AB854" i="1"/>
  <c r="AB838" i="1"/>
  <c r="AB822" i="1"/>
  <c r="AB806" i="1"/>
  <c r="AB790" i="1"/>
  <c r="AB774" i="1"/>
  <c r="AB758" i="1"/>
  <c r="AB742" i="1"/>
  <c r="AB726" i="1"/>
  <c r="AB710" i="1"/>
  <c r="AB694" i="1"/>
  <c r="AB678" i="1"/>
  <c r="AB662" i="1"/>
  <c r="AB646" i="1"/>
  <c r="AB630" i="1"/>
  <c r="AB614" i="1"/>
  <c r="AB598" i="1"/>
  <c r="AB582" i="1"/>
  <c r="AB566" i="1"/>
  <c r="AB550" i="1"/>
  <c r="AB534" i="1"/>
  <c r="AB518" i="1"/>
  <c r="AB502" i="1"/>
  <c r="AB486" i="1"/>
  <c r="AB470" i="1"/>
  <c r="AB454" i="1"/>
  <c r="AB438" i="1"/>
  <c r="AB422" i="1"/>
  <c r="AB406" i="1"/>
  <c r="AB390" i="1"/>
  <c r="AB374" i="1"/>
  <c r="AB358" i="1"/>
  <c r="AB342" i="1"/>
  <c r="AB326" i="1"/>
  <c r="AB310" i="1"/>
  <c r="AB294" i="1"/>
  <c r="AB278" i="1"/>
  <c r="AB262" i="1"/>
  <c r="AB246" i="1"/>
  <c r="AB230" i="1"/>
  <c r="AB214" i="1"/>
  <c r="AB198" i="1"/>
  <c r="AB182" i="1"/>
  <c r="AB166" i="1"/>
  <c r="AB150" i="1"/>
  <c r="AB134" i="1"/>
  <c r="AB118" i="1"/>
  <c r="AB102" i="1"/>
  <c r="AB86" i="1"/>
  <c r="AB70" i="1"/>
  <c r="AB54" i="1"/>
  <c r="AB38" i="1"/>
  <c r="AB22" i="1"/>
  <c r="AB6" i="1"/>
  <c r="AH1718" i="1"/>
  <c r="AG1718" i="1"/>
  <c r="AH1734" i="1"/>
  <c r="AG1734" i="1"/>
  <c r="AH1750" i="1"/>
  <c r="AG1750" i="1"/>
  <c r="AH1766" i="1"/>
  <c r="AG1766" i="1"/>
  <c r="AH1271" i="1"/>
  <c r="AG1271" i="1"/>
  <c r="AH1266" i="1"/>
  <c r="AG1266" i="1"/>
  <c r="AH1255" i="1"/>
  <c r="AG1255" i="1"/>
  <c r="AH1250" i="1"/>
  <c r="AG1250" i="1"/>
  <c r="AH1239" i="1"/>
  <c r="AG1239" i="1"/>
  <c r="AH1234" i="1"/>
  <c r="AG1234" i="1"/>
  <c r="AH1223" i="1"/>
  <c r="AG1223" i="1"/>
  <c r="AH1218" i="1"/>
  <c r="AG1218" i="1"/>
  <c r="AH1207" i="1"/>
  <c r="AG1207" i="1"/>
  <c r="AH1202" i="1"/>
  <c r="AG1202" i="1"/>
  <c r="AH1191" i="1"/>
  <c r="AG1191" i="1"/>
  <c r="AH1186" i="1"/>
  <c r="AG1186" i="1"/>
  <c r="AH1175" i="1"/>
  <c r="AG1175" i="1"/>
  <c r="AH1170" i="1"/>
  <c r="AG1170" i="1"/>
  <c r="AH1159" i="1"/>
  <c r="AG1159" i="1"/>
  <c r="AH1154" i="1"/>
  <c r="AG1154" i="1"/>
  <c r="AH1127" i="1"/>
  <c r="AG1127" i="1"/>
  <c r="AH1119" i="1"/>
  <c r="AG1119" i="1"/>
  <c r="AH1114" i="1"/>
  <c r="AG1114" i="1"/>
  <c r="AH1092" i="1"/>
  <c r="AG1092" i="1"/>
  <c r="AH856" i="1"/>
  <c r="AG856" i="1"/>
  <c r="AH847" i="1"/>
  <c r="AG847" i="1"/>
  <c r="AH824" i="1"/>
  <c r="AG824" i="1"/>
  <c r="AH815" i="1"/>
  <c r="AG815" i="1"/>
  <c r="AH793" i="1"/>
  <c r="AG793" i="1"/>
  <c r="AH701" i="1"/>
  <c r="AG701" i="1"/>
  <c r="AH690" i="1"/>
  <c r="AG690" i="1"/>
  <c r="AH669" i="1"/>
  <c r="AG669" i="1"/>
  <c r="AH637" i="1"/>
  <c r="AG637" i="1"/>
  <c r="AH626" i="1"/>
  <c r="AG626" i="1"/>
  <c r="AH605" i="1"/>
  <c r="AG605" i="1"/>
  <c r="AH594" i="1"/>
  <c r="AG594" i="1"/>
  <c r="AH573" i="1"/>
  <c r="AG573" i="1"/>
  <c r="AH562" i="1"/>
  <c r="AG562" i="1"/>
  <c r="AH541" i="1"/>
  <c r="AG541" i="1"/>
  <c r="AH533" i="1"/>
  <c r="AG533" i="1"/>
  <c r="AH525" i="1"/>
  <c r="AG525" i="1"/>
  <c r="AH517" i="1"/>
  <c r="AG517" i="1"/>
  <c r="AH509" i="1"/>
  <c r="AG509" i="1"/>
  <c r="AH500" i="1"/>
  <c r="AG500" i="1"/>
  <c r="AH1347" i="1"/>
  <c r="AG1347" i="1"/>
  <c r="AH1363" i="1"/>
  <c r="AG1363" i="1"/>
  <c r="AH1379" i="1"/>
  <c r="AG1379" i="1"/>
  <c r="AH1411" i="1"/>
  <c r="AG1411" i="1"/>
  <c r="AH1427" i="1"/>
  <c r="AG1427" i="1"/>
  <c r="AH1443" i="1"/>
  <c r="AG1443" i="1"/>
  <c r="AH1459" i="1"/>
  <c r="AG1459" i="1"/>
  <c r="AH1475" i="1"/>
  <c r="AG1475" i="1"/>
  <c r="AH1683" i="1"/>
  <c r="AG1683" i="1"/>
  <c r="AH1699" i="1"/>
  <c r="AG1699" i="1"/>
  <c r="AH1715" i="1"/>
  <c r="AG1715" i="1"/>
  <c r="AH1751" i="1"/>
  <c r="AG1751" i="1"/>
  <c r="AH1131" i="1"/>
  <c r="AG1131" i="1"/>
  <c r="AH1122" i="1"/>
  <c r="AG1122" i="1"/>
  <c r="AH1093" i="1"/>
  <c r="AG1093" i="1"/>
  <c r="AH1087" i="1"/>
  <c r="AG1087" i="1"/>
  <c r="AH1083" i="1"/>
  <c r="AG1083" i="1"/>
  <c r="AH1079" i="1"/>
  <c r="AG1079" i="1"/>
  <c r="AH1075" i="1"/>
  <c r="AG1075" i="1"/>
  <c r="AH1071" i="1"/>
  <c r="AH1067" i="1"/>
  <c r="AG1067" i="1"/>
  <c r="AH1063" i="1"/>
  <c r="AG1063" i="1"/>
  <c r="AH1059" i="1"/>
  <c r="AG1059" i="1"/>
  <c r="AH1055" i="1"/>
  <c r="AG1055" i="1"/>
  <c r="AH1051" i="1"/>
  <c r="AG1051" i="1"/>
  <c r="AH1047" i="1"/>
  <c r="AG1047" i="1"/>
  <c r="AH1043" i="1"/>
  <c r="AG1043" i="1"/>
  <c r="AH1039" i="1"/>
  <c r="AG1039" i="1"/>
  <c r="AH1035" i="1"/>
  <c r="AG1035" i="1"/>
  <c r="AH1031" i="1"/>
  <c r="AG1031" i="1"/>
  <c r="AH1027" i="1"/>
  <c r="AG1027" i="1"/>
  <c r="AH1023" i="1"/>
  <c r="AG1023" i="1"/>
  <c r="AH1019" i="1"/>
  <c r="AG1019" i="1"/>
  <c r="AH1015" i="1"/>
  <c r="AG1015" i="1"/>
  <c r="AE849" i="1"/>
  <c r="AF849" i="1" s="1"/>
  <c r="AH838" i="1"/>
  <c r="AG838" i="1"/>
  <c r="AH807" i="1"/>
  <c r="AG807" i="1"/>
  <c r="AH1284" i="1"/>
  <c r="AG1284" i="1"/>
  <c r="AH1300" i="1"/>
  <c r="AG1300" i="1"/>
  <c r="AH1316" i="1"/>
  <c r="AG1316" i="1"/>
  <c r="AH1332" i="1"/>
  <c r="AG1332" i="1"/>
  <c r="AH1472" i="1"/>
  <c r="AG1472" i="1"/>
  <c r="AH1644" i="1"/>
  <c r="AG1644" i="1"/>
  <c r="AH1688" i="1"/>
  <c r="AG1688" i="1"/>
  <c r="AH1704" i="1"/>
  <c r="AG1704" i="1"/>
  <c r="AE1720" i="1"/>
  <c r="AF1720" i="1" s="1"/>
  <c r="AE1736" i="1"/>
  <c r="AF1736" i="1" s="1"/>
  <c r="AE1752" i="1"/>
  <c r="AF1752" i="1" s="1"/>
  <c r="AE1768" i="1"/>
  <c r="AF1768" i="1" s="1"/>
  <c r="AH808" i="1"/>
  <c r="AG808" i="1"/>
  <c r="AH799" i="1"/>
  <c r="AG799" i="1"/>
  <c r="AH1641" i="1"/>
  <c r="AG1641" i="1"/>
  <c r="AE1685" i="1"/>
  <c r="AF1685" i="1" s="1"/>
  <c r="AE1705" i="1"/>
  <c r="AF1705" i="1" s="1"/>
  <c r="AE1721" i="1"/>
  <c r="AF1721" i="1" s="1"/>
  <c r="AH1745" i="1"/>
  <c r="AG1745" i="1"/>
  <c r="AH1773" i="1"/>
  <c r="AG1773" i="1"/>
  <c r="AH1789" i="1"/>
  <c r="AG1789" i="1"/>
  <c r="AH1139" i="1"/>
  <c r="AG1139" i="1"/>
  <c r="AE1133" i="1"/>
  <c r="AF1133" i="1" s="1"/>
  <c r="AH1126" i="1"/>
  <c r="AG1126" i="1"/>
  <c r="AH1118" i="1"/>
  <c r="AG1118" i="1"/>
  <c r="AH1008" i="1"/>
  <c r="AG1008" i="1"/>
  <c r="AH997" i="1"/>
  <c r="AG997" i="1"/>
  <c r="AG992" i="1"/>
  <c r="AH992" i="1"/>
  <c r="AH981" i="1"/>
  <c r="AG981" i="1"/>
  <c r="AH976" i="1"/>
  <c r="AG976" i="1"/>
  <c r="AH965" i="1"/>
  <c r="AG965" i="1"/>
  <c r="AH960" i="1"/>
  <c r="AG960" i="1"/>
  <c r="AG949" i="1"/>
  <c r="AH949" i="1"/>
  <c r="AH944" i="1"/>
  <c r="AG944" i="1"/>
  <c r="AH933" i="1"/>
  <c r="AG933" i="1"/>
  <c r="AH928" i="1"/>
  <c r="AG928" i="1"/>
  <c r="AH917" i="1"/>
  <c r="AG917" i="1"/>
  <c r="AH912" i="1"/>
  <c r="AG912" i="1"/>
  <c r="AH901" i="1"/>
  <c r="AG901" i="1"/>
  <c r="AH896" i="1"/>
  <c r="AG896" i="1"/>
  <c r="AH885" i="1"/>
  <c r="AG885" i="1"/>
  <c r="AH880" i="1"/>
  <c r="AG880" i="1"/>
  <c r="AE869" i="1"/>
  <c r="AF869" i="1" s="1"/>
  <c r="AH842" i="1"/>
  <c r="AG842" i="1"/>
  <c r="AE833" i="1"/>
  <c r="AF833" i="1" s="1"/>
  <c r="AH828" i="1"/>
  <c r="AG828" i="1"/>
  <c r="AE1763" i="1"/>
  <c r="AF1763" i="1" s="1"/>
  <c r="AE1698" i="1"/>
  <c r="AF1698" i="1" s="1"/>
  <c r="AH1670" i="1"/>
  <c r="AG1670" i="1"/>
  <c r="AE1647" i="1"/>
  <c r="AF1647" i="1" s="1"/>
  <c r="AH1627" i="1"/>
  <c r="AG1627" i="1"/>
  <c r="AH1612" i="1"/>
  <c r="AG1612" i="1"/>
  <c r="AH1596" i="1"/>
  <c r="AG1596" i="1"/>
  <c r="AH1578" i="1"/>
  <c r="AG1578" i="1"/>
  <c r="AH1562" i="1"/>
  <c r="AG1562" i="1"/>
  <c r="AH1546" i="1"/>
  <c r="AG1546" i="1"/>
  <c r="AH1530" i="1"/>
  <c r="AG1530" i="1"/>
  <c r="AH1514" i="1"/>
  <c r="AG1514" i="1"/>
  <c r="AH1498" i="1"/>
  <c r="AG1498" i="1"/>
  <c r="AH1482" i="1"/>
  <c r="AG1482" i="1"/>
  <c r="AH1343" i="1"/>
  <c r="AG1343" i="1"/>
  <c r="AH1327" i="1"/>
  <c r="AG1327" i="1"/>
  <c r="AH1311" i="1"/>
  <c r="AG1311" i="1"/>
  <c r="AH1295" i="1"/>
  <c r="AG1295" i="1"/>
  <c r="AE760" i="1"/>
  <c r="AF760" i="1" s="1"/>
  <c r="AH651" i="1"/>
  <c r="AG651" i="1"/>
  <c r="AH587" i="1"/>
  <c r="AG587" i="1"/>
  <c r="AH494" i="1"/>
  <c r="AG494" i="1"/>
  <c r="AH463" i="1"/>
  <c r="AG463" i="1"/>
  <c r="AH431" i="1"/>
  <c r="AG431" i="1"/>
  <c r="AH399" i="1"/>
  <c r="AG399" i="1"/>
  <c r="AH367" i="1"/>
  <c r="AG367" i="1"/>
  <c r="AH335" i="1"/>
  <c r="AG335" i="1"/>
  <c r="AG299" i="1"/>
  <c r="AH299" i="1"/>
  <c r="AG283" i="1"/>
  <c r="AH283" i="1"/>
  <c r="AG267" i="1"/>
  <c r="AH267" i="1"/>
  <c r="AG251" i="1"/>
  <c r="AH251" i="1"/>
  <c r="AH239" i="1"/>
  <c r="AG239" i="1"/>
  <c r="AH226" i="1"/>
  <c r="AG226" i="1"/>
  <c r="AH207" i="1"/>
  <c r="AG207" i="1"/>
  <c r="AG175" i="1"/>
  <c r="AH175" i="1"/>
  <c r="AH33" i="1"/>
  <c r="AG33" i="1"/>
  <c r="AH22" i="1"/>
  <c r="AG22" i="1"/>
  <c r="AH17" i="1"/>
  <c r="AG17" i="1"/>
  <c r="AE1799" i="1"/>
  <c r="AF1799" i="1" s="1"/>
  <c r="AH1788" i="1"/>
  <c r="AG1788" i="1"/>
  <c r="AH1778" i="1"/>
  <c r="AG1778" i="1"/>
  <c r="AE1749" i="1"/>
  <c r="AF1749" i="1" s="1"/>
  <c r="AH1673" i="1"/>
  <c r="AG1673" i="1"/>
  <c r="AH1657" i="1"/>
  <c r="AG1657" i="1"/>
  <c r="AH1632" i="1"/>
  <c r="AG1632" i="1"/>
  <c r="AH1607" i="1"/>
  <c r="AG1607" i="1"/>
  <c r="AH1591" i="1"/>
  <c r="AG1591" i="1"/>
  <c r="AH1573" i="1"/>
  <c r="AG1573" i="1"/>
  <c r="AH1557" i="1"/>
  <c r="AG1557" i="1"/>
  <c r="AH1541" i="1"/>
  <c r="AG1541" i="1"/>
  <c r="AH1525" i="1"/>
  <c r="AG1525" i="1"/>
  <c r="AH1509" i="1"/>
  <c r="AG1509" i="1"/>
  <c r="AH1493" i="1"/>
  <c r="AG1493" i="1"/>
  <c r="AE1461" i="1"/>
  <c r="AF1461" i="1" s="1"/>
  <c r="AH1448" i="1"/>
  <c r="AG1448" i="1"/>
  <c r="AE1397" i="1"/>
  <c r="AF1397" i="1" s="1"/>
  <c r="AH1384" i="1"/>
  <c r="AG1384" i="1"/>
  <c r="AE1330" i="1"/>
  <c r="AF1330" i="1" s="1"/>
  <c r="AH1317" i="1"/>
  <c r="AG1317" i="1"/>
  <c r="AE768" i="1"/>
  <c r="AF768" i="1" s="1"/>
  <c r="AH696" i="1"/>
  <c r="AG696" i="1"/>
  <c r="AH664" i="1"/>
  <c r="AG664" i="1"/>
  <c r="AH632" i="1"/>
  <c r="AG632" i="1"/>
  <c r="AH600" i="1"/>
  <c r="AG600" i="1"/>
  <c r="AH568" i="1"/>
  <c r="AG568" i="1"/>
  <c r="AH501" i="1"/>
  <c r="AH487" i="1"/>
  <c r="AG487" i="1"/>
  <c r="AH448" i="1"/>
  <c r="AG448" i="1"/>
  <c r="AG437" i="1"/>
  <c r="AH437" i="1"/>
  <c r="AH416" i="1"/>
  <c r="AG416" i="1"/>
  <c r="AH384" i="1"/>
  <c r="AG384" i="1"/>
  <c r="AG373" i="1"/>
  <c r="AH373" i="1"/>
  <c r="AH352" i="1"/>
  <c r="AG352" i="1"/>
  <c r="AH308" i="1"/>
  <c r="AG308" i="1"/>
  <c r="AH292" i="1"/>
  <c r="AG292" i="1"/>
  <c r="AG284" i="1"/>
  <c r="AH276" i="1"/>
  <c r="AG276" i="1"/>
  <c r="AH260" i="1"/>
  <c r="AG260" i="1"/>
  <c r="AG252" i="1"/>
  <c r="AH245" i="1"/>
  <c r="AG245" i="1"/>
  <c r="AG237" i="1"/>
  <c r="AH229" i="1"/>
  <c r="AG229" i="1"/>
  <c r="AG221" i="1"/>
  <c r="AH213" i="1"/>
  <c r="AG213" i="1"/>
  <c r="AH197" i="1"/>
  <c r="AG197" i="1"/>
  <c r="AG189" i="1"/>
  <c r="AH181" i="1"/>
  <c r="AG181" i="1"/>
  <c r="AE1702" i="1"/>
  <c r="AF1702" i="1" s="1"/>
  <c r="AE1678" i="1"/>
  <c r="AF1678" i="1" s="1"/>
  <c r="AH1663" i="1"/>
  <c r="AG1663" i="1"/>
  <c r="AH1651" i="1"/>
  <c r="AG1651" i="1"/>
  <c r="AE1477" i="1"/>
  <c r="AF1477" i="1" s="1"/>
  <c r="AH1434" i="1"/>
  <c r="AG1434" i="1"/>
  <c r="AE1425" i="1"/>
  <c r="AF1425" i="1" s="1"/>
  <c r="AH691" i="1"/>
  <c r="AG691" i="1"/>
  <c r="AH627" i="1"/>
  <c r="AG627" i="1"/>
  <c r="AH563" i="1"/>
  <c r="AG563" i="1"/>
  <c r="AH483" i="1"/>
  <c r="AG483" i="1"/>
  <c r="AE477" i="1"/>
  <c r="AF477" i="1" s="1"/>
  <c r="AH1802" i="1"/>
  <c r="AG1802" i="1"/>
  <c r="AH1668" i="1"/>
  <c r="AG1668" i="1"/>
  <c r="AH1650" i="1"/>
  <c r="AG1650" i="1"/>
  <c r="AE1485" i="1"/>
  <c r="AF1485" i="1" s="1"/>
  <c r="AH1366" i="1"/>
  <c r="AG1366" i="1"/>
  <c r="AE1357" i="1"/>
  <c r="AF1357" i="1" s="1"/>
  <c r="AH1299" i="1"/>
  <c r="AG1299" i="1"/>
  <c r="AE1290" i="1"/>
  <c r="AF1290" i="1" s="1"/>
  <c r="AH688" i="1"/>
  <c r="AG688" i="1"/>
  <c r="AH656" i="1"/>
  <c r="AG656" i="1"/>
  <c r="AH624" i="1"/>
  <c r="AG624" i="1"/>
  <c r="AH592" i="1"/>
  <c r="AG592" i="1"/>
  <c r="AH560" i="1"/>
  <c r="AG560" i="1"/>
  <c r="AH534" i="1"/>
  <c r="AG534" i="1"/>
  <c r="AG518" i="1"/>
  <c r="AH498" i="1"/>
  <c r="AG498" i="1"/>
  <c r="AH478" i="1"/>
  <c r="AG478" i="1"/>
  <c r="AE465" i="1"/>
  <c r="AF465" i="1" s="1"/>
  <c r="AH444" i="1"/>
  <c r="AG444" i="1"/>
  <c r="AE433" i="1"/>
  <c r="AF433" i="1" s="1"/>
  <c r="AH412" i="1"/>
  <c r="AG412" i="1"/>
  <c r="AE401" i="1"/>
  <c r="AF401" i="1" s="1"/>
  <c r="AH380" i="1"/>
  <c r="AG380" i="1"/>
  <c r="AE369" i="1"/>
  <c r="AF369" i="1" s="1"/>
  <c r="AH348" i="1"/>
  <c r="AG348" i="1"/>
  <c r="AE337" i="1"/>
  <c r="AF337" i="1" s="1"/>
  <c r="AH316" i="1"/>
  <c r="AG316" i="1"/>
  <c r="H1799" i="1"/>
  <c r="S1799" i="1" s="1"/>
  <c r="H1783" i="1"/>
  <c r="S1783" i="1" s="1"/>
  <c r="H1767" i="1"/>
  <c r="S1767" i="1" s="1"/>
  <c r="H1751" i="1"/>
  <c r="S1751" i="1" s="1"/>
  <c r="H1735" i="1"/>
  <c r="S1735" i="1" s="1"/>
  <c r="H1719" i="1"/>
  <c r="S1719" i="1" s="1"/>
  <c r="H1703" i="1"/>
  <c r="S1703" i="1" s="1"/>
  <c r="H1687" i="1"/>
  <c r="S1687" i="1" s="1"/>
  <c r="H1671" i="1"/>
  <c r="S1671" i="1" s="1"/>
  <c r="H1655" i="1"/>
  <c r="S1655" i="1" s="1"/>
  <c r="H1639" i="1"/>
  <c r="S1639" i="1" s="1"/>
  <c r="H1623" i="1"/>
  <c r="S1623" i="1" s="1"/>
  <c r="H1607" i="1"/>
  <c r="S1607" i="1" s="1"/>
  <c r="H1591" i="1"/>
  <c r="S1591" i="1" s="1"/>
  <c r="H1575" i="1"/>
  <c r="S1575" i="1" s="1"/>
  <c r="H1559" i="1"/>
  <c r="S1559" i="1" s="1"/>
  <c r="H1543" i="1"/>
  <c r="S1543" i="1" s="1"/>
  <c r="H1527" i="1"/>
  <c r="S1527" i="1" s="1"/>
  <c r="H1511" i="1"/>
  <c r="S1511" i="1" s="1"/>
  <c r="H1495" i="1"/>
  <c r="S1495" i="1" s="1"/>
  <c r="H1479" i="1"/>
  <c r="S1479" i="1" s="1"/>
  <c r="H1463" i="1"/>
  <c r="S1463" i="1" s="1"/>
  <c r="H1447" i="1"/>
  <c r="S1447" i="1" s="1"/>
  <c r="H1431" i="1"/>
  <c r="S1431" i="1" s="1"/>
  <c r="H1415" i="1"/>
  <c r="S1415" i="1" s="1"/>
  <c r="H1399" i="1"/>
  <c r="S1399" i="1" s="1"/>
  <c r="H1383" i="1"/>
  <c r="S1383" i="1" s="1"/>
  <c r="H1367" i="1"/>
  <c r="S1367" i="1" s="1"/>
  <c r="H1351" i="1"/>
  <c r="S1351" i="1" s="1"/>
  <c r="H1335" i="1"/>
  <c r="S1335" i="1" s="1"/>
  <c r="H1319" i="1"/>
  <c r="S1319" i="1" s="1"/>
  <c r="H1303" i="1"/>
  <c r="S1303" i="1" s="1"/>
  <c r="H1287" i="1"/>
  <c r="S1287" i="1" s="1"/>
  <c r="H1271" i="1"/>
  <c r="S1271" i="1" s="1"/>
  <c r="H1255" i="1"/>
  <c r="S1255" i="1" s="1"/>
  <c r="H1239" i="1"/>
  <c r="S1239" i="1" s="1"/>
  <c r="H1223" i="1"/>
  <c r="S1223" i="1" s="1"/>
  <c r="H1207" i="1"/>
  <c r="S1207" i="1" s="1"/>
  <c r="H1191" i="1"/>
  <c r="S1191" i="1" s="1"/>
  <c r="H1175" i="1"/>
  <c r="S1175" i="1" s="1"/>
  <c r="H1159" i="1"/>
  <c r="S1159" i="1" s="1"/>
  <c r="H1143" i="1"/>
  <c r="S1143" i="1" s="1"/>
  <c r="H1127" i="1"/>
  <c r="S1127" i="1" s="1"/>
  <c r="H1111" i="1"/>
  <c r="S1111" i="1" s="1"/>
  <c r="H1095" i="1"/>
  <c r="S1095" i="1" s="1"/>
  <c r="H1079" i="1"/>
  <c r="S1079" i="1" s="1"/>
  <c r="H1063" i="1"/>
  <c r="S1063" i="1" s="1"/>
  <c r="H1047" i="1"/>
  <c r="S1047" i="1" s="1"/>
  <c r="H1031" i="1"/>
  <c r="S1031" i="1" s="1"/>
  <c r="H1015" i="1"/>
  <c r="S1015" i="1" s="1"/>
  <c r="H999" i="1"/>
  <c r="S999" i="1" s="1"/>
  <c r="H983" i="1"/>
  <c r="S983" i="1" s="1"/>
  <c r="H967" i="1"/>
  <c r="S967" i="1" s="1"/>
  <c r="H951" i="1"/>
  <c r="S951" i="1" s="1"/>
  <c r="H935" i="1"/>
  <c r="S935" i="1" s="1"/>
  <c r="H919" i="1"/>
  <c r="S919" i="1" s="1"/>
  <c r="H903" i="1"/>
  <c r="S903" i="1" s="1"/>
  <c r="H887" i="1"/>
  <c r="S887" i="1" s="1"/>
  <c r="H871" i="1"/>
  <c r="S871" i="1" s="1"/>
  <c r="H855" i="1"/>
  <c r="S855" i="1" s="1"/>
  <c r="H839" i="1"/>
  <c r="S839" i="1" s="1"/>
  <c r="H823" i="1"/>
  <c r="S823" i="1" s="1"/>
  <c r="H807" i="1"/>
  <c r="S807" i="1" s="1"/>
  <c r="H791" i="1"/>
  <c r="S791" i="1" s="1"/>
  <c r="H775" i="1"/>
  <c r="S775" i="1" s="1"/>
  <c r="H759" i="1"/>
  <c r="S759" i="1" s="1"/>
  <c r="H743" i="1"/>
  <c r="S743" i="1" s="1"/>
  <c r="H723" i="1"/>
  <c r="S723" i="1" s="1"/>
  <c r="H702" i="1"/>
  <c r="S702" i="1" s="1"/>
  <c r="H681" i="1"/>
  <c r="S681" i="1" s="1"/>
  <c r="H659" i="1"/>
  <c r="S659" i="1" s="1"/>
  <c r="H638" i="1"/>
  <c r="S638" i="1" s="1"/>
  <c r="H617" i="1"/>
  <c r="S617" i="1" s="1"/>
  <c r="H595" i="1"/>
  <c r="S595" i="1" s="1"/>
  <c r="H574" i="1"/>
  <c r="S574" i="1" s="1"/>
  <c r="H553" i="1"/>
  <c r="S553" i="1" s="1"/>
  <c r="H531" i="1"/>
  <c r="S531" i="1" s="1"/>
  <c r="H510" i="1"/>
  <c r="S510" i="1" s="1"/>
  <c r="H489" i="1"/>
  <c r="S489" i="1" s="1"/>
  <c r="H467" i="1"/>
  <c r="S467" i="1" s="1"/>
  <c r="H446" i="1"/>
  <c r="S446" i="1" s="1"/>
  <c r="H425" i="1"/>
  <c r="S425" i="1" s="1"/>
  <c r="H403" i="1"/>
  <c r="S403" i="1" s="1"/>
  <c r="H382" i="1"/>
  <c r="S382" i="1" s="1"/>
  <c r="H361" i="1"/>
  <c r="S361" i="1" s="1"/>
  <c r="H339" i="1"/>
  <c r="S339" i="1" s="1"/>
  <c r="H318" i="1"/>
  <c r="S318" i="1" s="1"/>
  <c r="H297" i="1"/>
  <c r="S297" i="1" s="1"/>
  <c r="H275" i="1"/>
  <c r="S275" i="1" s="1"/>
  <c r="H254" i="1"/>
  <c r="S254" i="1" s="1"/>
  <c r="H233" i="1"/>
  <c r="S233" i="1" s="1"/>
  <c r="H211" i="1"/>
  <c r="S211" i="1" s="1"/>
  <c r="H190" i="1"/>
  <c r="S190" i="1" s="1"/>
  <c r="H169" i="1"/>
  <c r="S169" i="1" s="1"/>
  <c r="H138" i="1"/>
  <c r="S138" i="1" s="1"/>
  <c r="H106" i="1"/>
  <c r="S106" i="1" s="1"/>
  <c r="H74" i="1"/>
  <c r="S74" i="1" s="1"/>
  <c r="H42" i="1"/>
  <c r="S42" i="1" s="1"/>
  <c r="H10" i="1"/>
  <c r="S10" i="1" s="1"/>
  <c r="H1790" i="1"/>
  <c r="S1790" i="1" s="1"/>
  <c r="H1774" i="1"/>
  <c r="S1774" i="1" s="1"/>
  <c r="H1758" i="1"/>
  <c r="S1758" i="1" s="1"/>
  <c r="H1742" i="1"/>
  <c r="S1742" i="1" s="1"/>
  <c r="H1726" i="1"/>
  <c r="S1726" i="1" s="1"/>
  <c r="H1710" i="1"/>
  <c r="S1710" i="1" s="1"/>
  <c r="H1694" i="1"/>
  <c r="S1694" i="1" s="1"/>
  <c r="H1678" i="1"/>
  <c r="S1678" i="1" s="1"/>
  <c r="H1662" i="1"/>
  <c r="S1662" i="1" s="1"/>
  <c r="H1646" i="1"/>
  <c r="S1646" i="1" s="1"/>
  <c r="H1630" i="1"/>
  <c r="S1630" i="1" s="1"/>
  <c r="H1614" i="1"/>
  <c r="S1614" i="1" s="1"/>
  <c r="H1598" i="1"/>
  <c r="S1598" i="1" s="1"/>
  <c r="H1582" i="1"/>
  <c r="S1582" i="1" s="1"/>
  <c r="H1566" i="1"/>
  <c r="S1566" i="1" s="1"/>
  <c r="H1550" i="1"/>
  <c r="S1550" i="1" s="1"/>
  <c r="H1534" i="1"/>
  <c r="S1534" i="1" s="1"/>
  <c r="H1518" i="1"/>
  <c r="S1518" i="1" s="1"/>
  <c r="H1502" i="1"/>
  <c r="S1502" i="1" s="1"/>
  <c r="H1486" i="1"/>
  <c r="S1486" i="1" s="1"/>
  <c r="H1470" i="1"/>
  <c r="S1470" i="1" s="1"/>
  <c r="H1454" i="1"/>
  <c r="S1454" i="1" s="1"/>
  <c r="H1438" i="1"/>
  <c r="S1438" i="1" s="1"/>
  <c r="H1422" i="1"/>
  <c r="S1422" i="1" s="1"/>
  <c r="H1406" i="1"/>
  <c r="S1406" i="1" s="1"/>
  <c r="H1390" i="1"/>
  <c r="S1390" i="1" s="1"/>
  <c r="H1374" i="1"/>
  <c r="S1374" i="1" s="1"/>
  <c r="H1358" i="1"/>
  <c r="S1358" i="1" s="1"/>
  <c r="H1342" i="1"/>
  <c r="S1342" i="1" s="1"/>
  <c r="H1326" i="1"/>
  <c r="S1326" i="1" s="1"/>
  <c r="H1310" i="1"/>
  <c r="S1310" i="1" s="1"/>
  <c r="H1294" i="1"/>
  <c r="S1294" i="1" s="1"/>
  <c r="H1278" i="1"/>
  <c r="S1278" i="1" s="1"/>
  <c r="H1262" i="1"/>
  <c r="S1262" i="1" s="1"/>
  <c r="H1246" i="1"/>
  <c r="S1246" i="1" s="1"/>
  <c r="H1230" i="1"/>
  <c r="S1230" i="1" s="1"/>
  <c r="H1214" i="1"/>
  <c r="S1214" i="1" s="1"/>
  <c r="H1198" i="1"/>
  <c r="S1198" i="1" s="1"/>
  <c r="H1182" i="1"/>
  <c r="S1182" i="1" s="1"/>
  <c r="H1166" i="1"/>
  <c r="S1166" i="1" s="1"/>
  <c r="H1150" i="1"/>
  <c r="S1150" i="1" s="1"/>
  <c r="H1134" i="1"/>
  <c r="S1134" i="1" s="1"/>
  <c r="H1118" i="1"/>
  <c r="S1118" i="1" s="1"/>
  <c r="H1102" i="1"/>
  <c r="S1102" i="1" s="1"/>
  <c r="H1086" i="1"/>
  <c r="S1086" i="1" s="1"/>
  <c r="H1070" i="1"/>
  <c r="S1070" i="1" s="1"/>
  <c r="H1054" i="1"/>
  <c r="S1054" i="1" s="1"/>
  <c r="H1038" i="1"/>
  <c r="S1038" i="1" s="1"/>
  <c r="H1022" i="1"/>
  <c r="S1022" i="1" s="1"/>
  <c r="H1006" i="1"/>
  <c r="S1006" i="1" s="1"/>
  <c r="H990" i="1"/>
  <c r="S990" i="1" s="1"/>
  <c r="H974" i="1"/>
  <c r="S974" i="1" s="1"/>
  <c r="H958" i="1"/>
  <c r="S958" i="1" s="1"/>
  <c r="H942" i="1"/>
  <c r="S942" i="1" s="1"/>
  <c r="H926" i="1"/>
  <c r="S926" i="1" s="1"/>
  <c r="H910" i="1"/>
  <c r="S910" i="1" s="1"/>
  <c r="H894" i="1"/>
  <c r="S894" i="1" s="1"/>
  <c r="H878" i="1"/>
  <c r="S878" i="1" s="1"/>
  <c r="H862" i="1"/>
  <c r="S862" i="1" s="1"/>
  <c r="H846" i="1"/>
  <c r="S846" i="1" s="1"/>
  <c r="H830" i="1"/>
  <c r="S830" i="1" s="1"/>
  <c r="H814" i="1"/>
  <c r="S814" i="1" s="1"/>
  <c r="H798" i="1"/>
  <c r="S798" i="1" s="1"/>
  <c r="H782" i="1"/>
  <c r="S782" i="1" s="1"/>
  <c r="H766" i="1"/>
  <c r="S766" i="1" s="1"/>
  <c r="H750" i="1"/>
  <c r="S750" i="1" s="1"/>
  <c r="H733" i="1"/>
  <c r="S733" i="1" s="1"/>
  <c r="H711" i="1"/>
  <c r="S711" i="1" s="1"/>
  <c r="H690" i="1"/>
  <c r="S690" i="1" s="1"/>
  <c r="H669" i="1"/>
  <c r="S669" i="1" s="1"/>
  <c r="H647" i="1"/>
  <c r="S647" i="1" s="1"/>
  <c r="H626" i="1"/>
  <c r="S626" i="1" s="1"/>
  <c r="H605" i="1"/>
  <c r="S605" i="1" s="1"/>
  <c r="H583" i="1"/>
  <c r="S583" i="1" s="1"/>
  <c r="H562" i="1"/>
  <c r="S562" i="1" s="1"/>
  <c r="H541" i="1"/>
  <c r="S541" i="1" s="1"/>
  <c r="H519" i="1"/>
  <c r="S519" i="1" s="1"/>
  <c r="H498" i="1"/>
  <c r="S498" i="1" s="1"/>
  <c r="H477" i="1"/>
  <c r="S477" i="1" s="1"/>
  <c r="H455" i="1"/>
  <c r="S455" i="1" s="1"/>
  <c r="H434" i="1"/>
  <c r="S434" i="1" s="1"/>
  <c r="H413" i="1"/>
  <c r="S413" i="1" s="1"/>
  <c r="H391" i="1"/>
  <c r="S391" i="1" s="1"/>
  <c r="H370" i="1"/>
  <c r="S370" i="1" s="1"/>
  <c r="H349" i="1"/>
  <c r="S349" i="1" s="1"/>
  <c r="H327" i="1"/>
  <c r="S327" i="1" s="1"/>
  <c r="H306" i="1"/>
  <c r="S306" i="1" s="1"/>
  <c r="H285" i="1"/>
  <c r="S285" i="1" s="1"/>
  <c r="H263" i="1"/>
  <c r="S263" i="1" s="1"/>
  <c r="H242" i="1"/>
  <c r="S242" i="1" s="1"/>
  <c r="H221" i="1"/>
  <c r="S221" i="1" s="1"/>
  <c r="H199" i="1"/>
  <c r="S199" i="1" s="1"/>
  <c r="H178" i="1"/>
  <c r="S178" i="1" s="1"/>
  <c r="H151" i="1"/>
  <c r="S151" i="1" s="1"/>
  <c r="H119" i="1"/>
  <c r="S119" i="1" s="1"/>
  <c r="H87" i="1"/>
  <c r="S87" i="1" s="1"/>
  <c r="H55" i="1"/>
  <c r="S55" i="1" s="1"/>
  <c r="H23" i="1"/>
  <c r="S23" i="1" s="1"/>
  <c r="H1797" i="1"/>
  <c r="S1797" i="1" s="1"/>
  <c r="H1781" i="1"/>
  <c r="S1781" i="1" s="1"/>
  <c r="H1765" i="1"/>
  <c r="S1765" i="1" s="1"/>
  <c r="H1749" i="1"/>
  <c r="S1749" i="1" s="1"/>
  <c r="H1733" i="1"/>
  <c r="S1733" i="1" s="1"/>
  <c r="H1717" i="1"/>
  <c r="S1717" i="1" s="1"/>
  <c r="H1701" i="1"/>
  <c r="S1701" i="1" s="1"/>
  <c r="H1685" i="1"/>
  <c r="S1685" i="1" s="1"/>
  <c r="H1669" i="1"/>
  <c r="S1669" i="1" s="1"/>
  <c r="H1653" i="1"/>
  <c r="S1653" i="1" s="1"/>
  <c r="H1637" i="1"/>
  <c r="S1637" i="1" s="1"/>
  <c r="H1621" i="1"/>
  <c r="S1621" i="1" s="1"/>
  <c r="H1605" i="1"/>
  <c r="S1605" i="1" s="1"/>
  <c r="H1589" i="1"/>
  <c r="S1589" i="1" s="1"/>
  <c r="H1573" i="1"/>
  <c r="S1573" i="1" s="1"/>
  <c r="H1557" i="1"/>
  <c r="S1557" i="1" s="1"/>
  <c r="H1541" i="1"/>
  <c r="S1541" i="1" s="1"/>
  <c r="H1525" i="1"/>
  <c r="S1525" i="1" s="1"/>
  <c r="H1509" i="1"/>
  <c r="S1509" i="1" s="1"/>
  <c r="H1493" i="1"/>
  <c r="S1493" i="1" s="1"/>
  <c r="H1477" i="1"/>
  <c r="S1477" i="1" s="1"/>
  <c r="H1461" i="1"/>
  <c r="S1461" i="1" s="1"/>
  <c r="H1445" i="1"/>
  <c r="S1445" i="1" s="1"/>
  <c r="H1429" i="1"/>
  <c r="S1429" i="1" s="1"/>
  <c r="H1413" i="1"/>
  <c r="S1413" i="1" s="1"/>
  <c r="H1397" i="1"/>
  <c r="S1397" i="1" s="1"/>
  <c r="H1381" i="1"/>
  <c r="S1381" i="1" s="1"/>
  <c r="H1365" i="1"/>
  <c r="S1365" i="1" s="1"/>
  <c r="H1349" i="1"/>
  <c r="S1349" i="1" s="1"/>
  <c r="H1333" i="1"/>
  <c r="S1333" i="1" s="1"/>
  <c r="H1317" i="1"/>
  <c r="S1317" i="1" s="1"/>
  <c r="H1301" i="1"/>
  <c r="S1301" i="1" s="1"/>
  <c r="H1285" i="1"/>
  <c r="S1285" i="1" s="1"/>
  <c r="H1269" i="1"/>
  <c r="S1269" i="1" s="1"/>
  <c r="H1253" i="1"/>
  <c r="S1253" i="1" s="1"/>
  <c r="H1237" i="1"/>
  <c r="S1237" i="1" s="1"/>
  <c r="H1221" i="1"/>
  <c r="S1221" i="1" s="1"/>
  <c r="H1205" i="1"/>
  <c r="S1205" i="1" s="1"/>
  <c r="H1189" i="1"/>
  <c r="S1189" i="1" s="1"/>
  <c r="H1173" i="1"/>
  <c r="S1173" i="1" s="1"/>
  <c r="H1157" i="1"/>
  <c r="S1157" i="1" s="1"/>
  <c r="H1141" i="1"/>
  <c r="S1141" i="1" s="1"/>
  <c r="H1125" i="1"/>
  <c r="S1125" i="1" s="1"/>
  <c r="H1109" i="1"/>
  <c r="S1109" i="1" s="1"/>
  <c r="H1093" i="1"/>
  <c r="S1093" i="1" s="1"/>
  <c r="H1077" i="1"/>
  <c r="S1077" i="1" s="1"/>
  <c r="H1061" i="1"/>
  <c r="S1061" i="1" s="1"/>
  <c r="H1045" i="1"/>
  <c r="S1045" i="1" s="1"/>
  <c r="H1029" i="1"/>
  <c r="S1029" i="1" s="1"/>
  <c r="H1013" i="1"/>
  <c r="S1013" i="1" s="1"/>
  <c r="H997" i="1"/>
  <c r="S997" i="1" s="1"/>
  <c r="H981" i="1"/>
  <c r="S981" i="1" s="1"/>
  <c r="H965" i="1"/>
  <c r="S965" i="1" s="1"/>
  <c r="H949" i="1"/>
  <c r="S949" i="1" s="1"/>
  <c r="H933" i="1"/>
  <c r="S933" i="1" s="1"/>
  <c r="H917" i="1"/>
  <c r="S917" i="1" s="1"/>
  <c r="H901" i="1"/>
  <c r="S901" i="1" s="1"/>
  <c r="H885" i="1"/>
  <c r="S885" i="1" s="1"/>
  <c r="H869" i="1"/>
  <c r="S869" i="1" s="1"/>
  <c r="H853" i="1"/>
  <c r="S853" i="1" s="1"/>
  <c r="H837" i="1"/>
  <c r="S837" i="1" s="1"/>
  <c r="H821" i="1"/>
  <c r="S821" i="1" s="1"/>
  <c r="H805" i="1"/>
  <c r="S805" i="1" s="1"/>
  <c r="H789" i="1"/>
  <c r="S789" i="1" s="1"/>
  <c r="H773" i="1"/>
  <c r="S773" i="1" s="1"/>
  <c r="H757" i="1"/>
  <c r="S757" i="1" s="1"/>
  <c r="H741" i="1"/>
  <c r="S741" i="1" s="1"/>
  <c r="H721" i="1"/>
  <c r="S721" i="1" s="1"/>
  <c r="H699" i="1"/>
  <c r="S699" i="1" s="1"/>
  <c r="H678" i="1"/>
  <c r="S678" i="1" s="1"/>
  <c r="H657" i="1"/>
  <c r="S657" i="1" s="1"/>
  <c r="H635" i="1"/>
  <c r="S635" i="1" s="1"/>
  <c r="H614" i="1"/>
  <c r="S614" i="1" s="1"/>
  <c r="H593" i="1"/>
  <c r="S593" i="1" s="1"/>
  <c r="H571" i="1"/>
  <c r="S571" i="1" s="1"/>
  <c r="H550" i="1"/>
  <c r="S550" i="1" s="1"/>
  <c r="H529" i="1"/>
  <c r="S529" i="1" s="1"/>
  <c r="H507" i="1"/>
  <c r="S507" i="1" s="1"/>
  <c r="H486" i="1"/>
  <c r="S486" i="1" s="1"/>
  <c r="H465" i="1"/>
  <c r="S465" i="1" s="1"/>
  <c r="H443" i="1"/>
  <c r="S443" i="1" s="1"/>
  <c r="H422" i="1"/>
  <c r="S422" i="1" s="1"/>
  <c r="H401" i="1"/>
  <c r="S401" i="1" s="1"/>
  <c r="H379" i="1"/>
  <c r="S379" i="1" s="1"/>
  <c r="H358" i="1"/>
  <c r="S358" i="1" s="1"/>
  <c r="H337" i="1"/>
  <c r="S337" i="1" s="1"/>
  <c r="H315" i="1"/>
  <c r="S315" i="1" s="1"/>
  <c r="H294" i="1"/>
  <c r="S294" i="1" s="1"/>
  <c r="H273" i="1"/>
  <c r="S273" i="1" s="1"/>
  <c r="H251" i="1"/>
  <c r="S251" i="1" s="1"/>
  <c r="H230" i="1"/>
  <c r="S230" i="1" s="1"/>
  <c r="H209" i="1"/>
  <c r="S209" i="1" s="1"/>
  <c r="H187" i="1"/>
  <c r="S187" i="1" s="1"/>
  <c r="H166" i="1"/>
  <c r="S166" i="1" s="1"/>
  <c r="H134" i="1"/>
  <c r="S134" i="1" s="1"/>
  <c r="H102" i="1"/>
  <c r="S102" i="1" s="1"/>
  <c r="H70" i="1"/>
  <c r="S70" i="1" s="1"/>
  <c r="H38" i="1"/>
  <c r="S38" i="1" s="1"/>
  <c r="H6" i="1"/>
  <c r="S6" i="1" s="1"/>
  <c r="H1788" i="1"/>
  <c r="S1788" i="1" s="1"/>
  <c r="H1772" i="1"/>
  <c r="S1772" i="1" s="1"/>
  <c r="H1756" i="1"/>
  <c r="S1756" i="1" s="1"/>
  <c r="H1740" i="1"/>
  <c r="S1740" i="1" s="1"/>
  <c r="H1724" i="1"/>
  <c r="S1724" i="1" s="1"/>
  <c r="H1708" i="1"/>
  <c r="S1708" i="1" s="1"/>
  <c r="H1692" i="1"/>
  <c r="S1692" i="1" s="1"/>
  <c r="H1676" i="1"/>
  <c r="S1676" i="1" s="1"/>
  <c r="H1660" i="1"/>
  <c r="S1660" i="1" s="1"/>
  <c r="H1644" i="1"/>
  <c r="S1644" i="1" s="1"/>
  <c r="H1628" i="1"/>
  <c r="S1628" i="1" s="1"/>
  <c r="H1612" i="1"/>
  <c r="S1612" i="1" s="1"/>
  <c r="H1596" i="1"/>
  <c r="S1596" i="1" s="1"/>
  <c r="H1580" i="1"/>
  <c r="S1580" i="1" s="1"/>
  <c r="H1564" i="1"/>
  <c r="S1564" i="1" s="1"/>
  <c r="H1548" i="1"/>
  <c r="S1548" i="1" s="1"/>
  <c r="H1532" i="1"/>
  <c r="S1532" i="1" s="1"/>
  <c r="H1516" i="1"/>
  <c r="S1516" i="1" s="1"/>
  <c r="H1500" i="1"/>
  <c r="S1500" i="1" s="1"/>
  <c r="H1484" i="1"/>
  <c r="S1484" i="1" s="1"/>
  <c r="H1468" i="1"/>
  <c r="S1468" i="1" s="1"/>
  <c r="H1452" i="1"/>
  <c r="S1452" i="1" s="1"/>
  <c r="H1436" i="1"/>
  <c r="S1436" i="1" s="1"/>
  <c r="H1420" i="1"/>
  <c r="S1420" i="1" s="1"/>
  <c r="H1404" i="1"/>
  <c r="S1404" i="1" s="1"/>
  <c r="H1388" i="1"/>
  <c r="S1388" i="1" s="1"/>
  <c r="H1372" i="1"/>
  <c r="S1372" i="1" s="1"/>
  <c r="H1356" i="1"/>
  <c r="S1356" i="1" s="1"/>
  <c r="H1340" i="1"/>
  <c r="S1340" i="1" s="1"/>
  <c r="H1324" i="1"/>
  <c r="S1324" i="1" s="1"/>
  <c r="H1308" i="1"/>
  <c r="S1308" i="1" s="1"/>
  <c r="H1292" i="1"/>
  <c r="S1292" i="1" s="1"/>
  <c r="H1276" i="1"/>
  <c r="S1276" i="1" s="1"/>
  <c r="H1260" i="1"/>
  <c r="S1260" i="1" s="1"/>
  <c r="H1244" i="1"/>
  <c r="S1244" i="1" s="1"/>
  <c r="H1228" i="1"/>
  <c r="S1228" i="1" s="1"/>
  <c r="H1212" i="1"/>
  <c r="S1212" i="1" s="1"/>
  <c r="H1196" i="1"/>
  <c r="S1196" i="1" s="1"/>
  <c r="H1180" i="1"/>
  <c r="S1180" i="1" s="1"/>
  <c r="H1164" i="1"/>
  <c r="S1164" i="1" s="1"/>
  <c r="H1148" i="1"/>
  <c r="S1148" i="1" s="1"/>
  <c r="H1132" i="1"/>
  <c r="S1132" i="1" s="1"/>
  <c r="H1116" i="1"/>
  <c r="S1116" i="1" s="1"/>
  <c r="H1100" i="1"/>
  <c r="S1100" i="1" s="1"/>
  <c r="H1084" i="1"/>
  <c r="S1084" i="1" s="1"/>
  <c r="H1068" i="1"/>
  <c r="S1068" i="1" s="1"/>
  <c r="H1052" i="1"/>
  <c r="S1052" i="1" s="1"/>
  <c r="H1036" i="1"/>
  <c r="S1036" i="1" s="1"/>
  <c r="H1020" i="1"/>
  <c r="S1020" i="1" s="1"/>
  <c r="H1004" i="1"/>
  <c r="S1004" i="1" s="1"/>
  <c r="H988" i="1"/>
  <c r="S988" i="1" s="1"/>
  <c r="H972" i="1"/>
  <c r="S972" i="1" s="1"/>
  <c r="H956" i="1"/>
  <c r="S956" i="1" s="1"/>
  <c r="H940" i="1"/>
  <c r="S940" i="1" s="1"/>
  <c r="H924" i="1"/>
  <c r="S924" i="1" s="1"/>
  <c r="H908" i="1"/>
  <c r="S908" i="1" s="1"/>
  <c r="H892" i="1"/>
  <c r="S892" i="1" s="1"/>
  <c r="H876" i="1"/>
  <c r="S876" i="1" s="1"/>
  <c r="H860" i="1"/>
  <c r="S860" i="1" s="1"/>
  <c r="H844" i="1"/>
  <c r="S844" i="1" s="1"/>
  <c r="H828" i="1"/>
  <c r="S828" i="1" s="1"/>
  <c r="H812" i="1"/>
  <c r="S812" i="1" s="1"/>
  <c r="H796" i="1"/>
  <c r="S796" i="1" s="1"/>
  <c r="H780" i="1"/>
  <c r="S780" i="1" s="1"/>
  <c r="H764" i="1"/>
  <c r="S764" i="1" s="1"/>
  <c r="H748" i="1"/>
  <c r="S748" i="1" s="1"/>
  <c r="H730" i="1"/>
  <c r="S730" i="1" s="1"/>
  <c r="H709" i="1"/>
  <c r="S709" i="1" s="1"/>
  <c r="H687" i="1"/>
  <c r="S687" i="1" s="1"/>
  <c r="H666" i="1"/>
  <c r="S666" i="1" s="1"/>
  <c r="H645" i="1"/>
  <c r="S645" i="1" s="1"/>
  <c r="H623" i="1"/>
  <c r="S623" i="1" s="1"/>
  <c r="H602" i="1"/>
  <c r="S602" i="1" s="1"/>
  <c r="H581" i="1"/>
  <c r="S581" i="1" s="1"/>
  <c r="H559" i="1"/>
  <c r="S559" i="1" s="1"/>
  <c r="H538" i="1"/>
  <c r="S538" i="1" s="1"/>
  <c r="H517" i="1"/>
  <c r="S517" i="1" s="1"/>
  <c r="H495" i="1"/>
  <c r="S495" i="1" s="1"/>
  <c r="H474" i="1"/>
  <c r="S474" i="1" s="1"/>
  <c r="H453" i="1"/>
  <c r="S453" i="1" s="1"/>
  <c r="H431" i="1"/>
  <c r="S431" i="1" s="1"/>
  <c r="H410" i="1"/>
  <c r="S410" i="1" s="1"/>
  <c r="H389" i="1"/>
  <c r="S389" i="1" s="1"/>
  <c r="H367" i="1"/>
  <c r="S367" i="1" s="1"/>
  <c r="H346" i="1"/>
  <c r="S346" i="1" s="1"/>
  <c r="H325" i="1"/>
  <c r="S325" i="1" s="1"/>
  <c r="H303" i="1"/>
  <c r="S303" i="1" s="1"/>
  <c r="H282" i="1"/>
  <c r="S282" i="1" s="1"/>
  <c r="H261" i="1"/>
  <c r="S261" i="1" s="1"/>
  <c r="H239" i="1"/>
  <c r="S239" i="1" s="1"/>
  <c r="H218" i="1"/>
  <c r="S218" i="1" s="1"/>
  <c r="H197" i="1"/>
  <c r="S197" i="1" s="1"/>
  <c r="H175" i="1"/>
  <c r="S175" i="1" s="1"/>
  <c r="H147" i="1"/>
  <c r="S147" i="1" s="1"/>
  <c r="H115" i="1"/>
  <c r="S115" i="1" s="1"/>
  <c r="H83" i="1"/>
  <c r="S83" i="1" s="1"/>
  <c r="H51" i="1"/>
  <c r="S51" i="1" s="1"/>
  <c r="H19" i="1"/>
  <c r="S19" i="1" s="1"/>
  <c r="H732" i="1"/>
  <c r="S732" i="1" s="1"/>
  <c r="H716" i="1"/>
  <c r="S716" i="1" s="1"/>
  <c r="H700" i="1"/>
  <c r="S700" i="1" s="1"/>
  <c r="H684" i="1"/>
  <c r="S684" i="1" s="1"/>
  <c r="H668" i="1"/>
  <c r="S668" i="1" s="1"/>
  <c r="H652" i="1"/>
  <c r="S652" i="1" s="1"/>
  <c r="H636" i="1"/>
  <c r="S636" i="1" s="1"/>
  <c r="H620" i="1"/>
  <c r="S620" i="1" s="1"/>
  <c r="H604" i="1"/>
  <c r="S604" i="1" s="1"/>
  <c r="H588" i="1"/>
  <c r="S588" i="1" s="1"/>
  <c r="H572" i="1"/>
  <c r="S572" i="1" s="1"/>
  <c r="H556" i="1"/>
  <c r="S556" i="1" s="1"/>
  <c r="H540" i="1"/>
  <c r="S540" i="1" s="1"/>
  <c r="H524" i="1"/>
  <c r="S524" i="1" s="1"/>
  <c r="H508" i="1"/>
  <c r="S508" i="1" s="1"/>
  <c r="H492" i="1"/>
  <c r="S492" i="1" s="1"/>
  <c r="H476" i="1"/>
  <c r="S476" i="1" s="1"/>
  <c r="H460" i="1"/>
  <c r="S460" i="1" s="1"/>
  <c r="H444" i="1"/>
  <c r="S444" i="1" s="1"/>
  <c r="H428" i="1"/>
  <c r="S428" i="1" s="1"/>
  <c r="H412" i="1"/>
  <c r="S412" i="1" s="1"/>
  <c r="H396" i="1"/>
  <c r="S396" i="1" s="1"/>
  <c r="H380" i="1"/>
  <c r="S380" i="1" s="1"/>
  <c r="H364" i="1"/>
  <c r="S364" i="1" s="1"/>
  <c r="H348" i="1"/>
  <c r="S348" i="1" s="1"/>
  <c r="H332" i="1"/>
  <c r="S332" i="1" s="1"/>
  <c r="H316" i="1"/>
  <c r="S316" i="1" s="1"/>
  <c r="H300" i="1"/>
  <c r="S300" i="1" s="1"/>
  <c r="H284" i="1"/>
  <c r="S284" i="1" s="1"/>
  <c r="H268" i="1"/>
  <c r="S268" i="1" s="1"/>
  <c r="H252" i="1"/>
  <c r="S252" i="1" s="1"/>
  <c r="H236" i="1"/>
  <c r="S236" i="1" s="1"/>
  <c r="H220" i="1"/>
  <c r="S220" i="1" s="1"/>
  <c r="H204" i="1"/>
  <c r="S204" i="1" s="1"/>
  <c r="H188" i="1"/>
  <c r="S188" i="1" s="1"/>
  <c r="H172" i="1"/>
  <c r="S172" i="1" s="1"/>
  <c r="H156" i="1"/>
  <c r="S156" i="1" s="1"/>
  <c r="H140" i="1"/>
  <c r="S140" i="1" s="1"/>
  <c r="H124" i="1"/>
  <c r="S124" i="1" s="1"/>
  <c r="H108" i="1"/>
  <c r="S108" i="1" s="1"/>
  <c r="H92" i="1"/>
  <c r="S92" i="1" s="1"/>
  <c r="H76" i="1"/>
  <c r="S76" i="1" s="1"/>
  <c r="H60" i="1"/>
  <c r="S60" i="1" s="1"/>
  <c r="H44" i="1"/>
  <c r="S44" i="1" s="1"/>
  <c r="H28" i="1"/>
  <c r="S28" i="1" s="1"/>
  <c r="H12" i="1"/>
  <c r="S12" i="1" s="1"/>
  <c r="H161" i="1"/>
  <c r="S161" i="1" s="1"/>
  <c r="H145" i="1"/>
  <c r="S145" i="1" s="1"/>
  <c r="H129" i="1"/>
  <c r="S129" i="1" s="1"/>
  <c r="H113" i="1"/>
  <c r="S113" i="1" s="1"/>
  <c r="H97" i="1"/>
  <c r="S97" i="1" s="1"/>
  <c r="H81" i="1"/>
  <c r="S81" i="1" s="1"/>
  <c r="H65" i="1"/>
  <c r="S65" i="1" s="1"/>
  <c r="H49" i="1"/>
  <c r="S49" i="1" s="1"/>
  <c r="H33" i="1"/>
  <c r="S33" i="1" s="1"/>
  <c r="H17" i="1"/>
  <c r="S17" i="1" s="1"/>
  <c r="AB1802" i="1"/>
  <c r="AB1786" i="1"/>
  <c r="AB1770" i="1"/>
  <c r="AB1754" i="1"/>
  <c r="AB1738" i="1"/>
  <c r="AB1722" i="1"/>
  <c r="AB1706" i="1"/>
  <c r="AB1690" i="1"/>
  <c r="AB1674" i="1"/>
  <c r="AB1658" i="1"/>
  <c r="AB1642" i="1"/>
  <c r="AB1626" i="1"/>
  <c r="AB1610" i="1"/>
  <c r="AB1594" i="1"/>
  <c r="AB1578" i="1"/>
  <c r="AB1562" i="1"/>
  <c r="AB1546" i="1"/>
  <c r="AB1530" i="1"/>
  <c r="AB1514" i="1"/>
  <c r="AB1498" i="1"/>
  <c r="AB1476" i="1"/>
  <c r="AB1444" i="1"/>
  <c r="AB1412" i="1"/>
  <c r="AB1380" i="1"/>
  <c r="AB1348" i="1"/>
  <c r="AB1316" i="1"/>
  <c r="AB1284" i="1"/>
  <c r="AB1252" i="1"/>
  <c r="AB1220" i="1"/>
  <c r="AB1188" i="1"/>
  <c r="AB1156" i="1"/>
  <c r="AB1124" i="1"/>
  <c r="AB1092" i="1"/>
  <c r="AB1060" i="1"/>
  <c r="AB1028" i="1"/>
  <c r="AB996" i="1"/>
  <c r="AB964" i="1"/>
  <c r="AB932" i="1"/>
  <c r="AB900" i="1"/>
  <c r="AB868" i="1"/>
  <c r="AB836" i="1"/>
  <c r="AB804" i="1"/>
  <c r="AB772" i="1"/>
  <c r="AB740" i="1"/>
  <c r="AB708" i="1"/>
  <c r="AB676" i="1"/>
  <c r="AB644" i="1"/>
  <c r="AB612" i="1"/>
  <c r="AB580" i="1"/>
  <c r="AB548" i="1"/>
  <c r="AB516" i="1"/>
  <c r="AB484" i="1"/>
  <c r="AB452" i="1"/>
  <c r="AB420" i="1"/>
  <c r="AB388" i="1"/>
  <c r="AB356" i="1"/>
  <c r="AB324" i="1"/>
  <c r="AB292" i="1"/>
  <c r="AB260" i="1"/>
  <c r="AB213" i="1"/>
  <c r="AB149" i="1"/>
  <c r="AB85" i="1"/>
  <c r="AB21" i="1"/>
  <c r="AB1793" i="1"/>
  <c r="AB1777" i="1"/>
  <c r="AB1761" i="1"/>
  <c r="AB1745" i="1"/>
  <c r="AB1729" i="1"/>
  <c r="AB1713" i="1"/>
  <c r="AB1697" i="1"/>
  <c r="AB1681" i="1"/>
  <c r="AB1665" i="1"/>
  <c r="AB1649" i="1"/>
  <c r="AB1633" i="1"/>
  <c r="AB1617" i="1"/>
  <c r="AB1601" i="1"/>
  <c r="AB1585" i="1"/>
  <c r="AB1569" i="1"/>
  <c r="AB1553" i="1"/>
  <c r="AB1537" i="1"/>
  <c r="AB1521" i="1"/>
  <c r="AB1505" i="1"/>
  <c r="AB1489" i="1"/>
  <c r="AB1457" i="1"/>
  <c r="AB1425" i="1"/>
  <c r="AB1393" i="1"/>
  <c r="AB1361" i="1"/>
  <c r="AB1329" i="1"/>
  <c r="AB1297" i="1"/>
  <c r="AB1265" i="1"/>
  <c r="AB1233" i="1"/>
  <c r="AB1201" i="1"/>
  <c r="AB1169" i="1"/>
  <c r="AB1137" i="1"/>
  <c r="AB1105" i="1"/>
  <c r="AB1073" i="1"/>
  <c r="AB1041" i="1"/>
  <c r="AB1009" i="1"/>
  <c r="AB977" i="1"/>
  <c r="AB945" i="1"/>
  <c r="AB913" i="1"/>
  <c r="AB881" i="1"/>
  <c r="AB849" i="1"/>
  <c r="AB817" i="1"/>
  <c r="AB785" i="1"/>
  <c r="AB753" i="1"/>
  <c r="AB721" i="1"/>
  <c r="AB689" i="1"/>
  <c r="AB657" i="1"/>
  <c r="AB625" i="1"/>
  <c r="AB593" i="1"/>
  <c r="AB561" i="1"/>
  <c r="AB529" i="1"/>
  <c r="AB497" i="1"/>
  <c r="AB465" i="1"/>
  <c r="AB433" i="1"/>
  <c r="AB401" i="1"/>
  <c r="AB369" i="1"/>
  <c r="AB337" i="1"/>
  <c r="AB305" i="1"/>
  <c r="AB273" i="1"/>
  <c r="AB241" i="1"/>
  <c r="AB177" i="1"/>
  <c r="AB113" i="1"/>
  <c r="AB49" i="1"/>
  <c r="AB1796" i="1"/>
  <c r="AB1780" i="1"/>
  <c r="AB1764" i="1"/>
  <c r="AB1748" i="1"/>
  <c r="AB1732" i="1"/>
  <c r="AB1716" i="1"/>
  <c r="AB1700" i="1"/>
  <c r="AB1684" i="1"/>
  <c r="AB1668" i="1"/>
  <c r="AB1652" i="1"/>
  <c r="AB1636" i="1"/>
  <c r="AB1620" i="1"/>
  <c r="AB1604" i="1"/>
  <c r="AB1588" i="1"/>
  <c r="AB1572" i="1"/>
  <c r="AB1556" i="1"/>
  <c r="AB1540" i="1"/>
  <c r="AB1524" i="1"/>
  <c r="AB1508" i="1"/>
  <c r="AB1492" i="1"/>
  <c r="AB1464" i="1"/>
  <c r="AB1432" i="1"/>
  <c r="AB1400" i="1"/>
  <c r="AB1368" i="1"/>
  <c r="AB1336" i="1"/>
  <c r="AB1304" i="1"/>
  <c r="AB1272" i="1"/>
  <c r="AB1240" i="1"/>
  <c r="AB1208" i="1"/>
  <c r="AB1176" i="1"/>
  <c r="AB1144" i="1"/>
  <c r="AB1112" i="1"/>
  <c r="AB1080" i="1"/>
  <c r="AB1048" i="1"/>
  <c r="AB1016" i="1"/>
  <c r="AB984" i="1"/>
  <c r="AB952" i="1"/>
  <c r="AB920" i="1"/>
  <c r="AB888" i="1"/>
  <c r="AB856" i="1"/>
  <c r="AB824" i="1"/>
  <c r="AB792" i="1"/>
  <c r="AB760" i="1"/>
  <c r="AB728" i="1"/>
  <c r="AB696" i="1"/>
  <c r="AB664" i="1"/>
  <c r="AB632" i="1"/>
  <c r="AB600" i="1"/>
  <c r="AB568" i="1"/>
  <c r="AB536" i="1"/>
  <c r="AB504" i="1"/>
  <c r="AB472" i="1"/>
  <c r="AB440" i="1"/>
  <c r="AB408" i="1"/>
  <c r="AB376" i="1"/>
  <c r="AB344" i="1"/>
  <c r="AB312" i="1"/>
  <c r="AB280" i="1"/>
  <c r="AB248" i="1"/>
  <c r="AB189" i="1"/>
  <c r="AB125" i="1"/>
  <c r="AB61" i="1"/>
  <c r="AB1787" i="1"/>
  <c r="AB1771" i="1"/>
  <c r="AB1755" i="1"/>
  <c r="AB1739" i="1"/>
  <c r="AB1723" i="1"/>
  <c r="AB1707" i="1"/>
  <c r="AB1691" i="1"/>
  <c r="AB1675" i="1"/>
  <c r="AB1659" i="1"/>
  <c r="AB1643" i="1"/>
  <c r="AB1627" i="1"/>
  <c r="AB1611" i="1"/>
  <c r="AB1595" i="1"/>
  <c r="AB1579" i="1"/>
  <c r="AB1563" i="1"/>
  <c r="AB1547" i="1"/>
  <c r="AB1531" i="1"/>
  <c r="AB1515" i="1"/>
  <c r="AB1499" i="1"/>
  <c r="AB1477" i="1"/>
  <c r="AB1445" i="1"/>
  <c r="AB1413" i="1"/>
  <c r="AB1381" i="1"/>
  <c r="AB1349" i="1"/>
  <c r="AB1317" i="1"/>
  <c r="AB1285" i="1"/>
  <c r="AB1253" i="1"/>
  <c r="AB1221" i="1"/>
  <c r="AB1189" i="1"/>
  <c r="AB1157" i="1"/>
  <c r="AB1125" i="1"/>
  <c r="AB1093" i="1"/>
  <c r="AB1061" i="1"/>
  <c r="AB1029" i="1"/>
  <c r="AB997" i="1"/>
  <c r="AB965" i="1"/>
  <c r="AB933" i="1"/>
  <c r="AB901" i="1"/>
  <c r="AB869" i="1"/>
  <c r="AB837" i="1"/>
  <c r="AB805" i="1"/>
  <c r="AB773" i="1"/>
  <c r="AB741" i="1"/>
  <c r="AB709" i="1"/>
  <c r="AB677" i="1"/>
  <c r="AB645" i="1"/>
  <c r="AB613" i="1"/>
  <c r="AB581" i="1"/>
  <c r="AB549" i="1"/>
  <c r="AB517" i="1"/>
  <c r="AB485" i="1"/>
  <c r="AB453" i="1"/>
  <c r="AB421" i="1"/>
  <c r="AB389" i="1"/>
  <c r="AB357" i="1"/>
  <c r="AB325" i="1"/>
  <c r="AB293" i="1"/>
  <c r="AB261" i="1"/>
  <c r="AB217" i="1"/>
  <c r="AB153" i="1"/>
  <c r="AB89" i="1"/>
  <c r="AB25" i="1"/>
  <c r="AB232" i="1"/>
  <c r="AB216" i="1"/>
  <c r="AB200" i="1"/>
  <c r="AB184" i="1"/>
  <c r="AB168" i="1"/>
  <c r="AB152" i="1"/>
  <c r="AB136" i="1"/>
  <c r="AB120" i="1"/>
  <c r="AB104" i="1"/>
  <c r="AB88" i="1"/>
  <c r="AB72" i="1"/>
  <c r="AB56" i="1"/>
  <c r="AB40" i="1"/>
  <c r="AB24" i="1"/>
  <c r="AB8" i="1"/>
  <c r="AB1479" i="1"/>
  <c r="AB1463" i="1"/>
  <c r="AB1447" i="1"/>
  <c r="AB1431" i="1"/>
  <c r="AB1415" i="1"/>
  <c r="AB1399" i="1"/>
  <c r="AB1383" i="1"/>
  <c r="AB1367" i="1"/>
  <c r="AB1351" i="1"/>
  <c r="AB1335" i="1"/>
  <c r="AB1319" i="1"/>
  <c r="AB1303" i="1"/>
  <c r="AB1287" i="1"/>
  <c r="AB1271" i="1"/>
  <c r="AB1255" i="1"/>
  <c r="AB1239" i="1"/>
  <c r="AB1223" i="1"/>
  <c r="AB1207" i="1"/>
  <c r="AB1191" i="1"/>
  <c r="AB1175" i="1"/>
  <c r="AB1159" i="1"/>
  <c r="AB1143" i="1"/>
  <c r="AB1127" i="1"/>
  <c r="AB1111" i="1"/>
  <c r="AB1095" i="1"/>
  <c r="AB1079" i="1"/>
  <c r="AB1063" i="1"/>
  <c r="AB1047" i="1"/>
  <c r="AB1031" i="1"/>
  <c r="AB1015" i="1"/>
  <c r="AB999" i="1"/>
  <c r="AB983" i="1"/>
  <c r="AB967" i="1"/>
  <c r="AB951" i="1"/>
  <c r="AB935" i="1"/>
  <c r="AB919" i="1"/>
  <c r="AB903" i="1"/>
  <c r="AB887" i="1"/>
  <c r="AB871" i="1"/>
  <c r="AB855" i="1"/>
  <c r="AB839" i="1"/>
  <c r="AB823" i="1"/>
  <c r="AB807" i="1"/>
  <c r="AB791" i="1"/>
  <c r="AB775" i="1"/>
  <c r="AB759" i="1"/>
  <c r="AB743" i="1"/>
  <c r="AB727" i="1"/>
  <c r="AB711" i="1"/>
  <c r="AB695" i="1"/>
  <c r="AB679" i="1"/>
  <c r="AB663" i="1"/>
  <c r="AB647" i="1"/>
  <c r="AB631" i="1"/>
  <c r="AB615" i="1"/>
  <c r="AB599" i="1"/>
  <c r="AB583" i="1"/>
  <c r="AB567" i="1"/>
  <c r="AB551" i="1"/>
  <c r="AB535" i="1"/>
  <c r="AB519" i="1"/>
  <c r="AB503" i="1"/>
  <c r="AB487" i="1"/>
  <c r="AB471" i="1"/>
  <c r="AB455" i="1"/>
  <c r="AB439" i="1"/>
  <c r="AB423" i="1"/>
  <c r="AB407" i="1"/>
  <c r="AB391" i="1"/>
  <c r="AB375" i="1"/>
  <c r="AB359" i="1"/>
  <c r="AB343" i="1"/>
  <c r="AB327" i="1"/>
  <c r="AB311" i="1"/>
  <c r="AB295" i="1"/>
  <c r="AB279" i="1"/>
  <c r="AB263" i="1"/>
  <c r="AB247" i="1"/>
  <c r="AB231" i="1"/>
  <c r="AB215" i="1"/>
  <c r="AB199" i="1"/>
  <c r="AB183" i="1"/>
  <c r="AB167" i="1"/>
  <c r="AB151" i="1"/>
  <c r="AB135" i="1"/>
  <c r="AB119" i="1"/>
  <c r="AB103" i="1"/>
  <c r="AB87" i="1"/>
  <c r="AB71" i="1"/>
  <c r="AB55" i="1"/>
  <c r="AB39" i="1"/>
  <c r="AB23" i="1"/>
  <c r="AB7" i="1"/>
  <c r="AB1474" i="1"/>
  <c r="AB1458" i="1"/>
  <c r="AB1442" i="1"/>
  <c r="AB1426" i="1"/>
  <c r="AB1410" i="1"/>
  <c r="AB1394" i="1"/>
  <c r="AB1378" i="1"/>
  <c r="AB1362" i="1"/>
  <c r="AB1346" i="1"/>
  <c r="AB1330" i="1"/>
  <c r="AB1314" i="1"/>
  <c r="AB1298" i="1"/>
  <c r="AB1282" i="1"/>
  <c r="AB1266" i="1"/>
  <c r="AB1250" i="1"/>
  <c r="AB1234" i="1"/>
  <c r="AB1218" i="1"/>
  <c r="AB1202" i="1"/>
  <c r="AB1186" i="1"/>
  <c r="AB1170" i="1"/>
  <c r="AB1154" i="1"/>
  <c r="AB1138" i="1"/>
  <c r="AB1122" i="1"/>
  <c r="AB1106" i="1"/>
  <c r="AB1090" i="1"/>
  <c r="AB1074" i="1"/>
  <c r="AB1058" i="1"/>
  <c r="AB1042" i="1"/>
  <c r="AB1026" i="1"/>
  <c r="AB1010" i="1"/>
  <c r="AB994" i="1"/>
  <c r="AB978" i="1"/>
  <c r="AB962" i="1"/>
  <c r="AB946" i="1"/>
  <c r="AB930" i="1"/>
  <c r="AB914" i="1"/>
  <c r="AB898" i="1"/>
  <c r="AB882" i="1"/>
  <c r="AB866" i="1"/>
  <c r="AB850" i="1"/>
  <c r="AB834" i="1"/>
  <c r="AB818" i="1"/>
  <c r="AB802" i="1"/>
  <c r="AB786" i="1"/>
  <c r="AB770" i="1"/>
  <c r="AB754" i="1"/>
  <c r="AB738" i="1"/>
  <c r="AB722" i="1"/>
  <c r="AB706" i="1"/>
  <c r="AB690" i="1"/>
  <c r="AB674" i="1"/>
  <c r="AB658" i="1"/>
  <c r="AB642" i="1"/>
  <c r="AB626" i="1"/>
  <c r="AB610" i="1"/>
  <c r="AB594" i="1"/>
  <c r="AB578" i="1"/>
  <c r="AB562" i="1"/>
  <c r="AB546" i="1"/>
  <c r="AB530" i="1"/>
  <c r="AB514" i="1"/>
  <c r="AB498" i="1"/>
  <c r="AB482" i="1"/>
  <c r="AB466" i="1"/>
  <c r="AB450" i="1"/>
  <c r="AB434" i="1"/>
  <c r="AB418" i="1"/>
  <c r="AB402" i="1"/>
  <c r="AB386" i="1"/>
  <c r="AB370" i="1"/>
  <c r="AB354" i="1"/>
  <c r="AB338" i="1"/>
  <c r="AB322" i="1"/>
  <c r="AB306" i="1"/>
  <c r="AB290" i="1"/>
  <c r="AB274" i="1"/>
  <c r="AB258" i="1"/>
  <c r="AB242" i="1"/>
  <c r="AB226" i="1"/>
  <c r="AB210" i="1"/>
  <c r="AB194" i="1"/>
  <c r="AB178" i="1"/>
  <c r="AB162" i="1"/>
  <c r="AB146" i="1"/>
  <c r="AB130" i="1"/>
  <c r="AB114" i="1"/>
  <c r="AB98" i="1"/>
  <c r="AB82" i="1"/>
  <c r="AB66" i="1"/>
  <c r="AB50" i="1"/>
  <c r="AB34" i="1"/>
  <c r="AB18" i="1"/>
  <c r="AH1706" i="1"/>
  <c r="AG1706" i="1"/>
  <c r="AH1722" i="1"/>
  <c r="AG1722" i="1"/>
  <c r="AH1738" i="1"/>
  <c r="AG1738" i="1"/>
  <c r="AH1754" i="1"/>
  <c r="AG1754" i="1"/>
  <c r="AH1770" i="1"/>
  <c r="AG1770" i="1"/>
  <c r="AH1275" i="1"/>
  <c r="AG1275" i="1"/>
  <c r="AH1270" i="1"/>
  <c r="AG1270" i="1"/>
  <c r="AH1259" i="1"/>
  <c r="AG1259" i="1"/>
  <c r="AH1254" i="1"/>
  <c r="AG1254" i="1"/>
  <c r="AH1243" i="1"/>
  <c r="AG1243" i="1"/>
  <c r="AH1238" i="1"/>
  <c r="AG1238" i="1"/>
  <c r="AH1227" i="1"/>
  <c r="AG1227" i="1"/>
  <c r="AH1222" i="1"/>
  <c r="AG1222" i="1"/>
  <c r="AH1211" i="1"/>
  <c r="AG1211" i="1"/>
  <c r="AH1206" i="1"/>
  <c r="AG1206" i="1"/>
  <c r="AH1195" i="1"/>
  <c r="AG1195" i="1"/>
  <c r="AH1190" i="1"/>
  <c r="AG1190" i="1"/>
  <c r="AH1179" i="1"/>
  <c r="AG1179" i="1"/>
  <c r="AH1174" i="1"/>
  <c r="AG1174" i="1"/>
  <c r="AH1163" i="1"/>
  <c r="AG1163" i="1"/>
  <c r="AH1158" i="1"/>
  <c r="AG1158" i="1"/>
  <c r="AH1147" i="1"/>
  <c r="AG1147" i="1"/>
  <c r="AH1140" i="1"/>
  <c r="AG1140" i="1"/>
  <c r="AH1104" i="1"/>
  <c r="AG1104" i="1"/>
  <c r="AH866" i="1"/>
  <c r="AG866" i="1"/>
  <c r="AH861" i="1"/>
  <c r="AG861" i="1"/>
  <c r="AH834" i="1"/>
  <c r="AG834" i="1"/>
  <c r="AH829" i="1"/>
  <c r="AG829" i="1"/>
  <c r="AH802" i="1"/>
  <c r="AG802" i="1"/>
  <c r="AH797" i="1"/>
  <c r="AG797" i="1"/>
  <c r="AH781" i="1"/>
  <c r="AG781" i="1"/>
  <c r="AH773" i="1"/>
  <c r="AG773" i="1"/>
  <c r="AH765" i="1"/>
  <c r="AG765" i="1"/>
  <c r="AH757" i="1"/>
  <c r="AG757" i="1"/>
  <c r="AH749" i="1"/>
  <c r="AG749" i="1"/>
  <c r="AH741" i="1"/>
  <c r="AG741" i="1"/>
  <c r="AH733" i="1"/>
  <c r="AG733" i="1"/>
  <c r="AH725" i="1"/>
  <c r="AG725" i="1"/>
  <c r="AH717" i="1"/>
  <c r="AG717" i="1"/>
  <c r="AH709" i="1"/>
  <c r="AG709" i="1"/>
  <c r="AH698" i="1"/>
  <c r="AG698" i="1"/>
  <c r="AH677" i="1"/>
  <c r="AG677" i="1"/>
  <c r="AH666" i="1"/>
  <c r="AG666" i="1"/>
  <c r="AH645" i="1"/>
  <c r="AG645" i="1"/>
  <c r="AH634" i="1"/>
  <c r="AG634" i="1"/>
  <c r="AH613" i="1"/>
  <c r="AG613" i="1"/>
  <c r="AH602" i="1"/>
  <c r="AG602" i="1"/>
  <c r="AH581" i="1"/>
  <c r="AG581" i="1"/>
  <c r="AH570" i="1"/>
  <c r="AG570" i="1"/>
  <c r="AH549" i="1"/>
  <c r="AG549" i="1"/>
  <c r="AH540" i="1"/>
  <c r="AG540" i="1"/>
  <c r="AH532" i="1"/>
  <c r="AG532" i="1"/>
  <c r="AH524" i="1"/>
  <c r="AG524" i="1"/>
  <c r="AH516" i="1"/>
  <c r="AG516" i="1"/>
  <c r="AH508" i="1"/>
  <c r="AG508" i="1"/>
  <c r="AH496" i="1"/>
  <c r="AG496" i="1"/>
  <c r="AH1351" i="1"/>
  <c r="AG1351" i="1"/>
  <c r="AH1367" i="1"/>
  <c r="AG1367" i="1"/>
  <c r="AH1383" i="1"/>
  <c r="AG1383" i="1"/>
  <c r="AH1399" i="1"/>
  <c r="AG1399" i="1"/>
  <c r="AH1415" i="1"/>
  <c r="AG1415" i="1"/>
  <c r="AH1431" i="1"/>
  <c r="AG1431" i="1"/>
  <c r="AH1447" i="1"/>
  <c r="AG1447" i="1"/>
  <c r="AH1463" i="1"/>
  <c r="AG1463" i="1"/>
  <c r="AH1479" i="1"/>
  <c r="AG1479" i="1"/>
  <c r="AH1687" i="1"/>
  <c r="AG1687" i="1"/>
  <c r="AH1703" i="1"/>
  <c r="AG1703" i="1"/>
  <c r="AH1719" i="1"/>
  <c r="AG1719" i="1"/>
  <c r="AH1735" i="1"/>
  <c r="AG1735" i="1"/>
  <c r="AH1755" i="1"/>
  <c r="AG1755" i="1"/>
  <c r="AH1110" i="1"/>
  <c r="AG1110" i="1"/>
  <c r="AE827" i="1"/>
  <c r="AF827" i="1" s="1"/>
  <c r="AH821" i="1"/>
  <c r="AG821" i="1"/>
  <c r="AH1288" i="1"/>
  <c r="AG1288" i="1"/>
  <c r="AH1304" i="1"/>
  <c r="AG1304" i="1"/>
  <c r="AH1320" i="1"/>
  <c r="AG1320" i="1"/>
  <c r="AH1336" i="1"/>
  <c r="AG1336" i="1"/>
  <c r="AH1476" i="1"/>
  <c r="AG1476" i="1"/>
  <c r="AH1676" i="1"/>
  <c r="AG1676" i="1"/>
  <c r="AH1692" i="1"/>
  <c r="AG1692" i="1"/>
  <c r="AE1708" i="1"/>
  <c r="AF1708" i="1" s="1"/>
  <c r="AE1724" i="1"/>
  <c r="AF1724" i="1" s="1"/>
  <c r="AE1740" i="1"/>
  <c r="AF1740" i="1" s="1"/>
  <c r="AE1756" i="1"/>
  <c r="AF1756" i="1" s="1"/>
  <c r="AE1772" i="1"/>
  <c r="AF1772" i="1" s="1"/>
  <c r="AH1135" i="1"/>
  <c r="AG1135" i="1"/>
  <c r="AE1103" i="1"/>
  <c r="AF1103" i="1" s="1"/>
  <c r="AH831" i="1"/>
  <c r="AG831" i="1"/>
  <c r="AE819" i="1"/>
  <c r="AF819" i="1" s="1"/>
  <c r="AH813" i="1"/>
  <c r="AG813" i="1"/>
  <c r="AH774" i="1"/>
  <c r="AG774" i="1"/>
  <c r="AH766" i="1"/>
  <c r="AG766" i="1"/>
  <c r="AH758" i="1"/>
  <c r="AG758" i="1"/>
  <c r="AH750" i="1"/>
  <c r="AG750" i="1"/>
  <c r="AH742" i="1"/>
  <c r="AG742" i="1"/>
  <c r="AH734" i="1"/>
  <c r="AG734" i="1"/>
  <c r="AH726" i="1"/>
  <c r="AG726" i="1"/>
  <c r="AH718" i="1"/>
  <c r="AG718" i="1"/>
  <c r="AH710" i="1"/>
  <c r="AG710" i="1"/>
  <c r="AH1645" i="1"/>
  <c r="AG1645" i="1"/>
  <c r="AE1689" i="1"/>
  <c r="AF1689" i="1" s="1"/>
  <c r="AE1709" i="1"/>
  <c r="AF1709" i="1" s="1"/>
  <c r="AE1725" i="1"/>
  <c r="AF1725" i="1" s="1"/>
  <c r="AH1761" i="1"/>
  <c r="AG1761" i="1"/>
  <c r="AH1777" i="1"/>
  <c r="AG1777" i="1"/>
  <c r="AH1793" i="1"/>
  <c r="AG1793" i="1"/>
  <c r="AE1109" i="1"/>
  <c r="AF1109" i="1" s="1"/>
  <c r="AH1100" i="1"/>
  <c r="AG1100" i="1"/>
  <c r="AH1094" i="1"/>
  <c r="AG1094" i="1"/>
  <c r="AH1088" i="1"/>
  <c r="AG1088" i="1"/>
  <c r="AH1084" i="1"/>
  <c r="AG1084" i="1"/>
  <c r="AH1080" i="1"/>
  <c r="AG1080" i="1"/>
  <c r="AH1076" i="1"/>
  <c r="AG1076" i="1"/>
  <c r="AH1072" i="1"/>
  <c r="AG1072" i="1"/>
  <c r="AH1068" i="1"/>
  <c r="AG1068" i="1"/>
  <c r="AH1064" i="1"/>
  <c r="AG1064" i="1"/>
  <c r="AH1060" i="1"/>
  <c r="AG1060" i="1"/>
  <c r="AH1056" i="1"/>
  <c r="AG1056" i="1"/>
  <c r="AH1052" i="1"/>
  <c r="AG1052" i="1"/>
  <c r="AH1048" i="1"/>
  <c r="AG1048" i="1"/>
  <c r="AH1044" i="1"/>
  <c r="AG1044" i="1"/>
  <c r="AH1040" i="1"/>
  <c r="AG1040" i="1"/>
  <c r="AH1036" i="1"/>
  <c r="AG1036" i="1"/>
  <c r="AH1032" i="1"/>
  <c r="AG1032" i="1"/>
  <c r="AH1028" i="1"/>
  <c r="AG1028" i="1"/>
  <c r="AH1024" i="1"/>
  <c r="AG1024" i="1"/>
  <c r="AH1020" i="1"/>
  <c r="AG1020" i="1"/>
  <c r="AH1016" i="1"/>
  <c r="AG1016" i="1"/>
  <c r="AH1012" i="1"/>
  <c r="AG1012" i="1"/>
  <c r="AH1001" i="1"/>
  <c r="AG1001" i="1"/>
  <c r="AH996" i="1"/>
  <c r="AG996" i="1"/>
  <c r="AH985" i="1"/>
  <c r="AG985" i="1"/>
  <c r="AH980" i="1"/>
  <c r="AG980" i="1"/>
  <c r="AH969" i="1"/>
  <c r="AG969" i="1"/>
  <c r="AH964" i="1"/>
  <c r="AG964" i="1"/>
  <c r="AH953" i="1"/>
  <c r="AG953" i="1"/>
  <c r="AH948" i="1"/>
  <c r="AG948" i="1"/>
  <c r="AH937" i="1"/>
  <c r="AG937" i="1"/>
  <c r="AH932" i="1"/>
  <c r="AG932" i="1"/>
  <c r="AH921" i="1"/>
  <c r="AG921" i="1"/>
  <c r="AH916" i="1"/>
  <c r="AG916" i="1"/>
  <c r="AH905" i="1"/>
  <c r="AG905" i="1"/>
  <c r="AH900" i="1"/>
  <c r="AG900" i="1"/>
  <c r="AH889" i="1"/>
  <c r="AG889" i="1"/>
  <c r="AH884" i="1"/>
  <c r="AG884" i="1"/>
  <c r="AH873" i="1"/>
  <c r="AG873" i="1"/>
  <c r="AE865" i="1"/>
  <c r="AF865" i="1" s="1"/>
  <c r="AH860" i="1"/>
  <c r="AG860" i="1"/>
  <c r="AE811" i="1"/>
  <c r="AF811" i="1" s="1"/>
  <c r="AH800" i="1"/>
  <c r="AG800" i="1"/>
  <c r="AH792" i="1"/>
  <c r="AG792" i="1"/>
  <c r="AH784" i="1"/>
  <c r="AG784" i="1"/>
  <c r="AE1753" i="1"/>
  <c r="AF1753" i="1" s="1"/>
  <c r="AE1690" i="1"/>
  <c r="AF1690" i="1" s="1"/>
  <c r="AH1667" i="1"/>
  <c r="AG1667" i="1"/>
  <c r="AE1642" i="1"/>
  <c r="AF1642" i="1" s="1"/>
  <c r="AE1622" i="1"/>
  <c r="AF1622" i="1" s="1"/>
  <c r="AH1608" i="1"/>
  <c r="AG1608" i="1"/>
  <c r="AH1592" i="1"/>
  <c r="AG1592" i="1"/>
  <c r="AH1574" i="1"/>
  <c r="AG1574" i="1"/>
  <c r="AH1558" i="1"/>
  <c r="AG1558" i="1"/>
  <c r="AH1542" i="1"/>
  <c r="AG1542" i="1"/>
  <c r="AH1526" i="1"/>
  <c r="AG1526" i="1"/>
  <c r="AH1510" i="1"/>
  <c r="AG1510" i="1"/>
  <c r="AH1494" i="1"/>
  <c r="AG1494" i="1"/>
  <c r="AH1468" i="1"/>
  <c r="AG1468" i="1"/>
  <c r="AH1452" i="1"/>
  <c r="AG1452" i="1"/>
  <c r="AH1436" i="1"/>
  <c r="AG1436" i="1"/>
  <c r="AH1420" i="1"/>
  <c r="AG1420" i="1"/>
  <c r="AH1404" i="1"/>
  <c r="AG1404" i="1"/>
  <c r="AH1388" i="1"/>
  <c r="AG1388" i="1"/>
  <c r="AH1372" i="1"/>
  <c r="AG1372" i="1"/>
  <c r="AH1356" i="1"/>
  <c r="AG1356" i="1"/>
  <c r="AE728" i="1"/>
  <c r="AF728" i="1" s="1"/>
  <c r="AH667" i="1"/>
  <c r="AG667" i="1"/>
  <c r="AH603" i="1"/>
  <c r="AG603" i="1"/>
  <c r="AH497" i="1"/>
  <c r="AG497" i="1"/>
  <c r="AH455" i="1"/>
  <c r="AG455" i="1"/>
  <c r="AH423" i="1"/>
  <c r="AG423" i="1"/>
  <c r="AH391" i="1"/>
  <c r="AG391" i="1"/>
  <c r="AH359" i="1"/>
  <c r="AG359" i="1"/>
  <c r="AH327" i="1"/>
  <c r="AG327" i="1"/>
  <c r="AH303" i="1"/>
  <c r="AG303" i="1"/>
  <c r="AH287" i="1"/>
  <c r="AG287" i="1"/>
  <c r="AH271" i="1"/>
  <c r="AG271" i="1"/>
  <c r="AH255" i="1"/>
  <c r="AG255" i="1"/>
  <c r="AG231" i="1"/>
  <c r="AH231" i="1"/>
  <c r="AH218" i="1"/>
  <c r="AG218" i="1"/>
  <c r="AG199" i="1"/>
  <c r="AH199" i="1"/>
  <c r="AH186" i="1"/>
  <c r="AG186" i="1"/>
  <c r="AH169" i="1"/>
  <c r="AG169" i="1"/>
  <c r="AH165" i="1"/>
  <c r="AG165" i="1"/>
  <c r="AH161" i="1"/>
  <c r="AG161" i="1"/>
  <c r="AH157" i="1"/>
  <c r="AG157" i="1"/>
  <c r="AH153" i="1"/>
  <c r="AG153" i="1"/>
  <c r="AH149" i="1"/>
  <c r="AG149" i="1"/>
  <c r="AH145" i="1"/>
  <c r="AG145" i="1"/>
  <c r="AH141" i="1"/>
  <c r="AG141" i="1"/>
  <c r="AH137" i="1"/>
  <c r="AG137" i="1"/>
  <c r="AH133" i="1"/>
  <c r="AG133" i="1"/>
  <c r="AH129" i="1"/>
  <c r="AG129" i="1"/>
  <c r="AH125" i="1"/>
  <c r="AG125" i="1"/>
  <c r="AH121" i="1"/>
  <c r="AG121" i="1"/>
  <c r="AH117" i="1"/>
  <c r="AG117" i="1"/>
  <c r="AH113" i="1"/>
  <c r="AG113" i="1"/>
  <c r="AH109" i="1"/>
  <c r="AG109" i="1"/>
  <c r="AH105" i="1"/>
  <c r="AG105" i="1"/>
  <c r="AH101" i="1"/>
  <c r="AG101" i="1"/>
  <c r="AH97" i="1"/>
  <c r="AG97" i="1"/>
  <c r="AH93" i="1"/>
  <c r="AG93" i="1"/>
  <c r="AH89" i="1"/>
  <c r="AG89" i="1"/>
  <c r="AH85" i="1"/>
  <c r="AG85" i="1"/>
  <c r="AH81" i="1"/>
  <c r="AG81" i="1"/>
  <c r="AH77" i="1"/>
  <c r="AG77" i="1"/>
  <c r="AH73" i="1"/>
  <c r="AG73" i="1"/>
  <c r="AH69" i="1"/>
  <c r="AG69" i="1"/>
  <c r="AH65" i="1"/>
  <c r="AG65" i="1"/>
  <c r="AH61" i="1"/>
  <c r="AG61" i="1"/>
  <c r="AH57" i="1"/>
  <c r="AG57" i="1"/>
  <c r="AH53" i="1"/>
  <c r="AG53" i="1"/>
  <c r="AH49" i="1"/>
  <c r="AG49" i="1"/>
  <c r="AH45" i="1"/>
  <c r="AG45" i="1"/>
  <c r="AH41" i="1"/>
  <c r="AG41" i="1"/>
  <c r="AH37" i="1"/>
  <c r="AG37" i="1"/>
  <c r="AH26" i="1"/>
  <c r="AG26" i="1"/>
  <c r="AH21" i="1"/>
  <c r="AG21" i="1"/>
  <c r="AH10" i="1"/>
  <c r="AG10" i="1"/>
  <c r="AH1796" i="1"/>
  <c r="AG1796" i="1"/>
  <c r="AH1786" i="1"/>
  <c r="AG1786" i="1"/>
  <c r="AE1775" i="1"/>
  <c r="AF1775" i="1" s="1"/>
  <c r="AE1741" i="1"/>
  <c r="AF1741" i="1" s="1"/>
  <c r="AH1603" i="1"/>
  <c r="AG1603" i="1"/>
  <c r="AH1588" i="1"/>
  <c r="AG1588" i="1"/>
  <c r="AH1569" i="1"/>
  <c r="AG1569" i="1"/>
  <c r="AH1553" i="1"/>
  <c r="AG1553" i="1"/>
  <c r="AH1537" i="1"/>
  <c r="AG1537" i="1"/>
  <c r="AH1521" i="1"/>
  <c r="AG1521" i="1"/>
  <c r="AH1505" i="1"/>
  <c r="AG1505" i="1"/>
  <c r="AE1481" i="1"/>
  <c r="AF1481" i="1" s="1"/>
  <c r="AE1445" i="1"/>
  <c r="AF1445" i="1" s="1"/>
  <c r="AH1432" i="1"/>
  <c r="AG1432" i="1"/>
  <c r="AE1381" i="1"/>
  <c r="AF1381" i="1" s="1"/>
  <c r="AH1368" i="1"/>
  <c r="AG1368" i="1"/>
  <c r="AE1314" i="1"/>
  <c r="AF1314" i="1" s="1"/>
  <c r="AH1301" i="1"/>
  <c r="AG1301" i="1"/>
  <c r="AE736" i="1"/>
  <c r="AF736" i="1" s="1"/>
  <c r="AE678" i="1"/>
  <c r="AF678" i="1" s="1"/>
  <c r="AE646" i="1"/>
  <c r="AF646" i="1" s="1"/>
  <c r="AE614" i="1"/>
  <c r="AF614" i="1" s="1"/>
  <c r="AE582" i="1"/>
  <c r="AF582" i="1" s="1"/>
  <c r="AE550" i="1"/>
  <c r="AF550" i="1" s="1"/>
  <c r="AE499" i="1"/>
  <c r="AF499" i="1" s="1"/>
  <c r="AH493" i="1"/>
  <c r="AG493" i="1"/>
  <c r="AH456" i="1"/>
  <c r="AG456" i="1"/>
  <c r="AH445" i="1"/>
  <c r="AG445" i="1"/>
  <c r="AH424" i="1"/>
  <c r="AG424" i="1"/>
  <c r="AH413" i="1"/>
  <c r="AG413" i="1"/>
  <c r="AH392" i="1"/>
  <c r="AG392" i="1"/>
  <c r="AH381" i="1"/>
  <c r="AG381" i="1"/>
  <c r="AH360" i="1"/>
  <c r="AG360" i="1"/>
  <c r="AH349" i="1"/>
  <c r="AG349" i="1"/>
  <c r="AH328" i="1"/>
  <c r="AG328" i="1"/>
  <c r="AH317" i="1"/>
  <c r="AG317" i="1"/>
  <c r="AE1737" i="1"/>
  <c r="AF1737" i="1" s="1"/>
  <c r="AE1697" i="1"/>
  <c r="AF1697" i="1" s="1"/>
  <c r="AH1675" i="1"/>
  <c r="AG1675" i="1"/>
  <c r="AE1646" i="1"/>
  <c r="AF1646" i="1" s="1"/>
  <c r="AH1634" i="1"/>
  <c r="AG1634" i="1"/>
  <c r="AH1488" i="1"/>
  <c r="AG1488" i="1"/>
  <c r="AE1473" i="1"/>
  <c r="AF1473" i="1" s="1"/>
  <c r="AH1418" i="1"/>
  <c r="AG1418" i="1"/>
  <c r="AE1409" i="1"/>
  <c r="AF1409" i="1" s="1"/>
  <c r="AE1361" i="1"/>
  <c r="AF1361" i="1" s="1"/>
  <c r="AE1342" i="1"/>
  <c r="AF1342" i="1" s="1"/>
  <c r="AE1310" i="1"/>
  <c r="AF1310" i="1" s="1"/>
  <c r="AH707" i="1"/>
  <c r="AG707" i="1"/>
  <c r="AH643" i="1"/>
  <c r="AG643" i="1"/>
  <c r="AH579" i="1"/>
  <c r="AG579" i="1"/>
  <c r="AH467" i="1"/>
  <c r="AG467" i="1"/>
  <c r="AH459" i="1"/>
  <c r="AG459" i="1"/>
  <c r="AH451" i="1"/>
  <c r="AG451" i="1"/>
  <c r="AH443" i="1"/>
  <c r="AG443" i="1"/>
  <c r="AH435" i="1"/>
  <c r="AG435" i="1"/>
  <c r="AH427" i="1"/>
  <c r="AG427" i="1"/>
  <c r="AH419" i="1"/>
  <c r="AG419" i="1"/>
  <c r="AH411" i="1"/>
  <c r="AG411" i="1"/>
  <c r="AH403" i="1"/>
  <c r="AG403" i="1"/>
  <c r="AH395" i="1"/>
  <c r="AG395" i="1"/>
  <c r="AH387" i="1"/>
  <c r="AG387" i="1"/>
  <c r="AH379" i="1"/>
  <c r="AG379" i="1"/>
  <c r="AH371" i="1"/>
  <c r="AG371" i="1"/>
  <c r="AH363" i="1"/>
  <c r="AG363" i="1"/>
  <c r="AH355" i="1"/>
  <c r="AG355" i="1"/>
  <c r="AH347" i="1"/>
  <c r="AG347" i="1"/>
  <c r="AH339" i="1"/>
  <c r="AG339" i="1"/>
  <c r="AH331" i="1"/>
  <c r="AG331" i="1"/>
  <c r="AH323" i="1"/>
  <c r="AG323" i="1"/>
  <c r="AH315" i="1"/>
  <c r="AG315" i="1"/>
  <c r="AE305" i="1"/>
  <c r="AF305" i="1" s="1"/>
  <c r="AE297" i="1"/>
  <c r="AF297" i="1" s="1"/>
  <c r="AE289" i="1"/>
  <c r="AF289" i="1" s="1"/>
  <c r="AE281" i="1"/>
  <c r="AF281" i="1" s="1"/>
  <c r="AE273" i="1"/>
  <c r="AF273" i="1" s="1"/>
  <c r="AE265" i="1"/>
  <c r="AF265" i="1" s="1"/>
  <c r="AE257" i="1"/>
  <c r="AF257" i="1" s="1"/>
  <c r="AE249" i="1"/>
  <c r="AF249" i="1" s="1"/>
  <c r="AH238" i="1"/>
  <c r="AG238" i="1"/>
  <c r="AH230" i="1"/>
  <c r="AG230" i="1"/>
  <c r="AH222" i="1"/>
  <c r="AG222" i="1"/>
  <c r="AH214" i="1"/>
  <c r="AG214" i="1"/>
  <c r="AH206" i="1"/>
  <c r="AG206" i="1"/>
  <c r="AH198" i="1"/>
  <c r="AG198" i="1"/>
  <c r="AH190" i="1"/>
  <c r="AG190" i="1"/>
  <c r="AH182" i="1"/>
  <c r="AG182" i="1"/>
  <c r="AH174" i="1"/>
  <c r="AG174" i="1"/>
  <c r="AE168" i="1"/>
  <c r="AF168" i="1" s="1"/>
  <c r="AE164" i="1"/>
  <c r="AF164" i="1" s="1"/>
  <c r="AE160" i="1"/>
  <c r="AF160" i="1" s="1"/>
  <c r="AE156" i="1"/>
  <c r="AF156" i="1" s="1"/>
  <c r="AE152" i="1"/>
  <c r="AF152" i="1" s="1"/>
  <c r="AE148" i="1"/>
  <c r="AF148" i="1" s="1"/>
  <c r="AE144" i="1"/>
  <c r="AF144" i="1" s="1"/>
  <c r="AE140" i="1"/>
  <c r="AF140" i="1" s="1"/>
  <c r="AE136" i="1"/>
  <c r="AF136" i="1" s="1"/>
  <c r="AE132" i="1"/>
  <c r="AF132" i="1" s="1"/>
  <c r="AE128" i="1"/>
  <c r="AF128" i="1" s="1"/>
  <c r="AE124" i="1"/>
  <c r="AF124" i="1" s="1"/>
  <c r="AE120" i="1"/>
  <c r="AF120" i="1" s="1"/>
  <c r="AE116" i="1"/>
  <c r="AF116" i="1" s="1"/>
  <c r="AE112" i="1"/>
  <c r="AF112" i="1" s="1"/>
  <c r="AE108" i="1"/>
  <c r="AF108" i="1" s="1"/>
  <c r="AE104" i="1"/>
  <c r="AF104" i="1" s="1"/>
  <c r="AE100" i="1"/>
  <c r="AF100" i="1" s="1"/>
  <c r="AE96" i="1"/>
  <c r="AF96" i="1" s="1"/>
  <c r="AE92" i="1"/>
  <c r="AF92" i="1" s="1"/>
  <c r="AE88" i="1"/>
  <c r="AF88" i="1" s="1"/>
  <c r="AE84" i="1"/>
  <c r="AF84" i="1" s="1"/>
  <c r="AE80" i="1"/>
  <c r="AF80" i="1" s="1"/>
  <c r="AE76" i="1"/>
  <c r="AF76" i="1" s="1"/>
  <c r="AE72" i="1"/>
  <c r="AF72" i="1" s="1"/>
  <c r="AE68" i="1"/>
  <c r="AF68" i="1" s="1"/>
  <c r="AE64" i="1"/>
  <c r="AF64" i="1" s="1"/>
  <c r="AE60" i="1"/>
  <c r="AF60" i="1" s="1"/>
  <c r="AE56" i="1"/>
  <c r="AF56" i="1" s="1"/>
  <c r="AE52" i="1"/>
  <c r="AF52" i="1" s="1"/>
  <c r="AE48" i="1"/>
  <c r="AF48" i="1" s="1"/>
  <c r="AE44" i="1"/>
  <c r="AF44" i="1" s="1"/>
  <c r="AE40" i="1"/>
  <c r="AF40" i="1" s="1"/>
  <c r="AG36" i="1"/>
  <c r="AH36" i="1"/>
  <c r="AH1798" i="1"/>
  <c r="AG1798" i="1"/>
  <c r="AE1767" i="1"/>
  <c r="AF1767" i="1" s="1"/>
  <c r="AE1453" i="1"/>
  <c r="AF1453" i="1" s="1"/>
  <c r="AE1421" i="1"/>
  <c r="AF1421" i="1" s="1"/>
  <c r="AE1389" i="1"/>
  <c r="AF1389" i="1" s="1"/>
  <c r="AH1350" i="1"/>
  <c r="AG1350" i="1"/>
  <c r="AE1338" i="1"/>
  <c r="AF1338" i="1" s="1"/>
  <c r="AE702" i="1"/>
  <c r="AF702" i="1" s="1"/>
  <c r="AE670" i="1"/>
  <c r="AF670" i="1" s="1"/>
  <c r="AE638" i="1"/>
  <c r="AF638" i="1" s="1"/>
  <c r="AE606" i="1"/>
  <c r="AF606" i="1" s="1"/>
  <c r="AE574" i="1"/>
  <c r="AF574" i="1" s="1"/>
  <c r="AH542" i="1"/>
  <c r="AG542" i="1"/>
  <c r="AH538" i="1"/>
  <c r="AG538" i="1"/>
  <c r="AH522" i="1"/>
  <c r="AG522" i="1"/>
  <c r="AH506" i="1"/>
  <c r="AG506" i="1"/>
  <c r="AE489" i="1"/>
  <c r="AF489" i="1" s="1"/>
  <c r="AH452" i="1"/>
  <c r="AG452" i="1"/>
  <c r="AE441" i="1"/>
  <c r="AF441" i="1" s="1"/>
  <c r="AH420" i="1"/>
  <c r="AG420" i="1"/>
  <c r="AE409" i="1"/>
  <c r="AF409" i="1" s="1"/>
  <c r="AH388" i="1"/>
  <c r="AG388" i="1"/>
  <c r="AE377" i="1"/>
  <c r="AF377" i="1" s="1"/>
  <c r="AH356" i="1"/>
  <c r="AG356" i="1"/>
  <c r="AE345" i="1"/>
  <c r="AF345" i="1" s="1"/>
  <c r="AH324" i="1"/>
  <c r="AG324" i="1"/>
  <c r="AE313" i="1"/>
  <c r="AF313" i="1" s="1"/>
  <c r="AE306" i="1"/>
  <c r="AF306" i="1" s="1"/>
  <c r="AE298" i="1"/>
  <c r="AF298" i="1" s="1"/>
  <c r="AE290" i="1"/>
  <c r="AF290" i="1" s="1"/>
  <c r="AE282" i="1"/>
  <c r="AF282" i="1" s="1"/>
  <c r="AE274" i="1"/>
  <c r="AF274" i="1" s="1"/>
  <c r="AE266" i="1"/>
  <c r="AF266" i="1" s="1"/>
  <c r="AE258" i="1"/>
  <c r="AF258" i="1" s="1"/>
  <c r="AE250" i="1"/>
  <c r="AF250" i="1" s="1"/>
  <c r="AE244" i="1"/>
  <c r="AF244" i="1" s="1"/>
  <c r="AE236" i="1"/>
  <c r="AF236" i="1" s="1"/>
  <c r="AE228" i="1"/>
  <c r="AF228" i="1" s="1"/>
  <c r="AE220" i="1"/>
  <c r="AF220" i="1" s="1"/>
  <c r="AE212" i="1"/>
  <c r="AF212" i="1" s="1"/>
  <c r="AE204" i="1"/>
  <c r="AF204" i="1" s="1"/>
  <c r="AE196" i="1"/>
  <c r="AF196" i="1" s="1"/>
  <c r="AE188" i="1"/>
  <c r="AF188" i="1" s="1"/>
  <c r="AE180" i="1"/>
  <c r="AF180" i="1" s="1"/>
  <c r="AE172" i="1"/>
  <c r="AF172" i="1" s="1"/>
  <c r="H1795" i="1"/>
  <c r="S1795" i="1" s="1"/>
  <c r="H1779" i="1"/>
  <c r="S1779" i="1" s="1"/>
  <c r="H1763" i="1"/>
  <c r="S1763" i="1" s="1"/>
  <c r="H1747" i="1"/>
  <c r="S1747" i="1" s="1"/>
  <c r="H1731" i="1"/>
  <c r="S1731" i="1" s="1"/>
  <c r="H1715" i="1"/>
  <c r="S1715" i="1" s="1"/>
  <c r="H1699" i="1"/>
  <c r="S1699" i="1" s="1"/>
  <c r="H1683" i="1"/>
  <c r="S1683" i="1" s="1"/>
  <c r="H1667" i="1"/>
  <c r="S1667" i="1" s="1"/>
  <c r="H1651" i="1"/>
  <c r="S1651" i="1" s="1"/>
  <c r="H1635" i="1"/>
  <c r="S1635" i="1" s="1"/>
  <c r="H1619" i="1"/>
  <c r="S1619" i="1" s="1"/>
  <c r="H1603" i="1"/>
  <c r="S1603" i="1" s="1"/>
  <c r="H1587" i="1"/>
  <c r="S1587" i="1" s="1"/>
  <c r="H1571" i="1"/>
  <c r="S1571" i="1" s="1"/>
  <c r="H1555" i="1"/>
  <c r="S1555" i="1" s="1"/>
  <c r="H1539" i="1"/>
  <c r="S1539" i="1" s="1"/>
  <c r="H1523" i="1"/>
  <c r="S1523" i="1" s="1"/>
  <c r="H1507" i="1"/>
  <c r="S1507" i="1" s="1"/>
  <c r="H1491" i="1"/>
  <c r="S1491" i="1" s="1"/>
  <c r="H1475" i="1"/>
  <c r="S1475" i="1" s="1"/>
  <c r="H1459" i="1"/>
  <c r="S1459" i="1" s="1"/>
  <c r="H1443" i="1"/>
  <c r="S1443" i="1" s="1"/>
  <c r="H1427" i="1"/>
  <c r="S1427" i="1" s="1"/>
  <c r="H1411" i="1"/>
  <c r="S1411" i="1" s="1"/>
  <c r="H1395" i="1"/>
  <c r="S1395" i="1" s="1"/>
  <c r="H1379" i="1"/>
  <c r="S1379" i="1" s="1"/>
  <c r="H1363" i="1"/>
  <c r="S1363" i="1" s="1"/>
  <c r="H1347" i="1"/>
  <c r="S1347" i="1" s="1"/>
  <c r="H1331" i="1"/>
  <c r="S1331" i="1" s="1"/>
  <c r="H1315" i="1"/>
  <c r="S1315" i="1" s="1"/>
  <c r="H1299" i="1"/>
  <c r="S1299" i="1" s="1"/>
  <c r="H1283" i="1"/>
  <c r="S1283" i="1" s="1"/>
  <c r="H1267" i="1"/>
  <c r="S1267" i="1" s="1"/>
  <c r="H1251" i="1"/>
  <c r="S1251" i="1" s="1"/>
  <c r="H1235" i="1"/>
  <c r="S1235" i="1" s="1"/>
  <c r="H1219" i="1"/>
  <c r="S1219" i="1" s="1"/>
  <c r="H1203" i="1"/>
  <c r="S1203" i="1" s="1"/>
  <c r="H1187" i="1"/>
  <c r="S1187" i="1" s="1"/>
  <c r="H1171" i="1"/>
  <c r="S1171" i="1" s="1"/>
  <c r="H1155" i="1"/>
  <c r="S1155" i="1" s="1"/>
  <c r="H1139" i="1"/>
  <c r="S1139" i="1" s="1"/>
  <c r="H1123" i="1"/>
  <c r="S1123" i="1" s="1"/>
  <c r="H1107" i="1"/>
  <c r="S1107" i="1" s="1"/>
  <c r="H1091" i="1"/>
  <c r="S1091" i="1" s="1"/>
  <c r="H1075" i="1"/>
  <c r="S1075" i="1" s="1"/>
  <c r="H1059" i="1"/>
  <c r="S1059" i="1" s="1"/>
  <c r="H1043" i="1"/>
  <c r="S1043" i="1" s="1"/>
  <c r="H1027" i="1"/>
  <c r="S1027" i="1" s="1"/>
  <c r="H1011" i="1"/>
  <c r="S1011" i="1" s="1"/>
  <c r="H995" i="1"/>
  <c r="S995" i="1" s="1"/>
  <c r="H979" i="1"/>
  <c r="S979" i="1" s="1"/>
  <c r="H963" i="1"/>
  <c r="S963" i="1" s="1"/>
  <c r="H947" i="1"/>
  <c r="S947" i="1" s="1"/>
  <c r="H931" i="1"/>
  <c r="S931" i="1" s="1"/>
  <c r="H915" i="1"/>
  <c r="S915" i="1" s="1"/>
  <c r="H899" i="1"/>
  <c r="S899" i="1" s="1"/>
  <c r="H883" i="1"/>
  <c r="S883" i="1" s="1"/>
  <c r="H867" i="1"/>
  <c r="S867" i="1" s="1"/>
  <c r="H851" i="1"/>
  <c r="S851" i="1" s="1"/>
  <c r="H835" i="1"/>
  <c r="S835" i="1" s="1"/>
  <c r="H819" i="1"/>
  <c r="S819" i="1" s="1"/>
  <c r="H803" i="1"/>
  <c r="S803" i="1" s="1"/>
  <c r="H787" i="1"/>
  <c r="S787" i="1" s="1"/>
  <c r="H771" i="1"/>
  <c r="S771" i="1" s="1"/>
  <c r="H755" i="1"/>
  <c r="S755" i="1" s="1"/>
  <c r="H739" i="1"/>
  <c r="S739" i="1" s="1"/>
  <c r="H718" i="1"/>
  <c r="S718" i="1" s="1"/>
  <c r="H697" i="1"/>
  <c r="S697" i="1" s="1"/>
  <c r="H675" i="1"/>
  <c r="S675" i="1" s="1"/>
  <c r="H654" i="1"/>
  <c r="S654" i="1" s="1"/>
  <c r="H633" i="1"/>
  <c r="S633" i="1" s="1"/>
  <c r="H611" i="1"/>
  <c r="S611" i="1" s="1"/>
  <c r="H590" i="1"/>
  <c r="S590" i="1" s="1"/>
  <c r="H569" i="1"/>
  <c r="S569" i="1" s="1"/>
  <c r="H547" i="1"/>
  <c r="S547" i="1" s="1"/>
  <c r="H526" i="1"/>
  <c r="S526" i="1" s="1"/>
  <c r="H505" i="1"/>
  <c r="S505" i="1" s="1"/>
  <c r="H483" i="1"/>
  <c r="S483" i="1" s="1"/>
  <c r="H462" i="1"/>
  <c r="S462" i="1" s="1"/>
  <c r="H441" i="1"/>
  <c r="S441" i="1" s="1"/>
  <c r="H419" i="1"/>
  <c r="S419" i="1" s="1"/>
  <c r="H398" i="1"/>
  <c r="S398" i="1" s="1"/>
  <c r="H377" i="1"/>
  <c r="S377" i="1" s="1"/>
  <c r="H355" i="1"/>
  <c r="S355" i="1" s="1"/>
  <c r="H334" i="1"/>
  <c r="S334" i="1" s="1"/>
  <c r="H313" i="1"/>
  <c r="S313" i="1" s="1"/>
  <c r="H291" i="1"/>
  <c r="S291" i="1" s="1"/>
  <c r="H270" i="1"/>
  <c r="S270" i="1" s="1"/>
  <c r="H249" i="1"/>
  <c r="S249" i="1" s="1"/>
  <c r="H227" i="1"/>
  <c r="S227" i="1" s="1"/>
  <c r="H206" i="1"/>
  <c r="S206" i="1" s="1"/>
  <c r="H185" i="1"/>
  <c r="S185" i="1" s="1"/>
  <c r="H162" i="1"/>
  <c r="S162" i="1" s="1"/>
  <c r="H130" i="1"/>
  <c r="S130" i="1" s="1"/>
  <c r="H98" i="1"/>
  <c r="S98" i="1" s="1"/>
  <c r="H66" i="1"/>
  <c r="S66" i="1" s="1"/>
  <c r="H34" i="1"/>
  <c r="S34" i="1" s="1"/>
  <c r="H1802" i="1"/>
  <c r="S1802" i="1" s="1"/>
  <c r="H1786" i="1"/>
  <c r="S1786" i="1" s="1"/>
  <c r="H1770" i="1"/>
  <c r="S1770" i="1" s="1"/>
  <c r="H1754" i="1"/>
  <c r="S1754" i="1" s="1"/>
  <c r="H1738" i="1"/>
  <c r="S1738" i="1" s="1"/>
  <c r="H1722" i="1"/>
  <c r="S1722" i="1" s="1"/>
  <c r="H1706" i="1"/>
  <c r="S1706" i="1" s="1"/>
  <c r="H1690" i="1"/>
  <c r="S1690" i="1" s="1"/>
  <c r="H1674" i="1"/>
  <c r="S1674" i="1" s="1"/>
  <c r="H1658" i="1"/>
  <c r="S1658" i="1" s="1"/>
  <c r="H1642" i="1"/>
  <c r="S1642" i="1" s="1"/>
  <c r="H1626" i="1"/>
  <c r="S1626" i="1" s="1"/>
  <c r="H1610" i="1"/>
  <c r="S1610" i="1" s="1"/>
  <c r="H1594" i="1"/>
  <c r="S1594" i="1" s="1"/>
  <c r="H1578" i="1"/>
  <c r="S1578" i="1" s="1"/>
  <c r="H1562" i="1"/>
  <c r="S1562" i="1" s="1"/>
  <c r="H1546" i="1"/>
  <c r="S1546" i="1" s="1"/>
  <c r="H1530" i="1"/>
  <c r="S1530" i="1" s="1"/>
  <c r="H1514" i="1"/>
  <c r="S1514" i="1" s="1"/>
  <c r="H1498" i="1"/>
  <c r="S1498" i="1" s="1"/>
  <c r="H1482" i="1"/>
  <c r="S1482" i="1" s="1"/>
  <c r="H1466" i="1"/>
  <c r="S1466" i="1" s="1"/>
  <c r="H1450" i="1"/>
  <c r="S1450" i="1" s="1"/>
  <c r="H1434" i="1"/>
  <c r="S1434" i="1" s="1"/>
  <c r="H1418" i="1"/>
  <c r="S1418" i="1" s="1"/>
  <c r="H1402" i="1"/>
  <c r="S1402" i="1" s="1"/>
  <c r="H1386" i="1"/>
  <c r="S1386" i="1" s="1"/>
  <c r="H1370" i="1"/>
  <c r="S1370" i="1" s="1"/>
  <c r="H1354" i="1"/>
  <c r="S1354" i="1" s="1"/>
  <c r="H1338" i="1"/>
  <c r="S1338" i="1" s="1"/>
  <c r="H1322" i="1"/>
  <c r="S1322" i="1" s="1"/>
  <c r="H1306" i="1"/>
  <c r="S1306" i="1" s="1"/>
  <c r="H1290" i="1"/>
  <c r="S1290" i="1" s="1"/>
  <c r="H1274" i="1"/>
  <c r="S1274" i="1" s="1"/>
  <c r="H1258" i="1"/>
  <c r="S1258" i="1" s="1"/>
  <c r="H1242" i="1"/>
  <c r="S1242" i="1" s="1"/>
  <c r="H1226" i="1"/>
  <c r="S1226" i="1" s="1"/>
  <c r="H1210" i="1"/>
  <c r="S1210" i="1" s="1"/>
  <c r="H1194" i="1"/>
  <c r="S1194" i="1" s="1"/>
  <c r="H1178" i="1"/>
  <c r="S1178" i="1" s="1"/>
  <c r="H1162" i="1"/>
  <c r="S1162" i="1" s="1"/>
  <c r="H1146" i="1"/>
  <c r="S1146" i="1" s="1"/>
  <c r="H1130" i="1"/>
  <c r="S1130" i="1" s="1"/>
  <c r="H1114" i="1"/>
  <c r="S1114" i="1" s="1"/>
  <c r="H1098" i="1"/>
  <c r="S1098" i="1" s="1"/>
  <c r="H1082" i="1"/>
  <c r="S1082" i="1" s="1"/>
  <c r="H1066" i="1"/>
  <c r="S1066" i="1" s="1"/>
  <c r="H1050" i="1"/>
  <c r="S1050" i="1" s="1"/>
  <c r="H1034" i="1"/>
  <c r="S1034" i="1" s="1"/>
  <c r="H1018" i="1"/>
  <c r="S1018" i="1" s="1"/>
  <c r="H1002" i="1"/>
  <c r="S1002" i="1" s="1"/>
  <c r="H986" i="1"/>
  <c r="S986" i="1" s="1"/>
  <c r="H970" i="1"/>
  <c r="S970" i="1" s="1"/>
  <c r="H954" i="1"/>
  <c r="S954" i="1" s="1"/>
  <c r="H938" i="1"/>
  <c r="S938" i="1" s="1"/>
  <c r="H922" i="1"/>
  <c r="S922" i="1" s="1"/>
  <c r="H906" i="1"/>
  <c r="S906" i="1" s="1"/>
  <c r="H890" i="1"/>
  <c r="S890" i="1" s="1"/>
  <c r="H874" i="1"/>
  <c r="S874" i="1" s="1"/>
  <c r="H858" i="1"/>
  <c r="S858" i="1" s="1"/>
  <c r="H842" i="1"/>
  <c r="S842" i="1" s="1"/>
  <c r="H826" i="1"/>
  <c r="S826" i="1" s="1"/>
  <c r="H810" i="1"/>
  <c r="S810" i="1" s="1"/>
  <c r="H794" i="1"/>
  <c r="S794" i="1" s="1"/>
  <c r="H778" i="1"/>
  <c r="S778" i="1" s="1"/>
  <c r="H762" i="1"/>
  <c r="S762" i="1" s="1"/>
  <c r="H746" i="1"/>
  <c r="S746" i="1" s="1"/>
  <c r="H727" i="1"/>
  <c r="S727" i="1" s="1"/>
  <c r="H706" i="1"/>
  <c r="S706" i="1" s="1"/>
  <c r="H685" i="1"/>
  <c r="S685" i="1" s="1"/>
  <c r="H663" i="1"/>
  <c r="S663" i="1" s="1"/>
  <c r="H642" i="1"/>
  <c r="S642" i="1" s="1"/>
  <c r="H621" i="1"/>
  <c r="S621" i="1" s="1"/>
  <c r="H599" i="1"/>
  <c r="S599" i="1" s="1"/>
  <c r="H578" i="1"/>
  <c r="S578" i="1" s="1"/>
  <c r="H557" i="1"/>
  <c r="S557" i="1" s="1"/>
  <c r="H535" i="1"/>
  <c r="S535" i="1" s="1"/>
  <c r="H514" i="1"/>
  <c r="S514" i="1" s="1"/>
  <c r="H493" i="1"/>
  <c r="S493" i="1" s="1"/>
  <c r="H471" i="1"/>
  <c r="S471" i="1" s="1"/>
  <c r="H450" i="1"/>
  <c r="S450" i="1" s="1"/>
  <c r="H429" i="1"/>
  <c r="S429" i="1" s="1"/>
  <c r="H407" i="1"/>
  <c r="S407" i="1" s="1"/>
  <c r="H386" i="1"/>
  <c r="S386" i="1" s="1"/>
  <c r="H365" i="1"/>
  <c r="S365" i="1" s="1"/>
  <c r="H343" i="1"/>
  <c r="S343" i="1" s="1"/>
  <c r="H322" i="1"/>
  <c r="S322" i="1" s="1"/>
  <c r="H301" i="1"/>
  <c r="S301" i="1" s="1"/>
  <c r="H279" i="1"/>
  <c r="S279" i="1" s="1"/>
  <c r="H258" i="1"/>
  <c r="S258" i="1" s="1"/>
  <c r="H237" i="1"/>
  <c r="S237" i="1" s="1"/>
  <c r="H215" i="1"/>
  <c r="S215" i="1" s="1"/>
  <c r="H194" i="1"/>
  <c r="S194" i="1" s="1"/>
  <c r="H173" i="1"/>
  <c r="S173" i="1" s="1"/>
  <c r="H143" i="1"/>
  <c r="S143" i="1" s="1"/>
  <c r="H111" i="1"/>
  <c r="S111" i="1" s="1"/>
  <c r="H79" i="1"/>
  <c r="S79" i="1" s="1"/>
  <c r="H47" i="1"/>
  <c r="S47" i="1" s="1"/>
  <c r="H15" i="1"/>
  <c r="S15" i="1" s="1"/>
  <c r="H1793" i="1"/>
  <c r="S1793" i="1" s="1"/>
  <c r="H1777" i="1"/>
  <c r="S1777" i="1" s="1"/>
  <c r="H1761" i="1"/>
  <c r="S1761" i="1" s="1"/>
  <c r="H1745" i="1"/>
  <c r="S1745" i="1" s="1"/>
  <c r="H1729" i="1"/>
  <c r="S1729" i="1" s="1"/>
  <c r="H1713" i="1"/>
  <c r="S1713" i="1" s="1"/>
  <c r="H1697" i="1"/>
  <c r="S1697" i="1" s="1"/>
  <c r="H1681" i="1"/>
  <c r="S1681" i="1" s="1"/>
  <c r="H1665" i="1"/>
  <c r="S1665" i="1" s="1"/>
  <c r="H1649" i="1"/>
  <c r="S1649" i="1" s="1"/>
  <c r="H1633" i="1"/>
  <c r="S1633" i="1" s="1"/>
  <c r="H1617" i="1"/>
  <c r="S1617" i="1" s="1"/>
  <c r="H1601" i="1"/>
  <c r="S1601" i="1" s="1"/>
  <c r="H1585" i="1"/>
  <c r="S1585" i="1" s="1"/>
  <c r="H1569" i="1"/>
  <c r="S1569" i="1" s="1"/>
  <c r="H1553" i="1"/>
  <c r="S1553" i="1" s="1"/>
  <c r="H1537" i="1"/>
  <c r="S1537" i="1" s="1"/>
  <c r="H1521" i="1"/>
  <c r="S1521" i="1" s="1"/>
  <c r="H1505" i="1"/>
  <c r="S1505" i="1" s="1"/>
  <c r="H1489" i="1"/>
  <c r="S1489" i="1" s="1"/>
  <c r="H1473" i="1"/>
  <c r="S1473" i="1" s="1"/>
  <c r="H1457" i="1"/>
  <c r="S1457" i="1" s="1"/>
  <c r="H1441" i="1"/>
  <c r="S1441" i="1" s="1"/>
  <c r="H1425" i="1"/>
  <c r="S1425" i="1" s="1"/>
  <c r="H1409" i="1"/>
  <c r="S1409" i="1" s="1"/>
  <c r="H1393" i="1"/>
  <c r="S1393" i="1" s="1"/>
  <c r="H1377" i="1"/>
  <c r="S1377" i="1" s="1"/>
  <c r="H1361" i="1"/>
  <c r="S1361" i="1" s="1"/>
  <c r="H1345" i="1"/>
  <c r="S1345" i="1" s="1"/>
  <c r="H1329" i="1"/>
  <c r="S1329" i="1" s="1"/>
  <c r="H1313" i="1"/>
  <c r="S1313" i="1" s="1"/>
  <c r="H1297" i="1"/>
  <c r="S1297" i="1" s="1"/>
  <c r="H1281" i="1"/>
  <c r="S1281" i="1" s="1"/>
  <c r="H1265" i="1"/>
  <c r="S1265" i="1" s="1"/>
  <c r="H1249" i="1"/>
  <c r="S1249" i="1" s="1"/>
  <c r="H1233" i="1"/>
  <c r="S1233" i="1" s="1"/>
  <c r="H1217" i="1"/>
  <c r="S1217" i="1" s="1"/>
  <c r="H1201" i="1"/>
  <c r="S1201" i="1" s="1"/>
  <c r="H1185" i="1"/>
  <c r="S1185" i="1" s="1"/>
  <c r="H1169" i="1"/>
  <c r="S1169" i="1" s="1"/>
  <c r="H1153" i="1"/>
  <c r="S1153" i="1" s="1"/>
  <c r="H1137" i="1"/>
  <c r="S1137" i="1" s="1"/>
  <c r="H1121" i="1"/>
  <c r="S1121" i="1" s="1"/>
  <c r="H1105" i="1"/>
  <c r="S1105" i="1" s="1"/>
  <c r="H1089" i="1"/>
  <c r="S1089" i="1" s="1"/>
  <c r="H1073" i="1"/>
  <c r="S1073" i="1" s="1"/>
  <c r="H1057" i="1"/>
  <c r="S1057" i="1" s="1"/>
  <c r="H1041" i="1"/>
  <c r="S1041" i="1" s="1"/>
  <c r="H1025" i="1"/>
  <c r="S1025" i="1" s="1"/>
  <c r="H1009" i="1"/>
  <c r="S1009" i="1" s="1"/>
  <c r="H993" i="1"/>
  <c r="S993" i="1" s="1"/>
  <c r="H977" i="1"/>
  <c r="S977" i="1" s="1"/>
  <c r="H961" i="1"/>
  <c r="S961" i="1" s="1"/>
  <c r="H945" i="1"/>
  <c r="S945" i="1" s="1"/>
  <c r="H929" i="1"/>
  <c r="S929" i="1" s="1"/>
  <c r="H913" i="1"/>
  <c r="S913" i="1" s="1"/>
  <c r="H897" i="1"/>
  <c r="S897" i="1" s="1"/>
  <c r="H881" i="1"/>
  <c r="S881" i="1" s="1"/>
  <c r="H865" i="1"/>
  <c r="S865" i="1" s="1"/>
  <c r="H849" i="1"/>
  <c r="S849" i="1" s="1"/>
  <c r="H833" i="1"/>
  <c r="S833" i="1" s="1"/>
  <c r="H817" i="1"/>
  <c r="S817" i="1" s="1"/>
  <c r="H801" i="1"/>
  <c r="S801" i="1" s="1"/>
  <c r="H785" i="1"/>
  <c r="S785" i="1" s="1"/>
  <c r="H769" i="1"/>
  <c r="S769" i="1" s="1"/>
  <c r="H753" i="1"/>
  <c r="S753" i="1" s="1"/>
  <c r="H737" i="1"/>
  <c r="S737" i="1" s="1"/>
  <c r="H715" i="1"/>
  <c r="S715" i="1" s="1"/>
  <c r="H694" i="1"/>
  <c r="S694" i="1" s="1"/>
  <c r="H673" i="1"/>
  <c r="S673" i="1" s="1"/>
  <c r="H651" i="1"/>
  <c r="S651" i="1" s="1"/>
  <c r="H630" i="1"/>
  <c r="S630" i="1" s="1"/>
  <c r="H609" i="1"/>
  <c r="S609" i="1" s="1"/>
  <c r="H587" i="1"/>
  <c r="S587" i="1" s="1"/>
  <c r="H566" i="1"/>
  <c r="S566" i="1" s="1"/>
  <c r="H545" i="1"/>
  <c r="S545" i="1" s="1"/>
  <c r="H523" i="1"/>
  <c r="S523" i="1" s="1"/>
  <c r="H502" i="1"/>
  <c r="S502" i="1" s="1"/>
  <c r="H481" i="1"/>
  <c r="S481" i="1" s="1"/>
  <c r="H459" i="1"/>
  <c r="S459" i="1" s="1"/>
  <c r="H438" i="1"/>
  <c r="S438" i="1" s="1"/>
  <c r="H417" i="1"/>
  <c r="S417" i="1" s="1"/>
  <c r="H395" i="1"/>
  <c r="S395" i="1" s="1"/>
  <c r="H374" i="1"/>
  <c r="S374" i="1" s="1"/>
  <c r="H353" i="1"/>
  <c r="S353" i="1" s="1"/>
  <c r="H331" i="1"/>
  <c r="S331" i="1" s="1"/>
  <c r="H310" i="1"/>
  <c r="S310" i="1" s="1"/>
  <c r="H289" i="1"/>
  <c r="S289" i="1" s="1"/>
  <c r="H267" i="1"/>
  <c r="S267" i="1" s="1"/>
  <c r="H246" i="1"/>
  <c r="S246" i="1" s="1"/>
  <c r="H225" i="1"/>
  <c r="S225" i="1" s="1"/>
  <c r="H203" i="1"/>
  <c r="S203" i="1" s="1"/>
  <c r="H182" i="1"/>
  <c r="S182" i="1" s="1"/>
  <c r="H158" i="1"/>
  <c r="S158" i="1" s="1"/>
  <c r="H126" i="1"/>
  <c r="S126" i="1" s="1"/>
  <c r="H94" i="1"/>
  <c r="S94" i="1" s="1"/>
  <c r="H62" i="1"/>
  <c r="S62" i="1" s="1"/>
  <c r="H30" i="1"/>
  <c r="S30" i="1" s="1"/>
  <c r="H1800" i="1"/>
  <c r="S1800" i="1" s="1"/>
  <c r="H1784" i="1"/>
  <c r="S1784" i="1" s="1"/>
  <c r="H1768" i="1"/>
  <c r="S1768" i="1" s="1"/>
  <c r="H1752" i="1"/>
  <c r="S1752" i="1" s="1"/>
  <c r="H1736" i="1"/>
  <c r="S1736" i="1" s="1"/>
  <c r="H1720" i="1"/>
  <c r="S1720" i="1" s="1"/>
  <c r="H1704" i="1"/>
  <c r="S1704" i="1" s="1"/>
  <c r="H1688" i="1"/>
  <c r="S1688" i="1" s="1"/>
  <c r="H1672" i="1"/>
  <c r="S1672" i="1" s="1"/>
  <c r="H1656" i="1"/>
  <c r="S1656" i="1" s="1"/>
  <c r="H1640" i="1"/>
  <c r="S1640" i="1" s="1"/>
  <c r="H1624" i="1"/>
  <c r="S1624" i="1" s="1"/>
  <c r="H1608" i="1"/>
  <c r="S1608" i="1" s="1"/>
  <c r="H1592" i="1"/>
  <c r="S1592" i="1" s="1"/>
  <c r="H1576" i="1"/>
  <c r="S1576" i="1" s="1"/>
  <c r="H1560" i="1"/>
  <c r="S1560" i="1" s="1"/>
  <c r="H1544" i="1"/>
  <c r="S1544" i="1" s="1"/>
  <c r="H1528" i="1"/>
  <c r="S1528" i="1" s="1"/>
  <c r="H1512" i="1"/>
  <c r="S1512" i="1" s="1"/>
  <c r="H1496" i="1"/>
  <c r="S1496" i="1" s="1"/>
  <c r="H1480" i="1"/>
  <c r="S1480" i="1" s="1"/>
  <c r="H1464" i="1"/>
  <c r="S1464" i="1" s="1"/>
  <c r="H1448" i="1"/>
  <c r="S1448" i="1" s="1"/>
  <c r="H1432" i="1"/>
  <c r="S1432" i="1" s="1"/>
  <c r="H1416" i="1"/>
  <c r="S1416" i="1" s="1"/>
  <c r="H1400" i="1"/>
  <c r="S1400" i="1" s="1"/>
  <c r="H1384" i="1"/>
  <c r="S1384" i="1" s="1"/>
  <c r="H1368" i="1"/>
  <c r="S1368" i="1" s="1"/>
  <c r="H1352" i="1"/>
  <c r="S1352" i="1" s="1"/>
  <c r="H1336" i="1"/>
  <c r="S1336" i="1" s="1"/>
  <c r="H1320" i="1"/>
  <c r="S1320" i="1" s="1"/>
  <c r="H1304" i="1"/>
  <c r="S1304" i="1" s="1"/>
  <c r="H1288" i="1"/>
  <c r="S1288" i="1" s="1"/>
  <c r="H1272" i="1"/>
  <c r="S1272" i="1" s="1"/>
  <c r="H1256" i="1"/>
  <c r="S1256" i="1" s="1"/>
  <c r="H1240" i="1"/>
  <c r="S1240" i="1" s="1"/>
  <c r="H1224" i="1"/>
  <c r="S1224" i="1" s="1"/>
  <c r="H1208" i="1"/>
  <c r="S1208" i="1" s="1"/>
  <c r="H1192" i="1"/>
  <c r="S1192" i="1" s="1"/>
  <c r="H1176" i="1"/>
  <c r="S1176" i="1" s="1"/>
  <c r="H1160" i="1"/>
  <c r="S1160" i="1" s="1"/>
  <c r="H1144" i="1"/>
  <c r="S1144" i="1" s="1"/>
  <c r="H1128" i="1"/>
  <c r="S1128" i="1" s="1"/>
  <c r="H1112" i="1"/>
  <c r="S1112" i="1" s="1"/>
  <c r="H1096" i="1"/>
  <c r="S1096" i="1" s="1"/>
  <c r="H1080" i="1"/>
  <c r="S1080" i="1" s="1"/>
  <c r="H1064" i="1"/>
  <c r="S1064" i="1" s="1"/>
  <c r="H1048" i="1"/>
  <c r="S1048" i="1" s="1"/>
  <c r="H1032" i="1"/>
  <c r="S1032" i="1" s="1"/>
  <c r="H1016" i="1"/>
  <c r="S1016" i="1" s="1"/>
  <c r="H1000" i="1"/>
  <c r="S1000" i="1" s="1"/>
  <c r="H984" i="1"/>
  <c r="S984" i="1" s="1"/>
  <c r="H968" i="1"/>
  <c r="S968" i="1" s="1"/>
  <c r="H952" i="1"/>
  <c r="S952" i="1" s="1"/>
  <c r="H936" i="1"/>
  <c r="S936" i="1" s="1"/>
  <c r="H920" i="1"/>
  <c r="S920" i="1" s="1"/>
  <c r="H904" i="1"/>
  <c r="S904" i="1" s="1"/>
  <c r="H888" i="1"/>
  <c r="S888" i="1" s="1"/>
  <c r="H872" i="1"/>
  <c r="S872" i="1" s="1"/>
  <c r="H856" i="1"/>
  <c r="S856" i="1" s="1"/>
  <c r="H840" i="1"/>
  <c r="S840" i="1" s="1"/>
  <c r="H824" i="1"/>
  <c r="S824" i="1" s="1"/>
  <c r="H808" i="1"/>
  <c r="S808" i="1" s="1"/>
  <c r="H792" i="1"/>
  <c r="S792" i="1" s="1"/>
  <c r="H776" i="1"/>
  <c r="S776" i="1" s="1"/>
  <c r="H760" i="1"/>
  <c r="S760" i="1" s="1"/>
  <c r="H744" i="1"/>
  <c r="S744" i="1" s="1"/>
  <c r="H725" i="1"/>
  <c r="S725" i="1" s="1"/>
  <c r="H703" i="1"/>
  <c r="S703" i="1" s="1"/>
  <c r="H682" i="1"/>
  <c r="S682" i="1" s="1"/>
  <c r="H661" i="1"/>
  <c r="S661" i="1" s="1"/>
  <c r="H639" i="1"/>
  <c r="S639" i="1" s="1"/>
  <c r="H618" i="1"/>
  <c r="S618" i="1" s="1"/>
  <c r="H597" i="1"/>
  <c r="S597" i="1" s="1"/>
  <c r="H575" i="1"/>
  <c r="S575" i="1" s="1"/>
  <c r="H554" i="1"/>
  <c r="S554" i="1" s="1"/>
  <c r="H533" i="1"/>
  <c r="S533" i="1" s="1"/>
  <c r="H511" i="1"/>
  <c r="S511" i="1" s="1"/>
  <c r="H490" i="1"/>
  <c r="S490" i="1" s="1"/>
  <c r="H469" i="1"/>
  <c r="S469" i="1" s="1"/>
  <c r="H447" i="1"/>
  <c r="S447" i="1" s="1"/>
  <c r="H426" i="1"/>
  <c r="S426" i="1" s="1"/>
  <c r="H405" i="1"/>
  <c r="S405" i="1" s="1"/>
  <c r="H383" i="1"/>
  <c r="S383" i="1" s="1"/>
  <c r="H362" i="1"/>
  <c r="S362" i="1" s="1"/>
  <c r="H341" i="1"/>
  <c r="S341" i="1" s="1"/>
  <c r="H319" i="1"/>
  <c r="S319" i="1" s="1"/>
  <c r="H298" i="1"/>
  <c r="S298" i="1" s="1"/>
  <c r="H277" i="1"/>
  <c r="S277" i="1" s="1"/>
  <c r="H255" i="1"/>
  <c r="S255" i="1" s="1"/>
  <c r="H234" i="1"/>
  <c r="S234" i="1" s="1"/>
  <c r="H213" i="1"/>
  <c r="S213" i="1" s="1"/>
  <c r="H191" i="1"/>
  <c r="S191" i="1" s="1"/>
  <c r="H170" i="1"/>
  <c r="S170" i="1" s="1"/>
  <c r="H139" i="1"/>
  <c r="S139" i="1" s="1"/>
  <c r="H107" i="1"/>
  <c r="S107" i="1" s="1"/>
  <c r="H75" i="1"/>
  <c r="S75" i="1" s="1"/>
  <c r="H43" i="1"/>
  <c r="S43" i="1" s="1"/>
  <c r="H11" i="1"/>
  <c r="S11" i="1" s="1"/>
  <c r="H728" i="1"/>
  <c r="S728" i="1" s="1"/>
  <c r="H712" i="1"/>
  <c r="S712" i="1" s="1"/>
  <c r="H696" i="1"/>
  <c r="S696" i="1" s="1"/>
  <c r="H680" i="1"/>
  <c r="S680" i="1" s="1"/>
  <c r="H664" i="1"/>
  <c r="S664" i="1" s="1"/>
  <c r="H648" i="1"/>
  <c r="S648" i="1" s="1"/>
  <c r="H632" i="1"/>
  <c r="S632" i="1" s="1"/>
  <c r="H616" i="1"/>
  <c r="S616" i="1" s="1"/>
  <c r="H600" i="1"/>
  <c r="S600" i="1" s="1"/>
  <c r="H584" i="1"/>
  <c r="S584" i="1" s="1"/>
  <c r="H568" i="1"/>
  <c r="S568" i="1" s="1"/>
  <c r="H552" i="1"/>
  <c r="S552" i="1" s="1"/>
  <c r="H536" i="1"/>
  <c r="S536" i="1" s="1"/>
  <c r="H520" i="1"/>
  <c r="S520" i="1" s="1"/>
  <c r="H504" i="1"/>
  <c r="S504" i="1" s="1"/>
  <c r="H488" i="1"/>
  <c r="S488" i="1" s="1"/>
  <c r="H472" i="1"/>
  <c r="S472" i="1" s="1"/>
  <c r="H456" i="1"/>
  <c r="S456" i="1" s="1"/>
  <c r="H440" i="1"/>
  <c r="S440" i="1" s="1"/>
  <c r="H424" i="1"/>
  <c r="S424" i="1" s="1"/>
  <c r="H408" i="1"/>
  <c r="S408" i="1" s="1"/>
  <c r="H392" i="1"/>
  <c r="S392" i="1" s="1"/>
  <c r="H376" i="1"/>
  <c r="S376" i="1" s="1"/>
  <c r="H360" i="1"/>
  <c r="S360" i="1" s="1"/>
  <c r="H344" i="1"/>
  <c r="S344" i="1" s="1"/>
  <c r="H328" i="1"/>
  <c r="S328" i="1" s="1"/>
  <c r="H312" i="1"/>
  <c r="S312" i="1" s="1"/>
  <c r="H296" i="1"/>
  <c r="S296" i="1" s="1"/>
  <c r="H280" i="1"/>
  <c r="S280" i="1" s="1"/>
  <c r="H264" i="1"/>
  <c r="S264" i="1" s="1"/>
  <c r="H248" i="1"/>
  <c r="S248" i="1" s="1"/>
  <c r="H232" i="1"/>
  <c r="S232" i="1" s="1"/>
  <c r="H216" i="1"/>
  <c r="S216" i="1" s="1"/>
  <c r="H200" i="1"/>
  <c r="S200" i="1" s="1"/>
  <c r="H184" i="1"/>
  <c r="S184" i="1" s="1"/>
  <c r="H168" i="1"/>
  <c r="S168" i="1" s="1"/>
  <c r="H152" i="1"/>
  <c r="S152" i="1" s="1"/>
  <c r="H136" i="1"/>
  <c r="S136" i="1" s="1"/>
  <c r="H120" i="1"/>
  <c r="S120" i="1" s="1"/>
  <c r="H104" i="1"/>
  <c r="S104" i="1" s="1"/>
  <c r="H88" i="1"/>
  <c r="S88" i="1" s="1"/>
  <c r="H72" i="1"/>
  <c r="S72" i="1" s="1"/>
  <c r="H56" i="1"/>
  <c r="S56" i="1" s="1"/>
  <c r="H40" i="1"/>
  <c r="S40" i="1" s="1"/>
  <c r="H24" i="1"/>
  <c r="S24" i="1" s="1"/>
  <c r="H8" i="1"/>
  <c r="S8" i="1" s="1"/>
  <c r="H157" i="1"/>
  <c r="S157" i="1" s="1"/>
  <c r="H141" i="1"/>
  <c r="S141" i="1" s="1"/>
  <c r="H125" i="1"/>
  <c r="S125" i="1" s="1"/>
  <c r="H109" i="1"/>
  <c r="S109" i="1" s="1"/>
  <c r="H93" i="1"/>
  <c r="S93" i="1" s="1"/>
  <c r="H77" i="1"/>
  <c r="S77" i="1" s="1"/>
  <c r="H61" i="1"/>
  <c r="S61" i="1" s="1"/>
  <c r="H45" i="1"/>
  <c r="S45" i="1" s="1"/>
  <c r="H29" i="1"/>
  <c r="S29" i="1" s="1"/>
  <c r="H13" i="1"/>
  <c r="S13" i="1" s="1"/>
  <c r="AB1798" i="1"/>
  <c r="AB1782" i="1"/>
  <c r="AB1766" i="1"/>
  <c r="AB1750" i="1"/>
  <c r="AB1734" i="1"/>
  <c r="AB1718" i="1"/>
  <c r="AB1702" i="1"/>
  <c r="AB1686" i="1"/>
  <c r="AB1670" i="1"/>
  <c r="AB1654" i="1"/>
  <c r="AB1638" i="1"/>
  <c r="AB1622" i="1"/>
  <c r="AB1606" i="1"/>
  <c r="AB1590" i="1"/>
  <c r="AB1574" i="1"/>
  <c r="AB1558" i="1"/>
  <c r="AB1542" i="1"/>
  <c r="AB1526" i="1"/>
  <c r="AB1510" i="1"/>
  <c r="AB1494" i="1"/>
  <c r="AB1468" i="1"/>
  <c r="AB1436" i="1"/>
  <c r="AB1404" i="1"/>
  <c r="AB1372" i="1"/>
  <c r="AB1340" i="1"/>
  <c r="AB1308" i="1"/>
  <c r="AB1276" i="1"/>
  <c r="AB1244" i="1"/>
  <c r="AB1212" i="1"/>
  <c r="AB1180" i="1"/>
  <c r="AB1148" i="1"/>
  <c r="AB1116" i="1"/>
  <c r="AB1084" i="1"/>
  <c r="AB1052" i="1"/>
  <c r="AB1020" i="1"/>
  <c r="AB988" i="1"/>
  <c r="AB956" i="1"/>
  <c r="AB924" i="1"/>
  <c r="AB892" i="1"/>
  <c r="AB860" i="1"/>
  <c r="AB828" i="1"/>
  <c r="AB796" i="1"/>
  <c r="AB764" i="1"/>
  <c r="AB732" i="1"/>
  <c r="AB700" i="1"/>
  <c r="AB668" i="1"/>
  <c r="AB636" i="1"/>
  <c r="AB604" i="1"/>
  <c r="AB572" i="1"/>
  <c r="AB540" i="1"/>
  <c r="AB508" i="1"/>
  <c r="AB476" i="1"/>
  <c r="AB444" i="1"/>
  <c r="AB412" i="1"/>
  <c r="AB380" i="1"/>
  <c r="AB348" i="1"/>
  <c r="AB316" i="1"/>
  <c r="AB284" i="1"/>
  <c r="AB252" i="1"/>
  <c r="AB197" i="1"/>
  <c r="AB133" i="1"/>
  <c r="AB69" i="1"/>
  <c r="AB5" i="1"/>
  <c r="AB1789" i="1"/>
  <c r="AB1773" i="1"/>
  <c r="AB1757" i="1"/>
  <c r="AB1741" i="1"/>
  <c r="AB1725" i="1"/>
  <c r="AB1709" i="1"/>
  <c r="AB1693" i="1"/>
  <c r="AB1677" i="1"/>
  <c r="AB1661" i="1"/>
  <c r="AB1645" i="1"/>
  <c r="AB1629" i="1"/>
  <c r="AB1613" i="1"/>
  <c r="AB1597" i="1"/>
  <c r="AB1581" i="1"/>
  <c r="AB1565" i="1"/>
  <c r="AB1549" i="1"/>
  <c r="AB1533" i="1"/>
  <c r="AB1517" i="1"/>
  <c r="AB1501" i="1"/>
  <c r="AB1481" i="1"/>
  <c r="AB1449" i="1"/>
  <c r="AB1417" i="1"/>
  <c r="AB1385" i="1"/>
  <c r="AB1353" i="1"/>
  <c r="AB1321" i="1"/>
  <c r="AB1289" i="1"/>
  <c r="AB1257" i="1"/>
  <c r="AB1225" i="1"/>
  <c r="AB1193" i="1"/>
  <c r="AB1161" i="1"/>
  <c r="AB1129" i="1"/>
  <c r="AB1097" i="1"/>
  <c r="AB1065" i="1"/>
  <c r="AB1033" i="1"/>
  <c r="AB1001" i="1"/>
  <c r="AB969" i="1"/>
  <c r="AB937" i="1"/>
  <c r="AB905" i="1"/>
  <c r="AB873" i="1"/>
  <c r="AB841" i="1"/>
  <c r="AB809" i="1"/>
  <c r="AB777" i="1"/>
  <c r="AB745" i="1"/>
  <c r="AB713" i="1"/>
  <c r="AB681" i="1"/>
  <c r="AB649" i="1"/>
  <c r="AB617" i="1"/>
  <c r="AB585" i="1"/>
  <c r="AB553" i="1"/>
  <c r="AB521" i="1"/>
  <c r="AB489" i="1"/>
  <c r="AB457" i="1"/>
  <c r="AB425" i="1"/>
  <c r="AB393" i="1"/>
  <c r="AB361" i="1"/>
  <c r="AB329" i="1"/>
  <c r="AB297" i="1"/>
  <c r="AB265" i="1"/>
  <c r="AB225" i="1"/>
  <c r="AB161" i="1"/>
  <c r="AB97" i="1"/>
  <c r="AB33" i="1"/>
  <c r="AB1792" i="1"/>
  <c r="AB1776" i="1"/>
  <c r="AB1760" i="1"/>
  <c r="AB1744" i="1"/>
  <c r="AB1728" i="1"/>
  <c r="AB1712" i="1"/>
  <c r="AB1696" i="1"/>
  <c r="AB1680" i="1"/>
  <c r="AB1664" i="1"/>
  <c r="AB1648" i="1"/>
  <c r="AB1632" i="1"/>
  <c r="AB1616" i="1"/>
  <c r="AB1600" i="1"/>
  <c r="AB1584" i="1"/>
  <c r="AB1568" i="1"/>
  <c r="AB1552" i="1"/>
  <c r="AB1536" i="1"/>
  <c r="AB1520" i="1"/>
  <c r="AB1504" i="1"/>
  <c r="AB1488" i="1"/>
  <c r="AB1456" i="1"/>
  <c r="AB1424" i="1"/>
  <c r="AB1392" i="1"/>
  <c r="AB1360" i="1"/>
  <c r="AB1328" i="1"/>
  <c r="AB1296" i="1"/>
  <c r="AB1264" i="1"/>
  <c r="AB1232" i="1"/>
  <c r="AB1200" i="1"/>
  <c r="AB1168" i="1"/>
  <c r="AB1136" i="1"/>
  <c r="AB1104" i="1"/>
  <c r="AB1072" i="1"/>
  <c r="AB1040" i="1"/>
  <c r="AB1008" i="1"/>
  <c r="AB976" i="1"/>
  <c r="AB944" i="1"/>
  <c r="AB912" i="1"/>
  <c r="AB880" i="1"/>
  <c r="AB848" i="1"/>
  <c r="AB816" i="1"/>
  <c r="AB784" i="1"/>
  <c r="AB752" i="1"/>
  <c r="AB720" i="1"/>
  <c r="AB688" i="1"/>
  <c r="AB656" i="1"/>
  <c r="AB624" i="1"/>
  <c r="AB592" i="1"/>
  <c r="AB560" i="1"/>
  <c r="AB528" i="1"/>
  <c r="AB496" i="1"/>
  <c r="AB464" i="1"/>
  <c r="AB432" i="1"/>
  <c r="AB400" i="1"/>
  <c r="AB368" i="1"/>
  <c r="AB336" i="1"/>
  <c r="AB304" i="1"/>
  <c r="AB272" i="1"/>
  <c r="AB237" i="1"/>
  <c r="AB173" i="1"/>
  <c r="AB109" i="1"/>
  <c r="AB45" i="1"/>
  <c r="AB1799" i="1"/>
  <c r="AB1783" i="1"/>
  <c r="AB1767" i="1"/>
  <c r="AB1751" i="1"/>
  <c r="AB1735" i="1"/>
  <c r="AB1719" i="1"/>
  <c r="AB1703" i="1"/>
  <c r="AB1687" i="1"/>
  <c r="AB1671" i="1"/>
  <c r="AB1655" i="1"/>
  <c r="AB1639" i="1"/>
  <c r="AB1623" i="1"/>
  <c r="AB1607" i="1"/>
  <c r="AB1591" i="1"/>
  <c r="AB1575" i="1"/>
  <c r="AB1559" i="1"/>
  <c r="AB1543" i="1"/>
  <c r="AB1527" i="1"/>
  <c r="AB1511" i="1"/>
  <c r="AB1495" i="1"/>
  <c r="AB1469" i="1"/>
  <c r="AB1437" i="1"/>
  <c r="AB1405" i="1"/>
  <c r="AB1373" i="1"/>
  <c r="AB1341" i="1"/>
  <c r="AB1309" i="1"/>
  <c r="AB1277" i="1"/>
  <c r="AB1245" i="1"/>
  <c r="AB1213" i="1"/>
  <c r="AB1181" i="1"/>
  <c r="AB1149" i="1"/>
  <c r="AB1117" i="1"/>
  <c r="AB1085" i="1"/>
  <c r="AB1053" i="1"/>
  <c r="AB1021" i="1"/>
  <c r="AB989" i="1"/>
  <c r="AB957" i="1"/>
  <c r="AB925" i="1"/>
  <c r="AB893" i="1"/>
  <c r="AB861" i="1"/>
  <c r="AB829" i="1"/>
  <c r="AB797" i="1"/>
  <c r="AB765" i="1"/>
  <c r="AB733" i="1"/>
  <c r="AB701" i="1"/>
  <c r="AB669" i="1"/>
  <c r="AB637" i="1"/>
  <c r="AB605" i="1"/>
  <c r="AB573" i="1"/>
  <c r="AB541" i="1"/>
  <c r="AB509" i="1"/>
  <c r="AB477" i="1"/>
  <c r="AB445" i="1"/>
  <c r="AB413" i="1"/>
  <c r="AB381" i="1"/>
  <c r="AB349" i="1"/>
  <c r="AB317" i="1"/>
  <c r="AB285" i="1"/>
  <c r="AB253" i="1"/>
  <c r="AB201" i="1"/>
  <c r="AB137" i="1"/>
  <c r="AB73" i="1"/>
  <c r="AB9" i="1"/>
  <c r="AB228" i="1"/>
  <c r="AB212" i="1"/>
  <c r="AB196" i="1"/>
  <c r="AB180" i="1"/>
  <c r="AB164" i="1"/>
  <c r="AB148" i="1"/>
  <c r="AB132" i="1"/>
  <c r="AB116" i="1"/>
  <c r="AB100" i="1"/>
  <c r="AB84" i="1"/>
  <c r="AB68" i="1"/>
  <c r="AB52" i="1"/>
  <c r="AB36" i="1"/>
  <c r="AB20" i="1"/>
  <c r="AB4" i="1"/>
  <c r="AB1475" i="1"/>
  <c r="AB1459" i="1"/>
  <c r="AB1443" i="1"/>
  <c r="AB1427" i="1"/>
  <c r="AB1411" i="1"/>
  <c r="AB1395" i="1"/>
  <c r="AB1379" i="1"/>
  <c r="AB1363" i="1"/>
  <c r="AB1347" i="1"/>
  <c r="AB1331" i="1"/>
  <c r="AB1315" i="1"/>
  <c r="AB1299" i="1"/>
  <c r="AB1283" i="1"/>
  <c r="AB1267" i="1"/>
  <c r="AB1251" i="1"/>
  <c r="AB1235" i="1"/>
  <c r="AB1219" i="1"/>
  <c r="AB1203" i="1"/>
  <c r="AB1187" i="1"/>
  <c r="AB1171" i="1"/>
  <c r="AB1155" i="1"/>
  <c r="AB1139" i="1"/>
  <c r="AB1123" i="1"/>
  <c r="AB1107" i="1"/>
  <c r="AB1091" i="1"/>
  <c r="AB1075" i="1"/>
  <c r="AB1059" i="1"/>
  <c r="AB1043" i="1"/>
  <c r="AB1027" i="1"/>
  <c r="AB1011" i="1"/>
  <c r="AB995" i="1"/>
  <c r="AB979" i="1"/>
  <c r="AB963" i="1"/>
  <c r="AB947" i="1"/>
  <c r="AB931" i="1"/>
  <c r="AB915" i="1"/>
  <c r="AB899" i="1"/>
  <c r="AB883" i="1"/>
  <c r="AB867" i="1"/>
  <c r="AB851" i="1"/>
  <c r="AB835" i="1"/>
  <c r="AB819" i="1"/>
  <c r="AB803" i="1"/>
  <c r="AB787" i="1"/>
  <c r="AB771" i="1"/>
  <c r="AB755" i="1"/>
  <c r="AB739" i="1"/>
  <c r="AB723" i="1"/>
  <c r="AB707" i="1"/>
  <c r="AB691" i="1"/>
  <c r="AB675" i="1"/>
  <c r="AB659" i="1"/>
  <c r="AB643" i="1"/>
  <c r="AB627" i="1"/>
  <c r="AB611" i="1"/>
  <c r="AB595" i="1"/>
  <c r="AB579" i="1"/>
  <c r="AB563" i="1"/>
  <c r="AB547" i="1"/>
  <c r="AB531" i="1"/>
  <c r="AB515" i="1"/>
  <c r="AB499" i="1"/>
  <c r="AB483" i="1"/>
  <c r="AB467" i="1"/>
  <c r="AB451" i="1"/>
  <c r="AB435" i="1"/>
  <c r="AB419" i="1"/>
  <c r="AB403" i="1"/>
  <c r="AB387" i="1"/>
  <c r="AB371" i="1"/>
  <c r="AB355" i="1"/>
  <c r="AB339" i="1"/>
  <c r="AB323" i="1"/>
  <c r="AB307" i="1"/>
  <c r="AB291" i="1"/>
  <c r="AB275" i="1"/>
  <c r="AB259" i="1"/>
  <c r="AB243" i="1"/>
  <c r="AB227" i="1"/>
  <c r="AB211" i="1"/>
  <c r="AB195" i="1"/>
  <c r="AB179" i="1"/>
  <c r="AB163" i="1"/>
  <c r="AB147" i="1"/>
  <c r="AB131" i="1"/>
  <c r="AB115" i="1"/>
  <c r="AB99" i="1"/>
  <c r="AB83" i="1"/>
  <c r="AB67" i="1"/>
  <c r="AB51" i="1"/>
  <c r="AB35" i="1"/>
  <c r="AB19" i="1"/>
  <c r="AB1486" i="1"/>
  <c r="AB1470" i="1"/>
  <c r="AB1454" i="1"/>
  <c r="AB1438" i="1"/>
  <c r="AB1422" i="1"/>
  <c r="AB1406" i="1"/>
  <c r="AB1390" i="1"/>
  <c r="AB1374" i="1"/>
  <c r="AB1358" i="1"/>
  <c r="AB1342" i="1"/>
  <c r="AB1326" i="1"/>
  <c r="AB1310" i="1"/>
  <c r="AB1294" i="1"/>
  <c r="AB1278" i="1"/>
  <c r="AB1262" i="1"/>
  <c r="AB1246" i="1"/>
  <c r="AB1230" i="1"/>
  <c r="AB1214" i="1"/>
  <c r="AB1198" i="1"/>
  <c r="AB1182" i="1"/>
  <c r="AB1166" i="1"/>
  <c r="AB1150" i="1"/>
  <c r="AB1134" i="1"/>
  <c r="AB1118" i="1"/>
  <c r="AB1102" i="1"/>
  <c r="AB1086" i="1"/>
  <c r="AB1070" i="1"/>
  <c r="AB1054" i="1"/>
  <c r="AB1038" i="1"/>
  <c r="AB1022" i="1"/>
  <c r="AB1006" i="1"/>
  <c r="AB990" i="1"/>
  <c r="AB974" i="1"/>
  <c r="AB958" i="1"/>
  <c r="AB942" i="1"/>
  <c r="AB926" i="1"/>
  <c r="AB910" i="1"/>
  <c r="AB894" i="1"/>
  <c r="AB878" i="1"/>
  <c r="AB862" i="1"/>
  <c r="AB846" i="1"/>
  <c r="AB830" i="1"/>
  <c r="AB814" i="1"/>
  <c r="AB798" i="1"/>
  <c r="AB782" i="1"/>
  <c r="AB766" i="1"/>
  <c r="AB750" i="1"/>
  <c r="AB734" i="1"/>
  <c r="AB718" i="1"/>
  <c r="AB702" i="1"/>
  <c r="AB686" i="1"/>
  <c r="AB670" i="1"/>
  <c r="AB654" i="1"/>
  <c r="AB638" i="1"/>
  <c r="AB622" i="1"/>
  <c r="AB606" i="1"/>
  <c r="AB590" i="1"/>
  <c r="AB574" i="1"/>
  <c r="AB558" i="1"/>
  <c r="AB542" i="1"/>
  <c r="AB526" i="1"/>
  <c r="AB510" i="1"/>
  <c r="AB494" i="1"/>
  <c r="AB478" i="1"/>
  <c r="AB462" i="1"/>
  <c r="AB446" i="1"/>
  <c r="AB430" i="1"/>
  <c r="AB414" i="1"/>
  <c r="AB398" i="1"/>
  <c r="AB382" i="1"/>
  <c r="AB366" i="1"/>
  <c r="AB350" i="1"/>
  <c r="AB334" i="1"/>
  <c r="AB318" i="1"/>
  <c r="AB302" i="1"/>
  <c r="AB286" i="1"/>
  <c r="AB270" i="1"/>
  <c r="AB254" i="1"/>
  <c r="AB238" i="1"/>
  <c r="AB222" i="1"/>
  <c r="AB206" i="1"/>
  <c r="AB190" i="1"/>
  <c r="AB174" i="1"/>
  <c r="AB158" i="1"/>
  <c r="AB142" i="1"/>
  <c r="AB126" i="1"/>
  <c r="AB110" i="1"/>
  <c r="AB94" i="1"/>
  <c r="AB78" i="1"/>
  <c r="AB62" i="1"/>
  <c r="AB46" i="1"/>
  <c r="AB30" i="1"/>
  <c r="AH1710" i="1"/>
  <c r="AG1710" i="1"/>
  <c r="AH1726" i="1"/>
  <c r="AG1726" i="1"/>
  <c r="AH1742" i="1"/>
  <c r="AG1742" i="1"/>
  <c r="AH1758" i="1"/>
  <c r="AG1758" i="1"/>
  <c r="AH1774" i="1"/>
  <c r="AG1774" i="1"/>
  <c r="AH1279" i="1"/>
  <c r="AG1279" i="1"/>
  <c r="AH1274" i="1"/>
  <c r="AG1274" i="1"/>
  <c r="AH1263" i="1"/>
  <c r="AG1263" i="1"/>
  <c r="AH1258" i="1"/>
  <c r="AG1258" i="1"/>
  <c r="AH1247" i="1"/>
  <c r="AG1247" i="1"/>
  <c r="AH1242" i="1"/>
  <c r="AG1242" i="1"/>
  <c r="AH1231" i="1"/>
  <c r="AG1231" i="1"/>
  <c r="AH1226" i="1"/>
  <c r="AG1226" i="1"/>
  <c r="AH1215" i="1"/>
  <c r="AG1215" i="1"/>
  <c r="AH1210" i="1"/>
  <c r="AG1210" i="1"/>
  <c r="AH1199" i="1"/>
  <c r="AG1199" i="1"/>
  <c r="AH1194" i="1"/>
  <c r="AG1194" i="1"/>
  <c r="AH1183" i="1"/>
  <c r="AG1183" i="1"/>
  <c r="AH1178" i="1"/>
  <c r="AG1178" i="1"/>
  <c r="AH1167" i="1"/>
  <c r="AG1167" i="1"/>
  <c r="AH1162" i="1"/>
  <c r="AG1162" i="1"/>
  <c r="AH1151" i="1"/>
  <c r="AG1151" i="1"/>
  <c r="AH1146" i="1"/>
  <c r="AG1146" i="1"/>
  <c r="AH1130" i="1"/>
  <c r="AG1130" i="1"/>
  <c r="AH1124" i="1"/>
  <c r="AG1124" i="1"/>
  <c r="AH1101" i="1"/>
  <c r="AG1101" i="1"/>
  <c r="AH857" i="1"/>
  <c r="AG857" i="1"/>
  <c r="AH852" i="1"/>
  <c r="AG852" i="1"/>
  <c r="AG846" i="1"/>
  <c r="AH846" i="1"/>
  <c r="AH825" i="1"/>
  <c r="AG825" i="1"/>
  <c r="AH820" i="1"/>
  <c r="AG820" i="1"/>
  <c r="AH814" i="1"/>
  <c r="AG814" i="1"/>
  <c r="AH785" i="1"/>
  <c r="AG785" i="1"/>
  <c r="AH778" i="1"/>
  <c r="AG778" i="1"/>
  <c r="AH770" i="1"/>
  <c r="AG770" i="1"/>
  <c r="AH762" i="1"/>
  <c r="AG762" i="1"/>
  <c r="AH754" i="1"/>
  <c r="AG754" i="1"/>
  <c r="AH746" i="1"/>
  <c r="AG746" i="1"/>
  <c r="AH738" i="1"/>
  <c r="AG738" i="1"/>
  <c r="AH730" i="1"/>
  <c r="AG730" i="1"/>
  <c r="AH722" i="1"/>
  <c r="AG722" i="1"/>
  <c r="AH714" i="1"/>
  <c r="AG714" i="1"/>
  <c r="AH706" i="1"/>
  <c r="AG706" i="1"/>
  <c r="AH685" i="1"/>
  <c r="AG685" i="1"/>
  <c r="AH674" i="1"/>
  <c r="AG674" i="1"/>
  <c r="AH653" i="1"/>
  <c r="AG653" i="1"/>
  <c r="AH642" i="1"/>
  <c r="AG642" i="1"/>
  <c r="AH621" i="1"/>
  <c r="AG621" i="1"/>
  <c r="AH610" i="1"/>
  <c r="AG610" i="1"/>
  <c r="AH589" i="1"/>
  <c r="AG589" i="1"/>
  <c r="AH578" i="1"/>
  <c r="AG578" i="1"/>
  <c r="AH557" i="1"/>
  <c r="AG557" i="1"/>
  <c r="AH546" i="1"/>
  <c r="AG546" i="1"/>
  <c r="AH537" i="1"/>
  <c r="AG537" i="1"/>
  <c r="AH529" i="1"/>
  <c r="AG529" i="1"/>
  <c r="AH521" i="1"/>
  <c r="AG521" i="1"/>
  <c r="AH513" i="1"/>
  <c r="AG513" i="1"/>
  <c r="AH504" i="1"/>
  <c r="AG504" i="1"/>
  <c r="AH492" i="1"/>
  <c r="AG492" i="1"/>
  <c r="AH1355" i="1"/>
  <c r="AG1355" i="1"/>
  <c r="AH1371" i="1"/>
  <c r="AG1371" i="1"/>
  <c r="AH1387" i="1"/>
  <c r="AG1387" i="1"/>
  <c r="AH1403" i="1"/>
  <c r="AG1403" i="1"/>
  <c r="AH1419" i="1"/>
  <c r="AG1419" i="1"/>
  <c r="AH1435" i="1"/>
  <c r="AG1435" i="1"/>
  <c r="AH1451" i="1"/>
  <c r="AG1451" i="1"/>
  <c r="AH1467" i="1"/>
  <c r="AG1467" i="1"/>
  <c r="AH1483" i="1"/>
  <c r="AG1483" i="1"/>
  <c r="AH1691" i="1"/>
  <c r="AG1691" i="1"/>
  <c r="AH1707" i="1"/>
  <c r="AG1707" i="1"/>
  <c r="AH1723" i="1"/>
  <c r="AG1723" i="1"/>
  <c r="AH1739" i="1"/>
  <c r="AG1739" i="1"/>
  <c r="AH1141" i="1"/>
  <c r="AG1141" i="1"/>
  <c r="AH1125" i="1"/>
  <c r="AG1125" i="1"/>
  <c r="AH1105" i="1"/>
  <c r="AG1105" i="1"/>
  <c r="AH1097" i="1"/>
  <c r="AG1097" i="1"/>
  <c r="AH870" i="1"/>
  <c r="AG870" i="1"/>
  <c r="AH839" i="1"/>
  <c r="AG839" i="1"/>
  <c r="AE817" i="1"/>
  <c r="AF817" i="1" s="1"/>
  <c r="AH776" i="1"/>
  <c r="AG776" i="1"/>
  <c r="AH1292" i="1"/>
  <c r="AG1292" i="1"/>
  <c r="AH1308" i="1"/>
  <c r="AG1308" i="1"/>
  <c r="AH1324" i="1"/>
  <c r="AG1324" i="1"/>
  <c r="AH1340" i="1"/>
  <c r="AG1340" i="1"/>
  <c r="AH1620" i="1"/>
  <c r="AG1620" i="1"/>
  <c r="AH1680" i="1"/>
  <c r="AG1680" i="1"/>
  <c r="AH1696" i="1"/>
  <c r="AG1696" i="1"/>
  <c r="AE1712" i="1"/>
  <c r="AF1712" i="1" s="1"/>
  <c r="AE1728" i="1"/>
  <c r="AF1728" i="1" s="1"/>
  <c r="AE1744" i="1"/>
  <c r="AF1744" i="1" s="1"/>
  <c r="AE1760" i="1"/>
  <c r="AF1760" i="1" s="1"/>
  <c r="AE1145" i="1"/>
  <c r="AF1145" i="1" s="1"/>
  <c r="AH1091" i="1"/>
  <c r="AG1091" i="1"/>
  <c r="AH863" i="1"/>
  <c r="AG863" i="1"/>
  <c r="AE851" i="1"/>
  <c r="AF851" i="1" s="1"/>
  <c r="AH845" i="1"/>
  <c r="AG845" i="1"/>
  <c r="AE809" i="1"/>
  <c r="AF809" i="1" s="1"/>
  <c r="AH782" i="1"/>
  <c r="AG782" i="1"/>
  <c r="AH1677" i="1"/>
  <c r="AG1677" i="1"/>
  <c r="AE1693" i="1"/>
  <c r="AF1693" i="1" s="1"/>
  <c r="AE1713" i="1"/>
  <c r="AF1713" i="1" s="1"/>
  <c r="AE1729" i="1"/>
  <c r="AF1729" i="1" s="1"/>
  <c r="AH1765" i="1"/>
  <c r="AG1765" i="1"/>
  <c r="AH1781" i="1"/>
  <c r="AG1781" i="1"/>
  <c r="AH1797" i="1"/>
  <c r="AG1797" i="1"/>
  <c r="AH1136" i="1"/>
  <c r="AG1136" i="1"/>
  <c r="AE1129" i="1"/>
  <c r="AF1129" i="1" s="1"/>
  <c r="AE1121" i="1"/>
  <c r="AF1121" i="1" s="1"/>
  <c r="AE1113" i="1"/>
  <c r="AF1113" i="1" s="1"/>
  <c r="AH1005" i="1"/>
  <c r="AG1005" i="1"/>
  <c r="AH1000" i="1"/>
  <c r="AG1000" i="1"/>
  <c r="AH989" i="1"/>
  <c r="AG989" i="1"/>
  <c r="AH984" i="1"/>
  <c r="AG984" i="1"/>
  <c r="AH973" i="1"/>
  <c r="AG973" i="1"/>
  <c r="AH968" i="1"/>
  <c r="AG968" i="1"/>
  <c r="AH957" i="1"/>
  <c r="AG957" i="1"/>
  <c r="AH952" i="1"/>
  <c r="AG952" i="1"/>
  <c r="AH941" i="1"/>
  <c r="AG941" i="1"/>
  <c r="AH936" i="1"/>
  <c r="AG936" i="1"/>
  <c r="AH925" i="1"/>
  <c r="AG925" i="1"/>
  <c r="AH920" i="1"/>
  <c r="AG920" i="1"/>
  <c r="AH909" i="1"/>
  <c r="AG909" i="1"/>
  <c r="AH904" i="1"/>
  <c r="AG904" i="1"/>
  <c r="AH893" i="1"/>
  <c r="AG893" i="1"/>
  <c r="AH888" i="1"/>
  <c r="AG888" i="1"/>
  <c r="AH877" i="1"/>
  <c r="AG877" i="1"/>
  <c r="AH872" i="1"/>
  <c r="AG872" i="1"/>
  <c r="AE843" i="1"/>
  <c r="AF843" i="1" s="1"/>
  <c r="AH832" i="1"/>
  <c r="AG832" i="1"/>
  <c r="AH823" i="1"/>
  <c r="AG823" i="1"/>
  <c r="AE805" i="1"/>
  <c r="AF805" i="1" s="1"/>
  <c r="AE1682" i="1"/>
  <c r="AF1682" i="1" s="1"/>
  <c r="AH1662" i="1"/>
  <c r="AG1662" i="1"/>
  <c r="AH1639" i="1"/>
  <c r="AG1639" i="1"/>
  <c r="AH1619" i="1"/>
  <c r="AG1619" i="1"/>
  <c r="AH1604" i="1"/>
  <c r="AG1604" i="1"/>
  <c r="AH1585" i="1"/>
  <c r="AG1585" i="1"/>
  <c r="AH1570" i="1"/>
  <c r="AG1570" i="1"/>
  <c r="AH1554" i="1"/>
  <c r="AG1554" i="1"/>
  <c r="AH1538" i="1"/>
  <c r="AG1538" i="1"/>
  <c r="AH1522" i="1"/>
  <c r="AG1522" i="1"/>
  <c r="AH1506" i="1"/>
  <c r="AG1506" i="1"/>
  <c r="AH1490" i="1"/>
  <c r="AG1490" i="1"/>
  <c r="AE1465" i="1"/>
  <c r="AF1465" i="1" s="1"/>
  <c r="AE1449" i="1"/>
  <c r="AF1449" i="1" s="1"/>
  <c r="AE1433" i="1"/>
  <c r="AF1433" i="1" s="1"/>
  <c r="AE1417" i="1"/>
  <c r="AF1417" i="1" s="1"/>
  <c r="AE1401" i="1"/>
  <c r="AF1401" i="1" s="1"/>
  <c r="AE1385" i="1"/>
  <c r="AF1385" i="1" s="1"/>
  <c r="AE1369" i="1"/>
  <c r="AF1369" i="1" s="1"/>
  <c r="AE1353" i="1"/>
  <c r="AF1353" i="1" s="1"/>
  <c r="AH1337" i="1"/>
  <c r="AG1337" i="1"/>
  <c r="AH1321" i="1"/>
  <c r="AG1321" i="1"/>
  <c r="AH1305" i="1"/>
  <c r="AG1305" i="1"/>
  <c r="AH1289" i="1"/>
  <c r="AG1289" i="1"/>
  <c r="AH683" i="1"/>
  <c r="AG683" i="1"/>
  <c r="AH619" i="1"/>
  <c r="AG619" i="1"/>
  <c r="AH555" i="1"/>
  <c r="AG555" i="1"/>
  <c r="AH505" i="1"/>
  <c r="AG505" i="1"/>
  <c r="AH486" i="1"/>
  <c r="AG486" i="1"/>
  <c r="AH447" i="1"/>
  <c r="AG447" i="1"/>
  <c r="AH415" i="1"/>
  <c r="AG415" i="1"/>
  <c r="AH383" i="1"/>
  <c r="AG383" i="1"/>
  <c r="AH351" i="1"/>
  <c r="AG351" i="1"/>
  <c r="AH319" i="1"/>
  <c r="AG319" i="1"/>
  <c r="AH307" i="1"/>
  <c r="AG307" i="1"/>
  <c r="AG291" i="1"/>
  <c r="AH291" i="1"/>
  <c r="AG275" i="1"/>
  <c r="AH275" i="1"/>
  <c r="AG259" i="1"/>
  <c r="AH259" i="1"/>
  <c r="AH242" i="1"/>
  <c r="AG242" i="1"/>
  <c r="AH223" i="1"/>
  <c r="AG223" i="1"/>
  <c r="AH210" i="1"/>
  <c r="AG210" i="1"/>
  <c r="AG191" i="1"/>
  <c r="AH191" i="1"/>
  <c r="AH178" i="1"/>
  <c r="AG178" i="1"/>
  <c r="AH30" i="1"/>
  <c r="AG30" i="1"/>
  <c r="AH25" i="1"/>
  <c r="AG25" i="1"/>
  <c r="AH14" i="1"/>
  <c r="AG14" i="1"/>
  <c r="AH1794" i="1"/>
  <c r="AG1794" i="1"/>
  <c r="AE1783" i="1"/>
  <c r="AF1783" i="1" s="1"/>
  <c r="AH1615" i="1"/>
  <c r="AG1615" i="1"/>
  <c r="AH1599" i="1"/>
  <c r="AG1599" i="1"/>
  <c r="AH1581" i="1"/>
  <c r="AG1581" i="1"/>
  <c r="AH1565" i="1"/>
  <c r="AG1565" i="1"/>
  <c r="AH1549" i="1"/>
  <c r="AG1549" i="1"/>
  <c r="AH1533" i="1"/>
  <c r="AG1533" i="1"/>
  <c r="AH1517" i="1"/>
  <c r="AG1517" i="1"/>
  <c r="AH1501" i="1"/>
  <c r="AG1501" i="1"/>
  <c r="AE1478" i="1"/>
  <c r="AF1478" i="1" s="1"/>
  <c r="AE1429" i="1"/>
  <c r="AF1429" i="1" s="1"/>
  <c r="AH1416" i="1"/>
  <c r="AG1416" i="1"/>
  <c r="AE1365" i="1"/>
  <c r="AF1365" i="1" s="1"/>
  <c r="AH1352" i="1"/>
  <c r="AG1352" i="1"/>
  <c r="AE1298" i="1"/>
  <c r="AF1298" i="1" s="1"/>
  <c r="AH1285" i="1"/>
  <c r="AG1285" i="1"/>
  <c r="AH680" i="1"/>
  <c r="AG680" i="1"/>
  <c r="AH648" i="1"/>
  <c r="AG648" i="1"/>
  <c r="AH616" i="1"/>
  <c r="AG616" i="1"/>
  <c r="AH584" i="1"/>
  <c r="AG584" i="1"/>
  <c r="AH552" i="1"/>
  <c r="AG552" i="1"/>
  <c r="AH485" i="1"/>
  <c r="AG485" i="1"/>
  <c r="AH464" i="1"/>
  <c r="AG464" i="1"/>
  <c r="AH453" i="1"/>
  <c r="AG453" i="1"/>
  <c r="AH432" i="1"/>
  <c r="AG432" i="1"/>
  <c r="AH421" i="1"/>
  <c r="AG421" i="1"/>
  <c r="AH400" i="1"/>
  <c r="AG400" i="1"/>
  <c r="AH389" i="1"/>
  <c r="AG389" i="1"/>
  <c r="AH368" i="1"/>
  <c r="AG368" i="1"/>
  <c r="AH357" i="1"/>
  <c r="AG357" i="1"/>
  <c r="AH336" i="1"/>
  <c r="AG336" i="1"/>
  <c r="AH325" i="1"/>
  <c r="AG325" i="1"/>
  <c r="AH304" i="1"/>
  <c r="AG304" i="1"/>
  <c r="AH296" i="1"/>
  <c r="AG296" i="1"/>
  <c r="AH288" i="1"/>
  <c r="AG288" i="1"/>
  <c r="AH280" i="1"/>
  <c r="AG280" i="1"/>
  <c r="AH272" i="1"/>
  <c r="AG272" i="1"/>
  <c r="AH264" i="1"/>
  <c r="AG264" i="1"/>
  <c r="AH256" i="1"/>
  <c r="AG256" i="1"/>
  <c r="AH248" i="1"/>
  <c r="AG248" i="1"/>
  <c r="AH240" i="1"/>
  <c r="AG240" i="1"/>
  <c r="AH232" i="1"/>
  <c r="AG232" i="1"/>
  <c r="AH224" i="1"/>
  <c r="AG224" i="1"/>
  <c r="AH216" i="1"/>
  <c r="AG216" i="1"/>
  <c r="AH208" i="1"/>
  <c r="AG208" i="1"/>
  <c r="AH200" i="1"/>
  <c r="AG200" i="1"/>
  <c r="AH192" i="1"/>
  <c r="AG192" i="1"/>
  <c r="AH184" i="1"/>
  <c r="AG184" i="1"/>
  <c r="AH176" i="1"/>
  <c r="AG176" i="1"/>
  <c r="AE1694" i="1"/>
  <c r="AF1694" i="1" s="1"/>
  <c r="AE1643" i="1"/>
  <c r="AF1643" i="1" s="1"/>
  <c r="AH1631" i="1"/>
  <c r="AG1631" i="1"/>
  <c r="AH1590" i="1"/>
  <c r="AG1590" i="1"/>
  <c r="AH1466" i="1"/>
  <c r="AG1466" i="1"/>
  <c r="AE1457" i="1"/>
  <c r="AF1457" i="1" s="1"/>
  <c r="AH1402" i="1"/>
  <c r="AG1402" i="1"/>
  <c r="AE1393" i="1"/>
  <c r="AF1393" i="1" s="1"/>
  <c r="AE744" i="1"/>
  <c r="AF744" i="1" s="1"/>
  <c r="AH659" i="1"/>
  <c r="AG659" i="1"/>
  <c r="AH595" i="1"/>
  <c r="AG595" i="1"/>
  <c r="AH491" i="1"/>
  <c r="AG491" i="1"/>
  <c r="AE1795" i="1"/>
  <c r="AF1795" i="1" s="1"/>
  <c r="AE1787" i="1"/>
  <c r="AF1787" i="1" s="1"/>
  <c r="AE1779" i="1"/>
  <c r="AF1779" i="1" s="1"/>
  <c r="AE1757" i="1"/>
  <c r="AF1757" i="1" s="1"/>
  <c r="AH1630" i="1"/>
  <c r="AG1630" i="1"/>
  <c r="AH1331" i="1"/>
  <c r="AG1331" i="1"/>
  <c r="AE1322" i="1"/>
  <c r="AF1322" i="1" s="1"/>
  <c r="AE752" i="1"/>
  <c r="AF752" i="1" s="1"/>
  <c r="AH704" i="1"/>
  <c r="AG704" i="1"/>
  <c r="AH672" i="1"/>
  <c r="AG672" i="1"/>
  <c r="AH640" i="1"/>
  <c r="AG640" i="1"/>
  <c r="AH608" i="1"/>
  <c r="AG608" i="1"/>
  <c r="AH576" i="1"/>
  <c r="AG576" i="1"/>
  <c r="AH544" i="1"/>
  <c r="AG544" i="1"/>
  <c r="AH526" i="1"/>
  <c r="AG526" i="1"/>
  <c r="AH510" i="1"/>
  <c r="AG510" i="1"/>
  <c r="AH479" i="1"/>
  <c r="AG479" i="1"/>
  <c r="AE473" i="1"/>
  <c r="AF473" i="1" s="1"/>
  <c r="AH460" i="1"/>
  <c r="AG460" i="1"/>
  <c r="AE449" i="1"/>
  <c r="AF449" i="1" s="1"/>
  <c r="AH428" i="1"/>
  <c r="AG428" i="1"/>
  <c r="AE417" i="1"/>
  <c r="AF417" i="1" s="1"/>
  <c r="AH396" i="1"/>
  <c r="AG396" i="1"/>
  <c r="AE385" i="1"/>
  <c r="AF385" i="1" s="1"/>
  <c r="AH364" i="1"/>
  <c r="AG364" i="1"/>
  <c r="AE353" i="1"/>
  <c r="AF353" i="1" s="1"/>
  <c r="AH332" i="1"/>
  <c r="AG332" i="1"/>
  <c r="AE321" i="1"/>
  <c r="AF321" i="1" s="1"/>
  <c r="H1791" i="1"/>
  <c r="S1791" i="1" s="1"/>
  <c r="H1775" i="1"/>
  <c r="S1775" i="1" s="1"/>
  <c r="H1759" i="1"/>
  <c r="S1759" i="1" s="1"/>
  <c r="H1743" i="1"/>
  <c r="S1743" i="1" s="1"/>
  <c r="H1727" i="1"/>
  <c r="S1727" i="1" s="1"/>
  <c r="H1711" i="1"/>
  <c r="S1711" i="1" s="1"/>
  <c r="H1695" i="1"/>
  <c r="S1695" i="1" s="1"/>
  <c r="H1679" i="1"/>
  <c r="S1679" i="1" s="1"/>
  <c r="H1663" i="1"/>
  <c r="S1663" i="1" s="1"/>
  <c r="H1647" i="1"/>
  <c r="S1647" i="1" s="1"/>
  <c r="H1631" i="1"/>
  <c r="S1631" i="1" s="1"/>
  <c r="H1615" i="1"/>
  <c r="S1615" i="1" s="1"/>
  <c r="H1599" i="1"/>
  <c r="S1599" i="1" s="1"/>
  <c r="H1583" i="1"/>
  <c r="S1583" i="1" s="1"/>
  <c r="H1567" i="1"/>
  <c r="S1567" i="1" s="1"/>
  <c r="H1551" i="1"/>
  <c r="S1551" i="1" s="1"/>
  <c r="H1535" i="1"/>
  <c r="S1535" i="1" s="1"/>
  <c r="H1519" i="1"/>
  <c r="S1519" i="1" s="1"/>
  <c r="H1503" i="1"/>
  <c r="S1503" i="1" s="1"/>
  <c r="H1487" i="1"/>
  <c r="S1487" i="1" s="1"/>
  <c r="H1471" i="1"/>
  <c r="S1471" i="1" s="1"/>
  <c r="H1455" i="1"/>
  <c r="S1455" i="1" s="1"/>
  <c r="H1439" i="1"/>
  <c r="S1439" i="1" s="1"/>
  <c r="H1423" i="1"/>
  <c r="S1423" i="1" s="1"/>
  <c r="H1407" i="1"/>
  <c r="S1407" i="1" s="1"/>
  <c r="H1391" i="1"/>
  <c r="S1391" i="1" s="1"/>
  <c r="H1375" i="1"/>
  <c r="S1375" i="1" s="1"/>
  <c r="H1359" i="1"/>
  <c r="S1359" i="1" s="1"/>
  <c r="H1343" i="1"/>
  <c r="S1343" i="1" s="1"/>
  <c r="H1327" i="1"/>
  <c r="S1327" i="1" s="1"/>
  <c r="H1311" i="1"/>
  <c r="S1311" i="1" s="1"/>
  <c r="H1295" i="1"/>
  <c r="S1295" i="1" s="1"/>
  <c r="H1279" i="1"/>
  <c r="S1279" i="1" s="1"/>
  <c r="H1263" i="1"/>
  <c r="S1263" i="1" s="1"/>
  <c r="H1247" i="1"/>
  <c r="S1247" i="1" s="1"/>
  <c r="H1231" i="1"/>
  <c r="S1231" i="1" s="1"/>
  <c r="H1215" i="1"/>
  <c r="S1215" i="1" s="1"/>
  <c r="H1199" i="1"/>
  <c r="S1199" i="1" s="1"/>
  <c r="H1183" i="1"/>
  <c r="S1183" i="1" s="1"/>
  <c r="H1167" i="1"/>
  <c r="S1167" i="1" s="1"/>
  <c r="H1151" i="1"/>
  <c r="S1151" i="1" s="1"/>
  <c r="H1135" i="1"/>
  <c r="S1135" i="1" s="1"/>
  <c r="H1119" i="1"/>
  <c r="S1119" i="1" s="1"/>
  <c r="H1103" i="1"/>
  <c r="S1103" i="1" s="1"/>
  <c r="H1087" i="1"/>
  <c r="S1087" i="1" s="1"/>
  <c r="H1071" i="1"/>
  <c r="S1071" i="1" s="1"/>
  <c r="H1055" i="1"/>
  <c r="S1055" i="1" s="1"/>
  <c r="H1039" i="1"/>
  <c r="S1039" i="1" s="1"/>
  <c r="H1023" i="1"/>
  <c r="S1023" i="1" s="1"/>
  <c r="H1007" i="1"/>
  <c r="S1007" i="1" s="1"/>
  <c r="H991" i="1"/>
  <c r="S991" i="1" s="1"/>
  <c r="H975" i="1"/>
  <c r="S975" i="1" s="1"/>
  <c r="H959" i="1"/>
  <c r="S959" i="1" s="1"/>
  <c r="H943" i="1"/>
  <c r="S943" i="1" s="1"/>
  <c r="H927" i="1"/>
  <c r="S927" i="1" s="1"/>
  <c r="H911" i="1"/>
  <c r="S911" i="1" s="1"/>
  <c r="H895" i="1"/>
  <c r="S895" i="1" s="1"/>
  <c r="H879" i="1"/>
  <c r="S879" i="1" s="1"/>
  <c r="H863" i="1"/>
  <c r="S863" i="1" s="1"/>
  <c r="H847" i="1"/>
  <c r="S847" i="1" s="1"/>
  <c r="H831" i="1"/>
  <c r="S831" i="1" s="1"/>
  <c r="H815" i="1"/>
  <c r="S815" i="1" s="1"/>
  <c r="H799" i="1"/>
  <c r="S799" i="1" s="1"/>
  <c r="H783" i="1"/>
  <c r="S783" i="1" s="1"/>
  <c r="H767" i="1"/>
  <c r="S767" i="1" s="1"/>
  <c r="H751" i="1"/>
  <c r="S751" i="1" s="1"/>
  <c r="H734" i="1"/>
  <c r="S734" i="1" s="1"/>
  <c r="H713" i="1"/>
  <c r="S713" i="1" s="1"/>
  <c r="H691" i="1"/>
  <c r="S691" i="1" s="1"/>
  <c r="H670" i="1"/>
  <c r="S670" i="1" s="1"/>
  <c r="H649" i="1"/>
  <c r="S649" i="1" s="1"/>
  <c r="H627" i="1"/>
  <c r="S627" i="1" s="1"/>
  <c r="H606" i="1"/>
  <c r="S606" i="1" s="1"/>
  <c r="H585" i="1"/>
  <c r="S585" i="1" s="1"/>
  <c r="H563" i="1"/>
  <c r="S563" i="1" s="1"/>
  <c r="H542" i="1"/>
  <c r="S542" i="1" s="1"/>
  <c r="H521" i="1"/>
  <c r="S521" i="1" s="1"/>
  <c r="H499" i="1"/>
  <c r="S499" i="1" s="1"/>
  <c r="H478" i="1"/>
  <c r="S478" i="1" s="1"/>
  <c r="H457" i="1"/>
  <c r="S457" i="1" s="1"/>
  <c r="H435" i="1"/>
  <c r="S435" i="1" s="1"/>
  <c r="H414" i="1"/>
  <c r="S414" i="1" s="1"/>
  <c r="H393" i="1"/>
  <c r="S393" i="1" s="1"/>
  <c r="H371" i="1"/>
  <c r="S371" i="1" s="1"/>
  <c r="H350" i="1"/>
  <c r="S350" i="1" s="1"/>
  <c r="H329" i="1"/>
  <c r="S329" i="1" s="1"/>
  <c r="H307" i="1"/>
  <c r="S307" i="1" s="1"/>
  <c r="H286" i="1"/>
  <c r="S286" i="1" s="1"/>
  <c r="H265" i="1"/>
  <c r="S265" i="1" s="1"/>
  <c r="H243" i="1"/>
  <c r="S243" i="1" s="1"/>
  <c r="H222" i="1"/>
  <c r="S222" i="1" s="1"/>
  <c r="H201" i="1"/>
  <c r="S201" i="1" s="1"/>
  <c r="H179" i="1"/>
  <c r="S179" i="1" s="1"/>
  <c r="H154" i="1"/>
  <c r="S154" i="1" s="1"/>
  <c r="H122" i="1"/>
  <c r="S122" i="1" s="1"/>
  <c r="H90" i="1"/>
  <c r="S90" i="1" s="1"/>
  <c r="H58" i="1"/>
  <c r="S58" i="1" s="1"/>
  <c r="H26" i="1"/>
  <c r="S26" i="1" s="1"/>
  <c r="H1798" i="1"/>
  <c r="S1798" i="1" s="1"/>
  <c r="H1782" i="1"/>
  <c r="S1782" i="1" s="1"/>
  <c r="H1766" i="1"/>
  <c r="S1766" i="1" s="1"/>
  <c r="H1750" i="1"/>
  <c r="S1750" i="1" s="1"/>
  <c r="H1734" i="1"/>
  <c r="S1734" i="1" s="1"/>
  <c r="H1718" i="1"/>
  <c r="S1718" i="1" s="1"/>
  <c r="H1702" i="1"/>
  <c r="S1702" i="1" s="1"/>
  <c r="H1686" i="1"/>
  <c r="S1686" i="1" s="1"/>
  <c r="H1670" i="1"/>
  <c r="S1670" i="1" s="1"/>
  <c r="H1654" i="1"/>
  <c r="S1654" i="1" s="1"/>
  <c r="H1638" i="1"/>
  <c r="S1638" i="1" s="1"/>
  <c r="H1622" i="1"/>
  <c r="S1622" i="1" s="1"/>
  <c r="H1606" i="1"/>
  <c r="S1606" i="1" s="1"/>
  <c r="H1590" i="1"/>
  <c r="S1590" i="1" s="1"/>
  <c r="H1574" i="1"/>
  <c r="S1574" i="1" s="1"/>
  <c r="H1558" i="1"/>
  <c r="S1558" i="1" s="1"/>
  <c r="H1542" i="1"/>
  <c r="S1542" i="1" s="1"/>
  <c r="H1526" i="1"/>
  <c r="S1526" i="1" s="1"/>
  <c r="H1510" i="1"/>
  <c r="S1510" i="1" s="1"/>
  <c r="H1494" i="1"/>
  <c r="S1494" i="1" s="1"/>
  <c r="H1478" i="1"/>
  <c r="S1478" i="1" s="1"/>
  <c r="H1462" i="1"/>
  <c r="S1462" i="1" s="1"/>
  <c r="H1446" i="1"/>
  <c r="S1446" i="1" s="1"/>
  <c r="H1430" i="1"/>
  <c r="S1430" i="1" s="1"/>
  <c r="H1414" i="1"/>
  <c r="S1414" i="1" s="1"/>
  <c r="H1398" i="1"/>
  <c r="S1398" i="1" s="1"/>
  <c r="H1382" i="1"/>
  <c r="S1382" i="1" s="1"/>
  <c r="H1366" i="1"/>
  <c r="S1366" i="1" s="1"/>
  <c r="H1350" i="1"/>
  <c r="S1350" i="1" s="1"/>
  <c r="H1334" i="1"/>
  <c r="S1334" i="1" s="1"/>
  <c r="H1318" i="1"/>
  <c r="S1318" i="1" s="1"/>
  <c r="H1302" i="1"/>
  <c r="S1302" i="1" s="1"/>
  <c r="H1286" i="1"/>
  <c r="S1286" i="1" s="1"/>
  <c r="H1270" i="1"/>
  <c r="S1270" i="1" s="1"/>
  <c r="H1254" i="1"/>
  <c r="S1254" i="1" s="1"/>
  <c r="H1238" i="1"/>
  <c r="S1238" i="1" s="1"/>
  <c r="H1222" i="1"/>
  <c r="S1222" i="1" s="1"/>
  <c r="H1206" i="1"/>
  <c r="S1206" i="1" s="1"/>
  <c r="H1190" i="1"/>
  <c r="S1190" i="1" s="1"/>
  <c r="H1174" i="1"/>
  <c r="S1174" i="1" s="1"/>
  <c r="H1158" i="1"/>
  <c r="S1158" i="1" s="1"/>
  <c r="H1142" i="1"/>
  <c r="S1142" i="1" s="1"/>
  <c r="H1126" i="1"/>
  <c r="S1126" i="1" s="1"/>
  <c r="H1110" i="1"/>
  <c r="S1110" i="1" s="1"/>
  <c r="H1094" i="1"/>
  <c r="S1094" i="1" s="1"/>
  <c r="H1078" i="1"/>
  <c r="S1078" i="1" s="1"/>
  <c r="H1062" i="1"/>
  <c r="S1062" i="1" s="1"/>
  <c r="H1046" i="1"/>
  <c r="S1046" i="1" s="1"/>
  <c r="H1030" i="1"/>
  <c r="S1030" i="1" s="1"/>
  <c r="H1014" i="1"/>
  <c r="S1014" i="1" s="1"/>
  <c r="H998" i="1"/>
  <c r="S998" i="1" s="1"/>
  <c r="H982" i="1"/>
  <c r="S982" i="1" s="1"/>
  <c r="H966" i="1"/>
  <c r="S966" i="1" s="1"/>
  <c r="H950" i="1"/>
  <c r="S950" i="1" s="1"/>
  <c r="H934" i="1"/>
  <c r="S934" i="1" s="1"/>
  <c r="H918" i="1"/>
  <c r="S918" i="1" s="1"/>
  <c r="H902" i="1"/>
  <c r="S902" i="1" s="1"/>
  <c r="H886" i="1"/>
  <c r="S886" i="1" s="1"/>
  <c r="H870" i="1"/>
  <c r="S870" i="1" s="1"/>
  <c r="H854" i="1"/>
  <c r="S854" i="1" s="1"/>
  <c r="H838" i="1"/>
  <c r="S838" i="1" s="1"/>
  <c r="H822" i="1"/>
  <c r="S822" i="1" s="1"/>
  <c r="H806" i="1"/>
  <c r="S806" i="1" s="1"/>
  <c r="H790" i="1"/>
  <c r="S790" i="1" s="1"/>
  <c r="H774" i="1"/>
  <c r="S774" i="1" s="1"/>
  <c r="H758" i="1"/>
  <c r="S758" i="1" s="1"/>
  <c r="H742" i="1"/>
  <c r="S742" i="1" s="1"/>
  <c r="H722" i="1"/>
  <c r="S722" i="1" s="1"/>
  <c r="H701" i="1"/>
  <c r="S701" i="1" s="1"/>
  <c r="H679" i="1"/>
  <c r="S679" i="1" s="1"/>
  <c r="H658" i="1"/>
  <c r="S658" i="1" s="1"/>
  <c r="H637" i="1"/>
  <c r="S637" i="1" s="1"/>
  <c r="H615" i="1"/>
  <c r="S615" i="1" s="1"/>
  <c r="H594" i="1"/>
  <c r="S594" i="1" s="1"/>
  <c r="H573" i="1"/>
  <c r="S573" i="1" s="1"/>
  <c r="H551" i="1"/>
  <c r="S551" i="1" s="1"/>
  <c r="H530" i="1"/>
  <c r="S530" i="1" s="1"/>
  <c r="H509" i="1"/>
  <c r="S509" i="1" s="1"/>
  <c r="H487" i="1"/>
  <c r="S487" i="1" s="1"/>
  <c r="H466" i="1"/>
  <c r="S466" i="1" s="1"/>
  <c r="H445" i="1"/>
  <c r="S445" i="1" s="1"/>
  <c r="H423" i="1"/>
  <c r="S423" i="1" s="1"/>
  <c r="H402" i="1"/>
  <c r="S402" i="1" s="1"/>
  <c r="H381" i="1"/>
  <c r="S381" i="1" s="1"/>
  <c r="H359" i="1"/>
  <c r="S359" i="1" s="1"/>
  <c r="H338" i="1"/>
  <c r="S338" i="1" s="1"/>
  <c r="H317" i="1"/>
  <c r="S317" i="1" s="1"/>
  <c r="H295" i="1"/>
  <c r="S295" i="1" s="1"/>
  <c r="H274" i="1"/>
  <c r="S274" i="1" s="1"/>
  <c r="H253" i="1"/>
  <c r="S253" i="1" s="1"/>
  <c r="H231" i="1"/>
  <c r="S231" i="1" s="1"/>
  <c r="H210" i="1"/>
  <c r="S210" i="1" s="1"/>
  <c r="H189" i="1"/>
  <c r="S189" i="1" s="1"/>
  <c r="H167" i="1"/>
  <c r="S167" i="1" s="1"/>
  <c r="H135" i="1"/>
  <c r="S135" i="1" s="1"/>
  <c r="H103" i="1"/>
  <c r="S103" i="1" s="1"/>
  <c r="H71" i="1"/>
  <c r="S71" i="1" s="1"/>
  <c r="H39" i="1"/>
  <c r="S39" i="1" s="1"/>
  <c r="H7" i="1"/>
  <c r="S7" i="1" s="1"/>
  <c r="H1789" i="1"/>
  <c r="S1789" i="1" s="1"/>
  <c r="H1773" i="1"/>
  <c r="S1773" i="1" s="1"/>
  <c r="H1757" i="1"/>
  <c r="S1757" i="1" s="1"/>
  <c r="H1741" i="1"/>
  <c r="S1741" i="1" s="1"/>
  <c r="H1725" i="1"/>
  <c r="S1725" i="1" s="1"/>
  <c r="H1709" i="1"/>
  <c r="S1709" i="1" s="1"/>
  <c r="H1693" i="1"/>
  <c r="S1693" i="1" s="1"/>
  <c r="H1677" i="1"/>
  <c r="S1677" i="1" s="1"/>
  <c r="H1661" i="1"/>
  <c r="S1661" i="1" s="1"/>
  <c r="H1645" i="1"/>
  <c r="S1645" i="1" s="1"/>
  <c r="H1629" i="1"/>
  <c r="S1629" i="1" s="1"/>
  <c r="H1613" i="1"/>
  <c r="S1613" i="1" s="1"/>
  <c r="H1597" i="1"/>
  <c r="S1597" i="1" s="1"/>
  <c r="H1581" i="1"/>
  <c r="S1581" i="1" s="1"/>
  <c r="H1565" i="1"/>
  <c r="S1565" i="1" s="1"/>
  <c r="H1549" i="1"/>
  <c r="S1549" i="1" s="1"/>
  <c r="H1533" i="1"/>
  <c r="S1533" i="1" s="1"/>
  <c r="H1517" i="1"/>
  <c r="S1517" i="1" s="1"/>
  <c r="H1501" i="1"/>
  <c r="S1501" i="1" s="1"/>
  <c r="H1485" i="1"/>
  <c r="S1485" i="1" s="1"/>
  <c r="H1469" i="1"/>
  <c r="S1469" i="1" s="1"/>
  <c r="H1453" i="1"/>
  <c r="S1453" i="1" s="1"/>
  <c r="H1437" i="1"/>
  <c r="S1437" i="1" s="1"/>
  <c r="H1421" i="1"/>
  <c r="S1421" i="1" s="1"/>
  <c r="H1405" i="1"/>
  <c r="S1405" i="1" s="1"/>
  <c r="H1389" i="1"/>
  <c r="S1389" i="1" s="1"/>
  <c r="H1373" i="1"/>
  <c r="S1373" i="1" s="1"/>
  <c r="H1357" i="1"/>
  <c r="S1357" i="1" s="1"/>
  <c r="H1341" i="1"/>
  <c r="S1341" i="1" s="1"/>
  <c r="H1325" i="1"/>
  <c r="S1325" i="1" s="1"/>
  <c r="H1309" i="1"/>
  <c r="S1309" i="1" s="1"/>
  <c r="H1293" i="1"/>
  <c r="S1293" i="1" s="1"/>
  <c r="H1277" i="1"/>
  <c r="S1277" i="1" s="1"/>
  <c r="H1261" i="1"/>
  <c r="S1261" i="1" s="1"/>
  <c r="H1245" i="1"/>
  <c r="S1245" i="1" s="1"/>
  <c r="H1229" i="1"/>
  <c r="S1229" i="1" s="1"/>
  <c r="H1213" i="1"/>
  <c r="S1213" i="1" s="1"/>
  <c r="H1197" i="1"/>
  <c r="S1197" i="1" s="1"/>
  <c r="H1181" i="1"/>
  <c r="S1181" i="1" s="1"/>
  <c r="H1165" i="1"/>
  <c r="S1165" i="1" s="1"/>
  <c r="H1149" i="1"/>
  <c r="S1149" i="1" s="1"/>
  <c r="H1133" i="1"/>
  <c r="S1133" i="1" s="1"/>
  <c r="H1117" i="1"/>
  <c r="S1117" i="1" s="1"/>
  <c r="H1101" i="1"/>
  <c r="S1101" i="1" s="1"/>
  <c r="H1085" i="1"/>
  <c r="S1085" i="1" s="1"/>
  <c r="H1069" i="1"/>
  <c r="S1069" i="1" s="1"/>
  <c r="H1053" i="1"/>
  <c r="S1053" i="1" s="1"/>
  <c r="H1037" i="1"/>
  <c r="S1037" i="1" s="1"/>
  <c r="H1021" i="1"/>
  <c r="S1021" i="1" s="1"/>
  <c r="H1005" i="1"/>
  <c r="S1005" i="1" s="1"/>
  <c r="H989" i="1"/>
  <c r="S989" i="1" s="1"/>
  <c r="H973" i="1"/>
  <c r="S973" i="1" s="1"/>
  <c r="H957" i="1"/>
  <c r="S957" i="1" s="1"/>
  <c r="H941" i="1"/>
  <c r="S941" i="1" s="1"/>
  <c r="H925" i="1"/>
  <c r="S925" i="1" s="1"/>
  <c r="H909" i="1"/>
  <c r="S909" i="1" s="1"/>
  <c r="H893" i="1"/>
  <c r="S893" i="1" s="1"/>
  <c r="H877" i="1"/>
  <c r="S877" i="1" s="1"/>
  <c r="H861" i="1"/>
  <c r="S861" i="1" s="1"/>
  <c r="H845" i="1"/>
  <c r="S845" i="1" s="1"/>
  <c r="H829" i="1"/>
  <c r="S829" i="1" s="1"/>
  <c r="H813" i="1"/>
  <c r="S813" i="1" s="1"/>
  <c r="H797" i="1"/>
  <c r="S797" i="1" s="1"/>
  <c r="H781" i="1"/>
  <c r="S781" i="1" s="1"/>
  <c r="H765" i="1"/>
  <c r="S765" i="1" s="1"/>
  <c r="H749" i="1"/>
  <c r="S749" i="1" s="1"/>
  <c r="H731" i="1"/>
  <c r="S731" i="1" s="1"/>
  <c r="H710" i="1"/>
  <c r="S710" i="1" s="1"/>
  <c r="H689" i="1"/>
  <c r="S689" i="1" s="1"/>
  <c r="H667" i="1"/>
  <c r="S667" i="1" s="1"/>
  <c r="H646" i="1"/>
  <c r="S646" i="1" s="1"/>
  <c r="H625" i="1"/>
  <c r="S625" i="1" s="1"/>
  <c r="H603" i="1"/>
  <c r="S603" i="1" s="1"/>
  <c r="H582" i="1"/>
  <c r="S582" i="1" s="1"/>
  <c r="H561" i="1"/>
  <c r="S561" i="1" s="1"/>
  <c r="H539" i="1"/>
  <c r="S539" i="1" s="1"/>
  <c r="H518" i="1"/>
  <c r="S518" i="1" s="1"/>
  <c r="H497" i="1"/>
  <c r="S497" i="1" s="1"/>
  <c r="H475" i="1"/>
  <c r="S475" i="1" s="1"/>
  <c r="H454" i="1"/>
  <c r="S454" i="1" s="1"/>
  <c r="H433" i="1"/>
  <c r="S433" i="1" s="1"/>
  <c r="H411" i="1"/>
  <c r="S411" i="1" s="1"/>
  <c r="H390" i="1"/>
  <c r="S390" i="1" s="1"/>
  <c r="H369" i="1"/>
  <c r="S369" i="1" s="1"/>
  <c r="H347" i="1"/>
  <c r="S347" i="1" s="1"/>
  <c r="H326" i="1"/>
  <c r="S326" i="1" s="1"/>
  <c r="H305" i="1"/>
  <c r="S305" i="1" s="1"/>
  <c r="H283" i="1"/>
  <c r="S283" i="1" s="1"/>
  <c r="H262" i="1"/>
  <c r="S262" i="1" s="1"/>
  <c r="H241" i="1"/>
  <c r="S241" i="1" s="1"/>
  <c r="H219" i="1"/>
  <c r="S219" i="1" s="1"/>
  <c r="H198" i="1"/>
  <c r="S198" i="1" s="1"/>
  <c r="H177" i="1"/>
  <c r="S177" i="1" s="1"/>
  <c r="H150" i="1"/>
  <c r="S150" i="1" s="1"/>
  <c r="H118" i="1"/>
  <c r="S118" i="1" s="1"/>
  <c r="H86" i="1"/>
  <c r="S86" i="1" s="1"/>
  <c r="H54" i="1"/>
  <c r="S54" i="1" s="1"/>
  <c r="H22" i="1"/>
  <c r="S22" i="1" s="1"/>
  <c r="H1796" i="1"/>
  <c r="S1796" i="1" s="1"/>
  <c r="H1780" i="1"/>
  <c r="S1780" i="1" s="1"/>
  <c r="H1764" i="1"/>
  <c r="S1764" i="1" s="1"/>
  <c r="H1748" i="1"/>
  <c r="S1748" i="1" s="1"/>
  <c r="H1732" i="1"/>
  <c r="S1732" i="1" s="1"/>
  <c r="H1716" i="1"/>
  <c r="S1716" i="1" s="1"/>
  <c r="H1700" i="1"/>
  <c r="S1700" i="1" s="1"/>
  <c r="H1684" i="1"/>
  <c r="S1684" i="1" s="1"/>
  <c r="H1668" i="1"/>
  <c r="S1668" i="1" s="1"/>
  <c r="H1652" i="1"/>
  <c r="S1652" i="1" s="1"/>
  <c r="H1636" i="1"/>
  <c r="S1636" i="1" s="1"/>
  <c r="H1620" i="1"/>
  <c r="S1620" i="1" s="1"/>
  <c r="H1604" i="1"/>
  <c r="S1604" i="1" s="1"/>
  <c r="H1588" i="1"/>
  <c r="S1588" i="1" s="1"/>
  <c r="H1572" i="1"/>
  <c r="S1572" i="1" s="1"/>
  <c r="H1556" i="1"/>
  <c r="S1556" i="1" s="1"/>
  <c r="H1540" i="1"/>
  <c r="S1540" i="1" s="1"/>
  <c r="H1524" i="1"/>
  <c r="S1524" i="1" s="1"/>
  <c r="H1508" i="1"/>
  <c r="S1508" i="1" s="1"/>
  <c r="H1492" i="1"/>
  <c r="S1492" i="1" s="1"/>
  <c r="H1476" i="1"/>
  <c r="S1476" i="1" s="1"/>
  <c r="H1460" i="1"/>
  <c r="S1460" i="1" s="1"/>
  <c r="H1444" i="1"/>
  <c r="S1444" i="1" s="1"/>
  <c r="H1428" i="1"/>
  <c r="S1428" i="1" s="1"/>
  <c r="H1412" i="1"/>
  <c r="S1412" i="1" s="1"/>
  <c r="H1396" i="1"/>
  <c r="S1396" i="1" s="1"/>
  <c r="H1380" i="1"/>
  <c r="S1380" i="1" s="1"/>
  <c r="H1364" i="1"/>
  <c r="S1364" i="1" s="1"/>
  <c r="H1348" i="1"/>
  <c r="S1348" i="1" s="1"/>
  <c r="H1332" i="1"/>
  <c r="S1332" i="1" s="1"/>
  <c r="H1316" i="1"/>
  <c r="S1316" i="1" s="1"/>
  <c r="H1300" i="1"/>
  <c r="S1300" i="1" s="1"/>
  <c r="H1284" i="1"/>
  <c r="S1284" i="1" s="1"/>
  <c r="H1268" i="1"/>
  <c r="S1268" i="1" s="1"/>
  <c r="H1252" i="1"/>
  <c r="S1252" i="1" s="1"/>
  <c r="H1236" i="1"/>
  <c r="S1236" i="1" s="1"/>
  <c r="H1220" i="1"/>
  <c r="S1220" i="1" s="1"/>
  <c r="H1204" i="1"/>
  <c r="S1204" i="1" s="1"/>
  <c r="H1188" i="1"/>
  <c r="S1188" i="1" s="1"/>
  <c r="H1172" i="1"/>
  <c r="S1172" i="1" s="1"/>
  <c r="H1156" i="1"/>
  <c r="S1156" i="1" s="1"/>
  <c r="H1140" i="1"/>
  <c r="S1140" i="1" s="1"/>
  <c r="H1124" i="1"/>
  <c r="S1124" i="1" s="1"/>
  <c r="H1108" i="1"/>
  <c r="S1108" i="1" s="1"/>
  <c r="H1092" i="1"/>
  <c r="S1092" i="1" s="1"/>
  <c r="H1076" i="1"/>
  <c r="S1076" i="1" s="1"/>
  <c r="H1060" i="1"/>
  <c r="S1060" i="1" s="1"/>
  <c r="H1044" i="1"/>
  <c r="S1044" i="1" s="1"/>
  <c r="H1028" i="1"/>
  <c r="S1028" i="1" s="1"/>
  <c r="H1012" i="1"/>
  <c r="S1012" i="1" s="1"/>
  <c r="H996" i="1"/>
  <c r="S996" i="1" s="1"/>
  <c r="H980" i="1"/>
  <c r="S980" i="1" s="1"/>
  <c r="H964" i="1"/>
  <c r="S964" i="1" s="1"/>
  <c r="H948" i="1"/>
  <c r="S948" i="1" s="1"/>
  <c r="H932" i="1"/>
  <c r="S932" i="1" s="1"/>
  <c r="H916" i="1"/>
  <c r="S916" i="1" s="1"/>
  <c r="H900" i="1"/>
  <c r="S900" i="1" s="1"/>
  <c r="H884" i="1"/>
  <c r="S884" i="1" s="1"/>
  <c r="H868" i="1"/>
  <c r="S868" i="1" s="1"/>
  <c r="H852" i="1"/>
  <c r="S852" i="1" s="1"/>
  <c r="H836" i="1"/>
  <c r="S836" i="1" s="1"/>
  <c r="H820" i="1"/>
  <c r="S820" i="1" s="1"/>
  <c r="H804" i="1"/>
  <c r="S804" i="1" s="1"/>
  <c r="H788" i="1"/>
  <c r="S788" i="1" s="1"/>
  <c r="H772" i="1"/>
  <c r="S772" i="1" s="1"/>
  <c r="H756" i="1"/>
  <c r="S756" i="1" s="1"/>
  <c r="H740" i="1"/>
  <c r="S740" i="1" s="1"/>
  <c r="H719" i="1"/>
  <c r="S719" i="1" s="1"/>
  <c r="H698" i="1"/>
  <c r="S698" i="1" s="1"/>
  <c r="H677" i="1"/>
  <c r="S677" i="1" s="1"/>
  <c r="H655" i="1"/>
  <c r="S655" i="1" s="1"/>
  <c r="H634" i="1"/>
  <c r="S634" i="1" s="1"/>
  <c r="H613" i="1"/>
  <c r="S613" i="1" s="1"/>
  <c r="H591" i="1"/>
  <c r="S591" i="1" s="1"/>
  <c r="H570" i="1"/>
  <c r="S570" i="1" s="1"/>
  <c r="H549" i="1"/>
  <c r="S549" i="1" s="1"/>
  <c r="H527" i="1"/>
  <c r="S527" i="1" s="1"/>
  <c r="H506" i="1"/>
  <c r="S506" i="1" s="1"/>
  <c r="H485" i="1"/>
  <c r="S485" i="1" s="1"/>
  <c r="H463" i="1"/>
  <c r="S463" i="1" s="1"/>
  <c r="H442" i="1"/>
  <c r="S442" i="1" s="1"/>
  <c r="H421" i="1"/>
  <c r="S421" i="1" s="1"/>
  <c r="H399" i="1"/>
  <c r="S399" i="1" s="1"/>
  <c r="H378" i="1"/>
  <c r="S378" i="1" s="1"/>
  <c r="H357" i="1"/>
  <c r="S357" i="1" s="1"/>
  <c r="H335" i="1"/>
  <c r="S335" i="1" s="1"/>
  <c r="H314" i="1"/>
  <c r="S314" i="1" s="1"/>
  <c r="H293" i="1"/>
  <c r="S293" i="1" s="1"/>
  <c r="H271" i="1"/>
  <c r="S271" i="1" s="1"/>
  <c r="H250" i="1"/>
  <c r="S250" i="1" s="1"/>
  <c r="H229" i="1"/>
  <c r="S229" i="1" s="1"/>
  <c r="H207" i="1"/>
  <c r="S207" i="1" s="1"/>
  <c r="H186" i="1"/>
  <c r="S186" i="1" s="1"/>
  <c r="H163" i="1"/>
  <c r="S163" i="1" s="1"/>
  <c r="H131" i="1"/>
  <c r="S131" i="1" s="1"/>
  <c r="H99" i="1"/>
  <c r="S99" i="1" s="1"/>
  <c r="H67" i="1"/>
  <c r="S67" i="1" s="1"/>
  <c r="H35" i="1"/>
  <c r="S35" i="1" s="1"/>
  <c r="H724" i="1"/>
  <c r="S724" i="1" s="1"/>
  <c r="H708" i="1"/>
  <c r="S708" i="1" s="1"/>
  <c r="H692" i="1"/>
  <c r="S692" i="1" s="1"/>
  <c r="H676" i="1"/>
  <c r="S676" i="1" s="1"/>
  <c r="H660" i="1"/>
  <c r="S660" i="1" s="1"/>
  <c r="H644" i="1"/>
  <c r="S644" i="1" s="1"/>
  <c r="H628" i="1"/>
  <c r="S628" i="1" s="1"/>
  <c r="H612" i="1"/>
  <c r="S612" i="1" s="1"/>
  <c r="H596" i="1"/>
  <c r="S596" i="1" s="1"/>
  <c r="H580" i="1"/>
  <c r="S580" i="1" s="1"/>
  <c r="H564" i="1"/>
  <c r="S564" i="1" s="1"/>
  <c r="H548" i="1"/>
  <c r="S548" i="1" s="1"/>
  <c r="H532" i="1"/>
  <c r="S532" i="1" s="1"/>
  <c r="H516" i="1"/>
  <c r="S516" i="1" s="1"/>
  <c r="H500" i="1"/>
  <c r="S500" i="1" s="1"/>
  <c r="H484" i="1"/>
  <c r="S484" i="1" s="1"/>
  <c r="H468" i="1"/>
  <c r="S468" i="1" s="1"/>
  <c r="H452" i="1"/>
  <c r="S452" i="1" s="1"/>
  <c r="H436" i="1"/>
  <c r="S436" i="1" s="1"/>
  <c r="H420" i="1"/>
  <c r="S420" i="1" s="1"/>
  <c r="H404" i="1"/>
  <c r="S404" i="1" s="1"/>
  <c r="H388" i="1"/>
  <c r="S388" i="1" s="1"/>
  <c r="H372" i="1"/>
  <c r="S372" i="1" s="1"/>
  <c r="H356" i="1"/>
  <c r="S356" i="1" s="1"/>
  <c r="H340" i="1"/>
  <c r="S340" i="1" s="1"/>
  <c r="H324" i="1"/>
  <c r="S324" i="1" s="1"/>
  <c r="H308" i="1"/>
  <c r="S308" i="1" s="1"/>
  <c r="H292" i="1"/>
  <c r="S292" i="1" s="1"/>
  <c r="H276" i="1"/>
  <c r="S276" i="1" s="1"/>
  <c r="H260" i="1"/>
  <c r="S260" i="1" s="1"/>
  <c r="H244" i="1"/>
  <c r="S244" i="1" s="1"/>
  <c r="H228" i="1"/>
  <c r="S228" i="1" s="1"/>
  <c r="H212" i="1"/>
  <c r="S212" i="1" s="1"/>
  <c r="H196" i="1"/>
  <c r="S196" i="1" s="1"/>
  <c r="H180" i="1"/>
  <c r="S180" i="1" s="1"/>
  <c r="H164" i="1"/>
  <c r="S164" i="1" s="1"/>
  <c r="H148" i="1"/>
  <c r="S148" i="1" s="1"/>
  <c r="H132" i="1"/>
  <c r="S132" i="1" s="1"/>
  <c r="H116" i="1"/>
  <c r="S116" i="1" s="1"/>
  <c r="H100" i="1"/>
  <c r="S100" i="1" s="1"/>
  <c r="H84" i="1"/>
  <c r="S84" i="1" s="1"/>
  <c r="H68" i="1"/>
  <c r="S68" i="1" s="1"/>
  <c r="H52" i="1"/>
  <c r="S52" i="1" s="1"/>
  <c r="H36" i="1"/>
  <c r="S36" i="1" s="1"/>
  <c r="H20" i="1"/>
  <c r="S20" i="1" s="1"/>
  <c r="H4" i="1"/>
  <c r="S4" i="1" s="1"/>
  <c r="H153" i="1"/>
  <c r="S153" i="1" s="1"/>
  <c r="H137" i="1"/>
  <c r="S137" i="1" s="1"/>
  <c r="H121" i="1"/>
  <c r="S121" i="1" s="1"/>
  <c r="H105" i="1"/>
  <c r="S105" i="1" s="1"/>
  <c r="H89" i="1"/>
  <c r="S89" i="1" s="1"/>
  <c r="H73" i="1"/>
  <c r="S73" i="1" s="1"/>
  <c r="H57" i="1"/>
  <c r="S57" i="1" s="1"/>
  <c r="H41" i="1"/>
  <c r="S41" i="1" s="1"/>
  <c r="H25" i="1"/>
  <c r="S25" i="1" s="1"/>
  <c r="H9" i="1"/>
  <c r="S9" i="1" s="1"/>
  <c r="AB1794" i="1"/>
  <c r="AB1778" i="1"/>
  <c r="AB1762" i="1"/>
  <c r="AB1746" i="1"/>
  <c r="AB1730" i="1"/>
  <c r="AB1714" i="1"/>
  <c r="AB1698" i="1"/>
  <c r="AB1682" i="1"/>
  <c r="AB1666" i="1"/>
  <c r="AB1650" i="1"/>
  <c r="AB1634" i="1"/>
  <c r="AB1618" i="1"/>
  <c r="AB1602" i="1"/>
  <c r="AB1586" i="1"/>
  <c r="AB1570" i="1"/>
  <c r="AB1554" i="1"/>
  <c r="AB1538" i="1"/>
  <c r="AB1522" i="1"/>
  <c r="AB1506" i="1"/>
  <c r="AB1490" i="1"/>
  <c r="AB1460" i="1"/>
  <c r="AB1428" i="1"/>
  <c r="AB1396" i="1"/>
  <c r="AB1364" i="1"/>
  <c r="AB1332" i="1"/>
  <c r="AB1300" i="1"/>
  <c r="AB1268" i="1"/>
  <c r="AB1236" i="1"/>
  <c r="AB1204" i="1"/>
  <c r="AB1172" i="1"/>
  <c r="AB1140" i="1"/>
  <c r="AB1108" i="1"/>
  <c r="AB1076" i="1"/>
  <c r="AB1044" i="1"/>
  <c r="AB1012" i="1"/>
  <c r="AB980" i="1"/>
  <c r="AB948" i="1"/>
  <c r="AB916" i="1"/>
  <c r="AB884" i="1"/>
  <c r="AB852" i="1"/>
  <c r="AB820" i="1"/>
  <c r="AB788" i="1"/>
  <c r="AB756" i="1"/>
  <c r="AB724" i="1"/>
  <c r="AB692" i="1"/>
  <c r="AB660" i="1"/>
  <c r="AB628" i="1"/>
  <c r="AB596" i="1"/>
  <c r="AB564" i="1"/>
  <c r="AB532" i="1"/>
  <c r="AB500" i="1"/>
  <c r="AB468" i="1"/>
  <c r="AB436" i="1"/>
  <c r="AB404" i="1"/>
  <c r="AB372" i="1"/>
  <c r="AB340" i="1"/>
  <c r="AB308" i="1"/>
  <c r="AB276" i="1"/>
  <c r="AB244" i="1"/>
  <c r="AB181" i="1"/>
  <c r="AB117" i="1"/>
  <c r="AB53" i="1"/>
  <c r="AB1801" i="1"/>
  <c r="AB1785" i="1"/>
  <c r="AB1769" i="1"/>
  <c r="AB1753" i="1"/>
  <c r="AB1737" i="1"/>
  <c r="AB1721" i="1"/>
  <c r="AB1705" i="1"/>
  <c r="AB1689" i="1"/>
  <c r="AB1673" i="1"/>
  <c r="AB1657" i="1"/>
  <c r="AB1641" i="1"/>
  <c r="AB1625" i="1"/>
  <c r="AB1609" i="1"/>
  <c r="AB1593" i="1"/>
  <c r="AB1577" i="1"/>
  <c r="AB1561" i="1"/>
  <c r="AB1545" i="1"/>
  <c r="AB1529" i="1"/>
  <c r="AB1513" i="1"/>
  <c r="AB1497" i="1"/>
  <c r="AB1473" i="1"/>
  <c r="AB1441" i="1"/>
  <c r="AB1409" i="1"/>
  <c r="AB1377" i="1"/>
  <c r="AB1345" i="1"/>
  <c r="AB1313" i="1"/>
  <c r="AB1281" i="1"/>
  <c r="AB1249" i="1"/>
  <c r="AB1217" i="1"/>
  <c r="AB1185" i="1"/>
  <c r="AB1153" i="1"/>
  <c r="AB1121" i="1"/>
  <c r="AB1089" i="1"/>
  <c r="AB1057" i="1"/>
  <c r="AB1025" i="1"/>
  <c r="AB993" i="1"/>
  <c r="AB961" i="1"/>
  <c r="AB929" i="1"/>
  <c r="AB897" i="1"/>
  <c r="AB865" i="1"/>
  <c r="AB833" i="1"/>
  <c r="AB801" i="1"/>
  <c r="AB769" i="1"/>
  <c r="AB737" i="1"/>
  <c r="AB705" i="1"/>
  <c r="AB673" i="1"/>
  <c r="AB641" i="1"/>
  <c r="AB609" i="1"/>
  <c r="AB577" i="1"/>
  <c r="AB545" i="1"/>
  <c r="AB513" i="1"/>
  <c r="AB481" i="1"/>
  <c r="AB449" i="1"/>
  <c r="AB417" i="1"/>
  <c r="AB385" i="1"/>
  <c r="AB353" i="1"/>
  <c r="AB321" i="1"/>
  <c r="AB289" i="1"/>
  <c r="AB257" i="1"/>
  <c r="AB209" i="1"/>
  <c r="AB145" i="1"/>
  <c r="AB81" i="1"/>
  <c r="AB17" i="1"/>
  <c r="AB1788" i="1"/>
  <c r="AB1772" i="1"/>
  <c r="AB1756" i="1"/>
  <c r="AB1740" i="1"/>
  <c r="AB1724" i="1"/>
  <c r="AB1708" i="1"/>
  <c r="AB1692" i="1"/>
  <c r="AB1676" i="1"/>
  <c r="AB1660" i="1"/>
  <c r="AB1644" i="1"/>
  <c r="AB1628" i="1"/>
  <c r="AB1612" i="1"/>
  <c r="AB1596" i="1"/>
  <c r="AB1580" i="1"/>
  <c r="AB1564" i="1"/>
  <c r="AB1548" i="1"/>
  <c r="AB1532" i="1"/>
  <c r="AB1516" i="1"/>
  <c r="AB1500" i="1"/>
  <c r="AB1480" i="1"/>
  <c r="AB1448" i="1"/>
  <c r="AB1416" i="1"/>
  <c r="AB1384" i="1"/>
  <c r="AB1352" i="1"/>
  <c r="AB1320" i="1"/>
  <c r="AB1288" i="1"/>
  <c r="AB1256" i="1"/>
  <c r="AB1224" i="1"/>
  <c r="AB1192" i="1"/>
  <c r="AB1160" i="1"/>
  <c r="AB1128" i="1"/>
  <c r="AB1096" i="1"/>
  <c r="AB1064" i="1"/>
  <c r="AB1032" i="1"/>
  <c r="AB1000" i="1"/>
  <c r="AB968" i="1"/>
  <c r="AB936" i="1"/>
  <c r="AB904" i="1"/>
  <c r="AB872" i="1"/>
  <c r="AB840" i="1"/>
  <c r="AB808" i="1"/>
  <c r="AB776" i="1"/>
  <c r="AB744" i="1"/>
  <c r="AB712" i="1"/>
  <c r="AB680" i="1"/>
  <c r="AB648" i="1"/>
  <c r="AB616" i="1"/>
  <c r="AB584" i="1"/>
  <c r="AB552" i="1"/>
  <c r="AB520" i="1"/>
  <c r="AB488" i="1"/>
  <c r="AB456" i="1"/>
  <c r="AB424" i="1"/>
  <c r="AB392" i="1"/>
  <c r="AB360" i="1"/>
  <c r="AB328" i="1"/>
  <c r="AB296" i="1"/>
  <c r="AB264" i="1"/>
  <c r="AB221" i="1"/>
  <c r="AB157" i="1"/>
  <c r="AB93" i="1"/>
  <c r="AB29" i="1"/>
  <c r="AB1795" i="1"/>
  <c r="AB1779" i="1"/>
  <c r="AB1763" i="1"/>
  <c r="AB1747" i="1"/>
  <c r="AB1731" i="1"/>
  <c r="AB1715" i="1"/>
  <c r="AB1699" i="1"/>
  <c r="AB1683" i="1"/>
  <c r="AB1667" i="1"/>
  <c r="AB1651" i="1"/>
  <c r="AB1635" i="1"/>
  <c r="AB1619" i="1"/>
  <c r="AB1603" i="1"/>
  <c r="AB1587" i="1"/>
  <c r="AB1571" i="1"/>
  <c r="AB1555" i="1"/>
  <c r="AB1539" i="1"/>
  <c r="AB1523" i="1"/>
  <c r="AB1507" i="1"/>
  <c r="AB1491" i="1"/>
  <c r="AB1461" i="1"/>
  <c r="AB1429" i="1"/>
  <c r="AB1397" i="1"/>
  <c r="AB1365" i="1"/>
  <c r="AB1333" i="1"/>
  <c r="AB1301" i="1"/>
  <c r="AB1269" i="1"/>
  <c r="AB1237" i="1"/>
  <c r="AB1205" i="1"/>
  <c r="AB1173" i="1"/>
  <c r="AB1141" i="1"/>
  <c r="AB1109" i="1"/>
  <c r="AB1077" i="1"/>
  <c r="AB1045" i="1"/>
  <c r="AB1013" i="1"/>
  <c r="AB981" i="1"/>
  <c r="AB949" i="1"/>
  <c r="AB917" i="1"/>
  <c r="AB885" i="1"/>
  <c r="AB853" i="1"/>
  <c r="AB821" i="1"/>
  <c r="AB789" i="1"/>
  <c r="AB757" i="1"/>
  <c r="AB725" i="1"/>
  <c r="AB693" i="1"/>
  <c r="AB661" i="1"/>
  <c r="AB629" i="1"/>
  <c r="AB597" i="1"/>
  <c r="AB565" i="1"/>
  <c r="AB533" i="1"/>
  <c r="AB501" i="1"/>
  <c r="AB469" i="1"/>
  <c r="AB437" i="1"/>
  <c r="AB405" i="1"/>
  <c r="AB373" i="1"/>
  <c r="AB341" i="1"/>
  <c r="AB309" i="1"/>
  <c r="AB277" i="1"/>
  <c r="AB245" i="1"/>
  <c r="AB185" i="1"/>
  <c r="AB121" i="1"/>
  <c r="AB57" i="1"/>
  <c r="AB240" i="1"/>
  <c r="AB224" i="1"/>
  <c r="AB208" i="1"/>
  <c r="AB192" i="1"/>
  <c r="AB176" i="1"/>
  <c r="AB160" i="1"/>
  <c r="AB144" i="1"/>
  <c r="AB128" i="1"/>
  <c r="AB112" i="1"/>
  <c r="AB96" i="1"/>
  <c r="AB80" i="1"/>
  <c r="AB64" i="1"/>
  <c r="AB48" i="1"/>
  <c r="AB32" i="1"/>
  <c r="AB16" i="1"/>
  <c r="AB1487" i="1"/>
  <c r="AB1471" i="1"/>
  <c r="AB1455" i="1"/>
  <c r="AB1439" i="1"/>
  <c r="AB1423" i="1"/>
  <c r="AB1407" i="1"/>
  <c r="AB1391" i="1"/>
  <c r="AB1375" i="1"/>
  <c r="AB1359" i="1"/>
  <c r="AB1343" i="1"/>
  <c r="AB1327" i="1"/>
  <c r="AB1311" i="1"/>
  <c r="AB1295" i="1"/>
  <c r="AB1279" i="1"/>
  <c r="AB1263" i="1"/>
  <c r="AB1247" i="1"/>
  <c r="AB1231" i="1"/>
  <c r="AB1215" i="1"/>
  <c r="AB1199" i="1"/>
  <c r="AB1183" i="1"/>
  <c r="AB1167" i="1"/>
  <c r="AB1151" i="1"/>
  <c r="AB1135" i="1"/>
  <c r="AB1119" i="1"/>
  <c r="AB1103" i="1"/>
  <c r="AB1087" i="1"/>
  <c r="AB1071" i="1"/>
  <c r="AB1055" i="1"/>
  <c r="AB1039" i="1"/>
  <c r="AB1023" i="1"/>
  <c r="AB1007" i="1"/>
  <c r="AB991" i="1"/>
  <c r="AB975" i="1"/>
  <c r="AB959" i="1"/>
  <c r="AB943" i="1"/>
  <c r="AB927" i="1"/>
  <c r="AB911" i="1"/>
  <c r="AB895" i="1"/>
  <c r="AB879" i="1"/>
  <c r="AB863" i="1"/>
  <c r="AB847" i="1"/>
  <c r="AB831" i="1"/>
  <c r="AB815" i="1"/>
  <c r="AB799" i="1"/>
  <c r="AB783" i="1"/>
  <c r="AB767" i="1"/>
  <c r="AB751" i="1"/>
  <c r="AB735" i="1"/>
  <c r="AB719" i="1"/>
  <c r="AB703" i="1"/>
  <c r="AB687" i="1"/>
  <c r="AB671" i="1"/>
  <c r="AB655" i="1"/>
  <c r="AB639" i="1"/>
  <c r="AB623" i="1"/>
  <c r="AB607" i="1"/>
  <c r="AB591" i="1"/>
  <c r="AB575" i="1"/>
  <c r="AB559" i="1"/>
  <c r="AB543" i="1"/>
  <c r="AB527" i="1"/>
  <c r="AB511" i="1"/>
  <c r="AB495" i="1"/>
  <c r="AB479" i="1"/>
  <c r="AB463" i="1"/>
  <c r="AB447" i="1"/>
  <c r="AB431" i="1"/>
  <c r="AB415" i="1"/>
  <c r="AB399" i="1"/>
  <c r="AB383" i="1"/>
  <c r="AB367" i="1"/>
  <c r="AB351" i="1"/>
  <c r="AB335" i="1"/>
  <c r="AB319" i="1"/>
  <c r="AB303" i="1"/>
  <c r="AB287" i="1"/>
  <c r="AB271" i="1"/>
  <c r="AB255" i="1"/>
  <c r="AB239" i="1"/>
  <c r="AB223" i="1"/>
  <c r="AB207" i="1"/>
  <c r="AB191" i="1"/>
  <c r="AB175" i="1"/>
  <c r="AB159" i="1"/>
  <c r="AB143" i="1"/>
  <c r="AB127" i="1"/>
  <c r="AB111" i="1"/>
  <c r="AB95" i="1"/>
  <c r="AB79" i="1"/>
  <c r="AB63" i="1"/>
  <c r="AB47" i="1"/>
  <c r="AB31" i="1"/>
  <c r="AB15" i="1"/>
  <c r="AB1482" i="1"/>
  <c r="AB1466" i="1"/>
  <c r="AB1450" i="1"/>
  <c r="AB1434" i="1"/>
  <c r="AB1418" i="1"/>
  <c r="AB1402" i="1"/>
  <c r="AB1386" i="1"/>
  <c r="AB1370" i="1"/>
  <c r="AB1354" i="1"/>
  <c r="AB1338" i="1"/>
  <c r="AB1322" i="1"/>
  <c r="AB1306" i="1"/>
  <c r="AB1290" i="1"/>
  <c r="AB1274" i="1"/>
  <c r="AB1258" i="1"/>
  <c r="AB1242" i="1"/>
  <c r="AB1226" i="1"/>
  <c r="AB1210" i="1"/>
  <c r="AB1194" i="1"/>
  <c r="AB1178" i="1"/>
  <c r="AB1162" i="1"/>
  <c r="AB1146" i="1"/>
  <c r="AB1130" i="1"/>
  <c r="AB1114" i="1"/>
  <c r="AB1098" i="1"/>
  <c r="AB1082" i="1"/>
  <c r="AB1066" i="1"/>
  <c r="AB1050" i="1"/>
  <c r="AB1034" i="1"/>
  <c r="AB1018" i="1"/>
  <c r="AB1002" i="1"/>
  <c r="AB986" i="1"/>
  <c r="AB970" i="1"/>
  <c r="AB954" i="1"/>
  <c r="AB938" i="1"/>
  <c r="AB922" i="1"/>
  <c r="AB906" i="1"/>
  <c r="AB890" i="1"/>
  <c r="AB874" i="1"/>
  <c r="AB858" i="1"/>
  <c r="AB842" i="1"/>
  <c r="AB826" i="1"/>
  <c r="AB810" i="1"/>
  <c r="AB794" i="1"/>
  <c r="AB778" i="1"/>
  <c r="AB762" i="1"/>
  <c r="AB746" i="1"/>
  <c r="AB730" i="1"/>
  <c r="AB714" i="1"/>
  <c r="AB698" i="1"/>
  <c r="AB682" i="1"/>
  <c r="AB666" i="1"/>
  <c r="AB650" i="1"/>
  <c r="AB634" i="1"/>
  <c r="AB618" i="1"/>
  <c r="AB602" i="1"/>
  <c r="AB586" i="1"/>
  <c r="AB570" i="1"/>
  <c r="AB554" i="1"/>
  <c r="AB538" i="1"/>
  <c r="AB522" i="1"/>
  <c r="AB506" i="1"/>
  <c r="AB490" i="1"/>
  <c r="AB474" i="1"/>
  <c r="AB458" i="1"/>
  <c r="AB442" i="1"/>
  <c r="AB426" i="1"/>
  <c r="AB410" i="1"/>
  <c r="AB394" i="1"/>
  <c r="AB378" i="1"/>
  <c r="AB362" i="1"/>
  <c r="AB346" i="1"/>
  <c r="AB330" i="1"/>
  <c r="AB314" i="1"/>
  <c r="AB298" i="1"/>
  <c r="AB282" i="1"/>
  <c r="AB266" i="1"/>
  <c r="AB250" i="1"/>
  <c r="AB234" i="1"/>
  <c r="AB218" i="1"/>
  <c r="AB202" i="1"/>
  <c r="AB186" i="1"/>
  <c r="AB170" i="1"/>
  <c r="AB154" i="1"/>
  <c r="AB138" i="1"/>
  <c r="AB122" i="1"/>
  <c r="AB106" i="1"/>
  <c r="AB90" i="1"/>
  <c r="AB74" i="1"/>
  <c r="AB58" i="1"/>
  <c r="AB42" i="1"/>
  <c r="AB26" i="1"/>
  <c r="AL469" i="1" l="1"/>
  <c r="AC469" i="1"/>
  <c r="AL760" i="1"/>
  <c r="AC760" i="1"/>
  <c r="AG422" i="1"/>
  <c r="AH422" i="1"/>
  <c r="AG1462" i="1"/>
  <c r="AH1462" i="1"/>
  <c r="AL216" i="1"/>
  <c r="AC216" i="1"/>
  <c r="AG1500" i="1"/>
  <c r="AH1500" i="1"/>
  <c r="AL227" i="1"/>
  <c r="AC227" i="1"/>
  <c r="AH342" i="1"/>
  <c r="AG342" i="1"/>
  <c r="AL632" i="1"/>
  <c r="AC632" i="1"/>
  <c r="AH1392" i="1"/>
  <c r="AG1392" i="1"/>
  <c r="AL1775" i="1"/>
  <c r="AC1775" i="1"/>
  <c r="AH1618" i="1"/>
  <c r="AG1618" i="1"/>
  <c r="AH475" i="1"/>
  <c r="AG475" i="1"/>
  <c r="AH1695" i="1"/>
  <c r="AG1695" i="1"/>
  <c r="AL433" i="1"/>
  <c r="AC433" i="1"/>
  <c r="AL1009" i="1"/>
  <c r="AC1009" i="1"/>
  <c r="AL969" i="1"/>
  <c r="AC969" i="1"/>
  <c r="AL889" i="1"/>
  <c r="AC889" i="1"/>
  <c r="AL809" i="1"/>
  <c r="AC809" i="1"/>
  <c r="AL785" i="1"/>
  <c r="AC785" i="1"/>
  <c r="AL745" i="1"/>
  <c r="AC745" i="1"/>
  <c r="AL689" i="1"/>
  <c r="AC689" i="1"/>
  <c r="AL641" i="1"/>
  <c r="AC641" i="1"/>
  <c r="AL569" i="1"/>
  <c r="AC569" i="1"/>
  <c r="AL529" i="1"/>
  <c r="AC529" i="1"/>
  <c r="AL393" i="1"/>
  <c r="AC393" i="1"/>
  <c r="AL321" i="1"/>
  <c r="AC321" i="1"/>
  <c r="AL265" i="1"/>
  <c r="AC265" i="1"/>
  <c r="AL241" i="1"/>
  <c r="AC241" i="1"/>
  <c r="AL217" i="1"/>
  <c r="AC217" i="1"/>
  <c r="AL185" i="1"/>
  <c r="AC185" i="1"/>
  <c r="AL113" i="1"/>
  <c r="AC113" i="1"/>
  <c r="AL65" i="1"/>
  <c r="AC65" i="1"/>
  <c r="AL33" i="1"/>
  <c r="AC33" i="1"/>
  <c r="AL1731" i="1"/>
  <c r="AC1731" i="1"/>
  <c r="AL1503" i="1"/>
  <c r="AC1503" i="1"/>
  <c r="AL1247" i="1"/>
  <c r="AC1247" i="1"/>
  <c r="AL674" i="1"/>
  <c r="AC674" i="1"/>
  <c r="AH713" i="1"/>
  <c r="AG713" i="1"/>
  <c r="AK1018" i="1"/>
  <c r="AK1082" i="1"/>
  <c r="AK1146" i="1"/>
  <c r="AK492" i="1"/>
  <c r="AK831" i="1"/>
  <c r="AK1087" i="1"/>
  <c r="AK1234" i="1"/>
  <c r="AK1298" i="1"/>
  <c r="AK1362" i="1"/>
  <c r="AK1426" i="1"/>
  <c r="AK675" i="1"/>
  <c r="AK931" i="1"/>
  <c r="AK1187" i="1"/>
  <c r="AK1259" i="1"/>
  <c r="AK1323" i="1"/>
  <c r="AK1387" i="1"/>
  <c r="AK1451" i="1"/>
  <c r="AK759" i="1"/>
  <c r="AK1015" i="1"/>
  <c r="AK1216" i="1"/>
  <c r="AK1280" i="1"/>
  <c r="AK1344" i="1"/>
  <c r="AK1408" i="1"/>
  <c r="AK603" i="1"/>
  <c r="AK859" i="1"/>
  <c r="AK1115" i="1"/>
  <c r="AK1241" i="1"/>
  <c r="AK1305" i="1"/>
  <c r="AK1377" i="1"/>
  <c r="AK1497" i="1"/>
  <c r="AK1561" i="1"/>
  <c r="AK1625" i="1"/>
  <c r="AK1689" i="1"/>
  <c r="AK1753" i="1"/>
  <c r="AK1429" i="1"/>
  <c r="AK1510" i="1"/>
  <c r="AK1574" i="1"/>
  <c r="AK1638" i="1"/>
  <c r="AK1702" i="1"/>
  <c r="AK1766" i="1"/>
  <c r="AK1459" i="1"/>
  <c r="AK1523" i="1"/>
  <c r="AK1587" i="1"/>
  <c r="AK1651" i="1"/>
  <c r="AK1715" i="1"/>
  <c r="AK1779" i="1"/>
  <c r="AK1472" i="1"/>
  <c r="AK1536" i="1"/>
  <c r="AK1600" i="1"/>
  <c r="AK1664" i="1"/>
  <c r="AK1728" i="1"/>
  <c r="AK1792" i="1"/>
  <c r="AK1552" i="1"/>
  <c r="AK1667" i="1"/>
  <c r="AK1782" i="1"/>
  <c r="AK1526" i="1"/>
  <c r="AK1641" i="1"/>
  <c r="AK1321" i="1"/>
  <c r="AK667" i="1"/>
  <c r="AK1232" i="1"/>
  <c r="AK1403" i="1"/>
  <c r="AK995" i="1"/>
  <c r="AK1314" i="1"/>
  <c r="AK639" i="1"/>
  <c r="AK970" i="1"/>
  <c r="AK714" i="1"/>
  <c r="AK1141" i="1"/>
  <c r="AK885" i="1"/>
  <c r="AK629" i="1"/>
  <c r="AK1052" i="1"/>
  <c r="AK796" i="1"/>
  <c r="AK349" i="1"/>
  <c r="AK367" i="1"/>
  <c r="AK454" i="1"/>
  <c r="AK537" i="1"/>
  <c r="AK93" i="1"/>
  <c r="AK84" i="1"/>
  <c r="AK167" i="1"/>
  <c r="AK254" i="1"/>
  <c r="AK1580" i="1"/>
  <c r="AK1695" i="1"/>
  <c r="AK1401" i="1"/>
  <c r="AK1554" i="1"/>
  <c r="AK1669" i="1"/>
  <c r="AK1349" i="1"/>
  <c r="AK779" i="1"/>
  <c r="AK1260" i="1"/>
  <c r="AK1431" i="1"/>
  <c r="AK1107" i="1"/>
  <c r="AK1342" i="1"/>
  <c r="AK751" i="1"/>
  <c r="AK998" i="1"/>
  <c r="AK742" i="1"/>
  <c r="AK1169" i="1"/>
  <c r="AK913" i="1"/>
  <c r="AK657" i="1"/>
  <c r="AK1080" i="1"/>
  <c r="AK824" i="1"/>
  <c r="AK464" i="1"/>
  <c r="AK395" i="1"/>
  <c r="AK482" i="1"/>
  <c r="AK565" i="1"/>
  <c r="AK205" i="1"/>
  <c r="AK112" i="1"/>
  <c r="AK195" i="1"/>
  <c r="AK282" i="1"/>
  <c r="AK26" i="1"/>
  <c r="AH173" i="1"/>
  <c r="AG173" i="1"/>
  <c r="AH205" i="1"/>
  <c r="AG205" i="1"/>
  <c r="AH300" i="1"/>
  <c r="AG300" i="1"/>
  <c r="AG405" i="1"/>
  <c r="AH405" i="1"/>
  <c r="AH42" i="1"/>
  <c r="AG42" i="1"/>
  <c r="AH74" i="1"/>
  <c r="AG74" i="1"/>
  <c r="AH106" i="1"/>
  <c r="AG106" i="1"/>
  <c r="AH138" i="1"/>
  <c r="AG138" i="1"/>
  <c r="AH170" i="1"/>
  <c r="AG170" i="1"/>
  <c r="AG279" i="1"/>
  <c r="AH279" i="1"/>
  <c r="AH1731" i="1"/>
  <c r="AG1731" i="1"/>
  <c r="AH658" i="1"/>
  <c r="AG658" i="1"/>
  <c r="AG195" i="1"/>
  <c r="AH195" i="1"/>
  <c r="AG227" i="1"/>
  <c r="AH227" i="1"/>
  <c r="AK1744" i="1"/>
  <c r="AK1488" i="1"/>
  <c r="AK1603" i="1"/>
  <c r="AK1718" i="1"/>
  <c r="AK1462" i="1"/>
  <c r="AK1577" i="1"/>
  <c r="AK1257" i="1"/>
  <c r="AK1424" i="1"/>
  <c r="AK1079" i="1"/>
  <c r="AK1339" i="1"/>
  <c r="AK739" i="1"/>
  <c r="AK1250" i="1"/>
  <c r="AK1162" i="1"/>
  <c r="AK906" i="1"/>
  <c r="AK650" i="1"/>
  <c r="AK1077" i="1"/>
  <c r="AK821" i="1"/>
  <c r="AK452" i="1"/>
  <c r="AK988" i="1"/>
  <c r="AK732" i="1"/>
  <c r="AK559" i="1"/>
  <c r="AK181" i="1"/>
  <c r="AK390" i="1"/>
  <c r="AK473" i="1"/>
  <c r="AK276" i="1"/>
  <c r="AK103" i="1"/>
  <c r="AK190" i="1"/>
  <c r="AK1772" i="1"/>
  <c r="AK1516" i="1"/>
  <c r="AK1631" i="1"/>
  <c r="AK1746" i="1"/>
  <c r="AK1490" i="1"/>
  <c r="AK1605" i="1"/>
  <c r="AK1285" i="1"/>
  <c r="AK105" i="1"/>
  <c r="AK1191" i="1"/>
  <c r="AK1367" i="1"/>
  <c r="AK851" i="1"/>
  <c r="AK1278" i="1"/>
  <c r="AK1190" i="1"/>
  <c r="AK934" i="1"/>
  <c r="AK678" i="1"/>
  <c r="AK1105" i="1"/>
  <c r="AK849" i="1"/>
  <c r="AK564" i="1"/>
  <c r="AK1016" i="1"/>
  <c r="AK760" i="1"/>
  <c r="AK587" i="1"/>
  <c r="AK293" i="1"/>
  <c r="AK418" i="1"/>
  <c r="AK501" i="1"/>
  <c r="AK304" i="1"/>
  <c r="AK131" i="1"/>
  <c r="AN17" i="1"/>
  <c r="AN14" i="1"/>
  <c r="AN11" i="1"/>
  <c r="AN18" i="1"/>
  <c r="AN15" i="1"/>
  <c r="AN12" i="1"/>
  <c r="AN16" i="1"/>
  <c r="AN10" i="1"/>
  <c r="AN13" i="1"/>
  <c r="AH268" i="1"/>
  <c r="AG154" i="1"/>
  <c r="AH1746" i="1"/>
  <c r="AK972" i="1"/>
  <c r="AK1680" i="1"/>
  <c r="AK1795" i="1"/>
  <c r="AK1539" i="1"/>
  <c r="AK1654" i="1"/>
  <c r="AK1769" i="1"/>
  <c r="AK1513" i="1"/>
  <c r="AK1179" i="1"/>
  <c r="AK1360" i="1"/>
  <c r="AK823" i="1"/>
  <c r="AK1275" i="1"/>
  <c r="AK1442" i="1"/>
  <c r="AK1151" i="1"/>
  <c r="AK1098" i="1"/>
  <c r="AK842" i="1"/>
  <c r="AK536" i="1"/>
  <c r="AK1013" i="1"/>
  <c r="AK757" i="1"/>
  <c r="AK1180" i="1"/>
  <c r="AK924" i="1"/>
  <c r="AK668" i="1"/>
  <c r="AK495" i="1"/>
  <c r="AK582" i="1"/>
  <c r="AK273" i="1"/>
  <c r="AK409" i="1"/>
  <c r="AK212" i="1"/>
  <c r="AK295" i="1"/>
  <c r="AK39" i="1"/>
  <c r="AK126" i="1"/>
  <c r="AK1708" i="1"/>
  <c r="AK1452" i="1"/>
  <c r="AK1567" i="1"/>
  <c r="AK1682" i="1"/>
  <c r="AK1797" i="1"/>
  <c r="AK1541" i="1"/>
  <c r="AK1221" i="1"/>
  <c r="AK1388" i="1"/>
  <c r="AK935" i="1"/>
  <c r="AK1303" i="1"/>
  <c r="AK572" i="1"/>
  <c r="AK1214" i="1"/>
  <c r="AK1126" i="1"/>
  <c r="AK870" i="1"/>
  <c r="AK614" i="1"/>
  <c r="AK1041" i="1"/>
  <c r="AK785" i="1"/>
  <c r="AK201" i="1"/>
  <c r="AK952" i="1"/>
  <c r="AK696" i="1"/>
  <c r="AK523" i="1"/>
  <c r="AK37" i="1"/>
  <c r="AK353" i="1"/>
  <c r="AK437" i="1"/>
  <c r="AK240" i="1"/>
  <c r="AK323" i="1"/>
  <c r="AK67" i="1"/>
  <c r="AK154" i="1"/>
  <c r="AL767" i="1"/>
  <c r="AC767" i="1"/>
  <c r="AL703" i="1"/>
  <c r="AC703" i="1"/>
  <c r="AL639" i="1"/>
  <c r="AC639" i="1"/>
  <c r="AL575" i="1"/>
  <c r="AC575" i="1"/>
  <c r="AL511" i="1"/>
  <c r="AC511" i="1"/>
  <c r="AL447" i="1"/>
  <c r="AC447" i="1"/>
  <c r="AL383" i="1"/>
  <c r="AC383" i="1"/>
  <c r="AL319" i="1"/>
  <c r="AC319" i="1"/>
  <c r="AL255" i="1"/>
  <c r="AC255" i="1"/>
  <c r="AL191" i="1"/>
  <c r="AC191" i="1"/>
  <c r="AL127" i="1"/>
  <c r="AC127" i="1"/>
  <c r="AL63" i="1"/>
  <c r="AC63" i="1"/>
  <c r="AL1371" i="1"/>
  <c r="AC1371" i="1"/>
  <c r="AL327" i="1"/>
  <c r="AC327" i="1"/>
  <c r="AH998" i="1"/>
  <c r="AG998" i="1"/>
  <c r="AH1609" i="1"/>
  <c r="AG1609" i="1"/>
  <c r="AL1728" i="1"/>
  <c r="AC1728" i="1"/>
  <c r="AL1216" i="1"/>
  <c r="AC1216" i="1"/>
  <c r="AL896" i="1"/>
  <c r="AC896" i="1"/>
  <c r="AL263" i="1"/>
  <c r="AC263" i="1"/>
  <c r="AH1138" i="1"/>
  <c r="AG1138" i="1"/>
  <c r="AH1454" i="1"/>
  <c r="AG1454" i="1"/>
  <c r="AL1631" i="1"/>
  <c r="AC1631" i="1"/>
  <c r="AL1328" i="1"/>
  <c r="AC1328" i="1"/>
  <c r="AL1072" i="1"/>
  <c r="AC1072" i="1"/>
  <c r="AL512" i="1"/>
  <c r="AC512" i="1"/>
  <c r="AL384" i="1"/>
  <c r="AC384" i="1"/>
  <c r="AG1272" i="1"/>
  <c r="AH1272" i="1"/>
  <c r="AL879" i="1"/>
  <c r="AC879" i="1"/>
  <c r="AL99" i="1"/>
  <c r="AC99" i="1"/>
  <c r="AL36" i="1"/>
  <c r="AC36" i="1"/>
  <c r="AL356" i="1"/>
  <c r="AC356" i="1"/>
  <c r="AH745" i="1"/>
  <c r="AG745" i="1"/>
  <c r="AM11" i="1"/>
  <c r="AM14" i="1"/>
  <c r="AM4" i="1"/>
  <c r="AM9" i="1"/>
  <c r="AM10" i="1"/>
  <c r="AM3" i="1"/>
  <c r="AM8" i="1"/>
  <c r="AM5" i="1"/>
  <c r="AM6" i="1"/>
  <c r="AM12" i="1"/>
  <c r="AM7" i="1"/>
  <c r="AM13" i="1"/>
  <c r="AH1626" i="1"/>
  <c r="AG1626" i="1"/>
  <c r="AL1755" i="1"/>
  <c r="AC1755" i="1"/>
  <c r="AL807" i="1"/>
  <c r="AC807" i="1"/>
  <c r="AL395" i="1"/>
  <c r="AC395" i="1"/>
  <c r="AG1586" i="1"/>
  <c r="AH1586" i="1"/>
  <c r="AG1390" i="1"/>
  <c r="AH1390" i="1"/>
  <c r="AL1408" i="1"/>
  <c r="AC1408" i="1"/>
  <c r="AL1152" i="1"/>
  <c r="AC1152" i="1"/>
  <c r="AL960" i="1"/>
  <c r="AC960" i="1"/>
  <c r="AL772" i="1"/>
  <c r="AC772" i="1"/>
  <c r="AL580" i="1"/>
  <c r="AC580" i="1"/>
  <c r="AL324" i="1"/>
  <c r="AC324" i="1"/>
  <c r="AL212" i="1"/>
  <c r="AC212" i="1"/>
  <c r="AL180" i="1"/>
  <c r="AC180" i="1"/>
  <c r="AL72" i="1"/>
  <c r="AC72" i="1"/>
  <c r="AL1179" i="1"/>
  <c r="AC1179" i="1"/>
  <c r="AL1456" i="1"/>
  <c r="AC1456" i="1"/>
  <c r="AL1264" i="1"/>
  <c r="AC1264" i="1"/>
  <c r="AL1008" i="1"/>
  <c r="AC1008" i="1"/>
  <c r="AL752" i="1"/>
  <c r="AC752" i="1"/>
  <c r="AL576" i="1"/>
  <c r="AC576" i="1"/>
  <c r="AL432" i="1"/>
  <c r="AC432" i="1"/>
  <c r="AL368" i="1"/>
  <c r="AC368" i="1"/>
  <c r="AL304" i="1"/>
  <c r="AC304" i="1"/>
  <c r="AL240" i="1"/>
  <c r="AC240" i="1"/>
  <c r="AL120" i="1"/>
  <c r="AC120" i="1"/>
  <c r="AL84" i="1"/>
  <c r="AC84" i="1"/>
  <c r="AL88" i="1"/>
  <c r="AC88" i="1"/>
  <c r="AH1054" i="1"/>
  <c r="AG1054" i="1"/>
  <c r="AH1614" i="1"/>
  <c r="AG1614" i="1"/>
  <c r="AL248" i="1"/>
  <c r="AC248" i="1"/>
  <c r="AL1504" i="1"/>
  <c r="AC1504" i="1"/>
  <c r="AG1524" i="1"/>
  <c r="AH1524" i="1"/>
  <c r="AG1058" i="1"/>
  <c r="AH1058" i="1"/>
  <c r="AL568" i="1"/>
  <c r="AC568" i="1"/>
  <c r="AH406" i="1"/>
  <c r="AG406" i="1"/>
  <c r="AG1112" i="1"/>
  <c r="AH1112" i="1"/>
  <c r="AG1560" i="1"/>
  <c r="AH1560" i="1"/>
  <c r="AL1007" i="1"/>
  <c r="AC1007" i="1"/>
  <c r="AH1168" i="1"/>
  <c r="AG1168" i="1"/>
  <c r="AH1197" i="1"/>
  <c r="AG1197" i="1"/>
  <c r="AL993" i="1"/>
  <c r="AC993" i="1"/>
  <c r="AL673" i="1"/>
  <c r="AC673" i="1"/>
  <c r="AL417" i="1"/>
  <c r="AC417" i="1"/>
  <c r="AL289" i="1"/>
  <c r="AC289" i="1"/>
  <c r="AL978" i="1"/>
  <c r="AC978" i="1"/>
  <c r="AG715" i="1"/>
  <c r="AH715" i="1"/>
  <c r="AK954" i="1"/>
  <c r="AK890" i="1"/>
  <c r="AK826" i="1"/>
  <c r="AK762" i="1"/>
  <c r="AK698" i="1"/>
  <c r="AK634" i="1"/>
  <c r="AK472" i="1"/>
  <c r="AK1189" i="1"/>
  <c r="AK1125" i="1"/>
  <c r="AK1061" i="1"/>
  <c r="AK997" i="1"/>
  <c r="AK933" i="1"/>
  <c r="AK869" i="1"/>
  <c r="AK805" i="1"/>
  <c r="AK741" i="1"/>
  <c r="AK677" i="1"/>
  <c r="AK613" i="1"/>
  <c r="AK388" i="1"/>
  <c r="AK1164" i="1"/>
  <c r="AK1100" i="1"/>
  <c r="AK1036" i="1"/>
  <c r="AK908" i="1"/>
  <c r="AK844" i="1"/>
  <c r="AK780" i="1"/>
  <c r="AK716" i="1"/>
  <c r="AK652" i="1"/>
  <c r="AK544" i="1"/>
  <c r="AK121" i="1"/>
  <c r="AK543" i="1"/>
  <c r="AK479" i="1"/>
  <c r="AK415" i="1"/>
  <c r="AK348" i="1"/>
  <c r="AK117" i="1"/>
  <c r="AK566" i="1"/>
  <c r="AK502" i="1"/>
  <c r="AK438" i="1"/>
  <c r="AK374" i="1"/>
  <c r="AK209" i="1"/>
  <c r="AK585" i="1"/>
  <c r="AK521" i="1"/>
  <c r="AK457" i="1"/>
  <c r="AK393" i="1"/>
  <c r="AK285" i="1"/>
  <c r="AK29" i="1"/>
  <c r="AK260" i="1"/>
  <c r="AK196" i="1"/>
  <c r="AK132" i="1"/>
  <c r="AK68" i="1"/>
  <c r="AK343" i="1"/>
  <c r="AK279" i="1"/>
  <c r="AK215" i="1"/>
  <c r="AK151" i="1"/>
  <c r="AK87" i="1"/>
  <c r="AK23" i="1"/>
  <c r="AK302" i="1"/>
  <c r="AK238" i="1"/>
  <c r="AK174" i="1"/>
  <c r="AK110" i="1"/>
  <c r="AK46" i="1"/>
  <c r="AK10" i="1"/>
  <c r="AK1756" i="1"/>
  <c r="AK1692" i="1"/>
  <c r="AK1628" i="1"/>
  <c r="AK1564" i="1"/>
  <c r="AK1500" i="1"/>
  <c r="AK1389" i="1"/>
  <c r="AK1743" i="1"/>
  <c r="AK1679" i="1"/>
  <c r="AK1615" i="1"/>
  <c r="AK1551" i="1"/>
  <c r="AK1487" i="1"/>
  <c r="AK1794" i="1"/>
  <c r="AK1730" i="1"/>
  <c r="AK1666" i="1"/>
  <c r="AK1602" i="1"/>
  <c r="AK1538" i="1"/>
  <c r="AK1474" i="1"/>
  <c r="AK1781" i="1"/>
  <c r="AK1717" i="1"/>
  <c r="AK1653" i="1"/>
  <c r="AK1589" i="1"/>
  <c r="AK1525" i="1"/>
  <c r="AK1461" i="1"/>
  <c r="AK1333" i="1"/>
  <c r="AK1269" i="1"/>
  <c r="AK1205" i="1"/>
  <c r="AK971" i="1"/>
  <c r="AK715" i="1"/>
  <c r="AK1436" i="1"/>
  <c r="AK1372" i="1"/>
  <c r="AK1308" i="1"/>
  <c r="AK1244" i="1"/>
  <c r="AK1127" i="1"/>
  <c r="AK871" i="1"/>
  <c r="AK615" i="1"/>
  <c r="AK1415" i="1"/>
  <c r="AK1351" i="1"/>
  <c r="AK1287" i="1"/>
  <c r="AK1223" i="1"/>
  <c r="AK1043" i="1"/>
  <c r="AK787" i="1"/>
  <c r="AK233" i="1"/>
  <c r="AK1390" i="1"/>
  <c r="AK1326" i="1"/>
  <c r="AK1262" i="1"/>
  <c r="AK1198" i="1"/>
  <c r="AK943" i="1"/>
  <c r="AK687" i="1"/>
  <c r="AK1174" i="1"/>
  <c r="AK1110" i="1"/>
  <c r="AK1046" i="1"/>
  <c r="AK982" i="1"/>
  <c r="AK918" i="1"/>
  <c r="AK854" i="1"/>
  <c r="AK790" i="1"/>
  <c r="AK726" i="1"/>
  <c r="AK662" i="1"/>
  <c r="AK584" i="1"/>
  <c r="AK281" i="1"/>
  <c r="AK1153" i="1"/>
  <c r="AK1089" i="1"/>
  <c r="AK1025" i="1"/>
  <c r="AK961" i="1"/>
  <c r="AK897" i="1"/>
  <c r="AK833" i="1"/>
  <c r="AK769" i="1"/>
  <c r="AK705" i="1"/>
  <c r="AK641" i="1"/>
  <c r="AK500" i="1"/>
  <c r="AK1192" i="1"/>
  <c r="AK1128" i="1"/>
  <c r="AK1064" i="1"/>
  <c r="AK1000" i="1"/>
  <c r="AK936" i="1"/>
  <c r="AK872" i="1"/>
  <c r="AK808" i="1"/>
  <c r="AK744" i="1"/>
  <c r="AK680" i="1"/>
  <c r="AK616" i="1"/>
  <c r="AK400" i="1"/>
  <c r="AK571" i="1"/>
  <c r="AK507" i="1"/>
  <c r="AK443" i="1"/>
  <c r="AK379" i="1"/>
  <c r="AK229" i="1"/>
  <c r="AK594" i="1"/>
  <c r="AK530" i="1"/>
  <c r="AK466" i="1"/>
  <c r="AK402" i="1"/>
  <c r="AK321" i="1"/>
  <c r="AK65" i="1"/>
  <c r="AK549" i="1"/>
  <c r="AK485" i="1"/>
  <c r="AK421" i="1"/>
  <c r="AK357" i="1"/>
  <c r="AK141" i="1"/>
  <c r="AK288" i="1"/>
  <c r="AK224" i="1"/>
  <c r="AK160" i="1"/>
  <c r="AK96" i="1"/>
  <c r="AK32" i="1"/>
  <c r="AK307" i="1"/>
  <c r="AK243" i="1"/>
  <c r="AK179" i="1"/>
  <c r="AK115" i="1"/>
  <c r="AK51" i="1"/>
  <c r="AK330" i="1"/>
  <c r="AK266" i="1"/>
  <c r="AK202" i="1"/>
  <c r="AK138" i="1"/>
  <c r="AK74" i="1"/>
  <c r="AK8" i="1"/>
  <c r="AK1802" i="1"/>
  <c r="AL1271" i="1"/>
  <c r="AC1271" i="1"/>
  <c r="AL660" i="1"/>
  <c r="AC660" i="1"/>
  <c r="AG551" i="1"/>
  <c r="AH551" i="1"/>
  <c r="AL203" i="1"/>
  <c r="AC203" i="1"/>
  <c r="AH1456" i="1"/>
  <c r="AG1456" i="1"/>
  <c r="AL1712" i="1"/>
  <c r="AC1712" i="1"/>
  <c r="AL880" i="1"/>
  <c r="AC880" i="1"/>
  <c r="AL704" i="1"/>
  <c r="AC704" i="1"/>
  <c r="AL640" i="1"/>
  <c r="AC640" i="1"/>
  <c r="AL100" i="1"/>
  <c r="AC100" i="1"/>
  <c r="AL644" i="1"/>
  <c r="AC644" i="1"/>
  <c r="AG747" i="1"/>
  <c r="AH747" i="1"/>
  <c r="AH1624" i="1"/>
  <c r="AG1624" i="1"/>
  <c r="AL1499" i="1"/>
  <c r="AC1499" i="1"/>
  <c r="AL1115" i="1"/>
  <c r="AC1115" i="1"/>
  <c r="AL487" i="1"/>
  <c r="AC487" i="1"/>
  <c r="AL359" i="1"/>
  <c r="AC359" i="1"/>
  <c r="AL135" i="1"/>
  <c r="AC135" i="1"/>
  <c r="AH19" i="1"/>
  <c r="AN1370" i="1" s="1"/>
  <c r="AG19" i="1"/>
  <c r="AG1050" i="1"/>
  <c r="AH1050" i="1"/>
  <c r="AH1584" i="1"/>
  <c r="AG1584" i="1"/>
  <c r="AG320" i="1"/>
  <c r="AG194" i="1"/>
  <c r="AG62" i="1"/>
  <c r="AG94" i="1"/>
  <c r="AG126" i="1"/>
  <c r="AG158" i="1"/>
  <c r="AG202" i="1"/>
  <c r="AG803" i="1"/>
  <c r="AL152" i="1"/>
  <c r="AC152" i="1"/>
  <c r="AL909" i="1"/>
  <c r="AC909" i="1"/>
  <c r="AH1078" i="1"/>
  <c r="AG1078" i="1"/>
  <c r="AL52" i="1"/>
  <c r="AC52" i="1"/>
  <c r="AL296" i="1"/>
  <c r="AC296" i="1"/>
  <c r="AL1760" i="1"/>
  <c r="AC1760" i="1"/>
  <c r="AL1248" i="1"/>
  <c r="AC1248" i="1"/>
  <c r="AL796" i="1"/>
  <c r="AC796" i="1"/>
  <c r="AL732" i="1"/>
  <c r="AC732" i="1"/>
  <c r="AL668" i="1"/>
  <c r="AC668" i="1"/>
  <c r="AL604" i="1"/>
  <c r="AC604" i="1"/>
  <c r="AL540" i="1"/>
  <c r="AC540" i="1"/>
  <c r="AL476" i="1"/>
  <c r="AC476" i="1"/>
  <c r="AL412" i="1"/>
  <c r="AC412" i="1"/>
  <c r="AL348" i="1"/>
  <c r="AC348" i="1"/>
  <c r="AL284" i="1"/>
  <c r="AC284" i="1"/>
  <c r="AL1363" i="1"/>
  <c r="AC1363" i="1"/>
  <c r="AG1082" i="1"/>
  <c r="AH1082" i="1"/>
  <c r="AL157" i="1"/>
  <c r="AC157" i="1"/>
  <c r="AH470" i="1"/>
  <c r="AG470" i="1"/>
  <c r="AH1148" i="1"/>
  <c r="AG1148" i="1"/>
  <c r="AH1180" i="1"/>
  <c r="AG1180" i="1"/>
  <c r="AL1801" i="1"/>
  <c r="AC1801" i="1"/>
  <c r="AL1001" i="1"/>
  <c r="AC1001" i="1"/>
  <c r="AL985" i="1"/>
  <c r="AC985" i="1"/>
  <c r="AL881" i="1"/>
  <c r="AC881" i="1"/>
  <c r="AL801" i="1"/>
  <c r="AC801" i="1"/>
  <c r="AL713" i="1"/>
  <c r="AC713" i="1"/>
  <c r="AL681" i="1"/>
  <c r="AC681" i="1"/>
  <c r="AL625" i="1"/>
  <c r="AC625" i="1"/>
  <c r="AL513" i="1"/>
  <c r="AC513" i="1"/>
  <c r="AL497" i="1"/>
  <c r="AC497" i="1"/>
  <c r="AL457" i="1"/>
  <c r="AC457" i="1"/>
  <c r="AL441" i="1"/>
  <c r="AC441" i="1"/>
  <c r="AL409" i="1"/>
  <c r="AC409" i="1"/>
  <c r="AL385" i="1"/>
  <c r="AC385" i="1"/>
  <c r="AL329" i="1"/>
  <c r="AC329" i="1"/>
  <c r="AL281" i="1"/>
  <c r="AC281" i="1"/>
  <c r="AL257" i="1"/>
  <c r="AC257" i="1"/>
  <c r="AL233" i="1"/>
  <c r="AC233" i="1"/>
  <c r="AL193" i="1"/>
  <c r="AC193" i="1"/>
  <c r="AL161" i="1"/>
  <c r="AC161" i="1"/>
  <c r="AL97" i="1"/>
  <c r="AC97" i="1"/>
  <c r="AL49" i="1"/>
  <c r="AC49" i="1"/>
  <c r="AL1618" i="1"/>
  <c r="AC1618" i="1"/>
  <c r="AL1375" i="1"/>
  <c r="AC1375" i="1"/>
  <c r="AL1119" i="1"/>
  <c r="AC1119" i="1"/>
  <c r="AL835" i="1"/>
  <c r="AC835" i="1"/>
  <c r="AL162" i="1"/>
  <c r="AC162" i="1"/>
  <c r="AK1776" i="1"/>
  <c r="AK1712" i="1"/>
  <c r="AK1648" i="1"/>
  <c r="AK1584" i="1"/>
  <c r="AK1520" i="1"/>
  <c r="AK1456" i="1"/>
  <c r="AK1763" i="1"/>
  <c r="AK1699" i="1"/>
  <c r="AK1635" i="1"/>
  <c r="AK1571" i="1"/>
  <c r="AK1507" i="1"/>
  <c r="AK1417" i="1"/>
  <c r="AK1750" i="1"/>
  <c r="AK1686" i="1"/>
  <c r="AK1622" i="1"/>
  <c r="AK1558" i="1"/>
  <c r="AK1494" i="1"/>
  <c r="AK1801" i="1"/>
  <c r="AK1737" i="1"/>
  <c r="AK1673" i="1"/>
  <c r="AK1609" i="1"/>
  <c r="AK1545" i="1"/>
  <c r="AK1481" i="1"/>
  <c r="AK1353" i="1"/>
  <c r="AK1289" i="1"/>
  <c r="AK1225" i="1"/>
  <c r="AK1051" i="1"/>
  <c r="AK795" i="1"/>
  <c r="AK341" i="1"/>
  <c r="AK1392" i="1"/>
  <c r="AK1328" i="1"/>
  <c r="AK1264" i="1"/>
  <c r="AK1200" i="1"/>
  <c r="AK951" i="1"/>
  <c r="AK695" i="1"/>
  <c r="AK1435" i="1"/>
  <c r="AK1371" i="1"/>
  <c r="AK1307" i="1"/>
  <c r="AK1243" i="1"/>
  <c r="AK1123" i="1"/>
  <c r="AK867" i="1"/>
  <c r="AK611" i="1"/>
  <c r="AK1410" i="1"/>
  <c r="AK1346" i="1"/>
  <c r="AK1282" i="1"/>
  <c r="AK1218" i="1"/>
  <c r="AK1023" i="1"/>
  <c r="AK767" i="1"/>
  <c r="AK1194" i="1"/>
  <c r="AK1130" i="1"/>
  <c r="AK1066" i="1"/>
  <c r="AK1002" i="1"/>
  <c r="AK938" i="1"/>
  <c r="AK874" i="1"/>
  <c r="AK810" i="1"/>
  <c r="AK746" i="1"/>
  <c r="AK682" i="1"/>
  <c r="AK618" i="1"/>
  <c r="AK408" i="1"/>
  <c r="AK1173" i="1"/>
  <c r="AK1109" i="1"/>
  <c r="AK1045" i="1"/>
  <c r="AK981" i="1"/>
  <c r="AK917" i="1"/>
  <c r="AK853" i="1"/>
  <c r="AK789" i="1"/>
  <c r="AK725" i="1"/>
  <c r="AK661" i="1"/>
  <c r="AK580" i="1"/>
  <c r="AK265" i="1"/>
  <c r="AK1148" i="1"/>
  <c r="AK1084" i="1"/>
  <c r="AK1020" i="1"/>
  <c r="AK956" i="1"/>
  <c r="AK892" i="1"/>
  <c r="AK828" i="1"/>
  <c r="AK764" i="1"/>
  <c r="AK700" i="1"/>
  <c r="AK636" i="1"/>
  <c r="AK480" i="1"/>
  <c r="AK591" i="1"/>
  <c r="AK527" i="1"/>
  <c r="AK463" i="1"/>
  <c r="AK399" i="1"/>
  <c r="AK309" i="1"/>
  <c r="AK53" i="1"/>
  <c r="AK550" i="1"/>
  <c r="AK486" i="1"/>
  <c r="AK422" i="1"/>
  <c r="AK358" i="1"/>
  <c r="AK145" i="1"/>
  <c r="AK569" i="1"/>
  <c r="AK505" i="1"/>
  <c r="AK441" i="1"/>
  <c r="AK377" i="1"/>
  <c r="AK221" i="1"/>
  <c r="AK308" i="1"/>
  <c r="AK244" i="1"/>
  <c r="AK180" i="1"/>
  <c r="AK116" i="1"/>
  <c r="AK52" i="1"/>
  <c r="AK327" i="1"/>
  <c r="AK263" i="1"/>
  <c r="AK199" i="1"/>
  <c r="AK135" i="1"/>
  <c r="AK71" i="1"/>
  <c r="AK350" i="1"/>
  <c r="AK286" i="1"/>
  <c r="AK222" i="1"/>
  <c r="AK158" i="1"/>
  <c r="AK94" i="1"/>
  <c r="AK30" i="1"/>
  <c r="AK9" i="1"/>
  <c r="AK1740" i="1"/>
  <c r="AK1676" i="1"/>
  <c r="AK1612" i="1"/>
  <c r="AK1548" i="1"/>
  <c r="AK1484" i="1"/>
  <c r="AK1791" i="1"/>
  <c r="AK1727" i="1"/>
  <c r="AK1663" i="1"/>
  <c r="AK1599" i="1"/>
  <c r="AK1535" i="1"/>
  <c r="AK1471" i="1"/>
  <c r="AK1778" i="1"/>
  <c r="AK1714" i="1"/>
  <c r="AK1650" i="1"/>
  <c r="AK1586" i="1"/>
  <c r="AK1522" i="1"/>
  <c r="AK1458" i="1"/>
  <c r="AK1765" i="1"/>
  <c r="AK1701" i="1"/>
  <c r="AK1637" i="1"/>
  <c r="AK1573" i="1"/>
  <c r="AK1509" i="1"/>
  <c r="AK1425" i="1"/>
  <c r="AK1317" i="1"/>
  <c r="AK1253" i="1"/>
  <c r="AK1163" i="1"/>
  <c r="AK907" i="1"/>
  <c r="AK651" i="1"/>
  <c r="AK1420" i="1"/>
  <c r="AK1356" i="1"/>
  <c r="AK1292" i="1"/>
  <c r="AK1228" i="1"/>
  <c r="AK1063" i="1"/>
  <c r="AK807" i="1"/>
  <c r="AK396" i="1"/>
  <c r="AK1399" i="1"/>
  <c r="AK1335" i="1"/>
  <c r="AK1271" i="1"/>
  <c r="AK1207" i="1"/>
  <c r="AK979" i="1"/>
  <c r="AK723" i="1"/>
  <c r="AK1438" i="1"/>
  <c r="AK1374" i="1"/>
  <c r="AK1310" i="1"/>
  <c r="AK1246" i="1"/>
  <c r="AK1135" i="1"/>
  <c r="AK879" i="1"/>
  <c r="AK623" i="1"/>
  <c r="AK1158" i="1"/>
  <c r="AK1094" i="1"/>
  <c r="AK1030" i="1"/>
  <c r="AK966" i="1"/>
  <c r="AK902" i="1"/>
  <c r="AK838" i="1"/>
  <c r="AK774" i="1"/>
  <c r="AK710" i="1"/>
  <c r="AK646" i="1"/>
  <c r="AK520" i="1"/>
  <c r="AK25" i="1"/>
  <c r="AK1137" i="1"/>
  <c r="AK1073" i="1"/>
  <c r="AK1009" i="1"/>
  <c r="AK945" i="1"/>
  <c r="AK881" i="1"/>
  <c r="AK817" i="1"/>
  <c r="AK753" i="1"/>
  <c r="AK689" i="1"/>
  <c r="AK625" i="1"/>
  <c r="AK436" i="1"/>
  <c r="AK1176" i="1"/>
  <c r="AK1112" i="1"/>
  <c r="AK1048" i="1"/>
  <c r="AK984" i="1"/>
  <c r="AK920" i="1"/>
  <c r="AK856" i="1"/>
  <c r="AK792" i="1"/>
  <c r="AK728" i="1"/>
  <c r="AK664" i="1"/>
  <c r="AK592" i="1"/>
  <c r="AK313" i="1"/>
  <c r="AK555" i="1"/>
  <c r="AK491" i="1"/>
  <c r="AK427" i="1"/>
  <c r="AK363" i="1"/>
  <c r="AK165" i="1"/>
  <c r="AK578" i="1"/>
  <c r="AK514" i="1"/>
  <c r="AK450" i="1"/>
  <c r="AK386" i="1"/>
  <c r="AK257" i="1"/>
  <c r="AK597" i="1"/>
  <c r="AK533" i="1"/>
  <c r="AK469" i="1"/>
  <c r="AK405" i="1"/>
  <c r="AK328" i="1"/>
  <c r="AK77" i="1"/>
  <c r="AK272" i="1"/>
  <c r="AK208" i="1"/>
  <c r="AK144" i="1"/>
  <c r="AK80" i="1"/>
  <c r="AK16" i="1"/>
  <c r="AK291" i="1"/>
  <c r="AK227" i="1"/>
  <c r="AK163" i="1"/>
  <c r="AK99" i="1"/>
  <c r="AK35" i="1"/>
  <c r="AK314" i="1"/>
  <c r="AK250" i="1"/>
  <c r="AK186" i="1"/>
  <c r="AK122" i="1"/>
  <c r="AL799" i="1"/>
  <c r="AC799" i="1"/>
  <c r="AL735" i="1"/>
  <c r="AC735" i="1"/>
  <c r="AL671" i="1"/>
  <c r="AC671" i="1"/>
  <c r="AL607" i="1"/>
  <c r="AC607" i="1"/>
  <c r="AL543" i="1"/>
  <c r="AC543" i="1"/>
  <c r="AL479" i="1"/>
  <c r="AC479" i="1"/>
  <c r="AL415" i="1"/>
  <c r="AC415" i="1"/>
  <c r="AL351" i="1"/>
  <c r="AC351" i="1"/>
  <c r="AL287" i="1"/>
  <c r="AC287" i="1"/>
  <c r="AL223" i="1"/>
  <c r="AC223" i="1"/>
  <c r="AL159" i="1"/>
  <c r="AC159" i="1"/>
  <c r="AL95" i="1"/>
  <c r="AC95" i="1"/>
  <c r="AL31" i="1"/>
  <c r="AC31" i="1"/>
  <c r="AL775" i="1"/>
  <c r="AC775" i="1"/>
  <c r="AL679" i="1"/>
  <c r="AC679" i="1"/>
  <c r="AL551" i="1"/>
  <c r="AC551" i="1"/>
  <c r="AH862" i="1"/>
  <c r="AG862" i="1"/>
  <c r="AL708" i="1"/>
  <c r="AC708" i="1"/>
  <c r="AL16" i="1"/>
  <c r="AC16" i="1"/>
  <c r="AL1344" i="1"/>
  <c r="AC1344" i="1"/>
  <c r="AL1024" i="1"/>
  <c r="AC1024" i="1"/>
  <c r="AL420" i="1"/>
  <c r="AC420" i="1"/>
  <c r="AL1627" i="1"/>
  <c r="AC1627" i="1"/>
  <c r="AL1463" i="1"/>
  <c r="AC1463" i="1"/>
  <c r="AL615" i="1"/>
  <c r="AC615" i="1"/>
  <c r="AL167" i="1"/>
  <c r="AC167" i="1"/>
  <c r="AL1759" i="1"/>
  <c r="AC1759" i="1"/>
  <c r="AL991" i="1"/>
  <c r="AC991" i="1"/>
  <c r="AL1200" i="1"/>
  <c r="AC1200" i="1"/>
  <c r="AL768" i="1"/>
  <c r="AC768" i="1"/>
  <c r="AL544" i="1"/>
  <c r="AC544" i="1"/>
  <c r="AL416" i="1"/>
  <c r="AC416" i="1"/>
  <c r="AL352" i="1"/>
  <c r="AC352" i="1"/>
  <c r="AL272" i="1"/>
  <c r="AC272" i="1"/>
  <c r="AL160" i="1"/>
  <c r="AC160" i="1"/>
  <c r="AG1066" i="1"/>
  <c r="AH1066" i="1"/>
  <c r="AH1014" i="1"/>
  <c r="AG1014" i="1"/>
  <c r="AH735" i="1"/>
  <c r="AG735" i="1"/>
  <c r="AL1747" i="1"/>
  <c r="AC1747" i="1"/>
  <c r="AL547" i="1"/>
  <c r="AC547" i="1"/>
  <c r="AL164" i="1"/>
  <c r="AC164" i="1"/>
  <c r="AL1435" i="1"/>
  <c r="AC1435" i="1"/>
  <c r="AL1051" i="1"/>
  <c r="AC1051" i="1"/>
  <c r="AL583" i="1"/>
  <c r="AC583" i="1"/>
  <c r="AL231" i="1"/>
  <c r="AC231" i="1"/>
  <c r="AL39" i="1"/>
  <c r="AC39" i="1"/>
  <c r="AG836" i="1"/>
  <c r="AH836" i="1"/>
  <c r="AL184" i="1"/>
  <c r="AC184" i="1"/>
  <c r="AL680" i="1"/>
  <c r="AC680" i="1"/>
  <c r="AG358" i="1"/>
  <c r="AH358" i="1"/>
  <c r="AH1086" i="1"/>
  <c r="AG1086" i="1"/>
  <c r="AL116" i="1"/>
  <c r="AC116" i="1"/>
  <c r="AL1568" i="1"/>
  <c r="AC1568" i="1"/>
  <c r="AL1312" i="1"/>
  <c r="AC1312" i="1"/>
  <c r="AL1056" i="1"/>
  <c r="AC1056" i="1"/>
  <c r="AL780" i="1"/>
  <c r="AC780" i="1"/>
  <c r="AL716" i="1"/>
  <c r="AC716" i="1"/>
  <c r="AL652" i="1"/>
  <c r="AC652" i="1"/>
  <c r="AL588" i="1"/>
  <c r="AC588" i="1"/>
  <c r="AL524" i="1"/>
  <c r="AC524" i="1"/>
  <c r="AL460" i="1"/>
  <c r="AC460" i="1"/>
  <c r="AL396" i="1"/>
  <c r="AC396" i="1"/>
  <c r="AL332" i="1"/>
  <c r="AC332" i="1"/>
  <c r="AL268" i="1"/>
  <c r="AC268" i="1"/>
  <c r="AH1204" i="1"/>
  <c r="AG1204" i="1"/>
  <c r="AL739" i="1"/>
  <c r="AC739" i="1"/>
  <c r="AL341" i="1"/>
  <c r="AC341" i="1"/>
  <c r="AH854" i="1"/>
  <c r="AG854" i="1"/>
  <c r="AK34" i="1"/>
  <c r="AK66" i="1"/>
  <c r="AK98" i="1"/>
  <c r="AK130" i="1"/>
  <c r="AK162" i="1"/>
  <c r="AK194" i="1"/>
  <c r="AK226" i="1"/>
  <c r="AK258" i="1"/>
  <c r="AK290" i="1"/>
  <c r="AK322" i="1"/>
  <c r="AK354" i="1"/>
  <c r="AK43" i="1"/>
  <c r="AK75" i="1"/>
  <c r="AK107" i="1"/>
  <c r="AK139" i="1"/>
  <c r="AK171" i="1"/>
  <c r="AK203" i="1"/>
  <c r="AK235" i="1"/>
  <c r="AK267" i="1"/>
  <c r="AK299" i="1"/>
  <c r="AK331" i="1"/>
  <c r="AK24" i="1"/>
  <c r="AK56" i="1"/>
  <c r="AK88" i="1"/>
  <c r="AK120" i="1"/>
  <c r="AK152" i="1"/>
  <c r="AK184" i="1"/>
  <c r="AK216" i="1"/>
  <c r="AK248" i="1"/>
  <c r="AK280" i="1"/>
  <c r="AK312" i="1"/>
  <c r="AK109" i="1"/>
  <c r="AK237" i="1"/>
  <c r="AK344" i="1"/>
  <c r="AK381" i="1"/>
  <c r="AK413" i="1"/>
  <c r="AK445" i="1"/>
  <c r="AK477" i="1"/>
  <c r="AK509" i="1"/>
  <c r="AK541" i="1"/>
  <c r="AK573" i="1"/>
  <c r="AK33" i="1"/>
  <c r="AK161" i="1"/>
  <c r="AK289" i="1"/>
  <c r="AK362" i="1"/>
  <c r="AK394" i="1"/>
  <c r="AK426" i="1"/>
  <c r="AK458" i="1"/>
  <c r="AK490" i="1"/>
  <c r="AK522" i="1"/>
  <c r="AK554" i="1"/>
  <c r="AK586" i="1"/>
  <c r="AK69" i="1"/>
  <c r="AK197" i="1"/>
  <c r="AK324" i="1"/>
  <c r="AK371" i="1"/>
  <c r="AK403" i="1"/>
  <c r="AK435" i="1"/>
  <c r="AK467" i="1"/>
  <c r="AK499" i="1"/>
  <c r="AK531" i="1"/>
  <c r="AK563" i="1"/>
  <c r="AK595" i="1"/>
  <c r="AK368" i="1"/>
  <c r="AK496" i="1"/>
  <c r="AK608" i="1"/>
  <c r="AK640" i="1"/>
  <c r="AK672" i="1"/>
  <c r="AK704" i="1"/>
  <c r="AK736" i="1"/>
  <c r="AK768" i="1"/>
  <c r="AK800" i="1"/>
  <c r="AK832" i="1"/>
  <c r="AK864" i="1"/>
  <c r="AK896" i="1"/>
  <c r="AK928" i="1"/>
  <c r="AK960" i="1"/>
  <c r="AK992" i="1"/>
  <c r="AK1024" i="1"/>
  <c r="AK1056" i="1"/>
  <c r="AK1088" i="1"/>
  <c r="AK1120" i="1"/>
  <c r="AK1152" i="1"/>
  <c r="AK1184" i="1"/>
  <c r="AK325" i="1"/>
  <c r="AK468" i="1"/>
  <c r="AK596" i="1"/>
  <c r="AK633" i="1"/>
  <c r="AK665" i="1"/>
  <c r="AK697" i="1"/>
  <c r="AK729" i="1"/>
  <c r="AK761" i="1"/>
  <c r="AK793" i="1"/>
  <c r="AK825" i="1"/>
  <c r="AK857" i="1"/>
  <c r="AK889" i="1"/>
  <c r="AK921" i="1"/>
  <c r="AK953" i="1"/>
  <c r="AK985" i="1"/>
  <c r="AK1017" i="1"/>
  <c r="AK1049" i="1"/>
  <c r="AK1081" i="1"/>
  <c r="AK1113" i="1"/>
  <c r="AK1145" i="1"/>
  <c r="AK1177" i="1"/>
  <c r="AK153" i="1"/>
  <c r="AK424" i="1"/>
  <c r="AK552" i="1"/>
  <c r="AK622" i="1"/>
  <c r="AK654" i="1"/>
  <c r="AK686" i="1"/>
  <c r="AK718" i="1"/>
  <c r="AK750" i="1"/>
  <c r="AK782" i="1"/>
  <c r="AK814" i="1"/>
  <c r="AK846" i="1"/>
  <c r="AK878" i="1"/>
  <c r="AK910" i="1"/>
  <c r="AK942" i="1"/>
  <c r="AK974" i="1"/>
  <c r="AK1006" i="1"/>
  <c r="AK1038" i="1"/>
  <c r="AK1070" i="1"/>
  <c r="AK1102" i="1"/>
  <c r="AK1134" i="1"/>
  <c r="AK1166" i="1"/>
  <c r="AK169" i="1"/>
  <c r="AK655" i="1"/>
  <c r="AK783" i="1"/>
  <c r="AK911" i="1"/>
  <c r="AK1039" i="1"/>
  <c r="AK1167" i="1"/>
  <c r="AK1222" i="1"/>
  <c r="AK1254" i="1"/>
  <c r="AK1286" i="1"/>
  <c r="AK1318" i="1"/>
  <c r="AK1350" i="1"/>
  <c r="AK1382" i="1"/>
  <c r="AK1414" i="1"/>
  <c r="AK1446" i="1"/>
  <c r="AK627" i="1"/>
  <c r="AK755" i="1"/>
  <c r="AK883" i="1"/>
  <c r="AK1011" i="1"/>
  <c r="AK1139" i="1"/>
  <c r="AK1215" i="1"/>
  <c r="AK1247" i="1"/>
  <c r="AK1279" i="1"/>
  <c r="AK1311" i="1"/>
  <c r="AK1343" i="1"/>
  <c r="AK1375" i="1"/>
  <c r="AK1407" i="1"/>
  <c r="AK1439" i="1"/>
  <c r="AK524" i="1"/>
  <c r="AK711" i="1"/>
  <c r="AK839" i="1"/>
  <c r="AK967" i="1"/>
  <c r="AK1095" i="1"/>
  <c r="AK1204" i="1"/>
  <c r="AK1236" i="1"/>
  <c r="AK1268" i="1"/>
  <c r="AK1300" i="1"/>
  <c r="AK1332" i="1"/>
  <c r="AK1364" i="1"/>
  <c r="AK1396" i="1"/>
  <c r="AK1428" i="1"/>
  <c r="AK412" i="1"/>
  <c r="AK683" i="1"/>
  <c r="AK811" i="1"/>
  <c r="AK939" i="1"/>
  <c r="AK1067" i="1"/>
  <c r="AK1195" i="1"/>
  <c r="AK1229" i="1"/>
  <c r="AK1261" i="1"/>
  <c r="AK1293" i="1"/>
  <c r="AK1325" i="1"/>
  <c r="AK1357" i="1"/>
  <c r="AK1453" i="1"/>
  <c r="AK1485" i="1"/>
  <c r="AK1517" i="1"/>
  <c r="AK1549" i="1"/>
  <c r="AK1581" i="1"/>
  <c r="AK1613" i="1"/>
  <c r="AK1645" i="1"/>
  <c r="AK1677" i="1"/>
  <c r="AK1709" i="1"/>
  <c r="AK1741" i="1"/>
  <c r="AK1773" i="1"/>
  <c r="AK1381" i="1"/>
  <c r="AK1466" i="1"/>
  <c r="AK1498" i="1"/>
  <c r="AK1530" i="1"/>
  <c r="AK1562" i="1"/>
  <c r="AK1594" i="1"/>
  <c r="AK1626" i="1"/>
  <c r="AK1658" i="1"/>
  <c r="AK1690" i="1"/>
  <c r="AK1722" i="1"/>
  <c r="AK1754" i="1"/>
  <c r="AK1786" i="1"/>
  <c r="AK1433" i="1"/>
  <c r="AK1479" i="1"/>
  <c r="AK1511" i="1"/>
  <c r="AK1543" i="1"/>
  <c r="AK1575" i="1"/>
  <c r="AK1607" i="1"/>
  <c r="AK1639" i="1"/>
  <c r="AK1671" i="1"/>
  <c r="AK1703" i="1"/>
  <c r="AK1735" i="1"/>
  <c r="AK1767" i="1"/>
  <c r="AK1799" i="1"/>
  <c r="AK1460" i="1"/>
  <c r="AK1492" i="1"/>
  <c r="AK1524" i="1"/>
  <c r="AK1556" i="1"/>
  <c r="AK1588" i="1"/>
  <c r="AK1620" i="1"/>
  <c r="AK1652" i="1"/>
  <c r="AK1684" i="1"/>
  <c r="AK1716" i="1"/>
  <c r="AK1748" i="1"/>
  <c r="AK1780" i="1"/>
  <c r="AK18" i="1"/>
  <c r="AK82" i="1"/>
  <c r="AK178" i="1"/>
  <c r="AK242" i="1"/>
  <c r="AK306" i="1"/>
  <c r="AK27" i="1"/>
  <c r="AK91" i="1"/>
  <c r="AK155" i="1"/>
  <c r="AK219" i="1"/>
  <c r="AK283" i="1"/>
  <c r="AK347" i="1"/>
  <c r="AK72" i="1"/>
  <c r="AK104" i="1"/>
  <c r="AK168" i="1"/>
  <c r="AK264" i="1"/>
  <c r="AK296" i="1"/>
  <c r="AK301" i="1"/>
  <c r="AK397" i="1"/>
  <c r="AK461" i="1"/>
  <c r="AK557" i="1"/>
  <c r="AK97" i="1"/>
  <c r="AK225" i="1"/>
  <c r="AK378" i="1"/>
  <c r="AK442" i="1"/>
  <c r="AK538" i="1"/>
  <c r="AK133" i="1"/>
  <c r="AK355" i="1"/>
  <c r="AK451" i="1"/>
  <c r="AK483" i="1"/>
  <c r="AK579" i="1"/>
  <c r="AK185" i="1"/>
  <c r="AK560" i="1"/>
  <c r="AK656" i="1"/>
  <c r="AK720" i="1"/>
  <c r="AK784" i="1"/>
  <c r="AK848" i="1"/>
  <c r="AK912" i="1"/>
  <c r="AK976" i="1"/>
  <c r="AK1040" i="1"/>
  <c r="AK1104" i="1"/>
  <c r="AK1136" i="1"/>
  <c r="AK73" i="1"/>
  <c r="AK532" i="1"/>
  <c r="AK617" i="1"/>
  <c r="AK713" i="1"/>
  <c r="AK777" i="1"/>
  <c r="AK841" i="1"/>
  <c r="AK937" i="1"/>
  <c r="AK969" i="1"/>
  <c r="AK1033" i="1"/>
  <c r="AK1065" i="1"/>
  <c r="AK1161" i="1"/>
  <c r="AK360" i="1"/>
  <c r="AK488" i="1"/>
  <c r="AK638" i="1"/>
  <c r="AK702" i="1"/>
  <c r="AK766" i="1"/>
  <c r="AK830" i="1"/>
  <c r="AK894" i="1"/>
  <c r="AK958" i="1"/>
  <c r="AK1022" i="1"/>
  <c r="AK1086" i="1"/>
  <c r="AK1182" i="1"/>
  <c r="AK719" i="1"/>
  <c r="AK975" i="1"/>
  <c r="AK1206" i="1"/>
  <c r="AK1270" i="1"/>
  <c r="AK1366" i="1"/>
  <c r="AK1430" i="1"/>
  <c r="AK819" i="1"/>
  <c r="AK1075" i="1"/>
  <c r="AK1231" i="1"/>
  <c r="AK1263" i="1"/>
  <c r="AK1327" i="1"/>
  <c r="AK1391" i="1"/>
  <c r="AK41" i="1"/>
  <c r="AK775" i="1"/>
  <c r="AK1031" i="1"/>
  <c r="AK1220" i="1"/>
  <c r="AK1316" i="1"/>
  <c r="AK1380" i="1"/>
  <c r="AK1444" i="1"/>
  <c r="AK747" i="1"/>
  <c r="AK1003" i="1"/>
  <c r="AK1213" i="1"/>
  <c r="AK1277" i="1"/>
  <c r="AK1393" i="1"/>
  <c r="AK1501" i="1"/>
  <c r="AK1565" i="1"/>
  <c r="AK1629" i="1"/>
  <c r="AK1661" i="1"/>
  <c r="AK1725" i="1"/>
  <c r="AK1789" i="1"/>
  <c r="AK1482" i="1"/>
  <c r="AK1578" i="1"/>
  <c r="AK1610" i="1"/>
  <c r="AK1674" i="1"/>
  <c r="AK1738" i="1"/>
  <c r="AK1369" i="1"/>
  <c r="AK1495" i="1"/>
  <c r="AK1591" i="1"/>
  <c r="AK1655" i="1"/>
  <c r="AK1719" i="1"/>
  <c r="AK1783" i="1"/>
  <c r="AK1476" i="1"/>
  <c r="AK1540" i="1"/>
  <c r="AK1636" i="1"/>
  <c r="AK1700" i="1"/>
  <c r="AK1764" i="1"/>
  <c r="AK150" i="1"/>
  <c r="AK278" i="1"/>
  <c r="AK31" i="1"/>
  <c r="AK95" i="1"/>
  <c r="AK191" i="1"/>
  <c r="AK255" i="1"/>
  <c r="AK319" i="1"/>
  <c r="AK76" i="1"/>
  <c r="AK140" i="1"/>
  <c r="AK204" i="1"/>
  <c r="AK61" i="1"/>
  <c r="AK369" i="1"/>
  <c r="AK433" i="1"/>
  <c r="AK497" i="1"/>
  <c r="AK561" i="1"/>
  <c r="AK113" i="1"/>
  <c r="AK345" i="1"/>
  <c r="AK414" i="1"/>
  <c r="AK478" i="1"/>
  <c r="AK542" i="1"/>
  <c r="AK21" i="1"/>
  <c r="AK359" i="1"/>
  <c r="AK423" i="1"/>
  <c r="AK487" i="1"/>
  <c r="AK583" i="1"/>
  <c r="AK628" i="1"/>
  <c r="AK724" i="1"/>
  <c r="AK788" i="1"/>
  <c r="AK852" i="1"/>
  <c r="AK916" i="1"/>
  <c r="AK980" i="1"/>
  <c r="AK1044" i="1"/>
  <c r="AK1140" i="1"/>
  <c r="AK137" i="1"/>
  <c r="AK548" i="1"/>
  <c r="AK653" i="1"/>
  <c r="AK717" i="1"/>
  <c r="AK781" i="1"/>
  <c r="AK877" i="1"/>
  <c r="AK973" i="1"/>
  <c r="AK1037" i="1"/>
  <c r="AK1133" i="1"/>
  <c r="AK1197" i="1"/>
  <c r="AK504" i="1"/>
  <c r="AK674" i="1"/>
  <c r="AK738" i="1"/>
  <c r="AK834" i="1"/>
  <c r="AK898" i="1"/>
  <c r="AK962" i="1"/>
  <c r="AK1058" i="1"/>
  <c r="AK1122" i="1"/>
  <c r="AK1186" i="1"/>
  <c r="AK863" i="1"/>
  <c r="AK1119" i="1"/>
  <c r="AK1242" i="1"/>
  <c r="AK1338" i="1"/>
  <c r="AK1402" i="1"/>
  <c r="AK508" i="1"/>
  <c r="AK963" i="1"/>
  <c r="AK1203" i="1"/>
  <c r="AK1299" i="1"/>
  <c r="AK1363" i="1"/>
  <c r="AK1427" i="1"/>
  <c r="AK791" i="1"/>
  <c r="AK1047" i="1"/>
  <c r="AK1256" i="1"/>
  <c r="AK1320" i="1"/>
  <c r="AK1416" i="1"/>
  <c r="AK635" i="1"/>
  <c r="AK1147" i="1"/>
  <c r="AK1281" i="1"/>
  <c r="AK1345" i="1"/>
  <c r="AK1473" i="1"/>
  <c r="AK1537" i="1"/>
  <c r="AK1633" i="1"/>
  <c r="AK1697" i="1"/>
  <c r="AK1761" i="1"/>
  <c r="AK1486" i="1"/>
  <c r="AK1582" i="1"/>
  <c r="AK1678" i="1"/>
  <c r="AK1742" i="1"/>
  <c r="AK1467" i="1"/>
  <c r="AK1563" i="1"/>
  <c r="AK1627" i="1"/>
  <c r="AK1755" i="1"/>
  <c r="AK1480" i="1"/>
  <c r="AK1544" i="1"/>
  <c r="AK1672" i="1"/>
  <c r="AK1768" i="1"/>
  <c r="AK13" i="1"/>
  <c r="AK11" i="1"/>
  <c r="AK38" i="1"/>
  <c r="AK70" i="1"/>
  <c r="AK102" i="1"/>
  <c r="AK134" i="1"/>
  <c r="AK166" i="1"/>
  <c r="AK198" i="1"/>
  <c r="AK230" i="1"/>
  <c r="AK262" i="1"/>
  <c r="AK294" i="1"/>
  <c r="AK326" i="1"/>
  <c r="AK15" i="1"/>
  <c r="AK47" i="1"/>
  <c r="AK79" i="1"/>
  <c r="AK111" i="1"/>
  <c r="AK143" i="1"/>
  <c r="AK175" i="1"/>
  <c r="AK207" i="1"/>
  <c r="AK239" i="1"/>
  <c r="AK271" i="1"/>
  <c r="AK303" i="1"/>
  <c r="AK335" i="1"/>
  <c r="AK28" i="1"/>
  <c r="AK60" i="1"/>
  <c r="AK92" i="1"/>
  <c r="AK124" i="1"/>
  <c r="AK156" i="1"/>
  <c r="AK188" i="1"/>
  <c r="AK220" i="1"/>
  <c r="AK252" i="1"/>
  <c r="AK284" i="1"/>
  <c r="AK316" i="1"/>
  <c r="AK125" i="1"/>
  <c r="AK253" i="1"/>
  <c r="AK352" i="1"/>
  <c r="AK385" i="1"/>
  <c r="AK417" i="1"/>
  <c r="AK449" i="1"/>
  <c r="AK481" i="1"/>
  <c r="AK513" i="1"/>
  <c r="AK545" i="1"/>
  <c r="AK577" i="1"/>
  <c r="AK49" i="1"/>
  <c r="AK177" i="1"/>
  <c r="AK305" i="1"/>
  <c r="AK366" i="1"/>
  <c r="AK398" i="1"/>
  <c r="AK430" i="1"/>
  <c r="AK462" i="1"/>
  <c r="AK494" i="1"/>
  <c r="AK526" i="1"/>
  <c r="AK558" i="1"/>
  <c r="AK590" i="1"/>
  <c r="AK85" i="1"/>
  <c r="AK213" i="1"/>
  <c r="AK332" i="1"/>
  <c r="AK375" i="1"/>
  <c r="AK407" i="1"/>
  <c r="AK439" i="1"/>
  <c r="AK471" i="1"/>
  <c r="AK503" i="1"/>
  <c r="AK535" i="1"/>
  <c r="AK567" i="1"/>
  <c r="AK599" i="1"/>
  <c r="AK384" i="1"/>
  <c r="AK512" i="1"/>
  <c r="AK612" i="1"/>
  <c r="AK644" i="1"/>
  <c r="AK676" i="1"/>
  <c r="AK708" i="1"/>
  <c r="AK740" i="1"/>
  <c r="AK772" i="1"/>
  <c r="AK804" i="1"/>
  <c r="AK836" i="1"/>
  <c r="AK868" i="1"/>
  <c r="AK900" i="1"/>
  <c r="AK932" i="1"/>
  <c r="AK964" i="1"/>
  <c r="AK996" i="1"/>
  <c r="AK1028" i="1"/>
  <c r="AK1060" i="1"/>
  <c r="AK1092" i="1"/>
  <c r="AK1124" i="1"/>
  <c r="AK1156" i="1"/>
  <c r="AK1188" i="1"/>
  <c r="AK356" i="1"/>
  <c r="AK484" i="1"/>
  <c r="AK605" i="1"/>
  <c r="AK637" i="1"/>
  <c r="AK669" i="1"/>
  <c r="AK701" i="1"/>
  <c r="AK733" i="1"/>
  <c r="AK765" i="1"/>
  <c r="AK797" i="1"/>
  <c r="AK829" i="1"/>
  <c r="AK861" i="1"/>
  <c r="AK893" i="1"/>
  <c r="AK925" i="1"/>
  <c r="AK957" i="1"/>
  <c r="AK989" i="1"/>
  <c r="AK1021" i="1"/>
  <c r="AK1053" i="1"/>
  <c r="AK1085" i="1"/>
  <c r="AK1117" i="1"/>
  <c r="AK1149" i="1"/>
  <c r="AK1181" i="1"/>
  <c r="AK217" i="1"/>
  <c r="AK440" i="1"/>
  <c r="AK568" i="1"/>
  <c r="AK626" i="1"/>
  <c r="AK658" i="1"/>
  <c r="AK690" i="1"/>
  <c r="AK722" i="1"/>
  <c r="AK754" i="1"/>
  <c r="AK786" i="1"/>
  <c r="AK818" i="1"/>
  <c r="AK850" i="1"/>
  <c r="AK882" i="1"/>
  <c r="AK914" i="1"/>
  <c r="AK946" i="1"/>
  <c r="AK978" i="1"/>
  <c r="AK1010" i="1"/>
  <c r="AK1042" i="1"/>
  <c r="AK1074" i="1"/>
  <c r="AK1106" i="1"/>
  <c r="AK1138" i="1"/>
  <c r="AK1170" i="1"/>
  <c r="AK364" i="1"/>
  <c r="AK671" i="1"/>
  <c r="AK799" i="1"/>
  <c r="AK927" i="1"/>
  <c r="AK1055" i="1"/>
  <c r="AK1183" i="1"/>
  <c r="AK1226" i="1"/>
  <c r="AK1258" i="1"/>
  <c r="AK1290" i="1"/>
  <c r="AK1322" i="1"/>
  <c r="AK1354" i="1"/>
  <c r="AK1386" i="1"/>
  <c r="AK1418" i="1"/>
  <c r="AK1450" i="1"/>
  <c r="AK643" i="1"/>
  <c r="AK771" i="1"/>
  <c r="AK899" i="1"/>
  <c r="AK1027" i="1"/>
  <c r="AK1155" i="1"/>
  <c r="AK1219" i="1"/>
  <c r="AK1251" i="1"/>
  <c r="AK1283" i="1"/>
  <c r="AK1315" i="1"/>
  <c r="AK1347" i="1"/>
  <c r="AK1379" i="1"/>
  <c r="AK1411" i="1"/>
  <c r="AK1443" i="1"/>
  <c r="AK588" i="1"/>
  <c r="AK727" i="1"/>
  <c r="AK855" i="1"/>
  <c r="AK983" i="1"/>
  <c r="AK1111" i="1"/>
  <c r="AK1208" i="1"/>
  <c r="AK1240" i="1"/>
  <c r="AK1272" i="1"/>
  <c r="AK1304" i="1"/>
  <c r="AK1336" i="1"/>
  <c r="AK1368" i="1"/>
  <c r="AK1400" i="1"/>
  <c r="AK1432" i="1"/>
  <c r="AK476" i="1"/>
  <c r="AK699" i="1"/>
  <c r="AK827" i="1"/>
  <c r="AK955" i="1"/>
  <c r="AK1083" i="1"/>
  <c r="AK1201" i="1"/>
  <c r="AK1233" i="1"/>
  <c r="AK1265" i="1"/>
  <c r="AK1297" i="1"/>
  <c r="AK1329" i="1"/>
  <c r="AK1361" i="1"/>
  <c r="AK1457" i="1"/>
  <c r="AK1489" i="1"/>
  <c r="AK1521" i="1"/>
  <c r="AK1553" i="1"/>
  <c r="AK1585" i="1"/>
  <c r="AK1617" i="1"/>
  <c r="AK1649" i="1"/>
  <c r="AK1681" i="1"/>
  <c r="AK1713" i="1"/>
  <c r="AK1745" i="1"/>
  <c r="AK1777" i="1"/>
  <c r="AK1397" i="1"/>
  <c r="AK1470" i="1"/>
  <c r="AK1502" i="1"/>
  <c r="AK1534" i="1"/>
  <c r="AK1566" i="1"/>
  <c r="AK1598" i="1"/>
  <c r="AK1630" i="1"/>
  <c r="AK1662" i="1"/>
  <c r="AK1694" i="1"/>
  <c r="AK1726" i="1"/>
  <c r="AK1758" i="1"/>
  <c r="AK1790" i="1"/>
  <c r="AK1449" i="1"/>
  <c r="AK1483" i="1"/>
  <c r="AK1515" i="1"/>
  <c r="AK1547" i="1"/>
  <c r="AK1579" i="1"/>
  <c r="AK1611" i="1"/>
  <c r="AK1643" i="1"/>
  <c r="AK1675" i="1"/>
  <c r="AK1707" i="1"/>
  <c r="AK1739" i="1"/>
  <c r="AK1771" i="1"/>
  <c r="AK1373" i="1"/>
  <c r="AK1464" i="1"/>
  <c r="AK1496" i="1"/>
  <c r="AK1528" i="1"/>
  <c r="AK1560" i="1"/>
  <c r="AK1592" i="1"/>
  <c r="AK1624" i="1"/>
  <c r="AK1656" i="1"/>
  <c r="AK1688" i="1"/>
  <c r="AK1720" i="1"/>
  <c r="AK1752" i="1"/>
  <c r="AK1784" i="1"/>
  <c r="AK12" i="1"/>
  <c r="AK50" i="1"/>
  <c r="AK114" i="1"/>
  <c r="AK146" i="1"/>
  <c r="AK210" i="1"/>
  <c r="AK274" i="1"/>
  <c r="AK338" i="1"/>
  <c r="AK59" i="1"/>
  <c r="AK123" i="1"/>
  <c r="AK187" i="1"/>
  <c r="AK251" i="1"/>
  <c r="AK315" i="1"/>
  <c r="AK40" i="1"/>
  <c r="AK136" i="1"/>
  <c r="AK200" i="1"/>
  <c r="AK232" i="1"/>
  <c r="AK45" i="1"/>
  <c r="AK173" i="1"/>
  <c r="AK365" i="1"/>
  <c r="AK429" i="1"/>
  <c r="AK493" i="1"/>
  <c r="AK525" i="1"/>
  <c r="AK589" i="1"/>
  <c r="AK337" i="1"/>
  <c r="AK410" i="1"/>
  <c r="AK474" i="1"/>
  <c r="AK506" i="1"/>
  <c r="AK570" i="1"/>
  <c r="AK602" i="1"/>
  <c r="AK261" i="1"/>
  <c r="AK387" i="1"/>
  <c r="AK419" i="1"/>
  <c r="AK515" i="1"/>
  <c r="AK547" i="1"/>
  <c r="AK432" i="1"/>
  <c r="AK624" i="1"/>
  <c r="AK688" i="1"/>
  <c r="AK752" i="1"/>
  <c r="AK816" i="1"/>
  <c r="AK880" i="1"/>
  <c r="AK944" i="1"/>
  <c r="AK1008" i="1"/>
  <c r="AK1072" i="1"/>
  <c r="AK1168" i="1"/>
  <c r="AK404" i="1"/>
  <c r="AK649" i="1"/>
  <c r="AK681" i="1"/>
  <c r="AK745" i="1"/>
  <c r="AK809" i="1"/>
  <c r="AK873" i="1"/>
  <c r="AK905" i="1"/>
  <c r="AK1001" i="1"/>
  <c r="AK1097" i="1"/>
  <c r="AK1129" i="1"/>
  <c r="AK1193" i="1"/>
  <c r="AK606" i="1"/>
  <c r="AK670" i="1"/>
  <c r="AK734" i="1"/>
  <c r="AK798" i="1"/>
  <c r="AK862" i="1"/>
  <c r="AK926" i="1"/>
  <c r="AK990" i="1"/>
  <c r="AK1054" i="1"/>
  <c r="AK1118" i="1"/>
  <c r="AK1150" i="1"/>
  <c r="AK556" i="1"/>
  <c r="AK847" i="1"/>
  <c r="AK1103" i="1"/>
  <c r="AK1238" i="1"/>
  <c r="AK1302" i="1"/>
  <c r="AK1334" i="1"/>
  <c r="AK1398" i="1"/>
  <c r="AK444" i="1"/>
  <c r="AK691" i="1"/>
  <c r="AK947" i="1"/>
  <c r="AK1199" i="1"/>
  <c r="AK1295" i="1"/>
  <c r="AK1359" i="1"/>
  <c r="AK1423" i="1"/>
  <c r="AK647" i="1"/>
  <c r="AK903" i="1"/>
  <c r="AK1159" i="1"/>
  <c r="AK1252" i="1"/>
  <c r="AK1284" i="1"/>
  <c r="AK1348" i="1"/>
  <c r="AK1412" i="1"/>
  <c r="AK619" i="1"/>
  <c r="AK875" i="1"/>
  <c r="AK1131" i="1"/>
  <c r="AK1245" i="1"/>
  <c r="AK1309" i="1"/>
  <c r="AK1341" i="1"/>
  <c r="AK1469" i="1"/>
  <c r="AK1533" i="1"/>
  <c r="AK1597" i="1"/>
  <c r="AK1693" i="1"/>
  <c r="AK1757" i="1"/>
  <c r="AK1445" i="1"/>
  <c r="AK1514" i="1"/>
  <c r="AK1546" i="1"/>
  <c r="AK1642" i="1"/>
  <c r="AK1706" i="1"/>
  <c r="AK1770" i="1"/>
  <c r="AK1463" i="1"/>
  <c r="AK1527" i="1"/>
  <c r="AK1559" i="1"/>
  <c r="AK1623" i="1"/>
  <c r="AK1687" i="1"/>
  <c r="AK1751" i="1"/>
  <c r="AK1421" i="1"/>
  <c r="AK1508" i="1"/>
  <c r="AK1572" i="1"/>
  <c r="AK1604" i="1"/>
  <c r="AK1668" i="1"/>
  <c r="AK1732" i="1"/>
  <c r="AK1796" i="1"/>
  <c r="AK14" i="1"/>
  <c r="AK22" i="1"/>
  <c r="AK54" i="1"/>
  <c r="AK86" i="1"/>
  <c r="AK118" i="1"/>
  <c r="AK182" i="1"/>
  <c r="AK214" i="1"/>
  <c r="AK246" i="1"/>
  <c r="AK310" i="1"/>
  <c r="AK342" i="1"/>
  <c r="AK63" i="1"/>
  <c r="AK127" i="1"/>
  <c r="AK159" i="1"/>
  <c r="AK223" i="1"/>
  <c r="AK287" i="1"/>
  <c r="AK351" i="1"/>
  <c r="AK44" i="1"/>
  <c r="AK108" i="1"/>
  <c r="AK172" i="1"/>
  <c r="AK236" i="1"/>
  <c r="AK268" i="1"/>
  <c r="AK300" i="1"/>
  <c r="AK189" i="1"/>
  <c r="AK317" i="1"/>
  <c r="AK401" i="1"/>
  <c r="AK465" i="1"/>
  <c r="AK529" i="1"/>
  <c r="AK593" i="1"/>
  <c r="AK241" i="1"/>
  <c r="AK382" i="1"/>
  <c r="AK446" i="1"/>
  <c r="AK510" i="1"/>
  <c r="AK574" i="1"/>
  <c r="AK149" i="1"/>
  <c r="AK277" i="1"/>
  <c r="AK391" i="1"/>
  <c r="AK455" i="1"/>
  <c r="AK519" i="1"/>
  <c r="AK551" i="1"/>
  <c r="AK249" i="1"/>
  <c r="AK448" i="1"/>
  <c r="AK576" i="1"/>
  <c r="AK660" i="1"/>
  <c r="AK692" i="1"/>
  <c r="AK756" i="1"/>
  <c r="AK820" i="1"/>
  <c r="AK884" i="1"/>
  <c r="AK948" i="1"/>
  <c r="AK1012" i="1"/>
  <c r="AK1076" i="1"/>
  <c r="AK1108" i="1"/>
  <c r="AK1172" i="1"/>
  <c r="AK420" i="1"/>
  <c r="AK621" i="1"/>
  <c r="AK685" i="1"/>
  <c r="AK749" i="1"/>
  <c r="AK813" i="1"/>
  <c r="AK845" i="1"/>
  <c r="AK909" i="1"/>
  <c r="AK941" i="1"/>
  <c r="AK1005" i="1"/>
  <c r="AK1069" i="1"/>
  <c r="AK1101" i="1"/>
  <c r="AK1165" i="1"/>
  <c r="AK376" i="1"/>
  <c r="AK610" i="1"/>
  <c r="AK642" i="1"/>
  <c r="AK706" i="1"/>
  <c r="AK770" i="1"/>
  <c r="AK802" i="1"/>
  <c r="AK866" i="1"/>
  <c r="AK930" i="1"/>
  <c r="AK994" i="1"/>
  <c r="AK1026" i="1"/>
  <c r="AK1090" i="1"/>
  <c r="AK1154" i="1"/>
  <c r="AK607" i="1"/>
  <c r="AK735" i="1"/>
  <c r="AK991" i="1"/>
  <c r="AK1210" i="1"/>
  <c r="AK1274" i="1"/>
  <c r="AK1306" i="1"/>
  <c r="AK1370" i="1"/>
  <c r="AK1434" i="1"/>
  <c r="AK707" i="1"/>
  <c r="AK835" i="1"/>
  <c r="AK1091" i="1"/>
  <c r="AK1235" i="1"/>
  <c r="AK1267" i="1"/>
  <c r="AK1331" i="1"/>
  <c r="AK1395" i="1"/>
  <c r="AK297" i="1"/>
  <c r="AK663" i="1"/>
  <c r="AK919" i="1"/>
  <c r="AK1175" i="1"/>
  <c r="AK1224" i="1"/>
  <c r="AK1288" i="1"/>
  <c r="AK1352" i="1"/>
  <c r="AK1384" i="1"/>
  <c r="AK1448" i="1"/>
  <c r="AK763" i="1"/>
  <c r="AK891" i="1"/>
  <c r="AK1019" i="1"/>
  <c r="AK1217" i="1"/>
  <c r="AK1249" i="1"/>
  <c r="AK1313" i="1"/>
  <c r="AK1409" i="1"/>
  <c r="AK1505" i="1"/>
  <c r="AK1569" i="1"/>
  <c r="AK1601" i="1"/>
  <c r="AK1665" i="1"/>
  <c r="AK1729" i="1"/>
  <c r="AK1793" i="1"/>
  <c r="AK1454" i="1"/>
  <c r="AK1518" i="1"/>
  <c r="AK1550" i="1"/>
  <c r="AK1614" i="1"/>
  <c r="AK1646" i="1"/>
  <c r="AK1710" i="1"/>
  <c r="AK1774" i="1"/>
  <c r="AK1385" i="1"/>
  <c r="AK1499" i="1"/>
  <c r="AK1531" i="1"/>
  <c r="AK1595" i="1"/>
  <c r="AK1659" i="1"/>
  <c r="AK1691" i="1"/>
  <c r="AK1723" i="1"/>
  <c r="AK1787" i="1"/>
  <c r="AK1437" i="1"/>
  <c r="AK1512" i="1"/>
  <c r="AK1576" i="1"/>
  <c r="AK1608" i="1"/>
  <c r="AK1640" i="1"/>
  <c r="AK1704" i="1"/>
  <c r="AK1736" i="1"/>
  <c r="AK1800" i="1"/>
  <c r="AG1268" i="1"/>
  <c r="AH1268" i="1"/>
  <c r="AH1480" i="1"/>
  <c r="AG1480" i="1"/>
  <c r="AG806" i="1"/>
  <c r="AH806" i="1"/>
  <c r="AH1181" i="1"/>
  <c r="AG1181" i="1"/>
  <c r="AL961" i="1"/>
  <c r="AC961" i="1"/>
  <c r="AL15" i="1"/>
  <c r="AM630" i="1" s="1"/>
  <c r="AC15" i="1"/>
  <c r="AK1760" i="1"/>
  <c r="AK1696" i="1"/>
  <c r="AK1632" i="1"/>
  <c r="AK1568" i="1"/>
  <c r="AK1504" i="1"/>
  <c r="AK1405" i="1"/>
  <c r="AK1747" i="1"/>
  <c r="AK1683" i="1"/>
  <c r="AK1619" i="1"/>
  <c r="AK1555" i="1"/>
  <c r="AK1491" i="1"/>
  <c r="AK1798" i="1"/>
  <c r="AK1734" i="1"/>
  <c r="AK1670" i="1"/>
  <c r="AK1606" i="1"/>
  <c r="AK1542" i="1"/>
  <c r="AK1478" i="1"/>
  <c r="AK1785" i="1"/>
  <c r="AK1721" i="1"/>
  <c r="AK1657" i="1"/>
  <c r="AK1593" i="1"/>
  <c r="AK1529" i="1"/>
  <c r="AK1465" i="1"/>
  <c r="AK1337" i="1"/>
  <c r="AK1273" i="1"/>
  <c r="AK1209" i="1"/>
  <c r="AK987" i="1"/>
  <c r="AK731" i="1"/>
  <c r="AK1440" i="1"/>
  <c r="AK1376" i="1"/>
  <c r="AK1312" i="1"/>
  <c r="AK1248" i="1"/>
  <c r="AK1143" i="1"/>
  <c r="AK887" i="1"/>
  <c r="AK631" i="1"/>
  <c r="AK1419" i="1"/>
  <c r="AK1355" i="1"/>
  <c r="AK1291" i="1"/>
  <c r="AK1227" i="1"/>
  <c r="AK1059" i="1"/>
  <c r="AK803" i="1"/>
  <c r="AK380" i="1"/>
  <c r="AK1394" i="1"/>
  <c r="AK1330" i="1"/>
  <c r="AK1266" i="1"/>
  <c r="AK1202" i="1"/>
  <c r="AK959" i="1"/>
  <c r="AK703" i="1"/>
  <c r="AK1178" i="1"/>
  <c r="AK1114" i="1"/>
  <c r="AK1050" i="1"/>
  <c r="AK986" i="1"/>
  <c r="AK922" i="1"/>
  <c r="AK858" i="1"/>
  <c r="AK794" i="1"/>
  <c r="AK730" i="1"/>
  <c r="AK666" i="1"/>
  <c r="AK600" i="1"/>
  <c r="AK333" i="1"/>
  <c r="AK1157" i="1"/>
  <c r="AK1093" i="1"/>
  <c r="AK1029" i="1"/>
  <c r="AK965" i="1"/>
  <c r="AK901" i="1"/>
  <c r="AK837" i="1"/>
  <c r="AK773" i="1"/>
  <c r="AK709" i="1"/>
  <c r="AK645" i="1"/>
  <c r="AK516" i="1"/>
  <c r="AK1196" i="1"/>
  <c r="AK1132" i="1"/>
  <c r="AK1068" i="1"/>
  <c r="AK1004" i="1"/>
  <c r="AK940" i="1"/>
  <c r="AK876" i="1"/>
  <c r="AK812" i="1"/>
  <c r="AK748" i="1"/>
  <c r="AK684" i="1"/>
  <c r="AK620" i="1"/>
  <c r="AK416" i="1"/>
  <c r="AK575" i="1"/>
  <c r="AK511" i="1"/>
  <c r="AK447" i="1"/>
  <c r="AK383" i="1"/>
  <c r="AK245" i="1"/>
  <c r="AK598" i="1"/>
  <c r="AK534" i="1"/>
  <c r="AK470" i="1"/>
  <c r="AK406" i="1"/>
  <c r="AK329" i="1"/>
  <c r="AK81" i="1"/>
  <c r="AK553" i="1"/>
  <c r="AK489" i="1"/>
  <c r="AK425" i="1"/>
  <c r="AK361" i="1"/>
  <c r="AK157" i="1"/>
  <c r="AK292" i="1"/>
  <c r="AK228" i="1"/>
  <c r="AK164" i="1"/>
  <c r="AK100" i="1"/>
  <c r="AK36" i="1"/>
  <c r="AK311" i="1"/>
  <c r="AK247" i="1"/>
  <c r="AK183" i="1"/>
  <c r="AK119" i="1"/>
  <c r="AK55" i="1"/>
  <c r="AK334" i="1"/>
  <c r="AK270" i="1"/>
  <c r="AK206" i="1"/>
  <c r="AK142" i="1"/>
  <c r="AK78" i="1"/>
  <c r="AK17" i="1"/>
  <c r="AK1788" i="1"/>
  <c r="AK1724" i="1"/>
  <c r="AK1660" i="1"/>
  <c r="AK1596" i="1"/>
  <c r="AK1532" i="1"/>
  <c r="AK1468" i="1"/>
  <c r="AK1775" i="1"/>
  <c r="AK1711" i="1"/>
  <c r="AK1647" i="1"/>
  <c r="AK1583" i="1"/>
  <c r="AK1519" i="1"/>
  <c r="AK1455" i="1"/>
  <c r="AK1762" i="1"/>
  <c r="AK1698" i="1"/>
  <c r="AK1634" i="1"/>
  <c r="AK1570" i="1"/>
  <c r="AK1506" i="1"/>
  <c r="AK1413" i="1"/>
  <c r="AK1749" i="1"/>
  <c r="AK1685" i="1"/>
  <c r="AK1621" i="1"/>
  <c r="AK1557" i="1"/>
  <c r="AK1493" i="1"/>
  <c r="AK1365" i="1"/>
  <c r="AK1301" i="1"/>
  <c r="AK1237" i="1"/>
  <c r="AK1099" i="1"/>
  <c r="AK843" i="1"/>
  <c r="AK540" i="1"/>
  <c r="AK1404" i="1"/>
  <c r="AK1340" i="1"/>
  <c r="AK1276" i="1"/>
  <c r="AK1212" i="1"/>
  <c r="AK999" i="1"/>
  <c r="AK743" i="1"/>
  <c r="AK1447" i="1"/>
  <c r="AK1383" i="1"/>
  <c r="AK1319" i="1"/>
  <c r="AK1255" i="1"/>
  <c r="AK1171" i="1"/>
  <c r="AK915" i="1"/>
  <c r="AK659" i="1"/>
  <c r="AK1422" i="1"/>
  <c r="AK1358" i="1"/>
  <c r="AK1294" i="1"/>
  <c r="AK1230" i="1"/>
  <c r="AK1071" i="1"/>
  <c r="AK815" i="1"/>
  <c r="AK428" i="1"/>
  <c r="AK1142" i="1"/>
  <c r="AK1078" i="1"/>
  <c r="AK1014" i="1"/>
  <c r="AK950" i="1"/>
  <c r="AK886" i="1"/>
  <c r="AK822" i="1"/>
  <c r="AK758" i="1"/>
  <c r="AK694" i="1"/>
  <c r="AK630" i="1"/>
  <c r="AK456" i="1"/>
  <c r="AK1185" i="1"/>
  <c r="AK1121" i="1"/>
  <c r="AK1057" i="1"/>
  <c r="AK993" i="1"/>
  <c r="AK929" i="1"/>
  <c r="AK865" i="1"/>
  <c r="AK801" i="1"/>
  <c r="AK737" i="1"/>
  <c r="AK673" i="1"/>
  <c r="AK609" i="1"/>
  <c r="AK372" i="1"/>
  <c r="AK1160" i="1"/>
  <c r="AK1096" i="1"/>
  <c r="AK1032" i="1"/>
  <c r="AK968" i="1"/>
  <c r="AK904" i="1"/>
  <c r="AK840" i="1"/>
  <c r="AK776" i="1"/>
  <c r="AK712" i="1"/>
  <c r="AK648" i="1"/>
  <c r="AK528" i="1"/>
  <c r="AK57" i="1"/>
  <c r="AK539" i="1"/>
  <c r="AK475" i="1"/>
  <c r="AK411" i="1"/>
  <c r="AK340" i="1"/>
  <c r="AK101" i="1"/>
  <c r="AK562" i="1"/>
  <c r="AK498" i="1"/>
  <c r="AK434" i="1"/>
  <c r="AK370" i="1"/>
  <c r="AK193" i="1"/>
  <c r="AK581" i="1"/>
  <c r="AK517" i="1"/>
  <c r="AK453" i="1"/>
  <c r="AK389" i="1"/>
  <c r="AK269" i="1"/>
  <c r="AK320" i="1"/>
  <c r="AK256" i="1"/>
  <c r="AK192" i="1"/>
  <c r="AK128" i="1"/>
  <c r="AK64" i="1"/>
  <c r="AK339" i="1"/>
  <c r="AK275" i="1"/>
  <c r="AK211" i="1"/>
  <c r="AK147" i="1"/>
  <c r="AK83" i="1"/>
  <c r="AK19" i="1"/>
  <c r="AK298" i="1"/>
  <c r="AK234" i="1"/>
  <c r="AK170" i="1"/>
  <c r="AK106" i="1"/>
  <c r="AK42" i="1"/>
  <c r="AL1783" i="1"/>
  <c r="AC1783" i="1"/>
  <c r="AL715" i="1"/>
  <c r="AC715" i="1"/>
  <c r="AL587" i="1"/>
  <c r="AC587" i="1"/>
  <c r="AL455" i="1"/>
  <c r="AC455" i="1"/>
  <c r="AL103" i="1"/>
  <c r="AC103" i="1"/>
  <c r="AL136" i="1"/>
  <c r="AC136" i="1"/>
  <c r="AL1563" i="1"/>
  <c r="AC1563" i="1"/>
  <c r="AL1243" i="1"/>
  <c r="AC1243" i="1"/>
  <c r="AL519" i="1"/>
  <c r="AC519" i="1"/>
  <c r="AL71" i="1"/>
  <c r="AC71" i="1"/>
  <c r="AG1790" i="1"/>
  <c r="AH1790" i="1"/>
  <c r="AL624" i="1"/>
  <c r="AC624" i="1"/>
  <c r="AL448" i="1"/>
  <c r="AC448" i="1"/>
  <c r="AL320" i="1"/>
  <c r="AC320" i="1"/>
  <c r="AL256" i="1"/>
  <c r="AC256" i="1"/>
  <c r="AL228" i="1"/>
  <c r="AC228" i="1"/>
  <c r="AH1007" i="1"/>
  <c r="AG1007" i="1"/>
  <c r="AG1408" i="1"/>
  <c r="AH1408" i="1"/>
  <c r="AL859" i="1"/>
  <c r="AC859" i="1"/>
  <c r="AL711" i="1"/>
  <c r="AC711" i="1"/>
  <c r="AG874" i="1"/>
  <c r="AH874" i="1"/>
  <c r="AH1030" i="1"/>
  <c r="AG1030" i="1"/>
  <c r="AG1070" i="1"/>
  <c r="AH1070" i="1"/>
  <c r="AG787" i="1"/>
  <c r="AH787" i="1"/>
  <c r="AG1225" i="1"/>
  <c r="AH1225" i="1"/>
  <c r="AL1536" i="1"/>
  <c r="AC1536" i="1"/>
  <c r="AL500" i="1"/>
  <c r="AC500" i="1"/>
  <c r="AH1376" i="1"/>
  <c r="AG1376" i="1"/>
  <c r="AL1447" i="1"/>
  <c r="AC1447" i="1"/>
  <c r="AL1262" i="1"/>
  <c r="AC1262" i="1"/>
  <c r="AL1648" i="1"/>
  <c r="AC1648" i="1"/>
  <c r="AL816" i="1"/>
  <c r="AC816" i="1"/>
  <c r="AL688" i="1"/>
  <c r="AC688" i="1"/>
  <c r="AL528" i="1"/>
  <c r="AC528" i="1"/>
  <c r="AL192" i="1"/>
  <c r="AC192" i="1"/>
  <c r="AL32" i="1"/>
  <c r="AC32" i="1"/>
  <c r="AL388" i="1"/>
  <c r="AC388" i="1"/>
  <c r="AL1664" i="1"/>
  <c r="AC1664" i="1"/>
  <c r="AL1472" i="1"/>
  <c r="AC1472" i="1"/>
  <c r="AL832" i="1"/>
  <c r="AC832" i="1"/>
  <c r="AL532" i="1"/>
  <c r="AC532" i="1"/>
  <c r="AL452" i="1"/>
  <c r="AC452" i="1"/>
  <c r="AL196" i="1"/>
  <c r="AC196" i="1"/>
  <c r="AG1782" i="1"/>
  <c r="AH1782" i="1"/>
  <c r="AL1776" i="1"/>
  <c r="AC1776" i="1"/>
  <c r="AL1520" i="1"/>
  <c r="AC1520" i="1"/>
  <c r="AL944" i="1"/>
  <c r="AC944" i="1"/>
  <c r="AL560" i="1"/>
  <c r="AC560" i="1"/>
  <c r="AL496" i="1"/>
  <c r="AC496" i="1"/>
  <c r="AL148" i="1"/>
  <c r="AC148" i="1"/>
  <c r="AL56" i="1"/>
  <c r="AC56" i="1"/>
  <c r="AL804" i="1"/>
  <c r="AC804" i="1"/>
  <c r="AH899" i="1"/>
  <c r="AG899" i="1"/>
  <c r="AL1280" i="1"/>
  <c r="AC1280" i="1"/>
  <c r="AL1088" i="1"/>
  <c r="AC1088" i="1"/>
  <c r="AL724" i="1"/>
  <c r="AC724" i="1"/>
  <c r="AL292" i="1"/>
  <c r="AC292" i="1"/>
  <c r="AL124" i="1"/>
  <c r="AC124" i="1"/>
  <c r="AL60" i="1"/>
  <c r="AC60" i="1"/>
  <c r="AG1552" i="1"/>
  <c r="AH1552" i="1"/>
  <c r="AL391" i="1"/>
  <c r="AC391" i="1"/>
  <c r="AG1664" i="1"/>
  <c r="AH1664" i="1"/>
  <c r="AL1518" i="1"/>
  <c r="AC1518" i="1"/>
  <c r="AL863" i="1"/>
  <c r="AC863" i="1"/>
  <c r="AL1392" i="1"/>
  <c r="AC1392" i="1"/>
  <c r="AL1136" i="1"/>
  <c r="AC1136" i="1"/>
  <c r="AL720" i="1"/>
  <c r="AC720" i="1"/>
  <c r="AL608" i="1"/>
  <c r="AC608" i="1"/>
  <c r="AL336" i="1"/>
  <c r="AC336" i="1"/>
  <c r="AL224" i="1"/>
  <c r="AC224" i="1"/>
  <c r="AL96" i="1"/>
  <c r="AC96" i="1"/>
  <c r="AG1096" i="1"/>
  <c r="AH1096" i="1"/>
  <c r="AG1395" i="1"/>
  <c r="AG50" i="1"/>
  <c r="AG66" i="1"/>
  <c r="AG82" i="1"/>
  <c r="AG98" i="1"/>
  <c r="AG114" i="1"/>
  <c r="AG130" i="1"/>
  <c r="AG146" i="1"/>
  <c r="AG162" i="1"/>
  <c r="AG234" i="1"/>
  <c r="AG1727" i="1"/>
  <c r="AH986" i="1"/>
  <c r="AG986" i="1"/>
  <c r="AH341" i="1"/>
  <c r="AH469" i="1"/>
  <c r="AH804" i="1"/>
  <c r="AG804" i="1"/>
  <c r="AH1018" i="1"/>
  <c r="AG1018" i="1"/>
  <c r="AH1216" i="1"/>
  <c r="AG1216" i="1"/>
  <c r="AH353" i="1"/>
  <c r="AG353" i="1"/>
  <c r="AH473" i="1"/>
  <c r="AG473" i="1"/>
  <c r="AH1322" i="1"/>
  <c r="AG1322" i="1"/>
  <c r="AH1795" i="1"/>
  <c r="AG1795" i="1"/>
  <c r="AH1393" i="1"/>
  <c r="AG1393" i="1"/>
  <c r="AH1298" i="1"/>
  <c r="AG1298" i="1"/>
  <c r="AH1783" i="1"/>
  <c r="AG1783" i="1"/>
  <c r="AH1369" i="1"/>
  <c r="AG1369" i="1"/>
  <c r="AH1433" i="1"/>
  <c r="AG1433" i="1"/>
  <c r="AH1113" i="1"/>
  <c r="AG1113" i="1"/>
  <c r="AH1713" i="1"/>
  <c r="AG1713" i="1"/>
  <c r="AH1744" i="1"/>
  <c r="AG1744" i="1"/>
  <c r="AG172" i="1"/>
  <c r="AH172" i="1"/>
  <c r="AH204" i="1"/>
  <c r="AG204" i="1"/>
  <c r="AH236" i="1"/>
  <c r="AG236" i="1"/>
  <c r="AH266" i="1"/>
  <c r="AG266" i="1"/>
  <c r="AH298" i="1"/>
  <c r="AG298" i="1"/>
  <c r="AH377" i="1"/>
  <c r="AG377" i="1"/>
  <c r="AH638" i="1"/>
  <c r="AG638" i="1"/>
  <c r="AH1453" i="1"/>
  <c r="AG1453" i="1"/>
  <c r="AH48" i="1"/>
  <c r="AG48" i="1"/>
  <c r="AH64" i="1"/>
  <c r="AG64" i="1"/>
  <c r="AH80" i="1"/>
  <c r="AG80" i="1"/>
  <c r="AH96" i="1"/>
  <c r="AG96" i="1"/>
  <c r="AH112" i="1"/>
  <c r="AG112" i="1"/>
  <c r="AH128" i="1"/>
  <c r="AG128" i="1"/>
  <c r="AH144" i="1"/>
  <c r="AG144" i="1"/>
  <c r="AH160" i="1"/>
  <c r="AG160" i="1"/>
  <c r="AH273" i="1"/>
  <c r="AG273" i="1"/>
  <c r="AH305" i="1"/>
  <c r="AG305" i="1"/>
  <c r="AH1342" i="1"/>
  <c r="AG1342" i="1"/>
  <c r="AH614" i="1"/>
  <c r="AG614" i="1"/>
  <c r="AH1445" i="1"/>
  <c r="AG1445" i="1"/>
  <c r="AH1741" i="1"/>
  <c r="AG1741" i="1"/>
  <c r="AH728" i="1"/>
  <c r="AG728" i="1"/>
  <c r="AH865" i="1"/>
  <c r="AG865" i="1"/>
  <c r="AH1689" i="1"/>
  <c r="AG1689" i="1"/>
  <c r="AH1724" i="1"/>
  <c r="AG1724" i="1"/>
  <c r="AH401" i="1"/>
  <c r="AG401" i="1"/>
  <c r="AH1357" i="1"/>
  <c r="AG1357" i="1"/>
  <c r="AH1702" i="1"/>
  <c r="AG1702" i="1"/>
  <c r="AH1461" i="1"/>
  <c r="AG1461" i="1"/>
  <c r="AH1799" i="1"/>
  <c r="AG1799" i="1"/>
  <c r="AH869" i="1"/>
  <c r="AG869" i="1"/>
  <c r="AH1721" i="1"/>
  <c r="AG1721" i="1"/>
  <c r="AH1720" i="1"/>
  <c r="AG1720" i="1"/>
  <c r="AH177" i="1"/>
  <c r="AG177" i="1"/>
  <c r="AH209" i="1"/>
  <c r="AG209" i="1"/>
  <c r="AH241" i="1"/>
  <c r="AG241" i="1"/>
  <c r="AH262" i="1"/>
  <c r="AG262" i="1"/>
  <c r="AH294" i="1"/>
  <c r="AG294" i="1"/>
  <c r="AH425" i="1"/>
  <c r="AG425" i="1"/>
  <c r="AH622" i="1"/>
  <c r="AG622" i="1"/>
  <c r="AH1306" i="1"/>
  <c r="AG1306" i="1"/>
  <c r="AH1405" i="1"/>
  <c r="AG1405" i="1"/>
  <c r="AH269" i="1"/>
  <c r="AG269" i="1"/>
  <c r="AH301" i="1"/>
  <c r="AG301" i="1"/>
  <c r="AH712" i="1"/>
  <c r="AG712" i="1"/>
  <c r="AH1686" i="1"/>
  <c r="AG1686" i="1"/>
  <c r="AH598" i="1"/>
  <c r="AG598" i="1"/>
  <c r="AH1474" i="1"/>
  <c r="AG1474" i="1"/>
  <c r="AH1318" i="1"/>
  <c r="AG1318" i="1"/>
  <c r="AH556" i="1"/>
  <c r="AG556" i="1"/>
  <c r="AH588" i="1"/>
  <c r="AG588" i="1"/>
  <c r="AH620" i="1"/>
  <c r="AG620" i="1"/>
  <c r="AH652" i="1"/>
  <c r="AG652" i="1"/>
  <c r="AH684" i="1"/>
  <c r="AG684" i="1"/>
  <c r="AH716" i="1"/>
  <c r="AG716" i="1"/>
  <c r="AH748" i="1"/>
  <c r="AG748" i="1"/>
  <c r="AH780" i="1"/>
  <c r="AG780" i="1"/>
  <c r="AH837" i="1"/>
  <c r="AG837" i="1"/>
  <c r="AH1021" i="1"/>
  <c r="AG1021" i="1"/>
  <c r="AH1037" i="1"/>
  <c r="AG1037" i="1"/>
  <c r="AH1053" i="1"/>
  <c r="AG1053" i="1"/>
  <c r="AH1069" i="1"/>
  <c r="AG1069" i="1"/>
  <c r="AH1085" i="1"/>
  <c r="AG1085" i="1"/>
  <c r="AH1681" i="1"/>
  <c r="AG1681" i="1"/>
  <c r="AH1748" i="1"/>
  <c r="AG1748" i="1"/>
  <c r="AH321" i="1"/>
  <c r="AG321" i="1"/>
  <c r="AH449" i="1"/>
  <c r="AG449" i="1"/>
  <c r="AH1757" i="1"/>
  <c r="AG1757" i="1"/>
  <c r="AH1385" i="1"/>
  <c r="AG1385" i="1"/>
  <c r="AH1449" i="1"/>
  <c r="AG1449" i="1"/>
  <c r="AH1682" i="1"/>
  <c r="AG1682" i="1"/>
  <c r="AH1121" i="1"/>
  <c r="AG1121" i="1"/>
  <c r="AH1693" i="1"/>
  <c r="AG1693" i="1"/>
  <c r="AH851" i="1"/>
  <c r="AG851" i="1"/>
  <c r="AH1728" i="1"/>
  <c r="AG1728" i="1"/>
  <c r="AG180" i="1"/>
  <c r="AH180" i="1"/>
  <c r="AH212" i="1"/>
  <c r="AG212" i="1"/>
  <c r="AH244" i="1"/>
  <c r="AG244" i="1"/>
  <c r="AH274" i="1"/>
  <c r="AG274" i="1"/>
  <c r="AH306" i="1"/>
  <c r="AG306" i="1"/>
  <c r="AH345" i="1"/>
  <c r="AG345" i="1"/>
  <c r="AH489" i="1"/>
  <c r="AG489" i="1"/>
  <c r="AH670" i="1"/>
  <c r="AG670" i="1"/>
  <c r="AH1767" i="1"/>
  <c r="AG1767" i="1"/>
  <c r="AG52" i="1"/>
  <c r="AH52" i="1"/>
  <c r="AG68" i="1"/>
  <c r="AH68" i="1"/>
  <c r="AG84" i="1"/>
  <c r="AH84" i="1"/>
  <c r="AG100" i="1"/>
  <c r="AH100" i="1"/>
  <c r="AG116" i="1"/>
  <c r="AH116" i="1"/>
  <c r="AG132" i="1"/>
  <c r="AH132" i="1"/>
  <c r="AH148" i="1"/>
  <c r="AG148" i="1"/>
  <c r="AG164" i="1"/>
  <c r="AH164" i="1"/>
  <c r="AH249" i="1"/>
  <c r="AG249" i="1"/>
  <c r="AH281" i="1"/>
  <c r="AG281" i="1"/>
  <c r="AH1361" i="1"/>
  <c r="AG1361" i="1"/>
  <c r="AH1473" i="1"/>
  <c r="AG1473" i="1"/>
  <c r="AH1697" i="1"/>
  <c r="AG1697" i="1"/>
  <c r="AH499" i="1"/>
  <c r="AG499" i="1"/>
  <c r="AH646" i="1"/>
  <c r="AG646" i="1"/>
  <c r="AH1381" i="1"/>
  <c r="AG1381" i="1"/>
  <c r="AH1481" i="1"/>
  <c r="AG1481" i="1"/>
  <c r="AH1775" i="1"/>
  <c r="AG1775" i="1"/>
  <c r="AH1622" i="1"/>
  <c r="AG1622" i="1"/>
  <c r="AH1690" i="1"/>
  <c r="AG1690" i="1"/>
  <c r="AH811" i="1"/>
  <c r="AG811" i="1"/>
  <c r="AH1772" i="1"/>
  <c r="AG1772" i="1"/>
  <c r="AH1708" i="1"/>
  <c r="AG1708" i="1"/>
  <c r="AH369" i="1"/>
  <c r="AG369" i="1"/>
  <c r="AH1290" i="1"/>
  <c r="AG1290" i="1"/>
  <c r="AH1397" i="1"/>
  <c r="AG1397" i="1"/>
  <c r="AH760" i="1"/>
  <c r="AG760" i="1"/>
  <c r="AH1698" i="1"/>
  <c r="AG1698" i="1"/>
  <c r="AH833" i="1"/>
  <c r="AG833" i="1"/>
  <c r="AH1705" i="1"/>
  <c r="AG1705" i="1"/>
  <c r="AH1768" i="1"/>
  <c r="AG1768" i="1"/>
  <c r="AH849" i="1"/>
  <c r="AG849" i="1"/>
  <c r="AH185" i="1"/>
  <c r="AG185" i="1"/>
  <c r="AH217" i="1"/>
  <c r="AG217" i="1"/>
  <c r="AH270" i="1"/>
  <c r="AG270" i="1"/>
  <c r="AH302" i="1"/>
  <c r="AG302" i="1"/>
  <c r="AH393" i="1"/>
  <c r="AG393" i="1"/>
  <c r="AH654" i="1"/>
  <c r="AG654" i="1"/>
  <c r="AH1437" i="1"/>
  <c r="AG1437" i="1"/>
  <c r="AH277" i="1"/>
  <c r="AG277" i="1"/>
  <c r="AG309" i="1"/>
  <c r="AH309" i="1"/>
  <c r="AH1294" i="1"/>
  <c r="AG1294" i="1"/>
  <c r="AH1623" i="1"/>
  <c r="AG1623" i="1"/>
  <c r="AH1771" i="1"/>
  <c r="AG1771" i="1"/>
  <c r="AH630" i="1"/>
  <c r="AG630" i="1"/>
  <c r="AH1413" i="1"/>
  <c r="AG1413" i="1"/>
  <c r="AH1334" i="1"/>
  <c r="AG1334" i="1"/>
  <c r="AH564" i="1"/>
  <c r="AG564" i="1"/>
  <c r="AH596" i="1"/>
  <c r="AG596" i="1"/>
  <c r="AH628" i="1"/>
  <c r="AG628" i="1"/>
  <c r="AH660" i="1"/>
  <c r="AG660" i="1"/>
  <c r="AH692" i="1"/>
  <c r="AG692" i="1"/>
  <c r="AH724" i="1"/>
  <c r="AG724" i="1"/>
  <c r="AH756" i="1"/>
  <c r="AG756" i="1"/>
  <c r="AH801" i="1"/>
  <c r="AG801" i="1"/>
  <c r="AH1025" i="1"/>
  <c r="AG1025" i="1"/>
  <c r="AH1041" i="1"/>
  <c r="AG1041" i="1"/>
  <c r="AH1057" i="1"/>
  <c r="AG1057" i="1"/>
  <c r="AH1073" i="1"/>
  <c r="AG1073" i="1"/>
  <c r="AH1089" i="1"/>
  <c r="AG1089" i="1"/>
  <c r="AH1733" i="1"/>
  <c r="AG1733" i="1"/>
  <c r="AH841" i="1"/>
  <c r="AG841" i="1"/>
  <c r="AH1732" i="1"/>
  <c r="AG1732" i="1"/>
  <c r="AH417" i="1"/>
  <c r="AG417" i="1"/>
  <c r="AH1779" i="1"/>
  <c r="AG1779" i="1"/>
  <c r="AH1643" i="1"/>
  <c r="AG1643" i="1"/>
  <c r="AH1429" i="1"/>
  <c r="AG1429" i="1"/>
  <c r="AH1401" i="1"/>
  <c r="AG1401" i="1"/>
  <c r="AH1465" i="1"/>
  <c r="AG1465" i="1"/>
  <c r="AH805" i="1"/>
  <c r="AG805" i="1"/>
  <c r="AH1129" i="1"/>
  <c r="AG1129" i="1"/>
  <c r="AH809" i="1"/>
  <c r="AG809" i="1"/>
  <c r="AH1145" i="1"/>
  <c r="AG1145" i="1"/>
  <c r="AH1712" i="1"/>
  <c r="AG1712" i="1"/>
  <c r="AG188" i="1"/>
  <c r="AH188" i="1"/>
  <c r="AH220" i="1"/>
  <c r="AG220" i="1"/>
  <c r="AH250" i="1"/>
  <c r="AG250" i="1"/>
  <c r="AH282" i="1"/>
  <c r="AG282" i="1"/>
  <c r="AH313" i="1"/>
  <c r="AG313" i="1"/>
  <c r="AH441" i="1"/>
  <c r="AG441" i="1"/>
  <c r="AH574" i="1"/>
  <c r="AG574" i="1"/>
  <c r="AH702" i="1"/>
  <c r="AG702" i="1"/>
  <c r="AH1389" i="1"/>
  <c r="AG1389" i="1"/>
  <c r="AH40" i="1"/>
  <c r="AG40" i="1"/>
  <c r="AH56" i="1"/>
  <c r="AG56" i="1"/>
  <c r="AH72" i="1"/>
  <c r="AG72" i="1"/>
  <c r="AH88" i="1"/>
  <c r="AG88" i="1"/>
  <c r="AH104" i="1"/>
  <c r="AG104" i="1"/>
  <c r="AH120" i="1"/>
  <c r="AG120" i="1"/>
  <c r="AH136" i="1"/>
  <c r="AG136" i="1"/>
  <c r="AH152" i="1"/>
  <c r="AG152" i="1"/>
  <c r="AH168" i="1"/>
  <c r="AG168" i="1"/>
  <c r="AH257" i="1"/>
  <c r="AG257" i="1"/>
  <c r="AH289" i="1"/>
  <c r="AG289" i="1"/>
  <c r="AH1409" i="1"/>
  <c r="AG1409" i="1"/>
  <c r="AH1646" i="1"/>
  <c r="AG1646" i="1"/>
  <c r="AH1737" i="1"/>
  <c r="AG1737" i="1"/>
  <c r="AH550" i="1"/>
  <c r="AG550" i="1"/>
  <c r="AH678" i="1"/>
  <c r="AG678" i="1"/>
  <c r="AH1314" i="1"/>
  <c r="AG1314" i="1"/>
  <c r="AH1642" i="1"/>
  <c r="AG1642" i="1"/>
  <c r="AH1753" i="1"/>
  <c r="AG1753" i="1"/>
  <c r="AH1725" i="1"/>
  <c r="AG1725" i="1"/>
  <c r="AH1103" i="1"/>
  <c r="AG1103" i="1"/>
  <c r="AH1756" i="1"/>
  <c r="AG1756" i="1"/>
  <c r="AH827" i="1"/>
  <c r="AG827" i="1"/>
  <c r="AH337" i="1"/>
  <c r="AG337" i="1"/>
  <c r="AH465" i="1"/>
  <c r="AG465" i="1"/>
  <c r="AH477" i="1"/>
  <c r="AG477" i="1"/>
  <c r="AH1477" i="1"/>
  <c r="AG1477" i="1"/>
  <c r="AH1330" i="1"/>
  <c r="AG1330" i="1"/>
  <c r="AH1647" i="1"/>
  <c r="AG1647" i="1"/>
  <c r="AH1763" i="1"/>
  <c r="AG1763" i="1"/>
  <c r="AH1685" i="1"/>
  <c r="AG1685" i="1"/>
  <c r="AH1752" i="1"/>
  <c r="AG1752" i="1"/>
  <c r="AH193" i="1"/>
  <c r="AG193" i="1"/>
  <c r="AH225" i="1"/>
  <c r="AG225" i="1"/>
  <c r="AH278" i="1"/>
  <c r="AG278" i="1"/>
  <c r="AH310" i="1"/>
  <c r="AG310" i="1"/>
  <c r="AH361" i="1"/>
  <c r="AG361" i="1"/>
  <c r="AH558" i="1"/>
  <c r="AG558" i="1"/>
  <c r="AH686" i="1"/>
  <c r="AG686" i="1"/>
  <c r="AH1469" i="1"/>
  <c r="AG1469" i="1"/>
  <c r="AH253" i="1"/>
  <c r="AG253" i="1"/>
  <c r="AH285" i="1"/>
  <c r="AG285" i="1"/>
  <c r="AH1326" i="1"/>
  <c r="AG1326" i="1"/>
  <c r="AH1441" i="1"/>
  <c r="AG1441" i="1"/>
  <c r="AH507" i="1"/>
  <c r="AG507" i="1"/>
  <c r="AH662" i="1"/>
  <c r="AG662" i="1"/>
  <c r="AH1349" i="1"/>
  <c r="AG1349" i="1"/>
  <c r="AH1286" i="1"/>
  <c r="AG1286" i="1"/>
  <c r="AH1346" i="1"/>
  <c r="AG1346" i="1"/>
  <c r="AH572" i="1"/>
  <c r="AG572" i="1"/>
  <c r="AH604" i="1"/>
  <c r="AG604" i="1"/>
  <c r="AH636" i="1"/>
  <c r="AG636" i="1"/>
  <c r="AH668" i="1"/>
  <c r="AG668" i="1"/>
  <c r="AH700" i="1"/>
  <c r="AG700" i="1"/>
  <c r="AH732" i="1"/>
  <c r="AG732" i="1"/>
  <c r="AH764" i="1"/>
  <c r="AG764" i="1"/>
  <c r="AH1029" i="1"/>
  <c r="AG1029" i="1"/>
  <c r="AH1045" i="1"/>
  <c r="AG1045" i="1"/>
  <c r="AH1061" i="1"/>
  <c r="AG1061" i="1"/>
  <c r="AH1077" i="1"/>
  <c r="AG1077" i="1"/>
  <c r="AH1095" i="1"/>
  <c r="AG1095" i="1"/>
  <c r="AH1717" i="1"/>
  <c r="AG1717" i="1"/>
  <c r="AH1099" i="1"/>
  <c r="AG1099" i="1"/>
  <c r="AH1716" i="1"/>
  <c r="AG1716" i="1"/>
  <c r="AA7" i="1"/>
  <c r="AA11" i="1"/>
  <c r="AA15" i="1"/>
  <c r="AA19" i="1"/>
  <c r="AA23" i="1"/>
  <c r="AA27" i="1"/>
  <c r="AA31" i="1"/>
  <c r="AA35" i="1"/>
  <c r="AA39" i="1"/>
  <c r="AA43" i="1"/>
  <c r="AA47" i="1"/>
  <c r="AA51" i="1"/>
  <c r="AA55" i="1"/>
  <c r="AA59" i="1"/>
  <c r="AA63" i="1"/>
  <c r="AA67" i="1"/>
  <c r="AA71" i="1"/>
  <c r="AA75" i="1"/>
  <c r="AA79" i="1"/>
  <c r="AA83" i="1"/>
  <c r="AA87" i="1"/>
  <c r="AA91" i="1"/>
  <c r="AA95" i="1"/>
  <c r="AA99" i="1"/>
  <c r="AA103" i="1"/>
  <c r="AA107" i="1"/>
  <c r="AA111" i="1"/>
  <c r="AA115" i="1"/>
  <c r="AA119" i="1"/>
  <c r="AA123" i="1"/>
  <c r="AA127" i="1"/>
  <c r="AA131" i="1"/>
  <c r="AA135" i="1"/>
  <c r="AA139" i="1"/>
  <c r="AA143" i="1"/>
  <c r="AA147" i="1"/>
  <c r="AA151" i="1"/>
  <c r="AA155" i="1"/>
  <c r="AA159" i="1"/>
  <c r="AA163" i="1"/>
  <c r="AA167" i="1"/>
  <c r="AA171" i="1"/>
  <c r="AA175" i="1"/>
  <c r="AA179" i="1"/>
  <c r="AA183" i="1"/>
  <c r="AA187" i="1"/>
  <c r="AA191" i="1"/>
  <c r="AA195" i="1"/>
  <c r="AA199" i="1"/>
  <c r="AA203" i="1"/>
  <c r="AA207" i="1"/>
  <c r="AA211" i="1"/>
  <c r="AA215" i="1"/>
  <c r="AA219" i="1"/>
  <c r="AA223" i="1"/>
  <c r="AA227" i="1"/>
  <c r="AA231" i="1"/>
  <c r="AA235" i="1"/>
  <c r="AA239" i="1"/>
  <c r="AA243" i="1"/>
  <c r="AA247" i="1"/>
  <c r="AA4" i="1"/>
  <c r="AA8" i="1"/>
  <c r="AA12" i="1"/>
  <c r="AA16" i="1"/>
  <c r="AA20" i="1"/>
  <c r="AA24" i="1"/>
  <c r="AA28" i="1"/>
  <c r="AA32" i="1"/>
  <c r="AA36" i="1"/>
  <c r="AA40" i="1"/>
  <c r="AA44" i="1"/>
  <c r="AA48" i="1"/>
  <c r="AA52" i="1"/>
  <c r="AA56" i="1"/>
  <c r="AA60" i="1"/>
  <c r="AA64" i="1"/>
  <c r="AA68" i="1"/>
  <c r="AA72" i="1"/>
  <c r="AA76" i="1"/>
  <c r="AA80" i="1"/>
  <c r="AA84" i="1"/>
  <c r="AA88" i="1"/>
  <c r="AA92" i="1"/>
  <c r="AA96" i="1"/>
  <c r="AA100" i="1"/>
  <c r="AA104" i="1"/>
  <c r="AA108" i="1"/>
  <c r="AA112" i="1"/>
  <c r="AA116" i="1"/>
  <c r="AA120" i="1"/>
  <c r="AA124" i="1"/>
  <c r="AA128" i="1"/>
  <c r="AA132" i="1"/>
  <c r="AA136" i="1"/>
  <c r="AA140" i="1"/>
  <c r="AA144" i="1"/>
  <c r="AA148" i="1"/>
  <c r="AA152" i="1"/>
  <c r="AA156" i="1"/>
  <c r="AA160" i="1"/>
  <c r="AA164" i="1"/>
  <c r="AA168" i="1"/>
  <c r="AA172" i="1"/>
  <c r="AA176" i="1"/>
  <c r="AA180" i="1"/>
  <c r="AA184" i="1"/>
  <c r="AA188" i="1"/>
  <c r="AA192" i="1"/>
  <c r="AA196" i="1"/>
  <c r="AA200" i="1"/>
  <c r="AA204" i="1"/>
  <c r="AA208" i="1"/>
  <c r="AA212" i="1"/>
  <c r="AA216" i="1"/>
  <c r="AA220" i="1"/>
  <c r="AA224" i="1"/>
  <c r="AA228" i="1"/>
  <c r="AA232" i="1"/>
  <c r="AA236" i="1"/>
  <c r="AA240" i="1"/>
  <c r="AA244" i="1"/>
  <c r="AA248" i="1"/>
  <c r="AA252" i="1"/>
  <c r="AA256" i="1"/>
  <c r="AA260" i="1"/>
  <c r="AA5" i="1"/>
  <c r="AA9" i="1"/>
  <c r="AA13" i="1"/>
  <c r="AA17" i="1"/>
  <c r="AA21" i="1"/>
  <c r="AA25" i="1"/>
  <c r="AA29" i="1"/>
  <c r="AA33" i="1"/>
  <c r="AA37" i="1"/>
  <c r="AA41" i="1"/>
  <c r="AA45" i="1"/>
  <c r="AA49" i="1"/>
  <c r="AA53" i="1"/>
  <c r="AA57" i="1"/>
  <c r="AA61" i="1"/>
  <c r="AA65" i="1"/>
  <c r="AA69" i="1"/>
  <c r="AA73" i="1"/>
  <c r="AA77" i="1"/>
  <c r="AA81" i="1"/>
  <c r="AA85" i="1"/>
  <c r="AA89" i="1"/>
  <c r="AA93" i="1"/>
  <c r="AA97" i="1"/>
  <c r="AA101" i="1"/>
  <c r="AA105" i="1"/>
  <c r="AA109" i="1"/>
  <c r="AA113" i="1"/>
  <c r="AA117" i="1"/>
  <c r="AA121" i="1"/>
  <c r="AA125" i="1"/>
  <c r="AA129" i="1"/>
  <c r="AA133" i="1"/>
  <c r="AA137" i="1"/>
  <c r="AA141" i="1"/>
  <c r="AA145" i="1"/>
  <c r="AA149" i="1"/>
  <c r="AA153" i="1"/>
  <c r="AA157" i="1"/>
  <c r="AA161" i="1"/>
  <c r="AA165" i="1"/>
  <c r="AA169" i="1"/>
  <c r="AA173" i="1"/>
  <c r="AA177" i="1"/>
  <c r="AA181" i="1"/>
  <c r="AA185" i="1"/>
  <c r="AA189" i="1"/>
  <c r="AA193" i="1"/>
  <c r="AA197" i="1"/>
  <c r="AA201" i="1"/>
  <c r="AA205" i="1"/>
  <c r="AA209" i="1"/>
  <c r="AA213" i="1"/>
  <c r="AA217" i="1"/>
  <c r="AA221" i="1"/>
  <c r="AA225" i="1"/>
  <c r="AA229" i="1"/>
  <c r="AA233" i="1"/>
  <c r="AA237" i="1"/>
  <c r="AA241" i="1"/>
  <c r="AA245" i="1"/>
  <c r="AA249" i="1"/>
  <c r="AA253" i="1"/>
  <c r="AA257" i="1"/>
  <c r="AA261" i="1"/>
  <c r="AA265" i="1"/>
  <c r="AA269" i="1"/>
  <c r="AA273" i="1"/>
  <c r="AA277" i="1"/>
  <c r="AA281" i="1"/>
  <c r="AA285" i="1"/>
  <c r="AA289" i="1"/>
  <c r="AA293" i="1"/>
  <c r="AA297" i="1"/>
  <c r="AA301" i="1"/>
  <c r="AA305" i="1"/>
  <c r="AA309" i="1"/>
  <c r="AA313" i="1"/>
  <c r="AA317" i="1"/>
  <c r="AA321" i="1"/>
  <c r="AA325" i="1"/>
  <c r="AA329" i="1"/>
  <c r="AA333" i="1"/>
  <c r="AA337" i="1"/>
  <c r="AA341" i="1"/>
  <c r="AA345" i="1"/>
  <c r="AA349" i="1"/>
  <c r="AA353" i="1"/>
  <c r="AA357" i="1"/>
  <c r="AA361" i="1"/>
  <c r="AA365" i="1"/>
  <c r="AA369" i="1"/>
  <c r="AA373" i="1"/>
  <c r="AA377" i="1"/>
  <c r="AA381" i="1"/>
  <c r="AA385" i="1"/>
  <c r="AA389" i="1"/>
  <c r="AA393" i="1"/>
  <c r="AA397" i="1"/>
  <c r="AA401" i="1"/>
  <c r="AA405" i="1"/>
  <c r="AA409" i="1"/>
  <c r="AA413" i="1"/>
  <c r="AA417" i="1"/>
  <c r="AA421" i="1"/>
  <c r="AA6" i="1"/>
  <c r="AA10" i="1"/>
  <c r="AA18" i="1"/>
  <c r="AA22" i="1"/>
  <c r="AA26" i="1"/>
  <c r="AA30" i="1"/>
  <c r="AA34" i="1"/>
  <c r="AA38" i="1"/>
  <c r="AA42" i="1"/>
  <c r="AA46" i="1"/>
  <c r="AA50" i="1"/>
  <c r="AA54" i="1"/>
  <c r="AA58" i="1"/>
  <c r="AA62" i="1"/>
  <c r="AA66" i="1"/>
  <c r="AA70" i="1"/>
  <c r="AA74" i="1"/>
  <c r="AA78" i="1"/>
  <c r="AA82" i="1"/>
  <c r="AA86" i="1"/>
  <c r="AA90" i="1"/>
  <c r="AA94" i="1"/>
  <c r="AA98" i="1"/>
  <c r="AA102" i="1"/>
  <c r="AA106" i="1"/>
  <c r="AA110" i="1"/>
  <c r="AA114" i="1"/>
  <c r="AA118" i="1"/>
  <c r="AA122" i="1"/>
  <c r="AA126" i="1"/>
  <c r="AA130" i="1"/>
  <c r="AA134" i="1"/>
  <c r="AA138" i="1"/>
  <c r="AA142" i="1"/>
  <c r="AA146" i="1"/>
  <c r="AA150" i="1"/>
  <c r="AA154" i="1"/>
  <c r="AA158" i="1"/>
  <c r="AA162" i="1"/>
  <c r="AA166" i="1"/>
  <c r="AA170" i="1"/>
  <c r="AA174" i="1"/>
  <c r="AA178" i="1"/>
  <c r="AA182" i="1"/>
  <c r="AA186" i="1"/>
  <c r="AA190" i="1"/>
  <c r="AA194" i="1"/>
  <c r="AA198" i="1"/>
  <c r="AA202" i="1"/>
  <c r="AA206" i="1"/>
  <c r="AA210" i="1"/>
  <c r="AA214" i="1"/>
  <c r="AA218" i="1"/>
  <c r="AA222" i="1"/>
  <c r="AA226" i="1"/>
  <c r="AA230" i="1"/>
  <c r="AA234" i="1"/>
  <c r="AA238" i="1"/>
  <c r="AA242" i="1"/>
  <c r="AA246" i="1"/>
  <c r="AA250" i="1"/>
  <c r="AA254" i="1"/>
  <c r="AA258" i="1"/>
  <c r="AA262" i="1"/>
  <c r="AA266" i="1"/>
  <c r="AA270" i="1"/>
  <c r="AA274" i="1"/>
  <c r="AA278" i="1"/>
  <c r="AA282" i="1"/>
  <c r="AA286" i="1"/>
  <c r="AA290" i="1"/>
  <c r="AA294" i="1"/>
  <c r="AA298" i="1"/>
  <c r="AA302" i="1"/>
  <c r="AA306" i="1"/>
  <c r="AA310" i="1"/>
  <c r="AA314" i="1"/>
  <c r="AA318" i="1"/>
  <c r="AA322" i="1"/>
  <c r="AA326" i="1"/>
  <c r="AA330" i="1"/>
  <c r="AA334" i="1"/>
  <c r="AA338" i="1"/>
  <c r="AA342" i="1"/>
  <c r="AA346" i="1"/>
  <c r="AA350" i="1"/>
  <c r="AA354" i="1"/>
  <c r="AA358" i="1"/>
  <c r="AA362" i="1"/>
  <c r="AA366" i="1"/>
  <c r="AA370" i="1"/>
  <c r="AA374" i="1"/>
  <c r="AA378" i="1"/>
  <c r="AA382" i="1"/>
  <c r="AA386" i="1"/>
  <c r="AA390" i="1"/>
  <c r="AA394" i="1"/>
  <c r="AA398" i="1"/>
  <c r="AA402" i="1"/>
  <c r="AA406" i="1"/>
  <c r="AA410" i="1"/>
  <c r="AA414" i="1"/>
  <c r="AA418" i="1"/>
  <c r="AA422" i="1"/>
  <c r="AA426" i="1"/>
  <c r="AA430" i="1"/>
  <c r="AA434" i="1"/>
  <c r="AA438" i="1"/>
  <c r="AA442" i="1"/>
  <c r="AA446" i="1"/>
  <c r="AA450" i="1"/>
  <c r="AA454" i="1"/>
  <c r="AA458" i="1"/>
  <c r="AA251" i="1"/>
  <c r="AA264" i="1"/>
  <c r="AA272" i="1"/>
  <c r="AA280" i="1"/>
  <c r="AA288" i="1"/>
  <c r="AA296" i="1"/>
  <c r="AA304" i="1"/>
  <c r="AA312" i="1"/>
  <c r="AA320" i="1"/>
  <c r="AA328" i="1"/>
  <c r="AA336" i="1"/>
  <c r="AA344" i="1"/>
  <c r="AA352" i="1"/>
  <c r="AA360" i="1"/>
  <c r="AA368" i="1"/>
  <c r="AA376" i="1"/>
  <c r="AA384" i="1"/>
  <c r="AA392" i="1"/>
  <c r="AA400" i="1"/>
  <c r="AA408" i="1"/>
  <c r="AA416" i="1"/>
  <c r="AA424" i="1"/>
  <c r="AA429" i="1"/>
  <c r="AA435" i="1"/>
  <c r="AA440" i="1"/>
  <c r="AA445" i="1"/>
  <c r="AA451" i="1"/>
  <c r="AA456" i="1"/>
  <c r="AA461" i="1"/>
  <c r="AA465" i="1"/>
  <c r="AA469" i="1"/>
  <c r="AA473" i="1"/>
  <c r="AA477" i="1"/>
  <c r="AA481" i="1"/>
  <c r="AA485" i="1"/>
  <c r="AA489" i="1"/>
  <c r="AA493" i="1"/>
  <c r="AA497" i="1"/>
  <c r="AA501" i="1"/>
  <c r="AA505" i="1"/>
  <c r="AA509" i="1"/>
  <c r="AA513" i="1"/>
  <c r="AA517" i="1"/>
  <c r="AA521" i="1"/>
  <c r="AA525" i="1"/>
  <c r="AA529" i="1"/>
  <c r="AA533" i="1"/>
  <c r="AA537" i="1"/>
  <c r="AA541" i="1"/>
  <c r="AA545" i="1"/>
  <c r="AA549" i="1"/>
  <c r="AA553" i="1"/>
  <c r="AA557" i="1"/>
  <c r="AA561" i="1"/>
  <c r="AA565" i="1"/>
  <c r="AA569" i="1"/>
  <c r="AA573" i="1"/>
  <c r="AA577" i="1"/>
  <c r="AA581" i="1"/>
  <c r="AA585" i="1"/>
  <c r="AA589" i="1"/>
  <c r="AA593" i="1"/>
  <c r="AA597" i="1"/>
  <c r="AA601" i="1"/>
  <c r="AA605" i="1"/>
  <c r="AA609" i="1"/>
  <c r="AA613" i="1"/>
  <c r="AA617" i="1"/>
  <c r="AA621" i="1"/>
  <c r="AA625" i="1"/>
  <c r="AA629" i="1"/>
  <c r="AA633" i="1"/>
  <c r="AA637" i="1"/>
  <c r="AA641" i="1"/>
  <c r="AA645" i="1"/>
  <c r="AA649" i="1"/>
  <c r="AA653" i="1"/>
  <c r="AA657" i="1"/>
  <c r="AA661" i="1"/>
  <c r="AA665" i="1"/>
  <c r="AA669" i="1"/>
  <c r="AA673" i="1"/>
  <c r="AA677" i="1"/>
  <c r="AA681" i="1"/>
  <c r="AA685" i="1"/>
  <c r="AA689" i="1"/>
  <c r="AA693" i="1"/>
  <c r="AA697" i="1"/>
  <c r="AA701" i="1"/>
  <c r="AA705" i="1"/>
  <c r="AA709" i="1"/>
  <c r="AA713" i="1"/>
  <c r="AA717" i="1"/>
  <c r="AA721" i="1"/>
  <c r="AA725" i="1"/>
  <c r="AA729" i="1"/>
  <c r="AA733" i="1"/>
  <c r="AA737" i="1"/>
  <c r="AA741" i="1"/>
  <c r="AA745" i="1"/>
  <c r="AA749" i="1"/>
  <c r="AA753" i="1"/>
  <c r="AA757" i="1"/>
  <c r="AA761" i="1"/>
  <c r="AA765" i="1"/>
  <c r="AA769" i="1"/>
  <c r="AA773" i="1"/>
  <c r="AA777" i="1"/>
  <c r="AA781" i="1"/>
  <c r="AA785" i="1"/>
  <c r="AA789" i="1"/>
  <c r="AA793" i="1"/>
  <c r="AA797" i="1"/>
  <c r="AA801" i="1"/>
  <c r="AA805" i="1"/>
  <c r="AA809" i="1"/>
  <c r="AA813" i="1"/>
  <c r="AA817" i="1"/>
  <c r="AA821" i="1"/>
  <c r="AA825" i="1"/>
  <c r="AA829" i="1"/>
  <c r="AA833" i="1"/>
  <c r="AA837" i="1"/>
  <c r="AA841" i="1"/>
  <c r="AA845" i="1"/>
  <c r="AA849" i="1"/>
  <c r="AA853" i="1"/>
  <c r="AA857" i="1"/>
  <c r="AA861" i="1"/>
  <c r="AA865" i="1"/>
  <c r="AA869" i="1"/>
  <c r="AA873" i="1"/>
  <c r="AA877" i="1"/>
  <c r="AA881" i="1"/>
  <c r="AA885" i="1"/>
  <c r="AA889" i="1"/>
  <c r="AA893" i="1"/>
  <c r="AA897" i="1"/>
  <c r="AA901" i="1"/>
  <c r="AA905" i="1"/>
  <c r="AA909" i="1"/>
  <c r="AA913" i="1"/>
  <c r="AA917" i="1"/>
  <c r="AA921" i="1"/>
  <c r="AA925" i="1"/>
  <c r="AA929" i="1"/>
  <c r="AA933" i="1"/>
  <c r="AA937" i="1"/>
  <c r="AA941" i="1"/>
  <c r="AA945" i="1"/>
  <c r="AA949" i="1"/>
  <c r="AA953" i="1"/>
  <c r="AA957" i="1"/>
  <c r="AA961" i="1"/>
  <c r="AA965" i="1"/>
  <c r="AA969" i="1"/>
  <c r="AA973" i="1"/>
  <c r="AA977" i="1"/>
  <c r="AA981" i="1"/>
  <c r="AA985" i="1"/>
  <c r="AA989" i="1"/>
  <c r="AA993" i="1"/>
  <c r="AA997" i="1"/>
  <c r="AA1001" i="1"/>
  <c r="AA1005" i="1"/>
  <c r="AA1009" i="1"/>
  <c r="AA1013" i="1"/>
  <c r="AA1017" i="1"/>
  <c r="AA1021" i="1"/>
  <c r="AA1025" i="1"/>
  <c r="AA1029" i="1"/>
  <c r="AA1033" i="1"/>
  <c r="AA1037" i="1"/>
  <c r="AA1041" i="1"/>
  <c r="AA1045" i="1"/>
  <c r="AA1049" i="1"/>
  <c r="AA1053" i="1"/>
  <c r="AA1057" i="1"/>
  <c r="AA1061" i="1"/>
  <c r="AA1065" i="1"/>
  <c r="AA1069" i="1"/>
  <c r="AA1073" i="1"/>
  <c r="AA1077" i="1"/>
  <c r="AA1081" i="1"/>
  <c r="AA1085" i="1"/>
  <c r="AA1089" i="1"/>
  <c r="AA1093" i="1"/>
  <c r="AA1097" i="1"/>
  <c r="AA1101" i="1"/>
  <c r="AA1105" i="1"/>
  <c r="AA1109" i="1"/>
  <c r="AA1113" i="1"/>
  <c r="AA1117" i="1"/>
  <c r="AA1121" i="1"/>
  <c r="AA1125" i="1"/>
  <c r="AA1129" i="1"/>
  <c r="AA1133" i="1"/>
  <c r="AA1137" i="1"/>
  <c r="AA1141" i="1"/>
  <c r="AA1145" i="1"/>
  <c r="AA1149" i="1"/>
  <c r="AA1153" i="1"/>
  <c r="AA1157" i="1"/>
  <c r="AA1161" i="1"/>
  <c r="AA1165" i="1"/>
  <c r="AA1169" i="1"/>
  <c r="AA1173" i="1"/>
  <c r="AA1177" i="1"/>
  <c r="AA1181" i="1"/>
  <c r="AA1185" i="1"/>
  <c r="AA1189" i="1"/>
  <c r="AA1193" i="1"/>
  <c r="AA1197" i="1"/>
  <c r="AA1201" i="1"/>
  <c r="AA1205" i="1"/>
  <c r="AA1209" i="1"/>
  <c r="AA1213" i="1"/>
  <c r="AA1217" i="1"/>
  <c r="AA1221" i="1"/>
  <c r="AA1225" i="1"/>
  <c r="AA1229" i="1"/>
  <c r="AA1233" i="1"/>
  <c r="AA1237" i="1"/>
  <c r="AA1241" i="1"/>
  <c r="AA1245" i="1"/>
  <c r="AA1249" i="1"/>
  <c r="AA1253" i="1"/>
  <c r="AA1257" i="1"/>
  <c r="AA1261" i="1"/>
  <c r="AA1265" i="1"/>
  <c r="AA1269" i="1"/>
  <c r="AA1273" i="1"/>
  <c r="AA1277" i="1"/>
  <c r="AA1281" i="1"/>
  <c r="AA1285" i="1"/>
  <c r="AA1289" i="1"/>
  <c r="AA1293" i="1"/>
  <c r="AA1297" i="1"/>
  <c r="AA1301" i="1"/>
  <c r="AA1305" i="1"/>
  <c r="AA1309" i="1"/>
  <c r="AA1313" i="1"/>
  <c r="AA1317" i="1"/>
  <c r="AA1321" i="1"/>
  <c r="AA1325" i="1"/>
  <c r="AA1329" i="1"/>
  <c r="AA1333" i="1"/>
  <c r="AA1337" i="1"/>
  <c r="AA1341" i="1"/>
  <c r="AA1345" i="1"/>
  <c r="AA1349" i="1"/>
  <c r="AA1353" i="1"/>
  <c r="AA1357" i="1"/>
  <c r="AA1361" i="1"/>
  <c r="AA1365" i="1"/>
  <c r="AA1369" i="1"/>
  <c r="AA1373" i="1"/>
  <c r="AA1377" i="1"/>
  <c r="AA1381" i="1"/>
  <c r="AA1385" i="1"/>
  <c r="AA1389" i="1"/>
  <c r="AA1393" i="1"/>
  <c r="AA1397" i="1"/>
  <c r="AA1401" i="1"/>
  <c r="AA1405" i="1"/>
  <c r="AA1409" i="1"/>
  <c r="AA1413" i="1"/>
  <c r="AA1417" i="1"/>
  <c r="AA1421" i="1"/>
  <c r="AA1425" i="1"/>
  <c r="AA1429" i="1"/>
  <c r="AA1433" i="1"/>
  <c r="AA1437" i="1"/>
  <c r="AA1441" i="1"/>
  <c r="AA1445" i="1"/>
  <c r="AA1449" i="1"/>
  <c r="AA1453" i="1"/>
  <c r="AA1457" i="1"/>
  <c r="AA1461" i="1"/>
  <c r="AA1465" i="1"/>
  <c r="AA1469" i="1"/>
  <c r="AA1473" i="1"/>
  <c r="AA1477" i="1"/>
  <c r="AA1481" i="1"/>
  <c r="AA1485" i="1"/>
  <c r="AA1489" i="1"/>
  <c r="AA1493" i="1"/>
  <c r="AA1497" i="1"/>
  <c r="AA1501" i="1"/>
  <c r="AA1505" i="1"/>
  <c r="AA1509" i="1"/>
  <c r="AA1513" i="1"/>
  <c r="AA1517" i="1"/>
  <c r="AA1521" i="1"/>
  <c r="AA1525" i="1"/>
  <c r="AA1529" i="1"/>
  <c r="AA1533" i="1"/>
  <c r="AA1537" i="1"/>
  <c r="AA1541" i="1"/>
  <c r="AA1545" i="1"/>
  <c r="AA1549" i="1"/>
  <c r="AA1553" i="1"/>
  <c r="AA1557" i="1"/>
  <c r="AA1561" i="1"/>
  <c r="AA1565" i="1"/>
  <c r="AA1569" i="1"/>
  <c r="AA1573" i="1"/>
  <c r="AA1577" i="1"/>
  <c r="AA1581" i="1"/>
  <c r="AA1585" i="1"/>
  <c r="AA1589" i="1"/>
  <c r="AA1593" i="1"/>
  <c r="AA1597" i="1"/>
  <c r="AA1601" i="1"/>
  <c r="AA1605" i="1"/>
  <c r="AA1609" i="1"/>
  <c r="AA1613" i="1"/>
  <c r="AA1617" i="1"/>
  <c r="AA1621" i="1"/>
  <c r="AA1625" i="1"/>
  <c r="AA1629" i="1"/>
  <c r="AA1633" i="1"/>
  <c r="AA1637" i="1"/>
  <c r="AA1641" i="1"/>
  <c r="AA1645" i="1"/>
  <c r="AA1649" i="1"/>
  <c r="AA1653" i="1"/>
  <c r="AA1657" i="1"/>
  <c r="AA1661" i="1"/>
  <c r="AA1665" i="1"/>
  <c r="AA1669" i="1"/>
  <c r="AA1673" i="1"/>
  <c r="AA1677" i="1"/>
  <c r="AA1681" i="1"/>
  <c r="AA1685" i="1"/>
  <c r="AA1689" i="1"/>
  <c r="AA1693" i="1"/>
  <c r="AA1697" i="1"/>
  <c r="AA1701" i="1"/>
  <c r="AA1705" i="1"/>
  <c r="AA1709" i="1"/>
  <c r="AA1713" i="1"/>
  <c r="AA1717" i="1"/>
  <c r="AA1721" i="1"/>
  <c r="AA1725" i="1"/>
  <c r="AA1729" i="1"/>
  <c r="AA1733" i="1"/>
  <c r="AA1737" i="1"/>
  <c r="AA1741" i="1"/>
  <c r="AA1745" i="1"/>
  <c r="AA1749" i="1"/>
  <c r="AA1753" i="1"/>
  <c r="AA1757" i="1"/>
  <c r="AA1761" i="1"/>
  <c r="AA1765" i="1"/>
  <c r="AA1769" i="1"/>
  <c r="AA1773" i="1"/>
  <c r="AA1777" i="1"/>
  <c r="AA1781" i="1"/>
  <c r="AA1785" i="1"/>
  <c r="AA1789" i="1"/>
  <c r="AA1793" i="1"/>
  <c r="AA1797" i="1"/>
  <c r="AA1801" i="1"/>
  <c r="AA255" i="1"/>
  <c r="AA267" i="1"/>
  <c r="AA275" i="1"/>
  <c r="AA283" i="1"/>
  <c r="AA291" i="1"/>
  <c r="AA299" i="1"/>
  <c r="AA307" i="1"/>
  <c r="AA315" i="1"/>
  <c r="AA323" i="1"/>
  <c r="AA331" i="1"/>
  <c r="AA339" i="1"/>
  <c r="AA347" i="1"/>
  <c r="AA355" i="1"/>
  <c r="AA363" i="1"/>
  <c r="AA371" i="1"/>
  <c r="AA379" i="1"/>
  <c r="AA387" i="1"/>
  <c r="AA395" i="1"/>
  <c r="AA403" i="1"/>
  <c r="AA411" i="1"/>
  <c r="AA419" i="1"/>
  <c r="AA425" i="1"/>
  <c r="AA431" i="1"/>
  <c r="AA436" i="1"/>
  <c r="AA441" i="1"/>
  <c r="AA447" i="1"/>
  <c r="AA452" i="1"/>
  <c r="AA457" i="1"/>
  <c r="AA462" i="1"/>
  <c r="AA466" i="1"/>
  <c r="AA470" i="1"/>
  <c r="AA474" i="1"/>
  <c r="AA478" i="1"/>
  <c r="AA482" i="1"/>
  <c r="AA486" i="1"/>
  <c r="AA490" i="1"/>
  <c r="AA494" i="1"/>
  <c r="AA498" i="1"/>
  <c r="AA502" i="1"/>
  <c r="AA506" i="1"/>
  <c r="AA510" i="1"/>
  <c r="AA514" i="1"/>
  <c r="AA518" i="1"/>
  <c r="AA522" i="1"/>
  <c r="AA526" i="1"/>
  <c r="AA530" i="1"/>
  <c r="AA534" i="1"/>
  <c r="AA538" i="1"/>
  <c r="AA542" i="1"/>
  <c r="AA546" i="1"/>
  <c r="AA550" i="1"/>
  <c r="AA554" i="1"/>
  <c r="AA558" i="1"/>
  <c r="AA562" i="1"/>
  <c r="AA566" i="1"/>
  <c r="AA570" i="1"/>
  <c r="AA574" i="1"/>
  <c r="AA578" i="1"/>
  <c r="AA582" i="1"/>
  <c r="AA586" i="1"/>
  <c r="AA590" i="1"/>
  <c r="AA594" i="1"/>
  <c r="AA598" i="1"/>
  <c r="AA602" i="1"/>
  <c r="AA606" i="1"/>
  <c r="AA610" i="1"/>
  <c r="AA614" i="1"/>
  <c r="AA618" i="1"/>
  <c r="AA622" i="1"/>
  <c r="AA626" i="1"/>
  <c r="AA630" i="1"/>
  <c r="AA634" i="1"/>
  <c r="AA638" i="1"/>
  <c r="AA642" i="1"/>
  <c r="AA646" i="1"/>
  <c r="AA650" i="1"/>
  <c r="AA654" i="1"/>
  <c r="AA658" i="1"/>
  <c r="AA662" i="1"/>
  <c r="AA666" i="1"/>
  <c r="AA670" i="1"/>
  <c r="AA674" i="1"/>
  <c r="AA678" i="1"/>
  <c r="AA682" i="1"/>
  <c r="AA686" i="1"/>
  <c r="AA690" i="1"/>
  <c r="AA694" i="1"/>
  <c r="AA698" i="1"/>
  <c r="AA702" i="1"/>
  <c r="AA706" i="1"/>
  <c r="AA710" i="1"/>
  <c r="AA714" i="1"/>
  <c r="AA718" i="1"/>
  <c r="AA722" i="1"/>
  <c r="AA726" i="1"/>
  <c r="AA730" i="1"/>
  <c r="AA734" i="1"/>
  <c r="AA738" i="1"/>
  <c r="AA742" i="1"/>
  <c r="AA746" i="1"/>
  <c r="AA750" i="1"/>
  <c r="AA754" i="1"/>
  <c r="AA758" i="1"/>
  <c r="AA762" i="1"/>
  <c r="AA766" i="1"/>
  <c r="AA770" i="1"/>
  <c r="AA774" i="1"/>
  <c r="AA778" i="1"/>
  <c r="AA782" i="1"/>
  <c r="AA786" i="1"/>
  <c r="AA790" i="1"/>
  <c r="AA794" i="1"/>
  <c r="AA798" i="1"/>
  <c r="AA802" i="1"/>
  <c r="AA806" i="1"/>
  <c r="AA810" i="1"/>
  <c r="AA814" i="1"/>
  <c r="AA818" i="1"/>
  <c r="AA822" i="1"/>
  <c r="AA826" i="1"/>
  <c r="AA830" i="1"/>
  <c r="AA834" i="1"/>
  <c r="AA838" i="1"/>
  <c r="AA842" i="1"/>
  <c r="AA846" i="1"/>
  <c r="AA850" i="1"/>
  <c r="AA854" i="1"/>
  <c r="AA858" i="1"/>
  <c r="AA862" i="1"/>
  <c r="AA866" i="1"/>
  <c r="AA870" i="1"/>
  <c r="AA874" i="1"/>
  <c r="AA878" i="1"/>
  <c r="AA882" i="1"/>
  <c r="AA886" i="1"/>
  <c r="AA890" i="1"/>
  <c r="AA894" i="1"/>
  <c r="AA898" i="1"/>
  <c r="AA902" i="1"/>
  <c r="AA906" i="1"/>
  <c r="AA910" i="1"/>
  <c r="AA914" i="1"/>
  <c r="AA918" i="1"/>
  <c r="AA922" i="1"/>
  <c r="AA926" i="1"/>
  <c r="AA930" i="1"/>
  <c r="AA934" i="1"/>
  <c r="AA938" i="1"/>
  <c r="AA942" i="1"/>
  <c r="AA946" i="1"/>
  <c r="AA950" i="1"/>
  <c r="AA954" i="1"/>
  <c r="AA958" i="1"/>
  <c r="AA962" i="1"/>
  <c r="AA966" i="1"/>
  <c r="AA970" i="1"/>
  <c r="AA974" i="1"/>
  <c r="AA978" i="1"/>
  <c r="AA982" i="1"/>
  <c r="AA986" i="1"/>
  <c r="AA990" i="1"/>
  <c r="AA994" i="1"/>
  <c r="AA998" i="1"/>
  <c r="AA1002" i="1"/>
  <c r="AA1006" i="1"/>
  <c r="AA1010" i="1"/>
  <c r="AA1014" i="1"/>
  <c r="AA1018" i="1"/>
  <c r="AA1022" i="1"/>
  <c r="AA1026" i="1"/>
  <c r="AA1030" i="1"/>
  <c r="AA1034" i="1"/>
  <c r="AA1038" i="1"/>
  <c r="AA1042" i="1"/>
  <c r="AA1046" i="1"/>
  <c r="AA1050" i="1"/>
  <c r="AA1054" i="1"/>
  <c r="AA1058" i="1"/>
  <c r="AA1062" i="1"/>
  <c r="AA1066" i="1"/>
  <c r="AA1070" i="1"/>
  <c r="AA1074" i="1"/>
  <c r="AA1078" i="1"/>
  <c r="AA1082" i="1"/>
  <c r="AA1086" i="1"/>
  <c r="AA1090" i="1"/>
  <c r="AA1094" i="1"/>
  <c r="AA1098" i="1"/>
  <c r="AA1102" i="1"/>
  <c r="AA1106" i="1"/>
  <c r="AA1110" i="1"/>
  <c r="AA1114" i="1"/>
  <c r="AA1118" i="1"/>
  <c r="AA1122" i="1"/>
  <c r="AA1126" i="1"/>
  <c r="AA1130" i="1"/>
  <c r="AA1134" i="1"/>
  <c r="AA1138" i="1"/>
  <c r="AA1142" i="1"/>
  <c r="AA1146" i="1"/>
  <c r="AA1150" i="1"/>
  <c r="AA1154" i="1"/>
  <c r="AA1158" i="1"/>
  <c r="AA1162" i="1"/>
  <c r="AA1166" i="1"/>
  <c r="AA1170" i="1"/>
  <c r="AA1174" i="1"/>
  <c r="AA1178" i="1"/>
  <c r="AA1182" i="1"/>
  <c r="AA1186" i="1"/>
  <c r="AA1190" i="1"/>
  <c r="AA1194" i="1"/>
  <c r="AA1198" i="1"/>
  <c r="AA1202" i="1"/>
  <c r="AA1206" i="1"/>
  <c r="AA1210" i="1"/>
  <c r="AA1214" i="1"/>
  <c r="AA1218" i="1"/>
  <c r="AA1222" i="1"/>
  <c r="AA1226" i="1"/>
  <c r="AA1230" i="1"/>
  <c r="AA1234" i="1"/>
  <c r="AA1238" i="1"/>
  <c r="AA1242" i="1"/>
  <c r="AA1246" i="1"/>
  <c r="AA1250" i="1"/>
  <c r="AA1254" i="1"/>
  <c r="AA1258" i="1"/>
  <c r="AA1262" i="1"/>
  <c r="AA1266" i="1"/>
  <c r="AA1270" i="1"/>
  <c r="AA1274" i="1"/>
  <c r="AA1278" i="1"/>
  <c r="AA1282" i="1"/>
  <c r="AA1286" i="1"/>
  <c r="AA1290" i="1"/>
  <c r="AA1294" i="1"/>
  <c r="AA1298" i="1"/>
  <c r="AA1302" i="1"/>
  <c r="AA1306" i="1"/>
  <c r="AA1310" i="1"/>
  <c r="AA1314" i="1"/>
  <c r="AA1318" i="1"/>
  <c r="AA1322" i="1"/>
  <c r="AA1326" i="1"/>
  <c r="AA1330" i="1"/>
  <c r="AA1334" i="1"/>
  <c r="AA1338" i="1"/>
  <c r="AA1342" i="1"/>
  <c r="AA1346" i="1"/>
  <c r="AA1350" i="1"/>
  <c r="AA1354" i="1"/>
  <c r="AA1358" i="1"/>
  <c r="AA1362" i="1"/>
  <c r="AA1366" i="1"/>
  <c r="AA1370" i="1"/>
  <c r="AA1374" i="1"/>
  <c r="AA1378" i="1"/>
  <c r="AA1382" i="1"/>
  <c r="AA1386" i="1"/>
  <c r="AA1390" i="1"/>
  <c r="AA1394" i="1"/>
  <c r="AA1398" i="1"/>
  <c r="AA1402" i="1"/>
  <c r="AA1406" i="1"/>
  <c r="AA1410" i="1"/>
  <c r="AA1414" i="1"/>
  <c r="AA1418" i="1"/>
  <c r="AA1422" i="1"/>
  <c r="AA1426" i="1"/>
  <c r="AA1430" i="1"/>
  <c r="AA1434" i="1"/>
  <c r="AA1438" i="1"/>
  <c r="AA1442" i="1"/>
  <c r="AA1446" i="1"/>
  <c r="AA1450" i="1"/>
  <c r="AA1454" i="1"/>
  <c r="AA1458" i="1"/>
  <c r="AA1462" i="1"/>
  <c r="AA1466" i="1"/>
  <c r="AA1470" i="1"/>
  <c r="AA1474" i="1"/>
  <c r="AA1478" i="1"/>
  <c r="AA1482" i="1"/>
  <c r="AA1486" i="1"/>
  <c r="AA1490" i="1"/>
  <c r="AA1494" i="1"/>
  <c r="AA1498" i="1"/>
  <c r="AA1502" i="1"/>
  <c r="AA1506" i="1"/>
  <c r="AA1510" i="1"/>
  <c r="AA1514" i="1"/>
  <c r="AA1518" i="1"/>
  <c r="AA1522" i="1"/>
  <c r="AA1526" i="1"/>
  <c r="AA1530" i="1"/>
  <c r="AA1534" i="1"/>
  <c r="AA1538" i="1"/>
  <c r="AA1542" i="1"/>
  <c r="AA1546" i="1"/>
  <c r="AA1550" i="1"/>
  <c r="AA1554" i="1"/>
  <c r="AA1558" i="1"/>
  <c r="AA1562" i="1"/>
  <c r="AA1566" i="1"/>
  <c r="AA1570" i="1"/>
  <c r="AA1574" i="1"/>
  <c r="AA1578" i="1"/>
  <c r="AA1582" i="1"/>
  <c r="AA1586" i="1"/>
  <c r="AA1590" i="1"/>
  <c r="AA1594" i="1"/>
  <c r="AA1598" i="1"/>
  <c r="AA1602" i="1"/>
  <c r="AA1606" i="1"/>
  <c r="AA1610" i="1"/>
  <c r="AA1614" i="1"/>
  <c r="AA1618" i="1"/>
  <c r="AA1622" i="1"/>
  <c r="AA1626" i="1"/>
  <c r="AA1630" i="1"/>
  <c r="AA1634" i="1"/>
  <c r="AA1638" i="1"/>
  <c r="AA1642" i="1"/>
  <c r="AA1646" i="1"/>
  <c r="AA1650" i="1"/>
  <c r="AA1654" i="1"/>
  <c r="AA1658" i="1"/>
  <c r="AA1662" i="1"/>
  <c r="AA1666" i="1"/>
  <c r="AA1670" i="1"/>
  <c r="AA1674" i="1"/>
  <c r="AA1678" i="1"/>
  <c r="AA1682" i="1"/>
  <c r="AA1686" i="1"/>
  <c r="AA1690" i="1"/>
  <c r="AA1694" i="1"/>
  <c r="AA1698" i="1"/>
  <c r="AA1702" i="1"/>
  <c r="AA1706" i="1"/>
  <c r="AA1710" i="1"/>
  <c r="AA1714" i="1"/>
  <c r="AA1718" i="1"/>
  <c r="AA1722" i="1"/>
  <c r="AA1726" i="1"/>
  <c r="AA1730" i="1"/>
  <c r="AA1734" i="1"/>
  <c r="AA1738" i="1"/>
  <c r="AA1742" i="1"/>
  <c r="AA1746" i="1"/>
  <c r="AA1750" i="1"/>
  <c r="AA1754" i="1"/>
  <c r="AA1758" i="1"/>
  <c r="AA1762" i="1"/>
  <c r="AA1766" i="1"/>
  <c r="AA1770" i="1"/>
  <c r="AA1774" i="1"/>
  <c r="AA1778" i="1"/>
  <c r="AA1782" i="1"/>
  <c r="AA1786" i="1"/>
  <c r="AA1790" i="1"/>
  <c r="AA1794" i="1"/>
  <c r="AA1798" i="1"/>
  <c r="AA1802" i="1"/>
  <c r="AA259" i="1"/>
  <c r="AA268" i="1"/>
  <c r="AA276" i="1"/>
  <c r="AA284" i="1"/>
  <c r="AA292" i="1"/>
  <c r="AA300" i="1"/>
  <c r="AA308" i="1"/>
  <c r="AA316" i="1"/>
  <c r="AA324" i="1"/>
  <c r="AA332" i="1"/>
  <c r="AA340" i="1"/>
  <c r="AA348" i="1"/>
  <c r="AA356" i="1"/>
  <c r="AA364" i="1"/>
  <c r="AA372" i="1"/>
  <c r="AA380" i="1"/>
  <c r="AA388" i="1"/>
  <c r="AA396" i="1"/>
  <c r="AA404" i="1"/>
  <c r="AA412" i="1"/>
  <c r="AA420" i="1"/>
  <c r="AA427" i="1"/>
  <c r="AA432" i="1"/>
  <c r="AA437" i="1"/>
  <c r="AA443" i="1"/>
  <c r="AA448" i="1"/>
  <c r="AA453" i="1"/>
  <c r="AA459" i="1"/>
  <c r="AA463" i="1"/>
  <c r="AA467" i="1"/>
  <c r="AA471" i="1"/>
  <c r="AA475" i="1"/>
  <c r="AA479" i="1"/>
  <c r="AA483" i="1"/>
  <c r="AA487" i="1"/>
  <c r="AA491" i="1"/>
  <c r="AA495" i="1"/>
  <c r="AA499" i="1"/>
  <c r="AA503" i="1"/>
  <c r="AA507" i="1"/>
  <c r="AA511" i="1"/>
  <c r="AA515" i="1"/>
  <c r="AA519" i="1"/>
  <c r="AA523" i="1"/>
  <c r="AA527" i="1"/>
  <c r="AA531" i="1"/>
  <c r="AA535" i="1"/>
  <c r="AA539" i="1"/>
  <c r="AA543" i="1"/>
  <c r="AA547" i="1"/>
  <c r="AA551" i="1"/>
  <c r="AA555" i="1"/>
  <c r="AA559" i="1"/>
  <c r="AA563" i="1"/>
  <c r="AA567" i="1"/>
  <c r="AA571" i="1"/>
  <c r="AA575" i="1"/>
  <c r="AA579" i="1"/>
  <c r="AA583" i="1"/>
  <c r="AA587" i="1"/>
  <c r="AA591" i="1"/>
  <c r="AA595" i="1"/>
  <c r="AA599" i="1"/>
  <c r="AA603" i="1"/>
  <c r="AA607" i="1"/>
  <c r="AA611" i="1"/>
  <c r="AA615" i="1"/>
  <c r="AA619" i="1"/>
  <c r="AA623" i="1"/>
  <c r="AA627" i="1"/>
  <c r="AA631" i="1"/>
  <c r="AA635" i="1"/>
  <c r="AA639" i="1"/>
  <c r="AA643" i="1"/>
  <c r="AA647" i="1"/>
  <c r="AA651" i="1"/>
  <c r="AA655" i="1"/>
  <c r="AA659" i="1"/>
  <c r="AA663" i="1"/>
  <c r="AA667" i="1"/>
  <c r="AA671" i="1"/>
  <c r="AA675" i="1"/>
  <c r="AA679" i="1"/>
  <c r="AA683" i="1"/>
  <c r="AA687" i="1"/>
  <c r="AA691" i="1"/>
  <c r="AA695" i="1"/>
  <c r="AA699" i="1"/>
  <c r="AA703" i="1"/>
  <c r="AA707" i="1"/>
  <c r="AA711" i="1"/>
  <c r="AA715" i="1"/>
  <c r="AA719" i="1"/>
  <c r="AA723" i="1"/>
  <c r="AA727" i="1"/>
  <c r="AA731" i="1"/>
  <c r="AA735" i="1"/>
  <c r="AA739" i="1"/>
  <c r="AA743" i="1"/>
  <c r="AA747" i="1"/>
  <c r="AA751" i="1"/>
  <c r="AA755" i="1"/>
  <c r="AA759" i="1"/>
  <c r="AA763" i="1"/>
  <c r="AA767" i="1"/>
  <c r="AA771" i="1"/>
  <c r="AA775" i="1"/>
  <c r="AA779" i="1"/>
  <c r="AA783" i="1"/>
  <c r="AA787" i="1"/>
  <c r="AA791" i="1"/>
  <c r="AA795" i="1"/>
  <c r="AA799" i="1"/>
  <c r="AA803" i="1"/>
  <c r="AA807" i="1"/>
  <c r="AA811" i="1"/>
  <c r="AA815" i="1"/>
  <c r="AA819" i="1"/>
  <c r="AA823" i="1"/>
  <c r="AA827" i="1"/>
  <c r="AA831" i="1"/>
  <c r="AA835" i="1"/>
  <c r="AA839" i="1"/>
  <c r="AA843" i="1"/>
  <c r="AA847" i="1"/>
  <c r="AA851" i="1"/>
  <c r="AA855" i="1"/>
  <c r="AA859" i="1"/>
  <c r="AA863" i="1"/>
  <c r="AA867" i="1"/>
  <c r="AA871" i="1"/>
  <c r="AA875" i="1"/>
  <c r="AA879" i="1"/>
  <c r="AA883" i="1"/>
  <c r="AA887" i="1"/>
  <c r="AA891" i="1"/>
  <c r="AA895" i="1"/>
  <c r="AA899" i="1"/>
  <c r="AA903" i="1"/>
  <c r="AA907" i="1"/>
  <c r="AA911" i="1"/>
  <c r="AA915" i="1"/>
  <c r="AA919" i="1"/>
  <c r="AA923" i="1"/>
  <c r="AA927" i="1"/>
  <c r="AA931" i="1"/>
  <c r="AA935" i="1"/>
  <c r="AA939" i="1"/>
  <c r="AA943" i="1"/>
  <c r="AA947" i="1"/>
  <c r="AA951" i="1"/>
  <c r="AA955" i="1"/>
  <c r="AA959" i="1"/>
  <c r="AA963" i="1"/>
  <c r="AA967" i="1"/>
  <c r="AA971" i="1"/>
  <c r="AA975" i="1"/>
  <c r="AA979" i="1"/>
  <c r="AA983" i="1"/>
  <c r="AA987" i="1"/>
  <c r="AA991" i="1"/>
  <c r="AA995" i="1"/>
  <c r="AA999" i="1"/>
  <c r="AA1003" i="1"/>
  <c r="AA1007" i="1"/>
  <c r="AA1011" i="1"/>
  <c r="AA1015" i="1"/>
  <c r="AA1019" i="1"/>
  <c r="AA1023" i="1"/>
  <c r="AA1027" i="1"/>
  <c r="AA1031" i="1"/>
  <c r="AA1035" i="1"/>
  <c r="AA1039" i="1"/>
  <c r="AA1043" i="1"/>
  <c r="AA1047" i="1"/>
  <c r="AA1051" i="1"/>
  <c r="AA1055" i="1"/>
  <c r="AA1059" i="1"/>
  <c r="AA1063" i="1"/>
  <c r="AA1067" i="1"/>
  <c r="AA1071" i="1"/>
  <c r="AA1075" i="1"/>
  <c r="AA1079" i="1"/>
  <c r="AA1083" i="1"/>
  <c r="AA1087" i="1"/>
  <c r="AA1091" i="1"/>
  <c r="AA1095" i="1"/>
  <c r="AA1099" i="1"/>
  <c r="AA1103" i="1"/>
  <c r="AA1107" i="1"/>
  <c r="AA1111" i="1"/>
  <c r="AA1115" i="1"/>
  <c r="AA1119" i="1"/>
  <c r="AA1123" i="1"/>
  <c r="AA1127" i="1"/>
  <c r="AA1131" i="1"/>
  <c r="AA1135" i="1"/>
  <c r="AA1139" i="1"/>
  <c r="AA1143" i="1"/>
  <c r="AA1147" i="1"/>
  <c r="AA1151" i="1"/>
  <c r="AA1155" i="1"/>
  <c r="AA1159" i="1"/>
  <c r="AA1163" i="1"/>
  <c r="AA1167" i="1"/>
  <c r="AA1171" i="1"/>
  <c r="AA1175" i="1"/>
  <c r="AA1179" i="1"/>
  <c r="AA1183" i="1"/>
  <c r="AA1187" i="1"/>
  <c r="AA1191" i="1"/>
  <c r="AA1195" i="1"/>
  <c r="AA1199" i="1"/>
  <c r="AA1203" i="1"/>
  <c r="AA1207" i="1"/>
  <c r="AA1211" i="1"/>
  <c r="AA1215" i="1"/>
  <c r="AA1219" i="1"/>
  <c r="AA1223" i="1"/>
  <c r="AA1227" i="1"/>
  <c r="AA1231" i="1"/>
  <c r="AA1235" i="1"/>
  <c r="AA1239" i="1"/>
  <c r="AA1243" i="1"/>
  <c r="AA1247" i="1"/>
  <c r="AA1251" i="1"/>
  <c r="AA1255" i="1"/>
  <c r="AA1259" i="1"/>
  <c r="AA1263" i="1"/>
  <c r="AA1267" i="1"/>
  <c r="AA1271" i="1"/>
  <c r="AA1275" i="1"/>
  <c r="AA1279" i="1"/>
  <c r="AA1283" i="1"/>
  <c r="AA1287" i="1"/>
  <c r="AA1291" i="1"/>
  <c r="AA1295" i="1"/>
  <c r="AA1299" i="1"/>
  <c r="AA1303" i="1"/>
  <c r="AA1307" i="1"/>
  <c r="AA1311" i="1"/>
  <c r="AA1315" i="1"/>
  <c r="AA1319" i="1"/>
  <c r="AA1323" i="1"/>
  <c r="AA1327" i="1"/>
  <c r="AA1331" i="1"/>
  <c r="AA1335" i="1"/>
  <c r="AA1339" i="1"/>
  <c r="AA1343" i="1"/>
  <c r="AA1347" i="1"/>
  <c r="AA1351" i="1"/>
  <c r="AA1355" i="1"/>
  <c r="AA1359" i="1"/>
  <c r="AA1363" i="1"/>
  <c r="AA1367" i="1"/>
  <c r="AA1371" i="1"/>
  <c r="AA1375" i="1"/>
  <c r="AA1379" i="1"/>
  <c r="AA1383" i="1"/>
  <c r="AA1387" i="1"/>
  <c r="AA1391" i="1"/>
  <c r="AA1395" i="1"/>
  <c r="AA1399" i="1"/>
  <c r="AA1403" i="1"/>
  <c r="AA1407" i="1"/>
  <c r="AA1411" i="1"/>
  <c r="AA1415" i="1"/>
  <c r="AA1419" i="1"/>
  <c r="AA1423" i="1"/>
  <c r="AA1427" i="1"/>
  <c r="AA1431" i="1"/>
  <c r="AA1435" i="1"/>
  <c r="AA1439" i="1"/>
  <c r="AA1443" i="1"/>
  <c r="AA1447" i="1"/>
  <c r="AA1451" i="1"/>
  <c r="AA1455" i="1"/>
  <c r="AA1459" i="1"/>
  <c r="AA1463" i="1"/>
  <c r="AA1467" i="1"/>
  <c r="AA1471" i="1"/>
  <c r="AA1475" i="1"/>
  <c r="AA1479" i="1"/>
  <c r="AA1483" i="1"/>
  <c r="AA1487" i="1"/>
  <c r="AA1491" i="1"/>
  <c r="AA1495" i="1"/>
  <c r="AA1499" i="1"/>
  <c r="AA1503" i="1"/>
  <c r="AA1507" i="1"/>
  <c r="AA1511" i="1"/>
  <c r="AA1515" i="1"/>
  <c r="AA1519" i="1"/>
  <c r="AA1523" i="1"/>
  <c r="AA1527" i="1"/>
  <c r="AA1531" i="1"/>
  <c r="AA1535" i="1"/>
  <c r="AA1539" i="1"/>
  <c r="AA1543" i="1"/>
  <c r="AA1547" i="1"/>
  <c r="AA1551" i="1"/>
  <c r="AA1555" i="1"/>
  <c r="AA1559" i="1"/>
  <c r="AA1563" i="1"/>
  <c r="AA1567" i="1"/>
  <c r="AA1571" i="1"/>
  <c r="AA1575" i="1"/>
  <c r="AA1579" i="1"/>
  <c r="AA1583" i="1"/>
  <c r="AA1587" i="1"/>
  <c r="AA1591" i="1"/>
  <c r="AA1595" i="1"/>
  <c r="AA1599" i="1"/>
  <c r="AA1603" i="1"/>
  <c r="AA1607" i="1"/>
  <c r="AA1611" i="1"/>
  <c r="AA1615" i="1"/>
  <c r="AA1619" i="1"/>
  <c r="AA1623" i="1"/>
  <c r="AA1627" i="1"/>
  <c r="AA1631" i="1"/>
  <c r="AA1635" i="1"/>
  <c r="AA1639" i="1"/>
  <c r="AA1643" i="1"/>
  <c r="AA1647" i="1"/>
  <c r="AA1651" i="1"/>
  <c r="AA1655" i="1"/>
  <c r="AA1659" i="1"/>
  <c r="AA1663" i="1"/>
  <c r="AA1667" i="1"/>
  <c r="AA1671" i="1"/>
  <c r="AA1675" i="1"/>
  <c r="AA1679" i="1"/>
  <c r="AA1683" i="1"/>
  <c r="AA1687" i="1"/>
  <c r="AA1691" i="1"/>
  <c r="AA1695" i="1"/>
  <c r="AA1699" i="1"/>
  <c r="AA1703" i="1"/>
  <c r="AA1707" i="1"/>
  <c r="AA1711" i="1"/>
  <c r="AA1715" i="1"/>
  <c r="AA1719" i="1"/>
  <c r="AA1723" i="1"/>
  <c r="AA1727" i="1"/>
  <c r="AA1731" i="1"/>
  <c r="AA1735" i="1"/>
  <c r="AA1739" i="1"/>
  <c r="AA1743" i="1"/>
  <c r="AA1747" i="1"/>
  <c r="AA1751" i="1"/>
  <c r="AA1755" i="1"/>
  <c r="AA1759" i="1"/>
  <c r="AA1763" i="1"/>
  <c r="AA1767" i="1"/>
  <c r="AA1771" i="1"/>
  <c r="AA1775" i="1"/>
  <c r="AA1779" i="1"/>
  <c r="AA1783" i="1"/>
  <c r="AA1787" i="1"/>
  <c r="AA1791" i="1"/>
  <c r="AA1795" i="1"/>
  <c r="AA1799" i="1"/>
  <c r="AA3" i="1"/>
  <c r="AA263" i="1"/>
  <c r="AA271" i="1"/>
  <c r="AA279" i="1"/>
  <c r="AA287" i="1"/>
  <c r="AA295" i="1"/>
  <c r="AA303" i="1"/>
  <c r="AA311" i="1"/>
  <c r="AA319" i="1"/>
  <c r="AA327" i="1"/>
  <c r="AA335" i="1"/>
  <c r="AA343" i="1"/>
  <c r="AA351" i="1"/>
  <c r="AA359" i="1"/>
  <c r="AA367" i="1"/>
  <c r="AA375" i="1"/>
  <c r="AA383" i="1"/>
  <c r="AA391" i="1"/>
  <c r="AA399" i="1"/>
  <c r="AA407" i="1"/>
  <c r="AA415" i="1"/>
  <c r="AA423" i="1"/>
  <c r="AA428" i="1"/>
  <c r="AA433" i="1"/>
  <c r="AA439" i="1"/>
  <c r="AA444" i="1"/>
  <c r="AA449" i="1"/>
  <c r="AA455" i="1"/>
  <c r="AA460" i="1"/>
  <c r="AA464" i="1"/>
  <c r="AA468" i="1"/>
  <c r="AA472" i="1"/>
  <c r="AA476" i="1"/>
  <c r="AA480" i="1"/>
  <c r="AA484" i="1"/>
  <c r="AA488" i="1"/>
  <c r="AA492" i="1"/>
  <c r="AA496" i="1"/>
  <c r="AA500" i="1"/>
  <c r="AA504" i="1"/>
  <c r="AA508" i="1"/>
  <c r="AA512" i="1"/>
  <c r="AA516" i="1"/>
  <c r="AA520" i="1"/>
  <c r="AA524" i="1"/>
  <c r="AA528" i="1"/>
  <c r="AA532" i="1"/>
  <c r="AA536" i="1"/>
  <c r="AA540" i="1"/>
  <c r="AA544" i="1"/>
  <c r="AA548" i="1"/>
  <c r="AA552" i="1"/>
  <c r="AA556" i="1"/>
  <c r="AA560" i="1"/>
  <c r="AA564" i="1"/>
  <c r="AA568" i="1"/>
  <c r="AA572" i="1"/>
  <c r="AA576" i="1"/>
  <c r="AA580" i="1"/>
  <c r="AA584" i="1"/>
  <c r="AA588" i="1"/>
  <c r="AA592" i="1"/>
  <c r="AA596" i="1"/>
  <c r="AA600" i="1"/>
  <c r="AA604" i="1"/>
  <c r="AA608" i="1"/>
  <c r="AA612" i="1"/>
  <c r="AA616" i="1"/>
  <c r="AA620" i="1"/>
  <c r="AA624" i="1"/>
  <c r="AA628" i="1"/>
  <c r="AA632" i="1"/>
  <c r="AA636" i="1"/>
  <c r="AA640" i="1"/>
  <c r="AA644" i="1"/>
  <c r="AA648" i="1"/>
  <c r="AA652" i="1"/>
  <c r="AA656" i="1"/>
  <c r="AA660" i="1"/>
  <c r="AA664" i="1"/>
  <c r="AA668" i="1"/>
  <c r="AA672" i="1"/>
  <c r="AA676" i="1"/>
  <c r="AA680" i="1"/>
  <c r="AA684" i="1"/>
  <c r="AA688" i="1"/>
  <c r="AA692" i="1"/>
  <c r="AA696" i="1"/>
  <c r="AA700" i="1"/>
  <c r="AA704" i="1"/>
  <c r="AA708" i="1"/>
  <c r="AA712" i="1"/>
  <c r="AA716" i="1"/>
  <c r="AA720" i="1"/>
  <c r="AA724" i="1"/>
  <c r="AA728" i="1"/>
  <c r="AA732" i="1"/>
  <c r="AA736" i="1"/>
  <c r="AA740" i="1"/>
  <c r="AA744" i="1"/>
  <c r="AA748" i="1"/>
  <c r="AA752" i="1"/>
  <c r="AA756" i="1"/>
  <c r="AA760" i="1"/>
  <c r="AA764" i="1"/>
  <c r="AA768" i="1"/>
  <c r="AA772" i="1"/>
  <c r="AA776" i="1"/>
  <c r="AA780" i="1"/>
  <c r="AA784" i="1"/>
  <c r="AA788" i="1"/>
  <c r="AA792" i="1"/>
  <c r="AA796" i="1"/>
  <c r="AA800" i="1"/>
  <c r="AA804" i="1"/>
  <c r="AA808" i="1"/>
  <c r="AA812" i="1"/>
  <c r="AA816" i="1"/>
  <c r="AA820" i="1"/>
  <c r="AA824" i="1"/>
  <c r="AA828" i="1"/>
  <c r="AA832" i="1"/>
  <c r="AA836" i="1"/>
  <c r="AA840" i="1"/>
  <c r="AA844" i="1"/>
  <c r="AA848" i="1"/>
  <c r="AA852" i="1"/>
  <c r="AA856" i="1"/>
  <c r="AA860" i="1"/>
  <c r="AA864" i="1"/>
  <c r="AA868" i="1"/>
  <c r="AA872" i="1"/>
  <c r="AA876" i="1"/>
  <c r="AA880" i="1"/>
  <c r="AA884" i="1"/>
  <c r="AA888" i="1"/>
  <c r="AA892" i="1"/>
  <c r="AA896" i="1"/>
  <c r="AA900" i="1"/>
  <c r="AA904" i="1"/>
  <c r="AA908" i="1"/>
  <c r="AA912" i="1"/>
  <c r="AA916" i="1"/>
  <c r="AA920" i="1"/>
  <c r="AA924" i="1"/>
  <c r="AA928" i="1"/>
  <c r="AA932" i="1"/>
  <c r="AA936" i="1"/>
  <c r="AA940" i="1"/>
  <c r="AA944" i="1"/>
  <c r="AA948" i="1"/>
  <c r="AA952" i="1"/>
  <c r="AA956" i="1"/>
  <c r="AA960" i="1"/>
  <c r="AA964" i="1"/>
  <c r="AA968" i="1"/>
  <c r="AA972" i="1"/>
  <c r="AA976" i="1"/>
  <c r="AA980" i="1"/>
  <c r="AA984" i="1"/>
  <c r="AA988" i="1"/>
  <c r="AA992" i="1"/>
  <c r="AA996" i="1"/>
  <c r="AA1000" i="1"/>
  <c r="AA1004" i="1"/>
  <c r="AA1008" i="1"/>
  <c r="AA1012" i="1"/>
  <c r="AA1016" i="1"/>
  <c r="AA1020" i="1"/>
  <c r="AA1024" i="1"/>
  <c r="AA1028" i="1"/>
  <c r="AA1032" i="1"/>
  <c r="AA1036" i="1"/>
  <c r="AA1040" i="1"/>
  <c r="AA1044" i="1"/>
  <c r="AA1048" i="1"/>
  <c r="AA1052" i="1"/>
  <c r="AA1056" i="1"/>
  <c r="AA1060" i="1"/>
  <c r="AA1064" i="1"/>
  <c r="AA1068" i="1"/>
  <c r="AA1072" i="1"/>
  <c r="AA1076" i="1"/>
  <c r="AA1080" i="1"/>
  <c r="AA1084" i="1"/>
  <c r="AA1088" i="1"/>
  <c r="AA1092" i="1"/>
  <c r="AA1096" i="1"/>
  <c r="AA1100" i="1"/>
  <c r="AA1104" i="1"/>
  <c r="AA1108" i="1"/>
  <c r="AA1112" i="1"/>
  <c r="AA1116" i="1"/>
  <c r="AA1120" i="1"/>
  <c r="AA1124" i="1"/>
  <c r="AA1128" i="1"/>
  <c r="AA1132" i="1"/>
  <c r="AA1136" i="1"/>
  <c r="AA1140" i="1"/>
  <c r="AA1144" i="1"/>
  <c r="AA1148" i="1"/>
  <c r="AA1152" i="1"/>
  <c r="AA1156" i="1"/>
  <c r="AA1160" i="1"/>
  <c r="AA1164" i="1"/>
  <c r="AA1168" i="1"/>
  <c r="AA1172" i="1"/>
  <c r="AA1176" i="1"/>
  <c r="AA1180" i="1"/>
  <c r="AA1184" i="1"/>
  <c r="AA1188" i="1"/>
  <c r="AA1192" i="1"/>
  <c r="AA1196" i="1"/>
  <c r="AA1200" i="1"/>
  <c r="AA1204" i="1"/>
  <c r="AA1208" i="1"/>
  <c r="AA1212" i="1"/>
  <c r="AA1216" i="1"/>
  <c r="AA1220" i="1"/>
  <c r="AA1224" i="1"/>
  <c r="AA1228" i="1"/>
  <c r="AA1232" i="1"/>
  <c r="AA1236" i="1"/>
  <c r="AA1240" i="1"/>
  <c r="AA1244" i="1"/>
  <c r="AA1248" i="1"/>
  <c r="AA1252" i="1"/>
  <c r="AA1256" i="1"/>
  <c r="AA1260" i="1"/>
  <c r="AA1264" i="1"/>
  <c r="AA1268" i="1"/>
  <c r="AA1272" i="1"/>
  <c r="AA1276" i="1"/>
  <c r="AA1280" i="1"/>
  <c r="AA1284" i="1"/>
  <c r="AA1288" i="1"/>
  <c r="AA1292" i="1"/>
  <c r="AA1296" i="1"/>
  <c r="AA1300" i="1"/>
  <c r="AA1304" i="1"/>
  <c r="AA1308" i="1"/>
  <c r="AA1312" i="1"/>
  <c r="AA1316" i="1"/>
  <c r="AA1320" i="1"/>
  <c r="AA1324" i="1"/>
  <c r="AA1328" i="1"/>
  <c r="AA1332" i="1"/>
  <c r="AA1336" i="1"/>
  <c r="AA1340" i="1"/>
  <c r="AA1344" i="1"/>
  <c r="AA1348" i="1"/>
  <c r="AA1352" i="1"/>
  <c r="AA1356" i="1"/>
  <c r="AA1360" i="1"/>
  <c r="AA1364" i="1"/>
  <c r="AA1368" i="1"/>
  <c r="AA1372" i="1"/>
  <c r="AA1376" i="1"/>
  <c r="AA1380" i="1"/>
  <c r="AA1384" i="1"/>
  <c r="AA1388" i="1"/>
  <c r="AA1392" i="1"/>
  <c r="AA1396" i="1"/>
  <c r="AA1400" i="1"/>
  <c r="AA1404" i="1"/>
  <c r="AA1408" i="1"/>
  <c r="AA1412" i="1"/>
  <c r="AA1416" i="1"/>
  <c r="AA1420" i="1"/>
  <c r="AA1424" i="1"/>
  <c r="AA1428" i="1"/>
  <c r="AA1432" i="1"/>
  <c r="AA1436" i="1"/>
  <c r="AA1440" i="1"/>
  <c r="AA1444" i="1"/>
  <c r="AA1448" i="1"/>
  <c r="AA1452" i="1"/>
  <c r="AA1456" i="1"/>
  <c r="AA1460" i="1"/>
  <c r="AA1464" i="1"/>
  <c r="AA1468" i="1"/>
  <c r="AA1472" i="1"/>
  <c r="AA1476" i="1"/>
  <c r="AA1480" i="1"/>
  <c r="AA1484" i="1"/>
  <c r="AA1488" i="1"/>
  <c r="AA1492" i="1"/>
  <c r="AA1496" i="1"/>
  <c r="AA1500" i="1"/>
  <c r="AA1504" i="1"/>
  <c r="AA1508" i="1"/>
  <c r="AA1512" i="1"/>
  <c r="AA1516" i="1"/>
  <c r="AA1520" i="1"/>
  <c r="AA1524" i="1"/>
  <c r="AA1528" i="1"/>
  <c r="AA1532" i="1"/>
  <c r="AA1536" i="1"/>
  <c r="AA1540" i="1"/>
  <c r="AA1544" i="1"/>
  <c r="AA1548" i="1"/>
  <c r="AA1552" i="1"/>
  <c r="AA1556" i="1"/>
  <c r="AA1560" i="1"/>
  <c r="AA1564" i="1"/>
  <c r="AA1568" i="1"/>
  <c r="AA1572" i="1"/>
  <c r="AA1576" i="1"/>
  <c r="AA1580" i="1"/>
  <c r="AA1584" i="1"/>
  <c r="AA1588" i="1"/>
  <c r="AA1592" i="1"/>
  <c r="AA1596" i="1"/>
  <c r="AA1600" i="1"/>
  <c r="AA1604" i="1"/>
  <c r="AA1608" i="1"/>
  <c r="AA1612" i="1"/>
  <c r="AA1616" i="1"/>
  <c r="AA1620" i="1"/>
  <c r="AA1624" i="1"/>
  <c r="AA1628" i="1"/>
  <c r="AA1632" i="1"/>
  <c r="AA1636" i="1"/>
  <c r="AA1640" i="1"/>
  <c r="AA1644" i="1"/>
  <c r="AA1648" i="1"/>
  <c r="AA1652" i="1"/>
  <c r="AA1656" i="1"/>
  <c r="AA1660" i="1"/>
  <c r="AA1664" i="1"/>
  <c r="AA1668" i="1"/>
  <c r="AA1672" i="1"/>
  <c r="AA1676" i="1"/>
  <c r="AA1680" i="1"/>
  <c r="AA1684" i="1"/>
  <c r="AA1688" i="1"/>
  <c r="AA1692" i="1"/>
  <c r="AA1696" i="1"/>
  <c r="AA1700" i="1"/>
  <c r="AA1704" i="1"/>
  <c r="AA1708" i="1"/>
  <c r="AA1712" i="1"/>
  <c r="AA1716" i="1"/>
  <c r="AA1720" i="1"/>
  <c r="AA1724" i="1"/>
  <c r="AA1728" i="1"/>
  <c r="AA1732" i="1"/>
  <c r="AA1736" i="1"/>
  <c r="AA1740" i="1"/>
  <c r="AA1744" i="1"/>
  <c r="AA1748" i="1"/>
  <c r="AA1752" i="1"/>
  <c r="AA1756" i="1"/>
  <c r="AA1760" i="1"/>
  <c r="AA1764" i="1"/>
  <c r="AA1768" i="1"/>
  <c r="AA1772" i="1"/>
  <c r="AA1776" i="1"/>
  <c r="AA1780" i="1"/>
  <c r="AA1784" i="1"/>
  <c r="AA1788" i="1"/>
  <c r="AA1792" i="1"/>
  <c r="AA1796" i="1"/>
  <c r="AA1800" i="1"/>
  <c r="G6" i="1"/>
  <c r="R6" i="1" s="1"/>
  <c r="G10" i="1"/>
  <c r="R10" i="1" s="1"/>
  <c r="G14" i="1"/>
  <c r="R14" i="1" s="1"/>
  <c r="G18" i="1"/>
  <c r="R18" i="1" s="1"/>
  <c r="G22" i="1"/>
  <c r="R22" i="1" s="1"/>
  <c r="G26" i="1"/>
  <c r="R26" i="1" s="1"/>
  <c r="G30" i="1"/>
  <c r="R30" i="1" s="1"/>
  <c r="G34" i="1"/>
  <c r="R34" i="1" s="1"/>
  <c r="G38" i="1"/>
  <c r="R38" i="1" s="1"/>
  <c r="G42" i="1"/>
  <c r="R42" i="1" s="1"/>
  <c r="G46" i="1"/>
  <c r="R46" i="1" s="1"/>
  <c r="G50" i="1"/>
  <c r="R50" i="1" s="1"/>
  <c r="G54" i="1"/>
  <c r="R54" i="1" s="1"/>
  <c r="G58" i="1"/>
  <c r="R58" i="1" s="1"/>
  <c r="G62" i="1"/>
  <c r="R62" i="1" s="1"/>
  <c r="G66" i="1"/>
  <c r="R66" i="1" s="1"/>
  <c r="G70" i="1"/>
  <c r="R70" i="1" s="1"/>
  <c r="G74" i="1"/>
  <c r="R74" i="1" s="1"/>
  <c r="G78" i="1"/>
  <c r="R78" i="1" s="1"/>
  <c r="G82" i="1"/>
  <c r="R82" i="1" s="1"/>
  <c r="G86" i="1"/>
  <c r="R86" i="1" s="1"/>
  <c r="G90" i="1"/>
  <c r="R90" i="1" s="1"/>
  <c r="G94" i="1"/>
  <c r="R94" i="1" s="1"/>
  <c r="G98" i="1"/>
  <c r="R98" i="1" s="1"/>
  <c r="G102" i="1"/>
  <c r="R102" i="1" s="1"/>
  <c r="G106" i="1"/>
  <c r="R106" i="1" s="1"/>
  <c r="G110" i="1"/>
  <c r="R110" i="1" s="1"/>
  <c r="G114" i="1"/>
  <c r="R114" i="1" s="1"/>
  <c r="G118" i="1"/>
  <c r="R118" i="1" s="1"/>
  <c r="G122" i="1"/>
  <c r="R122" i="1" s="1"/>
  <c r="G126" i="1"/>
  <c r="R126" i="1" s="1"/>
  <c r="G130" i="1"/>
  <c r="R130" i="1" s="1"/>
  <c r="G134" i="1"/>
  <c r="R134" i="1" s="1"/>
  <c r="G138" i="1"/>
  <c r="R138" i="1" s="1"/>
  <c r="G142" i="1"/>
  <c r="R142" i="1" s="1"/>
  <c r="G146" i="1"/>
  <c r="R146" i="1" s="1"/>
  <c r="G150" i="1"/>
  <c r="R150" i="1" s="1"/>
  <c r="G154" i="1"/>
  <c r="R154" i="1" s="1"/>
  <c r="G158" i="1"/>
  <c r="R158" i="1" s="1"/>
  <c r="G162" i="1"/>
  <c r="R162" i="1" s="1"/>
  <c r="G166" i="1"/>
  <c r="R166" i="1" s="1"/>
  <c r="G170" i="1"/>
  <c r="R170" i="1" s="1"/>
  <c r="G174" i="1"/>
  <c r="R174" i="1" s="1"/>
  <c r="G178" i="1"/>
  <c r="R178" i="1" s="1"/>
  <c r="G182" i="1"/>
  <c r="R182" i="1" s="1"/>
  <c r="G186" i="1"/>
  <c r="R186" i="1" s="1"/>
  <c r="G190" i="1"/>
  <c r="R190" i="1" s="1"/>
  <c r="G194" i="1"/>
  <c r="R194" i="1" s="1"/>
  <c r="G198" i="1"/>
  <c r="R198" i="1" s="1"/>
  <c r="G202" i="1"/>
  <c r="R202" i="1" s="1"/>
  <c r="G206" i="1"/>
  <c r="R206" i="1" s="1"/>
  <c r="G210" i="1"/>
  <c r="R210" i="1" s="1"/>
  <c r="G214" i="1"/>
  <c r="R214" i="1" s="1"/>
  <c r="G218" i="1"/>
  <c r="R218" i="1" s="1"/>
  <c r="G222" i="1"/>
  <c r="R222" i="1" s="1"/>
  <c r="G226" i="1"/>
  <c r="R226" i="1" s="1"/>
  <c r="G230" i="1"/>
  <c r="R230" i="1" s="1"/>
  <c r="G234" i="1"/>
  <c r="R234" i="1" s="1"/>
  <c r="G238" i="1"/>
  <c r="R238" i="1" s="1"/>
  <c r="G242" i="1"/>
  <c r="R242" i="1" s="1"/>
  <c r="G246" i="1"/>
  <c r="R246" i="1" s="1"/>
  <c r="G250" i="1"/>
  <c r="R250" i="1" s="1"/>
  <c r="G254" i="1"/>
  <c r="R254" i="1" s="1"/>
  <c r="G258" i="1"/>
  <c r="R258" i="1" s="1"/>
  <c r="G262" i="1"/>
  <c r="R262" i="1" s="1"/>
  <c r="G266" i="1"/>
  <c r="R266" i="1" s="1"/>
  <c r="G270" i="1"/>
  <c r="R270" i="1" s="1"/>
  <c r="G274" i="1"/>
  <c r="R274" i="1" s="1"/>
  <c r="G278" i="1"/>
  <c r="R278" i="1" s="1"/>
  <c r="G282" i="1"/>
  <c r="R282" i="1" s="1"/>
  <c r="G286" i="1"/>
  <c r="R286" i="1" s="1"/>
  <c r="G290" i="1"/>
  <c r="R290" i="1" s="1"/>
  <c r="G294" i="1"/>
  <c r="R294" i="1" s="1"/>
  <c r="G298" i="1"/>
  <c r="R298" i="1" s="1"/>
  <c r="G302" i="1"/>
  <c r="R302" i="1" s="1"/>
  <c r="G306" i="1"/>
  <c r="R306" i="1" s="1"/>
  <c r="G310" i="1"/>
  <c r="R310" i="1" s="1"/>
  <c r="G314" i="1"/>
  <c r="R314" i="1" s="1"/>
  <c r="G318" i="1"/>
  <c r="R318" i="1" s="1"/>
  <c r="G322" i="1"/>
  <c r="R322" i="1" s="1"/>
  <c r="G326" i="1"/>
  <c r="R326" i="1" s="1"/>
  <c r="G330" i="1"/>
  <c r="R330" i="1" s="1"/>
  <c r="G334" i="1"/>
  <c r="R334" i="1" s="1"/>
  <c r="G338" i="1"/>
  <c r="R338" i="1" s="1"/>
  <c r="G342" i="1"/>
  <c r="R342" i="1" s="1"/>
  <c r="G346" i="1"/>
  <c r="R346" i="1" s="1"/>
  <c r="G350" i="1"/>
  <c r="R350" i="1" s="1"/>
  <c r="G354" i="1"/>
  <c r="R354" i="1" s="1"/>
  <c r="G358" i="1"/>
  <c r="R358" i="1" s="1"/>
  <c r="G362" i="1"/>
  <c r="R362" i="1" s="1"/>
  <c r="G366" i="1"/>
  <c r="R366" i="1" s="1"/>
  <c r="G370" i="1"/>
  <c r="R370" i="1" s="1"/>
  <c r="G374" i="1"/>
  <c r="R374" i="1" s="1"/>
  <c r="G378" i="1"/>
  <c r="R378" i="1" s="1"/>
  <c r="G382" i="1"/>
  <c r="R382" i="1" s="1"/>
  <c r="G386" i="1"/>
  <c r="R386" i="1" s="1"/>
  <c r="G390" i="1"/>
  <c r="R390" i="1" s="1"/>
  <c r="G394" i="1"/>
  <c r="R394" i="1" s="1"/>
  <c r="G398" i="1"/>
  <c r="R398" i="1" s="1"/>
  <c r="G402" i="1"/>
  <c r="R402" i="1" s="1"/>
  <c r="G406" i="1"/>
  <c r="R406" i="1" s="1"/>
  <c r="G410" i="1"/>
  <c r="R410" i="1" s="1"/>
  <c r="G414" i="1"/>
  <c r="R414" i="1" s="1"/>
  <c r="G418" i="1"/>
  <c r="R418" i="1" s="1"/>
  <c r="G422" i="1"/>
  <c r="R422" i="1" s="1"/>
  <c r="G426" i="1"/>
  <c r="R426" i="1" s="1"/>
  <c r="G430" i="1"/>
  <c r="R430" i="1" s="1"/>
  <c r="G434" i="1"/>
  <c r="R434" i="1" s="1"/>
  <c r="G438" i="1"/>
  <c r="R438" i="1" s="1"/>
  <c r="G442" i="1"/>
  <c r="R442" i="1" s="1"/>
  <c r="G446" i="1"/>
  <c r="R446" i="1" s="1"/>
  <c r="G450" i="1"/>
  <c r="R450" i="1" s="1"/>
  <c r="G454" i="1"/>
  <c r="R454" i="1" s="1"/>
  <c r="G458" i="1"/>
  <c r="R458" i="1" s="1"/>
  <c r="G462" i="1"/>
  <c r="R462" i="1" s="1"/>
  <c r="G466" i="1"/>
  <c r="R466" i="1" s="1"/>
  <c r="G470" i="1"/>
  <c r="R470" i="1" s="1"/>
  <c r="G474" i="1"/>
  <c r="R474" i="1" s="1"/>
  <c r="G478" i="1"/>
  <c r="R478" i="1" s="1"/>
  <c r="G482" i="1"/>
  <c r="R482" i="1" s="1"/>
  <c r="G486" i="1"/>
  <c r="R486" i="1" s="1"/>
  <c r="G490" i="1"/>
  <c r="R490" i="1" s="1"/>
  <c r="G494" i="1"/>
  <c r="R494" i="1" s="1"/>
  <c r="G498" i="1"/>
  <c r="R498" i="1" s="1"/>
  <c r="G502" i="1"/>
  <c r="R502" i="1" s="1"/>
  <c r="G506" i="1"/>
  <c r="R506" i="1" s="1"/>
  <c r="G510" i="1"/>
  <c r="R510" i="1" s="1"/>
  <c r="G514" i="1"/>
  <c r="R514" i="1" s="1"/>
  <c r="G518" i="1"/>
  <c r="R518" i="1" s="1"/>
  <c r="G522" i="1"/>
  <c r="R522" i="1" s="1"/>
  <c r="G526" i="1"/>
  <c r="R526" i="1" s="1"/>
  <c r="G530" i="1"/>
  <c r="R530" i="1" s="1"/>
  <c r="G534" i="1"/>
  <c r="R534" i="1" s="1"/>
  <c r="G538" i="1"/>
  <c r="R538" i="1" s="1"/>
  <c r="G542" i="1"/>
  <c r="R542" i="1" s="1"/>
  <c r="G546" i="1"/>
  <c r="R546" i="1" s="1"/>
  <c r="G550" i="1"/>
  <c r="R550" i="1" s="1"/>
  <c r="G554" i="1"/>
  <c r="R554" i="1" s="1"/>
  <c r="G558" i="1"/>
  <c r="R558" i="1" s="1"/>
  <c r="G562" i="1"/>
  <c r="R562" i="1" s="1"/>
  <c r="G566" i="1"/>
  <c r="R566" i="1" s="1"/>
  <c r="G570" i="1"/>
  <c r="R570" i="1" s="1"/>
  <c r="G574" i="1"/>
  <c r="R574" i="1" s="1"/>
  <c r="G578" i="1"/>
  <c r="R578" i="1" s="1"/>
  <c r="G582" i="1"/>
  <c r="R582" i="1" s="1"/>
  <c r="G586" i="1"/>
  <c r="R586" i="1" s="1"/>
  <c r="G590" i="1"/>
  <c r="R590" i="1" s="1"/>
  <c r="G594" i="1"/>
  <c r="R594" i="1" s="1"/>
  <c r="G598" i="1"/>
  <c r="R598" i="1" s="1"/>
  <c r="G602" i="1"/>
  <c r="R602" i="1" s="1"/>
  <c r="G606" i="1"/>
  <c r="R606" i="1" s="1"/>
  <c r="G610" i="1"/>
  <c r="R610" i="1" s="1"/>
  <c r="G614" i="1"/>
  <c r="R614" i="1" s="1"/>
  <c r="G618" i="1"/>
  <c r="R618" i="1" s="1"/>
  <c r="G622" i="1"/>
  <c r="R622" i="1" s="1"/>
  <c r="G626" i="1"/>
  <c r="R626" i="1" s="1"/>
  <c r="G630" i="1"/>
  <c r="R630" i="1" s="1"/>
  <c r="G634" i="1"/>
  <c r="R634" i="1" s="1"/>
  <c r="G638" i="1"/>
  <c r="R638" i="1" s="1"/>
  <c r="G642" i="1"/>
  <c r="R642" i="1" s="1"/>
  <c r="G646" i="1"/>
  <c r="R646" i="1" s="1"/>
  <c r="G650" i="1"/>
  <c r="R650" i="1" s="1"/>
  <c r="G654" i="1"/>
  <c r="R654" i="1" s="1"/>
  <c r="G658" i="1"/>
  <c r="R658" i="1" s="1"/>
  <c r="G662" i="1"/>
  <c r="R662" i="1" s="1"/>
  <c r="G666" i="1"/>
  <c r="R666" i="1" s="1"/>
  <c r="G670" i="1"/>
  <c r="R670" i="1" s="1"/>
  <c r="G674" i="1"/>
  <c r="R674" i="1" s="1"/>
  <c r="G678" i="1"/>
  <c r="R678" i="1" s="1"/>
  <c r="G682" i="1"/>
  <c r="R682" i="1" s="1"/>
  <c r="G686" i="1"/>
  <c r="R686" i="1" s="1"/>
  <c r="G690" i="1"/>
  <c r="R690" i="1" s="1"/>
  <c r="G694" i="1"/>
  <c r="R694" i="1" s="1"/>
  <c r="G698" i="1"/>
  <c r="R698" i="1" s="1"/>
  <c r="G702" i="1"/>
  <c r="R702" i="1" s="1"/>
  <c r="G706" i="1"/>
  <c r="R706" i="1" s="1"/>
  <c r="G710" i="1"/>
  <c r="R710" i="1" s="1"/>
  <c r="G714" i="1"/>
  <c r="R714" i="1" s="1"/>
  <c r="G718" i="1"/>
  <c r="R718" i="1" s="1"/>
  <c r="G722" i="1"/>
  <c r="R722" i="1" s="1"/>
  <c r="G726" i="1"/>
  <c r="R726" i="1" s="1"/>
  <c r="G730" i="1"/>
  <c r="R730" i="1" s="1"/>
  <c r="G734" i="1"/>
  <c r="R734" i="1" s="1"/>
  <c r="G738" i="1"/>
  <c r="R738" i="1" s="1"/>
  <c r="G742" i="1"/>
  <c r="R742" i="1" s="1"/>
  <c r="G746" i="1"/>
  <c r="R746" i="1" s="1"/>
  <c r="G750" i="1"/>
  <c r="R750" i="1" s="1"/>
  <c r="G754" i="1"/>
  <c r="R754" i="1" s="1"/>
  <c r="G758" i="1"/>
  <c r="R758" i="1" s="1"/>
  <c r="G762" i="1"/>
  <c r="R762" i="1" s="1"/>
  <c r="G766" i="1"/>
  <c r="R766" i="1" s="1"/>
  <c r="G770" i="1"/>
  <c r="R770" i="1" s="1"/>
  <c r="G774" i="1"/>
  <c r="R774" i="1" s="1"/>
  <c r="G778" i="1"/>
  <c r="R778" i="1" s="1"/>
  <c r="G782" i="1"/>
  <c r="R782" i="1" s="1"/>
  <c r="G786" i="1"/>
  <c r="R786" i="1" s="1"/>
  <c r="G790" i="1"/>
  <c r="R790" i="1" s="1"/>
  <c r="G794" i="1"/>
  <c r="R794" i="1" s="1"/>
  <c r="G798" i="1"/>
  <c r="R798" i="1" s="1"/>
  <c r="G802" i="1"/>
  <c r="R802" i="1" s="1"/>
  <c r="G806" i="1"/>
  <c r="R806" i="1" s="1"/>
  <c r="G810" i="1"/>
  <c r="R810" i="1" s="1"/>
  <c r="G814" i="1"/>
  <c r="R814" i="1" s="1"/>
  <c r="G818" i="1"/>
  <c r="R818" i="1" s="1"/>
  <c r="G822" i="1"/>
  <c r="R822" i="1" s="1"/>
  <c r="G826" i="1"/>
  <c r="R826" i="1" s="1"/>
  <c r="G830" i="1"/>
  <c r="R830" i="1" s="1"/>
  <c r="G834" i="1"/>
  <c r="R834" i="1" s="1"/>
  <c r="G838" i="1"/>
  <c r="R838" i="1" s="1"/>
  <c r="G842" i="1"/>
  <c r="R842" i="1" s="1"/>
  <c r="G846" i="1"/>
  <c r="R846" i="1" s="1"/>
  <c r="G850" i="1"/>
  <c r="R850" i="1" s="1"/>
  <c r="G854" i="1"/>
  <c r="R854" i="1" s="1"/>
  <c r="G858" i="1"/>
  <c r="R858" i="1" s="1"/>
  <c r="G862" i="1"/>
  <c r="R862" i="1" s="1"/>
  <c r="G866" i="1"/>
  <c r="R866" i="1" s="1"/>
  <c r="G870" i="1"/>
  <c r="R870" i="1" s="1"/>
  <c r="G874" i="1"/>
  <c r="R874" i="1" s="1"/>
  <c r="G878" i="1"/>
  <c r="R878" i="1" s="1"/>
  <c r="G882" i="1"/>
  <c r="R882" i="1" s="1"/>
  <c r="G886" i="1"/>
  <c r="R886" i="1" s="1"/>
  <c r="G890" i="1"/>
  <c r="R890" i="1" s="1"/>
  <c r="G894" i="1"/>
  <c r="R894" i="1" s="1"/>
  <c r="G898" i="1"/>
  <c r="R898" i="1" s="1"/>
  <c r="G902" i="1"/>
  <c r="R902" i="1" s="1"/>
  <c r="G906" i="1"/>
  <c r="R906" i="1" s="1"/>
  <c r="G910" i="1"/>
  <c r="R910" i="1" s="1"/>
  <c r="G914" i="1"/>
  <c r="R914" i="1" s="1"/>
  <c r="G918" i="1"/>
  <c r="R918" i="1" s="1"/>
  <c r="G922" i="1"/>
  <c r="R922" i="1" s="1"/>
  <c r="G926" i="1"/>
  <c r="R926" i="1" s="1"/>
  <c r="G930" i="1"/>
  <c r="R930" i="1" s="1"/>
  <c r="G934" i="1"/>
  <c r="R934" i="1" s="1"/>
  <c r="G938" i="1"/>
  <c r="R938" i="1" s="1"/>
  <c r="G942" i="1"/>
  <c r="R942" i="1" s="1"/>
  <c r="G946" i="1"/>
  <c r="R946" i="1" s="1"/>
  <c r="G950" i="1"/>
  <c r="R950" i="1" s="1"/>
  <c r="G954" i="1"/>
  <c r="R954" i="1" s="1"/>
  <c r="G958" i="1"/>
  <c r="R958" i="1" s="1"/>
  <c r="G962" i="1"/>
  <c r="R962" i="1" s="1"/>
  <c r="G966" i="1"/>
  <c r="R966" i="1" s="1"/>
  <c r="G970" i="1"/>
  <c r="R970" i="1" s="1"/>
  <c r="G974" i="1"/>
  <c r="R974" i="1" s="1"/>
  <c r="G978" i="1"/>
  <c r="R978" i="1" s="1"/>
  <c r="G982" i="1"/>
  <c r="R982" i="1" s="1"/>
  <c r="G986" i="1"/>
  <c r="R986" i="1" s="1"/>
  <c r="G990" i="1"/>
  <c r="R990" i="1" s="1"/>
  <c r="G994" i="1"/>
  <c r="R994" i="1" s="1"/>
  <c r="G998" i="1"/>
  <c r="R998" i="1" s="1"/>
  <c r="G1002" i="1"/>
  <c r="R1002" i="1" s="1"/>
  <c r="G1006" i="1"/>
  <c r="R1006" i="1" s="1"/>
  <c r="G1010" i="1"/>
  <c r="R1010" i="1" s="1"/>
  <c r="G1014" i="1"/>
  <c r="R1014" i="1" s="1"/>
  <c r="G1018" i="1"/>
  <c r="R1018" i="1" s="1"/>
  <c r="G1022" i="1"/>
  <c r="R1022" i="1" s="1"/>
  <c r="G1026" i="1"/>
  <c r="R1026" i="1" s="1"/>
  <c r="G1030" i="1"/>
  <c r="R1030" i="1" s="1"/>
  <c r="G1034" i="1"/>
  <c r="R1034" i="1" s="1"/>
  <c r="G1038" i="1"/>
  <c r="R1038" i="1" s="1"/>
  <c r="G1042" i="1"/>
  <c r="R1042" i="1" s="1"/>
  <c r="G1046" i="1"/>
  <c r="R1046" i="1" s="1"/>
  <c r="G1050" i="1"/>
  <c r="R1050" i="1" s="1"/>
  <c r="G1054" i="1"/>
  <c r="R1054" i="1" s="1"/>
  <c r="G1058" i="1"/>
  <c r="R1058" i="1" s="1"/>
  <c r="G1062" i="1"/>
  <c r="R1062" i="1" s="1"/>
  <c r="G1066" i="1"/>
  <c r="R1066" i="1" s="1"/>
  <c r="G1070" i="1"/>
  <c r="R1070" i="1" s="1"/>
  <c r="G1074" i="1"/>
  <c r="R1074" i="1" s="1"/>
  <c r="G1078" i="1"/>
  <c r="R1078" i="1" s="1"/>
  <c r="G1082" i="1"/>
  <c r="R1082" i="1" s="1"/>
  <c r="G1086" i="1"/>
  <c r="R1086" i="1" s="1"/>
  <c r="G1090" i="1"/>
  <c r="R1090" i="1" s="1"/>
  <c r="G1094" i="1"/>
  <c r="R1094" i="1" s="1"/>
  <c r="G1098" i="1"/>
  <c r="R1098" i="1" s="1"/>
  <c r="G1102" i="1"/>
  <c r="R1102" i="1" s="1"/>
  <c r="G1106" i="1"/>
  <c r="R1106" i="1" s="1"/>
  <c r="G1110" i="1"/>
  <c r="R1110" i="1" s="1"/>
  <c r="G1114" i="1"/>
  <c r="R1114" i="1" s="1"/>
  <c r="G1118" i="1"/>
  <c r="R1118" i="1" s="1"/>
  <c r="G1122" i="1"/>
  <c r="R1122" i="1" s="1"/>
  <c r="G1126" i="1"/>
  <c r="R1126" i="1" s="1"/>
  <c r="G1130" i="1"/>
  <c r="R1130" i="1" s="1"/>
  <c r="G1134" i="1"/>
  <c r="R1134" i="1" s="1"/>
  <c r="G1138" i="1"/>
  <c r="R1138" i="1" s="1"/>
  <c r="G1142" i="1"/>
  <c r="R1142" i="1" s="1"/>
  <c r="G1146" i="1"/>
  <c r="R1146" i="1" s="1"/>
  <c r="G1150" i="1"/>
  <c r="R1150" i="1" s="1"/>
  <c r="G1154" i="1"/>
  <c r="R1154" i="1" s="1"/>
  <c r="G1158" i="1"/>
  <c r="R1158" i="1" s="1"/>
  <c r="G1162" i="1"/>
  <c r="R1162" i="1" s="1"/>
  <c r="G1166" i="1"/>
  <c r="R1166" i="1" s="1"/>
  <c r="G1170" i="1"/>
  <c r="R1170" i="1" s="1"/>
  <c r="G1174" i="1"/>
  <c r="R1174" i="1" s="1"/>
  <c r="G1178" i="1"/>
  <c r="R1178" i="1" s="1"/>
  <c r="G1182" i="1"/>
  <c r="R1182" i="1" s="1"/>
  <c r="G1186" i="1"/>
  <c r="R1186" i="1" s="1"/>
  <c r="G1190" i="1"/>
  <c r="R1190" i="1" s="1"/>
  <c r="G1194" i="1"/>
  <c r="R1194" i="1" s="1"/>
  <c r="G1198" i="1"/>
  <c r="R1198" i="1" s="1"/>
  <c r="G1202" i="1"/>
  <c r="R1202" i="1" s="1"/>
  <c r="G1206" i="1"/>
  <c r="R1206" i="1" s="1"/>
  <c r="G1210" i="1"/>
  <c r="R1210" i="1" s="1"/>
  <c r="G1214" i="1"/>
  <c r="R1214" i="1" s="1"/>
  <c r="G1218" i="1"/>
  <c r="R1218" i="1" s="1"/>
  <c r="G1222" i="1"/>
  <c r="R1222" i="1" s="1"/>
  <c r="G1226" i="1"/>
  <c r="R1226" i="1" s="1"/>
  <c r="G1230" i="1"/>
  <c r="R1230" i="1" s="1"/>
  <c r="G1234" i="1"/>
  <c r="R1234" i="1" s="1"/>
  <c r="G1238" i="1"/>
  <c r="R1238" i="1" s="1"/>
  <c r="G1242" i="1"/>
  <c r="R1242" i="1" s="1"/>
  <c r="G1246" i="1"/>
  <c r="R1246" i="1" s="1"/>
  <c r="G1250" i="1"/>
  <c r="R1250" i="1" s="1"/>
  <c r="G1254" i="1"/>
  <c r="R1254" i="1" s="1"/>
  <c r="G1258" i="1"/>
  <c r="R1258" i="1" s="1"/>
  <c r="G1262" i="1"/>
  <c r="R1262" i="1" s="1"/>
  <c r="G1266" i="1"/>
  <c r="R1266" i="1" s="1"/>
  <c r="G1270" i="1"/>
  <c r="R1270" i="1" s="1"/>
  <c r="G1274" i="1"/>
  <c r="R1274" i="1" s="1"/>
  <c r="G1278" i="1"/>
  <c r="R1278" i="1" s="1"/>
  <c r="G1282" i="1"/>
  <c r="R1282" i="1" s="1"/>
  <c r="G1286" i="1"/>
  <c r="R1286" i="1" s="1"/>
  <c r="G1290" i="1"/>
  <c r="R1290" i="1" s="1"/>
  <c r="G1294" i="1"/>
  <c r="R1294" i="1" s="1"/>
  <c r="G1298" i="1"/>
  <c r="R1298" i="1" s="1"/>
  <c r="G1302" i="1"/>
  <c r="R1302" i="1" s="1"/>
  <c r="G1306" i="1"/>
  <c r="R1306" i="1" s="1"/>
  <c r="G1310" i="1"/>
  <c r="R1310" i="1" s="1"/>
  <c r="G1314" i="1"/>
  <c r="R1314" i="1" s="1"/>
  <c r="G1318" i="1"/>
  <c r="R1318" i="1" s="1"/>
  <c r="G1322" i="1"/>
  <c r="R1322" i="1" s="1"/>
  <c r="G1326" i="1"/>
  <c r="R1326" i="1" s="1"/>
  <c r="G1330" i="1"/>
  <c r="R1330" i="1" s="1"/>
  <c r="G1334" i="1"/>
  <c r="R1334" i="1" s="1"/>
  <c r="G1338" i="1"/>
  <c r="R1338" i="1" s="1"/>
  <c r="G1342" i="1"/>
  <c r="R1342" i="1" s="1"/>
  <c r="G1346" i="1"/>
  <c r="R1346" i="1" s="1"/>
  <c r="G1350" i="1"/>
  <c r="R1350" i="1" s="1"/>
  <c r="G1354" i="1"/>
  <c r="R1354" i="1" s="1"/>
  <c r="G1358" i="1"/>
  <c r="R1358" i="1" s="1"/>
  <c r="G1362" i="1"/>
  <c r="R1362" i="1" s="1"/>
  <c r="G1366" i="1"/>
  <c r="R1366" i="1" s="1"/>
  <c r="G1370" i="1"/>
  <c r="R1370" i="1" s="1"/>
  <c r="G1374" i="1"/>
  <c r="R1374" i="1" s="1"/>
  <c r="G1378" i="1"/>
  <c r="R1378" i="1" s="1"/>
  <c r="G1382" i="1"/>
  <c r="R1382" i="1" s="1"/>
  <c r="G1386" i="1"/>
  <c r="R1386" i="1" s="1"/>
  <c r="G1390" i="1"/>
  <c r="R1390" i="1" s="1"/>
  <c r="G1394" i="1"/>
  <c r="R1394" i="1" s="1"/>
  <c r="G1398" i="1"/>
  <c r="R1398" i="1" s="1"/>
  <c r="G1402" i="1"/>
  <c r="R1402" i="1" s="1"/>
  <c r="G1406" i="1"/>
  <c r="R1406" i="1" s="1"/>
  <c r="G1410" i="1"/>
  <c r="R1410" i="1" s="1"/>
  <c r="G1414" i="1"/>
  <c r="R1414" i="1" s="1"/>
  <c r="G1418" i="1"/>
  <c r="R1418" i="1" s="1"/>
  <c r="G1422" i="1"/>
  <c r="R1422" i="1" s="1"/>
  <c r="G1426" i="1"/>
  <c r="R1426" i="1" s="1"/>
  <c r="G1430" i="1"/>
  <c r="R1430" i="1" s="1"/>
  <c r="G1434" i="1"/>
  <c r="R1434" i="1" s="1"/>
  <c r="G1438" i="1"/>
  <c r="R1438" i="1" s="1"/>
  <c r="G1442" i="1"/>
  <c r="R1442" i="1" s="1"/>
  <c r="G1446" i="1"/>
  <c r="R1446" i="1" s="1"/>
  <c r="G1450" i="1"/>
  <c r="R1450" i="1" s="1"/>
  <c r="G1454" i="1"/>
  <c r="R1454" i="1" s="1"/>
  <c r="G1458" i="1"/>
  <c r="R1458" i="1" s="1"/>
  <c r="G1462" i="1"/>
  <c r="R1462" i="1" s="1"/>
  <c r="G1466" i="1"/>
  <c r="R1466" i="1" s="1"/>
  <c r="G1470" i="1"/>
  <c r="R1470" i="1" s="1"/>
  <c r="G1474" i="1"/>
  <c r="R1474" i="1" s="1"/>
  <c r="G1478" i="1"/>
  <c r="R1478" i="1" s="1"/>
  <c r="G1482" i="1"/>
  <c r="R1482" i="1" s="1"/>
  <c r="G1486" i="1"/>
  <c r="R1486" i="1" s="1"/>
  <c r="G1490" i="1"/>
  <c r="R1490" i="1" s="1"/>
  <c r="G1494" i="1"/>
  <c r="R1494" i="1" s="1"/>
  <c r="G1498" i="1"/>
  <c r="R1498" i="1" s="1"/>
  <c r="G1502" i="1"/>
  <c r="R1502" i="1" s="1"/>
  <c r="G1506" i="1"/>
  <c r="R1506" i="1" s="1"/>
  <c r="G1510" i="1"/>
  <c r="R1510" i="1" s="1"/>
  <c r="G1514" i="1"/>
  <c r="R1514" i="1" s="1"/>
  <c r="G1518" i="1"/>
  <c r="R1518" i="1" s="1"/>
  <c r="G1522" i="1"/>
  <c r="R1522" i="1" s="1"/>
  <c r="G1526" i="1"/>
  <c r="R1526" i="1" s="1"/>
  <c r="G1530" i="1"/>
  <c r="R1530" i="1" s="1"/>
  <c r="G1534" i="1"/>
  <c r="R1534" i="1" s="1"/>
  <c r="G1538" i="1"/>
  <c r="R1538" i="1" s="1"/>
  <c r="G1542" i="1"/>
  <c r="R1542" i="1" s="1"/>
  <c r="G1546" i="1"/>
  <c r="R1546" i="1" s="1"/>
  <c r="G1550" i="1"/>
  <c r="R1550" i="1" s="1"/>
  <c r="G1554" i="1"/>
  <c r="R1554" i="1" s="1"/>
  <c r="G1558" i="1"/>
  <c r="R1558" i="1" s="1"/>
  <c r="G1562" i="1"/>
  <c r="R1562" i="1" s="1"/>
  <c r="G1566" i="1"/>
  <c r="R1566" i="1" s="1"/>
  <c r="G1570" i="1"/>
  <c r="R1570" i="1" s="1"/>
  <c r="G1574" i="1"/>
  <c r="R1574" i="1" s="1"/>
  <c r="G1578" i="1"/>
  <c r="R1578" i="1" s="1"/>
  <c r="G1582" i="1"/>
  <c r="R1582" i="1" s="1"/>
  <c r="G1586" i="1"/>
  <c r="R1586" i="1" s="1"/>
  <c r="G1590" i="1"/>
  <c r="R1590" i="1" s="1"/>
  <c r="G1594" i="1"/>
  <c r="R1594" i="1" s="1"/>
  <c r="G1598" i="1"/>
  <c r="R1598" i="1" s="1"/>
  <c r="G1602" i="1"/>
  <c r="R1602" i="1" s="1"/>
  <c r="G1606" i="1"/>
  <c r="R1606" i="1" s="1"/>
  <c r="G1610" i="1"/>
  <c r="R1610" i="1" s="1"/>
  <c r="G1614" i="1"/>
  <c r="R1614" i="1" s="1"/>
  <c r="G1618" i="1"/>
  <c r="R1618" i="1" s="1"/>
  <c r="G1622" i="1"/>
  <c r="R1622" i="1" s="1"/>
  <c r="G1626" i="1"/>
  <c r="R1626" i="1" s="1"/>
  <c r="G1630" i="1"/>
  <c r="R1630" i="1" s="1"/>
  <c r="G1634" i="1"/>
  <c r="R1634" i="1" s="1"/>
  <c r="G1638" i="1"/>
  <c r="R1638" i="1" s="1"/>
  <c r="G1642" i="1"/>
  <c r="R1642" i="1" s="1"/>
  <c r="G1646" i="1"/>
  <c r="R1646" i="1" s="1"/>
  <c r="G1650" i="1"/>
  <c r="R1650" i="1" s="1"/>
  <c r="G1654" i="1"/>
  <c r="R1654" i="1" s="1"/>
  <c r="G1658" i="1"/>
  <c r="R1658" i="1" s="1"/>
  <c r="G1662" i="1"/>
  <c r="R1662" i="1" s="1"/>
  <c r="G1666" i="1"/>
  <c r="R1666" i="1" s="1"/>
  <c r="G1670" i="1"/>
  <c r="R1670" i="1" s="1"/>
  <c r="G1674" i="1"/>
  <c r="R1674" i="1" s="1"/>
  <c r="G1678" i="1"/>
  <c r="R1678" i="1" s="1"/>
  <c r="G1682" i="1"/>
  <c r="R1682" i="1" s="1"/>
  <c r="G1686" i="1"/>
  <c r="R1686" i="1" s="1"/>
  <c r="G1690" i="1"/>
  <c r="R1690" i="1" s="1"/>
  <c r="G1694" i="1"/>
  <c r="R1694" i="1" s="1"/>
  <c r="G1698" i="1"/>
  <c r="R1698" i="1" s="1"/>
  <c r="G1702" i="1"/>
  <c r="R1702" i="1" s="1"/>
  <c r="G1706" i="1"/>
  <c r="R1706" i="1" s="1"/>
  <c r="G1710" i="1"/>
  <c r="R1710" i="1" s="1"/>
  <c r="G1714" i="1"/>
  <c r="R1714" i="1" s="1"/>
  <c r="G1718" i="1"/>
  <c r="R1718" i="1" s="1"/>
  <c r="G1722" i="1"/>
  <c r="R1722" i="1" s="1"/>
  <c r="G1726" i="1"/>
  <c r="R1726" i="1" s="1"/>
  <c r="G1730" i="1"/>
  <c r="R1730" i="1" s="1"/>
  <c r="G1734" i="1"/>
  <c r="R1734" i="1" s="1"/>
  <c r="G1738" i="1"/>
  <c r="R1738" i="1" s="1"/>
  <c r="G1742" i="1"/>
  <c r="R1742" i="1" s="1"/>
  <c r="G1746" i="1"/>
  <c r="R1746" i="1" s="1"/>
  <c r="G1750" i="1"/>
  <c r="R1750" i="1" s="1"/>
  <c r="G1754" i="1"/>
  <c r="R1754" i="1" s="1"/>
  <c r="G1758" i="1"/>
  <c r="R1758" i="1" s="1"/>
  <c r="G1762" i="1"/>
  <c r="R1762" i="1" s="1"/>
  <c r="G1766" i="1"/>
  <c r="R1766" i="1" s="1"/>
  <c r="G1770" i="1"/>
  <c r="R1770" i="1" s="1"/>
  <c r="G1774" i="1"/>
  <c r="R1774" i="1" s="1"/>
  <c r="G1778" i="1"/>
  <c r="R1778" i="1" s="1"/>
  <c r="G1782" i="1"/>
  <c r="R1782" i="1" s="1"/>
  <c r="G1786" i="1"/>
  <c r="R1786" i="1" s="1"/>
  <c r="G1790" i="1"/>
  <c r="R1790" i="1" s="1"/>
  <c r="G1794" i="1"/>
  <c r="R1794" i="1" s="1"/>
  <c r="G1798" i="1"/>
  <c r="R1798" i="1" s="1"/>
  <c r="G1802" i="1"/>
  <c r="R1802" i="1" s="1"/>
  <c r="G3" i="1"/>
  <c r="R3" i="1" s="1"/>
  <c r="G7" i="1"/>
  <c r="R7" i="1" s="1"/>
  <c r="G11" i="1"/>
  <c r="R11" i="1" s="1"/>
  <c r="G15" i="1"/>
  <c r="R15" i="1" s="1"/>
  <c r="G19" i="1"/>
  <c r="R19" i="1" s="1"/>
  <c r="G23" i="1"/>
  <c r="R23" i="1" s="1"/>
  <c r="G27" i="1"/>
  <c r="R27" i="1" s="1"/>
  <c r="G31" i="1"/>
  <c r="R31" i="1" s="1"/>
  <c r="G35" i="1"/>
  <c r="R35" i="1" s="1"/>
  <c r="G39" i="1"/>
  <c r="R39" i="1" s="1"/>
  <c r="G43" i="1"/>
  <c r="R43" i="1" s="1"/>
  <c r="G47" i="1"/>
  <c r="R47" i="1" s="1"/>
  <c r="G51" i="1"/>
  <c r="R51" i="1" s="1"/>
  <c r="G55" i="1"/>
  <c r="R55" i="1" s="1"/>
  <c r="G59" i="1"/>
  <c r="R59" i="1" s="1"/>
  <c r="G63" i="1"/>
  <c r="R63" i="1" s="1"/>
  <c r="G67" i="1"/>
  <c r="R67" i="1" s="1"/>
  <c r="G71" i="1"/>
  <c r="R71" i="1" s="1"/>
  <c r="G75" i="1"/>
  <c r="R75" i="1" s="1"/>
  <c r="G79" i="1"/>
  <c r="R79" i="1" s="1"/>
  <c r="G83" i="1"/>
  <c r="R83" i="1" s="1"/>
  <c r="G87" i="1"/>
  <c r="R87" i="1" s="1"/>
  <c r="G91" i="1"/>
  <c r="R91" i="1" s="1"/>
  <c r="G95" i="1"/>
  <c r="R95" i="1" s="1"/>
  <c r="G99" i="1"/>
  <c r="R99" i="1" s="1"/>
  <c r="G103" i="1"/>
  <c r="R103" i="1" s="1"/>
  <c r="G107" i="1"/>
  <c r="R107" i="1" s="1"/>
  <c r="G111" i="1"/>
  <c r="R111" i="1" s="1"/>
  <c r="G115" i="1"/>
  <c r="R115" i="1" s="1"/>
  <c r="G119" i="1"/>
  <c r="R119" i="1" s="1"/>
  <c r="G123" i="1"/>
  <c r="R123" i="1" s="1"/>
  <c r="G127" i="1"/>
  <c r="R127" i="1" s="1"/>
  <c r="G131" i="1"/>
  <c r="R131" i="1" s="1"/>
  <c r="G135" i="1"/>
  <c r="R135" i="1" s="1"/>
  <c r="G139" i="1"/>
  <c r="R139" i="1" s="1"/>
  <c r="G143" i="1"/>
  <c r="R143" i="1" s="1"/>
  <c r="G147" i="1"/>
  <c r="R147" i="1" s="1"/>
  <c r="G151" i="1"/>
  <c r="R151" i="1" s="1"/>
  <c r="G155" i="1"/>
  <c r="R155" i="1" s="1"/>
  <c r="G159" i="1"/>
  <c r="R159" i="1" s="1"/>
  <c r="G163" i="1"/>
  <c r="R163" i="1" s="1"/>
  <c r="G167" i="1"/>
  <c r="R167" i="1" s="1"/>
  <c r="G171" i="1"/>
  <c r="R171" i="1" s="1"/>
  <c r="G175" i="1"/>
  <c r="R175" i="1" s="1"/>
  <c r="G179" i="1"/>
  <c r="R179" i="1" s="1"/>
  <c r="G183" i="1"/>
  <c r="R183" i="1" s="1"/>
  <c r="G187" i="1"/>
  <c r="R187" i="1" s="1"/>
  <c r="G191" i="1"/>
  <c r="R191" i="1" s="1"/>
  <c r="G195" i="1"/>
  <c r="R195" i="1" s="1"/>
  <c r="G199" i="1"/>
  <c r="R199" i="1" s="1"/>
  <c r="G203" i="1"/>
  <c r="R203" i="1" s="1"/>
  <c r="G207" i="1"/>
  <c r="R207" i="1" s="1"/>
  <c r="G211" i="1"/>
  <c r="R211" i="1" s="1"/>
  <c r="G215" i="1"/>
  <c r="R215" i="1" s="1"/>
  <c r="G219" i="1"/>
  <c r="R219" i="1" s="1"/>
  <c r="G223" i="1"/>
  <c r="R223" i="1" s="1"/>
  <c r="G227" i="1"/>
  <c r="R227" i="1" s="1"/>
  <c r="G231" i="1"/>
  <c r="R231" i="1" s="1"/>
  <c r="G235" i="1"/>
  <c r="R235" i="1" s="1"/>
  <c r="G239" i="1"/>
  <c r="R239" i="1" s="1"/>
  <c r="G243" i="1"/>
  <c r="R243" i="1" s="1"/>
  <c r="G247" i="1"/>
  <c r="R247" i="1" s="1"/>
  <c r="G251" i="1"/>
  <c r="R251" i="1" s="1"/>
  <c r="G255" i="1"/>
  <c r="R255" i="1" s="1"/>
  <c r="G259" i="1"/>
  <c r="R259" i="1" s="1"/>
  <c r="G263" i="1"/>
  <c r="R263" i="1" s="1"/>
  <c r="G267" i="1"/>
  <c r="R267" i="1" s="1"/>
  <c r="G271" i="1"/>
  <c r="R271" i="1" s="1"/>
  <c r="G275" i="1"/>
  <c r="R275" i="1" s="1"/>
  <c r="G279" i="1"/>
  <c r="R279" i="1" s="1"/>
  <c r="G283" i="1"/>
  <c r="R283" i="1" s="1"/>
  <c r="G287" i="1"/>
  <c r="R287" i="1" s="1"/>
  <c r="G291" i="1"/>
  <c r="R291" i="1" s="1"/>
  <c r="G295" i="1"/>
  <c r="R295" i="1" s="1"/>
  <c r="G299" i="1"/>
  <c r="R299" i="1" s="1"/>
  <c r="G303" i="1"/>
  <c r="R303" i="1" s="1"/>
  <c r="G307" i="1"/>
  <c r="R307" i="1" s="1"/>
  <c r="G311" i="1"/>
  <c r="R311" i="1" s="1"/>
  <c r="G315" i="1"/>
  <c r="R315" i="1" s="1"/>
  <c r="G319" i="1"/>
  <c r="R319" i="1" s="1"/>
  <c r="G323" i="1"/>
  <c r="R323" i="1" s="1"/>
  <c r="G327" i="1"/>
  <c r="R327" i="1" s="1"/>
  <c r="G331" i="1"/>
  <c r="R331" i="1" s="1"/>
  <c r="G335" i="1"/>
  <c r="R335" i="1" s="1"/>
  <c r="G339" i="1"/>
  <c r="R339" i="1" s="1"/>
  <c r="G343" i="1"/>
  <c r="R343" i="1" s="1"/>
  <c r="G347" i="1"/>
  <c r="R347" i="1" s="1"/>
  <c r="G351" i="1"/>
  <c r="R351" i="1" s="1"/>
  <c r="G355" i="1"/>
  <c r="R355" i="1" s="1"/>
  <c r="G359" i="1"/>
  <c r="R359" i="1" s="1"/>
  <c r="G363" i="1"/>
  <c r="R363" i="1" s="1"/>
  <c r="G367" i="1"/>
  <c r="R367" i="1" s="1"/>
  <c r="G371" i="1"/>
  <c r="R371" i="1" s="1"/>
  <c r="G375" i="1"/>
  <c r="R375" i="1" s="1"/>
  <c r="G379" i="1"/>
  <c r="R379" i="1" s="1"/>
  <c r="G383" i="1"/>
  <c r="R383" i="1" s="1"/>
  <c r="G387" i="1"/>
  <c r="R387" i="1" s="1"/>
  <c r="G391" i="1"/>
  <c r="R391" i="1" s="1"/>
  <c r="G395" i="1"/>
  <c r="R395" i="1" s="1"/>
  <c r="G399" i="1"/>
  <c r="R399" i="1" s="1"/>
  <c r="G403" i="1"/>
  <c r="R403" i="1" s="1"/>
  <c r="G407" i="1"/>
  <c r="R407" i="1" s="1"/>
  <c r="G411" i="1"/>
  <c r="R411" i="1" s="1"/>
  <c r="G415" i="1"/>
  <c r="R415" i="1" s="1"/>
  <c r="G419" i="1"/>
  <c r="R419" i="1" s="1"/>
  <c r="G423" i="1"/>
  <c r="R423" i="1" s="1"/>
  <c r="G427" i="1"/>
  <c r="R427" i="1" s="1"/>
  <c r="G431" i="1"/>
  <c r="R431" i="1" s="1"/>
  <c r="G435" i="1"/>
  <c r="R435" i="1" s="1"/>
  <c r="G439" i="1"/>
  <c r="R439" i="1" s="1"/>
  <c r="G443" i="1"/>
  <c r="R443" i="1" s="1"/>
  <c r="G447" i="1"/>
  <c r="R447" i="1" s="1"/>
  <c r="G451" i="1"/>
  <c r="R451" i="1" s="1"/>
  <c r="G455" i="1"/>
  <c r="R455" i="1" s="1"/>
  <c r="G459" i="1"/>
  <c r="R459" i="1" s="1"/>
  <c r="G463" i="1"/>
  <c r="R463" i="1" s="1"/>
  <c r="G467" i="1"/>
  <c r="R467" i="1" s="1"/>
  <c r="G471" i="1"/>
  <c r="R471" i="1" s="1"/>
  <c r="G475" i="1"/>
  <c r="R475" i="1" s="1"/>
  <c r="G479" i="1"/>
  <c r="R479" i="1" s="1"/>
  <c r="G483" i="1"/>
  <c r="R483" i="1" s="1"/>
  <c r="G487" i="1"/>
  <c r="R487" i="1" s="1"/>
  <c r="G491" i="1"/>
  <c r="R491" i="1" s="1"/>
  <c r="G495" i="1"/>
  <c r="R495" i="1" s="1"/>
  <c r="G499" i="1"/>
  <c r="R499" i="1" s="1"/>
  <c r="G503" i="1"/>
  <c r="R503" i="1" s="1"/>
  <c r="G507" i="1"/>
  <c r="R507" i="1" s="1"/>
  <c r="G511" i="1"/>
  <c r="R511" i="1" s="1"/>
  <c r="G515" i="1"/>
  <c r="R515" i="1" s="1"/>
  <c r="G519" i="1"/>
  <c r="R519" i="1" s="1"/>
  <c r="G523" i="1"/>
  <c r="R523" i="1" s="1"/>
  <c r="G527" i="1"/>
  <c r="R527" i="1" s="1"/>
  <c r="G531" i="1"/>
  <c r="R531" i="1" s="1"/>
  <c r="G535" i="1"/>
  <c r="R535" i="1" s="1"/>
  <c r="G539" i="1"/>
  <c r="R539" i="1" s="1"/>
  <c r="G543" i="1"/>
  <c r="R543" i="1" s="1"/>
  <c r="G547" i="1"/>
  <c r="R547" i="1" s="1"/>
  <c r="G551" i="1"/>
  <c r="R551" i="1" s="1"/>
  <c r="G555" i="1"/>
  <c r="R555" i="1" s="1"/>
  <c r="G559" i="1"/>
  <c r="R559" i="1" s="1"/>
  <c r="G563" i="1"/>
  <c r="R563" i="1" s="1"/>
  <c r="G567" i="1"/>
  <c r="R567" i="1" s="1"/>
  <c r="G571" i="1"/>
  <c r="R571" i="1" s="1"/>
  <c r="G575" i="1"/>
  <c r="R575" i="1" s="1"/>
  <c r="G579" i="1"/>
  <c r="R579" i="1" s="1"/>
  <c r="G583" i="1"/>
  <c r="R583" i="1" s="1"/>
  <c r="G587" i="1"/>
  <c r="R587" i="1" s="1"/>
  <c r="G591" i="1"/>
  <c r="R591" i="1" s="1"/>
  <c r="G595" i="1"/>
  <c r="R595" i="1" s="1"/>
  <c r="G599" i="1"/>
  <c r="R599" i="1" s="1"/>
  <c r="G603" i="1"/>
  <c r="R603" i="1" s="1"/>
  <c r="G607" i="1"/>
  <c r="R607" i="1" s="1"/>
  <c r="G611" i="1"/>
  <c r="R611" i="1" s="1"/>
  <c r="G615" i="1"/>
  <c r="R615" i="1" s="1"/>
  <c r="G619" i="1"/>
  <c r="R619" i="1" s="1"/>
  <c r="G623" i="1"/>
  <c r="R623" i="1" s="1"/>
  <c r="G627" i="1"/>
  <c r="R627" i="1" s="1"/>
  <c r="G631" i="1"/>
  <c r="R631" i="1" s="1"/>
  <c r="G635" i="1"/>
  <c r="R635" i="1" s="1"/>
  <c r="G639" i="1"/>
  <c r="R639" i="1" s="1"/>
  <c r="G643" i="1"/>
  <c r="R643" i="1" s="1"/>
  <c r="G647" i="1"/>
  <c r="R647" i="1" s="1"/>
  <c r="G651" i="1"/>
  <c r="R651" i="1" s="1"/>
  <c r="G655" i="1"/>
  <c r="R655" i="1" s="1"/>
  <c r="G659" i="1"/>
  <c r="R659" i="1" s="1"/>
  <c r="G663" i="1"/>
  <c r="R663" i="1" s="1"/>
  <c r="G667" i="1"/>
  <c r="R667" i="1" s="1"/>
  <c r="G671" i="1"/>
  <c r="R671" i="1" s="1"/>
  <c r="G675" i="1"/>
  <c r="R675" i="1" s="1"/>
  <c r="G679" i="1"/>
  <c r="R679" i="1" s="1"/>
  <c r="G683" i="1"/>
  <c r="R683" i="1" s="1"/>
  <c r="G687" i="1"/>
  <c r="R687" i="1" s="1"/>
  <c r="G691" i="1"/>
  <c r="R691" i="1" s="1"/>
  <c r="G695" i="1"/>
  <c r="R695" i="1" s="1"/>
  <c r="G699" i="1"/>
  <c r="R699" i="1" s="1"/>
  <c r="G703" i="1"/>
  <c r="R703" i="1" s="1"/>
  <c r="G707" i="1"/>
  <c r="R707" i="1" s="1"/>
  <c r="G711" i="1"/>
  <c r="R711" i="1" s="1"/>
  <c r="G715" i="1"/>
  <c r="R715" i="1" s="1"/>
  <c r="G719" i="1"/>
  <c r="R719" i="1" s="1"/>
  <c r="G723" i="1"/>
  <c r="R723" i="1" s="1"/>
  <c r="G727" i="1"/>
  <c r="R727" i="1" s="1"/>
  <c r="G731" i="1"/>
  <c r="R731" i="1" s="1"/>
  <c r="G735" i="1"/>
  <c r="R735" i="1" s="1"/>
  <c r="G739" i="1"/>
  <c r="R739" i="1" s="1"/>
  <c r="G743" i="1"/>
  <c r="R743" i="1" s="1"/>
  <c r="G747" i="1"/>
  <c r="R747" i="1" s="1"/>
  <c r="G751" i="1"/>
  <c r="R751" i="1" s="1"/>
  <c r="G755" i="1"/>
  <c r="R755" i="1" s="1"/>
  <c r="G759" i="1"/>
  <c r="R759" i="1" s="1"/>
  <c r="G763" i="1"/>
  <c r="R763" i="1" s="1"/>
  <c r="G767" i="1"/>
  <c r="R767" i="1" s="1"/>
  <c r="G771" i="1"/>
  <c r="R771" i="1" s="1"/>
  <c r="G775" i="1"/>
  <c r="R775" i="1" s="1"/>
  <c r="G779" i="1"/>
  <c r="R779" i="1" s="1"/>
  <c r="G783" i="1"/>
  <c r="R783" i="1" s="1"/>
  <c r="G787" i="1"/>
  <c r="R787" i="1" s="1"/>
  <c r="G791" i="1"/>
  <c r="R791" i="1" s="1"/>
  <c r="G795" i="1"/>
  <c r="R795" i="1" s="1"/>
  <c r="G799" i="1"/>
  <c r="R799" i="1" s="1"/>
  <c r="G803" i="1"/>
  <c r="R803" i="1" s="1"/>
  <c r="G807" i="1"/>
  <c r="R807" i="1" s="1"/>
  <c r="G811" i="1"/>
  <c r="R811" i="1" s="1"/>
  <c r="G815" i="1"/>
  <c r="R815" i="1" s="1"/>
  <c r="G819" i="1"/>
  <c r="R819" i="1" s="1"/>
  <c r="G823" i="1"/>
  <c r="R823" i="1" s="1"/>
  <c r="G827" i="1"/>
  <c r="R827" i="1" s="1"/>
  <c r="G831" i="1"/>
  <c r="R831" i="1" s="1"/>
  <c r="G835" i="1"/>
  <c r="R835" i="1" s="1"/>
  <c r="G839" i="1"/>
  <c r="R839" i="1" s="1"/>
  <c r="G843" i="1"/>
  <c r="R843" i="1" s="1"/>
  <c r="G847" i="1"/>
  <c r="R847" i="1" s="1"/>
  <c r="G851" i="1"/>
  <c r="R851" i="1" s="1"/>
  <c r="G855" i="1"/>
  <c r="R855" i="1" s="1"/>
  <c r="G859" i="1"/>
  <c r="R859" i="1" s="1"/>
  <c r="G863" i="1"/>
  <c r="R863" i="1" s="1"/>
  <c r="G867" i="1"/>
  <c r="R867" i="1" s="1"/>
  <c r="G871" i="1"/>
  <c r="R871" i="1" s="1"/>
  <c r="G875" i="1"/>
  <c r="R875" i="1" s="1"/>
  <c r="G879" i="1"/>
  <c r="R879" i="1" s="1"/>
  <c r="G883" i="1"/>
  <c r="R883" i="1" s="1"/>
  <c r="G887" i="1"/>
  <c r="R887" i="1" s="1"/>
  <c r="G891" i="1"/>
  <c r="R891" i="1" s="1"/>
  <c r="G895" i="1"/>
  <c r="R895" i="1" s="1"/>
  <c r="G899" i="1"/>
  <c r="R899" i="1" s="1"/>
  <c r="G903" i="1"/>
  <c r="R903" i="1" s="1"/>
  <c r="G907" i="1"/>
  <c r="R907" i="1" s="1"/>
  <c r="G911" i="1"/>
  <c r="R911" i="1" s="1"/>
  <c r="G915" i="1"/>
  <c r="R915" i="1" s="1"/>
  <c r="G919" i="1"/>
  <c r="R919" i="1" s="1"/>
  <c r="G923" i="1"/>
  <c r="R923" i="1" s="1"/>
  <c r="G927" i="1"/>
  <c r="R927" i="1" s="1"/>
  <c r="G931" i="1"/>
  <c r="R931" i="1" s="1"/>
  <c r="G935" i="1"/>
  <c r="R935" i="1" s="1"/>
  <c r="G939" i="1"/>
  <c r="R939" i="1" s="1"/>
  <c r="G943" i="1"/>
  <c r="R943" i="1" s="1"/>
  <c r="G947" i="1"/>
  <c r="R947" i="1" s="1"/>
  <c r="G951" i="1"/>
  <c r="R951" i="1" s="1"/>
  <c r="G955" i="1"/>
  <c r="R955" i="1" s="1"/>
  <c r="G959" i="1"/>
  <c r="R959" i="1" s="1"/>
  <c r="G963" i="1"/>
  <c r="R963" i="1" s="1"/>
  <c r="G967" i="1"/>
  <c r="R967" i="1" s="1"/>
  <c r="G971" i="1"/>
  <c r="R971" i="1" s="1"/>
  <c r="G975" i="1"/>
  <c r="R975" i="1" s="1"/>
  <c r="G979" i="1"/>
  <c r="R979" i="1" s="1"/>
  <c r="G983" i="1"/>
  <c r="R983" i="1" s="1"/>
  <c r="G987" i="1"/>
  <c r="R987" i="1" s="1"/>
  <c r="G991" i="1"/>
  <c r="R991" i="1" s="1"/>
  <c r="G995" i="1"/>
  <c r="R995" i="1" s="1"/>
  <c r="G999" i="1"/>
  <c r="R999" i="1" s="1"/>
  <c r="G1003" i="1"/>
  <c r="R1003" i="1" s="1"/>
  <c r="G1007" i="1"/>
  <c r="R1007" i="1" s="1"/>
  <c r="G1011" i="1"/>
  <c r="R1011" i="1" s="1"/>
  <c r="G1015" i="1"/>
  <c r="R1015" i="1" s="1"/>
  <c r="G1019" i="1"/>
  <c r="R1019" i="1" s="1"/>
  <c r="G1023" i="1"/>
  <c r="R1023" i="1" s="1"/>
  <c r="G1027" i="1"/>
  <c r="R1027" i="1" s="1"/>
  <c r="G1031" i="1"/>
  <c r="R1031" i="1" s="1"/>
  <c r="G1035" i="1"/>
  <c r="R1035" i="1" s="1"/>
  <c r="G1039" i="1"/>
  <c r="R1039" i="1" s="1"/>
  <c r="G1043" i="1"/>
  <c r="R1043" i="1" s="1"/>
  <c r="G1047" i="1"/>
  <c r="R1047" i="1" s="1"/>
  <c r="G1051" i="1"/>
  <c r="R1051" i="1" s="1"/>
  <c r="G1055" i="1"/>
  <c r="R1055" i="1" s="1"/>
  <c r="G1059" i="1"/>
  <c r="R1059" i="1" s="1"/>
  <c r="G1063" i="1"/>
  <c r="R1063" i="1" s="1"/>
  <c r="G1067" i="1"/>
  <c r="R1067" i="1" s="1"/>
  <c r="G1071" i="1"/>
  <c r="R1071" i="1" s="1"/>
  <c r="G1075" i="1"/>
  <c r="R1075" i="1" s="1"/>
  <c r="G1079" i="1"/>
  <c r="R1079" i="1" s="1"/>
  <c r="G1083" i="1"/>
  <c r="R1083" i="1" s="1"/>
  <c r="G1087" i="1"/>
  <c r="R1087" i="1" s="1"/>
  <c r="G1091" i="1"/>
  <c r="R1091" i="1" s="1"/>
  <c r="G1095" i="1"/>
  <c r="R1095" i="1" s="1"/>
  <c r="G1099" i="1"/>
  <c r="R1099" i="1" s="1"/>
  <c r="G1103" i="1"/>
  <c r="R1103" i="1" s="1"/>
  <c r="G1107" i="1"/>
  <c r="R1107" i="1" s="1"/>
  <c r="G1111" i="1"/>
  <c r="R1111" i="1" s="1"/>
  <c r="G1115" i="1"/>
  <c r="R1115" i="1" s="1"/>
  <c r="G1119" i="1"/>
  <c r="R1119" i="1" s="1"/>
  <c r="G1123" i="1"/>
  <c r="R1123" i="1" s="1"/>
  <c r="G1127" i="1"/>
  <c r="R1127" i="1" s="1"/>
  <c r="G1131" i="1"/>
  <c r="R1131" i="1" s="1"/>
  <c r="G1135" i="1"/>
  <c r="R1135" i="1" s="1"/>
  <c r="G1139" i="1"/>
  <c r="R1139" i="1" s="1"/>
  <c r="G1143" i="1"/>
  <c r="R1143" i="1" s="1"/>
  <c r="G1147" i="1"/>
  <c r="R1147" i="1" s="1"/>
  <c r="G1151" i="1"/>
  <c r="R1151" i="1" s="1"/>
  <c r="G1155" i="1"/>
  <c r="R1155" i="1" s="1"/>
  <c r="G1159" i="1"/>
  <c r="R1159" i="1" s="1"/>
  <c r="G1163" i="1"/>
  <c r="R1163" i="1" s="1"/>
  <c r="G1167" i="1"/>
  <c r="R1167" i="1" s="1"/>
  <c r="G1171" i="1"/>
  <c r="R1171" i="1" s="1"/>
  <c r="G1175" i="1"/>
  <c r="R1175" i="1" s="1"/>
  <c r="G1179" i="1"/>
  <c r="R1179" i="1" s="1"/>
  <c r="G1183" i="1"/>
  <c r="R1183" i="1" s="1"/>
  <c r="G1187" i="1"/>
  <c r="R1187" i="1" s="1"/>
  <c r="G1191" i="1"/>
  <c r="R1191" i="1" s="1"/>
  <c r="G1195" i="1"/>
  <c r="R1195" i="1" s="1"/>
  <c r="G1199" i="1"/>
  <c r="R1199" i="1" s="1"/>
  <c r="G1203" i="1"/>
  <c r="R1203" i="1" s="1"/>
  <c r="G1207" i="1"/>
  <c r="R1207" i="1" s="1"/>
  <c r="G1211" i="1"/>
  <c r="R1211" i="1" s="1"/>
  <c r="G1215" i="1"/>
  <c r="R1215" i="1" s="1"/>
  <c r="G1219" i="1"/>
  <c r="R1219" i="1" s="1"/>
  <c r="G1223" i="1"/>
  <c r="R1223" i="1" s="1"/>
  <c r="G1227" i="1"/>
  <c r="R1227" i="1" s="1"/>
  <c r="G1231" i="1"/>
  <c r="R1231" i="1" s="1"/>
  <c r="G1235" i="1"/>
  <c r="R1235" i="1" s="1"/>
  <c r="G1239" i="1"/>
  <c r="R1239" i="1" s="1"/>
  <c r="G1243" i="1"/>
  <c r="R1243" i="1" s="1"/>
  <c r="G1247" i="1"/>
  <c r="R1247" i="1" s="1"/>
  <c r="G1251" i="1"/>
  <c r="R1251" i="1" s="1"/>
  <c r="G1255" i="1"/>
  <c r="R1255" i="1" s="1"/>
  <c r="G1259" i="1"/>
  <c r="R1259" i="1" s="1"/>
  <c r="G1263" i="1"/>
  <c r="R1263" i="1" s="1"/>
  <c r="G1267" i="1"/>
  <c r="R1267" i="1" s="1"/>
  <c r="G1271" i="1"/>
  <c r="R1271" i="1" s="1"/>
  <c r="G1275" i="1"/>
  <c r="R1275" i="1" s="1"/>
  <c r="G1279" i="1"/>
  <c r="R1279" i="1" s="1"/>
  <c r="G1283" i="1"/>
  <c r="R1283" i="1" s="1"/>
  <c r="G1287" i="1"/>
  <c r="R1287" i="1" s="1"/>
  <c r="G1291" i="1"/>
  <c r="R1291" i="1" s="1"/>
  <c r="G1295" i="1"/>
  <c r="R1295" i="1" s="1"/>
  <c r="G1299" i="1"/>
  <c r="R1299" i="1" s="1"/>
  <c r="G1303" i="1"/>
  <c r="R1303" i="1" s="1"/>
  <c r="G1307" i="1"/>
  <c r="R1307" i="1" s="1"/>
  <c r="G1311" i="1"/>
  <c r="R1311" i="1" s="1"/>
  <c r="G1315" i="1"/>
  <c r="R1315" i="1" s="1"/>
  <c r="G1319" i="1"/>
  <c r="R1319" i="1" s="1"/>
  <c r="G1323" i="1"/>
  <c r="R1323" i="1" s="1"/>
  <c r="G1327" i="1"/>
  <c r="R1327" i="1" s="1"/>
  <c r="G1331" i="1"/>
  <c r="R1331" i="1" s="1"/>
  <c r="G1335" i="1"/>
  <c r="R1335" i="1" s="1"/>
  <c r="G1339" i="1"/>
  <c r="R1339" i="1" s="1"/>
  <c r="G1343" i="1"/>
  <c r="R1343" i="1" s="1"/>
  <c r="G1347" i="1"/>
  <c r="R1347" i="1" s="1"/>
  <c r="G1351" i="1"/>
  <c r="R1351" i="1" s="1"/>
  <c r="G1355" i="1"/>
  <c r="R1355" i="1" s="1"/>
  <c r="G1359" i="1"/>
  <c r="R1359" i="1" s="1"/>
  <c r="G1363" i="1"/>
  <c r="R1363" i="1" s="1"/>
  <c r="G1367" i="1"/>
  <c r="R1367" i="1" s="1"/>
  <c r="G1371" i="1"/>
  <c r="R1371" i="1" s="1"/>
  <c r="G1375" i="1"/>
  <c r="R1375" i="1" s="1"/>
  <c r="G1379" i="1"/>
  <c r="R1379" i="1" s="1"/>
  <c r="G1383" i="1"/>
  <c r="R1383" i="1" s="1"/>
  <c r="G1387" i="1"/>
  <c r="R1387" i="1" s="1"/>
  <c r="G1391" i="1"/>
  <c r="R1391" i="1" s="1"/>
  <c r="G1395" i="1"/>
  <c r="R1395" i="1" s="1"/>
  <c r="G1399" i="1"/>
  <c r="R1399" i="1" s="1"/>
  <c r="G1403" i="1"/>
  <c r="R1403" i="1" s="1"/>
  <c r="G1407" i="1"/>
  <c r="R1407" i="1" s="1"/>
  <c r="G1411" i="1"/>
  <c r="R1411" i="1" s="1"/>
  <c r="G1415" i="1"/>
  <c r="R1415" i="1" s="1"/>
  <c r="G1419" i="1"/>
  <c r="R1419" i="1" s="1"/>
  <c r="G1423" i="1"/>
  <c r="R1423" i="1" s="1"/>
  <c r="G1427" i="1"/>
  <c r="R1427" i="1" s="1"/>
  <c r="G1431" i="1"/>
  <c r="R1431" i="1" s="1"/>
  <c r="G1435" i="1"/>
  <c r="R1435" i="1" s="1"/>
  <c r="G1439" i="1"/>
  <c r="R1439" i="1" s="1"/>
  <c r="G1443" i="1"/>
  <c r="R1443" i="1" s="1"/>
  <c r="G1447" i="1"/>
  <c r="R1447" i="1" s="1"/>
  <c r="G1451" i="1"/>
  <c r="R1451" i="1" s="1"/>
  <c r="G1455" i="1"/>
  <c r="R1455" i="1" s="1"/>
  <c r="G1459" i="1"/>
  <c r="R1459" i="1" s="1"/>
  <c r="G1463" i="1"/>
  <c r="R1463" i="1" s="1"/>
  <c r="G1467" i="1"/>
  <c r="R1467" i="1" s="1"/>
  <c r="G1471" i="1"/>
  <c r="R1471" i="1" s="1"/>
  <c r="G1475" i="1"/>
  <c r="R1475" i="1" s="1"/>
  <c r="G1479" i="1"/>
  <c r="R1479" i="1" s="1"/>
  <c r="G1483" i="1"/>
  <c r="R1483" i="1" s="1"/>
  <c r="G1487" i="1"/>
  <c r="R1487" i="1" s="1"/>
  <c r="G1491" i="1"/>
  <c r="R1491" i="1" s="1"/>
  <c r="G1495" i="1"/>
  <c r="R1495" i="1" s="1"/>
  <c r="G1499" i="1"/>
  <c r="R1499" i="1" s="1"/>
  <c r="G1503" i="1"/>
  <c r="R1503" i="1" s="1"/>
  <c r="G1507" i="1"/>
  <c r="R1507" i="1" s="1"/>
  <c r="G1511" i="1"/>
  <c r="R1511" i="1" s="1"/>
  <c r="G1515" i="1"/>
  <c r="R1515" i="1" s="1"/>
  <c r="G1519" i="1"/>
  <c r="R1519" i="1" s="1"/>
  <c r="G1523" i="1"/>
  <c r="R1523" i="1" s="1"/>
  <c r="G1527" i="1"/>
  <c r="R1527" i="1" s="1"/>
  <c r="G1531" i="1"/>
  <c r="R1531" i="1" s="1"/>
  <c r="G1535" i="1"/>
  <c r="R1535" i="1" s="1"/>
  <c r="G1539" i="1"/>
  <c r="R1539" i="1" s="1"/>
  <c r="G1543" i="1"/>
  <c r="R1543" i="1" s="1"/>
  <c r="G1547" i="1"/>
  <c r="R1547" i="1" s="1"/>
  <c r="G1551" i="1"/>
  <c r="R1551" i="1" s="1"/>
  <c r="G1555" i="1"/>
  <c r="R1555" i="1" s="1"/>
  <c r="G1559" i="1"/>
  <c r="R1559" i="1" s="1"/>
  <c r="G1563" i="1"/>
  <c r="R1563" i="1" s="1"/>
  <c r="G1567" i="1"/>
  <c r="R1567" i="1" s="1"/>
  <c r="G1571" i="1"/>
  <c r="R1571" i="1" s="1"/>
  <c r="G1575" i="1"/>
  <c r="R1575" i="1" s="1"/>
  <c r="G1579" i="1"/>
  <c r="R1579" i="1" s="1"/>
  <c r="G1583" i="1"/>
  <c r="R1583" i="1" s="1"/>
  <c r="G1587" i="1"/>
  <c r="R1587" i="1" s="1"/>
  <c r="G1591" i="1"/>
  <c r="R1591" i="1" s="1"/>
  <c r="G1595" i="1"/>
  <c r="R1595" i="1" s="1"/>
  <c r="G1599" i="1"/>
  <c r="R1599" i="1" s="1"/>
  <c r="G1603" i="1"/>
  <c r="R1603" i="1" s="1"/>
  <c r="G1607" i="1"/>
  <c r="R1607" i="1" s="1"/>
  <c r="G1611" i="1"/>
  <c r="R1611" i="1" s="1"/>
  <c r="G1615" i="1"/>
  <c r="R1615" i="1" s="1"/>
  <c r="G1619" i="1"/>
  <c r="R1619" i="1" s="1"/>
  <c r="G1623" i="1"/>
  <c r="R1623" i="1" s="1"/>
  <c r="G1627" i="1"/>
  <c r="R1627" i="1" s="1"/>
  <c r="G1631" i="1"/>
  <c r="R1631" i="1" s="1"/>
  <c r="G1635" i="1"/>
  <c r="R1635" i="1" s="1"/>
  <c r="G1639" i="1"/>
  <c r="R1639" i="1" s="1"/>
  <c r="G1643" i="1"/>
  <c r="R1643" i="1" s="1"/>
  <c r="G1647" i="1"/>
  <c r="R1647" i="1" s="1"/>
  <c r="G1651" i="1"/>
  <c r="R1651" i="1" s="1"/>
  <c r="G1655" i="1"/>
  <c r="R1655" i="1" s="1"/>
  <c r="G1659" i="1"/>
  <c r="R1659" i="1" s="1"/>
  <c r="G1663" i="1"/>
  <c r="R1663" i="1" s="1"/>
  <c r="G1667" i="1"/>
  <c r="R1667" i="1" s="1"/>
  <c r="G1671" i="1"/>
  <c r="R1671" i="1" s="1"/>
  <c r="G1675" i="1"/>
  <c r="R1675" i="1" s="1"/>
  <c r="G1679" i="1"/>
  <c r="R1679" i="1" s="1"/>
  <c r="G1683" i="1"/>
  <c r="R1683" i="1" s="1"/>
  <c r="G1687" i="1"/>
  <c r="R1687" i="1" s="1"/>
  <c r="G1691" i="1"/>
  <c r="R1691" i="1" s="1"/>
  <c r="G1695" i="1"/>
  <c r="R1695" i="1" s="1"/>
  <c r="G1699" i="1"/>
  <c r="R1699" i="1" s="1"/>
  <c r="G1703" i="1"/>
  <c r="R1703" i="1" s="1"/>
  <c r="G1707" i="1"/>
  <c r="R1707" i="1" s="1"/>
  <c r="G1711" i="1"/>
  <c r="R1711" i="1" s="1"/>
  <c r="G1715" i="1"/>
  <c r="R1715" i="1" s="1"/>
  <c r="G1719" i="1"/>
  <c r="R1719" i="1" s="1"/>
  <c r="G1723" i="1"/>
  <c r="R1723" i="1" s="1"/>
  <c r="G1727" i="1"/>
  <c r="R1727" i="1" s="1"/>
  <c r="G1731" i="1"/>
  <c r="R1731" i="1" s="1"/>
  <c r="G1735" i="1"/>
  <c r="R1735" i="1" s="1"/>
  <c r="G1739" i="1"/>
  <c r="R1739" i="1" s="1"/>
  <c r="G1743" i="1"/>
  <c r="R1743" i="1" s="1"/>
  <c r="G1747" i="1"/>
  <c r="R1747" i="1" s="1"/>
  <c r="G1751" i="1"/>
  <c r="R1751" i="1" s="1"/>
  <c r="G1755" i="1"/>
  <c r="R1755" i="1" s="1"/>
  <c r="G1759" i="1"/>
  <c r="R1759" i="1" s="1"/>
  <c r="G1763" i="1"/>
  <c r="R1763" i="1" s="1"/>
  <c r="G1767" i="1"/>
  <c r="R1767" i="1" s="1"/>
  <c r="G1771" i="1"/>
  <c r="R1771" i="1" s="1"/>
  <c r="G1775" i="1"/>
  <c r="R1775" i="1" s="1"/>
  <c r="G1779" i="1"/>
  <c r="R1779" i="1" s="1"/>
  <c r="G1783" i="1"/>
  <c r="R1783" i="1" s="1"/>
  <c r="G1787" i="1"/>
  <c r="R1787" i="1" s="1"/>
  <c r="G1791" i="1"/>
  <c r="R1791" i="1" s="1"/>
  <c r="G1795" i="1"/>
  <c r="R1795" i="1" s="1"/>
  <c r="G1799" i="1"/>
  <c r="R1799" i="1" s="1"/>
  <c r="G2" i="1"/>
  <c r="G4" i="1"/>
  <c r="R4" i="1" s="1"/>
  <c r="G8" i="1"/>
  <c r="R8" i="1" s="1"/>
  <c r="G12" i="1"/>
  <c r="R12" i="1" s="1"/>
  <c r="G16" i="1"/>
  <c r="R16" i="1" s="1"/>
  <c r="G20" i="1"/>
  <c r="R20" i="1" s="1"/>
  <c r="G24" i="1"/>
  <c r="R24" i="1" s="1"/>
  <c r="G28" i="1"/>
  <c r="R28" i="1" s="1"/>
  <c r="G32" i="1"/>
  <c r="R32" i="1" s="1"/>
  <c r="G36" i="1"/>
  <c r="R36" i="1" s="1"/>
  <c r="G40" i="1"/>
  <c r="R40" i="1" s="1"/>
  <c r="G44" i="1"/>
  <c r="R44" i="1" s="1"/>
  <c r="G48" i="1"/>
  <c r="R48" i="1" s="1"/>
  <c r="G52" i="1"/>
  <c r="R52" i="1" s="1"/>
  <c r="G56" i="1"/>
  <c r="R56" i="1" s="1"/>
  <c r="G60" i="1"/>
  <c r="R60" i="1" s="1"/>
  <c r="G64" i="1"/>
  <c r="R64" i="1" s="1"/>
  <c r="G68" i="1"/>
  <c r="R68" i="1" s="1"/>
  <c r="G72" i="1"/>
  <c r="R72" i="1" s="1"/>
  <c r="G76" i="1"/>
  <c r="R76" i="1" s="1"/>
  <c r="G80" i="1"/>
  <c r="R80" i="1" s="1"/>
  <c r="G84" i="1"/>
  <c r="R84" i="1" s="1"/>
  <c r="G88" i="1"/>
  <c r="R88" i="1" s="1"/>
  <c r="G92" i="1"/>
  <c r="R92" i="1" s="1"/>
  <c r="G96" i="1"/>
  <c r="R96" i="1" s="1"/>
  <c r="G100" i="1"/>
  <c r="R100" i="1" s="1"/>
  <c r="G104" i="1"/>
  <c r="R104" i="1" s="1"/>
  <c r="G108" i="1"/>
  <c r="R108" i="1" s="1"/>
  <c r="G112" i="1"/>
  <c r="R112" i="1" s="1"/>
  <c r="G116" i="1"/>
  <c r="R116" i="1" s="1"/>
  <c r="G120" i="1"/>
  <c r="R120" i="1" s="1"/>
  <c r="G124" i="1"/>
  <c r="R124" i="1" s="1"/>
  <c r="G128" i="1"/>
  <c r="R128" i="1" s="1"/>
  <c r="G132" i="1"/>
  <c r="R132" i="1" s="1"/>
  <c r="G136" i="1"/>
  <c r="R136" i="1" s="1"/>
  <c r="G140" i="1"/>
  <c r="R140" i="1" s="1"/>
  <c r="G144" i="1"/>
  <c r="R144" i="1" s="1"/>
  <c r="G148" i="1"/>
  <c r="R148" i="1" s="1"/>
  <c r="G152" i="1"/>
  <c r="R152" i="1" s="1"/>
  <c r="G156" i="1"/>
  <c r="R156" i="1" s="1"/>
  <c r="G160" i="1"/>
  <c r="R160" i="1" s="1"/>
  <c r="G164" i="1"/>
  <c r="R164" i="1" s="1"/>
  <c r="G168" i="1"/>
  <c r="R168" i="1" s="1"/>
  <c r="G172" i="1"/>
  <c r="R172" i="1" s="1"/>
  <c r="G176" i="1"/>
  <c r="R176" i="1" s="1"/>
  <c r="G180" i="1"/>
  <c r="R180" i="1" s="1"/>
  <c r="G184" i="1"/>
  <c r="R184" i="1" s="1"/>
  <c r="G188" i="1"/>
  <c r="R188" i="1" s="1"/>
  <c r="G192" i="1"/>
  <c r="R192" i="1" s="1"/>
  <c r="G196" i="1"/>
  <c r="R196" i="1" s="1"/>
  <c r="G200" i="1"/>
  <c r="R200" i="1" s="1"/>
  <c r="G204" i="1"/>
  <c r="R204" i="1" s="1"/>
  <c r="G208" i="1"/>
  <c r="R208" i="1" s="1"/>
  <c r="G212" i="1"/>
  <c r="R212" i="1" s="1"/>
  <c r="G216" i="1"/>
  <c r="R216" i="1" s="1"/>
  <c r="G220" i="1"/>
  <c r="R220" i="1" s="1"/>
  <c r="G224" i="1"/>
  <c r="R224" i="1" s="1"/>
  <c r="G228" i="1"/>
  <c r="R228" i="1" s="1"/>
  <c r="G232" i="1"/>
  <c r="R232" i="1" s="1"/>
  <c r="G236" i="1"/>
  <c r="R236" i="1" s="1"/>
  <c r="G240" i="1"/>
  <c r="R240" i="1" s="1"/>
  <c r="G244" i="1"/>
  <c r="R244" i="1" s="1"/>
  <c r="G248" i="1"/>
  <c r="R248" i="1" s="1"/>
  <c r="G252" i="1"/>
  <c r="R252" i="1" s="1"/>
  <c r="G256" i="1"/>
  <c r="R256" i="1" s="1"/>
  <c r="G260" i="1"/>
  <c r="R260" i="1" s="1"/>
  <c r="G264" i="1"/>
  <c r="R264" i="1" s="1"/>
  <c r="G268" i="1"/>
  <c r="R268" i="1" s="1"/>
  <c r="G272" i="1"/>
  <c r="R272" i="1" s="1"/>
  <c r="G276" i="1"/>
  <c r="R276" i="1" s="1"/>
  <c r="G280" i="1"/>
  <c r="R280" i="1" s="1"/>
  <c r="G284" i="1"/>
  <c r="R284" i="1" s="1"/>
  <c r="G288" i="1"/>
  <c r="R288" i="1" s="1"/>
  <c r="G292" i="1"/>
  <c r="R292" i="1" s="1"/>
  <c r="G296" i="1"/>
  <c r="R296" i="1" s="1"/>
  <c r="G300" i="1"/>
  <c r="R300" i="1" s="1"/>
  <c r="G304" i="1"/>
  <c r="R304" i="1" s="1"/>
  <c r="G308" i="1"/>
  <c r="R308" i="1" s="1"/>
  <c r="G312" i="1"/>
  <c r="R312" i="1" s="1"/>
  <c r="G316" i="1"/>
  <c r="R316" i="1" s="1"/>
  <c r="G320" i="1"/>
  <c r="R320" i="1" s="1"/>
  <c r="G324" i="1"/>
  <c r="R324" i="1" s="1"/>
  <c r="G328" i="1"/>
  <c r="R328" i="1" s="1"/>
  <c r="G332" i="1"/>
  <c r="R332" i="1" s="1"/>
  <c r="G336" i="1"/>
  <c r="R336" i="1" s="1"/>
  <c r="G340" i="1"/>
  <c r="R340" i="1" s="1"/>
  <c r="G344" i="1"/>
  <c r="R344" i="1" s="1"/>
  <c r="G348" i="1"/>
  <c r="R348" i="1" s="1"/>
  <c r="G352" i="1"/>
  <c r="R352" i="1" s="1"/>
  <c r="G356" i="1"/>
  <c r="R356" i="1" s="1"/>
  <c r="G360" i="1"/>
  <c r="R360" i="1" s="1"/>
  <c r="G364" i="1"/>
  <c r="R364" i="1" s="1"/>
  <c r="G368" i="1"/>
  <c r="R368" i="1" s="1"/>
  <c r="G372" i="1"/>
  <c r="R372" i="1" s="1"/>
  <c r="G376" i="1"/>
  <c r="R376" i="1" s="1"/>
  <c r="G380" i="1"/>
  <c r="R380" i="1" s="1"/>
  <c r="G384" i="1"/>
  <c r="R384" i="1" s="1"/>
  <c r="G388" i="1"/>
  <c r="R388" i="1" s="1"/>
  <c r="G392" i="1"/>
  <c r="R392" i="1" s="1"/>
  <c r="G396" i="1"/>
  <c r="R396" i="1" s="1"/>
  <c r="G400" i="1"/>
  <c r="R400" i="1" s="1"/>
  <c r="G404" i="1"/>
  <c r="R404" i="1" s="1"/>
  <c r="G408" i="1"/>
  <c r="R408" i="1" s="1"/>
  <c r="G412" i="1"/>
  <c r="R412" i="1" s="1"/>
  <c r="G416" i="1"/>
  <c r="R416" i="1" s="1"/>
  <c r="G420" i="1"/>
  <c r="R420" i="1" s="1"/>
  <c r="G424" i="1"/>
  <c r="R424" i="1" s="1"/>
  <c r="G428" i="1"/>
  <c r="R428" i="1" s="1"/>
  <c r="G432" i="1"/>
  <c r="R432" i="1" s="1"/>
  <c r="G436" i="1"/>
  <c r="R436" i="1" s="1"/>
  <c r="G440" i="1"/>
  <c r="R440" i="1" s="1"/>
  <c r="G444" i="1"/>
  <c r="R444" i="1" s="1"/>
  <c r="G448" i="1"/>
  <c r="R448" i="1" s="1"/>
  <c r="G452" i="1"/>
  <c r="R452" i="1" s="1"/>
  <c r="G456" i="1"/>
  <c r="R456" i="1" s="1"/>
  <c r="G460" i="1"/>
  <c r="R460" i="1" s="1"/>
  <c r="G464" i="1"/>
  <c r="R464" i="1" s="1"/>
  <c r="G468" i="1"/>
  <c r="R468" i="1" s="1"/>
  <c r="G472" i="1"/>
  <c r="R472" i="1" s="1"/>
  <c r="G476" i="1"/>
  <c r="R476" i="1" s="1"/>
  <c r="G480" i="1"/>
  <c r="R480" i="1" s="1"/>
  <c r="G484" i="1"/>
  <c r="R484" i="1" s="1"/>
  <c r="G488" i="1"/>
  <c r="R488" i="1" s="1"/>
  <c r="G492" i="1"/>
  <c r="R492" i="1" s="1"/>
  <c r="G496" i="1"/>
  <c r="R496" i="1" s="1"/>
  <c r="G500" i="1"/>
  <c r="R500" i="1" s="1"/>
  <c r="G504" i="1"/>
  <c r="R504" i="1" s="1"/>
  <c r="G508" i="1"/>
  <c r="R508" i="1" s="1"/>
  <c r="G512" i="1"/>
  <c r="R512" i="1" s="1"/>
  <c r="G516" i="1"/>
  <c r="R516" i="1" s="1"/>
  <c r="G520" i="1"/>
  <c r="R520" i="1" s="1"/>
  <c r="G524" i="1"/>
  <c r="R524" i="1" s="1"/>
  <c r="G528" i="1"/>
  <c r="R528" i="1" s="1"/>
  <c r="G532" i="1"/>
  <c r="R532" i="1" s="1"/>
  <c r="G536" i="1"/>
  <c r="R536" i="1" s="1"/>
  <c r="G540" i="1"/>
  <c r="R540" i="1" s="1"/>
  <c r="G544" i="1"/>
  <c r="R544" i="1" s="1"/>
  <c r="G548" i="1"/>
  <c r="R548" i="1" s="1"/>
  <c r="G552" i="1"/>
  <c r="R552" i="1" s="1"/>
  <c r="G556" i="1"/>
  <c r="R556" i="1" s="1"/>
  <c r="G560" i="1"/>
  <c r="R560" i="1" s="1"/>
  <c r="G564" i="1"/>
  <c r="R564" i="1" s="1"/>
  <c r="G568" i="1"/>
  <c r="R568" i="1" s="1"/>
  <c r="G572" i="1"/>
  <c r="R572" i="1" s="1"/>
  <c r="G576" i="1"/>
  <c r="R576" i="1" s="1"/>
  <c r="G580" i="1"/>
  <c r="R580" i="1" s="1"/>
  <c r="G584" i="1"/>
  <c r="R584" i="1" s="1"/>
  <c r="G588" i="1"/>
  <c r="R588" i="1" s="1"/>
  <c r="G592" i="1"/>
  <c r="R592" i="1" s="1"/>
  <c r="G596" i="1"/>
  <c r="R596" i="1" s="1"/>
  <c r="G600" i="1"/>
  <c r="R600" i="1" s="1"/>
  <c r="G604" i="1"/>
  <c r="R604" i="1" s="1"/>
  <c r="G608" i="1"/>
  <c r="R608" i="1" s="1"/>
  <c r="G612" i="1"/>
  <c r="R612" i="1" s="1"/>
  <c r="G616" i="1"/>
  <c r="R616" i="1" s="1"/>
  <c r="G620" i="1"/>
  <c r="R620" i="1" s="1"/>
  <c r="G624" i="1"/>
  <c r="R624" i="1" s="1"/>
  <c r="G628" i="1"/>
  <c r="R628" i="1" s="1"/>
  <c r="G632" i="1"/>
  <c r="R632" i="1" s="1"/>
  <c r="G636" i="1"/>
  <c r="R636" i="1" s="1"/>
  <c r="G640" i="1"/>
  <c r="R640" i="1" s="1"/>
  <c r="G644" i="1"/>
  <c r="R644" i="1" s="1"/>
  <c r="G648" i="1"/>
  <c r="R648" i="1" s="1"/>
  <c r="G652" i="1"/>
  <c r="R652" i="1" s="1"/>
  <c r="G656" i="1"/>
  <c r="R656" i="1" s="1"/>
  <c r="G660" i="1"/>
  <c r="R660" i="1" s="1"/>
  <c r="G664" i="1"/>
  <c r="R664" i="1" s="1"/>
  <c r="G668" i="1"/>
  <c r="R668" i="1" s="1"/>
  <c r="G672" i="1"/>
  <c r="R672" i="1" s="1"/>
  <c r="G676" i="1"/>
  <c r="R676" i="1" s="1"/>
  <c r="G680" i="1"/>
  <c r="R680" i="1" s="1"/>
  <c r="G684" i="1"/>
  <c r="R684" i="1" s="1"/>
  <c r="G688" i="1"/>
  <c r="R688" i="1" s="1"/>
  <c r="G692" i="1"/>
  <c r="R692" i="1" s="1"/>
  <c r="G696" i="1"/>
  <c r="R696" i="1" s="1"/>
  <c r="G700" i="1"/>
  <c r="R700" i="1" s="1"/>
  <c r="G704" i="1"/>
  <c r="R704" i="1" s="1"/>
  <c r="G708" i="1"/>
  <c r="R708" i="1" s="1"/>
  <c r="G712" i="1"/>
  <c r="R712" i="1" s="1"/>
  <c r="G716" i="1"/>
  <c r="R716" i="1" s="1"/>
  <c r="G720" i="1"/>
  <c r="R720" i="1" s="1"/>
  <c r="G724" i="1"/>
  <c r="R724" i="1" s="1"/>
  <c r="G728" i="1"/>
  <c r="R728" i="1" s="1"/>
  <c r="G732" i="1"/>
  <c r="R732" i="1" s="1"/>
  <c r="G736" i="1"/>
  <c r="R736" i="1" s="1"/>
  <c r="G740" i="1"/>
  <c r="R740" i="1" s="1"/>
  <c r="G744" i="1"/>
  <c r="R744" i="1" s="1"/>
  <c r="G748" i="1"/>
  <c r="R748" i="1" s="1"/>
  <c r="G752" i="1"/>
  <c r="R752" i="1" s="1"/>
  <c r="G756" i="1"/>
  <c r="R756" i="1" s="1"/>
  <c r="G760" i="1"/>
  <c r="R760" i="1" s="1"/>
  <c r="G764" i="1"/>
  <c r="R764" i="1" s="1"/>
  <c r="G768" i="1"/>
  <c r="R768" i="1" s="1"/>
  <c r="G772" i="1"/>
  <c r="R772" i="1" s="1"/>
  <c r="G776" i="1"/>
  <c r="R776" i="1" s="1"/>
  <c r="G780" i="1"/>
  <c r="R780" i="1" s="1"/>
  <c r="G784" i="1"/>
  <c r="R784" i="1" s="1"/>
  <c r="G788" i="1"/>
  <c r="R788" i="1" s="1"/>
  <c r="G792" i="1"/>
  <c r="R792" i="1" s="1"/>
  <c r="G796" i="1"/>
  <c r="R796" i="1" s="1"/>
  <c r="G800" i="1"/>
  <c r="R800" i="1" s="1"/>
  <c r="G804" i="1"/>
  <c r="R804" i="1" s="1"/>
  <c r="G808" i="1"/>
  <c r="R808" i="1" s="1"/>
  <c r="G812" i="1"/>
  <c r="R812" i="1" s="1"/>
  <c r="G816" i="1"/>
  <c r="R816" i="1" s="1"/>
  <c r="G820" i="1"/>
  <c r="R820" i="1" s="1"/>
  <c r="G824" i="1"/>
  <c r="R824" i="1" s="1"/>
  <c r="G828" i="1"/>
  <c r="R828" i="1" s="1"/>
  <c r="G832" i="1"/>
  <c r="R832" i="1" s="1"/>
  <c r="G836" i="1"/>
  <c r="R836" i="1" s="1"/>
  <c r="G840" i="1"/>
  <c r="R840" i="1" s="1"/>
  <c r="G844" i="1"/>
  <c r="R844" i="1" s="1"/>
  <c r="G848" i="1"/>
  <c r="R848" i="1" s="1"/>
  <c r="G852" i="1"/>
  <c r="R852" i="1" s="1"/>
  <c r="G856" i="1"/>
  <c r="R856" i="1" s="1"/>
  <c r="G860" i="1"/>
  <c r="R860" i="1" s="1"/>
  <c r="G864" i="1"/>
  <c r="R864" i="1" s="1"/>
  <c r="G868" i="1"/>
  <c r="R868" i="1" s="1"/>
  <c r="G872" i="1"/>
  <c r="R872" i="1" s="1"/>
  <c r="G876" i="1"/>
  <c r="R876" i="1" s="1"/>
  <c r="G880" i="1"/>
  <c r="R880" i="1" s="1"/>
  <c r="G884" i="1"/>
  <c r="R884" i="1" s="1"/>
  <c r="G888" i="1"/>
  <c r="R888" i="1" s="1"/>
  <c r="G892" i="1"/>
  <c r="R892" i="1" s="1"/>
  <c r="G896" i="1"/>
  <c r="R896" i="1" s="1"/>
  <c r="G900" i="1"/>
  <c r="R900" i="1" s="1"/>
  <c r="G904" i="1"/>
  <c r="R904" i="1" s="1"/>
  <c r="G908" i="1"/>
  <c r="R908" i="1" s="1"/>
  <c r="G912" i="1"/>
  <c r="R912" i="1" s="1"/>
  <c r="G916" i="1"/>
  <c r="R916" i="1" s="1"/>
  <c r="G920" i="1"/>
  <c r="R920" i="1" s="1"/>
  <c r="G924" i="1"/>
  <c r="R924" i="1" s="1"/>
  <c r="G928" i="1"/>
  <c r="R928" i="1" s="1"/>
  <c r="G932" i="1"/>
  <c r="R932" i="1" s="1"/>
  <c r="G936" i="1"/>
  <c r="R936" i="1" s="1"/>
  <c r="G940" i="1"/>
  <c r="R940" i="1" s="1"/>
  <c r="G944" i="1"/>
  <c r="R944" i="1" s="1"/>
  <c r="G948" i="1"/>
  <c r="R948" i="1" s="1"/>
  <c r="G952" i="1"/>
  <c r="R952" i="1" s="1"/>
  <c r="G956" i="1"/>
  <c r="R956" i="1" s="1"/>
  <c r="G960" i="1"/>
  <c r="R960" i="1" s="1"/>
  <c r="G964" i="1"/>
  <c r="R964" i="1" s="1"/>
  <c r="G968" i="1"/>
  <c r="R968" i="1" s="1"/>
  <c r="G972" i="1"/>
  <c r="R972" i="1" s="1"/>
  <c r="G976" i="1"/>
  <c r="R976" i="1" s="1"/>
  <c r="G980" i="1"/>
  <c r="R980" i="1" s="1"/>
  <c r="G984" i="1"/>
  <c r="R984" i="1" s="1"/>
  <c r="G988" i="1"/>
  <c r="R988" i="1" s="1"/>
  <c r="G992" i="1"/>
  <c r="R992" i="1" s="1"/>
  <c r="G996" i="1"/>
  <c r="R996" i="1" s="1"/>
  <c r="G1000" i="1"/>
  <c r="R1000" i="1" s="1"/>
  <c r="G1004" i="1"/>
  <c r="R1004" i="1" s="1"/>
  <c r="G1008" i="1"/>
  <c r="R1008" i="1" s="1"/>
  <c r="G1012" i="1"/>
  <c r="R1012" i="1" s="1"/>
  <c r="G1016" i="1"/>
  <c r="R1016" i="1" s="1"/>
  <c r="G1020" i="1"/>
  <c r="R1020" i="1" s="1"/>
  <c r="G1024" i="1"/>
  <c r="R1024" i="1" s="1"/>
  <c r="G1028" i="1"/>
  <c r="R1028" i="1" s="1"/>
  <c r="G1032" i="1"/>
  <c r="R1032" i="1" s="1"/>
  <c r="G1036" i="1"/>
  <c r="R1036" i="1" s="1"/>
  <c r="G1040" i="1"/>
  <c r="R1040" i="1" s="1"/>
  <c r="G1044" i="1"/>
  <c r="R1044" i="1" s="1"/>
  <c r="G1048" i="1"/>
  <c r="R1048" i="1" s="1"/>
  <c r="G1052" i="1"/>
  <c r="R1052" i="1" s="1"/>
  <c r="G1056" i="1"/>
  <c r="R1056" i="1" s="1"/>
  <c r="G1060" i="1"/>
  <c r="R1060" i="1" s="1"/>
  <c r="G1064" i="1"/>
  <c r="R1064" i="1" s="1"/>
  <c r="G1068" i="1"/>
  <c r="R1068" i="1" s="1"/>
  <c r="G1072" i="1"/>
  <c r="R1072" i="1" s="1"/>
  <c r="G1076" i="1"/>
  <c r="R1076" i="1" s="1"/>
  <c r="G1080" i="1"/>
  <c r="R1080" i="1" s="1"/>
  <c r="G1084" i="1"/>
  <c r="R1084" i="1" s="1"/>
  <c r="G1088" i="1"/>
  <c r="R1088" i="1" s="1"/>
  <c r="G1092" i="1"/>
  <c r="R1092" i="1" s="1"/>
  <c r="G1096" i="1"/>
  <c r="R1096" i="1" s="1"/>
  <c r="G1100" i="1"/>
  <c r="R1100" i="1" s="1"/>
  <c r="G1104" i="1"/>
  <c r="R1104" i="1" s="1"/>
  <c r="G1108" i="1"/>
  <c r="R1108" i="1" s="1"/>
  <c r="G1112" i="1"/>
  <c r="R1112" i="1" s="1"/>
  <c r="G1116" i="1"/>
  <c r="R1116" i="1" s="1"/>
  <c r="G1120" i="1"/>
  <c r="R1120" i="1" s="1"/>
  <c r="G1124" i="1"/>
  <c r="R1124" i="1" s="1"/>
  <c r="G1128" i="1"/>
  <c r="R1128" i="1" s="1"/>
  <c r="G1132" i="1"/>
  <c r="R1132" i="1" s="1"/>
  <c r="G1136" i="1"/>
  <c r="R1136" i="1" s="1"/>
  <c r="G1140" i="1"/>
  <c r="R1140" i="1" s="1"/>
  <c r="G1144" i="1"/>
  <c r="R1144" i="1" s="1"/>
  <c r="G1148" i="1"/>
  <c r="R1148" i="1" s="1"/>
  <c r="G1152" i="1"/>
  <c r="R1152" i="1" s="1"/>
  <c r="G1156" i="1"/>
  <c r="R1156" i="1" s="1"/>
  <c r="G1160" i="1"/>
  <c r="R1160" i="1" s="1"/>
  <c r="G1164" i="1"/>
  <c r="R1164" i="1" s="1"/>
  <c r="G1168" i="1"/>
  <c r="R1168" i="1" s="1"/>
  <c r="G1172" i="1"/>
  <c r="R1172" i="1" s="1"/>
  <c r="G1176" i="1"/>
  <c r="R1176" i="1" s="1"/>
  <c r="G1180" i="1"/>
  <c r="R1180" i="1" s="1"/>
  <c r="G1184" i="1"/>
  <c r="R1184" i="1" s="1"/>
  <c r="G1188" i="1"/>
  <c r="R1188" i="1" s="1"/>
  <c r="G1192" i="1"/>
  <c r="R1192" i="1" s="1"/>
  <c r="G1196" i="1"/>
  <c r="R1196" i="1" s="1"/>
  <c r="G1200" i="1"/>
  <c r="R1200" i="1" s="1"/>
  <c r="G1204" i="1"/>
  <c r="R1204" i="1" s="1"/>
  <c r="G1208" i="1"/>
  <c r="R1208" i="1" s="1"/>
  <c r="G1212" i="1"/>
  <c r="R1212" i="1" s="1"/>
  <c r="G1216" i="1"/>
  <c r="R1216" i="1" s="1"/>
  <c r="G1220" i="1"/>
  <c r="R1220" i="1" s="1"/>
  <c r="G1224" i="1"/>
  <c r="R1224" i="1" s="1"/>
  <c r="G1228" i="1"/>
  <c r="R1228" i="1" s="1"/>
  <c r="G1232" i="1"/>
  <c r="R1232" i="1" s="1"/>
  <c r="G1236" i="1"/>
  <c r="R1236" i="1" s="1"/>
  <c r="G1240" i="1"/>
  <c r="R1240" i="1" s="1"/>
  <c r="G1244" i="1"/>
  <c r="R1244" i="1" s="1"/>
  <c r="G1248" i="1"/>
  <c r="R1248" i="1" s="1"/>
  <c r="G1252" i="1"/>
  <c r="R1252" i="1" s="1"/>
  <c r="G1256" i="1"/>
  <c r="R1256" i="1" s="1"/>
  <c r="G1260" i="1"/>
  <c r="R1260" i="1" s="1"/>
  <c r="G1264" i="1"/>
  <c r="R1264" i="1" s="1"/>
  <c r="G1268" i="1"/>
  <c r="R1268" i="1" s="1"/>
  <c r="G1272" i="1"/>
  <c r="R1272" i="1" s="1"/>
  <c r="G1276" i="1"/>
  <c r="R1276" i="1" s="1"/>
  <c r="G1280" i="1"/>
  <c r="R1280" i="1" s="1"/>
  <c r="G1284" i="1"/>
  <c r="R1284" i="1" s="1"/>
  <c r="G1288" i="1"/>
  <c r="R1288" i="1" s="1"/>
  <c r="G1292" i="1"/>
  <c r="R1292" i="1" s="1"/>
  <c r="G1296" i="1"/>
  <c r="R1296" i="1" s="1"/>
  <c r="G1300" i="1"/>
  <c r="R1300" i="1" s="1"/>
  <c r="G1304" i="1"/>
  <c r="R1304" i="1" s="1"/>
  <c r="G1308" i="1"/>
  <c r="R1308" i="1" s="1"/>
  <c r="G1312" i="1"/>
  <c r="R1312" i="1" s="1"/>
  <c r="G1316" i="1"/>
  <c r="R1316" i="1" s="1"/>
  <c r="G1320" i="1"/>
  <c r="R1320" i="1" s="1"/>
  <c r="G1324" i="1"/>
  <c r="R1324" i="1" s="1"/>
  <c r="G1328" i="1"/>
  <c r="R1328" i="1" s="1"/>
  <c r="G1332" i="1"/>
  <c r="R1332" i="1" s="1"/>
  <c r="G1336" i="1"/>
  <c r="R1336" i="1" s="1"/>
  <c r="G1340" i="1"/>
  <c r="R1340" i="1" s="1"/>
  <c r="G1344" i="1"/>
  <c r="R1344" i="1" s="1"/>
  <c r="G1348" i="1"/>
  <c r="R1348" i="1" s="1"/>
  <c r="G1352" i="1"/>
  <c r="R1352" i="1" s="1"/>
  <c r="G1356" i="1"/>
  <c r="R1356" i="1" s="1"/>
  <c r="G1360" i="1"/>
  <c r="R1360" i="1" s="1"/>
  <c r="G1364" i="1"/>
  <c r="R1364" i="1" s="1"/>
  <c r="G1368" i="1"/>
  <c r="R1368" i="1" s="1"/>
  <c r="G1372" i="1"/>
  <c r="R1372" i="1" s="1"/>
  <c r="G1376" i="1"/>
  <c r="R1376" i="1" s="1"/>
  <c r="G1380" i="1"/>
  <c r="R1380" i="1" s="1"/>
  <c r="G1384" i="1"/>
  <c r="R1384" i="1" s="1"/>
  <c r="G1388" i="1"/>
  <c r="R1388" i="1" s="1"/>
  <c r="G1392" i="1"/>
  <c r="R1392" i="1" s="1"/>
  <c r="G1396" i="1"/>
  <c r="R1396" i="1" s="1"/>
  <c r="G1400" i="1"/>
  <c r="R1400" i="1" s="1"/>
  <c r="G1404" i="1"/>
  <c r="R1404" i="1" s="1"/>
  <c r="G1408" i="1"/>
  <c r="R1408" i="1" s="1"/>
  <c r="G1412" i="1"/>
  <c r="R1412" i="1" s="1"/>
  <c r="G1416" i="1"/>
  <c r="R1416" i="1" s="1"/>
  <c r="G1420" i="1"/>
  <c r="R1420" i="1" s="1"/>
  <c r="G1424" i="1"/>
  <c r="R1424" i="1" s="1"/>
  <c r="G1428" i="1"/>
  <c r="R1428" i="1" s="1"/>
  <c r="G1432" i="1"/>
  <c r="R1432" i="1" s="1"/>
  <c r="G1436" i="1"/>
  <c r="R1436" i="1" s="1"/>
  <c r="G1440" i="1"/>
  <c r="R1440" i="1" s="1"/>
  <c r="G1444" i="1"/>
  <c r="R1444" i="1" s="1"/>
  <c r="G1448" i="1"/>
  <c r="R1448" i="1" s="1"/>
  <c r="G1452" i="1"/>
  <c r="R1452" i="1" s="1"/>
  <c r="G1456" i="1"/>
  <c r="R1456" i="1" s="1"/>
  <c r="G1460" i="1"/>
  <c r="R1460" i="1" s="1"/>
  <c r="G1464" i="1"/>
  <c r="R1464" i="1" s="1"/>
  <c r="G1468" i="1"/>
  <c r="R1468" i="1" s="1"/>
  <c r="G1472" i="1"/>
  <c r="R1472" i="1" s="1"/>
  <c r="G1476" i="1"/>
  <c r="R1476" i="1" s="1"/>
  <c r="G1480" i="1"/>
  <c r="R1480" i="1" s="1"/>
  <c r="G1484" i="1"/>
  <c r="R1484" i="1" s="1"/>
  <c r="G1488" i="1"/>
  <c r="R1488" i="1" s="1"/>
  <c r="G1492" i="1"/>
  <c r="R1492" i="1" s="1"/>
  <c r="G1496" i="1"/>
  <c r="R1496" i="1" s="1"/>
  <c r="G1500" i="1"/>
  <c r="R1500" i="1" s="1"/>
  <c r="G1504" i="1"/>
  <c r="R1504" i="1" s="1"/>
  <c r="G1508" i="1"/>
  <c r="R1508" i="1" s="1"/>
  <c r="G1512" i="1"/>
  <c r="R1512" i="1" s="1"/>
  <c r="G1516" i="1"/>
  <c r="R1516" i="1" s="1"/>
  <c r="G1520" i="1"/>
  <c r="R1520" i="1" s="1"/>
  <c r="G1524" i="1"/>
  <c r="R1524" i="1" s="1"/>
  <c r="G1528" i="1"/>
  <c r="R1528" i="1" s="1"/>
  <c r="G1532" i="1"/>
  <c r="R1532" i="1" s="1"/>
  <c r="G1536" i="1"/>
  <c r="R1536" i="1" s="1"/>
  <c r="G1540" i="1"/>
  <c r="R1540" i="1" s="1"/>
  <c r="G1544" i="1"/>
  <c r="R1544" i="1" s="1"/>
  <c r="G1548" i="1"/>
  <c r="R1548" i="1" s="1"/>
  <c r="G1552" i="1"/>
  <c r="R1552" i="1" s="1"/>
  <c r="G1556" i="1"/>
  <c r="R1556" i="1" s="1"/>
  <c r="G1560" i="1"/>
  <c r="R1560" i="1" s="1"/>
  <c r="G1564" i="1"/>
  <c r="R1564" i="1" s="1"/>
  <c r="G1568" i="1"/>
  <c r="R1568" i="1" s="1"/>
  <c r="G1572" i="1"/>
  <c r="R1572" i="1" s="1"/>
  <c r="G1576" i="1"/>
  <c r="R1576" i="1" s="1"/>
  <c r="G1580" i="1"/>
  <c r="R1580" i="1" s="1"/>
  <c r="G1584" i="1"/>
  <c r="R1584" i="1" s="1"/>
  <c r="G1588" i="1"/>
  <c r="R1588" i="1" s="1"/>
  <c r="G1592" i="1"/>
  <c r="R1592" i="1" s="1"/>
  <c r="G1596" i="1"/>
  <c r="R1596" i="1" s="1"/>
  <c r="G1600" i="1"/>
  <c r="R1600" i="1" s="1"/>
  <c r="G1604" i="1"/>
  <c r="R1604" i="1" s="1"/>
  <c r="G1608" i="1"/>
  <c r="R1608" i="1" s="1"/>
  <c r="G1612" i="1"/>
  <c r="R1612" i="1" s="1"/>
  <c r="G1616" i="1"/>
  <c r="R1616" i="1" s="1"/>
  <c r="G1620" i="1"/>
  <c r="R1620" i="1" s="1"/>
  <c r="G1624" i="1"/>
  <c r="R1624" i="1" s="1"/>
  <c r="G1628" i="1"/>
  <c r="R1628" i="1" s="1"/>
  <c r="G1632" i="1"/>
  <c r="R1632" i="1" s="1"/>
  <c r="G1636" i="1"/>
  <c r="R1636" i="1" s="1"/>
  <c r="G1640" i="1"/>
  <c r="R1640" i="1" s="1"/>
  <c r="G1644" i="1"/>
  <c r="R1644" i="1" s="1"/>
  <c r="G1648" i="1"/>
  <c r="R1648" i="1" s="1"/>
  <c r="G1652" i="1"/>
  <c r="R1652" i="1" s="1"/>
  <c r="G1656" i="1"/>
  <c r="R1656" i="1" s="1"/>
  <c r="G1660" i="1"/>
  <c r="R1660" i="1" s="1"/>
  <c r="G1664" i="1"/>
  <c r="R1664" i="1" s="1"/>
  <c r="G1668" i="1"/>
  <c r="R1668" i="1" s="1"/>
  <c r="G1672" i="1"/>
  <c r="R1672" i="1" s="1"/>
  <c r="G1676" i="1"/>
  <c r="R1676" i="1" s="1"/>
  <c r="G1680" i="1"/>
  <c r="R1680" i="1" s="1"/>
  <c r="G1684" i="1"/>
  <c r="R1684" i="1" s="1"/>
  <c r="G1688" i="1"/>
  <c r="R1688" i="1" s="1"/>
  <c r="G1692" i="1"/>
  <c r="R1692" i="1" s="1"/>
  <c r="G1696" i="1"/>
  <c r="R1696" i="1" s="1"/>
  <c r="G1700" i="1"/>
  <c r="R1700" i="1" s="1"/>
  <c r="G1704" i="1"/>
  <c r="R1704" i="1" s="1"/>
  <c r="G1708" i="1"/>
  <c r="R1708" i="1" s="1"/>
  <c r="G1712" i="1"/>
  <c r="R1712" i="1" s="1"/>
  <c r="G1716" i="1"/>
  <c r="R1716" i="1" s="1"/>
  <c r="G1720" i="1"/>
  <c r="R1720" i="1" s="1"/>
  <c r="G1724" i="1"/>
  <c r="R1724" i="1" s="1"/>
  <c r="G1728" i="1"/>
  <c r="R1728" i="1" s="1"/>
  <c r="G1732" i="1"/>
  <c r="R1732" i="1" s="1"/>
  <c r="G1736" i="1"/>
  <c r="R1736" i="1" s="1"/>
  <c r="G1740" i="1"/>
  <c r="R1740" i="1" s="1"/>
  <c r="G1744" i="1"/>
  <c r="R1744" i="1" s="1"/>
  <c r="G1748" i="1"/>
  <c r="R1748" i="1" s="1"/>
  <c r="G1752" i="1"/>
  <c r="R1752" i="1" s="1"/>
  <c r="G1756" i="1"/>
  <c r="R1756" i="1" s="1"/>
  <c r="G1760" i="1"/>
  <c r="R1760" i="1" s="1"/>
  <c r="G1764" i="1"/>
  <c r="R1764" i="1" s="1"/>
  <c r="G1768" i="1"/>
  <c r="R1768" i="1" s="1"/>
  <c r="G1772" i="1"/>
  <c r="R1772" i="1" s="1"/>
  <c r="G1776" i="1"/>
  <c r="R1776" i="1" s="1"/>
  <c r="G1780" i="1"/>
  <c r="R1780" i="1" s="1"/>
  <c r="G1784" i="1"/>
  <c r="R1784" i="1" s="1"/>
  <c r="G1788" i="1"/>
  <c r="R1788" i="1" s="1"/>
  <c r="G1792" i="1"/>
  <c r="R1792" i="1" s="1"/>
  <c r="G1796" i="1"/>
  <c r="R1796" i="1" s="1"/>
  <c r="G1800" i="1"/>
  <c r="R1800" i="1" s="1"/>
  <c r="G5" i="1"/>
  <c r="R5" i="1" s="1"/>
  <c r="G9" i="1"/>
  <c r="R9" i="1" s="1"/>
  <c r="G13" i="1"/>
  <c r="R13" i="1" s="1"/>
  <c r="G17" i="1"/>
  <c r="R17" i="1" s="1"/>
  <c r="G21" i="1"/>
  <c r="R21" i="1" s="1"/>
  <c r="G25" i="1"/>
  <c r="R25" i="1" s="1"/>
  <c r="G29" i="1"/>
  <c r="R29" i="1" s="1"/>
  <c r="G33" i="1"/>
  <c r="R33" i="1" s="1"/>
  <c r="G37" i="1"/>
  <c r="R37" i="1" s="1"/>
  <c r="G41" i="1"/>
  <c r="R41" i="1" s="1"/>
  <c r="G45" i="1"/>
  <c r="R45" i="1" s="1"/>
  <c r="G49" i="1"/>
  <c r="R49" i="1" s="1"/>
  <c r="G53" i="1"/>
  <c r="R53" i="1" s="1"/>
  <c r="G57" i="1"/>
  <c r="R57" i="1" s="1"/>
  <c r="G61" i="1"/>
  <c r="R61" i="1" s="1"/>
  <c r="G65" i="1"/>
  <c r="R65" i="1" s="1"/>
  <c r="G69" i="1"/>
  <c r="R69" i="1" s="1"/>
  <c r="G73" i="1"/>
  <c r="R73" i="1" s="1"/>
  <c r="G77" i="1"/>
  <c r="R77" i="1" s="1"/>
  <c r="G81" i="1"/>
  <c r="R81" i="1" s="1"/>
  <c r="G85" i="1"/>
  <c r="R85" i="1" s="1"/>
  <c r="G89" i="1"/>
  <c r="R89" i="1" s="1"/>
  <c r="G93" i="1"/>
  <c r="R93" i="1" s="1"/>
  <c r="G97" i="1"/>
  <c r="R97" i="1" s="1"/>
  <c r="G101" i="1"/>
  <c r="R101" i="1" s="1"/>
  <c r="G105" i="1"/>
  <c r="R105" i="1" s="1"/>
  <c r="G109" i="1"/>
  <c r="R109" i="1" s="1"/>
  <c r="G113" i="1"/>
  <c r="R113" i="1" s="1"/>
  <c r="G117" i="1"/>
  <c r="R117" i="1" s="1"/>
  <c r="G121" i="1"/>
  <c r="R121" i="1" s="1"/>
  <c r="G125" i="1"/>
  <c r="R125" i="1" s="1"/>
  <c r="G129" i="1"/>
  <c r="R129" i="1" s="1"/>
  <c r="G133" i="1"/>
  <c r="R133" i="1" s="1"/>
  <c r="G137" i="1"/>
  <c r="R137" i="1" s="1"/>
  <c r="G141" i="1"/>
  <c r="R141" i="1" s="1"/>
  <c r="G145" i="1"/>
  <c r="R145" i="1" s="1"/>
  <c r="G149" i="1"/>
  <c r="R149" i="1" s="1"/>
  <c r="G153" i="1"/>
  <c r="R153" i="1" s="1"/>
  <c r="G157" i="1"/>
  <c r="R157" i="1" s="1"/>
  <c r="G161" i="1"/>
  <c r="R161" i="1" s="1"/>
  <c r="G165" i="1"/>
  <c r="R165" i="1" s="1"/>
  <c r="G169" i="1"/>
  <c r="R169" i="1" s="1"/>
  <c r="G173" i="1"/>
  <c r="R173" i="1" s="1"/>
  <c r="G177" i="1"/>
  <c r="R177" i="1" s="1"/>
  <c r="G181" i="1"/>
  <c r="R181" i="1" s="1"/>
  <c r="G185" i="1"/>
  <c r="R185" i="1" s="1"/>
  <c r="G189" i="1"/>
  <c r="R189" i="1" s="1"/>
  <c r="G193" i="1"/>
  <c r="R193" i="1" s="1"/>
  <c r="G197" i="1"/>
  <c r="R197" i="1" s="1"/>
  <c r="G201" i="1"/>
  <c r="R201" i="1" s="1"/>
  <c r="G205" i="1"/>
  <c r="R205" i="1" s="1"/>
  <c r="G209" i="1"/>
  <c r="R209" i="1" s="1"/>
  <c r="G213" i="1"/>
  <c r="R213" i="1" s="1"/>
  <c r="G217" i="1"/>
  <c r="R217" i="1" s="1"/>
  <c r="G221" i="1"/>
  <c r="R221" i="1" s="1"/>
  <c r="G225" i="1"/>
  <c r="R225" i="1" s="1"/>
  <c r="G229" i="1"/>
  <c r="R229" i="1" s="1"/>
  <c r="G233" i="1"/>
  <c r="R233" i="1" s="1"/>
  <c r="G237" i="1"/>
  <c r="R237" i="1" s="1"/>
  <c r="G241" i="1"/>
  <c r="R241" i="1" s="1"/>
  <c r="G245" i="1"/>
  <c r="R245" i="1" s="1"/>
  <c r="G249" i="1"/>
  <c r="R249" i="1" s="1"/>
  <c r="G253" i="1"/>
  <c r="R253" i="1" s="1"/>
  <c r="G257" i="1"/>
  <c r="R257" i="1" s="1"/>
  <c r="G261" i="1"/>
  <c r="R261" i="1" s="1"/>
  <c r="G265" i="1"/>
  <c r="R265" i="1" s="1"/>
  <c r="G269" i="1"/>
  <c r="R269" i="1" s="1"/>
  <c r="G273" i="1"/>
  <c r="R273" i="1" s="1"/>
  <c r="G277" i="1"/>
  <c r="R277" i="1" s="1"/>
  <c r="G281" i="1"/>
  <c r="R281" i="1" s="1"/>
  <c r="G285" i="1"/>
  <c r="R285" i="1" s="1"/>
  <c r="G289" i="1"/>
  <c r="R289" i="1" s="1"/>
  <c r="G293" i="1"/>
  <c r="R293" i="1" s="1"/>
  <c r="G297" i="1"/>
  <c r="R297" i="1" s="1"/>
  <c r="G301" i="1"/>
  <c r="R301" i="1" s="1"/>
  <c r="G305" i="1"/>
  <c r="R305" i="1" s="1"/>
  <c r="G309" i="1"/>
  <c r="R309" i="1" s="1"/>
  <c r="G313" i="1"/>
  <c r="R313" i="1" s="1"/>
  <c r="G317" i="1"/>
  <c r="R317" i="1" s="1"/>
  <c r="G321" i="1"/>
  <c r="R321" i="1" s="1"/>
  <c r="G325" i="1"/>
  <c r="R325" i="1" s="1"/>
  <c r="G329" i="1"/>
  <c r="R329" i="1" s="1"/>
  <c r="G333" i="1"/>
  <c r="R333" i="1" s="1"/>
  <c r="G337" i="1"/>
  <c r="R337" i="1" s="1"/>
  <c r="G341" i="1"/>
  <c r="R341" i="1" s="1"/>
  <c r="G345" i="1"/>
  <c r="R345" i="1" s="1"/>
  <c r="G349" i="1"/>
  <c r="R349" i="1" s="1"/>
  <c r="G353" i="1"/>
  <c r="R353" i="1" s="1"/>
  <c r="G357" i="1"/>
  <c r="R357" i="1" s="1"/>
  <c r="G361" i="1"/>
  <c r="R361" i="1" s="1"/>
  <c r="G365" i="1"/>
  <c r="R365" i="1" s="1"/>
  <c r="G369" i="1"/>
  <c r="R369" i="1" s="1"/>
  <c r="G373" i="1"/>
  <c r="R373" i="1" s="1"/>
  <c r="G377" i="1"/>
  <c r="R377" i="1" s="1"/>
  <c r="G381" i="1"/>
  <c r="R381" i="1" s="1"/>
  <c r="G385" i="1"/>
  <c r="R385" i="1" s="1"/>
  <c r="G389" i="1"/>
  <c r="R389" i="1" s="1"/>
  <c r="G393" i="1"/>
  <c r="R393" i="1" s="1"/>
  <c r="G397" i="1"/>
  <c r="R397" i="1" s="1"/>
  <c r="G401" i="1"/>
  <c r="R401" i="1" s="1"/>
  <c r="G405" i="1"/>
  <c r="R405" i="1" s="1"/>
  <c r="G409" i="1"/>
  <c r="R409" i="1" s="1"/>
  <c r="G413" i="1"/>
  <c r="R413" i="1" s="1"/>
  <c r="G417" i="1"/>
  <c r="R417" i="1" s="1"/>
  <c r="G421" i="1"/>
  <c r="R421" i="1" s="1"/>
  <c r="G425" i="1"/>
  <c r="R425" i="1" s="1"/>
  <c r="G429" i="1"/>
  <c r="R429" i="1" s="1"/>
  <c r="G433" i="1"/>
  <c r="R433" i="1" s="1"/>
  <c r="G437" i="1"/>
  <c r="R437" i="1" s="1"/>
  <c r="G441" i="1"/>
  <c r="R441" i="1" s="1"/>
  <c r="G445" i="1"/>
  <c r="R445" i="1" s="1"/>
  <c r="G449" i="1"/>
  <c r="R449" i="1" s="1"/>
  <c r="G453" i="1"/>
  <c r="R453" i="1" s="1"/>
  <c r="G457" i="1"/>
  <c r="R457" i="1" s="1"/>
  <c r="G461" i="1"/>
  <c r="R461" i="1" s="1"/>
  <c r="G465" i="1"/>
  <c r="R465" i="1" s="1"/>
  <c r="G469" i="1"/>
  <c r="R469" i="1" s="1"/>
  <c r="G473" i="1"/>
  <c r="R473" i="1" s="1"/>
  <c r="G477" i="1"/>
  <c r="R477" i="1" s="1"/>
  <c r="G481" i="1"/>
  <c r="R481" i="1" s="1"/>
  <c r="G485" i="1"/>
  <c r="R485" i="1" s="1"/>
  <c r="G489" i="1"/>
  <c r="R489" i="1" s="1"/>
  <c r="G493" i="1"/>
  <c r="R493" i="1" s="1"/>
  <c r="G497" i="1"/>
  <c r="R497" i="1" s="1"/>
  <c r="G501" i="1"/>
  <c r="R501" i="1" s="1"/>
  <c r="G505" i="1"/>
  <c r="R505" i="1" s="1"/>
  <c r="G509" i="1"/>
  <c r="R509" i="1" s="1"/>
  <c r="G513" i="1"/>
  <c r="R513" i="1" s="1"/>
  <c r="G517" i="1"/>
  <c r="R517" i="1" s="1"/>
  <c r="G521" i="1"/>
  <c r="R521" i="1" s="1"/>
  <c r="G525" i="1"/>
  <c r="R525" i="1" s="1"/>
  <c r="G529" i="1"/>
  <c r="R529" i="1" s="1"/>
  <c r="G533" i="1"/>
  <c r="R533" i="1" s="1"/>
  <c r="G537" i="1"/>
  <c r="R537" i="1" s="1"/>
  <c r="G541" i="1"/>
  <c r="R541" i="1" s="1"/>
  <c r="G545" i="1"/>
  <c r="R545" i="1" s="1"/>
  <c r="G549" i="1"/>
  <c r="R549" i="1" s="1"/>
  <c r="G553" i="1"/>
  <c r="R553" i="1" s="1"/>
  <c r="G557" i="1"/>
  <c r="R557" i="1" s="1"/>
  <c r="G561" i="1"/>
  <c r="R561" i="1" s="1"/>
  <c r="G565" i="1"/>
  <c r="R565" i="1" s="1"/>
  <c r="G569" i="1"/>
  <c r="R569" i="1" s="1"/>
  <c r="G573" i="1"/>
  <c r="R573" i="1" s="1"/>
  <c r="G577" i="1"/>
  <c r="R577" i="1" s="1"/>
  <c r="G581" i="1"/>
  <c r="R581" i="1" s="1"/>
  <c r="G585" i="1"/>
  <c r="R585" i="1" s="1"/>
  <c r="G589" i="1"/>
  <c r="R589" i="1" s="1"/>
  <c r="G593" i="1"/>
  <c r="R593" i="1" s="1"/>
  <c r="G597" i="1"/>
  <c r="R597" i="1" s="1"/>
  <c r="G601" i="1"/>
  <c r="R601" i="1" s="1"/>
  <c r="G605" i="1"/>
  <c r="R605" i="1" s="1"/>
  <c r="G609" i="1"/>
  <c r="R609" i="1" s="1"/>
  <c r="G613" i="1"/>
  <c r="R613" i="1" s="1"/>
  <c r="G617" i="1"/>
  <c r="R617" i="1" s="1"/>
  <c r="G621" i="1"/>
  <c r="R621" i="1" s="1"/>
  <c r="G625" i="1"/>
  <c r="R625" i="1" s="1"/>
  <c r="G629" i="1"/>
  <c r="R629" i="1" s="1"/>
  <c r="G633" i="1"/>
  <c r="R633" i="1" s="1"/>
  <c r="G637" i="1"/>
  <c r="R637" i="1" s="1"/>
  <c r="G641" i="1"/>
  <c r="R641" i="1" s="1"/>
  <c r="G645" i="1"/>
  <c r="R645" i="1" s="1"/>
  <c r="G649" i="1"/>
  <c r="R649" i="1" s="1"/>
  <c r="G653" i="1"/>
  <c r="R653" i="1" s="1"/>
  <c r="G657" i="1"/>
  <c r="R657" i="1" s="1"/>
  <c r="G661" i="1"/>
  <c r="R661" i="1" s="1"/>
  <c r="G665" i="1"/>
  <c r="R665" i="1" s="1"/>
  <c r="G669" i="1"/>
  <c r="R669" i="1" s="1"/>
  <c r="G673" i="1"/>
  <c r="R673" i="1" s="1"/>
  <c r="G677" i="1"/>
  <c r="R677" i="1" s="1"/>
  <c r="G681" i="1"/>
  <c r="R681" i="1" s="1"/>
  <c r="G685" i="1"/>
  <c r="R685" i="1" s="1"/>
  <c r="G689" i="1"/>
  <c r="R689" i="1" s="1"/>
  <c r="G693" i="1"/>
  <c r="R693" i="1" s="1"/>
  <c r="G697" i="1"/>
  <c r="R697" i="1" s="1"/>
  <c r="G701" i="1"/>
  <c r="R701" i="1" s="1"/>
  <c r="G705" i="1"/>
  <c r="R705" i="1" s="1"/>
  <c r="G709" i="1"/>
  <c r="R709" i="1" s="1"/>
  <c r="G713" i="1"/>
  <c r="R713" i="1" s="1"/>
  <c r="G717" i="1"/>
  <c r="R717" i="1" s="1"/>
  <c r="G721" i="1"/>
  <c r="R721" i="1" s="1"/>
  <c r="G725" i="1"/>
  <c r="R725" i="1" s="1"/>
  <c r="G729" i="1"/>
  <c r="R729" i="1" s="1"/>
  <c r="G733" i="1"/>
  <c r="R733" i="1" s="1"/>
  <c r="G737" i="1"/>
  <c r="R737" i="1" s="1"/>
  <c r="G741" i="1"/>
  <c r="R741" i="1" s="1"/>
  <c r="G745" i="1"/>
  <c r="R745" i="1" s="1"/>
  <c r="G749" i="1"/>
  <c r="R749" i="1" s="1"/>
  <c r="G753" i="1"/>
  <c r="R753" i="1" s="1"/>
  <c r="G757" i="1"/>
  <c r="R757" i="1" s="1"/>
  <c r="G761" i="1"/>
  <c r="R761" i="1" s="1"/>
  <c r="G765" i="1"/>
  <c r="R765" i="1" s="1"/>
  <c r="G769" i="1"/>
  <c r="R769" i="1" s="1"/>
  <c r="G773" i="1"/>
  <c r="R773" i="1" s="1"/>
  <c r="G777" i="1"/>
  <c r="R777" i="1" s="1"/>
  <c r="G781" i="1"/>
  <c r="R781" i="1" s="1"/>
  <c r="G785" i="1"/>
  <c r="R785" i="1" s="1"/>
  <c r="G789" i="1"/>
  <c r="R789" i="1" s="1"/>
  <c r="G793" i="1"/>
  <c r="R793" i="1" s="1"/>
  <c r="G797" i="1"/>
  <c r="R797" i="1" s="1"/>
  <c r="G801" i="1"/>
  <c r="R801" i="1" s="1"/>
  <c r="G805" i="1"/>
  <c r="R805" i="1" s="1"/>
  <c r="G809" i="1"/>
  <c r="R809" i="1" s="1"/>
  <c r="G813" i="1"/>
  <c r="R813" i="1" s="1"/>
  <c r="G817" i="1"/>
  <c r="R817" i="1" s="1"/>
  <c r="G821" i="1"/>
  <c r="R821" i="1" s="1"/>
  <c r="G825" i="1"/>
  <c r="R825" i="1" s="1"/>
  <c r="G829" i="1"/>
  <c r="R829" i="1" s="1"/>
  <c r="G833" i="1"/>
  <c r="R833" i="1" s="1"/>
  <c r="G837" i="1"/>
  <c r="R837" i="1" s="1"/>
  <c r="G841" i="1"/>
  <c r="R841" i="1" s="1"/>
  <c r="G845" i="1"/>
  <c r="R845" i="1" s="1"/>
  <c r="G849" i="1"/>
  <c r="R849" i="1" s="1"/>
  <c r="G853" i="1"/>
  <c r="R853" i="1" s="1"/>
  <c r="G857" i="1"/>
  <c r="R857" i="1" s="1"/>
  <c r="G861" i="1"/>
  <c r="R861" i="1" s="1"/>
  <c r="G865" i="1"/>
  <c r="R865" i="1" s="1"/>
  <c r="G869" i="1"/>
  <c r="R869" i="1" s="1"/>
  <c r="G873" i="1"/>
  <c r="R873" i="1" s="1"/>
  <c r="G877" i="1"/>
  <c r="R877" i="1" s="1"/>
  <c r="G881" i="1"/>
  <c r="R881" i="1" s="1"/>
  <c r="G885" i="1"/>
  <c r="R885" i="1" s="1"/>
  <c r="G889" i="1"/>
  <c r="R889" i="1" s="1"/>
  <c r="G893" i="1"/>
  <c r="R893" i="1" s="1"/>
  <c r="G897" i="1"/>
  <c r="R897" i="1" s="1"/>
  <c r="G901" i="1"/>
  <c r="R901" i="1" s="1"/>
  <c r="G905" i="1"/>
  <c r="R905" i="1" s="1"/>
  <c r="G909" i="1"/>
  <c r="R909" i="1" s="1"/>
  <c r="G913" i="1"/>
  <c r="R913" i="1" s="1"/>
  <c r="G917" i="1"/>
  <c r="R917" i="1" s="1"/>
  <c r="G921" i="1"/>
  <c r="R921" i="1" s="1"/>
  <c r="G925" i="1"/>
  <c r="R925" i="1" s="1"/>
  <c r="G929" i="1"/>
  <c r="R929" i="1" s="1"/>
  <c r="G933" i="1"/>
  <c r="R933" i="1" s="1"/>
  <c r="G937" i="1"/>
  <c r="R937" i="1" s="1"/>
  <c r="G941" i="1"/>
  <c r="R941" i="1" s="1"/>
  <c r="G945" i="1"/>
  <c r="R945" i="1" s="1"/>
  <c r="G949" i="1"/>
  <c r="R949" i="1" s="1"/>
  <c r="G953" i="1"/>
  <c r="R953" i="1" s="1"/>
  <c r="G957" i="1"/>
  <c r="R957" i="1" s="1"/>
  <c r="G961" i="1"/>
  <c r="R961" i="1" s="1"/>
  <c r="G965" i="1"/>
  <c r="R965" i="1" s="1"/>
  <c r="G969" i="1"/>
  <c r="R969" i="1" s="1"/>
  <c r="G973" i="1"/>
  <c r="R973" i="1" s="1"/>
  <c r="G977" i="1"/>
  <c r="R977" i="1" s="1"/>
  <c r="G981" i="1"/>
  <c r="R981" i="1" s="1"/>
  <c r="G985" i="1"/>
  <c r="R985" i="1" s="1"/>
  <c r="G989" i="1"/>
  <c r="R989" i="1" s="1"/>
  <c r="G993" i="1"/>
  <c r="R993" i="1" s="1"/>
  <c r="G997" i="1"/>
  <c r="R997" i="1" s="1"/>
  <c r="G1001" i="1"/>
  <c r="R1001" i="1" s="1"/>
  <c r="G1005" i="1"/>
  <c r="R1005" i="1" s="1"/>
  <c r="G1009" i="1"/>
  <c r="R1009" i="1" s="1"/>
  <c r="G1013" i="1"/>
  <c r="R1013" i="1" s="1"/>
  <c r="G1017" i="1"/>
  <c r="R1017" i="1" s="1"/>
  <c r="G1021" i="1"/>
  <c r="R1021" i="1" s="1"/>
  <c r="G1025" i="1"/>
  <c r="R1025" i="1" s="1"/>
  <c r="G1029" i="1"/>
  <c r="R1029" i="1" s="1"/>
  <c r="G1033" i="1"/>
  <c r="R1033" i="1" s="1"/>
  <c r="G1037" i="1"/>
  <c r="R1037" i="1" s="1"/>
  <c r="G1041" i="1"/>
  <c r="R1041" i="1" s="1"/>
  <c r="G1045" i="1"/>
  <c r="R1045" i="1" s="1"/>
  <c r="G1049" i="1"/>
  <c r="R1049" i="1" s="1"/>
  <c r="G1053" i="1"/>
  <c r="R1053" i="1" s="1"/>
  <c r="G1057" i="1"/>
  <c r="R1057" i="1" s="1"/>
  <c r="G1061" i="1"/>
  <c r="R1061" i="1" s="1"/>
  <c r="G1065" i="1"/>
  <c r="R1065" i="1" s="1"/>
  <c r="G1069" i="1"/>
  <c r="R1069" i="1" s="1"/>
  <c r="G1073" i="1"/>
  <c r="R1073" i="1" s="1"/>
  <c r="G1077" i="1"/>
  <c r="R1077" i="1" s="1"/>
  <c r="G1081" i="1"/>
  <c r="R1081" i="1" s="1"/>
  <c r="G1085" i="1"/>
  <c r="R1085" i="1" s="1"/>
  <c r="G1089" i="1"/>
  <c r="R1089" i="1" s="1"/>
  <c r="G1093" i="1"/>
  <c r="R1093" i="1" s="1"/>
  <c r="G1097" i="1"/>
  <c r="R1097" i="1" s="1"/>
  <c r="G1101" i="1"/>
  <c r="R1101" i="1" s="1"/>
  <c r="G1105" i="1"/>
  <c r="R1105" i="1" s="1"/>
  <c r="G1109" i="1"/>
  <c r="R1109" i="1" s="1"/>
  <c r="G1113" i="1"/>
  <c r="R1113" i="1" s="1"/>
  <c r="G1117" i="1"/>
  <c r="R1117" i="1" s="1"/>
  <c r="G1121" i="1"/>
  <c r="R1121" i="1" s="1"/>
  <c r="G1125" i="1"/>
  <c r="R1125" i="1" s="1"/>
  <c r="G1129" i="1"/>
  <c r="R1129" i="1" s="1"/>
  <c r="G1133" i="1"/>
  <c r="R1133" i="1" s="1"/>
  <c r="G1137" i="1"/>
  <c r="R1137" i="1" s="1"/>
  <c r="G1141" i="1"/>
  <c r="R1141" i="1" s="1"/>
  <c r="G1145" i="1"/>
  <c r="R1145" i="1" s="1"/>
  <c r="G1149" i="1"/>
  <c r="R1149" i="1" s="1"/>
  <c r="G1153" i="1"/>
  <c r="R1153" i="1" s="1"/>
  <c r="G1157" i="1"/>
  <c r="R1157" i="1" s="1"/>
  <c r="G1161" i="1"/>
  <c r="R1161" i="1" s="1"/>
  <c r="G1165" i="1"/>
  <c r="R1165" i="1" s="1"/>
  <c r="G1169" i="1"/>
  <c r="R1169" i="1" s="1"/>
  <c r="G1173" i="1"/>
  <c r="R1173" i="1" s="1"/>
  <c r="G1177" i="1"/>
  <c r="R1177" i="1" s="1"/>
  <c r="G1181" i="1"/>
  <c r="R1181" i="1" s="1"/>
  <c r="G1185" i="1"/>
  <c r="R1185" i="1" s="1"/>
  <c r="G1189" i="1"/>
  <c r="R1189" i="1" s="1"/>
  <c r="G1193" i="1"/>
  <c r="R1193" i="1" s="1"/>
  <c r="G1197" i="1"/>
  <c r="R1197" i="1" s="1"/>
  <c r="G1201" i="1"/>
  <c r="R1201" i="1" s="1"/>
  <c r="G1205" i="1"/>
  <c r="R1205" i="1" s="1"/>
  <c r="G1209" i="1"/>
  <c r="R1209" i="1" s="1"/>
  <c r="G1213" i="1"/>
  <c r="R1213" i="1" s="1"/>
  <c r="G1217" i="1"/>
  <c r="R1217" i="1" s="1"/>
  <c r="G1221" i="1"/>
  <c r="R1221" i="1" s="1"/>
  <c r="G1225" i="1"/>
  <c r="R1225" i="1" s="1"/>
  <c r="G1229" i="1"/>
  <c r="R1229" i="1" s="1"/>
  <c r="G1233" i="1"/>
  <c r="R1233" i="1" s="1"/>
  <c r="G1237" i="1"/>
  <c r="R1237" i="1" s="1"/>
  <c r="G1241" i="1"/>
  <c r="R1241" i="1" s="1"/>
  <c r="G1245" i="1"/>
  <c r="R1245" i="1" s="1"/>
  <c r="G1249" i="1"/>
  <c r="R1249" i="1" s="1"/>
  <c r="G1253" i="1"/>
  <c r="R1253" i="1" s="1"/>
  <c r="G1257" i="1"/>
  <c r="R1257" i="1" s="1"/>
  <c r="G1261" i="1"/>
  <c r="R1261" i="1" s="1"/>
  <c r="G1265" i="1"/>
  <c r="R1265" i="1" s="1"/>
  <c r="G1269" i="1"/>
  <c r="R1269" i="1" s="1"/>
  <c r="G1273" i="1"/>
  <c r="R1273" i="1" s="1"/>
  <c r="G1277" i="1"/>
  <c r="R1277" i="1" s="1"/>
  <c r="G1281" i="1"/>
  <c r="R1281" i="1" s="1"/>
  <c r="G1285" i="1"/>
  <c r="R1285" i="1" s="1"/>
  <c r="G1289" i="1"/>
  <c r="R1289" i="1" s="1"/>
  <c r="G1293" i="1"/>
  <c r="R1293" i="1" s="1"/>
  <c r="G1297" i="1"/>
  <c r="R1297" i="1" s="1"/>
  <c r="G1301" i="1"/>
  <c r="R1301" i="1" s="1"/>
  <c r="G1305" i="1"/>
  <c r="R1305" i="1" s="1"/>
  <c r="G1309" i="1"/>
  <c r="R1309" i="1" s="1"/>
  <c r="G1313" i="1"/>
  <c r="R1313" i="1" s="1"/>
  <c r="G1317" i="1"/>
  <c r="R1317" i="1" s="1"/>
  <c r="G1321" i="1"/>
  <c r="R1321" i="1" s="1"/>
  <c r="G1325" i="1"/>
  <c r="R1325" i="1" s="1"/>
  <c r="G1329" i="1"/>
  <c r="R1329" i="1" s="1"/>
  <c r="G1333" i="1"/>
  <c r="R1333" i="1" s="1"/>
  <c r="G1337" i="1"/>
  <c r="R1337" i="1" s="1"/>
  <c r="G1341" i="1"/>
  <c r="R1341" i="1" s="1"/>
  <c r="G1349" i="1"/>
  <c r="R1349" i="1" s="1"/>
  <c r="G1365" i="1"/>
  <c r="R1365" i="1" s="1"/>
  <c r="G1381" i="1"/>
  <c r="R1381" i="1" s="1"/>
  <c r="G1397" i="1"/>
  <c r="R1397" i="1" s="1"/>
  <c r="G1413" i="1"/>
  <c r="R1413" i="1" s="1"/>
  <c r="G1429" i="1"/>
  <c r="R1429" i="1" s="1"/>
  <c r="G1445" i="1"/>
  <c r="R1445" i="1" s="1"/>
  <c r="G1461" i="1"/>
  <c r="R1461" i="1" s="1"/>
  <c r="G1477" i="1"/>
  <c r="R1477" i="1" s="1"/>
  <c r="G1493" i="1"/>
  <c r="R1493" i="1" s="1"/>
  <c r="G1509" i="1"/>
  <c r="R1509" i="1" s="1"/>
  <c r="G1525" i="1"/>
  <c r="R1525" i="1" s="1"/>
  <c r="G1541" i="1"/>
  <c r="R1541" i="1" s="1"/>
  <c r="G1557" i="1"/>
  <c r="R1557" i="1" s="1"/>
  <c r="G1573" i="1"/>
  <c r="R1573" i="1" s="1"/>
  <c r="G1589" i="1"/>
  <c r="R1589" i="1" s="1"/>
  <c r="G1605" i="1"/>
  <c r="R1605" i="1" s="1"/>
  <c r="G1621" i="1"/>
  <c r="R1621" i="1" s="1"/>
  <c r="G1637" i="1"/>
  <c r="R1637" i="1" s="1"/>
  <c r="G1653" i="1"/>
  <c r="R1653" i="1" s="1"/>
  <c r="G1669" i="1"/>
  <c r="R1669" i="1" s="1"/>
  <c r="G1685" i="1"/>
  <c r="R1685" i="1" s="1"/>
  <c r="G1701" i="1"/>
  <c r="R1701" i="1" s="1"/>
  <c r="G1717" i="1"/>
  <c r="R1717" i="1" s="1"/>
  <c r="G1733" i="1"/>
  <c r="R1733" i="1" s="1"/>
  <c r="G1749" i="1"/>
  <c r="R1749" i="1" s="1"/>
  <c r="G1765" i="1"/>
  <c r="R1765" i="1" s="1"/>
  <c r="G1781" i="1"/>
  <c r="R1781" i="1" s="1"/>
  <c r="G1797" i="1"/>
  <c r="R1797" i="1" s="1"/>
  <c r="G1353" i="1"/>
  <c r="R1353" i="1" s="1"/>
  <c r="G1369" i="1"/>
  <c r="R1369" i="1" s="1"/>
  <c r="G1385" i="1"/>
  <c r="R1385" i="1" s="1"/>
  <c r="G1401" i="1"/>
  <c r="R1401" i="1" s="1"/>
  <c r="G1417" i="1"/>
  <c r="R1417" i="1" s="1"/>
  <c r="G1433" i="1"/>
  <c r="R1433" i="1" s="1"/>
  <c r="G1449" i="1"/>
  <c r="R1449" i="1" s="1"/>
  <c r="G1465" i="1"/>
  <c r="R1465" i="1" s="1"/>
  <c r="G1481" i="1"/>
  <c r="R1481" i="1" s="1"/>
  <c r="G1497" i="1"/>
  <c r="R1497" i="1" s="1"/>
  <c r="G1513" i="1"/>
  <c r="R1513" i="1" s="1"/>
  <c r="G1529" i="1"/>
  <c r="R1529" i="1" s="1"/>
  <c r="G1545" i="1"/>
  <c r="R1545" i="1" s="1"/>
  <c r="G1561" i="1"/>
  <c r="R1561" i="1" s="1"/>
  <c r="G1577" i="1"/>
  <c r="R1577" i="1" s="1"/>
  <c r="G1593" i="1"/>
  <c r="R1593" i="1" s="1"/>
  <c r="G1609" i="1"/>
  <c r="R1609" i="1" s="1"/>
  <c r="G1625" i="1"/>
  <c r="R1625" i="1" s="1"/>
  <c r="G1641" i="1"/>
  <c r="R1641" i="1" s="1"/>
  <c r="G1657" i="1"/>
  <c r="R1657" i="1" s="1"/>
  <c r="G1673" i="1"/>
  <c r="R1673" i="1" s="1"/>
  <c r="G1689" i="1"/>
  <c r="R1689" i="1" s="1"/>
  <c r="G1705" i="1"/>
  <c r="R1705" i="1" s="1"/>
  <c r="G1721" i="1"/>
  <c r="R1721" i="1" s="1"/>
  <c r="G1737" i="1"/>
  <c r="R1737" i="1" s="1"/>
  <c r="G1753" i="1"/>
  <c r="R1753" i="1" s="1"/>
  <c r="G1769" i="1"/>
  <c r="R1769" i="1" s="1"/>
  <c r="G1785" i="1"/>
  <c r="R1785" i="1" s="1"/>
  <c r="G1801" i="1"/>
  <c r="R1801" i="1" s="1"/>
  <c r="G1357" i="1"/>
  <c r="R1357" i="1" s="1"/>
  <c r="G1373" i="1"/>
  <c r="R1373" i="1" s="1"/>
  <c r="G1389" i="1"/>
  <c r="R1389" i="1" s="1"/>
  <c r="G1405" i="1"/>
  <c r="R1405" i="1" s="1"/>
  <c r="G1421" i="1"/>
  <c r="R1421" i="1" s="1"/>
  <c r="G1437" i="1"/>
  <c r="R1437" i="1" s="1"/>
  <c r="G1453" i="1"/>
  <c r="R1453" i="1" s="1"/>
  <c r="G1469" i="1"/>
  <c r="R1469" i="1" s="1"/>
  <c r="G1485" i="1"/>
  <c r="R1485" i="1" s="1"/>
  <c r="G1501" i="1"/>
  <c r="R1501" i="1" s="1"/>
  <c r="G1517" i="1"/>
  <c r="R1517" i="1" s="1"/>
  <c r="G1533" i="1"/>
  <c r="R1533" i="1" s="1"/>
  <c r="G1549" i="1"/>
  <c r="R1549" i="1" s="1"/>
  <c r="G1565" i="1"/>
  <c r="R1565" i="1" s="1"/>
  <c r="G1581" i="1"/>
  <c r="R1581" i="1" s="1"/>
  <c r="G1597" i="1"/>
  <c r="R1597" i="1" s="1"/>
  <c r="G1613" i="1"/>
  <c r="R1613" i="1" s="1"/>
  <c r="G1629" i="1"/>
  <c r="R1629" i="1" s="1"/>
  <c r="G1645" i="1"/>
  <c r="R1645" i="1" s="1"/>
  <c r="G1661" i="1"/>
  <c r="R1661" i="1" s="1"/>
  <c r="G1677" i="1"/>
  <c r="R1677" i="1" s="1"/>
  <c r="G1693" i="1"/>
  <c r="R1693" i="1" s="1"/>
  <c r="G1709" i="1"/>
  <c r="R1709" i="1" s="1"/>
  <c r="G1725" i="1"/>
  <c r="R1725" i="1" s="1"/>
  <c r="G1741" i="1"/>
  <c r="R1741" i="1" s="1"/>
  <c r="G1757" i="1"/>
  <c r="R1757" i="1" s="1"/>
  <c r="G1773" i="1"/>
  <c r="R1773" i="1" s="1"/>
  <c r="G1789" i="1"/>
  <c r="R1789" i="1" s="1"/>
  <c r="G1345" i="1"/>
  <c r="R1345" i="1" s="1"/>
  <c r="G1361" i="1"/>
  <c r="R1361" i="1" s="1"/>
  <c r="G1377" i="1"/>
  <c r="R1377" i="1" s="1"/>
  <c r="G1393" i="1"/>
  <c r="R1393" i="1" s="1"/>
  <c r="G1409" i="1"/>
  <c r="R1409" i="1" s="1"/>
  <c r="G1425" i="1"/>
  <c r="R1425" i="1" s="1"/>
  <c r="G1441" i="1"/>
  <c r="R1441" i="1" s="1"/>
  <c r="G1457" i="1"/>
  <c r="R1457" i="1" s="1"/>
  <c r="G1473" i="1"/>
  <c r="R1473" i="1" s="1"/>
  <c r="G1489" i="1"/>
  <c r="R1489" i="1" s="1"/>
  <c r="G1505" i="1"/>
  <c r="R1505" i="1" s="1"/>
  <c r="G1521" i="1"/>
  <c r="R1521" i="1" s="1"/>
  <c r="G1537" i="1"/>
  <c r="R1537" i="1" s="1"/>
  <c r="G1553" i="1"/>
  <c r="R1553" i="1" s="1"/>
  <c r="G1569" i="1"/>
  <c r="R1569" i="1" s="1"/>
  <c r="G1585" i="1"/>
  <c r="R1585" i="1" s="1"/>
  <c r="G1601" i="1"/>
  <c r="R1601" i="1" s="1"/>
  <c r="G1617" i="1"/>
  <c r="R1617" i="1" s="1"/>
  <c r="G1633" i="1"/>
  <c r="R1633" i="1" s="1"/>
  <c r="G1649" i="1"/>
  <c r="R1649" i="1" s="1"/>
  <c r="G1665" i="1"/>
  <c r="R1665" i="1" s="1"/>
  <c r="G1681" i="1"/>
  <c r="R1681" i="1" s="1"/>
  <c r="G1697" i="1"/>
  <c r="R1697" i="1" s="1"/>
  <c r="G1713" i="1"/>
  <c r="R1713" i="1" s="1"/>
  <c r="G1729" i="1"/>
  <c r="R1729" i="1" s="1"/>
  <c r="G1745" i="1"/>
  <c r="R1745" i="1" s="1"/>
  <c r="G1761" i="1"/>
  <c r="R1761" i="1" s="1"/>
  <c r="G1777" i="1"/>
  <c r="R1777" i="1" s="1"/>
  <c r="G1793" i="1"/>
  <c r="R1793" i="1" s="1"/>
  <c r="AH385" i="1"/>
  <c r="AG385" i="1"/>
  <c r="AH752" i="1"/>
  <c r="AG752" i="1"/>
  <c r="AH1787" i="1"/>
  <c r="AG1787" i="1"/>
  <c r="AH744" i="1"/>
  <c r="AG744" i="1"/>
  <c r="AH1457" i="1"/>
  <c r="AG1457" i="1"/>
  <c r="AH1694" i="1"/>
  <c r="AG1694" i="1"/>
  <c r="AH1365" i="1"/>
  <c r="AG1365" i="1"/>
  <c r="AH1478" i="1"/>
  <c r="AG1478" i="1"/>
  <c r="AH1353" i="1"/>
  <c r="AG1353" i="1"/>
  <c r="AH1417" i="1"/>
  <c r="AG1417" i="1"/>
  <c r="AH843" i="1"/>
  <c r="AG843" i="1"/>
  <c r="AH1729" i="1"/>
  <c r="AG1729" i="1"/>
  <c r="AH1760" i="1"/>
  <c r="AG1760" i="1"/>
  <c r="AH817" i="1"/>
  <c r="AG817" i="1"/>
  <c r="AH196" i="1"/>
  <c r="AG196" i="1"/>
  <c r="AH228" i="1"/>
  <c r="AG228" i="1"/>
  <c r="AH258" i="1"/>
  <c r="AG258" i="1"/>
  <c r="AH290" i="1"/>
  <c r="AG290" i="1"/>
  <c r="AH409" i="1"/>
  <c r="AG409" i="1"/>
  <c r="AH606" i="1"/>
  <c r="AG606" i="1"/>
  <c r="AH1338" i="1"/>
  <c r="AG1338" i="1"/>
  <c r="AH1421" i="1"/>
  <c r="AG1421" i="1"/>
  <c r="AG44" i="1"/>
  <c r="AH44" i="1"/>
  <c r="AG60" i="1"/>
  <c r="AH60" i="1"/>
  <c r="AG76" i="1"/>
  <c r="AH76" i="1"/>
  <c r="AG92" i="1"/>
  <c r="AH92" i="1"/>
  <c r="AG108" i="1"/>
  <c r="AH108" i="1"/>
  <c r="AG124" i="1"/>
  <c r="AH124" i="1"/>
  <c r="AG140" i="1"/>
  <c r="AH140" i="1"/>
  <c r="AG156" i="1"/>
  <c r="AH156" i="1"/>
  <c r="AH265" i="1"/>
  <c r="AG265" i="1"/>
  <c r="AH297" i="1"/>
  <c r="AG297" i="1"/>
  <c r="AH1310" i="1"/>
  <c r="AG1310" i="1"/>
  <c r="AH582" i="1"/>
  <c r="AG582" i="1"/>
  <c r="AH736" i="1"/>
  <c r="AG736" i="1"/>
  <c r="AH1109" i="1"/>
  <c r="AG1109" i="1"/>
  <c r="AH1709" i="1"/>
  <c r="AG1709" i="1"/>
  <c r="AH819" i="1"/>
  <c r="AG819" i="1"/>
  <c r="AH1740" i="1"/>
  <c r="AG1740" i="1"/>
  <c r="AH433" i="1"/>
  <c r="AG433" i="1"/>
  <c r="AH1485" i="1"/>
  <c r="AG1485" i="1"/>
  <c r="AH1425" i="1"/>
  <c r="AG1425" i="1"/>
  <c r="AH1678" i="1"/>
  <c r="AG1678" i="1"/>
  <c r="AH768" i="1"/>
  <c r="AG768" i="1"/>
  <c r="AH1749" i="1"/>
  <c r="AG1749" i="1"/>
  <c r="AH1133" i="1"/>
  <c r="AG1133" i="1"/>
  <c r="AH1736" i="1"/>
  <c r="AG1736" i="1"/>
  <c r="AH201" i="1"/>
  <c r="AG201" i="1"/>
  <c r="AH233" i="1"/>
  <c r="AG233" i="1"/>
  <c r="AH254" i="1"/>
  <c r="AG254" i="1"/>
  <c r="AH286" i="1"/>
  <c r="AG286" i="1"/>
  <c r="AH329" i="1"/>
  <c r="AG329" i="1"/>
  <c r="AH457" i="1"/>
  <c r="AG457" i="1"/>
  <c r="AH590" i="1"/>
  <c r="AG590" i="1"/>
  <c r="AH720" i="1"/>
  <c r="AG720" i="1"/>
  <c r="AH1373" i="1"/>
  <c r="AG1373" i="1"/>
  <c r="AH1776" i="1"/>
  <c r="AG1776" i="1"/>
  <c r="AH261" i="1"/>
  <c r="AG261" i="1"/>
  <c r="AH293" i="1"/>
  <c r="AG293" i="1"/>
  <c r="AH1377" i="1"/>
  <c r="AG1377" i="1"/>
  <c r="AH566" i="1"/>
  <c r="AG566" i="1"/>
  <c r="AH694" i="1"/>
  <c r="AG694" i="1"/>
  <c r="AH1791" i="1"/>
  <c r="AG1791" i="1"/>
  <c r="AH1302" i="1"/>
  <c r="AG1302" i="1"/>
  <c r="AH548" i="1"/>
  <c r="AG548" i="1"/>
  <c r="AH580" i="1"/>
  <c r="AG580" i="1"/>
  <c r="AH612" i="1"/>
  <c r="AG612" i="1"/>
  <c r="AH644" i="1"/>
  <c r="AG644" i="1"/>
  <c r="AG676" i="1"/>
  <c r="AH676" i="1"/>
  <c r="AH708" i="1"/>
  <c r="AG708" i="1"/>
  <c r="AH740" i="1"/>
  <c r="AG740" i="1"/>
  <c r="AH772" i="1"/>
  <c r="AG772" i="1"/>
  <c r="AH1017" i="1"/>
  <c r="AG1017" i="1"/>
  <c r="AH1033" i="1"/>
  <c r="AG1033" i="1"/>
  <c r="AH1049" i="1"/>
  <c r="AG1049" i="1"/>
  <c r="AH1065" i="1"/>
  <c r="AG1065" i="1"/>
  <c r="AH1081" i="1"/>
  <c r="AG1081" i="1"/>
  <c r="AH1701" i="1"/>
  <c r="AG1701" i="1"/>
  <c r="AH1764" i="1"/>
  <c r="AG1764" i="1"/>
  <c r="AH859" i="1"/>
  <c r="AG859" i="1"/>
  <c r="AN863" i="1" l="1"/>
  <c r="AN1598" i="1"/>
  <c r="AN1206" i="1"/>
  <c r="AM1213" i="1"/>
  <c r="AM159" i="1"/>
  <c r="AM901" i="1"/>
  <c r="AM878" i="1"/>
  <c r="AM1185" i="1"/>
  <c r="AM1575" i="1"/>
  <c r="AM1082" i="1"/>
  <c r="AM251" i="1"/>
  <c r="AM1491" i="1"/>
  <c r="AM793" i="1"/>
  <c r="AM1368" i="1"/>
  <c r="AM920" i="1"/>
  <c r="AM536" i="1"/>
  <c r="AM955" i="1"/>
  <c r="AM423" i="1"/>
  <c r="AM204" i="1"/>
  <c r="AM1732" i="1"/>
  <c r="AM66" i="1"/>
  <c r="AM1250" i="1"/>
  <c r="AM1616" i="1"/>
  <c r="AM1623" i="1"/>
  <c r="AM1050" i="1"/>
  <c r="AM1798" i="1"/>
  <c r="AM1214" i="1"/>
  <c r="AM165" i="1"/>
  <c r="AM1096" i="1"/>
  <c r="AM648" i="1"/>
  <c r="AM1067" i="1"/>
  <c r="AM683" i="1"/>
  <c r="AM60" i="1"/>
  <c r="AM1149" i="1"/>
  <c r="AM501" i="1"/>
  <c r="AM582" i="1"/>
  <c r="AM645" i="1"/>
  <c r="AM1378" i="1"/>
  <c r="AM491" i="1"/>
  <c r="AM1441" i="1"/>
  <c r="AM589" i="1"/>
  <c r="AM1671" i="1"/>
  <c r="AM1386" i="1"/>
  <c r="AM1018" i="1"/>
  <c r="AM506" i="1"/>
  <c r="AM1718" i="1"/>
  <c r="AM1449" i="1"/>
  <c r="AM1107" i="1"/>
  <c r="AM601" i="1"/>
  <c r="AM1464" i="1"/>
  <c r="AM1208" i="1"/>
  <c r="AM952" i="1"/>
  <c r="AM696" i="1"/>
  <c r="AM419" i="1"/>
  <c r="AM38" i="1"/>
  <c r="AM859" i="1"/>
  <c r="AM603" i="1"/>
  <c r="AM295" i="1"/>
  <c r="AM428" i="1"/>
  <c r="AM172" i="1"/>
  <c r="AM71" i="1"/>
  <c r="AM1749" i="1"/>
  <c r="AM838" i="1"/>
  <c r="AM1122" i="1"/>
  <c r="AM973" i="1"/>
  <c r="AM1429" i="1"/>
  <c r="AM1686" i="1"/>
  <c r="AM921" i="1"/>
  <c r="AM1304" i="1"/>
  <c r="AM600" i="1"/>
  <c r="AM1019" i="1"/>
  <c r="AM571" i="1"/>
  <c r="AM396" i="1"/>
  <c r="AM103" i="1"/>
  <c r="AM629" i="1"/>
  <c r="AM773" i="1"/>
  <c r="AM235" i="1"/>
  <c r="AM362" i="1"/>
  <c r="AM1151" i="1"/>
  <c r="AM1734" i="1"/>
  <c r="AM1129" i="1"/>
  <c r="AM1480" i="1"/>
  <c r="AM904" i="1"/>
  <c r="AM270" i="1"/>
  <c r="AM619" i="1"/>
  <c r="AM444" i="1"/>
  <c r="AM87" i="1"/>
  <c r="AM459" i="1"/>
  <c r="AM1297" i="1"/>
  <c r="AM1351" i="1"/>
  <c r="AM1393" i="1"/>
  <c r="AM1633" i="1"/>
  <c r="AM942" i="1"/>
  <c r="AM1680" i="1"/>
  <c r="AM1037" i="1"/>
  <c r="AM1783" i="1"/>
  <c r="AM1527" i="1"/>
  <c r="AM1194" i="1"/>
  <c r="AM730" i="1"/>
  <c r="AM106" i="1"/>
  <c r="AM1574" i="1"/>
  <c r="AM1257" i="1"/>
  <c r="AM825" i="1"/>
  <c r="AM250" i="1"/>
  <c r="AM1320" i="1"/>
  <c r="AM1064" i="1"/>
  <c r="AM808" i="1"/>
  <c r="AM552" i="1"/>
  <c r="AM227" i="1"/>
  <c r="AM971" i="1"/>
  <c r="AM715" i="1"/>
  <c r="AM445" i="1"/>
  <c r="AM77" i="1"/>
  <c r="AM284" i="1"/>
  <c r="AM28" i="1"/>
  <c r="AM1277" i="1"/>
  <c r="AM1341" i="1"/>
  <c r="AM1405" i="1"/>
  <c r="AM1716" i="1"/>
  <c r="AM1446" i="1"/>
  <c r="AM1105" i="1"/>
  <c r="AM597" i="1"/>
  <c r="AM1757" i="1"/>
  <c r="AM1501" i="1"/>
  <c r="AM1159" i="1"/>
  <c r="AM678" i="1"/>
  <c r="AM1788" i="1"/>
  <c r="AM1532" i="1"/>
  <c r="AM1201" i="1"/>
  <c r="AM741" i="1"/>
  <c r="AM129" i="1"/>
  <c r="AM1689" i="1"/>
  <c r="AM1561" i="1"/>
  <c r="AM1410" i="1"/>
  <c r="AM1239" i="1"/>
  <c r="AM1054" i="1"/>
  <c r="AM798" i="1"/>
  <c r="AM542" i="1"/>
  <c r="AM214" i="1"/>
  <c r="AM1736" i="1"/>
  <c r="AM1608" i="1"/>
  <c r="AM1473" i="1"/>
  <c r="AM1302" i="1"/>
  <c r="AM1131" i="1"/>
  <c r="AM893" i="1"/>
  <c r="AM637" i="1"/>
  <c r="AM341" i="1"/>
  <c r="AM1795" i="1"/>
  <c r="AM1731" i="1"/>
  <c r="AM1667" i="1"/>
  <c r="AM1603" i="1"/>
  <c r="AM1539" i="1"/>
  <c r="AM1466" i="1"/>
  <c r="AM1381" i="1"/>
  <c r="AM1295" i="1"/>
  <c r="AM1210" i="1"/>
  <c r="AM1125" i="1"/>
  <c r="AM1010" i="1"/>
  <c r="AM882" i="1"/>
  <c r="AM754" i="1"/>
  <c r="AM626" i="1"/>
  <c r="AM497" i="1"/>
  <c r="AM326" i="1"/>
  <c r="AM154" i="1"/>
  <c r="AM1778" i="1"/>
  <c r="AM1714" i="1"/>
  <c r="AM1650" i="1"/>
  <c r="AM1586" i="1"/>
  <c r="AM1522" i="1"/>
  <c r="AM1443" i="1"/>
  <c r="AM1358" i="1"/>
  <c r="AM1273" i="1"/>
  <c r="AM1187" i="1"/>
  <c r="AM1102" i="1"/>
  <c r="AM977" i="1"/>
  <c r="AM849" i="1"/>
  <c r="AM721" i="1"/>
  <c r="AM593" i="1"/>
  <c r="AM453" i="1"/>
  <c r="AM282" i="1"/>
  <c r="AM89" i="1"/>
  <c r="AM1460" i="1"/>
  <c r="AM1396" i="1"/>
  <c r="AM1332" i="1"/>
  <c r="AM1268" i="1"/>
  <c r="AM1204" i="1"/>
  <c r="AM1140" i="1"/>
  <c r="AM1076" i="1"/>
  <c r="AM1012" i="1"/>
  <c r="AM948" i="1"/>
  <c r="AM884" i="1"/>
  <c r="AM820" i="1"/>
  <c r="AM756" i="1"/>
  <c r="AM692" i="1"/>
  <c r="AM628" i="1"/>
  <c r="AM564" i="1"/>
  <c r="AM499" i="1"/>
  <c r="AM414" i="1"/>
  <c r="AM329" i="1"/>
  <c r="AM243" i="1"/>
  <c r="AM158" i="1"/>
  <c r="AM30" i="1"/>
  <c r="AM1047" i="1"/>
  <c r="AM983" i="1"/>
  <c r="AM919" i="1"/>
  <c r="AM855" i="1"/>
  <c r="AM791" i="1"/>
  <c r="AM727" i="1"/>
  <c r="AM663" i="1"/>
  <c r="AM599" i="1"/>
  <c r="AM535" i="1"/>
  <c r="AM461" i="1"/>
  <c r="AM375" i="1"/>
  <c r="AM290" i="1"/>
  <c r="AM205" i="1"/>
  <c r="AM101" i="1"/>
  <c r="AM488" i="1"/>
  <c r="AM424" i="1"/>
  <c r="AM360" i="1"/>
  <c r="AM296" i="1"/>
  <c r="AM232" i="1"/>
  <c r="AM168" i="1"/>
  <c r="AM104" i="1"/>
  <c r="AM40" i="1"/>
  <c r="AM131" i="1"/>
  <c r="AM67" i="1"/>
  <c r="AM1383" i="1"/>
  <c r="AM726" i="1"/>
  <c r="AM822" i="1"/>
  <c r="AM918" i="1"/>
  <c r="AM1636" i="1"/>
  <c r="AM1339" i="1"/>
  <c r="AM949" i="1"/>
  <c r="AM415" i="1"/>
  <c r="AM1677" i="1"/>
  <c r="AM1394" i="1"/>
  <c r="AM1030" i="1"/>
  <c r="AM518" i="1"/>
  <c r="AM1708" i="1"/>
  <c r="AM1435" i="1"/>
  <c r="AM1093" i="1"/>
  <c r="AM581" i="1"/>
  <c r="AM1777" i="1"/>
  <c r="AM1649" i="1"/>
  <c r="AM1521" i="1"/>
  <c r="AM1357" i="1"/>
  <c r="AM1186" i="1"/>
  <c r="AM974" i="1"/>
  <c r="AM718" i="1"/>
  <c r="AM449" i="1"/>
  <c r="AM82" i="1"/>
  <c r="AM1696" i="1"/>
  <c r="AM1568" i="1"/>
  <c r="AM1419" i="1"/>
  <c r="AM1249" i="1"/>
  <c r="AM1069" i="1"/>
  <c r="AM813" i="1"/>
  <c r="AM557" i="1"/>
  <c r="AM234" i="1"/>
  <c r="AM1775" i="1"/>
  <c r="AM1711" i="1"/>
  <c r="AM1647" i="1"/>
  <c r="AM1583" i="1"/>
  <c r="AM1519" i="1"/>
  <c r="AM1439" i="1"/>
  <c r="AM1354" i="1"/>
  <c r="AM1269" i="1"/>
  <c r="AM1183" i="1"/>
  <c r="AM1098" i="1"/>
  <c r="AM970" i="1"/>
  <c r="AM842" i="1"/>
  <c r="AM714" i="1"/>
  <c r="AM586" i="1"/>
  <c r="AM443" i="1"/>
  <c r="AM273" i="1"/>
  <c r="AM74" i="1"/>
  <c r="AM1758" i="1"/>
  <c r="AM1694" i="1"/>
  <c r="AM1630" i="1"/>
  <c r="AM1566" i="1"/>
  <c r="AM1502" i="1"/>
  <c r="AM1417" i="1"/>
  <c r="AM1331" i="1"/>
  <c r="AM1246" i="1"/>
  <c r="AM1161" i="1"/>
  <c r="AM1065" i="1"/>
  <c r="AM937" i="1"/>
  <c r="AM809" i="1"/>
  <c r="AM681" i="1"/>
  <c r="AM553" i="1"/>
  <c r="AM399" i="1"/>
  <c r="AM229" i="1"/>
  <c r="AM1440" i="1"/>
  <c r="AM1376" i="1"/>
  <c r="AM1312" i="1"/>
  <c r="AM1248" i="1"/>
  <c r="AM1184" i="1"/>
  <c r="AM1120" i="1"/>
  <c r="AM1056" i="1"/>
  <c r="AM992" i="1"/>
  <c r="AM928" i="1"/>
  <c r="AM864" i="1"/>
  <c r="AM800" i="1"/>
  <c r="AM736" i="1"/>
  <c r="AM672" i="1"/>
  <c r="AM608" i="1"/>
  <c r="AM544" i="1"/>
  <c r="AM473" i="1"/>
  <c r="AM387" i="1"/>
  <c r="AM302" i="1"/>
  <c r="AM217" i="1"/>
  <c r="AM118" i="1"/>
  <c r="AM1091" i="1"/>
  <c r="AM1027" i="1"/>
  <c r="AM963" i="1"/>
  <c r="AM899" i="1"/>
  <c r="AM835" i="1"/>
  <c r="AM771" i="1"/>
  <c r="AM707" i="1"/>
  <c r="AM643" i="1"/>
  <c r="AM579" i="1"/>
  <c r="AM515" i="1"/>
  <c r="AM434" i="1"/>
  <c r="AM349" i="1"/>
  <c r="AM263" i="1"/>
  <c r="AM178" i="1"/>
  <c r="AM61" i="1"/>
  <c r="AM468" i="1"/>
  <c r="AM404" i="1"/>
  <c r="AM340" i="1"/>
  <c r="AM276" i="1"/>
  <c r="AM212" i="1"/>
  <c r="AM148" i="1"/>
  <c r="AM84" i="1"/>
  <c r="AM20" i="1"/>
  <c r="AM111" i="1"/>
  <c r="AM47" i="1"/>
  <c r="AM1797" i="1"/>
  <c r="AM1447" i="1"/>
  <c r="AM1509" i="1"/>
  <c r="AM1557" i="1"/>
  <c r="AM1748" i="1"/>
  <c r="AM1489" i="1"/>
  <c r="AM1147" i="1"/>
  <c r="AM661" i="1"/>
  <c r="AM1789" i="1"/>
  <c r="AM1533" i="1"/>
  <c r="AM1202" i="1"/>
  <c r="AM742" i="1"/>
  <c r="AM130" i="1"/>
  <c r="AM1564" i="1"/>
  <c r="AM1243" i="1"/>
  <c r="AM805" i="1"/>
  <c r="AM223" i="1"/>
  <c r="AM1705" i="1"/>
  <c r="AM1577" i="1"/>
  <c r="AM1431" i="1"/>
  <c r="AM1261" i="1"/>
  <c r="AM1086" i="1"/>
  <c r="AM830" i="1"/>
  <c r="AM574" i="1"/>
  <c r="AM257" i="1"/>
  <c r="AM1752" i="1"/>
  <c r="AM1624" i="1"/>
  <c r="AM1494" i="1"/>
  <c r="AM1323" i="1"/>
  <c r="AM1153" i="1"/>
  <c r="AM925" i="1"/>
  <c r="AM669" i="1"/>
  <c r="AM383" i="1"/>
  <c r="AM1787" i="1"/>
  <c r="AM1723" i="1"/>
  <c r="AM1659" i="1"/>
  <c r="AM1595" i="1"/>
  <c r="AM1531" i="1"/>
  <c r="AM1455" i="1"/>
  <c r="AM1370" i="1"/>
  <c r="AM1285" i="1"/>
  <c r="AM1199" i="1"/>
  <c r="AM1114" i="1"/>
  <c r="AM994" i="1"/>
  <c r="AM866" i="1"/>
  <c r="AM738" i="1"/>
  <c r="AM610" i="1"/>
  <c r="AM475" i="1"/>
  <c r="AM305" i="1"/>
  <c r="AM122" i="1"/>
  <c r="AM1770" i="1"/>
  <c r="AM1706" i="1"/>
  <c r="AM1642" i="1"/>
  <c r="AM1578" i="1"/>
  <c r="AM1514" i="1"/>
  <c r="AM1433" i="1"/>
  <c r="AM1347" i="1"/>
  <c r="AM1262" i="1"/>
  <c r="AM1177" i="1"/>
  <c r="AM1089" i="1"/>
  <c r="AM961" i="1"/>
  <c r="AM833" i="1"/>
  <c r="AM705" i="1"/>
  <c r="AM577" i="1"/>
  <c r="AM431" i="1"/>
  <c r="AM261" i="1"/>
  <c r="AM57" i="1"/>
  <c r="AM1452" i="1"/>
  <c r="AM1388" i="1"/>
  <c r="AM1324" i="1"/>
  <c r="AM1260" i="1"/>
  <c r="AM1196" i="1"/>
  <c r="AM1132" i="1"/>
  <c r="AM1068" i="1"/>
  <c r="AM1004" i="1"/>
  <c r="AM940" i="1"/>
  <c r="AM876" i="1"/>
  <c r="AM812" i="1"/>
  <c r="AM748" i="1"/>
  <c r="AM684" i="1"/>
  <c r="AM620" i="1"/>
  <c r="AM556" i="1"/>
  <c r="AM489" i="1"/>
  <c r="AM403" i="1"/>
  <c r="AM318" i="1"/>
  <c r="AM233" i="1"/>
  <c r="AM142" i="1"/>
  <c r="AM1039" i="1"/>
  <c r="AM975" i="1"/>
  <c r="AM911" i="1"/>
  <c r="AM847" i="1"/>
  <c r="AM783" i="1"/>
  <c r="AM719" i="1"/>
  <c r="AM655" i="1"/>
  <c r="AM591" i="1"/>
  <c r="AM527" i="1"/>
  <c r="AM450" i="1"/>
  <c r="AM365" i="1"/>
  <c r="AM279" i="1"/>
  <c r="AM194" i="1"/>
  <c r="AM85" i="1"/>
  <c r="AM480" i="1"/>
  <c r="AM416" i="1"/>
  <c r="AM352" i="1"/>
  <c r="AM288" i="1"/>
  <c r="AM224" i="1"/>
  <c r="AM160" i="1"/>
  <c r="AM96" i="1"/>
  <c r="AM32" i="1"/>
  <c r="AM123" i="1"/>
  <c r="AM59" i="1"/>
  <c r="AM1469" i="1"/>
  <c r="AN1462" i="1"/>
  <c r="AN1094" i="1"/>
  <c r="AN373" i="1"/>
  <c r="AN1683" i="1"/>
  <c r="AN1555" i="1"/>
  <c r="AN1427" i="1"/>
  <c r="AN1268" i="1"/>
  <c r="AN1023" i="1"/>
  <c r="AN682" i="1"/>
  <c r="AN1778" i="1"/>
  <c r="AN1650" i="1"/>
  <c r="AN1522" i="1"/>
  <c r="AN1394" i="1"/>
  <c r="AN1214" i="1"/>
  <c r="AN873" i="1"/>
  <c r="AN357" i="1"/>
  <c r="AN1713" i="1"/>
  <c r="AN1585" i="1"/>
  <c r="AN1457" i="1"/>
  <c r="AN1308" i="1"/>
  <c r="AN1083" i="1"/>
  <c r="AN762" i="1"/>
  <c r="AN350" i="1"/>
  <c r="AN1564" i="1"/>
  <c r="AN1280" i="1"/>
  <c r="AN707" i="1"/>
  <c r="AN1245" i="1"/>
  <c r="AN978" i="1"/>
  <c r="AN637" i="1"/>
  <c r="AN1156" i="1"/>
  <c r="AN859" i="1"/>
  <c r="AN497" i="1"/>
  <c r="AN844" i="1"/>
  <c r="AN588" i="1"/>
  <c r="AN551" i="1"/>
  <c r="AN234" i="1"/>
  <c r="AN269" i="1"/>
  <c r="AN320" i="1"/>
  <c r="AN243" i="1"/>
  <c r="AN1583" i="1"/>
  <c r="AN1743" i="1"/>
  <c r="AN670" i="1"/>
  <c r="AN1111" i="1"/>
  <c r="AN1438" i="1"/>
  <c r="AN1671" i="1"/>
  <c r="AN1338" i="1"/>
  <c r="AN650" i="1"/>
  <c r="AN1510" i="1"/>
  <c r="AN1062" i="1"/>
  <c r="AN1739" i="1"/>
  <c r="AN1547" i="1"/>
  <c r="AN1386" i="1"/>
  <c r="AN1135" i="1"/>
  <c r="AN661" i="1"/>
  <c r="AN1738" i="1"/>
  <c r="AN1578" i="1"/>
  <c r="AN1384" i="1"/>
  <c r="AN1134" i="1"/>
  <c r="AN617" i="1"/>
  <c r="AN1701" i="1"/>
  <c r="AN1541" i="1"/>
  <c r="AN1378" i="1"/>
  <c r="AN1059" i="1"/>
  <c r="AN645" i="1"/>
  <c r="AN1676" i="1"/>
  <c r="AN1259" i="1"/>
  <c r="AN461" i="1"/>
  <c r="AN1101" i="1"/>
  <c r="AN615" i="1"/>
  <c r="AN1076" i="1"/>
  <c r="AN667" i="1"/>
  <c r="AN828" i="1"/>
  <c r="AN508" i="1"/>
  <c r="AN407" i="1"/>
  <c r="AN26" i="1"/>
  <c r="AN61" i="1"/>
  <c r="AN48" i="1"/>
  <c r="AN1079" i="1"/>
  <c r="AN926" i="1"/>
  <c r="AN1486" i="1"/>
  <c r="AN1284" i="1"/>
  <c r="AN1534" i="1"/>
  <c r="AN1783" i="1"/>
  <c r="AN1399" i="1"/>
  <c r="AN778" i="1"/>
  <c r="AN1494" i="1"/>
  <c r="AN501" i="1"/>
  <c r="AN1571" i="1"/>
  <c r="AN1290" i="1"/>
  <c r="AN725" i="1"/>
  <c r="AN1666" i="1"/>
  <c r="AN1410" i="1"/>
  <c r="AN937" i="1"/>
  <c r="AN1729" i="1"/>
  <c r="AN1473" i="1"/>
  <c r="AN1115" i="1"/>
  <c r="AN414" i="1"/>
  <c r="AN1323" i="1"/>
  <c r="AN1277" i="1"/>
  <c r="AN679" i="1"/>
  <c r="AN902" i="1"/>
  <c r="AN876" i="1"/>
  <c r="AN364" i="1"/>
  <c r="AN74" i="1"/>
  <c r="AN45" i="1"/>
  <c r="AN211" i="1"/>
  <c r="AN1582" i="1"/>
  <c r="AN1011" i="1"/>
  <c r="AN1758" i="1"/>
  <c r="AN1703" i="1"/>
  <c r="AN1063" i="1"/>
  <c r="AN1542" i="1"/>
  <c r="AN649" i="1"/>
  <c r="AN1595" i="1"/>
  <c r="AN1322" i="1"/>
  <c r="AN789" i="1"/>
  <c r="AN1690" i="1"/>
  <c r="AN1434" i="1"/>
  <c r="AN1022" i="1"/>
  <c r="AN1745" i="1"/>
  <c r="AN1493" i="1"/>
  <c r="AN1155" i="1"/>
  <c r="AN494" i="1"/>
  <c r="AN1387" i="1"/>
  <c r="AN1325" i="1"/>
  <c r="AN743" i="1"/>
  <c r="AN966" i="1"/>
  <c r="AN924" i="1"/>
  <c r="AN412" i="1"/>
  <c r="AN122" i="1"/>
  <c r="AN272" i="1"/>
  <c r="AN131" i="1"/>
  <c r="AN1629" i="1"/>
  <c r="AN1501" i="1"/>
  <c r="AN1367" i="1"/>
  <c r="AN1171" i="1"/>
  <c r="AN879" i="1"/>
  <c r="AN526" i="1"/>
  <c r="AN1720" i="1"/>
  <c r="AN1592" i="1"/>
  <c r="AN1464" i="1"/>
  <c r="AN1318" i="1"/>
  <c r="AN1098" i="1"/>
  <c r="AN782" i="1"/>
  <c r="AN381" i="1"/>
  <c r="AN1273" i="1"/>
  <c r="AN1145" i="1"/>
  <c r="AN1015" i="1"/>
  <c r="AN845" i="1"/>
  <c r="AN631" i="1"/>
  <c r="AN1152" i="1"/>
  <c r="AN854" i="1"/>
  <c r="AN489" i="1"/>
  <c r="AN840" i="1"/>
  <c r="AN584" i="1"/>
  <c r="AN547" i="1"/>
  <c r="AN294" i="1"/>
  <c r="AN38" i="1"/>
  <c r="AN105" i="1"/>
  <c r="AN172" i="1"/>
  <c r="AN319" i="1"/>
  <c r="AN63" i="1"/>
  <c r="AN1801" i="1"/>
  <c r="AN1545" i="1"/>
  <c r="AN1255" i="1"/>
  <c r="AN655" i="1"/>
  <c r="AN1636" i="1"/>
  <c r="AN1376" i="1"/>
  <c r="AN899" i="1"/>
  <c r="AN1317" i="1"/>
  <c r="AN1061" i="1"/>
  <c r="AN733" i="1"/>
  <c r="AN1228" i="1"/>
  <c r="AN955" i="1"/>
  <c r="AN614" i="1"/>
  <c r="AN916" i="1"/>
  <c r="AN660" i="1"/>
  <c r="AN404" i="1"/>
  <c r="AN367" i="1"/>
  <c r="AN114" i="1"/>
  <c r="AN261" i="1"/>
  <c r="AN328" i="1"/>
  <c r="AN72" i="1"/>
  <c r="AN139" i="1"/>
  <c r="AN1664" i="1"/>
  <c r="AN1408" i="1"/>
  <c r="AN974" i="1"/>
  <c r="AN1345" i="1"/>
  <c r="AN1089" i="1"/>
  <c r="AN770" i="1"/>
  <c r="AN362" i="1"/>
  <c r="AN993" i="1"/>
  <c r="AN651" i="1"/>
  <c r="AN944" i="1"/>
  <c r="AN688" i="1"/>
  <c r="AN432" i="1"/>
  <c r="AN395" i="1"/>
  <c r="AN142" i="1"/>
  <c r="AN225" i="1"/>
  <c r="AN116" i="1"/>
  <c r="AN183" i="1"/>
  <c r="AN1782" i="1"/>
  <c r="AN1631" i="1"/>
  <c r="AN1559" i="1"/>
  <c r="AN1503" i="1"/>
  <c r="AN1495" i="1"/>
  <c r="AN1775" i="1"/>
  <c r="AN885" i="1"/>
  <c r="AN1274" i="1"/>
  <c r="AN1774" i="1"/>
  <c r="AN534" i="1"/>
  <c r="AN1159" i="1"/>
  <c r="AN1518" i="1"/>
  <c r="AN1726" i="1"/>
  <c r="AN1031" i="1"/>
  <c r="AN71" i="1"/>
  <c r="AN135" i="1"/>
  <c r="AN199" i="1"/>
  <c r="AN263" i="1"/>
  <c r="AN327" i="1"/>
  <c r="AN68" i="1"/>
  <c r="AN132" i="1"/>
  <c r="AN196" i="1"/>
  <c r="AN260" i="1"/>
  <c r="AN324" i="1"/>
  <c r="AN49" i="1"/>
  <c r="AN113" i="1"/>
  <c r="AN177" i="1"/>
  <c r="AN241" i="1"/>
  <c r="AN305" i="1"/>
  <c r="AN30" i="1"/>
  <c r="AN94" i="1"/>
  <c r="AN158" i="1"/>
  <c r="AN222" i="1"/>
  <c r="AN286" i="1"/>
  <c r="AN347" i="1"/>
  <c r="AN411" i="1"/>
  <c r="AN475" i="1"/>
  <c r="AN539" i="1"/>
  <c r="AN384" i="1"/>
  <c r="AN448" i="1"/>
  <c r="AN512" i="1"/>
  <c r="AN576" i="1"/>
  <c r="AN640" i="1"/>
  <c r="AN704" i="1"/>
  <c r="AN768" i="1"/>
  <c r="AN832" i="1"/>
  <c r="AN896" i="1"/>
  <c r="AN960" i="1"/>
  <c r="AN345" i="1"/>
  <c r="AN473" i="1"/>
  <c r="AN587" i="1"/>
  <c r="AN673" i="1"/>
  <c r="AN758" i="1"/>
  <c r="AN843" i="1"/>
  <c r="AN929" i="1"/>
  <c r="AN1014" i="1"/>
  <c r="AN1080" i="1"/>
  <c r="AN1144" i="1"/>
  <c r="AN1208" i="1"/>
  <c r="AN394" i="1"/>
  <c r="AN522" i="1"/>
  <c r="AN621" i="1"/>
  <c r="AN706" i="1"/>
  <c r="AN791" i="1"/>
  <c r="AN877" i="1"/>
  <c r="AN962" i="1"/>
  <c r="AN1041" i="1"/>
  <c r="AN1105" i="1"/>
  <c r="AN1169" i="1"/>
  <c r="AN1233" i="1"/>
  <c r="AN1297" i="1"/>
  <c r="AN1361" i="1"/>
  <c r="AN477" i="1"/>
  <c r="AN675" i="1"/>
  <c r="AN846" i="1"/>
  <c r="AN1017" i="1"/>
  <c r="AN1146" i="1"/>
  <c r="AN1264" i="1"/>
  <c r="AN1350" i="1"/>
  <c r="AN1424" i="1"/>
  <c r="AN1488" i="1"/>
  <c r="AN1552" i="1"/>
  <c r="AN1616" i="1"/>
  <c r="AN1680" i="1"/>
  <c r="AN1744" i="1"/>
  <c r="AN27" i="1"/>
  <c r="AN91" i="1"/>
  <c r="AN155" i="1"/>
  <c r="AN219" i="1"/>
  <c r="AN283" i="1"/>
  <c r="AN24" i="1"/>
  <c r="AN88" i="1"/>
  <c r="AN152" i="1"/>
  <c r="AN216" i="1"/>
  <c r="AN280" i="1"/>
  <c r="AN21" i="1"/>
  <c r="AN85" i="1"/>
  <c r="AN149" i="1"/>
  <c r="AN213" i="1"/>
  <c r="AN277" i="1"/>
  <c r="AN341" i="1"/>
  <c r="AN66" i="1"/>
  <c r="AN130" i="1"/>
  <c r="AN194" i="1"/>
  <c r="AN258" i="1"/>
  <c r="AN322" i="1"/>
  <c r="AN383" i="1"/>
  <c r="AN447" i="1"/>
  <c r="AN511" i="1"/>
  <c r="AN356" i="1"/>
  <c r="AN420" i="1"/>
  <c r="AN484" i="1"/>
  <c r="AN548" i="1"/>
  <c r="AN612" i="1"/>
  <c r="AN676" i="1"/>
  <c r="AN740" i="1"/>
  <c r="AN804" i="1"/>
  <c r="AN868" i="1"/>
  <c r="AN932" i="1"/>
  <c r="AN996" i="1"/>
  <c r="AN417" i="1"/>
  <c r="AN545" i="1"/>
  <c r="AN635" i="1"/>
  <c r="AN721" i="1"/>
  <c r="AN806" i="1"/>
  <c r="AN891" i="1"/>
  <c r="AN977" i="1"/>
  <c r="AN1052" i="1"/>
  <c r="AN1116" i="1"/>
  <c r="AN1180" i="1"/>
  <c r="AN1244" i="1"/>
  <c r="AN466" i="1"/>
  <c r="AN583" i="1"/>
  <c r="AN669" i="1"/>
  <c r="AN754" i="1"/>
  <c r="AN839" i="1"/>
  <c r="AN925" i="1"/>
  <c r="AN1010" i="1"/>
  <c r="AN1077" i="1"/>
  <c r="AN1141" i="1"/>
  <c r="AN1205" i="1"/>
  <c r="AN1269" i="1"/>
  <c r="AN1333" i="1"/>
  <c r="AN365" i="1"/>
  <c r="AN601" i="1"/>
  <c r="AN771" i="1"/>
  <c r="AN942" i="1"/>
  <c r="AN1090" i="1"/>
  <c r="AN1218" i="1"/>
  <c r="AN1312" i="1"/>
  <c r="AN1396" i="1"/>
  <c r="AN1460" i="1"/>
  <c r="AN1524" i="1"/>
  <c r="AN1588" i="1"/>
  <c r="AN1652" i="1"/>
  <c r="AN1716" i="1"/>
  <c r="AN1780" i="1"/>
  <c r="AN510" i="1"/>
  <c r="AN698" i="1"/>
  <c r="AN869" i="1"/>
  <c r="AN1035" i="1"/>
  <c r="AN1163" i="1"/>
  <c r="AN1276" i="1"/>
  <c r="AN1362" i="1"/>
  <c r="AN1433" i="1"/>
  <c r="AN1497" i="1"/>
  <c r="AN1561" i="1"/>
  <c r="AN1625" i="1"/>
  <c r="AN1689" i="1"/>
  <c r="AN1753" i="1"/>
  <c r="AN453" i="1"/>
  <c r="AN830" i="1"/>
  <c r="AN79" i="1"/>
  <c r="AN143" i="1"/>
  <c r="AN207" i="1"/>
  <c r="AN271" i="1"/>
  <c r="AN335" i="1"/>
  <c r="AN60" i="1"/>
  <c r="AN124" i="1"/>
  <c r="AN188" i="1"/>
  <c r="AN252" i="1"/>
  <c r="AN316" i="1"/>
  <c r="AN57" i="1"/>
  <c r="AN121" i="1"/>
  <c r="AN185" i="1"/>
  <c r="AN249" i="1"/>
  <c r="AN313" i="1"/>
  <c r="AN54" i="1"/>
  <c r="AN118" i="1"/>
  <c r="AN182" i="1"/>
  <c r="AN246" i="1"/>
  <c r="AN310" i="1"/>
  <c r="AN371" i="1"/>
  <c r="AN435" i="1"/>
  <c r="AN499" i="1"/>
  <c r="AN344" i="1"/>
  <c r="AN408" i="1"/>
  <c r="AN472" i="1"/>
  <c r="AN536" i="1"/>
  <c r="AN600" i="1"/>
  <c r="AN664" i="1"/>
  <c r="AN728" i="1"/>
  <c r="AN792" i="1"/>
  <c r="AN856" i="1"/>
  <c r="AN920" i="1"/>
  <c r="AN984" i="1"/>
  <c r="AN393" i="1"/>
  <c r="AN521" i="1"/>
  <c r="AN619" i="1"/>
  <c r="AN705" i="1"/>
  <c r="AN790" i="1"/>
  <c r="AN875" i="1"/>
  <c r="AN961" i="1"/>
  <c r="AN1040" i="1"/>
  <c r="AN1104" i="1"/>
  <c r="AN1168" i="1"/>
  <c r="AN1232" i="1"/>
  <c r="AN442" i="1"/>
  <c r="AN567" i="1"/>
  <c r="AN653" i="1"/>
  <c r="AN738" i="1"/>
  <c r="AN823" i="1"/>
  <c r="AN909" i="1"/>
  <c r="AN994" i="1"/>
  <c r="AN1065" i="1"/>
  <c r="AN1129" i="1"/>
  <c r="AN1193" i="1"/>
  <c r="AN1257" i="1"/>
  <c r="AN1321" i="1"/>
  <c r="AN1385" i="1"/>
  <c r="AN569" i="1"/>
  <c r="AN739" i="1"/>
  <c r="AN910" i="1"/>
  <c r="AN1066" i="1"/>
  <c r="AN1194" i="1"/>
  <c r="AN1296" i="1"/>
  <c r="AN1382" i="1"/>
  <c r="AN1448" i="1"/>
  <c r="AN1512" i="1"/>
  <c r="AN1576" i="1"/>
  <c r="AN1640" i="1"/>
  <c r="AN1704" i="1"/>
  <c r="AN1768" i="1"/>
  <c r="AN462" i="1"/>
  <c r="AN666" i="1"/>
  <c r="AN837" i="1"/>
  <c r="AN1007" i="1"/>
  <c r="AN1139" i="1"/>
  <c r="AN1260" i="1"/>
  <c r="AN1346" i="1"/>
  <c r="AN1421" i="1"/>
  <c r="AN1485" i="1"/>
  <c r="AN1549" i="1"/>
  <c r="AN1613" i="1"/>
  <c r="AN1677" i="1"/>
  <c r="AN67" i="1"/>
  <c r="AN323" i="1"/>
  <c r="AN208" i="1"/>
  <c r="AN93" i="1"/>
  <c r="AN58" i="1"/>
  <c r="AN314" i="1"/>
  <c r="AN348" i="1"/>
  <c r="AN604" i="1"/>
  <c r="AN860" i="1"/>
  <c r="AN529" i="1"/>
  <c r="AN881" i="1"/>
  <c r="AN1172" i="1"/>
  <c r="AN658" i="1"/>
  <c r="AN999" i="1"/>
  <c r="AN1261" i="1"/>
  <c r="AN750" i="1"/>
  <c r="AN1302" i="1"/>
  <c r="AN1580" i="1"/>
  <c r="AN366" i="1"/>
  <c r="AN773" i="1"/>
  <c r="AN1091" i="1"/>
  <c r="AN1314" i="1"/>
  <c r="AN1461" i="1"/>
  <c r="AN1589" i="1"/>
  <c r="AN1717" i="1"/>
  <c r="AN389" i="1"/>
  <c r="AN894" i="1"/>
  <c r="AN1230" i="1"/>
  <c r="AN1402" i="1"/>
  <c r="AN1530" i="1"/>
  <c r="AN1658" i="1"/>
  <c r="AN1786" i="1"/>
  <c r="AN703" i="1"/>
  <c r="AN1039" i="1"/>
  <c r="AN1279" i="1"/>
  <c r="AN1435" i="1"/>
  <c r="AN1563" i="1"/>
  <c r="AN1691" i="1"/>
  <c r="AN437" i="1"/>
  <c r="AN1126" i="1"/>
  <c r="AN1478" i="1"/>
  <c r="AN1734" i="1"/>
  <c r="AN906" i="1"/>
  <c r="AN1380" i="1"/>
  <c r="AN1639" i="1"/>
  <c r="AN883" i="1"/>
  <c r="AN1630" i="1"/>
  <c r="AN1239" i="1"/>
  <c r="AN1791" i="1"/>
  <c r="AN842" i="1"/>
  <c r="AN1304" i="1"/>
  <c r="AN1647" i="1"/>
  <c r="AN147" i="1"/>
  <c r="AN32" i="1"/>
  <c r="AN288" i="1"/>
  <c r="AN237" i="1"/>
  <c r="AN138" i="1"/>
  <c r="AN391" i="1"/>
  <c r="AN428" i="1"/>
  <c r="AN684" i="1"/>
  <c r="AN940" i="1"/>
  <c r="AN646" i="1"/>
  <c r="AN987" i="1"/>
  <c r="AN354" i="1"/>
  <c r="AN765" i="1"/>
  <c r="AN1085" i="1"/>
  <c r="AN1341" i="1"/>
  <c r="AN963" i="1"/>
  <c r="AN1404" i="1"/>
  <c r="AN1660" i="1"/>
  <c r="AN542" i="1"/>
  <c r="AN890" i="1"/>
  <c r="AN1179" i="1"/>
  <c r="AN1372" i="1"/>
  <c r="AN1505" i="1"/>
  <c r="AN1633" i="1"/>
  <c r="AN1749" i="1"/>
  <c r="AN595" i="1"/>
  <c r="AN1038" i="1"/>
  <c r="AN1288" i="1"/>
  <c r="AN1442" i="1"/>
  <c r="AN1570" i="1"/>
  <c r="AN1698" i="1"/>
  <c r="AN422" i="1"/>
  <c r="AN810" i="1"/>
  <c r="AN1119" i="1"/>
  <c r="AN1332" i="1"/>
  <c r="AN1475" i="1"/>
  <c r="AN1603" i="1"/>
  <c r="AN1731" i="1"/>
  <c r="AN691" i="1"/>
  <c r="AN1272" i="1"/>
  <c r="AN1558" i="1"/>
  <c r="AN374" i="1"/>
  <c r="AN1095" i="1"/>
  <c r="AN1463" i="1"/>
  <c r="AN1719" i="1"/>
  <c r="AN1238" i="1"/>
  <c r="AN1790" i="1"/>
  <c r="AN1439" i="1"/>
  <c r="AN1142" i="1"/>
  <c r="AN1423" i="1"/>
  <c r="AN1646" i="1"/>
  <c r="AN35" i="1"/>
  <c r="AN291" i="1"/>
  <c r="AN240" i="1"/>
  <c r="AN189" i="1"/>
  <c r="AN90" i="1"/>
  <c r="AN343" i="1"/>
  <c r="AN380" i="1"/>
  <c r="AN636" i="1"/>
  <c r="AN892" i="1"/>
  <c r="AN582" i="1"/>
  <c r="AN923" i="1"/>
  <c r="AN1204" i="1"/>
  <c r="AN701" i="1"/>
  <c r="AN1037" i="1"/>
  <c r="AN1293" i="1"/>
  <c r="AN835" i="1"/>
  <c r="AN1344" i="1"/>
  <c r="AN1612" i="1"/>
  <c r="AN430" i="1"/>
  <c r="AN815" i="1"/>
  <c r="AN1123" i="1"/>
  <c r="AN1335" i="1"/>
  <c r="AN1477" i="1"/>
  <c r="AN1605" i="1"/>
  <c r="AN1733" i="1"/>
  <c r="AN485" i="1"/>
  <c r="AN958" i="1"/>
  <c r="AN1256" i="1"/>
  <c r="AN1418" i="1"/>
  <c r="AN1546" i="1"/>
  <c r="AN1674" i="1"/>
  <c r="AN1802" i="1"/>
  <c r="AN746" i="1"/>
  <c r="AN1071" i="1"/>
  <c r="AN1300" i="1"/>
  <c r="AN1451" i="1"/>
  <c r="AN1579" i="1"/>
  <c r="AN1707" i="1"/>
  <c r="AN734" i="1"/>
  <c r="AN1294" i="1"/>
  <c r="AN1574" i="1"/>
  <c r="AN438" i="1"/>
  <c r="AN1127" i="1"/>
  <c r="AN1479" i="1"/>
  <c r="AN1735" i="1"/>
  <c r="AN1283" i="1"/>
  <c r="AN406" i="1"/>
  <c r="AN1471" i="1"/>
  <c r="AN1262" i="1"/>
  <c r="AN1487" i="1"/>
  <c r="AN1710" i="1"/>
  <c r="AN51" i="1"/>
  <c r="AN307" i="1"/>
  <c r="AN256" i="1"/>
  <c r="AN141" i="1"/>
  <c r="AN42" i="1"/>
  <c r="AN298" i="1"/>
  <c r="AN585" i="1"/>
  <c r="AN1470" i="1"/>
  <c r="AN693" i="1"/>
  <c r="AN1551" i="1"/>
  <c r="AN1326" i="1"/>
  <c r="AN502" i="1"/>
  <c r="AN1263" i="1"/>
  <c r="AN1110" i="1"/>
  <c r="AN23" i="1"/>
  <c r="AN87" i="1"/>
  <c r="AN151" i="1"/>
  <c r="AN215" i="1"/>
  <c r="AN279" i="1"/>
  <c r="AN20" i="1"/>
  <c r="AN84" i="1"/>
  <c r="AN148" i="1"/>
  <c r="AN212" i="1"/>
  <c r="AN276" i="1"/>
  <c r="AN340" i="1"/>
  <c r="AN65" i="1"/>
  <c r="AN129" i="1"/>
  <c r="AN193" i="1"/>
  <c r="AN257" i="1"/>
  <c r="AN321" i="1"/>
  <c r="AN46" i="1"/>
  <c r="AN110" i="1"/>
  <c r="AN174" i="1"/>
  <c r="AN238" i="1"/>
  <c r="AN302" i="1"/>
  <c r="AN363" i="1"/>
  <c r="AN427" i="1"/>
  <c r="AN491" i="1"/>
  <c r="AN555" i="1"/>
  <c r="AN400" i="1"/>
  <c r="AN464" i="1"/>
  <c r="AN528" i="1"/>
  <c r="AN592" i="1"/>
  <c r="AN656" i="1"/>
  <c r="AN720" i="1"/>
  <c r="AN784" i="1"/>
  <c r="AN848" i="1"/>
  <c r="AN912" i="1"/>
  <c r="AN976" i="1"/>
  <c r="AN377" i="1"/>
  <c r="AN505" i="1"/>
  <c r="AN609" i="1"/>
  <c r="AN694" i="1"/>
  <c r="AN779" i="1"/>
  <c r="AN865" i="1"/>
  <c r="AN950" i="1"/>
  <c r="AN1032" i="1"/>
  <c r="AN1096" i="1"/>
  <c r="AN1160" i="1"/>
  <c r="AN1224" i="1"/>
  <c r="AN426" i="1"/>
  <c r="AN554" i="1"/>
  <c r="AN642" i="1"/>
  <c r="AN727" i="1"/>
  <c r="AN813" i="1"/>
  <c r="AN898" i="1"/>
  <c r="AN983" i="1"/>
  <c r="AN1057" i="1"/>
  <c r="AN1121" i="1"/>
  <c r="AN1185" i="1"/>
  <c r="AN1249" i="1"/>
  <c r="AN1313" i="1"/>
  <c r="AN1377" i="1"/>
  <c r="AN541" i="1"/>
  <c r="AN718" i="1"/>
  <c r="AN889" i="1"/>
  <c r="AN1050" i="1"/>
  <c r="AN1178" i="1"/>
  <c r="AN1286" i="1"/>
  <c r="AN1371" i="1"/>
  <c r="AN1440" i="1"/>
  <c r="AN1504" i="1"/>
  <c r="AN1568" i="1"/>
  <c r="AN1632" i="1"/>
  <c r="AN1696" i="1"/>
  <c r="AN1760" i="1"/>
  <c r="AN43" i="1"/>
  <c r="AN107" i="1"/>
  <c r="AN171" i="1"/>
  <c r="AN235" i="1"/>
  <c r="AN299" i="1"/>
  <c r="AN40" i="1"/>
  <c r="AN104" i="1"/>
  <c r="AN168" i="1"/>
  <c r="AN232" i="1"/>
  <c r="AN296" i="1"/>
  <c r="AN37" i="1"/>
  <c r="AN101" i="1"/>
  <c r="AN165" i="1"/>
  <c r="AN229" i="1"/>
  <c r="AN293" i="1"/>
  <c r="AN82" i="1"/>
  <c r="AN146" i="1"/>
  <c r="AN210" i="1"/>
  <c r="AN274" i="1"/>
  <c r="AN338" i="1"/>
  <c r="AN399" i="1"/>
  <c r="AN463" i="1"/>
  <c r="AN527" i="1"/>
  <c r="AN372" i="1"/>
  <c r="AN436" i="1"/>
  <c r="AN500" i="1"/>
  <c r="AN564" i="1"/>
  <c r="AN628" i="1"/>
  <c r="AN692" i="1"/>
  <c r="AN756" i="1"/>
  <c r="AN820" i="1"/>
  <c r="AN884" i="1"/>
  <c r="AN948" i="1"/>
  <c r="AN1012" i="1"/>
  <c r="AN449" i="1"/>
  <c r="AN571" i="1"/>
  <c r="AN657" i="1"/>
  <c r="AN742" i="1"/>
  <c r="AN827" i="1"/>
  <c r="AN913" i="1"/>
  <c r="AN998" i="1"/>
  <c r="AN1068" i="1"/>
  <c r="AN1132" i="1"/>
  <c r="AN1196" i="1"/>
  <c r="AN370" i="1"/>
  <c r="AN498" i="1"/>
  <c r="AN605" i="1"/>
  <c r="AN690" i="1"/>
  <c r="AN775" i="1"/>
  <c r="AN861" i="1"/>
  <c r="AN946" i="1"/>
  <c r="AN1029" i="1"/>
  <c r="AN1093" i="1"/>
  <c r="AN1157" i="1"/>
  <c r="AN1221" i="1"/>
  <c r="AN1285" i="1"/>
  <c r="AN1349" i="1"/>
  <c r="AN429" i="1"/>
  <c r="AN643" i="1"/>
  <c r="AN814" i="1"/>
  <c r="AN985" i="1"/>
  <c r="AN1122" i="1"/>
  <c r="AN1248" i="1"/>
  <c r="AN1334" i="1"/>
  <c r="AN1412" i="1"/>
  <c r="AN1476" i="1"/>
  <c r="AN1540" i="1"/>
  <c r="AN1604" i="1"/>
  <c r="AN1668" i="1"/>
  <c r="AN1732" i="1"/>
  <c r="AN1796" i="1"/>
  <c r="AN570" i="1"/>
  <c r="AN741" i="1"/>
  <c r="AN911" i="1"/>
  <c r="AN1067" i="1"/>
  <c r="AN1195" i="1"/>
  <c r="AN1298" i="1"/>
  <c r="AN1383" i="1"/>
  <c r="AN1449" i="1"/>
  <c r="AN1513" i="1"/>
  <c r="AN1577" i="1"/>
  <c r="AN1641" i="1"/>
  <c r="AN1705" i="1"/>
  <c r="AN1769" i="1"/>
  <c r="AN574" i="1"/>
  <c r="AN915" i="1"/>
  <c r="AN31" i="1"/>
  <c r="AN95" i="1"/>
  <c r="AN159" i="1"/>
  <c r="AN223" i="1"/>
  <c r="AN287" i="1"/>
  <c r="AN76" i="1"/>
  <c r="AN140" i="1"/>
  <c r="AN204" i="1"/>
  <c r="AN268" i="1"/>
  <c r="AN332" i="1"/>
  <c r="AN73" i="1"/>
  <c r="AN137" i="1"/>
  <c r="AN201" i="1"/>
  <c r="AN265" i="1"/>
  <c r="AN329" i="1"/>
  <c r="AN70" i="1"/>
  <c r="AN134" i="1"/>
  <c r="AN198" i="1"/>
  <c r="AN262" i="1"/>
  <c r="AN326" i="1"/>
  <c r="AN387" i="1"/>
  <c r="AN451" i="1"/>
  <c r="AN515" i="1"/>
  <c r="AN360" i="1"/>
  <c r="AN424" i="1"/>
  <c r="AN488" i="1"/>
  <c r="AN552" i="1"/>
  <c r="AN616" i="1"/>
  <c r="AN680" i="1"/>
  <c r="AN744" i="1"/>
  <c r="AN808" i="1"/>
  <c r="AN872" i="1"/>
  <c r="AN936" i="1"/>
  <c r="AN1000" i="1"/>
  <c r="AN425" i="1"/>
  <c r="AN553" i="1"/>
  <c r="AN641" i="1"/>
  <c r="AN726" i="1"/>
  <c r="AN811" i="1"/>
  <c r="AN897" i="1"/>
  <c r="AN982" i="1"/>
  <c r="AN1056" i="1"/>
  <c r="AN1120" i="1"/>
  <c r="AN1184" i="1"/>
  <c r="AN346" i="1"/>
  <c r="AN474" i="1"/>
  <c r="AN589" i="1"/>
  <c r="AN674" i="1"/>
  <c r="AN1614" i="1"/>
  <c r="AN405" i="1"/>
  <c r="AN1654" i="1"/>
  <c r="AN1347" i="1"/>
  <c r="AN1751" i="1"/>
  <c r="AN841" i="1"/>
  <c r="AN1687" i="1"/>
  <c r="AN39" i="1"/>
  <c r="AN103" i="1"/>
  <c r="AN167" i="1"/>
  <c r="AN231" i="1"/>
  <c r="AN295" i="1"/>
  <c r="AN36" i="1"/>
  <c r="AN100" i="1"/>
  <c r="AN164" i="1"/>
  <c r="AN228" i="1"/>
  <c r="AN292" i="1"/>
  <c r="AN81" i="1"/>
  <c r="AN145" i="1"/>
  <c r="AN209" i="1"/>
  <c r="AN273" i="1"/>
  <c r="AN337" i="1"/>
  <c r="AN62" i="1"/>
  <c r="AN126" i="1"/>
  <c r="AN190" i="1"/>
  <c r="AN254" i="1"/>
  <c r="AN318" i="1"/>
  <c r="AN379" i="1"/>
  <c r="AN443" i="1"/>
  <c r="AN507" i="1"/>
  <c r="AN352" i="1"/>
  <c r="AN416" i="1"/>
  <c r="AN480" i="1"/>
  <c r="AN544" i="1"/>
  <c r="AN608" i="1"/>
  <c r="AN672" i="1"/>
  <c r="AN736" i="1"/>
  <c r="AN800" i="1"/>
  <c r="AN864" i="1"/>
  <c r="AN928" i="1"/>
  <c r="AN992" i="1"/>
  <c r="AN409" i="1"/>
  <c r="AN537" i="1"/>
  <c r="AN630" i="1"/>
  <c r="AN715" i="1"/>
  <c r="AN801" i="1"/>
  <c r="AN886" i="1"/>
  <c r="AN971" i="1"/>
  <c r="AN1048" i="1"/>
  <c r="AN1112" i="1"/>
  <c r="AN1176" i="1"/>
  <c r="AN1240" i="1"/>
  <c r="AN458" i="1"/>
  <c r="AN578" i="1"/>
  <c r="AN663" i="1"/>
  <c r="AN749" i="1"/>
  <c r="AN834" i="1"/>
  <c r="AN919" i="1"/>
  <c r="AN1005" i="1"/>
  <c r="AN1073" i="1"/>
  <c r="AN1137" i="1"/>
  <c r="AN1201" i="1"/>
  <c r="AN1265" i="1"/>
  <c r="AN1329" i="1"/>
  <c r="AN349" i="1"/>
  <c r="AN590" i="1"/>
  <c r="AN761" i="1"/>
  <c r="AN931" i="1"/>
  <c r="AN1082" i="1"/>
  <c r="AN1210" i="1"/>
  <c r="AN1307" i="1"/>
  <c r="AN1392" i="1"/>
  <c r="AN1456" i="1"/>
  <c r="AN1520" i="1"/>
  <c r="AN1584" i="1"/>
  <c r="AN1648" i="1"/>
  <c r="AN1712" i="1"/>
  <c r="AN1776" i="1"/>
  <c r="AN59" i="1"/>
  <c r="AN123" i="1"/>
  <c r="AN187" i="1"/>
  <c r="AN251" i="1"/>
  <c r="AN315" i="1"/>
  <c r="AN56" i="1"/>
  <c r="AN120" i="1"/>
  <c r="AN184" i="1"/>
  <c r="AN248" i="1"/>
  <c r="AN312" i="1"/>
  <c r="AN53" i="1"/>
  <c r="AN117" i="1"/>
  <c r="AN181" i="1"/>
  <c r="AN245" i="1"/>
  <c r="AN309" i="1"/>
  <c r="AN34" i="1"/>
  <c r="AN98" i="1"/>
  <c r="AN162" i="1"/>
  <c r="AN226" i="1"/>
  <c r="AN290" i="1"/>
  <c r="AN351" i="1"/>
  <c r="AN415" i="1"/>
  <c r="AN479" i="1"/>
  <c r="AN543" i="1"/>
  <c r="AN388" i="1"/>
  <c r="AN452" i="1"/>
  <c r="AN516" i="1"/>
  <c r="AN580" i="1"/>
  <c r="AN644" i="1"/>
  <c r="AN708" i="1"/>
  <c r="AN772" i="1"/>
  <c r="AN836" i="1"/>
  <c r="AN900" i="1"/>
  <c r="AN964" i="1"/>
  <c r="AN353" i="1"/>
  <c r="AN481" i="1"/>
  <c r="AN593" i="1"/>
  <c r="AN678" i="1"/>
  <c r="AN763" i="1"/>
  <c r="AN849" i="1"/>
  <c r="AN934" i="1"/>
  <c r="AN1019" i="1"/>
  <c r="AN1084" i="1"/>
  <c r="AN1148" i="1"/>
  <c r="AN1212" i="1"/>
  <c r="AN402" i="1"/>
  <c r="AN530" i="1"/>
  <c r="AN626" i="1"/>
  <c r="AN711" i="1"/>
  <c r="AN797" i="1"/>
  <c r="AN882" i="1"/>
  <c r="AN967" i="1"/>
  <c r="AN1045" i="1"/>
  <c r="AN1109" i="1"/>
  <c r="AN1173" i="1"/>
  <c r="AN1237" i="1"/>
  <c r="AN1301" i="1"/>
  <c r="AN1365" i="1"/>
  <c r="AN493" i="1"/>
  <c r="AN686" i="1"/>
  <c r="AN857" i="1"/>
  <c r="AN1026" i="1"/>
  <c r="AN1154" i="1"/>
  <c r="AN1270" i="1"/>
  <c r="AN1355" i="1"/>
  <c r="AN1428" i="1"/>
  <c r="AN1492" i="1"/>
  <c r="AN1556" i="1"/>
  <c r="AN1620" i="1"/>
  <c r="AN1684" i="1"/>
  <c r="AN1748" i="1"/>
  <c r="AN382" i="1"/>
  <c r="AN613" i="1"/>
  <c r="AN783" i="1"/>
  <c r="AN954" i="1"/>
  <c r="AN1099" i="1"/>
  <c r="AN1227" i="1"/>
  <c r="AN1319" i="1"/>
  <c r="AN1401" i="1"/>
  <c r="AN1465" i="1"/>
  <c r="AN1529" i="1"/>
  <c r="AN1593" i="1"/>
  <c r="AN1657" i="1"/>
  <c r="AN1721" i="1"/>
  <c r="AN1785" i="1"/>
  <c r="AN659" i="1"/>
  <c r="AN1001" i="1"/>
  <c r="AN47" i="1"/>
  <c r="AN111" i="1"/>
  <c r="AN175" i="1"/>
  <c r="AN239" i="1"/>
  <c r="AN303" i="1"/>
  <c r="AN28" i="1"/>
  <c r="AN92" i="1"/>
  <c r="AN156" i="1"/>
  <c r="AN220" i="1"/>
  <c r="AN284" i="1"/>
  <c r="AN25" i="1"/>
  <c r="AN89" i="1"/>
  <c r="AN153" i="1"/>
  <c r="AN217" i="1"/>
  <c r="AN281" i="1"/>
  <c r="AN22" i="1"/>
  <c r="AN86" i="1"/>
  <c r="AN150" i="1"/>
  <c r="AN214" i="1"/>
  <c r="AN278" i="1"/>
  <c r="AN342" i="1"/>
  <c r="AN403" i="1"/>
  <c r="AN467" i="1"/>
  <c r="AN531" i="1"/>
  <c r="AN376" i="1"/>
  <c r="AN440" i="1"/>
  <c r="AN504" i="1"/>
  <c r="AN568" i="1"/>
  <c r="AN632" i="1"/>
  <c r="AN696" i="1"/>
  <c r="AN760" i="1"/>
  <c r="AN824" i="1"/>
  <c r="AN888" i="1"/>
  <c r="AN952" i="1"/>
  <c r="AN1016" i="1"/>
  <c r="AN457" i="1"/>
  <c r="AN577" i="1"/>
  <c r="AN662" i="1"/>
  <c r="AN747" i="1"/>
  <c r="AN833" i="1"/>
  <c r="AN918" i="1"/>
  <c r="AN1003" i="1"/>
  <c r="AN1072" i="1"/>
  <c r="AN1136" i="1"/>
  <c r="AN1200" i="1"/>
  <c r="AN378" i="1"/>
  <c r="AN506" i="1"/>
  <c r="AN610" i="1"/>
  <c r="AN695" i="1"/>
  <c r="AN781" i="1"/>
  <c r="AN866" i="1"/>
  <c r="AN951" i="1"/>
  <c r="AN1033" i="1"/>
  <c r="AN1097" i="1"/>
  <c r="AN1161" i="1"/>
  <c r="AN1225" i="1"/>
  <c r="AN1289" i="1"/>
  <c r="AN1353" i="1"/>
  <c r="AN445" i="1"/>
  <c r="AN654" i="1"/>
  <c r="AN825" i="1"/>
  <c r="AN995" i="1"/>
  <c r="AN1130" i="1"/>
  <c r="AN1254" i="1"/>
  <c r="AN1339" i="1"/>
  <c r="AN1416" i="1"/>
  <c r="AN1480" i="1"/>
  <c r="AN1544" i="1"/>
  <c r="AN1608" i="1"/>
  <c r="AN1672" i="1"/>
  <c r="AN1736" i="1"/>
  <c r="AN1800" i="1"/>
  <c r="AN581" i="1"/>
  <c r="AN751" i="1"/>
  <c r="AN922" i="1"/>
  <c r="AN1075" i="1"/>
  <c r="AN1203" i="1"/>
  <c r="AN1303" i="1"/>
  <c r="AN1388" i="1"/>
  <c r="AN1453" i="1"/>
  <c r="AN1517" i="1"/>
  <c r="AN1581" i="1"/>
  <c r="AN1645" i="1"/>
  <c r="AN1709" i="1"/>
  <c r="AN195" i="1"/>
  <c r="AN80" i="1"/>
  <c r="AN336" i="1"/>
  <c r="AN221" i="1"/>
  <c r="AN186" i="1"/>
  <c r="AN439" i="1"/>
  <c r="AN476" i="1"/>
  <c r="AN732" i="1"/>
  <c r="AN988" i="1"/>
  <c r="AN710" i="1"/>
  <c r="AN1044" i="1"/>
  <c r="AN450" i="1"/>
  <c r="AN829" i="1"/>
  <c r="AN1133" i="1"/>
  <c r="AN1389" i="1"/>
  <c r="AN1074" i="1"/>
  <c r="AN1452" i="1"/>
  <c r="AN1708" i="1"/>
  <c r="AN602" i="1"/>
  <c r="AN943" i="1"/>
  <c r="AN1219" i="1"/>
  <c r="AN1397" i="1"/>
  <c r="AN1525" i="1"/>
  <c r="AN1653" i="1"/>
  <c r="AN1765" i="1"/>
  <c r="AN681" i="1"/>
  <c r="AN1102" i="1"/>
  <c r="AN1320" i="1"/>
  <c r="AN1466" i="1"/>
  <c r="AN1594" i="1"/>
  <c r="AN1722" i="1"/>
  <c r="AN518" i="1"/>
  <c r="AN874" i="1"/>
  <c r="AN1167" i="1"/>
  <c r="AN1364" i="1"/>
  <c r="AN1499" i="1"/>
  <c r="AN1627" i="1"/>
  <c r="AN1755" i="1"/>
  <c r="AN819" i="1"/>
  <c r="AN1336" i="1"/>
  <c r="AN1606" i="1"/>
  <c r="AN565" i="1"/>
  <c r="AN1191" i="1"/>
  <c r="AN1511" i="1"/>
  <c r="AN1767" i="1"/>
  <c r="AN1368" i="1"/>
  <c r="AN629" i="1"/>
  <c r="AN1535" i="1"/>
  <c r="AN1422" i="1"/>
  <c r="AN1615" i="1"/>
  <c r="AN586" i="1"/>
  <c r="AN19" i="1"/>
  <c r="AN275" i="1"/>
  <c r="AN160" i="1"/>
  <c r="AN109" i="1"/>
  <c r="AN266" i="1"/>
  <c r="AN519" i="1"/>
  <c r="AN556" i="1"/>
  <c r="AN812" i="1"/>
  <c r="AN433" i="1"/>
  <c r="AN817" i="1"/>
  <c r="AN1124" i="1"/>
  <c r="AN594" i="1"/>
  <c r="AN935" i="1"/>
  <c r="AN1213" i="1"/>
  <c r="AN622" i="1"/>
  <c r="AN1234" i="1"/>
  <c r="AN1532" i="1"/>
  <c r="AN1788" i="1"/>
  <c r="AN719" i="1"/>
  <c r="AN1051" i="1"/>
  <c r="AN1287" i="1"/>
  <c r="AN1441" i="1"/>
  <c r="AN1569" i="1"/>
  <c r="AN1697" i="1"/>
  <c r="AN1793" i="1"/>
  <c r="AN809" i="1"/>
  <c r="AN1182" i="1"/>
  <c r="AN1374" i="1"/>
  <c r="AN1506" i="1"/>
  <c r="AN1634" i="1"/>
  <c r="AN1762" i="1"/>
  <c r="AN639" i="1"/>
  <c r="AN981" i="1"/>
  <c r="AN1247" i="1"/>
  <c r="AN1411" i="1"/>
  <c r="AN1539" i="1"/>
  <c r="AN1667" i="1"/>
  <c r="AN1795" i="1"/>
  <c r="AN1030" i="1"/>
  <c r="AN1430" i="1"/>
  <c r="AN1686" i="1"/>
  <c r="AN1359" i="1"/>
  <c r="AN1175" i="1"/>
  <c r="AN927" i="1"/>
  <c r="AM1701" i="1"/>
  <c r="AM1266" i="1"/>
  <c r="AM351" i="1"/>
  <c r="AM321" i="1"/>
  <c r="AM717" i="1"/>
  <c r="AM1511" i="1"/>
  <c r="AM826" i="1"/>
  <c r="AM42" i="1"/>
  <c r="AM1321" i="1"/>
  <c r="AM537" i="1"/>
  <c r="AM1240" i="1"/>
  <c r="AM856" i="1"/>
  <c r="AM462" i="1"/>
  <c r="AM827" i="1"/>
  <c r="AM167" i="1"/>
  <c r="AM76" i="1"/>
  <c r="AM1126" i="1"/>
  <c r="AM1222" i="1"/>
  <c r="AM814" i="1"/>
  <c r="AM1313" i="1"/>
  <c r="AM1559" i="1"/>
  <c r="AM794" i="1"/>
  <c r="AM1670" i="1"/>
  <c r="AM1017" i="1"/>
  <c r="AM1416" i="1"/>
  <c r="AM968" i="1"/>
  <c r="AM520" i="1"/>
  <c r="AM939" i="1"/>
  <c r="AM555" i="1"/>
  <c r="AM380" i="1"/>
  <c r="AM23" i="1"/>
  <c r="AM1668" i="1"/>
  <c r="AM1709" i="1"/>
  <c r="AM1740" i="1"/>
  <c r="AM1793" i="1"/>
  <c r="AM1207" i="1"/>
  <c r="AM146" i="1"/>
  <c r="AM1270" i="1"/>
  <c r="AM277" i="1"/>
  <c r="AM1607" i="1"/>
  <c r="AM1301" i="1"/>
  <c r="AM890" i="1"/>
  <c r="AM337" i="1"/>
  <c r="AM1654" i="1"/>
  <c r="AM1363" i="1"/>
  <c r="AM985" i="1"/>
  <c r="AM463" i="1"/>
  <c r="AM1400" i="1"/>
  <c r="AM1144" i="1"/>
  <c r="AM888" i="1"/>
  <c r="AM632" i="1"/>
  <c r="AM334" i="1"/>
  <c r="AM1051" i="1"/>
  <c r="AM795" i="1"/>
  <c r="AM539" i="1"/>
  <c r="AM210" i="1"/>
  <c r="AM364" i="1"/>
  <c r="AM108" i="1"/>
  <c r="AM1540" i="1"/>
  <c r="AM1307" i="1"/>
  <c r="AM622" i="1"/>
  <c r="AM447" i="1"/>
  <c r="AM1173" i="1"/>
  <c r="AM1558" i="1"/>
  <c r="AM665" i="1"/>
  <c r="AM1176" i="1"/>
  <c r="AM377" i="1"/>
  <c r="AM891" i="1"/>
  <c r="AM338" i="1"/>
  <c r="AM268" i="1"/>
  <c r="AM1362" i="1"/>
  <c r="AM1517" i="1"/>
  <c r="AM1697" i="1"/>
  <c r="AM1483" i="1"/>
  <c r="AM1687" i="1"/>
  <c r="AM922" i="1"/>
  <c r="AM1606" i="1"/>
  <c r="AM889" i="1"/>
  <c r="AM1352" i="1"/>
  <c r="AM776" i="1"/>
  <c r="AM70" i="1"/>
  <c r="AM487" i="1"/>
  <c r="AM316" i="1"/>
  <c r="AM758" i="1"/>
  <c r="AM566" i="1"/>
  <c r="AM885" i="1"/>
  <c r="AM966" i="1"/>
  <c r="AM1029" i="1"/>
  <c r="AM1505" i="1"/>
  <c r="AM686" i="1"/>
  <c r="AM1552" i="1"/>
  <c r="AM781" i="1"/>
  <c r="AM1719" i="1"/>
  <c r="AM1450" i="1"/>
  <c r="AM1109" i="1"/>
  <c r="AM602" i="1"/>
  <c r="AM1766" i="1"/>
  <c r="AM1510" i="1"/>
  <c r="AM1171" i="1"/>
  <c r="AM697" i="1"/>
  <c r="AM41" i="1"/>
  <c r="AM1256" i="1"/>
  <c r="AM1000" i="1"/>
  <c r="AM744" i="1"/>
  <c r="AM483" i="1"/>
  <c r="AM134" i="1"/>
  <c r="AM907" i="1"/>
  <c r="AM651" i="1"/>
  <c r="AM359" i="1"/>
  <c r="AM476" i="1"/>
  <c r="AM220" i="1"/>
  <c r="AM119" i="1"/>
  <c r="AM854" i="1"/>
  <c r="AM950" i="1"/>
  <c r="AM1046" i="1"/>
  <c r="AM1652" i="1"/>
  <c r="AM1361" i="1"/>
  <c r="AM981" i="1"/>
  <c r="AM458" i="1"/>
  <c r="AM1693" i="1"/>
  <c r="AM1415" i="1"/>
  <c r="AM1062" i="1"/>
  <c r="AM550" i="1"/>
  <c r="AM1724" i="1"/>
  <c r="AM1457" i="1"/>
  <c r="AM1115" i="1"/>
  <c r="AM613" i="1"/>
  <c r="AM1785" i="1"/>
  <c r="AM1657" i="1"/>
  <c r="AM1529" i="1"/>
  <c r="AM1367" i="1"/>
  <c r="AM1197" i="1"/>
  <c r="AM990" i="1"/>
  <c r="AM734" i="1"/>
  <c r="AM470" i="1"/>
  <c r="AM114" i="1"/>
  <c r="AM1704" i="1"/>
  <c r="AM1576" i="1"/>
  <c r="AM1430" i="1"/>
  <c r="AM1259" i="1"/>
  <c r="AM1085" i="1"/>
  <c r="AM829" i="1"/>
  <c r="AM573" i="1"/>
  <c r="AM255" i="1"/>
  <c r="AM1779" i="1"/>
  <c r="AM1715" i="1"/>
  <c r="AM1651" i="1"/>
  <c r="AM1587" i="1"/>
  <c r="AM1523" i="1"/>
  <c r="AM1445" i="1"/>
  <c r="AM1359" i="1"/>
  <c r="AM1274" i="1"/>
  <c r="AM1189" i="1"/>
  <c r="AM1103" i="1"/>
  <c r="AM978" i="1"/>
  <c r="AM850" i="1"/>
  <c r="AM722" i="1"/>
  <c r="AM594" i="1"/>
  <c r="AM454" i="1"/>
  <c r="AM283" i="1"/>
  <c r="AM90" i="1"/>
  <c r="AM1762" i="1"/>
  <c r="AM1698" i="1"/>
  <c r="AM1634" i="1"/>
  <c r="AM1570" i="1"/>
  <c r="AM1506" i="1"/>
  <c r="AM1422" i="1"/>
  <c r="AM1337" i="1"/>
  <c r="AM1251" i="1"/>
  <c r="AM1166" i="1"/>
  <c r="AM1073" i="1"/>
  <c r="AM945" i="1"/>
  <c r="AM817" i="1"/>
  <c r="AM689" i="1"/>
  <c r="AM561" i="1"/>
  <c r="AM410" i="1"/>
  <c r="AM239" i="1"/>
  <c r="AM25" i="1"/>
  <c r="AM1444" i="1"/>
  <c r="AM1380" i="1"/>
  <c r="AM1316" i="1"/>
  <c r="AM1252" i="1"/>
  <c r="AM1188" i="1"/>
  <c r="AM1124" i="1"/>
  <c r="AM1060" i="1"/>
  <c r="AM996" i="1"/>
  <c r="AM932" i="1"/>
  <c r="AM868" i="1"/>
  <c r="AM804" i="1"/>
  <c r="AM740" i="1"/>
  <c r="AM676" i="1"/>
  <c r="AM612" i="1"/>
  <c r="AM548" i="1"/>
  <c r="AM478" i="1"/>
  <c r="AM393" i="1"/>
  <c r="AM307" i="1"/>
  <c r="AM222" i="1"/>
  <c r="AM126" i="1"/>
  <c r="AM1095" i="1"/>
  <c r="AM1031" i="1"/>
  <c r="AM967" i="1"/>
  <c r="AM903" i="1"/>
  <c r="AM839" i="1"/>
  <c r="AM775" i="1"/>
  <c r="AM711" i="1"/>
  <c r="AM647" i="1"/>
  <c r="AM583" i="1"/>
  <c r="AM519" i="1"/>
  <c r="AM439" i="1"/>
  <c r="AM354" i="1"/>
  <c r="AM269" i="1"/>
  <c r="AM183" i="1"/>
  <c r="AM69" i="1"/>
  <c r="AM472" i="1"/>
  <c r="AM408" i="1"/>
  <c r="AM344" i="1"/>
  <c r="AM280" i="1"/>
  <c r="AM216" i="1"/>
  <c r="AM152" i="1"/>
  <c r="AM88" i="1"/>
  <c r="AM24" i="1"/>
  <c r="AM115" i="1"/>
  <c r="AM51" i="1"/>
  <c r="AM1541" i="1"/>
  <c r="AM1781" i="1"/>
  <c r="AM98" i="1"/>
  <c r="AM246" i="1"/>
  <c r="AM374" i="1"/>
  <c r="AM1572" i="1"/>
  <c r="AM1254" i="1"/>
  <c r="AM821" i="1"/>
  <c r="AM245" i="1"/>
  <c r="AM1613" i="1"/>
  <c r="AM1309" i="1"/>
  <c r="AM902" i="1"/>
  <c r="AM353" i="1"/>
  <c r="AM1644" i="1"/>
  <c r="AM1350" i="1"/>
  <c r="AM965" i="1"/>
  <c r="AM437" i="1"/>
  <c r="AM1745" i="1"/>
  <c r="AM1617" i="1"/>
  <c r="AM1485" i="1"/>
  <c r="AM1314" i="1"/>
  <c r="AM1143" i="1"/>
  <c r="AM910" i="1"/>
  <c r="AM654" i="1"/>
  <c r="AM363" i="1"/>
  <c r="AM1792" i="1"/>
  <c r="AM1664" i="1"/>
  <c r="AM1536" i="1"/>
  <c r="AM1377" i="1"/>
  <c r="AM1206" i="1"/>
  <c r="AM1005" i="1"/>
  <c r="AM749" i="1"/>
  <c r="AM490" i="1"/>
  <c r="AM145" i="1"/>
  <c r="AM1759" i="1"/>
  <c r="AM1695" i="1"/>
  <c r="AM1631" i="1"/>
  <c r="AM1567" i="1"/>
  <c r="AM1503" i="1"/>
  <c r="AM1418" i="1"/>
  <c r="AM1333" i="1"/>
  <c r="AM1247" i="1"/>
  <c r="AM1162" i="1"/>
  <c r="AM1066" i="1"/>
  <c r="AM938" i="1"/>
  <c r="AM810" i="1"/>
  <c r="AM682" i="1"/>
  <c r="AM554" i="1"/>
  <c r="AM401" i="1"/>
  <c r="AM230" i="1"/>
  <c r="AM1742" i="1"/>
  <c r="AM1678" i="1"/>
  <c r="AM1614" i="1"/>
  <c r="AM1550" i="1"/>
  <c r="AM1481" i="1"/>
  <c r="AM1395" i="1"/>
  <c r="AM1310" i="1"/>
  <c r="AM1225" i="1"/>
  <c r="AM1139" i="1"/>
  <c r="AM1033" i="1"/>
  <c r="AM905" i="1"/>
  <c r="AM777" i="1"/>
  <c r="AM649" i="1"/>
  <c r="AM521" i="1"/>
  <c r="AM357" i="1"/>
  <c r="AM186" i="1"/>
  <c r="AM1488" i="1"/>
  <c r="AM1424" i="1"/>
  <c r="AM1360" i="1"/>
  <c r="AM1296" i="1"/>
  <c r="AM1232" i="1"/>
  <c r="AM1168" i="1"/>
  <c r="AM1104" i="1"/>
  <c r="AM1040" i="1"/>
  <c r="AM976" i="1"/>
  <c r="AM912" i="1"/>
  <c r="AM848" i="1"/>
  <c r="AM784" i="1"/>
  <c r="AM720" i="1"/>
  <c r="AM656" i="1"/>
  <c r="AM592" i="1"/>
  <c r="AM528" i="1"/>
  <c r="AM451" i="1"/>
  <c r="AM366" i="1"/>
  <c r="AM281" i="1"/>
  <c r="AM195" i="1"/>
  <c r="AM86" i="1"/>
  <c r="AM1075" i="1"/>
  <c r="AM1011" i="1"/>
  <c r="AM947" i="1"/>
  <c r="AM883" i="1"/>
  <c r="AM819" i="1"/>
  <c r="AM755" i="1"/>
  <c r="AM691" i="1"/>
  <c r="AM627" i="1"/>
  <c r="AM563" i="1"/>
  <c r="AM498" i="1"/>
  <c r="AM413" i="1"/>
  <c r="AM327" i="1"/>
  <c r="AM242" i="1"/>
  <c r="AM157" i="1"/>
  <c r="AM29" i="1"/>
  <c r="AM452" i="1"/>
  <c r="AM388" i="1"/>
  <c r="AM324" i="1"/>
  <c r="AM260" i="1"/>
  <c r="AM196" i="1"/>
  <c r="AM132" i="1"/>
  <c r="AM68" i="1"/>
  <c r="AM95" i="1"/>
  <c r="AM31" i="1"/>
  <c r="AM1014" i="1"/>
  <c r="AM1106" i="1"/>
  <c r="AM1170" i="1"/>
  <c r="AM1234" i="1"/>
  <c r="AM1684" i="1"/>
  <c r="AM1403" i="1"/>
  <c r="AM1045" i="1"/>
  <c r="AM533" i="1"/>
  <c r="AM1725" i="1"/>
  <c r="AM1458" i="1"/>
  <c r="AM1117" i="1"/>
  <c r="AM614" i="1"/>
  <c r="AM1756" i="1"/>
  <c r="AM1499" i="1"/>
  <c r="AM1158" i="1"/>
  <c r="AM677" i="1"/>
  <c r="AM1801" i="1"/>
  <c r="AM1673" i="1"/>
  <c r="AM1545" i="1"/>
  <c r="AM1389" i="1"/>
  <c r="AM1218" i="1"/>
  <c r="AM1022" i="1"/>
  <c r="AM766" i="1"/>
  <c r="AM510" i="1"/>
  <c r="AM171" i="1"/>
  <c r="AM1720" i="1"/>
  <c r="AM1592" i="1"/>
  <c r="AM1451" i="1"/>
  <c r="AM1281" i="1"/>
  <c r="AM1110" i="1"/>
  <c r="AM861" i="1"/>
  <c r="AM605" i="1"/>
  <c r="AM298" i="1"/>
  <c r="AM1771" i="1"/>
  <c r="AM1707" i="1"/>
  <c r="AM1643" i="1"/>
  <c r="AM1579" i="1"/>
  <c r="AM1515" i="1"/>
  <c r="AM1434" i="1"/>
  <c r="AM1349" i="1"/>
  <c r="AM1263" i="1"/>
  <c r="AM1178" i="1"/>
  <c r="AM1090" i="1"/>
  <c r="AM962" i="1"/>
  <c r="AM834" i="1"/>
  <c r="AM706" i="1"/>
  <c r="AM578" i="1"/>
  <c r="AM433" i="1"/>
  <c r="AM262" i="1"/>
  <c r="AM58" i="1"/>
  <c r="AM1754" i="1"/>
  <c r="AM1690" i="1"/>
  <c r="AM1626" i="1"/>
  <c r="AM1562" i="1"/>
  <c r="AM1497" i="1"/>
  <c r="AM1411" i="1"/>
  <c r="AM1326" i="1"/>
  <c r="AM1241" i="1"/>
  <c r="AM1155" i="1"/>
  <c r="AM1057" i="1"/>
  <c r="AM929" i="1"/>
  <c r="AM801" i="1"/>
  <c r="AM673" i="1"/>
  <c r="AM545" i="1"/>
  <c r="AM389" i="1"/>
  <c r="AM218" i="1"/>
  <c r="AM1500" i="1"/>
  <c r="AM1436" i="1"/>
  <c r="AM1372" i="1"/>
  <c r="AM1308" i="1"/>
  <c r="AM1244" i="1"/>
  <c r="AM1180" i="1"/>
  <c r="AM1116" i="1"/>
  <c r="AM1052" i="1"/>
  <c r="AM988" i="1"/>
  <c r="AM924" i="1"/>
  <c r="AM860" i="1"/>
  <c r="AM796" i="1"/>
  <c r="AM732" i="1"/>
  <c r="AM668" i="1"/>
  <c r="AM604" i="1"/>
  <c r="AM540" i="1"/>
  <c r="AM467" i="1"/>
  <c r="AM382" i="1"/>
  <c r="AM297" i="1"/>
  <c r="AM211" i="1"/>
  <c r="AM110" i="1"/>
  <c r="AM1087" i="1"/>
  <c r="AM1023" i="1"/>
  <c r="AM959" i="1"/>
  <c r="AM895" i="1"/>
  <c r="AM831" i="1"/>
  <c r="AM767" i="1"/>
  <c r="AM703" i="1"/>
  <c r="AM639" i="1"/>
  <c r="AM575" i="1"/>
  <c r="AM511" i="1"/>
  <c r="AM429" i="1"/>
  <c r="AM343" i="1"/>
  <c r="AM258" i="1"/>
  <c r="AM173" i="1"/>
  <c r="AM53" i="1"/>
  <c r="AM464" i="1"/>
  <c r="AM400" i="1"/>
  <c r="AM336" i="1"/>
  <c r="AM272" i="1"/>
  <c r="AM208" i="1"/>
  <c r="AM144" i="1"/>
  <c r="AM80" i="1"/>
  <c r="AM16" i="1"/>
  <c r="AM107" i="1"/>
  <c r="AM43" i="1"/>
  <c r="AM1733" i="1"/>
  <c r="AN1398" i="1"/>
  <c r="AN947" i="1"/>
  <c r="AN1779" i="1"/>
  <c r="AN1651" i="1"/>
  <c r="AN1523" i="1"/>
  <c r="AN1395" i="1"/>
  <c r="AN1215" i="1"/>
  <c r="AN938" i="1"/>
  <c r="AN597" i="1"/>
  <c r="AN1746" i="1"/>
  <c r="AN1618" i="1"/>
  <c r="AN1490" i="1"/>
  <c r="AN1352" i="1"/>
  <c r="AN1150" i="1"/>
  <c r="AN766" i="1"/>
  <c r="AN1781" i="1"/>
  <c r="AN1681" i="1"/>
  <c r="AN1553" i="1"/>
  <c r="AN1425" i="1"/>
  <c r="AN1266" i="1"/>
  <c r="AN1018" i="1"/>
  <c r="AN677" i="1"/>
  <c r="AN1756" i="1"/>
  <c r="AN1500" i="1"/>
  <c r="AN1170" i="1"/>
  <c r="AN525" i="1"/>
  <c r="AN1181" i="1"/>
  <c r="AN893" i="1"/>
  <c r="AN546" i="1"/>
  <c r="AN1092" i="1"/>
  <c r="AN774" i="1"/>
  <c r="AN369" i="1"/>
  <c r="AN780" i="1"/>
  <c r="AN524" i="1"/>
  <c r="AN487" i="1"/>
  <c r="AN170" i="1"/>
  <c r="AN205" i="1"/>
  <c r="AN192" i="1"/>
  <c r="AN179" i="1"/>
  <c r="AN1519" i="1"/>
  <c r="AN1143" i="1"/>
  <c r="AN1727" i="1"/>
  <c r="AN799" i="1"/>
  <c r="AN1046" i="1"/>
  <c r="AN1607" i="1"/>
  <c r="AN1252" i="1"/>
  <c r="AN1766" i="1"/>
  <c r="AN1446" i="1"/>
  <c r="AN905" i="1"/>
  <c r="AN1675" i="1"/>
  <c r="AN1515" i="1"/>
  <c r="AN1343" i="1"/>
  <c r="AN1002" i="1"/>
  <c r="AN575" i="1"/>
  <c r="AN1706" i="1"/>
  <c r="AN1514" i="1"/>
  <c r="AN1342" i="1"/>
  <c r="AN1054" i="1"/>
  <c r="AN1797" i="1"/>
  <c r="AN1669" i="1"/>
  <c r="AN1509" i="1"/>
  <c r="AN1292" i="1"/>
  <c r="AN986" i="1"/>
  <c r="AN558" i="1"/>
  <c r="AN1548" i="1"/>
  <c r="AN1138" i="1"/>
  <c r="AN1357" i="1"/>
  <c r="AN957" i="1"/>
  <c r="AN514" i="1"/>
  <c r="AN1009" i="1"/>
  <c r="AN465" i="1"/>
  <c r="AN764" i="1"/>
  <c r="AN444" i="1"/>
  <c r="AN282" i="1"/>
  <c r="AN317" i="1"/>
  <c r="AN304" i="1"/>
  <c r="AN227" i="1"/>
  <c r="AN1306" i="1"/>
  <c r="AN1679" i="1"/>
  <c r="AN469" i="1"/>
  <c r="AN1047" i="1"/>
  <c r="AN1406" i="1"/>
  <c r="AN1655" i="1"/>
  <c r="AN1316" i="1"/>
  <c r="AN607" i="1"/>
  <c r="AN1358" i="1"/>
  <c r="AN1763" i="1"/>
  <c r="AN1507" i="1"/>
  <c r="AN1183" i="1"/>
  <c r="AN550" i="1"/>
  <c r="AN1602" i="1"/>
  <c r="AN1331" i="1"/>
  <c r="AN702" i="1"/>
  <c r="AN1665" i="1"/>
  <c r="AN1409" i="1"/>
  <c r="AN975" i="1"/>
  <c r="AN1724" i="1"/>
  <c r="AN1106" i="1"/>
  <c r="AN1149" i="1"/>
  <c r="AN482" i="1"/>
  <c r="AN731" i="1"/>
  <c r="AN748" i="1"/>
  <c r="AN455" i="1"/>
  <c r="AN224" i="1"/>
  <c r="AN83" i="1"/>
  <c r="AN755" i="1"/>
  <c r="AN1663" i="1"/>
  <c r="AN1502" i="1"/>
  <c r="AN1575" i="1"/>
  <c r="AN735" i="1"/>
  <c r="AN1414" i="1"/>
  <c r="AN1787" i="1"/>
  <c r="AN1531" i="1"/>
  <c r="AN1231" i="1"/>
  <c r="AN618" i="1"/>
  <c r="AN1626" i="1"/>
  <c r="AN1363" i="1"/>
  <c r="AN787" i="1"/>
  <c r="AN1685" i="1"/>
  <c r="AN1429" i="1"/>
  <c r="AN1027" i="1"/>
  <c r="AN1772" i="1"/>
  <c r="AN1202" i="1"/>
  <c r="AN1197" i="1"/>
  <c r="AN573" i="1"/>
  <c r="AN795" i="1"/>
  <c r="AN796" i="1"/>
  <c r="AN503" i="1"/>
  <c r="AN285" i="1"/>
  <c r="AN144" i="1"/>
  <c r="AN1725" i="1"/>
  <c r="AN1597" i="1"/>
  <c r="AN1469" i="1"/>
  <c r="AN1324" i="1"/>
  <c r="AN1107" i="1"/>
  <c r="AN794" i="1"/>
  <c r="AN398" i="1"/>
  <c r="AN1688" i="1"/>
  <c r="AN1560" i="1"/>
  <c r="AN1432" i="1"/>
  <c r="AN1275" i="1"/>
  <c r="AN1034" i="1"/>
  <c r="AN697" i="1"/>
  <c r="AN1369" i="1"/>
  <c r="AN1241" i="1"/>
  <c r="AN1113" i="1"/>
  <c r="AN973" i="1"/>
  <c r="AN802" i="1"/>
  <c r="AN538" i="1"/>
  <c r="AN1088" i="1"/>
  <c r="AN769" i="1"/>
  <c r="AN361" i="1"/>
  <c r="AN776" i="1"/>
  <c r="AN520" i="1"/>
  <c r="AN483" i="1"/>
  <c r="AN230" i="1"/>
  <c r="AN297" i="1"/>
  <c r="AN41" i="1"/>
  <c r="AN108" i="1"/>
  <c r="AN255" i="1"/>
  <c r="AN1737" i="1"/>
  <c r="AN1481" i="1"/>
  <c r="AN1131" i="1"/>
  <c r="AN446" i="1"/>
  <c r="AN1572" i="1"/>
  <c r="AN1291" i="1"/>
  <c r="AN729" i="1"/>
  <c r="AN1253" i="1"/>
  <c r="AN989" i="1"/>
  <c r="AN647" i="1"/>
  <c r="AN1164" i="1"/>
  <c r="AN870" i="1"/>
  <c r="AN513" i="1"/>
  <c r="AN852" i="1"/>
  <c r="AN596" i="1"/>
  <c r="AN559" i="1"/>
  <c r="AN306" i="1"/>
  <c r="AN50" i="1"/>
  <c r="AN197" i="1"/>
  <c r="AN264" i="1"/>
  <c r="AN331" i="1"/>
  <c r="AN75" i="1"/>
  <c r="AN1600" i="1"/>
  <c r="AN1328" i="1"/>
  <c r="AN803" i="1"/>
  <c r="AN1281" i="1"/>
  <c r="AN1025" i="1"/>
  <c r="AN685" i="1"/>
  <c r="AN1192" i="1"/>
  <c r="AN907" i="1"/>
  <c r="AN566" i="1"/>
  <c r="AN880" i="1"/>
  <c r="AN624" i="1"/>
  <c r="AN368" i="1"/>
  <c r="AN334" i="1"/>
  <c r="AN78" i="1"/>
  <c r="AN161" i="1"/>
  <c r="AN308" i="1"/>
  <c r="AN52" i="1"/>
  <c r="AN119" i="1"/>
  <c r="AN1455" i="1"/>
  <c r="AN1623" i="1"/>
  <c r="AN1759" i="1"/>
  <c r="AM1796" i="1"/>
  <c r="AM267" i="1"/>
  <c r="AM1601" i="1"/>
  <c r="AM1648" i="1"/>
  <c r="AM81" i="1"/>
  <c r="AM1343" i="1"/>
  <c r="AM698" i="1"/>
  <c r="AM1750" i="1"/>
  <c r="AM1235" i="1"/>
  <c r="AM207" i="1"/>
  <c r="AM1112" i="1"/>
  <c r="AM728" i="1"/>
  <c r="AM291" i="1"/>
  <c r="AM635" i="1"/>
  <c r="AM460" i="1"/>
  <c r="AM39" i="1"/>
  <c r="AM1773" i="1"/>
  <c r="AM181" i="1"/>
  <c r="AM558" i="1"/>
  <c r="AM909" i="1"/>
  <c r="AM1407" i="1"/>
  <c r="AM666" i="1"/>
  <c r="AM1542" i="1"/>
  <c r="AM761" i="1"/>
  <c r="AM1288" i="1"/>
  <c r="AM840" i="1"/>
  <c r="AM355" i="1"/>
  <c r="AM875" i="1"/>
  <c r="AM402" i="1"/>
  <c r="AM252" i="1"/>
  <c r="AM982" i="1"/>
  <c r="AM1382" i="1"/>
  <c r="AM1437" i="1"/>
  <c r="AM1478" i="1"/>
  <c r="AM1665" i="1"/>
  <c r="AM1006" i="1"/>
  <c r="AM1712" i="1"/>
  <c r="AM1099" i="1"/>
  <c r="AM1799" i="1"/>
  <c r="AM1543" i="1"/>
  <c r="AM1215" i="1"/>
  <c r="AM762" i="1"/>
  <c r="AM166" i="1"/>
  <c r="AM1590" i="1"/>
  <c r="AM1278" i="1"/>
  <c r="AM857" i="1"/>
  <c r="AM293" i="1"/>
  <c r="AM1336" i="1"/>
  <c r="AM1080" i="1"/>
  <c r="AM824" i="1"/>
  <c r="AM568" i="1"/>
  <c r="AM249" i="1"/>
  <c r="AM987" i="1"/>
  <c r="AM731" i="1"/>
  <c r="AM466" i="1"/>
  <c r="AM109" i="1"/>
  <c r="AM300" i="1"/>
  <c r="AM44" i="1"/>
  <c r="AM1605" i="1"/>
  <c r="AM757" i="1"/>
  <c r="AM1729" i="1"/>
  <c r="AM1776" i="1"/>
  <c r="AM1767" i="1"/>
  <c r="AM954" i="1"/>
  <c r="AM1406" i="1"/>
  <c r="AM378" i="1"/>
  <c r="AM984" i="1"/>
  <c r="AM206" i="1"/>
  <c r="AM763" i="1"/>
  <c r="AM253" i="1"/>
  <c r="AM140" i="1"/>
  <c r="AM1490" i="1"/>
  <c r="AM710" i="1"/>
  <c r="AM1421" i="1"/>
  <c r="AM1142" i="1"/>
  <c r="AM1493" i="1"/>
  <c r="AM538" i="1"/>
  <c r="AM1470" i="1"/>
  <c r="AM633" i="1"/>
  <c r="AM1224" i="1"/>
  <c r="AM584" i="1"/>
  <c r="AM1003" i="1"/>
  <c r="AM317" i="1"/>
  <c r="AM124" i="1"/>
  <c r="AM1669" i="1"/>
  <c r="AM662" i="1"/>
  <c r="AM330" i="1"/>
  <c r="AM438" i="1"/>
  <c r="AM517" i="1"/>
  <c r="AM1335" i="1"/>
  <c r="AM406" i="1"/>
  <c r="AM1398" i="1"/>
  <c r="AM525" i="1"/>
  <c r="AM1655" i="1"/>
  <c r="AM1365" i="1"/>
  <c r="AM986" i="1"/>
  <c r="AM465" i="1"/>
  <c r="AM1702" i="1"/>
  <c r="AM1427" i="1"/>
  <c r="AM1081" i="1"/>
  <c r="AM569" i="1"/>
  <c r="AM1448" i="1"/>
  <c r="AM1192" i="1"/>
  <c r="AM936" i="1"/>
  <c r="AM680" i="1"/>
  <c r="AM398" i="1"/>
  <c r="AM843" i="1"/>
  <c r="AM587" i="1"/>
  <c r="AM274" i="1"/>
  <c r="AM412" i="1"/>
  <c r="AM156" i="1"/>
  <c r="AM55" i="1"/>
  <c r="AM289" i="1"/>
  <c r="AM417" i="1"/>
  <c r="AM534" i="1"/>
  <c r="AM1588" i="1"/>
  <c r="AM1275" i="1"/>
  <c r="AM853" i="1"/>
  <c r="AM287" i="1"/>
  <c r="AM1629" i="1"/>
  <c r="AM1330" i="1"/>
  <c r="AM934" i="1"/>
  <c r="AM395" i="1"/>
  <c r="AM1660" i="1"/>
  <c r="AM1371" i="1"/>
  <c r="AM997" i="1"/>
  <c r="AM479" i="1"/>
  <c r="AM1753" i="1"/>
  <c r="AM1625" i="1"/>
  <c r="AM1495" i="1"/>
  <c r="AM1325" i="1"/>
  <c r="AM1154" i="1"/>
  <c r="AM926" i="1"/>
  <c r="AM670" i="1"/>
  <c r="AM385" i="1"/>
  <c r="AM1800" i="1"/>
  <c r="AM1672" i="1"/>
  <c r="AM1544" i="1"/>
  <c r="AM1387" i="1"/>
  <c r="AM1217" i="1"/>
  <c r="AM1021" i="1"/>
  <c r="AM765" i="1"/>
  <c r="AM509" i="1"/>
  <c r="AM170" i="1"/>
  <c r="AM1763" i="1"/>
  <c r="AM1699" i="1"/>
  <c r="AM1635" i="1"/>
  <c r="AM1571" i="1"/>
  <c r="AM1507" i="1"/>
  <c r="AM1423" i="1"/>
  <c r="AM1338" i="1"/>
  <c r="AM1253" i="1"/>
  <c r="AM1167" i="1"/>
  <c r="AM1074" i="1"/>
  <c r="AM946" i="1"/>
  <c r="AM818" i="1"/>
  <c r="AM690" i="1"/>
  <c r="AM562" i="1"/>
  <c r="AM411" i="1"/>
  <c r="AM241" i="1"/>
  <c r="AM26" i="1"/>
  <c r="AM1746" i="1"/>
  <c r="AM1682" i="1"/>
  <c r="AM1618" i="1"/>
  <c r="AM1554" i="1"/>
  <c r="AM1486" i="1"/>
  <c r="AM1401" i="1"/>
  <c r="AM1315" i="1"/>
  <c r="AM1230" i="1"/>
  <c r="AM1145" i="1"/>
  <c r="AM1041" i="1"/>
  <c r="AM913" i="1"/>
  <c r="AM785" i="1"/>
  <c r="AM657" i="1"/>
  <c r="AM529" i="1"/>
  <c r="AM367" i="1"/>
  <c r="AM197" i="1"/>
  <c r="AM1492" i="1"/>
  <c r="AM1428" i="1"/>
  <c r="AM1364" i="1"/>
  <c r="AM1300" i="1"/>
  <c r="AM1236" i="1"/>
  <c r="AM1172" i="1"/>
  <c r="AM1108" i="1"/>
  <c r="AM1044" i="1"/>
  <c r="AM980" i="1"/>
  <c r="AM916" i="1"/>
  <c r="AM852" i="1"/>
  <c r="AM788" i="1"/>
  <c r="AM724" i="1"/>
  <c r="AM660" i="1"/>
  <c r="AM596" i="1"/>
  <c r="AM532" i="1"/>
  <c r="AM457" i="1"/>
  <c r="AM371" i="1"/>
  <c r="AM286" i="1"/>
  <c r="AM201" i="1"/>
  <c r="AM94" i="1"/>
  <c r="AM1079" i="1"/>
  <c r="AM1015" i="1"/>
  <c r="AM951" i="1"/>
  <c r="AM887" i="1"/>
  <c r="AM823" i="1"/>
  <c r="AM759" i="1"/>
  <c r="AM695" i="1"/>
  <c r="AM631" i="1"/>
  <c r="AM567" i="1"/>
  <c r="AM503" i="1"/>
  <c r="AM418" i="1"/>
  <c r="AM333" i="1"/>
  <c r="AM247" i="1"/>
  <c r="AM162" i="1"/>
  <c r="AM37" i="1"/>
  <c r="AM456" i="1"/>
  <c r="AM392" i="1"/>
  <c r="AM328" i="1"/>
  <c r="AM264" i="1"/>
  <c r="AM200" i="1"/>
  <c r="AM136" i="1"/>
  <c r="AM72" i="1"/>
  <c r="AM99" i="1"/>
  <c r="AM35" i="1"/>
  <c r="AM502" i="1"/>
  <c r="AM1525" i="1"/>
  <c r="AM1573" i="1"/>
  <c r="AM1621" i="1"/>
  <c r="AM1764" i="1"/>
  <c r="AM1508" i="1"/>
  <c r="AM1169" i="1"/>
  <c r="AM693" i="1"/>
  <c r="AM33" i="1"/>
  <c r="AM1549" i="1"/>
  <c r="AM1223" i="1"/>
  <c r="AM774" i="1"/>
  <c r="AM182" i="1"/>
  <c r="AM1580" i="1"/>
  <c r="AM1265" i="1"/>
  <c r="AM837" i="1"/>
  <c r="AM266" i="1"/>
  <c r="AM1713" i="1"/>
  <c r="AM1585" i="1"/>
  <c r="AM1442" i="1"/>
  <c r="AM1271" i="1"/>
  <c r="AM1101" i="1"/>
  <c r="AM846" i="1"/>
  <c r="AM590" i="1"/>
  <c r="AM278" i="1"/>
  <c r="AM1760" i="1"/>
  <c r="AM1632" i="1"/>
  <c r="AM1504" i="1"/>
  <c r="AM1334" i="1"/>
  <c r="AM1163" i="1"/>
  <c r="AM941" i="1"/>
  <c r="AM685" i="1"/>
  <c r="AM405" i="1"/>
  <c r="AM17" i="1"/>
  <c r="AM1743" i="1"/>
  <c r="AM1679" i="1"/>
  <c r="AM1615" i="1"/>
  <c r="AM1551" i="1"/>
  <c r="AM1482" i="1"/>
  <c r="AM1397" i="1"/>
  <c r="AM1311" i="1"/>
  <c r="AM1226" i="1"/>
  <c r="AM1141" i="1"/>
  <c r="AM1034" i="1"/>
  <c r="AM906" i="1"/>
  <c r="AM778" i="1"/>
  <c r="AM650" i="1"/>
  <c r="AM522" i="1"/>
  <c r="AM358" i="1"/>
  <c r="AM187" i="1"/>
  <c r="AM1790" i="1"/>
  <c r="AM1726" i="1"/>
  <c r="AM1662" i="1"/>
  <c r="AM1598" i="1"/>
  <c r="AM1534" i="1"/>
  <c r="AM1459" i="1"/>
  <c r="AM1374" i="1"/>
  <c r="AM1289" i="1"/>
  <c r="AM1203" i="1"/>
  <c r="AM1118" i="1"/>
  <c r="AM1001" i="1"/>
  <c r="AM873" i="1"/>
  <c r="AM745" i="1"/>
  <c r="AM617" i="1"/>
  <c r="AM485" i="1"/>
  <c r="AM314" i="1"/>
  <c r="AM137" i="1"/>
  <c r="AM1472" i="1"/>
  <c r="AM1408" i="1"/>
  <c r="AM1344" i="1"/>
  <c r="AM1280" i="1"/>
  <c r="AM1216" i="1"/>
  <c r="AM1152" i="1"/>
  <c r="AM1088" i="1"/>
  <c r="AM1024" i="1"/>
  <c r="AM960" i="1"/>
  <c r="AM896" i="1"/>
  <c r="AM832" i="1"/>
  <c r="AM768" i="1"/>
  <c r="AM704" i="1"/>
  <c r="AM640" i="1"/>
  <c r="AM576" i="1"/>
  <c r="AM512" i="1"/>
  <c r="AM430" i="1"/>
  <c r="AM345" i="1"/>
  <c r="AM259" i="1"/>
  <c r="AM174" i="1"/>
  <c r="AM54" i="1"/>
  <c r="AM1059" i="1"/>
  <c r="AM995" i="1"/>
  <c r="AM931" i="1"/>
  <c r="AM867" i="1"/>
  <c r="AM803" i="1"/>
  <c r="AM739" i="1"/>
  <c r="AM675" i="1"/>
  <c r="AM611" i="1"/>
  <c r="AM547" i="1"/>
  <c r="AM477" i="1"/>
  <c r="AM391" i="1"/>
  <c r="AM306" i="1"/>
  <c r="AM221" i="1"/>
  <c r="AM125" i="1"/>
  <c r="AM500" i="1"/>
  <c r="AM436" i="1"/>
  <c r="AM372" i="1"/>
  <c r="AM308" i="1"/>
  <c r="AM244" i="1"/>
  <c r="AM180" i="1"/>
  <c r="AM116" i="1"/>
  <c r="AM52" i="1"/>
  <c r="AM143" i="1"/>
  <c r="AM79" i="1"/>
  <c r="AM15" i="1"/>
  <c r="AM886" i="1"/>
  <c r="AM598" i="1"/>
  <c r="AM694" i="1"/>
  <c r="AM790" i="1"/>
  <c r="AM1620" i="1"/>
  <c r="AM1318" i="1"/>
  <c r="AM917" i="1"/>
  <c r="AM373" i="1"/>
  <c r="AM1661" i="1"/>
  <c r="AM1373" i="1"/>
  <c r="AM998" i="1"/>
  <c r="AM481" i="1"/>
  <c r="AM1692" i="1"/>
  <c r="AM1414" i="1"/>
  <c r="AM1061" i="1"/>
  <c r="AM549" i="1"/>
  <c r="AM1769" i="1"/>
  <c r="AM1641" i="1"/>
  <c r="AM1513" i="1"/>
  <c r="AM1346" i="1"/>
  <c r="AM1175" i="1"/>
  <c r="AM958" i="1"/>
  <c r="AM702" i="1"/>
  <c r="AM427" i="1"/>
  <c r="AM50" i="1"/>
  <c r="AM1688" i="1"/>
  <c r="AM1560" i="1"/>
  <c r="AM1409" i="1"/>
  <c r="AM1238" i="1"/>
  <c r="AM1053" i="1"/>
  <c r="AM797" i="1"/>
  <c r="AM541" i="1"/>
  <c r="AM213" i="1"/>
  <c r="AM1755" i="1"/>
  <c r="AM1691" i="1"/>
  <c r="AM1627" i="1"/>
  <c r="AM1563" i="1"/>
  <c r="AM1498" i="1"/>
  <c r="AM1413" i="1"/>
  <c r="AM1327" i="1"/>
  <c r="AM1242" i="1"/>
  <c r="AM1157" i="1"/>
  <c r="AM1058" i="1"/>
  <c r="AM930" i="1"/>
  <c r="AM802" i="1"/>
  <c r="AM674" i="1"/>
  <c r="AM546" i="1"/>
  <c r="AM390" i="1"/>
  <c r="AM219" i="1"/>
  <c r="AM1802" i="1"/>
  <c r="AM1738" i="1"/>
  <c r="AM1674" i="1"/>
  <c r="AM1610" i="1"/>
  <c r="AM1546" i="1"/>
  <c r="AM1475" i="1"/>
  <c r="AM1390" i="1"/>
  <c r="AM1305" i="1"/>
  <c r="AM1219" i="1"/>
  <c r="AM1134" i="1"/>
  <c r="AM1025" i="1"/>
  <c r="AM897" i="1"/>
  <c r="AM769" i="1"/>
  <c r="AM641" i="1"/>
  <c r="AM513" i="1"/>
  <c r="AM346" i="1"/>
  <c r="AM175" i="1"/>
  <c r="AM1484" i="1"/>
  <c r="AM1420" i="1"/>
  <c r="AM1356" i="1"/>
  <c r="AM1292" i="1"/>
  <c r="AM1228" i="1"/>
  <c r="AM1164" i="1"/>
  <c r="AM1100" i="1"/>
  <c r="AM1036" i="1"/>
  <c r="AM972" i="1"/>
  <c r="AM908" i="1"/>
  <c r="AM844" i="1"/>
  <c r="AM780" i="1"/>
  <c r="AM716" i="1"/>
  <c r="AM652" i="1"/>
  <c r="AM588" i="1"/>
  <c r="AM524" i="1"/>
  <c r="AM446" i="1"/>
  <c r="AM361" i="1"/>
  <c r="AM275" i="1"/>
  <c r="AM190" i="1"/>
  <c r="AM78" i="1"/>
  <c r="AM1071" i="1"/>
  <c r="AM1007" i="1"/>
  <c r="AM943" i="1"/>
  <c r="AM879" i="1"/>
  <c r="AM815" i="1"/>
  <c r="AM751" i="1"/>
  <c r="AM687" i="1"/>
  <c r="AM623" i="1"/>
  <c r="AM559" i="1"/>
  <c r="AM493" i="1"/>
  <c r="AM407" i="1"/>
  <c r="AM322" i="1"/>
  <c r="AM237" i="1"/>
  <c r="AM149" i="1"/>
  <c r="AM21" i="1"/>
  <c r="AM448" i="1"/>
  <c r="AM384" i="1"/>
  <c r="AM320" i="1"/>
  <c r="AM256" i="1"/>
  <c r="AM192" i="1"/>
  <c r="AM128" i="1"/>
  <c r="AM64" i="1"/>
  <c r="AM155" i="1"/>
  <c r="AM91" i="1"/>
  <c r="AM27" i="1"/>
  <c r="AM1127" i="1"/>
  <c r="AN1590" i="1"/>
  <c r="AN1315" i="1"/>
  <c r="AN777" i="1"/>
  <c r="AN1747" i="1"/>
  <c r="AN1619" i="1"/>
  <c r="AN1491" i="1"/>
  <c r="AN1354" i="1"/>
  <c r="AN1151" i="1"/>
  <c r="AN853" i="1"/>
  <c r="AN486" i="1"/>
  <c r="AN1714" i="1"/>
  <c r="AN1586" i="1"/>
  <c r="AN1458" i="1"/>
  <c r="AN1310" i="1"/>
  <c r="AN1086" i="1"/>
  <c r="AN638" i="1"/>
  <c r="AN1761" i="1"/>
  <c r="AN1649" i="1"/>
  <c r="AN1521" i="1"/>
  <c r="AN1393" i="1"/>
  <c r="AN1211" i="1"/>
  <c r="AN933" i="1"/>
  <c r="AN591" i="1"/>
  <c r="AN1692" i="1"/>
  <c r="AN1436" i="1"/>
  <c r="AN1042" i="1"/>
  <c r="AN1373" i="1"/>
  <c r="AN1117" i="1"/>
  <c r="AN807" i="1"/>
  <c r="AN418" i="1"/>
  <c r="AN1028" i="1"/>
  <c r="AN689" i="1"/>
  <c r="AN972" i="1"/>
  <c r="AN716" i="1"/>
  <c r="AN460" i="1"/>
  <c r="AN423" i="1"/>
  <c r="AN106" i="1"/>
  <c r="AN77" i="1"/>
  <c r="AN128" i="1"/>
  <c r="AN115" i="1"/>
  <c r="AN1454" i="1"/>
  <c r="AN470" i="1"/>
  <c r="AN1599" i="1"/>
  <c r="AN1694" i="1"/>
  <c r="AN713" i="1"/>
  <c r="AN1543" i="1"/>
  <c r="AN991" i="1"/>
  <c r="AN1702" i="1"/>
  <c r="AN1379" i="1"/>
  <c r="AN563" i="1"/>
  <c r="AN1643" i="1"/>
  <c r="AN1483" i="1"/>
  <c r="AN1258" i="1"/>
  <c r="AN917" i="1"/>
  <c r="AN454" i="1"/>
  <c r="AN1642" i="1"/>
  <c r="AN1482" i="1"/>
  <c r="AN1299" i="1"/>
  <c r="AN851" i="1"/>
  <c r="AN1777" i="1"/>
  <c r="AN1637" i="1"/>
  <c r="AN1445" i="1"/>
  <c r="AN1250" i="1"/>
  <c r="AN901" i="1"/>
  <c r="AN1792" i="1"/>
  <c r="AN1484" i="1"/>
  <c r="AN1006" i="1"/>
  <c r="AN1229" i="1"/>
  <c r="AN871" i="1"/>
  <c r="AN386" i="1"/>
  <c r="AN838" i="1"/>
  <c r="AN1020" i="1"/>
  <c r="AN700" i="1"/>
  <c r="AN535" i="1"/>
  <c r="AN218" i="1"/>
  <c r="AN253" i="1"/>
  <c r="AN176" i="1"/>
  <c r="AN163" i="1"/>
  <c r="AN1207" i="1"/>
  <c r="AN1013" i="1"/>
  <c r="AN1695" i="1"/>
  <c r="AN714" i="1"/>
  <c r="AN969" i="1"/>
  <c r="AN1591" i="1"/>
  <c r="AN1223" i="1"/>
  <c r="AN1750" i="1"/>
  <c r="AN1158" i="1"/>
  <c r="AN1699" i="1"/>
  <c r="AN1443" i="1"/>
  <c r="AN1055" i="1"/>
  <c r="AN1794" i="1"/>
  <c r="AN1538" i="1"/>
  <c r="AN1246" i="1"/>
  <c r="AN421" i="1"/>
  <c r="AN1601" i="1"/>
  <c r="AN1330" i="1"/>
  <c r="AN805" i="1"/>
  <c r="AN1596" i="1"/>
  <c r="AN793" i="1"/>
  <c r="AN1021" i="1"/>
  <c r="AN1188" i="1"/>
  <c r="AN561" i="1"/>
  <c r="AN620" i="1"/>
  <c r="AN330" i="1"/>
  <c r="AN301" i="1"/>
  <c r="AN96" i="1"/>
  <c r="AN1711" i="1"/>
  <c r="AN1348" i="1"/>
  <c r="AN1407" i="1"/>
  <c r="AN1174" i="1"/>
  <c r="AN1447" i="1"/>
  <c r="AN1798" i="1"/>
  <c r="AN1251" i="1"/>
  <c r="AN1723" i="1"/>
  <c r="AN1467" i="1"/>
  <c r="AN1103" i="1"/>
  <c r="AN390" i="1"/>
  <c r="AN1562" i="1"/>
  <c r="AN1278" i="1"/>
  <c r="AN549" i="1"/>
  <c r="AN1621" i="1"/>
  <c r="AN1356" i="1"/>
  <c r="AN858" i="1"/>
  <c r="AN1644" i="1"/>
  <c r="AN921" i="1"/>
  <c r="AN1069" i="1"/>
  <c r="AN1236" i="1"/>
  <c r="AN625" i="1"/>
  <c r="AN668" i="1"/>
  <c r="AN375" i="1"/>
  <c r="AN157" i="1"/>
  <c r="AN1693" i="1"/>
  <c r="AN1565" i="1"/>
  <c r="AN1437" i="1"/>
  <c r="AN1282" i="1"/>
  <c r="AN1043" i="1"/>
  <c r="AN709" i="1"/>
  <c r="AN1784" i="1"/>
  <c r="AN1656" i="1"/>
  <c r="AN1528" i="1"/>
  <c r="AN1400" i="1"/>
  <c r="AN1226" i="1"/>
  <c r="AN953" i="1"/>
  <c r="AN611" i="1"/>
  <c r="AN1337" i="1"/>
  <c r="AN1209" i="1"/>
  <c r="AN1081" i="1"/>
  <c r="AN930" i="1"/>
  <c r="AN759" i="1"/>
  <c r="AN410" i="1"/>
  <c r="AN1024" i="1"/>
  <c r="AN683" i="1"/>
  <c r="AN968" i="1"/>
  <c r="AN712" i="1"/>
  <c r="AN456" i="1"/>
  <c r="AN419" i="1"/>
  <c r="AN166" i="1"/>
  <c r="AN233" i="1"/>
  <c r="AN300" i="1"/>
  <c r="AN44" i="1"/>
  <c r="AN191" i="1"/>
  <c r="AN1070" i="1"/>
  <c r="AN1673" i="1"/>
  <c r="AN1417" i="1"/>
  <c r="AN997" i="1"/>
  <c r="AN1764" i="1"/>
  <c r="AN1508" i="1"/>
  <c r="AN1186" i="1"/>
  <c r="AN557" i="1"/>
  <c r="AN1189" i="1"/>
  <c r="AN903" i="1"/>
  <c r="AN562" i="1"/>
  <c r="AN1100" i="1"/>
  <c r="AN785" i="1"/>
  <c r="AN385" i="1"/>
  <c r="AN788" i="1"/>
  <c r="AN532" i="1"/>
  <c r="AN495" i="1"/>
  <c r="AN242" i="1"/>
  <c r="AN133" i="1"/>
  <c r="AN200" i="1"/>
  <c r="AN267" i="1"/>
  <c r="AN1536" i="1"/>
  <c r="AN1242" i="1"/>
  <c r="AN633" i="1"/>
  <c r="AN1217" i="1"/>
  <c r="AN941" i="1"/>
  <c r="AN599" i="1"/>
  <c r="AN1128" i="1"/>
  <c r="AN822" i="1"/>
  <c r="AN441" i="1"/>
  <c r="AN816" i="1"/>
  <c r="AN560" i="1"/>
  <c r="AN523" i="1"/>
  <c r="AN270" i="1"/>
  <c r="AN97" i="1"/>
  <c r="AN244" i="1"/>
  <c r="AN311" i="1"/>
  <c r="AN55" i="1"/>
  <c r="AN1718" i="1"/>
  <c r="AN798" i="1"/>
  <c r="AN671" i="1"/>
  <c r="AM1211" i="1"/>
  <c r="AM1612" i="1"/>
  <c r="AM1293" i="1"/>
  <c r="AM1355" i="1"/>
  <c r="AM1703" i="1"/>
  <c r="AM1258" i="1"/>
  <c r="AM570" i="1"/>
  <c r="AM1622" i="1"/>
  <c r="AM1049" i="1"/>
  <c r="AM1432" i="1"/>
  <c r="AM1048" i="1"/>
  <c r="AM664" i="1"/>
  <c r="AM102" i="1"/>
  <c r="AM507" i="1"/>
  <c r="AM332" i="1"/>
  <c r="AM1426" i="1"/>
  <c r="AM1181" i="1"/>
  <c r="AM1569" i="1"/>
  <c r="AM1744" i="1"/>
  <c r="AM1751" i="1"/>
  <c r="AM1237" i="1"/>
  <c r="AM379" i="1"/>
  <c r="AM1385" i="1"/>
  <c r="AM505" i="1"/>
  <c r="AM1160" i="1"/>
  <c r="AM712" i="1"/>
  <c r="AM185" i="1"/>
  <c r="AM747" i="1"/>
  <c r="AM231" i="1"/>
  <c r="AM188" i="1"/>
  <c r="AM1078" i="1"/>
  <c r="AM1013" i="1"/>
  <c r="AM1094" i="1"/>
  <c r="AM1137" i="1"/>
  <c r="AM1537" i="1"/>
  <c r="AM750" i="1"/>
  <c r="AM1584" i="1"/>
  <c r="AM845" i="1"/>
  <c r="AM1735" i="1"/>
  <c r="AM1471" i="1"/>
  <c r="AM1130" i="1"/>
  <c r="AM634" i="1"/>
  <c r="AM1782" i="1"/>
  <c r="AM1526" i="1"/>
  <c r="AM1193" i="1"/>
  <c r="AM729" i="1"/>
  <c r="AM105" i="1"/>
  <c r="AM1272" i="1"/>
  <c r="AM1016" i="1"/>
  <c r="AM760" i="1"/>
  <c r="AM504" i="1"/>
  <c r="AM163" i="1"/>
  <c r="AM923" i="1"/>
  <c r="AM667" i="1"/>
  <c r="AM381" i="1"/>
  <c r="AM492" i="1"/>
  <c r="AM236" i="1"/>
  <c r="AM135" i="1"/>
  <c r="AM1653" i="1"/>
  <c r="AM1581" i="1"/>
  <c r="AM1463" i="1"/>
  <c r="AM1520" i="1"/>
  <c r="AM1639" i="1"/>
  <c r="AM422" i="1"/>
  <c r="AM1150" i="1"/>
  <c r="AM1496" i="1"/>
  <c r="AM792" i="1"/>
  <c r="AM1083" i="1"/>
  <c r="AM699" i="1"/>
  <c r="AM45" i="1"/>
  <c r="AM1467" i="1"/>
  <c r="AM1548" i="1"/>
  <c r="AM1070" i="1"/>
  <c r="AM653" i="1"/>
  <c r="AM1322" i="1"/>
  <c r="AM209" i="1"/>
  <c r="AM1299" i="1"/>
  <c r="AM335" i="1"/>
  <c r="AM1032" i="1"/>
  <c r="AM441" i="1"/>
  <c r="AM811" i="1"/>
  <c r="AM141" i="1"/>
  <c r="AM151" i="1"/>
  <c r="AM1298" i="1"/>
  <c r="AM1604" i="1"/>
  <c r="AM1645" i="1"/>
  <c r="AM1676" i="1"/>
  <c r="AM1761" i="1"/>
  <c r="AM1165" i="1"/>
  <c r="AM18" i="1"/>
  <c r="AM1227" i="1"/>
  <c r="AM191" i="1"/>
  <c r="AM1591" i="1"/>
  <c r="AM1279" i="1"/>
  <c r="AM858" i="1"/>
  <c r="AM294" i="1"/>
  <c r="AM1638" i="1"/>
  <c r="AM1342" i="1"/>
  <c r="AM953" i="1"/>
  <c r="AM421" i="1"/>
  <c r="AM1384" i="1"/>
  <c r="AM1128" i="1"/>
  <c r="AM872" i="1"/>
  <c r="AM616" i="1"/>
  <c r="AM313" i="1"/>
  <c r="AM1035" i="1"/>
  <c r="AM779" i="1"/>
  <c r="AM523" i="1"/>
  <c r="AM189" i="1"/>
  <c r="AM348" i="1"/>
  <c r="AM92" i="1"/>
  <c r="AM1589" i="1"/>
  <c r="AM1637" i="1"/>
  <c r="AM1685" i="1"/>
  <c r="AM1780" i="1"/>
  <c r="AM1524" i="1"/>
  <c r="AM1190" i="1"/>
  <c r="AM725" i="1"/>
  <c r="AM97" i="1"/>
  <c r="AM1565" i="1"/>
  <c r="AM1245" i="1"/>
  <c r="AM806" i="1"/>
  <c r="AM225" i="1"/>
  <c r="AM1596" i="1"/>
  <c r="AM1286" i="1"/>
  <c r="AM869" i="1"/>
  <c r="AM309" i="1"/>
  <c r="AM1721" i="1"/>
  <c r="AM1593" i="1"/>
  <c r="AM1453" i="1"/>
  <c r="AM1282" i="1"/>
  <c r="AM1111" i="1"/>
  <c r="AM862" i="1"/>
  <c r="AM606" i="1"/>
  <c r="AM299" i="1"/>
  <c r="AM1768" i="1"/>
  <c r="AM1640" i="1"/>
  <c r="AM1512" i="1"/>
  <c r="AM1345" i="1"/>
  <c r="AM1174" i="1"/>
  <c r="AM957" i="1"/>
  <c r="AM701" i="1"/>
  <c r="AM426" i="1"/>
  <c r="AM49" i="1"/>
  <c r="AM1747" i="1"/>
  <c r="AM1683" i="1"/>
  <c r="AM1619" i="1"/>
  <c r="AM1555" i="1"/>
  <c r="AM1487" i="1"/>
  <c r="AM1402" i="1"/>
  <c r="AM1317" i="1"/>
  <c r="AM1231" i="1"/>
  <c r="AM1146" i="1"/>
  <c r="AM1042" i="1"/>
  <c r="AM914" i="1"/>
  <c r="AM786" i="1"/>
  <c r="AM658" i="1"/>
  <c r="AM530" i="1"/>
  <c r="AM369" i="1"/>
  <c r="AM198" i="1"/>
  <c r="AM1794" i="1"/>
  <c r="AM1730" i="1"/>
  <c r="AM1666" i="1"/>
  <c r="AM1602" i="1"/>
  <c r="AM1538" i="1"/>
  <c r="AM1465" i="1"/>
  <c r="AM1379" i="1"/>
  <c r="AM1294" i="1"/>
  <c r="AM1209" i="1"/>
  <c r="AM1123" i="1"/>
  <c r="AM1009" i="1"/>
  <c r="AM881" i="1"/>
  <c r="AM753" i="1"/>
  <c r="AM625" i="1"/>
  <c r="AM495" i="1"/>
  <c r="AM325" i="1"/>
  <c r="AM153" i="1"/>
  <c r="AM1476" i="1"/>
  <c r="AM1412" i="1"/>
  <c r="AM1348" i="1"/>
  <c r="AM1284" i="1"/>
  <c r="AM1220" i="1"/>
  <c r="AM1156" i="1"/>
  <c r="AM1092" i="1"/>
  <c r="AM1028" i="1"/>
  <c r="AM964" i="1"/>
  <c r="AM900" i="1"/>
  <c r="AM836" i="1"/>
  <c r="AM772" i="1"/>
  <c r="AM708" i="1"/>
  <c r="AM644" i="1"/>
  <c r="AM580" i="1"/>
  <c r="AM516" i="1"/>
  <c r="AM435" i="1"/>
  <c r="AM350" i="1"/>
  <c r="AM265" i="1"/>
  <c r="AM179" i="1"/>
  <c r="AM62" i="1"/>
  <c r="AM1063" i="1"/>
  <c r="AM999" i="1"/>
  <c r="AM935" i="1"/>
  <c r="AM871" i="1"/>
  <c r="AM807" i="1"/>
  <c r="AM743" i="1"/>
  <c r="AM679" i="1"/>
  <c r="AM615" i="1"/>
  <c r="AM551" i="1"/>
  <c r="AM482" i="1"/>
  <c r="AM397" i="1"/>
  <c r="AM311" i="1"/>
  <c r="AM226" i="1"/>
  <c r="AM133" i="1"/>
  <c r="AM440" i="1"/>
  <c r="AM376" i="1"/>
  <c r="AM312" i="1"/>
  <c r="AM248" i="1"/>
  <c r="AM184" i="1"/>
  <c r="AM120" i="1"/>
  <c r="AM56" i="1"/>
  <c r="AM147" i="1"/>
  <c r="AM83" i="1"/>
  <c r="AM19" i="1"/>
  <c r="AM331" i="1"/>
  <c r="AM1191" i="1"/>
  <c r="AM1255" i="1"/>
  <c r="AM1319" i="1"/>
  <c r="AM1700" i="1"/>
  <c r="AM1425" i="1"/>
  <c r="AM1077" i="1"/>
  <c r="AM565" i="1"/>
  <c r="AM1741" i="1"/>
  <c r="AM1479" i="1"/>
  <c r="AM1138" i="1"/>
  <c r="AM646" i="1"/>
  <c r="AM1772" i="1"/>
  <c r="AM1516" i="1"/>
  <c r="AM1179" i="1"/>
  <c r="AM709" i="1"/>
  <c r="AM65" i="1"/>
  <c r="AM1681" i="1"/>
  <c r="AM1553" i="1"/>
  <c r="AM1399" i="1"/>
  <c r="AM1229" i="1"/>
  <c r="AM1038" i="1"/>
  <c r="AM782" i="1"/>
  <c r="AM526" i="1"/>
  <c r="AM193" i="1"/>
  <c r="AM1728" i="1"/>
  <c r="AM1600" i="1"/>
  <c r="AM1462" i="1"/>
  <c r="AM1291" i="1"/>
  <c r="AM1121" i="1"/>
  <c r="AM877" i="1"/>
  <c r="AM621" i="1"/>
  <c r="AM319" i="1"/>
  <c r="AM1791" i="1"/>
  <c r="AM1727" i="1"/>
  <c r="AM1663" i="1"/>
  <c r="AM1599" i="1"/>
  <c r="AM1535" i="1"/>
  <c r="AM1461" i="1"/>
  <c r="AM1375" i="1"/>
  <c r="AM1290" i="1"/>
  <c r="AM1205" i="1"/>
  <c r="AM1119" i="1"/>
  <c r="AM1002" i="1"/>
  <c r="AM874" i="1"/>
  <c r="AM746" i="1"/>
  <c r="AM618" i="1"/>
  <c r="AM486" i="1"/>
  <c r="AM315" i="1"/>
  <c r="AM138" i="1"/>
  <c r="AM1774" i="1"/>
  <c r="AM1710" i="1"/>
  <c r="AM1646" i="1"/>
  <c r="AM1582" i="1"/>
  <c r="AM1518" i="1"/>
  <c r="AM1438" i="1"/>
  <c r="AM1353" i="1"/>
  <c r="AM1267" i="1"/>
  <c r="AM1182" i="1"/>
  <c r="AM1097" i="1"/>
  <c r="AM969" i="1"/>
  <c r="AM841" i="1"/>
  <c r="AM713" i="1"/>
  <c r="AM585" i="1"/>
  <c r="AM442" i="1"/>
  <c r="AM271" i="1"/>
  <c r="AM73" i="1"/>
  <c r="AM1456" i="1"/>
  <c r="AM1392" i="1"/>
  <c r="AM1328" i="1"/>
  <c r="AM1264" i="1"/>
  <c r="AM1200" i="1"/>
  <c r="AM1136" i="1"/>
  <c r="AM1072" i="1"/>
  <c r="AM1008" i="1"/>
  <c r="AM944" i="1"/>
  <c r="AM880" i="1"/>
  <c r="AM816" i="1"/>
  <c r="AM752" i="1"/>
  <c r="AM688" i="1"/>
  <c r="AM624" i="1"/>
  <c r="AM560" i="1"/>
  <c r="AM494" i="1"/>
  <c r="AM409" i="1"/>
  <c r="AM323" i="1"/>
  <c r="AM238" i="1"/>
  <c r="AM150" i="1"/>
  <c r="AM22" i="1"/>
  <c r="AM1043" i="1"/>
  <c r="AM979" i="1"/>
  <c r="AM915" i="1"/>
  <c r="AM851" i="1"/>
  <c r="AM787" i="1"/>
  <c r="AM723" i="1"/>
  <c r="AM659" i="1"/>
  <c r="AM595" i="1"/>
  <c r="AM531" i="1"/>
  <c r="AM455" i="1"/>
  <c r="AM370" i="1"/>
  <c r="AM285" i="1"/>
  <c r="AM199" i="1"/>
  <c r="AM93" i="1"/>
  <c r="AM484" i="1"/>
  <c r="AM420" i="1"/>
  <c r="AM356" i="1"/>
  <c r="AM292" i="1"/>
  <c r="AM228" i="1"/>
  <c r="AM164" i="1"/>
  <c r="AM100" i="1"/>
  <c r="AM36" i="1"/>
  <c r="AM127" i="1"/>
  <c r="AM63" i="1"/>
  <c r="AM161" i="1"/>
  <c r="AM1717" i="1"/>
  <c r="AM1765" i="1"/>
  <c r="AM34" i="1"/>
  <c r="AM203" i="1"/>
  <c r="AM1556" i="1"/>
  <c r="AM1233" i="1"/>
  <c r="AM789" i="1"/>
  <c r="AM202" i="1"/>
  <c r="AM1597" i="1"/>
  <c r="AM1287" i="1"/>
  <c r="AM870" i="1"/>
  <c r="AM310" i="1"/>
  <c r="AM1628" i="1"/>
  <c r="AM1329" i="1"/>
  <c r="AM933" i="1"/>
  <c r="AM394" i="1"/>
  <c r="AM1737" i="1"/>
  <c r="AM1609" i="1"/>
  <c r="AM1474" i="1"/>
  <c r="AM1303" i="1"/>
  <c r="AM1133" i="1"/>
  <c r="AM894" i="1"/>
  <c r="AM638" i="1"/>
  <c r="AM342" i="1"/>
  <c r="AM1784" i="1"/>
  <c r="AM1656" i="1"/>
  <c r="AM1528" i="1"/>
  <c r="AM1366" i="1"/>
  <c r="AM1195" i="1"/>
  <c r="AM989" i="1"/>
  <c r="AM733" i="1"/>
  <c r="AM469" i="1"/>
  <c r="AM113" i="1"/>
  <c r="AM1739" i="1"/>
  <c r="AM1675" i="1"/>
  <c r="AM1611" i="1"/>
  <c r="AM1547" i="1"/>
  <c r="AM1477" i="1"/>
  <c r="AM1391" i="1"/>
  <c r="AM1306" i="1"/>
  <c r="AM1221" i="1"/>
  <c r="AM1135" i="1"/>
  <c r="AM1026" i="1"/>
  <c r="AM898" i="1"/>
  <c r="AM770" i="1"/>
  <c r="AM642" i="1"/>
  <c r="AM514" i="1"/>
  <c r="AM347" i="1"/>
  <c r="AM177" i="1"/>
  <c r="AM1786" i="1"/>
  <c r="AM1722" i="1"/>
  <c r="AM1658" i="1"/>
  <c r="AM1594" i="1"/>
  <c r="AM1530" i="1"/>
  <c r="AM1454" i="1"/>
  <c r="AM1369" i="1"/>
  <c r="AM1283" i="1"/>
  <c r="AM1198" i="1"/>
  <c r="AM1113" i="1"/>
  <c r="AM993" i="1"/>
  <c r="AM865" i="1"/>
  <c r="AM737" i="1"/>
  <c r="AM609" i="1"/>
  <c r="AM474" i="1"/>
  <c r="AM303" i="1"/>
  <c r="AM121" i="1"/>
  <c r="AM1468" i="1"/>
  <c r="AM1404" i="1"/>
  <c r="AM1340" i="1"/>
  <c r="AM1276" i="1"/>
  <c r="AM1212" i="1"/>
  <c r="AM1148" i="1"/>
  <c r="AM1084" i="1"/>
  <c r="AM1020" i="1"/>
  <c r="AM956" i="1"/>
  <c r="AM892" i="1"/>
  <c r="AM828" i="1"/>
  <c r="AM764" i="1"/>
  <c r="AM700" i="1"/>
  <c r="AM636" i="1"/>
  <c r="AM572" i="1"/>
  <c r="AM508" i="1"/>
  <c r="AM425" i="1"/>
  <c r="AM339" i="1"/>
  <c r="AM254" i="1"/>
  <c r="AM169" i="1"/>
  <c r="AM46" i="1"/>
  <c r="AM1055" i="1"/>
  <c r="AM991" i="1"/>
  <c r="AM927" i="1"/>
  <c r="AM863" i="1"/>
  <c r="AM799" i="1"/>
  <c r="AM735" i="1"/>
  <c r="AM671" i="1"/>
  <c r="AM607" i="1"/>
  <c r="AM543" i="1"/>
  <c r="AM471" i="1"/>
  <c r="AM386" i="1"/>
  <c r="AM301" i="1"/>
  <c r="AM215" i="1"/>
  <c r="AM117" i="1"/>
  <c r="AM496" i="1"/>
  <c r="AM432" i="1"/>
  <c r="AM368" i="1"/>
  <c r="AM304" i="1"/>
  <c r="AM240" i="1"/>
  <c r="AM176" i="1"/>
  <c r="AM112" i="1"/>
  <c r="AM48" i="1"/>
  <c r="AM139" i="1"/>
  <c r="AM75" i="1"/>
  <c r="AN1526" i="1"/>
  <c r="AN1222" i="1"/>
  <c r="AN606" i="1"/>
  <c r="AN1715" i="1"/>
  <c r="AN1587" i="1"/>
  <c r="AN1459" i="1"/>
  <c r="AN1311" i="1"/>
  <c r="AN1087" i="1"/>
  <c r="AN767" i="1"/>
  <c r="AN358" i="1"/>
  <c r="AN1682" i="1"/>
  <c r="AN1554" i="1"/>
  <c r="AN1426" i="1"/>
  <c r="AN1267" i="1"/>
  <c r="AN979" i="1"/>
  <c r="AN517" i="1"/>
  <c r="AN1741" i="1"/>
  <c r="AN1617" i="1"/>
  <c r="AN1489" i="1"/>
  <c r="AN1351" i="1"/>
  <c r="AN1147" i="1"/>
  <c r="AN847" i="1"/>
  <c r="AN478" i="1"/>
  <c r="AN1628" i="1"/>
  <c r="AN1366" i="1"/>
  <c r="AN878" i="1"/>
  <c r="AN1309" i="1"/>
  <c r="AN1053" i="1"/>
  <c r="AN722" i="1"/>
  <c r="AN1220" i="1"/>
  <c r="AN945" i="1"/>
  <c r="AN603" i="1"/>
  <c r="AN908" i="1"/>
  <c r="AN652" i="1"/>
  <c r="AN396" i="1"/>
  <c r="AN359" i="1"/>
  <c r="AN333" i="1"/>
  <c r="AN64" i="1"/>
  <c r="AN1391" i="1"/>
  <c r="AN1078" i="1"/>
  <c r="AN1550" i="1"/>
  <c r="AN1327" i="1"/>
  <c r="AN1566" i="1"/>
  <c r="AN1799" i="1"/>
  <c r="AN1415" i="1"/>
  <c r="AN821" i="1"/>
  <c r="AN1638" i="1"/>
  <c r="AN1190" i="1"/>
  <c r="AN1771" i="1"/>
  <c r="AN1611" i="1"/>
  <c r="AN1419" i="1"/>
  <c r="AN1199" i="1"/>
  <c r="AN831" i="1"/>
  <c r="AN1770" i="1"/>
  <c r="AN1610" i="1"/>
  <c r="AN1450" i="1"/>
  <c r="AN1198" i="1"/>
  <c r="AN723" i="1"/>
  <c r="AN1757" i="1"/>
  <c r="AN1573" i="1"/>
  <c r="AN1413" i="1"/>
  <c r="AN1187" i="1"/>
  <c r="AN730" i="1"/>
  <c r="AN1740" i="1"/>
  <c r="AN1420" i="1"/>
  <c r="AN665" i="1"/>
  <c r="AN1165" i="1"/>
  <c r="AN786" i="1"/>
  <c r="AN1140" i="1"/>
  <c r="AN753" i="1"/>
  <c r="AN956" i="1"/>
  <c r="AN572" i="1"/>
  <c r="AN471" i="1"/>
  <c r="AN154" i="1"/>
  <c r="AN125" i="1"/>
  <c r="AN112" i="1"/>
  <c r="AN99" i="1"/>
  <c r="AN1390" i="1"/>
  <c r="AN1742" i="1"/>
  <c r="AN1567" i="1"/>
  <c r="AN1662" i="1"/>
  <c r="AN627" i="1"/>
  <c r="AN1527" i="1"/>
  <c r="AN949" i="1"/>
  <c r="AN1622" i="1"/>
  <c r="AN862" i="1"/>
  <c r="AN1635" i="1"/>
  <c r="AN1375" i="1"/>
  <c r="AN895" i="1"/>
  <c r="AN1730" i="1"/>
  <c r="AN1474" i="1"/>
  <c r="AN1118" i="1"/>
  <c r="AN1773" i="1"/>
  <c r="AN1537" i="1"/>
  <c r="AN1243" i="1"/>
  <c r="AN634" i="1"/>
  <c r="AN1468" i="1"/>
  <c r="AN397" i="1"/>
  <c r="AN850" i="1"/>
  <c r="AN1060" i="1"/>
  <c r="AN1004" i="1"/>
  <c r="AN492" i="1"/>
  <c r="AN202" i="1"/>
  <c r="AN173" i="1"/>
  <c r="AN339" i="1"/>
  <c r="AN757" i="1"/>
  <c r="AN1678" i="1"/>
  <c r="AN970" i="1"/>
  <c r="AN533" i="1"/>
  <c r="AN1295" i="1"/>
  <c r="AN1670" i="1"/>
  <c r="AN990" i="1"/>
  <c r="AN1659" i="1"/>
  <c r="AN1403" i="1"/>
  <c r="AN959" i="1"/>
  <c r="AN1754" i="1"/>
  <c r="AN1498" i="1"/>
  <c r="AN1166" i="1"/>
  <c r="AN1789" i="1"/>
  <c r="AN1557" i="1"/>
  <c r="AN1271" i="1"/>
  <c r="AN687" i="1"/>
  <c r="AN1516" i="1"/>
  <c r="AN579" i="1"/>
  <c r="AN914" i="1"/>
  <c r="AN1108" i="1"/>
  <c r="AN401" i="1"/>
  <c r="AN540" i="1"/>
  <c r="AN250" i="1"/>
  <c r="AN29" i="1"/>
  <c r="AN259" i="1"/>
  <c r="AN1661" i="1"/>
  <c r="AN1533" i="1"/>
  <c r="AN1405" i="1"/>
  <c r="AN1235" i="1"/>
  <c r="AN965" i="1"/>
  <c r="AN623" i="1"/>
  <c r="AN1752" i="1"/>
  <c r="AN1624" i="1"/>
  <c r="AN1496" i="1"/>
  <c r="AN1360" i="1"/>
  <c r="AN1162" i="1"/>
  <c r="AN867" i="1"/>
  <c r="AN509" i="1"/>
  <c r="AN1305" i="1"/>
  <c r="AN1177" i="1"/>
  <c r="AN1049" i="1"/>
  <c r="AN887" i="1"/>
  <c r="AN717" i="1"/>
  <c r="AN1216" i="1"/>
  <c r="AN939" i="1"/>
  <c r="AN598" i="1"/>
  <c r="AN904" i="1"/>
  <c r="AN648" i="1"/>
  <c r="AN392" i="1"/>
  <c r="AN355" i="1"/>
  <c r="AN102" i="1"/>
  <c r="AN169" i="1"/>
  <c r="AN236" i="1"/>
  <c r="AN127" i="1"/>
  <c r="AN745" i="1"/>
  <c r="AN1609" i="1"/>
  <c r="AN1340" i="1"/>
  <c r="AN826" i="1"/>
  <c r="AN1700" i="1"/>
  <c r="AN1444" i="1"/>
  <c r="AN1058" i="1"/>
  <c r="AN1381" i="1"/>
  <c r="AN1125" i="1"/>
  <c r="AN818" i="1"/>
  <c r="AN434" i="1"/>
  <c r="AN1036" i="1"/>
  <c r="AN699" i="1"/>
  <c r="AN980" i="1"/>
  <c r="AN724" i="1"/>
  <c r="AN468" i="1"/>
  <c r="AN431" i="1"/>
  <c r="AN178" i="1"/>
  <c r="AN325" i="1"/>
  <c r="AN69" i="1"/>
  <c r="AN136" i="1"/>
  <c r="AN203" i="1"/>
  <c r="AN1728" i="1"/>
  <c r="AN1472" i="1"/>
  <c r="AN1114" i="1"/>
  <c r="AN413" i="1"/>
  <c r="AN1153" i="1"/>
  <c r="AN855" i="1"/>
  <c r="AN490" i="1"/>
  <c r="AN1064" i="1"/>
  <c r="AN737" i="1"/>
  <c r="AN1008" i="1"/>
  <c r="AN752" i="1"/>
  <c r="AN496" i="1"/>
  <c r="AN459" i="1"/>
  <c r="AN206" i="1"/>
  <c r="AN289" i="1"/>
  <c r="AN33" i="1"/>
  <c r="AN180" i="1"/>
  <c r="AN247" i="1"/>
  <c r="AN1431" i="1"/>
  <c r="R2" i="1"/>
  <c r="AB2" i="1" l="1"/>
</calcChain>
</file>

<file path=xl/sharedStrings.xml><?xml version="1.0" encoding="utf-8"?>
<sst xmlns="http://schemas.openxmlformats.org/spreadsheetml/2006/main" count="75" uniqueCount="48">
  <si>
    <t>Time (s)</t>
  </si>
  <si>
    <t>Acceleration (m/s^2)</t>
  </si>
  <si>
    <t>Tractive Energy (J)</t>
  </si>
  <si>
    <t>Braking Energy (J)</t>
  </si>
  <si>
    <t>Cumulative Tractive Energy (J)</t>
  </si>
  <si>
    <t>Cumulative Braking Energy (J)</t>
  </si>
  <si>
    <t xml:space="preserve">Speed (km/h) </t>
  </si>
  <si>
    <t>Speed (m/s)</t>
  </si>
  <si>
    <t>Drag CF</t>
  </si>
  <si>
    <t>Frontal Area</t>
  </si>
  <si>
    <t>RR CF</t>
  </si>
  <si>
    <t>Test Mass</t>
  </si>
  <si>
    <t>Air Density</t>
  </si>
  <si>
    <t>Gravity</t>
  </si>
  <si>
    <t>Cumulative Tractive Energy (kJ)</t>
  </si>
  <si>
    <t>Cumulative Braking Energy (kJ)</t>
  </si>
  <si>
    <t>Tractive Power (W)</t>
  </si>
  <si>
    <t>Kinetic Energy (J)</t>
  </si>
  <si>
    <t>Change In KE</t>
  </si>
  <si>
    <t>Braking Power (W)</t>
  </si>
  <si>
    <t>Braking Power ABS (W)</t>
  </si>
  <si>
    <t>Braking Energy ABS  (J)</t>
  </si>
  <si>
    <t>Cumlative Braking Energy (J)</t>
  </si>
  <si>
    <t>Tractive Force (N)</t>
  </si>
  <si>
    <t>Cumulative Tractive Forces (N)</t>
  </si>
  <si>
    <t>Cumulative Tracttive Forces (F)</t>
  </si>
  <si>
    <t>Cumulative Tractive Energy (W)</t>
  </si>
  <si>
    <t>Speed (km/h)</t>
  </si>
  <si>
    <t>Tractive Forces (N)</t>
  </si>
  <si>
    <t>Braking Forces (N)</t>
  </si>
  <si>
    <t>Breaking Energy (J)</t>
  </si>
  <si>
    <t>Cumulative Braking Forces (N)</t>
  </si>
  <si>
    <t>Change in KE (J)</t>
  </si>
  <si>
    <t>Orignal WLTP Class 3 Data</t>
  </si>
  <si>
    <t>Tractive Calculations</t>
  </si>
  <si>
    <t>Braking Calculations</t>
  </si>
  <si>
    <t>KE Calculations</t>
  </si>
  <si>
    <t>Tractive Forces W/O Braking (N)</t>
  </si>
  <si>
    <t>Tractive Power W/O Braking (W)</t>
  </si>
  <si>
    <t>Tractive Energy W/O Braking (J)</t>
  </si>
  <si>
    <t>Braking Forces ABS (N)</t>
  </si>
  <si>
    <t>Energy Recovered (J)</t>
  </si>
  <si>
    <t>Cumulative Energy Recovered (J)</t>
  </si>
  <si>
    <t>Cumulative Energy Recovered ABS (J)</t>
  </si>
  <si>
    <t>Constants</t>
  </si>
  <si>
    <t>Frontal Area (m^2)</t>
  </si>
  <si>
    <t>Test Mass (kg)</t>
  </si>
  <si>
    <t>Air Density (kg/m^3)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</si>
</sst>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4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</cellStyleXfs>
  <cellXfs count="13">
    <xf numFmtId="0" fontId="0" fillId="0" borderId="0" xfId="0"/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2" fontId="0" fillId="0" borderId="0" xfId="0" applyNumberFormat="1"/>
    <xf numFmtId="164" fontId="2" fillId="7" borderId="1" xfId="2" applyNumberFormat="1" applyBorder="1" applyAlignment="1">
      <alignment vertical="center"/>
    </xf>
    <xf numFmtId="0" fontId="2" fillId="8" borderId="1" xfId="3" applyBorder="1"/>
    <xf numFmtId="0" fontId="2" fillId="7" borderId="1" xfId="2" applyBorder="1"/>
    <xf numFmtId="0" fontId="0" fillId="0" borderId="1" xfId="0" applyBorder="1"/>
    <xf numFmtId="2" fontId="2" fillId="7" borderId="1" xfId="2" applyNumberFormat="1" applyBorder="1"/>
    <xf numFmtId="0" fontId="0" fillId="8" borderId="1" xfId="3" applyFont="1" applyBorder="1"/>
    <xf numFmtId="0" fontId="3" fillId="6" borderId="1" xfId="1" applyBorder="1" applyAlignment="1">
      <alignment horizontal="center"/>
    </xf>
  </cellXfs>
  <cellStyles count="4">
    <cellStyle name="20% - Accent1" xfId="2" builtinId="30"/>
    <cellStyle name="60% - Accent1" xfId="3" builtinId="32"/>
    <cellStyle name="Accent1" xfId="1" builtinId="29"/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Tractive</a:t>
            </a:r>
            <a:r>
              <a:rPr lang="en-GB" baseline="0"/>
              <a:t> Force</a:t>
            </a:r>
            <a:r>
              <a:rPr lang="en-GB"/>
              <a:t> Vs</a:t>
            </a:r>
            <a:r>
              <a:rPr lang="en-GB" baseline="0"/>
              <a:t>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'Rough Calculations'!$G$1</c:f>
              <c:strCache>
                <c:ptCount val="1"/>
                <c:pt idx="0">
                  <c:v>Cumulative Tractive Energy (J)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'Rough Calculations'!$A$2:$A$1802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'Rough Calculations'!$G$2:$G$1802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13.150032401200274</c:v>
                </c:pt>
                <c:pt idx="13">
                  <c:v>217.18295559250257</c:v>
                </c:pt>
                <c:pt idx="14">
                  <c:v>1117.8243544989839</c:v>
                </c:pt>
                <c:pt idx="15">
                  <c:v>2699.4310153462447</c:v>
                </c:pt>
                <c:pt idx="16">
                  <c:v>4660.2576605249178</c:v>
                </c:pt>
                <c:pt idx="17">
                  <c:v>7629.0947566455397</c:v>
                </c:pt>
                <c:pt idx="18">
                  <c:v>11651.413969189551</c:v>
                </c:pt>
                <c:pt idx="19">
                  <c:v>15197.011559989276</c:v>
                </c:pt>
                <c:pt idx="20">
                  <c:v>17393.46708094703</c:v>
                </c:pt>
                <c:pt idx="21">
                  <c:v>19081.561954317789</c:v>
                </c:pt>
                <c:pt idx="22">
                  <c:v>20741.159587840735</c:v>
                </c:pt>
                <c:pt idx="23">
                  <c:v>22483.323873983947</c:v>
                </c:pt>
                <c:pt idx="24">
                  <c:v>24790.084769266188</c:v>
                </c:pt>
                <c:pt idx="25">
                  <c:v>27646.306901583608</c:v>
                </c:pt>
                <c:pt idx="26">
                  <c:v>30874.762438623515</c:v>
                </c:pt>
                <c:pt idx="27">
                  <c:v>35117.565526474988</c:v>
                </c:pt>
                <c:pt idx="28">
                  <c:v>39909.351843857599</c:v>
                </c:pt>
                <c:pt idx="29">
                  <c:v>44924.186735582312</c:v>
                </c:pt>
                <c:pt idx="30">
                  <c:v>49465.684403204323</c:v>
                </c:pt>
                <c:pt idx="31">
                  <c:v>53261.842457481049</c:v>
                </c:pt>
                <c:pt idx="32">
                  <c:v>56757.982950969053</c:v>
                </c:pt>
                <c:pt idx="33">
                  <c:v>60122.536004504669</c:v>
                </c:pt>
                <c:pt idx="34">
                  <c:v>63201.913241835537</c:v>
                </c:pt>
                <c:pt idx="35">
                  <c:v>65740.678779128473</c:v>
                </c:pt>
                <c:pt idx="36">
                  <c:v>67154.062640068092</c:v>
                </c:pt>
                <c:pt idx="37">
                  <c:v>66806.871240265173</c:v>
                </c:pt>
                <c:pt idx="38">
                  <c:v>65520.111886324623</c:v>
                </c:pt>
                <c:pt idx="39">
                  <c:v>64469.788805786731</c:v>
                </c:pt>
                <c:pt idx="40">
                  <c:v>63747.023970282171</c:v>
                </c:pt>
                <c:pt idx="41">
                  <c:v>62569.741223301178</c:v>
                </c:pt>
                <c:pt idx="42">
                  <c:v>60732.221999493057</c:v>
                </c:pt>
                <c:pt idx="43">
                  <c:v>59241.926793026156</c:v>
                </c:pt>
                <c:pt idx="44">
                  <c:v>58786.399731637575</c:v>
                </c:pt>
                <c:pt idx="45">
                  <c:v>59122.60716561845</c:v>
                </c:pt>
                <c:pt idx="46">
                  <c:v>59572.813343508984</c:v>
                </c:pt>
                <c:pt idx="47">
                  <c:v>59814.507225869005</c:v>
                </c:pt>
                <c:pt idx="48">
                  <c:v>60120.074085363107</c:v>
                </c:pt>
                <c:pt idx="49">
                  <c:v>60715.056970270205</c:v>
                </c:pt>
                <c:pt idx="50">
                  <c:v>61365.209020129296</c:v>
                </c:pt>
                <c:pt idx="51">
                  <c:v>61539.784368251829</c:v>
                </c:pt>
                <c:pt idx="52">
                  <c:v>61152.783593852851</c:v>
                </c:pt>
                <c:pt idx="53">
                  <c:v>60961.702866775013</c:v>
                </c:pt>
                <c:pt idx="54">
                  <c:v>61250.797001273342</c:v>
                </c:pt>
                <c:pt idx="55">
                  <c:v>61723.162435314494</c:v>
                </c:pt>
                <c:pt idx="56">
                  <c:v>62214.124217092271</c:v>
                </c:pt>
                <c:pt idx="57">
                  <c:v>62760.875042079926</c:v>
                </c:pt>
                <c:pt idx="58">
                  <c:v>63379.417771435517</c:v>
                </c:pt>
                <c:pt idx="59">
                  <c:v>64365.503916723479</c:v>
                </c:pt>
                <c:pt idx="60">
                  <c:v>65593.108112118265</c:v>
                </c:pt>
                <c:pt idx="61">
                  <c:v>66518.048580948016</c:v>
                </c:pt>
                <c:pt idx="62">
                  <c:v>67408.458946245126</c:v>
                </c:pt>
                <c:pt idx="63">
                  <c:v>68392.619056853466</c:v>
                </c:pt>
                <c:pt idx="64">
                  <c:v>69542.822799151647</c:v>
                </c:pt>
                <c:pt idx="65">
                  <c:v>70579.159003674664</c:v>
                </c:pt>
                <c:pt idx="66">
                  <c:v>71522.805772235326</c:v>
                </c:pt>
                <c:pt idx="67">
                  <c:v>72940.434226379628</c:v>
                </c:pt>
                <c:pt idx="68">
                  <c:v>75338.014900145718</c:v>
                </c:pt>
                <c:pt idx="69">
                  <c:v>78612.108566863957</c:v>
                </c:pt>
                <c:pt idx="70">
                  <c:v>82561.713671448641</c:v>
                </c:pt>
                <c:pt idx="71">
                  <c:v>86830.253356051893</c:v>
                </c:pt>
                <c:pt idx="72">
                  <c:v>90801.733491631356</c:v>
                </c:pt>
                <c:pt idx="73">
                  <c:v>94129.697545759205</c:v>
                </c:pt>
                <c:pt idx="74">
                  <c:v>97097.546928394251</c:v>
                </c:pt>
                <c:pt idx="75">
                  <c:v>100108.90461333279</c:v>
                </c:pt>
                <c:pt idx="76">
                  <c:v>103347.82455531335</c:v>
                </c:pt>
                <c:pt idx="77">
                  <c:v>106596.35443625314</c:v>
                </c:pt>
                <c:pt idx="78">
                  <c:v>109389.88387205922</c:v>
                </c:pt>
                <c:pt idx="79">
                  <c:v>111408.38263859363</c:v>
                </c:pt>
                <c:pt idx="80">
                  <c:v>112962.22751855607</c:v>
                </c:pt>
                <c:pt idx="81">
                  <c:v>114062.87923591562</c:v>
                </c:pt>
                <c:pt idx="82">
                  <c:v>115209.2886737878</c:v>
                </c:pt>
                <c:pt idx="83">
                  <c:v>116853.88631941589</c:v>
                </c:pt>
                <c:pt idx="84">
                  <c:v>118192.27950742994</c:v>
                </c:pt>
                <c:pt idx="85">
                  <c:v>119312.75217545424</c:v>
                </c:pt>
                <c:pt idx="86">
                  <c:v>120453.40434344465</c:v>
                </c:pt>
                <c:pt idx="87">
                  <c:v>121660.94040300182</c:v>
                </c:pt>
                <c:pt idx="88">
                  <c:v>121996.66307169349</c:v>
                </c:pt>
                <c:pt idx="89">
                  <c:v>120182.71891994738</c:v>
                </c:pt>
                <c:pt idx="90">
                  <c:v>117283.26274057805</c:v>
                </c:pt>
                <c:pt idx="91">
                  <c:v>114750.11057078518</c:v>
                </c:pt>
                <c:pt idx="92">
                  <c:v>113416.56703304907</c:v>
                </c:pt>
                <c:pt idx="93">
                  <c:v>112905.82916566735</c:v>
                </c:pt>
                <c:pt idx="94">
                  <c:v>112448.37721287723</c:v>
                </c:pt>
                <c:pt idx="95">
                  <c:v>111940.51819354955</c:v>
                </c:pt>
                <c:pt idx="96">
                  <c:v>111676.75782299918</c:v>
                </c:pt>
                <c:pt idx="97">
                  <c:v>111618.26374364362</c:v>
                </c:pt>
                <c:pt idx="98">
                  <c:v>111582.33021596904</c:v>
                </c:pt>
                <c:pt idx="99">
                  <c:v>111582.33021596904</c:v>
                </c:pt>
                <c:pt idx="100">
                  <c:v>111582.33021596904</c:v>
                </c:pt>
                <c:pt idx="101">
                  <c:v>111582.33021596904</c:v>
                </c:pt>
                <c:pt idx="102">
                  <c:v>111582.33021596904</c:v>
                </c:pt>
                <c:pt idx="103">
                  <c:v>111582.33021596904</c:v>
                </c:pt>
                <c:pt idx="104">
                  <c:v>111582.33021596904</c:v>
                </c:pt>
                <c:pt idx="105">
                  <c:v>111582.33021596904</c:v>
                </c:pt>
                <c:pt idx="106">
                  <c:v>111582.33021596904</c:v>
                </c:pt>
                <c:pt idx="107">
                  <c:v>111582.33021596904</c:v>
                </c:pt>
                <c:pt idx="108">
                  <c:v>111582.33021596904</c:v>
                </c:pt>
                <c:pt idx="109">
                  <c:v>111582.33021596904</c:v>
                </c:pt>
                <c:pt idx="110">
                  <c:v>111582.33021596904</c:v>
                </c:pt>
                <c:pt idx="111">
                  <c:v>111582.33021596904</c:v>
                </c:pt>
                <c:pt idx="112">
                  <c:v>111582.33021596904</c:v>
                </c:pt>
                <c:pt idx="113">
                  <c:v>111582.33021596904</c:v>
                </c:pt>
                <c:pt idx="114">
                  <c:v>111582.33021596904</c:v>
                </c:pt>
                <c:pt idx="115">
                  <c:v>111582.33021596904</c:v>
                </c:pt>
                <c:pt idx="116">
                  <c:v>111582.33021596904</c:v>
                </c:pt>
                <c:pt idx="117">
                  <c:v>111582.33021596904</c:v>
                </c:pt>
                <c:pt idx="118">
                  <c:v>111582.33021596904</c:v>
                </c:pt>
                <c:pt idx="119">
                  <c:v>111582.33021596904</c:v>
                </c:pt>
                <c:pt idx="120">
                  <c:v>111582.33021596904</c:v>
                </c:pt>
                <c:pt idx="121">
                  <c:v>111582.33021596904</c:v>
                </c:pt>
                <c:pt idx="122">
                  <c:v>111582.33021596904</c:v>
                </c:pt>
                <c:pt idx="123">
                  <c:v>111582.33021596904</c:v>
                </c:pt>
                <c:pt idx="124">
                  <c:v>111582.33021596904</c:v>
                </c:pt>
                <c:pt idx="125">
                  <c:v>111582.33021596904</c:v>
                </c:pt>
                <c:pt idx="126">
                  <c:v>111582.33021596904</c:v>
                </c:pt>
                <c:pt idx="127">
                  <c:v>111582.33021596904</c:v>
                </c:pt>
                <c:pt idx="128">
                  <c:v>111582.33021596904</c:v>
                </c:pt>
                <c:pt idx="129">
                  <c:v>111582.33021596904</c:v>
                </c:pt>
                <c:pt idx="130">
                  <c:v>111582.33021596904</c:v>
                </c:pt>
                <c:pt idx="131">
                  <c:v>111582.33021596904</c:v>
                </c:pt>
                <c:pt idx="132">
                  <c:v>111582.33021596904</c:v>
                </c:pt>
                <c:pt idx="133">
                  <c:v>111582.33021596904</c:v>
                </c:pt>
                <c:pt idx="134">
                  <c:v>111582.33021596904</c:v>
                </c:pt>
                <c:pt idx="135">
                  <c:v>111582.33021596904</c:v>
                </c:pt>
                <c:pt idx="136">
                  <c:v>111582.33021596904</c:v>
                </c:pt>
                <c:pt idx="137">
                  <c:v>111582.33021596904</c:v>
                </c:pt>
                <c:pt idx="138">
                  <c:v>111596.10012662812</c:v>
                </c:pt>
                <c:pt idx="139">
                  <c:v>111844.76220657655</c:v>
                </c:pt>
                <c:pt idx="140">
                  <c:v>113013.91814245493</c:v>
                </c:pt>
                <c:pt idx="141">
                  <c:v>115359.27262210242</c:v>
                </c:pt>
                <c:pt idx="142">
                  <c:v>117881.60356512053</c:v>
                </c:pt>
                <c:pt idx="143">
                  <c:v>119722.20743532389</c:v>
                </c:pt>
                <c:pt idx="144">
                  <c:v>121174.86350113557</c:v>
                </c:pt>
                <c:pt idx="145">
                  <c:v>123023.53609051061</c:v>
                </c:pt>
                <c:pt idx="146">
                  <c:v>125671.45594306945</c:v>
                </c:pt>
                <c:pt idx="147">
                  <c:v>128772.76528545673</c:v>
                </c:pt>
                <c:pt idx="148">
                  <c:v>131718.15039629489</c:v>
                </c:pt>
                <c:pt idx="149">
                  <c:v>134079.87283473194</c:v>
                </c:pt>
                <c:pt idx="150">
                  <c:v>135623.73763679061</c:v>
                </c:pt>
                <c:pt idx="151">
                  <c:v>135863.87655861478</c:v>
                </c:pt>
                <c:pt idx="152">
                  <c:v>134280.19148181038</c:v>
                </c:pt>
                <c:pt idx="153">
                  <c:v>131824.38155082776</c:v>
                </c:pt>
                <c:pt idx="154">
                  <c:v>130067.02380385684</c:v>
                </c:pt>
                <c:pt idx="155">
                  <c:v>129523.37530527395</c:v>
                </c:pt>
                <c:pt idx="156">
                  <c:v>129884.16265289535</c:v>
                </c:pt>
                <c:pt idx="157">
                  <c:v>130811.67030281294</c:v>
                </c:pt>
                <c:pt idx="158">
                  <c:v>132401.77917607164</c:v>
                </c:pt>
                <c:pt idx="159">
                  <c:v>134732.13697059097</c:v>
                </c:pt>
                <c:pt idx="160">
                  <c:v>137540.47910462669</c:v>
                </c:pt>
                <c:pt idx="161">
                  <c:v>140554.97941346836</c:v>
                </c:pt>
                <c:pt idx="162">
                  <c:v>143393.2377137556</c:v>
                </c:pt>
                <c:pt idx="163">
                  <c:v>146411.93391194739</c:v>
                </c:pt>
                <c:pt idx="164">
                  <c:v>149443.38722799267</c:v>
                </c:pt>
                <c:pt idx="165">
                  <c:v>152237.08889298522</c:v>
                </c:pt>
                <c:pt idx="166">
                  <c:v>154893.14720649677</c:v>
                </c:pt>
                <c:pt idx="167">
                  <c:v>158179.70509722736</c:v>
                </c:pt>
                <c:pt idx="168">
                  <c:v>162205.63839071651</c:v>
                </c:pt>
                <c:pt idx="169">
                  <c:v>165824.96413943337</c:v>
                </c:pt>
                <c:pt idx="170">
                  <c:v>168014.97485803283</c:v>
                </c:pt>
                <c:pt idx="171">
                  <c:v>168355.96394438925</c:v>
                </c:pt>
                <c:pt idx="172">
                  <c:v>166710.86592580858</c:v>
                </c:pt>
                <c:pt idx="173">
                  <c:v>164401.26797611534</c:v>
                </c:pt>
                <c:pt idx="174">
                  <c:v>163283.82794650894</c:v>
                </c:pt>
                <c:pt idx="175">
                  <c:v>163666.27993707266</c:v>
                </c:pt>
                <c:pt idx="176">
                  <c:v>165054.38942110643</c:v>
                </c:pt>
                <c:pt idx="177">
                  <c:v>167340.69125112449</c:v>
                </c:pt>
                <c:pt idx="178">
                  <c:v>170082.91819093385</c:v>
                </c:pt>
                <c:pt idx="179">
                  <c:v>172308.88729089353</c:v>
                </c:pt>
                <c:pt idx="180">
                  <c:v>173884.57766001945</c:v>
                </c:pt>
                <c:pt idx="181">
                  <c:v>175133.10613681577</c:v>
                </c:pt>
                <c:pt idx="182">
                  <c:v>176001.54185200177</c:v>
                </c:pt>
                <c:pt idx="183">
                  <c:v>175994.59678919413</c:v>
                </c:pt>
                <c:pt idx="184">
                  <c:v>175308.31493606445</c:v>
                </c:pt>
                <c:pt idx="185">
                  <c:v>174510.75842510397</c:v>
                </c:pt>
                <c:pt idx="186">
                  <c:v>173905.73165541928</c:v>
                </c:pt>
                <c:pt idx="187">
                  <c:v>173578.93119691894</c:v>
                </c:pt>
                <c:pt idx="188">
                  <c:v>173457.14475403194</c:v>
                </c:pt>
                <c:pt idx="189">
                  <c:v>173483.75774720841</c:v>
                </c:pt>
                <c:pt idx="190">
                  <c:v>173637.65514291055</c:v>
                </c:pt>
                <c:pt idx="191">
                  <c:v>173864.74708619839</c:v>
                </c:pt>
                <c:pt idx="192">
                  <c:v>174155.66665395806</c:v>
                </c:pt>
                <c:pt idx="193">
                  <c:v>174533.09096736417</c:v>
                </c:pt>
                <c:pt idx="194">
                  <c:v>174938.32260656031</c:v>
                </c:pt>
                <c:pt idx="195">
                  <c:v>175392.09169286484</c:v>
                </c:pt>
                <c:pt idx="196">
                  <c:v>175883.05347464263</c:v>
                </c:pt>
                <c:pt idx="197">
                  <c:v>176374.01525642042</c:v>
                </c:pt>
                <c:pt idx="198">
                  <c:v>176957.95877688134</c:v>
                </c:pt>
                <c:pt idx="199">
                  <c:v>177664.69341479018</c:v>
                </c:pt>
                <c:pt idx="200">
                  <c:v>178502.16407608081</c:v>
                </c:pt>
                <c:pt idx="201">
                  <c:v>179516.49423523992</c:v>
                </c:pt>
                <c:pt idx="202">
                  <c:v>180724.06084485669</c:v>
                </c:pt>
                <c:pt idx="203">
                  <c:v>182444.10125169574</c:v>
                </c:pt>
                <c:pt idx="204">
                  <c:v>184648.52876087974</c:v>
                </c:pt>
                <c:pt idx="205">
                  <c:v>187160.70133553899</c:v>
                </c:pt>
                <c:pt idx="206">
                  <c:v>190342.08722591831</c:v>
                </c:pt>
                <c:pt idx="207">
                  <c:v>194023.83393362202</c:v>
                </c:pt>
                <c:pt idx="208">
                  <c:v>197801.33187476441</c:v>
                </c:pt>
                <c:pt idx="209">
                  <c:v>202182.62611862723</c:v>
                </c:pt>
                <c:pt idx="210">
                  <c:v>207026.7987125279</c:v>
                </c:pt>
                <c:pt idx="211">
                  <c:v>211381.47950221895</c:v>
                </c:pt>
                <c:pt idx="212">
                  <c:v>215379.63838689055</c:v>
                </c:pt>
                <c:pt idx="213">
                  <c:v>219177.7732838541</c:v>
                </c:pt>
                <c:pt idx="214">
                  <c:v>223247.35986342721</c:v>
                </c:pt>
                <c:pt idx="215">
                  <c:v>228055.3872505053</c:v>
                </c:pt>
                <c:pt idx="216">
                  <c:v>233572.69934787412</c:v>
                </c:pt>
                <c:pt idx="217">
                  <c:v>239442.91961139272</c:v>
                </c:pt>
                <c:pt idx="218">
                  <c:v>245263.99650493369</c:v>
                </c:pt>
                <c:pt idx="219">
                  <c:v>250810.72278810266</c:v>
                </c:pt>
                <c:pt idx="220">
                  <c:v>255993.7549339573</c:v>
                </c:pt>
                <c:pt idx="221">
                  <c:v>260665.41240756874</c:v>
                </c:pt>
                <c:pt idx="222">
                  <c:v>264984.62609647342</c:v>
                </c:pt>
                <c:pt idx="223">
                  <c:v>269277.3661180067</c:v>
                </c:pt>
                <c:pt idx="224">
                  <c:v>273612.32039651531</c:v>
                </c:pt>
                <c:pt idx="225">
                  <c:v>278256.0145940787</c:v>
                </c:pt>
                <c:pt idx="226">
                  <c:v>283073.58398576785</c:v>
                </c:pt>
                <c:pt idx="227">
                  <c:v>287881.30329359107</c:v>
                </c:pt>
                <c:pt idx="228">
                  <c:v>292678.49181809387</c:v>
                </c:pt>
                <c:pt idx="229">
                  <c:v>297362.25941803004</c:v>
                </c:pt>
                <c:pt idx="230">
                  <c:v>301740.81033267261</c:v>
                </c:pt>
                <c:pt idx="231">
                  <c:v>305594.01442375552</c:v>
                </c:pt>
                <c:pt idx="232">
                  <c:v>308274.64543332817</c:v>
                </c:pt>
                <c:pt idx="233">
                  <c:v>309363.87050013803</c:v>
                </c:pt>
                <c:pt idx="234">
                  <c:v>309802.05889617448</c:v>
                </c:pt>
                <c:pt idx="235">
                  <c:v>310751.31189922127</c:v>
                </c:pt>
                <c:pt idx="236">
                  <c:v>312618.39621454815</c:v>
                </c:pt>
                <c:pt idx="237">
                  <c:v>314737.34931808809</c:v>
                </c:pt>
                <c:pt idx="238">
                  <c:v>316107.21037225297</c:v>
                </c:pt>
                <c:pt idx="239">
                  <c:v>316056.12819955632</c:v>
                </c:pt>
                <c:pt idx="240">
                  <c:v>315005.36237219174</c:v>
                </c:pt>
                <c:pt idx="241">
                  <c:v>314302.43811119709</c:v>
                </c:pt>
                <c:pt idx="242">
                  <c:v>313749.991803143</c:v>
                </c:pt>
                <c:pt idx="243">
                  <c:v>312929.02367802348</c:v>
                </c:pt>
                <c:pt idx="244">
                  <c:v>312206.2588425189</c:v>
                </c:pt>
                <c:pt idx="245">
                  <c:v>311028.97609553789</c:v>
                </c:pt>
                <c:pt idx="246">
                  <c:v>309191.45687172975</c:v>
                </c:pt>
                <c:pt idx="247">
                  <c:v>307701.16166526283</c:v>
                </c:pt>
                <c:pt idx="248">
                  <c:v>307245.63460387423</c:v>
                </c:pt>
                <c:pt idx="249">
                  <c:v>307581.84203785512</c:v>
                </c:pt>
                <c:pt idx="250">
                  <c:v>308032.04821574566</c:v>
                </c:pt>
                <c:pt idx="251">
                  <c:v>308273.74209810566</c:v>
                </c:pt>
                <c:pt idx="252">
                  <c:v>308579.30895759974</c:v>
                </c:pt>
                <c:pt idx="253">
                  <c:v>309174.29184250685</c:v>
                </c:pt>
                <c:pt idx="254">
                  <c:v>309824.44389236596</c:v>
                </c:pt>
                <c:pt idx="255">
                  <c:v>309999.01924048847</c:v>
                </c:pt>
                <c:pt idx="256">
                  <c:v>309952.64156879869</c:v>
                </c:pt>
                <c:pt idx="257">
                  <c:v>310488.53894092399</c:v>
                </c:pt>
                <c:pt idx="258">
                  <c:v>311945.05694788776</c:v>
                </c:pt>
                <c:pt idx="259">
                  <c:v>314152.94590868393</c:v>
                </c:pt>
                <c:pt idx="260">
                  <c:v>316748.22543181002</c:v>
                </c:pt>
                <c:pt idx="261">
                  <c:v>319626.83676999604</c:v>
                </c:pt>
                <c:pt idx="262">
                  <c:v>323007.86622060608</c:v>
                </c:pt>
                <c:pt idx="263">
                  <c:v>327410.82839965203</c:v>
                </c:pt>
                <c:pt idx="264">
                  <c:v>332778.13262723939</c:v>
                </c:pt>
                <c:pt idx="265">
                  <c:v>338329.87041098432</c:v>
                </c:pt>
                <c:pt idx="266">
                  <c:v>343328.68870915665</c:v>
                </c:pt>
                <c:pt idx="267">
                  <c:v>348113.79661041097</c:v>
                </c:pt>
                <c:pt idx="268">
                  <c:v>353024.74671430874</c:v>
                </c:pt>
                <c:pt idx="269">
                  <c:v>357755.47963065194</c:v>
                </c:pt>
                <c:pt idx="270">
                  <c:v>361715.33199813653</c:v>
                </c:pt>
                <c:pt idx="271">
                  <c:v>364333.80618682376</c:v>
                </c:pt>
                <c:pt idx="272">
                  <c:v>366629.34317445173</c:v>
                </c:pt>
                <c:pt idx="273">
                  <c:v>368054.42188646691</c:v>
                </c:pt>
                <c:pt idx="274">
                  <c:v>367603.21071062883</c:v>
                </c:pt>
                <c:pt idx="275">
                  <c:v>366318.47071064857</c:v>
                </c:pt>
                <c:pt idx="276">
                  <c:v>364621.84475229331</c:v>
                </c:pt>
                <c:pt idx="277">
                  <c:v>362618.85578858852</c:v>
                </c:pt>
                <c:pt idx="278">
                  <c:v>359883.73401342204</c:v>
                </c:pt>
                <c:pt idx="279">
                  <c:v>357308.13057888416</c:v>
                </c:pt>
                <c:pt idx="280">
                  <c:v>356496.40082280163</c:v>
                </c:pt>
                <c:pt idx="281">
                  <c:v>357848.28658417746</c:v>
                </c:pt>
                <c:pt idx="282">
                  <c:v>361147.70102500857</c:v>
                </c:pt>
                <c:pt idx="283">
                  <c:v>365402.24334235862</c:v>
                </c:pt>
                <c:pt idx="284">
                  <c:v>370390.88328980957</c:v>
                </c:pt>
                <c:pt idx="285">
                  <c:v>375954.80191478383</c:v>
                </c:pt>
                <c:pt idx="286">
                  <c:v>381801.85962682613</c:v>
                </c:pt>
                <c:pt idx="287">
                  <c:v>388274.72487689456</c:v>
                </c:pt>
                <c:pt idx="288">
                  <c:v>395401.25727427728</c:v>
                </c:pt>
                <c:pt idx="289">
                  <c:v>402185.36685956933</c:v>
                </c:pt>
                <c:pt idx="290">
                  <c:v>407277.87596619566</c:v>
                </c:pt>
                <c:pt idx="291">
                  <c:v>410534.10745744844</c:v>
                </c:pt>
                <c:pt idx="292">
                  <c:v>412424.32548382785</c:v>
                </c:pt>
                <c:pt idx="293">
                  <c:v>414069.26912683254</c:v>
                </c:pt>
                <c:pt idx="294">
                  <c:v>416088.83945243666</c:v>
                </c:pt>
                <c:pt idx="295">
                  <c:v>418571.67370599962</c:v>
                </c:pt>
                <c:pt idx="296">
                  <c:v>421478.85312168044</c:v>
                </c:pt>
                <c:pt idx="297">
                  <c:v>424686.94493697182</c:v>
                </c:pt>
                <c:pt idx="298">
                  <c:v>428002.4919301715</c:v>
                </c:pt>
                <c:pt idx="299">
                  <c:v>431121.57131570356</c:v>
                </c:pt>
                <c:pt idx="300">
                  <c:v>433947.44828525482</c:v>
                </c:pt>
                <c:pt idx="301">
                  <c:v>436387.10730005946</c:v>
                </c:pt>
                <c:pt idx="302">
                  <c:v>438344.70107340743</c:v>
                </c:pt>
                <c:pt idx="303">
                  <c:v>439878.34041955112</c:v>
                </c:pt>
                <c:pt idx="304">
                  <c:v>440849.98822268745</c:v>
                </c:pt>
                <c:pt idx="305">
                  <c:v>441393.64857385721</c:v>
                </c:pt>
                <c:pt idx="306">
                  <c:v>442186.46351751877</c:v>
                </c:pt>
                <c:pt idx="307">
                  <c:v>443557.28197432862</c:v>
                </c:pt>
                <c:pt idx="308">
                  <c:v>445393.80331244745</c:v>
                </c:pt>
                <c:pt idx="309">
                  <c:v>447276.59809428925</c:v>
                </c:pt>
                <c:pt idx="310">
                  <c:v>448942.76750771707</c:v>
                </c:pt>
                <c:pt idx="311">
                  <c:v>450389.50748292368</c:v>
                </c:pt>
                <c:pt idx="312">
                  <c:v>451430.49591796153</c:v>
                </c:pt>
                <c:pt idx="313">
                  <c:v>452003.31947276788</c:v>
                </c:pt>
                <c:pt idx="314">
                  <c:v>452237.00018847157</c:v>
                </c:pt>
                <c:pt idx="315">
                  <c:v>452419.70196207816</c:v>
                </c:pt>
                <c:pt idx="316">
                  <c:v>452715.76661023096</c:v>
                </c:pt>
                <c:pt idx="317">
                  <c:v>452824.85964174831</c:v>
                </c:pt>
                <c:pt idx="318">
                  <c:v>452569.70088888821</c:v>
                </c:pt>
                <c:pt idx="319">
                  <c:v>452210.74324595818</c:v>
                </c:pt>
                <c:pt idx="320">
                  <c:v>452454.74368835322</c:v>
                </c:pt>
                <c:pt idx="321">
                  <c:v>453163.20360141329</c:v>
                </c:pt>
                <c:pt idx="322">
                  <c:v>454036.00741192041</c:v>
                </c:pt>
                <c:pt idx="323">
                  <c:v>454947.39864398103</c:v>
                </c:pt>
                <c:pt idx="324">
                  <c:v>455678.68330924248</c:v>
                </c:pt>
                <c:pt idx="325">
                  <c:v>456615.32939869975</c:v>
                </c:pt>
                <c:pt idx="326">
                  <c:v>457589.01321406581</c:v>
                </c:pt>
                <c:pt idx="327">
                  <c:v>458437.23347779666</c:v>
                </c:pt>
                <c:pt idx="328">
                  <c:v>458368.53916255612</c:v>
                </c:pt>
                <c:pt idx="329">
                  <c:v>457424.00513427873</c:v>
                </c:pt>
                <c:pt idx="330">
                  <c:v>457193.42851278919</c:v>
                </c:pt>
                <c:pt idx="331">
                  <c:v>457700.41910770955</c:v>
                </c:pt>
                <c:pt idx="332">
                  <c:v>458148.47430455335</c:v>
                </c:pt>
                <c:pt idx="333">
                  <c:v>458546.08145482989</c:v>
                </c:pt>
                <c:pt idx="334">
                  <c:v>458982.99269428913</c:v>
                </c:pt>
                <c:pt idx="335">
                  <c:v>459353.72365575773</c:v>
                </c:pt>
                <c:pt idx="336">
                  <c:v>459799.73868048936</c:v>
                </c:pt>
                <c:pt idx="337">
                  <c:v>460393.86340880767</c:v>
                </c:pt>
                <c:pt idx="338">
                  <c:v>461244.34899681091</c:v>
                </c:pt>
                <c:pt idx="339">
                  <c:v>462677.00169084599</c:v>
                </c:pt>
                <c:pt idx="340">
                  <c:v>465009.81327174074</c:v>
                </c:pt>
                <c:pt idx="341">
                  <c:v>467999.67961998901</c:v>
                </c:pt>
                <c:pt idx="342">
                  <c:v>470552.53710946045</c:v>
                </c:pt>
                <c:pt idx="343">
                  <c:v>472166.25848642807</c:v>
                </c:pt>
                <c:pt idx="344">
                  <c:v>473528.89297227643</c:v>
                </c:pt>
                <c:pt idx="345">
                  <c:v>475142.11686541344</c:v>
                </c:pt>
                <c:pt idx="346">
                  <c:v>476825.19666721753</c:v>
                </c:pt>
                <c:pt idx="347">
                  <c:v>478359.09331069927</c:v>
                </c:pt>
                <c:pt idx="348">
                  <c:v>480097.43241518066</c:v>
                </c:pt>
                <c:pt idx="349">
                  <c:v>481840.87358397496</c:v>
                </c:pt>
                <c:pt idx="350">
                  <c:v>483398.32911449595</c:v>
                </c:pt>
                <c:pt idx="351">
                  <c:v>484744.48336104874</c:v>
                </c:pt>
                <c:pt idx="352">
                  <c:v>485997.11375825352</c:v>
                </c:pt>
                <c:pt idx="353">
                  <c:v>487243.64080325211</c:v>
                </c:pt>
                <c:pt idx="354">
                  <c:v>488527.3186044551</c:v>
                </c:pt>
                <c:pt idx="355">
                  <c:v>489940.70593112102</c:v>
                </c:pt>
                <c:pt idx="356">
                  <c:v>491411.06856640877</c:v>
                </c:pt>
                <c:pt idx="357">
                  <c:v>492713.5213957805</c:v>
                </c:pt>
                <c:pt idx="358">
                  <c:v>493482.74218220572</c:v>
                </c:pt>
                <c:pt idx="359">
                  <c:v>493496.04935973109</c:v>
                </c:pt>
                <c:pt idx="360">
                  <c:v>493211.39357191813</c:v>
                </c:pt>
                <c:pt idx="361">
                  <c:v>493141.86391559109</c:v>
                </c:pt>
                <c:pt idx="362">
                  <c:v>493402.16232561582</c:v>
                </c:pt>
                <c:pt idx="363">
                  <c:v>493939.6353160966</c:v>
                </c:pt>
                <c:pt idx="364">
                  <c:v>494719.92300837953</c:v>
                </c:pt>
                <c:pt idx="365">
                  <c:v>495660.6041998908</c:v>
                </c:pt>
                <c:pt idx="366">
                  <c:v>496735.66872342222</c:v>
                </c:pt>
                <c:pt idx="367">
                  <c:v>498097.96712970012</c:v>
                </c:pt>
                <c:pt idx="368">
                  <c:v>499869.60413967044</c:v>
                </c:pt>
                <c:pt idx="369">
                  <c:v>501732.77043190715</c:v>
                </c:pt>
                <c:pt idx="370">
                  <c:v>503217.20718050195</c:v>
                </c:pt>
                <c:pt idx="371">
                  <c:v>504146.8534217549</c:v>
                </c:pt>
                <c:pt idx="372">
                  <c:v>504045.6739974909</c:v>
                </c:pt>
                <c:pt idx="373">
                  <c:v>502972.71641742688</c:v>
                </c:pt>
                <c:pt idx="374">
                  <c:v>501835.63281988841</c:v>
                </c:pt>
                <c:pt idx="375">
                  <c:v>501140.03942221927</c:v>
                </c:pt>
                <c:pt idx="376">
                  <c:v>500852.07402055804</c:v>
                </c:pt>
                <c:pt idx="377">
                  <c:v>500790.91467507684</c:v>
                </c:pt>
                <c:pt idx="378">
                  <c:v>500845.57338628627</c:v>
                </c:pt>
                <c:pt idx="379">
                  <c:v>500955.41790061275</c:v>
                </c:pt>
                <c:pt idx="380">
                  <c:v>501031.04513881524</c:v>
                </c:pt>
                <c:pt idx="381">
                  <c:v>501056.37071932672</c:v>
                </c:pt>
                <c:pt idx="382">
                  <c:v>501068.44311273762</c:v>
                </c:pt>
                <c:pt idx="383">
                  <c:v>501065.69123276544</c:v>
                </c:pt>
                <c:pt idx="384">
                  <c:v>501056.64960559626</c:v>
                </c:pt>
                <c:pt idx="385">
                  <c:v>501060.04296815995</c:v>
                </c:pt>
                <c:pt idx="386">
                  <c:v>501060.04296815995</c:v>
                </c:pt>
                <c:pt idx="387">
                  <c:v>501060.04296815995</c:v>
                </c:pt>
                <c:pt idx="388">
                  <c:v>501060.04296815995</c:v>
                </c:pt>
                <c:pt idx="389">
                  <c:v>501060.04296815995</c:v>
                </c:pt>
                <c:pt idx="390">
                  <c:v>501060.04296815995</c:v>
                </c:pt>
                <c:pt idx="391">
                  <c:v>501060.04296815995</c:v>
                </c:pt>
                <c:pt idx="392">
                  <c:v>501096.01854044758</c:v>
                </c:pt>
                <c:pt idx="393">
                  <c:v>501318.80340244033</c:v>
                </c:pt>
                <c:pt idx="394">
                  <c:v>501970.29500568641</c:v>
                </c:pt>
                <c:pt idx="395">
                  <c:v>503268.03147888614</c:v>
                </c:pt>
                <c:pt idx="396">
                  <c:v>505354.29095335491</c:v>
                </c:pt>
                <c:pt idx="397">
                  <c:v>508268.67906405369</c:v>
                </c:pt>
                <c:pt idx="398">
                  <c:v>511649.4185616491</c:v>
                </c:pt>
                <c:pt idx="399">
                  <c:v>514514.1144122355</c:v>
                </c:pt>
                <c:pt idx="400">
                  <c:v>516254.05174642039</c:v>
                </c:pt>
                <c:pt idx="401">
                  <c:v>517160.87270200445</c:v>
                </c:pt>
                <c:pt idx="402">
                  <c:v>517416.27776765561</c:v>
                </c:pt>
                <c:pt idx="403">
                  <c:v>517275.36763537116</c:v>
                </c:pt>
                <c:pt idx="404">
                  <c:v>517194.41303886747</c:v>
                </c:pt>
                <c:pt idx="405">
                  <c:v>517168.92931121722</c:v>
                </c:pt>
                <c:pt idx="406">
                  <c:v>517046.96902116982</c:v>
                </c:pt>
                <c:pt idx="407">
                  <c:v>516872.59782568336</c:v>
                </c:pt>
                <c:pt idx="408">
                  <c:v>516849.12455994519</c:v>
                </c:pt>
                <c:pt idx="409">
                  <c:v>517130.59110614372</c:v>
                </c:pt>
                <c:pt idx="410">
                  <c:v>517663.37284636358</c:v>
                </c:pt>
                <c:pt idx="411">
                  <c:v>518308.87544207962</c:v>
                </c:pt>
                <c:pt idx="412">
                  <c:v>519008.44987322326</c:v>
                </c:pt>
                <c:pt idx="413">
                  <c:v>519769.05311383278</c:v>
                </c:pt>
                <c:pt idx="414">
                  <c:v>520714.10744050029</c:v>
                </c:pt>
                <c:pt idx="415">
                  <c:v>521998.76037781383</c:v>
                </c:pt>
                <c:pt idx="416">
                  <c:v>523494.60623262363</c:v>
                </c:pt>
                <c:pt idx="417">
                  <c:v>524792.632061832</c:v>
                </c:pt>
                <c:pt idx="418">
                  <c:v>525647.8615871293</c:v>
                </c:pt>
                <c:pt idx="419">
                  <c:v>526021.27039926022</c:v>
                </c:pt>
                <c:pt idx="420">
                  <c:v>526171.86837824073</c:v>
                </c:pt>
                <c:pt idx="421">
                  <c:v>526513.76171870634</c:v>
                </c:pt>
                <c:pt idx="422">
                  <c:v>527146.45085709251</c:v>
                </c:pt>
                <c:pt idx="423">
                  <c:v>528093.05126856058</c:v>
                </c:pt>
                <c:pt idx="424">
                  <c:v>529543.8018151375</c:v>
                </c:pt>
                <c:pt idx="425">
                  <c:v>531967.78824158362</c:v>
                </c:pt>
                <c:pt idx="426">
                  <c:v>535886.18643645837</c:v>
                </c:pt>
                <c:pt idx="427">
                  <c:v>541002.93354781647</c:v>
                </c:pt>
                <c:pt idx="428">
                  <c:v>545516.92132861726</c:v>
                </c:pt>
                <c:pt idx="429">
                  <c:v>548206.82045745035</c:v>
                </c:pt>
                <c:pt idx="430">
                  <c:v>549609.25093517278</c:v>
                </c:pt>
                <c:pt idx="431">
                  <c:v>550458.12943389756</c:v>
                </c:pt>
                <c:pt idx="432">
                  <c:v>551313.69099974399</c:v>
                </c:pt>
                <c:pt idx="433">
                  <c:v>552480.26472022047</c:v>
                </c:pt>
                <c:pt idx="434">
                  <c:v>553683.51374503807</c:v>
                </c:pt>
                <c:pt idx="435">
                  <c:v>554288.48010427353</c:v>
                </c:pt>
                <c:pt idx="436">
                  <c:v>553935.13577316329</c:v>
                </c:pt>
                <c:pt idx="437">
                  <c:v>552621.28552972118</c:v>
                </c:pt>
                <c:pt idx="438">
                  <c:v>550625.40688600321</c:v>
                </c:pt>
                <c:pt idx="439">
                  <c:v>548557.0819910625</c:v>
                </c:pt>
                <c:pt idx="440">
                  <c:v>546988.83169385302</c:v>
                </c:pt>
                <c:pt idx="441">
                  <c:v>546211.16052219714</c:v>
                </c:pt>
                <c:pt idx="442">
                  <c:v>545984.58807300508</c:v>
                </c:pt>
                <c:pt idx="443">
                  <c:v>545963.31172502181</c:v>
                </c:pt>
                <c:pt idx="444">
                  <c:v>545967.16358355468</c:v>
                </c:pt>
                <c:pt idx="445">
                  <c:v>545967.16358355468</c:v>
                </c:pt>
                <c:pt idx="446">
                  <c:v>545967.16358355468</c:v>
                </c:pt>
                <c:pt idx="447">
                  <c:v>545967.16358355468</c:v>
                </c:pt>
                <c:pt idx="448">
                  <c:v>545967.16358355468</c:v>
                </c:pt>
                <c:pt idx="449">
                  <c:v>545967.16358355468</c:v>
                </c:pt>
                <c:pt idx="450">
                  <c:v>545967.16358355468</c:v>
                </c:pt>
                <c:pt idx="451">
                  <c:v>545967.16358355468</c:v>
                </c:pt>
                <c:pt idx="452">
                  <c:v>545967.16358355468</c:v>
                </c:pt>
                <c:pt idx="453">
                  <c:v>545967.16358355468</c:v>
                </c:pt>
                <c:pt idx="454">
                  <c:v>545967.16358355468</c:v>
                </c:pt>
                <c:pt idx="455">
                  <c:v>545967.16358355468</c:v>
                </c:pt>
                <c:pt idx="456">
                  <c:v>545967.16358355468</c:v>
                </c:pt>
                <c:pt idx="457">
                  <c:v>545967.16358355468</c:v>
                </c:pt>
                <c:pt idx="458">
                  <c:v>545967.16358355468</c:v>
                </c:pt>
                <c:pt idx="459">
                  <c:v>545967.16358355468</c:v>
                </c:pt>
                <c:pt idx="460">
                  <c:v>545967.16358355468</c:v>
                </c:pt>
                <c:pt idx="461">
                  <c:v>545967.16358355468</c:v>
                </c:pt>
                <c:pt idx="462">
                  <c:v>545967.16358355468</c:v>
                </c:pt>
                <c:pt idx="463">
                  <c:v>545967.16358355468</c:v>
                </c:pt>
                <c:pt idx="464">
                  <c:v>545967.16358355468</c:v>
                </c:pt>
                <c:pt idx="465">
                  <c:v>545967.16358355468</c:v>
                </c:pt>
                <c:pt idx="466">
                  <c:v>545967.16358355468</c:v>
                </c:pt>
                <c:pt idx="467">
                  <c:v>545967.16358355468</c:v>
                </c:pt>
                <c:pt idx="468">
                  <c:v>545967.16358355468</c:v>
                </c:pt>
                <c:pt idx="469">
                  <c:v>545967.16358355468</c:v>
                </c:pt>
                <c:pt idx="470">
                  <c:v>545967.16358355468</c:v>
                </c:pt>
                <c:pt idx="471">
                  <c:v>545967.16358355468</c:v>
                </c:pt>
                <c:pt idx="472">
                  <c:v>545967.16358355468</c:v>
                </c:pt>
                <c:pt idx="473">
                  <c:v>545967.16358355468</c:v>
                </c:pt>
                <c:pt idx="474">
                  <c:v>545967.16358355468</c:v>
                </c:pt>
                <c:pt idx="475">
                  <c:v>545967.16358355468</c:v>
                </c:pt>
                <c:pt idx="476">
                  <c:v>545967.16358355468</c:v>
                </c:pt>
                <c:pt idx="477">
                  <c:v>545967.16358355468</c:v>
                </c:pt>
                <c:pt idx="478">
                  <c:v>545967.16358355468</c:v>
                </c:pt>
                <c:pt idx="479">
                  <c:v>545967.16358355468</c:v>
                </c:pt>
                <c:pt idx="480">
                  <c:v>545967.16358355468</c:v>
                </c:pt>
                <c:pt idx="481">
                  <c:v>545967.16358355468</c:v>
                </c:pt>
                <c:pt idx="482">
                  <c:v>545967.16358355468</c:v>
                </c:pt>
                <c:pt idx="483">
                  <c:v>545967.16358355468</c:v>
                </c:pt>
                <c:pt idx="484">
                  <c:v>545967.16358355468</c:v>
                </c:pt>
                <c:pt idx="485">
                  <c:v>545967.16358355468</c:v>
                </c:pt>
                <c:pt idx="486">
                  <c:v>545967.16358355468</c:v>
                </c:pt>
                <c:pt idx="487">
                  <c:v>545967.16358355468</c:v>
                </c:pt>
                <c:pt idx="488">
                  <c:v>545967.16358355468</c:v>
                </c:pt>
                <c:pt idx="489">
                  <c:v>545967.16358355468</c:v>
                </c:pt>
                <c:pt idx="490">
                  <c:v>545967.16358355468</c:v>
                </c:pt>
                <c:pt idx="491">
                  <c:v>545967.16358355468</c:v>
                </c:pt>
                <c:pt idx="492">
                  <c:v>545967.16358355468</c:v>
                </c:pt>
                <c:pt idx="493">
                  <c:v>545967.16358355468</c:v>
                </c:pt>
                <c:pt idx="494">
                  <c:v>545967.16358355468</c:v>
                </c:pt>
                <c:pt idx="495">
                  <c:v>545967.16358355468</c:v>
                </c:pt>
                <c:pt idx="496">
                  <c:v>545967.16358355468</c:v>
                </c:pt>
                <c:pt idx="497">
                  <c:v>545967.16358355468</c:v>
                </c:pt>
                <c:pt idx="498">
                  <c:v>545967.16358355468</c:v>
                </c:pt>
                <c:pt idx="499">
                  <c:v>545967.16358355468</c:v>
                </c:pt>
                <c:pt idx="500">
                  <c:v>545967.16358355468</c:v>
                </c:pt>
                <c:pt idx="501">
                  <c:v>545967.16358355468</c:v>
                </c:pt>
                <c:pt idx="502">
                  <c:v>545967.16358355468</c:v>
                </c:pt>
                <c:pt idx="503">
                  <c:v>545967.16358355468</c:v>
                </c:pt>
                <c:pt idx="504">
                  <c:v>545967.16358355468</c:v>
                </c:pt>
                <c:pt idx="505">
                  <c:v>545967.16358355468</c:v>
                </c:pt>
                <c:pt idx="506">
                  <c:v>545967.16358355468</c:v>
                </c:pt>
                <c:pt idx="507">
                  <c:v>545967.16358355468</c:v>
                </c:pt>
                <c:pt idx="508">
                  <c:v>545967.16358355468</c:v>
                </c:pt>
                <c:pt idx="509">
                  <c:v>545967.16358355468</c:v>
                </c:pt>
                <c:pt idx="510">
                  <c:v>545967.16358355468</c:v>
                </c:pt>
                <c:pt idx="511">
                  <c:v>545967.16358355468</c:v>
                </c:pt>
                <c:pt idx="512">
                  <c:v>546006.23854713177</c:v>
                </c:pt>
                <c:pt idx="513">
                  <c:v>546341.24311520997</c:v>
                </c:pt>
                <c:pt idx="514">
                  <c:v>547555.53060379112</c:v>
                </c:pt>
                <c:pt idx="515">
                  <c:v>549902.93494310253</c:v>
                </c:pt>
                <c:pt idx="516">
                  <c:v>552879.64672524575</c:v>
                </c:pt>
                <c:pt idx="517">
                  <c:v>555397.90761509247</c:v>
                </c:pt>
                <c:pt idx="518">
                  <c:v>556846.04773679411</c:v>
                </c:pt>
                <c:pt idx="519">
                  <c:v>557615.42116610892</c:v>
                </c:pt>
                <c:pt idx="520">
                  <c:v>558027.84686150786</c:v>
                </c:pt>
                <c:pt idx="521">
                  <c:v>558254.76884571637</c:v>
                </c:pt>
                <c:pt idx="522">
                  <c:v>558341.63832042913</c:v>
                </c:pt>
                <c:pt idx="523">
                  <c:v>558081.49914858036</c:v>
                </c:pt>
                <c:pt idx="524">
                  <c:v>557314.09054776118</c:v>
                </c:pt>
                <c:pt idx="525">
                  <c:v>556343.79415373027</c:v>
                </c:pt>
                <c:pt idx="526">
                  <c:v>555717.43303386995</c:v>
                </c:pt>
                <c:pt idx="527">
                  <c:v>555528.59135070397</c:v>
                </c:pt>
                <c:pt idx="528">
                  <c:v>555514.50325517717</c:v>
                </c:pt>
                <c:pt idx="529">
                  <c:v>555522.92473542737</c:v>
                </c:pt>
                <c:pt idx="530">
                  <c:v>555522.92473542737</c:v>
                </c:pt>
                <c:pt idx="531">
                  <c:v>555522.92473542737</c:v>
                </c:pt>
                <c:pt idx="532">
                  <c:v>555522.92473542737</c:v>
                </c:pt>
                <c:pt idx="533">
                  <c:v>555534.52507218381</c:v>
                </c:pt>
                <c:pt idx="534">
                  <c:v>555637.61811857147</c:v>
                </c:pt>
                <c:pt idx="535">
                  <c:v>555962.41817780002</c:v>
                </c:pt>
                <c:pt idx="536">
                  <c:v>556571.71764355944</c:v>
                </c:pt>
                <c:pt idx="537">
                  <c:v>557891.79950818839</c:v>
                </c:pt>
                <c:pt idx="538">
                  <c:v>560562.56011718139</c:v>
                </c:pt>
                <c:pt idx="539">
                  <c:v>564315.545191315</c:v>
                </c:pt>
                <c:pt idx="540">
                  <c:v>567395.41608327907</c:v>
                </c:pt>
                <c:pt idx="541">
                  <c:v>569046.44564714865</c:v>
                </c:pt>
                <c:pt idx="542">
                  <c:v>570089.99451828841</c:v>
                </c:pt>
                <c:pt idx="543">
                  <c:v>570858.93678771658</c:v>
                </c:pt>
                <c:pt idx="544">
                  <c:v>571195.13761043234</c:v>
                </c:pt>
                <c:pt idx="545">
                  <c:v>570980.50571568857</c:v>
                </c:pt>
                <c:pt idx="546">
                  <c:v>570673.95960383955</c:v>
                </c:pt>
                <c:pt idx="547">
                  <c:v>570637.86987366737</c:v>
                </c:pt>
                <c:pt idx="548">
                  <c:v>570782.53693087527</c:v>
                </c:pt>
                <c:pt idx="549">
                  <c:v>571015.5259073847</c:v>
                </c:pt>
                <c:pt idx="550">
                  <c:v>571278.77826791501</c:v>
                </c:pt>
                <c:pt idx="551">
                  <c:v>571640.72247616993</c:v>
                </c:pt>
                <c:pt idx="552">
                  <c:v>572013.24072729342</c:v>
                </c:pt>
                <c:pt idx="553">
                  <c:v>572367.71765257709</c:v>
                </c:pt>
                <c:pt idx="554">
                  <c:v>572792.78390150797</c:v>
                </c:pt>
                <c:pt idx="555">
                  <c:v>573291.93761458783</c:v>
                </c:pt>
                <c:pt idx="556">
                  <c:v>573872.29537945101</c:v>
                </c:pt>
                <c:pt idx="557">
                  <c:v>574565.30400535371</c:v>
                </c:pt>
                <c:pt idx="558">
                  <c:v>575393.25352087198</c:v>
                </c:pt>
                <c:pt idx="559">
                  <c:v>576603.26849844994</c:v>
                </c:pt>
                <c:pt idx="560">
                  <c:v>577939.75923322106</c:v>
                </c:pt>
                <c:pt idx="561">
                  <c:v>578792.83625018317</c:v>
                </c:pt>
                <c:pt idx="562">
                  <c:v>579514.18913734413</c:v>
                </c:pt>
                <c:pt idx="563">
                  <c:v>579814.02480914164</c:v>
                </c:pt>
                <c:pt idx="564">
                  <c:v>578812.41558445245</c:v>
                </c:pt>
                <c:pt idx="565">
                  <c:v>577562.09467111982</c:v>
                </c:pt>
                <c:pt idx="566">
                  <c:v>577001.10440193792</c:v>
                </c:pt>
                <c:pt idx="567">
                  <c:v>577001.10440193792</c:v>
                </c:pt>
                <c:pt idx="568">
                  <c:v>577001.10440193792</c:v>
                </c:pt>
                <c:pt idx="569">
                  <c:v>577001.10440193792</c:v>
                </c:pt>
                <c:pt idx="570">
                  <c:v>577001.10440193792</c:v>
                </c:pt>
                <c:pt idx="571">
                  <c:v>577001.10440193792</c:v>
                </c:pt>
                <c:pt idx="572">
                  <c:v>577001.10440193792</c:v>
                </c:pt>
                <c:pt idx="573">
                  <c:v>577001.10440193792</c:v>
                </c:pt>
                <c:pt idx="574">
                  <c:v>577001.10440193792</c:v>
                </c:pt>
                <c:pt idx="575">
                  <c:v>577001.10440193792</c:v>
                </c:pt>
                <c:pt idx="576">
                  <c:v>577001.10440193792</c:v>
                </c:pt>
                <c:pt idx="577">
                  <c:v>577001.10440193792</c:v>
                </c:pt>
                <c:pt idx="578">
                  <c:v>577001.10440193792</c:v>
                </c:pt>
                <c:pt idx="579">
                  <c:v>577001.10440193792</c:v>
                </c:pt>
                <c:pt idx="580">
                  <c:v>577001.10440193792</c:v>
                </c:pt>
                <c:pt idx="581">
                  <c:v>577001.10440193792</c:v>
                </c:pt>
                <c:pt idx="582">
                  <c:v>577001.10440193792</c:v>
                </c:pt>
                <c:pt idx="583">
                  <c:v>577001.10440193792</c:v>
                </c:pt>
                <c:pt idx="584">
                  <c:v>577001.10440193792</c:v>
                </c:pt>
                <c:pt idx="585">
                  <c:v>577001.10440193792</c:v>
                </c:pt>
                <c:pt idx="586">
                  <c:v>577001.10440193792</c:v>
                </c:pt>
                <c:pt idx="587">
                  <c:v>577001.10440193792</c:v>
                </c:pt>
                <c:pt idx="588">
                  <c:v>577001.10440193792</c:v>
                </c:pt>
                <c:pt idx="589">
                  <c:v>577001.10440193792</c:v>
                </c:pt>
                <c:pt idx="590">
                  <c:v>577001.10440193792</c:v>
                </c:pt>
                <c:pt idx="591">
                  <c:v>577001.10440193792</c:v>
                </c:pt>
                <c:pt idx="592">
                  <c:v>577001.10440193792</c:v>
                </c:pt>
                <c:pt idx="593">
                  <c:v>577001.10440193792</c:v>
                </c:pt>
                <c:pt idx="594">
                  <c:v>577001.10440193792</c:v>
                </c:pt>
                <c:pt idx="595">
                  <c:v>577001.10440193792</c:v>
                </c:pt>
                <c:pt idx="596">
                  <c:v>577001.10440193792</c:v>
                </c:pt>
                <c:pt idx="597">
                  <c:v>577001.10440193792</c:v>
                </c:pt>
                <c:pt idx="598">
                  <c:v>577001.10440193792</c:v>
                </c:pt>
                <c:pt idx="599">
                  <c:v>577001.10440193792</c:v>
                </c:pt>
                <c:pt idx="600">
                  <c:v>577001.10440193792</c:v>
                </c:pt>
                <c:pt idx="601">
                  <c:v>577073.06340362155</c:v>
                </c:pt>
                <c:pt idx="602">
                  <c:v>577279.57646134472</c:v>
                </c:pt>
                <c:pt idx="603">
                  <c:v>577990.57637734804</c:v>
                </c:pt>
                <c:pt idx="604">
                  <c:v>579682.66529526317</c:v>
                </c:pt>
                <c:pt idx="605">
                  <c:v>582626.81889821752</c:v>
                </c:pt>
                <c:pt idx="606">
                  <c:v>586955.64523093635</c:v>
                </c:pt>
                <c:pt idx="607">
                  <c:v>592362.52406234504</c:v>
                </c:pt>
                <c:pt idx="608">
                  <c:v>598257.32144777698</c:v>
                </c:pt>
                <c:pt idx="609">
                  <c:v>604546.26210680499</c:v>
                </c:pt>
                <c:pt idx="610">
                  <c:v>611557.47919206345</c:v>
                </c:pt>
                <c:pt idx="611">
                  <c:v>619127.70702229871</c:v>
                </c:pt>
                <c:pt idx="612">
                  <c:v>625885.55159414397</c:v>
                </c:pt>
                <c:pt idx="613">
                  <c:v>630690.80314176239</c:v>
                </c:pt>
                <c:pt idx="614">
                  <c:v>633970.77130109037</c:v>
                </c:pt>
                <c:pt idx="615">
                  <c:v>636851.59084333887</c:v>
                </c:pt>
                <c:pt idx="616">
                  <c:v>639721.55728159158</c:v>
                </c:pt>
                <c:pt idx="617">
                  <c:v>642345.82272694062</c:v>
                </c:pt>
                <c:pt idx="618">
                  <c:v>644484.62815206894</c:v>
                </c:pt>
                <c:pt idx="619">
                  <c:v>646040.44579567201</c:v>
                </c:pt>
                <c:pt idx="620">
                  <c:v>647368.45004973072</c:v>
                </c:pt>
                <c:pt idx="621">
                  <c:v>649042.29935269407</c:v>
                </c:pt>
                <c:pt idx="622">
                  <c:v>651295.99875051877</c:v>
                </c:pt>
                <c:pt idx="623">
                  <c:v>654021.06636151159</c:v>
                </c:pt>
                <c:pt idx="624">
                  <c:v>657249.44646070444</c:v>
                </c:pt>
                <c:pt idx="625">
                  <c:v>660826.32058328507</c:v>
                </c:pt>
                <c:pt idx="626">
                  <c:v>664264.40017569973</c:v>
                </c:pt>
                <c:pt idx="627">
                  <c:v>667310.59036232939</c:v>
                </c:pt>
                <c:pt idx="628">
                  <c:v>670142.92254998779</c:v>
                </c:pt>
                <c:pt idx="629">
                  <c:v>673046.54073730332</c:v>
                </c:pt>
                <c:pt idx="630">
                  <c:v>676389.56492532673</c:v>
                </c:pt>
                <c:pt idx="631">
                  <c:v>680454.67692674138</c:v>
                </c:pt>
                <c:pt idx="632">
                  <c:v>685097.53200963116</c:v>
                </c:pt>
                <c:pt idx="633">
                  <c:v>690219.69284601382</c:v>
                </c:pt>
                <c:pt idx="634">
                  <c:v>695639.63293066085</c:v>
                </c:pt>
                <c:pt idx="635">
                  <c:v>700951.40299179091</c:v>
                </c:pt>
                <c:pt idx="636">
                  <c:v>705689.90732513787</c:v>
                </c:pt>
                <c:pt idx="637">
                  <c:v>709666.56037459034</c:v>
                </c:pt>
                <c:pt idx="638">
                  <c:v>713232.54407819232</c:v>
                </c:pt>
                <c:pt idx="639">
                  <c:v>716621.97286003118</c:v>
                </c:pt>
                <c:pt idx="640">
                  <c:v>719986.92696601572</c:v>
                </c:pt>
                <c:pt idx="641">
                  <c:v>723910.29139024054</c:v>
                </c:pt>
                <c:pt idx="642">
                  <c:v>728970.10462775629</c:v>
                </c:pt>
                <c:pt idx="643">
                  <c:v>734554.17180832254</c:v>
                </c:pt>
                <c:pt idx="644">
                  <c:v>739517.893599562</c:v>
                </c:pt>
                <c:pt idx="645">
                  <c:v>744097.86075646058</c:v>
                </c:pt>
                <c:pt idx="646">
                  <c:v>748823.5597425584</c:v>
                </c:pt>
                <c:pt idx="647">
                  <c:v>753609.54464139463</c:v>
                </c:pt>
                <c:pt idx="648">
                  <c:v>758280.64618151856</c:v>
                </c:pt>
                <c:pt idx="649">
                  <c:v>762540.87908379664</c:v>
                </c:pt>
                <c:pt idx="650">
                  <c:v>765906.63196980814</c:v>
                </c:pt>
                <c:pt idx="651">
                  <c:v>767696.72906392068</c:v>
                </c:pt>
                <c:pt idx="652">
                  <c:v>768224.74156823987</c:v>
                </c:pt>
                <c:pt idx="653">
                  <c:v>768448.9772114848</c:v>
                </c:pt>
                <c:pt idx="654">
                  <c:v>767936.20661648375</c:v>
                </c:pt>
                <c:pt idx="655">
                  <c:v>765850.6789297479</c:v>
                </c:pt>
                <c:pt idx="656">
                  <c:v>763041.82639599976</c:v>
                </c:pt>
                <c:pt idx="657">
                  <c:v>761147.42256119265</c:v>
                </c:pt>
                <c:pt idx="658">
                  <c:v>760323.49616153399</c:v>
                </c:pt>
                <c:pt idx="659">
                  <c:v>759174.33420080994</c:v>
                </c:pt>
                <c:pt idx="660">
                  <c:v>756720.61455615785</c:v>
                </c:pt>
                <c:pt idx="661">
                  <c:v>753779.18617816467</c:v>
                </c:pt>
                <c:pt idx="662">
                  <c:v>751287.44648618833</c:v>
                </c:pt>
                <c:pt idx="663">
                  <c:v>750118.78007099847</c:v>
                </c:pt>
                <c:pt idx="664">
                  <c:v>749968.30136981222</c:v>
                </c:pt>
                <c:pt idx="665">
                  <c:v>750347.68506517028</c:v>
                </c:pt>
                <c:pt idx="666">
                  <c:v>751248.13165866898</c:v>
                </c:pt>
                <c:pt idx="667">
                  <c:v>753238.77007400093</c:v>
                </c:pt>
                <c:pt idx="668">
                  <c:v>756768.18735941953</c:v>
                </c:pt>
                <c:pt idx="669">
                  <c:v>761048.96331694711</c:v>
                </c:pt>
                <c:pt idx="670">
                  <c:v>766200.72338663705</c:v>
                </c:pt>
                <c:pt idx="671">
                  <c:v>770780.37867302389</c:v>
                </c:pt>
                <c:pt idx="672">
                  <c:v>774639.48631312954</c:v>
                </c:pt>
                <c:pt idx="673">
                  <c:v>778778.40005352465</c:v>
                </c:pt>
                <c:pt idx="674">
                  <c:v>783206.17128309805</c:v>
                </c:pt>
                <c:pt idx="675">
                  <c:v>786878.56120726815</c:v>
                </c:pt>
                <c:pt idx="676">
                  <c:v>789464.51535917295</c:v>
                </c:pt>
                <c:pt idx="677">
                  <c:v>790940.43133252533</c:v>
                </c:pt>
                <c:pt idx="678">
                  <c:v>790197.62726701458</c:v>
                </c:pt>
                <c:pt idx="679">
                  <c:v>788097.70228899852</c:v>
                </c:pt>
                <c:pt idx="680">
                  <c:v>785449.55690632435</c:v>
                </c:pt>
                <c:pt idx="681">
                  <c:v>782946.22406164592</c:v>
                </c:pt>
                <c:pt idx="682">
                  <c:v>781848.83948004839</c:v>
                </c:pt>
                <c:pt idx="683">
                  <c:v>781503.45086173294</c:v>
                </c:pt>
                <c:pt idx="684">
                  <c:v>781674.56761388073</c:v>
                </c:pt>
                <c:pt idx="685">
                  <c:v>783192.98975954705</c:v>
                </c:pt>
                <c:pt idx="686">
                  <c:v>785783.97759229166</c:v>
                </c:pt>
                <c:pt idx="687">
                  <c:v>788572.50997718784</c:v>
                </c:pt>
                <c:pt idx="688">
                  <c:v>791581.27991677378</c:v>
                </c:pt>
                <c:pt idx="689">
                  <c:v>794876.84898896341</c:v>
                </c:pt>
                <c:pt idx="690">
                  <c:v>797536.13914442575</c:v>
                </c:pt>
                <c:pt idx="691">
                  <c:v>799445.92012517492</c:v>
                </c:pt>
                <c:pt idx="692">
                  <c:v>801420.29770280467</c:v>
                </c:pt>
                <c:pt idx="693">
                  <c:v>803798.74511334032</c:v>
                </c:pt>
                <c:pt idx="694">
                  <c:v>806163.04316231096</c:v>
                </c:pt>
                <c:pt idx="695">
                  <c:v>807700.30460928299</c:v>
                </c:pt>
                <c:pt idx="696">
                  <c:v>806873.04408952745</c:v>
                </c:pt>
                <c:pt idx="697">
                  <c:v>805331.12549062585</c:v>
                </c:pt>
                <c:pt idx="698">
                  <c:v>804448.61286636838</c:v>
                </c:pt>
                <c:pt idx="699">
                  <c:v>804056.08072721108</c:v>
                </c:pt>
                <c:pt idx="700">
                  <c:v>804381.75926974439</c:v>
                </c:pt>
                <c:pt idx="701">
                  <c:v>805054.13317499345</c:v>
                </c:pt>
                <c:pt idx="702">
                  <c:v>805913.56878956803</c:v>
                </c:pt>
                <c:pt idx="703">
                  <c:v>806805.54801268177</c:v>
                </c:pt>
                <c:pt idx="704">
                  <c:v>807368.47591948498</c:v>
                </c:pt>
                <c:pt idx="705">
                  <c:v>807310.02376213134</c:v>
                </c:pt>
                <c:pt idx="706">
                  <c:v>806743.95751888084</c:v>
                </c:pt>
                <c:pt idx="707">
                  <c:v>806181.6200019283</c:v>
                </c:pt>
                <c:pt idx="708">
                  <c:v>806093.05377519364</c:v>
                </c:pt>
                <c:pt idx="709">
                  <c:v>806658.40094791795</c:v>
                </c:pt>
                <c:pt idx="710">
                  <c:v>808245.89575756481</c:v>
                </c:pt>
                <c:pt idx="711">
                  <c:v>811065.58661791857</c:v>
                </c:pt>
                <c:pt idx="712">
                  <c:v>813532.27571650979</c:v>
                </c:pt>
                <c:pt idx="713">
                  <c:v>814533.62156014051</c:v>
                </c:pt>
                <c:pt idx="714">
                  <c:v>814384.65677368862</c:v>
                </c:pt>
                <c:pt idx="715">
                  <c:v>813087.11478871538</c:v>
                </c:pt>
                <c:pt idx="716">
                  <c:v>812262.82805285498</c:v>
                </c:pt>
                <c:pt idx="717">
                  <c:v>812400.45922763692</c:v>
                </c:pt>
                <c:pt idx="718">
                  <c:v>813077.38448678097</c:v>
                </c:pt>
                <c:pt idx="719">
                  <c:v>814418.5062326052</c:v>
                </c:pt>
                <c:pt idx="720">
                  <c:v>816455.62736002356</c:v>
                </c:pt>
                <c:pt idx="721">
                  <c:v>818569.74033689871</c:v>
                </c:pt>
                <c:pt idx="722">
                  <c:v>820750.01136636909</c:v>
                </c:pt>
                <c:pt idx="723">
                  <c:v>822941.46900106338</c:v>
                </c:pt>
                <c:pt idx="724">
                  <c:v>825556.9097456889</c:v>
                </c:pt>
                <c:pt idx="725">
                  <c:v>829234.34540494566</c:v>
                </c:pt>
                <c:pt idx="726">
                  <c:v>834492.13296677114</c:v>
                </c:pt>
                <c:pt idx="727">
                  <c:v>840565.35599205422</c:v>
                </c:pt>
                <c:pt idx="728">
                  <c:v>845783.91876402916</c:v>
                </c:pt>
                <c:pt idx="729">
                  <c:v>850415.89221339882</c:v>
                </c:pt>
                <c:pt idx="730">
                  <c:v>853905.27274358924</c:v>
                </c:pt>
                <c:pt idx="731">
                  <c:v>856586.69356693793</c:v>
                </c:pt>
                <c:pt idx="732">
                  <c:v>859213.11832939473</c:v>
                </c:pt>
                <c:pt idx="733">
                  <c:v>861924.89188381203</c:v>
                </c:pt>
                <c:pt idx="734">
                  <c:v>864722.74021083978</c:v>
                </c:pt>
                <c:pt idx="735">
                  <c:v>867684.14901251148</c:v>
                </c:pt>
                <c:pt idx="736">
                  <c:v>870889.17122469249</c:v>
                </c:pt>
                <c:pt idx="737">
                  <c:v>874094.93183126184</c:v>
                </c:pt>
                <c:pt idx="738">
                  <c:v>876993.8945098517</c:v>
                </c:pt>
                <c:pt idx="739">
                  <c:v>880518.5901435283</c:v>
                </c:pt>
                <c:pt idx="740">
                  <c:v>884892.11978918547</c:v>
                </c:pt>
                <c:pt idx="741">
                  <c:v>889133.25863400742</c:v>
                </c:pt>
                <c:pt idx="742">
                  <c:v>892753.09043286834</c:v>
                </c:pt>
                <c:pt idx="743">
                  <c:v>895872.16981840041</c:v>
                </c:pt>
                <c:pt idx="744">
                  <c:v>898929.0903893573</c:v>
                </c:pt>
                <c:pt idx="745">
                  <c:v>901986.01096031419</c:v>
                </c:pt>
                <c:pt idx="746">
                  <c:v>905348.54528734274</c:v>
                </c:pt>
                <c:pt idx="747">
                  <c:v>909203.92718868377</c:v>
                </c:pt>
                <c:pt idx="748">
                  <c:v>913451.30407050881</c:v>
                </c:pt>
                <c:pt idx="749">
                  <c:v>917579.5054154091</c:v>
                </c:pt>
                <c:pt idx="750">
                  <c:v>921144.43627908989</c:v>
                </c:pt>
                <c:pt idx="751">
                  <c:v>924323.49292723567</c:v>
                </c:pt>
                <c:pt idx="752">
                  <c:v>927182.90582270268</c:v>
                </c:pt>
                <c:pt idx="753">
                  <c:v>929464.05300023593</c:v>
                </c:pt>
                <c:pt idx="754">
                  <c:v>931292.62919972034</c:v>
                </c:pt>
                <c:pt idx="755">
                  <c:v>932675.3160030013</c:v>
                </c:pt>
                <c:pt idx="756">
                  <c:v>932741.26540633815</c:v>
                </c:pt>
                <c:pt idx="757">
                  <c:v>930597.0117386448</c:v>
                </c:pt>
                <c:pt idx="758">
                  <c:v>926934.81905768136</c:v>
                </c:pt>
                <c:pt idx="759">
                  <c:v>923250.92892279616</c:v>
                </c:pt>
                <c:pt idx="760">
                  <c:v>919975.29214068898</c:v>
                </c:pt>
                <c:pt idx="761">
                  <c:v>917155.50226637605</c:v>
                </c:pt>
                <c:pt idx="762">
                  <c:v>915265.46033643256</c:v>
                </c:pt>
                <c:pt idx="763">
                  <c:v>914441.30361070426</c:v>
                </c:pt>
                <c:pt idx="764">
                  <c:v>914653.32017643261</c:v>
                </c:pt>
                <c:pt idx="765">
                  <c:v>915973.11735161836</c:v>
                </c:pt>
                <c:pt idx="766">
                  <c:v>918208.59952156071</c:v>
                </c:pt>
                <c:pt idx="767">
                  <c:v>920928.57781614806</c:v>
                </c:pt>
                <c:pt idx="768">
                  <c:v>924185.3506461113</c:v>
                </c:pt>
                <c:pt idx="769">
                  <c:v>928424.63711609866</c:v>
                </c:pt>
                <c:pt idx="770">
                  <c:v>934421.06539249595</c:v>
                </c:pt>
                <c:pt idx="771">
                  <c:v>941633.89000518795</c:v>
                </c:pt>
                <c:pt idx="772">
                  <c:v>949560.22622866509</c:v>
                </c:pt>
                <c:pt idx="773">
                  <c:v>957477.98534877691</c:v>
                </c:pt>
                <c:pt idx="774">
                  <c:v>965183.5417201299</c:v>
                </c:pt>
                <c:pt idx="775">
                  <c:v>973776.81207708013</c:v>
                </c:pt>
                <c:pt idx="776">
                  <c:v>982094.69608134194</c:v>
                </c:pt>
                <c:pt idx="777">
                  <c:v>989672.61265370355</c:v>
                </c:pt>
                <c:pt idx="778">
                  <c:v>997167.95670390176</c:v>
                </c:pt>
                <c:pt idx="779">
                  <c:v>1004544.8188215588</c:v>
                </c:pt>
                <c:pt idx="780">
                  <c:v>1011519.8460072575</c:v>
                </c:pt>
                <c:pt idx="781">
                  <c:v>1018111.7642087589</c:v>
                </c:pt>
                <c:pt idx="782">
                  <c:v>1024348.9033750626</c:v>
                </c:pt>
                <c:pt idx="783">
                  <c:v>1030285.1293292854</c:v>
                </c:pt>
                <c:pt idx="784">
                  <c:v>1036176.2937987364</c:v>
                </c:pt>
                <c:pt idx="785">
                  <c:v>1042535.4526568324</c:v>
                </c:pt>
                <c:pt idx="786">
                  <c:v>1049125.4937154409</c:v>
                </c:pt>
                <c:pt idx="787">
                  <c:v>1055204.5852605281</c:v>
                </c:pt>
                <c:pt idx="788">
                  <c:v>1060795.9523413714</c:v>
                </c:pt>
                <c:pt idx="789">
                  <c:v>1066387.3194222148</c:v>
                </c:pt>
                <c:pt idx="790">
                  <c:v>1072300.2541500204</c:v>
                </c:pt>
                <c:pt idx="791">
                  <c:v>1078471.012597803</c:v>
                </c:pt>
                <c:pt idx="792">
                  <c:v>1083981.3068600295</c:v>
                </c:pt>
                <c:pt idx="793">
                  <c:v>1086982.1885216767</c:v>
                </c:pt>
                <c:pt idx="794">
                  <c:v>1086360.8605677732</c:v>
                </c:pt>
                <c:pt idx="795">
                  <c:v>1082708.4101881636</c:v>
                </c:pt>
                <c:pt idx="796">
                  <c:v>1077765.3429514896</c:v>
                </c:pt>
                <c:pt idx="797">
                  <c:v>1073552.4905298287</c:v>
                </c:pt>
                <c:pt idx="798">
                  <c:v>1071399.366438159</c:v>
                </c:pt>
                <c:pt idx="799">
                  <c:v>1071564.7776318935</c:v>
                </c:pt>
                <c:pt idx="800">
                  <c:v>1073297.932876905</c:v>
                </c:pt>
                <c:pt idx="801">
                  <c:v>1076111.364931101</c:v>
                </c:pt>
                <c:pt idx="802">
                  <c:v>1080770.2600659863</c:v>
                </c:pt>
                <c:pt idx="803">
                  <c:v>1087831.4306617167</c:v>
                </c:pt>
                <c:pt idx="804">
                  <c:v>1095951.7659442767</c:v>
                </c:pt>
                <c:pt idx="805">
                  <c:v>1102824.9423112343</c:v>
                </c:pt>
                <c:pt idx="806">
                  <c:v>1107741.6066662758</c:v>
                </c:pt>
                <c:pt idx="807">
                  <c:v>1111225.4565007077</c:v>
                </c:pt>
                <c:pt idx="808">
                  <c:v>1113427.0421342459</c:v>
                </c:pt>
                <c:pt idx="809">
                  <c:v>1114636.8707487562</c:v>
                </c:pt>
                <c:pt idx="810">
                  <c:v>1114877.6079437775</c:v>
                </c:pt>
                <c:pt idx="811">
                  <c:v>1113453.7385275944</c:v>
                </c:pt>
                <c:pt idx="812">
                  <c:v>1110835.4329621815</c:v>
                </c:pt>
                <c:pt idx="813">
                  <c:v>1108010.4294276498</c:v>
                </c:pt>
                <c:pt idx="814">
                  <c:v>1105146.7740992079</c:v>
                </c:pt>
                <c:pt idx="815">
                  <c:v>1102253.4026872115</c:v>
                </c:pt>
                <c:pt idx="816">
                  <c:v>1099730.684650647</c:v>
                </c:pt>
                <c:pt idx="817">
                  <c:v>1097886.8063142726</c:v>
                </c:pt>
                <c:pt idx="818">
                  <c:v>1097290.3601366307</c:v>
                </c:pt>
                <c:pt idx="819">
                  <c:v>1098011.7130237918</c:v>
                </c:pt>
                <c:pt idx="820">
                  <c:v>1100009.4573554092</c:v>
                </c:pt>
                <c:pt idx="821">
                  <c:v>1103210.5095017615</c:v>
                </c:pt>
                <c:pt idx="822">
                  <c:v>1106845.6533716195</c:v>
                </c:pt>
                <c:pt idx="823">
                  <c:v>1110766.7581905695</c:v>
                </c:pt>
                <c:pt idx="824">
                  <c:v>1114720.7847176057</c:v>
                </c:pt>
                <c:pt idx="825">
                  <c:v>1118596.6463050588</c:v>
                </c:pt>
                <c:pt idx="826">
                  <c:v>1122662.9515850893</c:v>
                </c:pt>
                <c:pt idx="827">
                  <c:v>1126844.5972670317</c:v>
                </c:pt>
                <c:pt idx="828">
                  <c:v>1131586.2908435117</c:v>
                </c:pt>
                <c:pt idx="829">
                  <c:v>1137233.047469696</c:v>
                </c:pt>
                <c:pt idx="830">
                  <c:v>1143200.407524829</c:v>
                </c:pt>
                <c:pt idx="831">
                  <c:v>1148719.4259628023</c:v>
                </c:pt>
                <c:pt idx="832">
                  <c:v>1153140.5195989327</c:v>
                </c:pt>
                <c:pt idx="833">
                  <c:v>1156959.910325489</c:v>
                </c:pt>
                <c:pt idx="834">
                  <c:v>1160919.1100858971</c:v>
                </c:pt>
                <c:pt idx="835">
                  <c:v>1164957.4571549769</c:v>
                </c:pt>
                <c:pt idx="836">
                  <c:v>1168908.2622341926</c:v>
                </c:pt>
                <c:pt idx="837">
                  <c:v>1173067.4262285193</c:v>
                </c:pt>
                <c:pt idx="838">
                  <c:v>1177716.7211696603</c:v>
                </c:pt>
                <c:pt idx="839">
                  <c:v>1182498.3821435329</c:v>
                </c:pt>
                <c:pt idx="840">
                  <c:v>1187303.4564601986</c:v>
                </c:pt>
                <c:pt idx="841">
                  <c:v>1192642.0060028555</c:v>
                </c:pt>
                <c:pt idx="842">
                  <c:v>1198512.4397572698</c:v>
                </c:pt>
                <c:pt idx="843">
                  <c:v>1204244.0234292888</c:v>
                </c:pt>
                <c:pt idx="844">
                  <c:v>1209323.0367753443</c:v>
                </c:pt>
                <c:pt idx="845">
                  <c:v>1213921.1076380361</c:v>
                </c:pt>
                <c:pt idx="846">
                  <c:v>1218460.6271511847</c:v>
                </c:pt>
                <c:pt idx="847">
                  <c:v>1223295.6891137012</c:v>
                </c:pt>
                <c:pt idx="848">
                  <c:v>1228923.0821183592</c:v>
                </c:pt>
                <c:pt idx="849">
                  <c:v>1235538.2879503984</c:v>
                </c:pt>
                <c:pt idx="850">
                  <c:v>1242415.9847859105</c:v>
                </c:pt>
                <c:pt idx="851">
                  <c:v>1248728.2071443629</c:v>
                </c:pt>
                <c:pt idx="852">
                  <c:v>1254767.5755744155</c:v>
                </c:pt>
                <c:pt idx="853">
                  <c:v>1260914.2318683737</c:v>
                </c:pt>
                <c:pt idx="854">
                  <c:v>1266974.6340679515</c:v>
                </c:pt>
                <c:pt idx="855">
                  <c:v>1272616.572819242</c:v>
                </c:pt>
                <c:pt idx="856">
                  <c:v>1277981.0877307518</c:v>
                </c:pt>
                <c:pt idx="857">
                  <c:v>1284248.1569176232</c:v>
                </c:pt>
                <c:pt idx="858">
                  <c:v>1291899.8755858326</c:v>
                </c:pt>
                <c:pt idx="859">
                  <c:v>1299822.5806017946</c:v>
                </c:pt>
                <c:pt idx="860">
                  <c:v>1307233.8481216265</c:v>
                </c:pt>
                <c:pt idx="861">
                  <c:v>1315186.336397724</c:v>
                </c:pt>
                <c:pt idx="862">
                  <c:v>1325253.9681937711</c:v>
                </c:pt>
                <c:pt idx="863">
                  <c:v>1335677.4681734943</c:v>
                </c:pt>
                <c:pt idx="864">
                  <c:v>1344390.4560286242</c:v>
                </c:pt>
                <c:pt idx="865">
                  <c:v>1352542.1238445232</c:v>
                </c:pt>
                <c:pt idx="866">
                  <c:v>1361624.6615652218</c:v>
                </c:pt>
                <c:pt idx="867">
                  <c:v>1371919.3440218573</c:v>
                </c:pt>
                <c:pt idx="868">
                  <c:v>1381868.4311226364</c:v>
                </c:pt>
                <c:pt idx="869">
                  <c:v>1390188.9377499917</c:v>
                </c:pt>
                <c:pt idx="870">
                  <c:v>1397419.3468281296</c:v>
                </c:pt>
                <c:pt idx="871">
                  <c:v>1404230.5716282339</c:v>
                </c:pt>
                <c:pt idx="872">
                  <c:v>1410840.2942587689</c:v>
                </c:pt>
                <c:pt idx="873">
                  <c:v>1417133.6697527252</c:v>
                </c:pt>
                <c:pt idx="874">
                  <c:v>1422726.759725498</c:v>
                </c:pt>
                <c:pt idx="875">
                  <c:v>1427461.8086551067</c:v>
                </c:pt>
                <c:pt idx="876">
                  <c:v>1431422.6713018157</c:v>
                </c:pt>
                <c:pt idx="877">
                  <c:v>1435488.1536979626</c:v>
                </c:pt>
                <c:pt idx="878">
                  <c:v>1440499.2483793169</c:v>
                </c:pt>
                <c:pt idx="879">
                  <c:v>1446416.9953685282</c:v>
                </c:pt>
                <c:pt idx="880">
                  <c:v>1451683.8701869575</c:v>
                </c:pt>
                <c:pt idx="881">
                  <c:v>1455705.7372393429</c:v>
                </c:pt>
                <c:pt idx="882">
                  <c:v>1460625.5136392387</c:v>
                </c:pt>
                <c:pt idx="883">
                  <c:v>1466599.0830775432</c:v>
                </c:pt>
                <c:pt idx="884">
                  <c:v>1472678.0318196886</c:v>
                </c:pt>
                <c:pt idx="885">
                  <c:v>1479092.2327328415</c:v>
                </c:pt>
                <c:pt idx="886">
                  <c:v>1485670.0326911353</c:v>
                </c:pt>
                <c:pt idx="887">
                  <c:v>1492074.139120522</c:v>
                </c:pt>
                <c:pt idx="888">
                  <c:v>1498071.6062526731</c:v>
                </c:pt>
                <c:pt idx="889">
                  <c:v>1503501.1513709684</c:v>
                </c:pt>
                <c:pt idx="890">
                  <c:v>1508226.8039096359</c:v>
                </c:pt>
                <c:pt idx="891">
                  <c:v>1512090.5101332176</c:v>
                </c:pt>
                <c:pt idx="892">
                  <c:v>1515173.6825056486</c:v>
                </c:pt>
                <c:pt idx="893">
                  <c:v>1517966.7297050264</c:v>
                </c:pt>
                <c:pt idx="894">
                  <c:v>1520999.6355273582</c:v>
                </c:pt>
                <c:pt idx="895">
                  <c:v>1524581.16798368</c:v>
                </c:pt>
                <c:pt idx="896">
                  <c:v>1528863.4197962927</c:v>
                </c:pt>
                <c:pt idx="897">
                  <c:v>1533595.4288007121</c:v>
                </c:pt>
                <c:pt idx="898">
                  <c:v>1538423.3639655397</c:v>
                </c:pt>
                <c:pt idx="899">
                  <c:v>1542948.1773293624</c:v>
                </c:pt>
                <c:pt idx="900">
                  <c:v>1546950.6621449289</c:v>
                </c:pt>
                <c:pt idx="901">
                  <c:v>1550017.8556306949</c:v>
                </c:pt>
                <c:pt idx="902">
                  <c:v>1548770.8428308177</c:v>
                </c:pt>
                <c:pt idx="903">
                  <c:v>1543827.7755941437</c:v>
                </c:pt>
                <c:pt idx="904">
                  <c:v>1539614.9231724828</c:v>
                </c:pt>
                <c:pt idx="905">
                  <c:v>1537461.7990808131</c:v>
                </c:pt>
                <c:pt idx="906">
                  <c:v>1537627.2102745476</c:v>
                </c:pt>
                <c:pt idx="907">
                  <c:v>1539360.365519559</c:v>
                </c:pt>
                <c:pt idx="908">
                  <c:v>1542173.797573755</c:v>
                </c:pt>
                <c:pt idx="909">
                  <c:v>1546832.6927086404</c:v>
                </c:pt>
                <c:pt idx="910">
                  <c:v>1553893.8633043708</c:v>
                </c:pt>
                <c:pt idx="911">
                  <c:v>1562014.1985869308</c:v>
                </c:pt>
                <c:pt idx="912">
                  <c:v>1568887.3749538884</c:v>
                </c:pt>
                <c:pt idx="913">
                  <c:v>1574620.7289136967</c:v>
                </c:pt>
                <c:pt idx="914">
                  <c:v>1581996.6033437338</c:v>
                </c:pt>
                <c:pt idx="915">
                  <c:v>1589804.4309715945</c:v>
                </c:pt>
                <c:pt idx="916">
                  <c:v>1596129.2899013367</c:v>
                </c:pt>
                <c:pt idx="917">
                  <c:v>1601461.273648642</c:v>
                </c:pt>
                <c:pt idx="918">
                  <c:v>1605846.3117995886</c:v>
                </c:pt>
                <c:pt idx="919">
                  <c:v>1610795.616339291</c:v>
                </c:pt>
                <c:pt idx="920">
                  <c:v>1616637.8515314949</c:v>
                </c:pt>
                <c:pt idx="921">
                  <c:v>1623966.924570949</c:v>
                </c:pt>
                <c:pt idx="922">
                  <c:v>1632237.5937155588</c:v>
                </c:pt>
                <c:pt idx="923">
                  <c:v>1640261.6888129052</c:v>
                </c:pt>
                <c:pt idx="924">
                  <c:v>1645919.0294310285</c:v>
                </c:pt>
                <c:pt idx="925">
                  <c:v>1648819.9844782006</c:v>
                </c:pt>
                <c:pt idx="926">
                  <c:v>1651832.4731147496</c:v>
                </c:pt>
                <c:pt idx="927">
                  <c:v>1655427.2007268085</c:v>
                </c:pt>
                <c:pt idx="928">
                  <c:v>1659210.9045166022</c:v>
                </c:pt>
                <c:pt idx="929">
                  <c:v>1663221.8626500017</c:v>
                </c:pt>
                <c:pt idx="930">
                  <c:v>1667269.4551617638</c:v>
                </c:pt>
                <c:pt idx="931">
                  <c:v>1671274.1406269737</c:v>
                </c:pt>
                <c:pt idx="932">
                  <c:v>1675129.4743615717</c:v>
                </c:pt>
                <c:pt idx="933">
                  <c:v>1678561.1417726912</c:v>
                </c:pt>
                <c:pt idx="934">
                  <c:v>1681252.9539319836</c:v>
                </c:pt>
                <c:pt idx="935">
                  <c:v>1683728.1999603587</c:v>
                </c:pt>
                <c:pt idx="936">
                  <c:v>1686542.3768618256</c:v>
                </c:pt>
                <c:pt idx="937">
                  <c:v>1689634.2182975018</c:v>
                </c:pt>
                <c:pt idx="938">
                  <c:v>1692752.0476136082</c:v>
                </c:pt>
                <c:pt idx="939">
                  <c:v>1695724.7207326146</c:v>
                </c:pt>
                <c:pt idx="940">
                  <c:v>1698796.1631919001</c:v>
                </c:pt>
                <c:pt idx="941">
                  <c:v>1702251.4122021634</c:v>
                </c:pt>
                <c:pt idx="942">
                  <c:v>1705861.5262155337</c:v>
                </c:pt>
                <c:pt idx="943">
                  <c:v>1709542.3907012113</c:v>
                </c:pt>
                <c:pt idx="944">
                  <c:v>1713390.3123773898</c:v>
                </c:pt>
                <c:pt idx="945">
                  <c:v>1717418.8442148343</c:v>
                </c:pt>
                <c:pt idx="946">
                  <c:v>1722062.5384123977</c:v>
                </c:pt>
                <c:pt idx="947">
                  <c:v>1727336.5095638116</c:v>
                </c:pt>
                <c:pt idx="948">
                  <c:v>1732393.1171392403</c:v>
                </c:pt>
                <c:pt idx="949">
                  <c:v>1736728.5131582436</c:v>
                </c:pt>
                <c:pt idx="950">
                  <c:v>1739832.4639875998</c:v>
                </c:pt>
                <c:pt idx="951">
                  <c:v>1740852.9680398363</c:v>
                </c:pt>
                <c:pt idx="952">
                  <c:v>1738991.1086753132</c:v>
                </c:pt>
                <c:pt idx="953">
                  <c:v>1734885.5850775577</c:v>
                </c:pt>
                <c:pt idx="954">
                  <c:v>1730342.7489444027</c:v>
                </c:pt>
                <c:pt idx="955">
                  <c:v>1726188.7524571184</c:v>
                </c:pt>
                <c:pt idx="956">
                  <c:v>1722490.3371631007</c:v>
                </c:pt>
                <c:pt idx="957">
                  <c:v>1720653.7417570783</c:v>
                </c:pt>
                <c:pt idx="958">
                  <c:v>1721341.6987488281</c:v>
                </c:pt>
                <c:pt idx="959">
                  <c:v>1724242.6229514249</c:v>
                </c:pt>
                <c:pt idx="960">
                  <c:v>1729565.6244993275</c:v>
                </c:pt>
                <c:pt idx="961">
                  <c:v>1737314.7358143716</c:v>
                </c:pt>
                <c:pt idx="962">
                  <c:v>1746296.5080551703</c:v>
                </c:pt>
                <c:pt idx="963">
                  <c:v>1755092.7141012903</c:v>
                </c:pt>
                <c:pt idx="964">
                  <c:v>1762660.2979864294</c:v>
                </c:pt>
                <c:pt idx="965">
                  <c:v>1768526.6237408433</c:v>
                </c:pt>
                <c:pt idx="966">
                  <c:v>1772949.2948247604</c:v>
                </c:pt>
                <c:pt idx="967">
                  <c:v>1776496.3231765353</c:v>
                </c:pt>
                <c:pt idx="968">
                  <c:v>1779627.1679710147</c:v>
                </c:pt>
                <c:pt idx="969">
                  <c:v>1782150.6527912847</c:v>
                </c:pt>
                <c:pt idx="970">
                  <c:v>1783565.8878914621</c:v>
                </c:pt>
                <c:pt idx="971">
                  <c:v>1782940.020069076</c:v>
                </c:pt>
                <c:pt idx="972">
                  <c:v>1779644.5073671162</c:v>
                </c:pt>
                <c:pt idx="973">
                  <c:v>1775276.1762003212</c:v>
                </c:pt>
                <c:pt idx="974">
                  <c:v>1771329.3325362643</c:v>
                </c:pt>
                <c:pt idx="975">
                  <c:v>1767866.3037988364</c:v>
                </c:pt>
                <c:pt idx="976">
                  <c:v>1764901.7819876729</c:v>
                </c:pt>
                <c:pt idx="977">
                  <c:v>1763135.5165290164</c:v>
                </c:pt>
                <c:pt idx="978">
                  <c:v>1762296.4025398367</c:v>
                </c:pt>
                <c:pt idx="979">
                  <c:v>1761756.4751684137</c:v>
                </c:pt>
                <c:pt idx="980">
                  <c:v>1761461.3447983249</c:v>
                </c:pt>
                <c:pt idx="981">
                  <c:v>1761337.9410085285</c:v>
                </c:pt>
                <c:pt idx="982">
                  <c:v>1761257.3589257433</c:v>
                </c:pt>
                <c:pt idx="983">
                  <c:v>1761134.8958959542</c:v>
                </c:pt>
                <c:pt idx="984">
                  <c:v>1761043.1377658823</c:v>
                </c:pt>
                <c:pt idx="985">
                  <c:v>1761031.9478316365</c:v>
                </c:pt>
                <c:pt idx="986">
                  <c:v>1761031.9478316365</c:v>
                </c:pt>
                <c:pt idx="987">
                  <c:v>1761031.9478316365</c:v>
                </c:pt>
                <c:pt idx="988">
                  <c:v>1761031.9478316365</c:v>
                </c:pt>
                <c:pt idx="989">
                  <c:v>1761031.9478316365</c:v>
                </c:pt>
                <c:pt idx="990">
                  <c:v>1761031.9478316365</c:v>
                </c:pt>
                <c:pt idx="991">
                  <c:v>1761031.9478316365</c:v>
                </c:pt>
                <c:pt idx="992">
                  <c:v>1761031.9478316365</c:v>
                </c:pt>
                <c:pt idx="993">
                  <c:v>1761031.9478316365</c:v>
                </c:pt>
                <c:pt idx="994">
                  <c:v>1761031.9478316365</c:v>
                </c:pt>
                <c:pt idx="995">
                  <c:v>1761031.9478316365</c:v>
                </c:pt>
                <c:pt idx="996">
                  <c:v>1761031.9478316365</c:v>
                </c:pt>
                <c:pt idx="997">
                  <c:v>1761031.9478316365</c:v>
                </c:pt>
                <c:pt idx="998">
                  <c:v>1761031.9478316365</c:v>
                </c:pt>
                <c:pt idx="999">
                  <c:v>1761031.9478316365</c:v>
                </c:pt>
                <c:pt idx="1000">
                  <c:v>1761031.9478316365</c:v>
                </c:pt>
                <c:pt idx="1001">
                  <c:v>1761031.9478316365</c:v>
                </c:pt>
                <c:pt idx="1002">
                  <c:v>1761031.9478316365</c:v>
                </c:pt>
                <c:pt idx="1003">
                  <c:v>1761031.9478316365</c:v>
                </c:pt>
                <c:pt idx="1004">
                  <c:v>1761031.9478316365</c:v>
                </c:pt>
                <c:pt idx="1005">
                  <c:v>1761031.9478316365</c:v>
                </c:pt>
                <c:pt idx="1006">
                  <c:v>1761031.9478316365</c:v>
                </c:pt>
                <c:pt idx="1007">
                  <c:v>1761031.9478316365</c:v>
                </c:pt>
                <c:pt idx="1008">
                  <c:v>1761031.9478316365</c:v>
                </c:pt>
                <c:pt idx="1009">
                  <c:v>1761031.9478316365</c:v>
                </c:pt>
                <c:pt idx="1010">
                  <c:v>1761031.9478316365</c:v>
                </c:pt>
                <c:pt idx="1011">
                  <c:v>1761031.9478316365</c:v>
                </c:pt>
                <c:pt idx="1012">
                  <c:v>1761031.9478316365</c:v>
                </c:pt>
                <c:pt idx="1013">
                  <c:v>1761031.9478316365</c:v>
                </c:pt>
                <c:pt idx="1014">
                  <c:v>1761031.9478316365</c:v>
                </c:pt>
                <c:pt idx="1015">
                  <c:v>1761031.9478316365</c:v>
                </c:pt>
                <c:pt idx="1016">
                  <c:v>1761031.9478316365</c:v>
                </c:pt>
                <c:pt idx="1017">
                  <c:v>1761031.9478316365</c:v>
                </c:pt>
                <c:pt idx="1018">
                  <c:v>1761031.9478316365</c:v>
                </c:pt>
                <c:pt idx="1019">
                  <c:v>1761031.9478316365</c:v>
                </c:pt>
                <c:pt idx="1020">
                  <c:v>1761031.9478316365</c:v>
                </c:pt>
                <c:pt idx="1021">
                  <c:v>1761031.9478316365</c:v>
                </c:pt>
                <c:pt idx="1022">
                  <c:v>1761031.9478316365</c:v>
                </c:pt>
                <c:pt idx="1023">
                  <c:v>1761031.9478316365</c:v>
                </c:pt>
                <c:pt idx="1024">
                  <c:v>1761031.9478316365</c:v>
                </c:pt>
                <c:pt idx="1025">
                  <c:v>1761031.9478316365</c:v>
                </c:pt>
                <c:pt idx="1026">
                  <c:v>1761031.9478316365</c:v>
                </c:pt>
                <c:pt idx="1027">
                  <c:v>1761108.1083635904</c:v>
                </c:pt>
                <c:pt idx="1028">
                  <c:v>1761685.6093768275</c:v>
                </c:pt>
                <c:pt idx="1029">
                  <c:v>1763497.1671575278</c:v>
                </c:pt>
                <c:pt idx="1030">
                  <c:v>1766684.3955633848</c:v>
                </c:pt>
                <c:pt idx="1031">
                  <c:v>1770593.7065234121</c:v>
                </c:pt>
                <c:pt idx="1032">
                  <c:v>1774808.0022331572</c:v>
                </c:pt>
                <c:pt idx="1033">
                  <c:v>1779344.3599339281</c:v>
                </c:pt>
                <c:pt idx="1034">
                  <c:v>1784267.7374553289</c:v>
                </c:pt>
                <c:pt idx="1035">
                  <c:v>1789296.1957541397</c:v>
                </c:pt>
                <c:pt idx="1036">
                  <c:v>1794073.3271314192</c:v>
                </c:pt>
                <c:pt idx="1037">
                  <c:v>1798692.5965654231</c:v>
                </c:pt>
                <c:pt idx="1038">
                  <c:v>1803584.8484296857</c:v>
                </c:pt>
                <c:pt idx="1039">
                  <c:v>1809211.6879696306</c:v>
                </c:pt>
                <c:pt idx="1040">
                  <c:v>1815465.7481408282</c:v>
                </c:pt>
                <c:pt idx="1041">
                  <c:v>1821935.9675008915</c:v>
                </c:pt>
                <c:pt idx="1042">
                  <c:v>1828014.2006368388</c:v>
                </c:pt>
                <c:pt idx="1043">
                  <c:v>1833212.8769286806</c:v>
                </c:pt>
                <c:pt idx="1044">
                  <c:v>1837543.8113074666</c:v>
                </c:pt>
                <c:pt idx="1045">
                  <c:v>1841411.9297374124</c:v>
                </c:pt>
                <c:pt idx="1046">
                  <c:v>1845293.2319168851</c:v>
                </c:pt>
                <c:pt idx="1047">
                  <c:v>1849283.2902508515</c:v>
                </c:pt>
                <c:pt idx="1048">
                  <c:v>1852969.8642362382</c:v>
                </c:pt>
                <c:pt idx="1049">
                  <c:v>1855807.8788279206</c:v>
                </c:pt>
                <c:pt idx="1050">
                  <c:v>1857422.2498595756</c:v>
                </c:pt>
                <c:pt idx="1051">
                  <c:v>1858035.4356471531</c:v>
                </c:pt>
                <c:pt idx="1052">
                  <c:v>1857999.6169152716</c:v>
                </c:pt>
                <c:pt idx="1053">
                  <c:v>1857282.2232067571</c:v>
                </c:pt>
                <c:pt idx="1054">
                  <c:v>1855680.091116406</c:v>
                </c:pt>
                <c:pt idx="1055">
                  <c:v>1853082.4683062909</c:v>
                </c:pt>
                <c:pt idx="1056">
                  <c:v>1849634.0721701428</c:v>
                </c:pt>
                <c:pt idx="1057">
                  <c:v>1846103.9049622633</c:v>
                </c:pt>
                <c:pt idx="1058">
                  <c:v>1843458.3229757755</c:v>
                </c:pt>
                <c:pt idx="1059">
                  <c:v>1841551.5518645269</c:v>
                </c:pt>
                <c:pt idx="1060">
                  <c:v>1840291.5325217617</c:v>
                </c:pt>
                <c:pt idx="1061">
                  <c:v>1839868.7667858177</c:v>
                </c:pt>
                <c:pt idx="1062">
                  <c:v>1840117.9760470192</c:v>
                </c:pt>
                <c:pt idx="1063">
                  <c:v>1840763.3452102384</c:v>
                </c:pt>
                <c:pt idx="1064">
                  <c:v>1841983.961864162</c:v>
                </c:pt>
                <c:pt idx="1065">
                  <c:v>1844354.8932682304</c:v>
                </c:pt>
                <c:pt idx="1066">
                  <c:v>1847627.0469905064</c:v>
                </c:pt>
                <c:pt idx="1067">
                  <c:v>1850387.7071527431</c:v>
                </c:pt>
                <c:pt idx="1068">
                  <c:v>1852199.2310358274</c:v>
                </c:pt>
                <c:pt idx="1069">
                  <c:v>1854062.8267136719</c:v>
                </c:pt>
                <c:pt idx="1070">
                  <c:v>1856768.7056409905</c:v>
                </c:pt>
                <c:pt idx="1071">
                  <c:v>1860563.9067172571</c:v>
                </c:pt>
                <c:pt idx="1072">
                  <c:v>1865357.0898813936</c:v>
                </c:pt>
                <c:pt idx="1073">
                  <c:v>1871421.1251126556</c:v>
                </c:pt>
                <c:pt idx="1074">
                  <c:v>1879254.8567859973</c:v>
                </c:pt>
                <c:pt idx="1075">
                  <c:v>1888689.7679422889</c:v>
                </c:pt>
                <c:pt idx="1076">
                  <c:v>1898610.9146482858</c:v>
                </c:pt>
                <c:pt idx="1077">
                  <c:v>1908162.0018619818</c:v>
                </c:pt>
                <c:pt idx="1078">
                  <c:v>1917158.4826022838</c:v>
                </c:pt>
                <c:pt idx="1079">
                  <c:v>1926001.3901258667</c:v>
                </c:pt>
                <c:pt idx="1080">
                  <c:v>1934323.4534391679</c:v>
                </c:pt>
                <c:pt idx="1081">
                  <c:v>1941106.3471583498</c:v>
                </c:pt>
                <c:pt idx="1082">
                  <c:v>1946110.7546193576</c:v>
                </c:pt>
                <c:pt idx="1083">
                  <c:v>1949097.2388755386</c:v>
                </c:pt>
                <c:pt idx="1084">
                  <c:v>1950843.1618546173</c:v>
                </c:pt>
                <c:pt idx="1085">
                  <c:v>1953250.8115149613</c:v>
                </c:pt>
                <c:pt idx="1086">
                  <c:v>1957032.36965162</c:v>
                </c:pt>
                <c:pt idx="1087">
                  <c:v>1961540.4251065229</c:v>
                </c:pt>
                <c:pt idx="1088">
                  <c:v>1966154.3539829724</c:v>
                </c:pt>
                <c:pt idx="1089">
                  <c:v>1970692.2589092597</c:v>
                </c:pt>
                <c:pt idx="1090">
                  <c:v>1975139.0417316374</c:v>
                </c:pt>
                <c:pt idx="1091">
                  <c:v>1979859.1908657437</c:v>
                </c:pt>
                <c:pt idx="1092">
                  <c:v>1985541.1915062689</c:v>
                </c:pt>
                <c:pt idx="1093">
                  <c:v>1992605.1617582762</c:v>
                </c:pt>
                <c:pt idx="1094">
                  <c:v>2000270.0059500744</c:v>
                </c:pt>
                <c:pt idx="1095">
                  <c:v>2007324.6607490452</c:v>
                </c:pt>
                <c:pt idx="1096">
                  <c:v>2013431.0143969392</c:v>
                </c:pt>
                <c:pt idx="1097">
                  <c:v>2018484.3429433599</c:v>
                </c:pt>
                <c:pt idx="1098">
                  <c:v>2022094.458947361</c:v>
                </c:pt>
                <c:pt idx="1099">
                  <c:v>2023993.0895400161</c:v>
                </c:pt>
                <c:pt idx="1100">
                  <c:v>2025488.9799512669</c:v>
                </c:pt>
                <c:pt idx="1101">
                  <c:v>2028216.323552096</c:v>
                </c:pt>
                <c:pt idx="1102">
                  <c:v>2032513.6724208083</c:v>
                </c:pt>
                <c:pt idx="1103">
                  <c:v>2038600.6531135566</c:v>
                </c:pt>
                <c:pt idx="1104">
                  <c:v>2046523.5890468734</c:v>
                </c:pt>
                <c:pt idx="1105">
                  <c:v>2055083.8963074812</c:v>
                </c:pt>
                <c:pt idx="1106">
                  <c:v>2062513.8380946426</c:v>
                </c:pt>
                <c:pt idx="1107">
                  <c:v>2068366.3601193335</c:v>
                </c:pt>
                <c:pt idx="1108">
                  <c:v>2072704.1060584614</c:v>
                </c:pt>
                <c:pt idx="1109">
                  <c:v>2075526.9766749453</c:v>
                </c:pt>
                <c:pt idx="1110">
                  <c:v>2078256.9741172511</c:v>
                </c:pt>
                <c:pt idx="1111">
                  <c:v>2082406.0169984535</c:v>
                </c:pt>
                <c:pt idx="1112">
                  <c:v>2088564.6293637787</c:v>
                </c:pt>
                <c:pt idx="1113">
                  <c:v>2097481.7639248674</c:v>
                </c:pt>
                <c:pt idx="1114">
                  <c:v>2108436.4726625178</c:v>
                </c:pt>
                <c:pt idx="1115">
                  <c:v>2118730.5935582984</c:v>
                </c:pt>
                <c:pt idx="1116">
                  <c:v>2126795.3334382433</c:v>
                </c:pt>
                <c:pt idx="1117">
                  <c:v>2132981.1578652612</c:v>
                </c:pt>
                <c:pt idx="1118">
                  <c:v>2137480.2085367939</c:v>
                </c:pt>
                <c:pt idx="1119">
                  <c:v>2140939.449794597</c:v>
                </c:pt>
                <c:pt idx="1120">
                  <c:v>2144742.5700930944</c:v>
                </c:pt>
                <c:pt idx="1121">
                  <c:v>2149159.4105373705</c:v>
                </c:pt>
                <c:pt idx="1122">
                  <c:v>2153395.6839118507</c:v>
                </c:pt>
                <c:pt idx="1123">
                  <c:v>2156302.4349426958</c:v>
                </c:pt>
                <c:pt idx="1124">
                  <c:v>2156932.1062084814</c:v>
                </c:pt>
                <c:pt idx="1125">
                  <c:v>2154690.1307246704</c:v>
                </c:pt>
                <c:pt idx="1126">
                  <c:v>2150234.7064328152</c:v>
                </c:pt>
                <c:pt idx="1127">
                  <c:v>2145278.3317305422</c:v>
                </c:pt>
                <c:pt idx="1128">
                  <c:v>2140742.0485347379</c:v>
                </c:pt>
                <c:pt idx="1129">
                  <c:v>2137404.8485069089</c:v>
                </c:pt>
                <c:pt idx="1130">
                  <c:v>2135289.1463646675</c:v>
                </c:pt>
                <c:pt idx="1131">
                  <c:v>2133695.597995528</c:v>
                </c:pt>
                <c:pt idx="1132">
                  <c:v>2132237.7023337665</c:v>
                </c:pt>
                <c:pt idx="1133">
                  <c:v>2130679.9561660341</c:v>
                </c:pt>
                <c:pt idx="1134">
                  <c:v>2129147.4365200871</c:v>
                </c:pt>
                <c:pt idx="1135">
                  <c:v>2127974.0878650611</c:v>
                </c:pt>
                <c:pt idx="1136">
                  <c:v>2127449.2756713028</c:v>
                </c:pt>
                <c:pt idx="1137">
                  <c:v>2127582.053961419</c:v>
                </c:pt>
                <c:pt idx="1138">
                  <c:v>2128105.5829673228</c:v>
                </c:pt>
                <c:pt idx="1139">
                  <c:v>2128788.3502865192</c:v>
                </c:pt>
                <c:pt idx="1140">
                  <c:v>2129577.2697126092</c:v>
                </c:pt>
                <c:pt idx="1141">
                  <c:v>2130629.560087889</c:v>
                </c:pt>
                <c:pt idx="1142">
                  <c:v>2132338.6107565588</c:v>
                </c:pt>
                <c:pt idx="1143">
                  <c:v>2134969.7914907038</c:v>
                </c:pt>
                <c:pt idx="1144">
                  <c:v>2137823.7440135153</c:v>
                </c:pt>
                <c:pt idx="1145">
                  <c:v>2139807.0978731234</c:v>
                </c:pt>
                <c:pt idx="1146">
                  <c:v>2140290.7806798811</c:v>
                </c:pt>
                <c:pt idx="1147">
                  <c:v>2138704.6338840728</c:v>
                </c:pt>
                <c:pt idx="1148">
                  <c:v>2137045.6093453639</c:v>
                </c:pt>
                <c:pt idx="1149">
                  <c:v>2136462.0960676721</c:v>
                </c:pt>
                <c:pt idx="1150">
                  <c:v>2136618.3235901906</c:v>
                </c:pt>
                <c:pt idx="1151">
                  <c:v>2137109.2853719685</c:v>
                </c:pt>
                <c:pt idx="1152">
                  <c:v>2137953.577760742</c:v>
                </c:pt>
                <c:pt idx="1153">
                  <c:v>2139994.2133632731</c:v>
                </c:pt>
                <c:pt idx="1154">
                  <c:v>2144067.6754967347</c:v>
                </c:pt>
                <c:pt idx="1155">
                  <c:v>2149501.1104917424</c:v>
                </c:pt>
                <c:pt idx="1156">
                  <c:v>2154970.3543618736</c:v>
                </c:pt>
                <c:pt idx="1157">
                  <c:v>2161106.66722125</c:v>
                </c:pt>
                <c:pt idx="1158">
                  <c:v>2168878.9503092277</c:v>
                </c:pt>
                <c:pt idx="1159">
                  <c:v>2178641.9885341153</c:v>
                </c:pt>
                <c:pt idx="1160">
                  <c:v>2189674.9984985841</c:v>
                </c:pt>
                <c:pt idx="1161">
                  <c:v>2200846.5900833341</c:v>
                </c:pt>
                <c:pt idx="1162">
                  <c:v>2212044.2190172398</c:v>
                </c:pt>
                <c:pt idx="1163">
                  <c:v>2223766.512686973</c:v>
                </c:pt>
                <c:pt idx="1164">
                  <c:v>2236155.228454846</c:v>
                </c:pt>
                <c:pt idx="1165">
                  <c:v>2249198.9785211645</c:v>
                </c:pt>
                <c:pt idx="1166">
                  <c:v>2260969.8395388927</c:v>
                </c:pt>
                <c:pt idx="1167">
                  <c:v>2270976.2469190001</c:v>
                </c:pt>
                <c:pt idx="1168">
                  <c:v>2281885.6140420395</c:v>
                </c:pt>
                <c:pt idx="1169">
                  <c:v>2293774.5715916292</c:v>
                </c:pt>
                <c:pt idx="1170">
                  <c:v>2305780.3960117041</c:v>
                </c:pt>
                <c:pt idx="1171">
                  <c:v>2317996.1541093444</c:v>
                </c:pt>
                <c:pt idx="1172">
                  <c:v>2330270.1148429415</c:v>
                </c:pt>
                <c:pt idx="1173">
                  <c:v>2342541.4788288586</c:v>
                </c:pt>
                <c:pt idx="1174">
                  <c:v>2354907.0118355183</c:v>
                </c:pt>
                <c:pt idx="1175">
                  <c:v>2367206.0136977076</c:v>
                </c:pt>
                <c:pt idx="1176">
                  <c:v>2379375.4833711968</c:v>
                </c:pt>
                <c:pt idx="1177">
                  <c:v>2391649.3389982148</c:v>
                </c:pt>
                <c:pt idx="1178">
                  <c:v>2404433.508248189</c:v>
                </c:pt>
                <c:pt idx="1179">
                  <c:v>2417799.2101853485</c:v>
                </c:pt>
                <c:pt idx="1180">
                  <c:v>2431482.0255183904</c:v>
                </c:pt>
                <c:pt idx="1181">
                  <c:v>2445347.9272166011</c:v>
                </c:pt>
                <c:pt idx="1182">
                  <c:v>2459084.6502449838</c:v>
                </c:pt>
                <c:pt idx="1183">
                  <c:v>2472623.5782230916</c:v>
                </c:pt>
                <c:pt idx="1184">
                  <c:v>2486071.7696845322</c:v>
                </c:pt>
                <c:pt idx="1185">
                  <c:v>2499251.3521538745</c:v>
                </c:pt>
                <c:pt idx="1186">
                  <c:v>2511806.5518109738</c:v>
                </c:pt>
                <c:pt idx="1187">
                  <c:v>2523928.9214745029</c:v>
                </c:pt>
                <c:pt idx="1188">
                  <c:v>2536051.291138032</c:v>
                </c:pt>
                <c:pt idx="1189">
                  <c:v>2548173.6608015611</c:v>
                </c:pt>
                <c:pt idx="1190">
                  <c:v>2560296.0304650902</c:v>
                </c:pt>
                <c:pt idx="1191">
                  <c:v>2572418.4001286193</c:v>
                </c:pt>
                <c:pt idx="1192">
                  <c:v>2584540.7697921484</c:v>
                </c:pt>
                <c:pt idx="1193">
                  <c:v>2596663.1394556775</c:v>
                </c:pt>
                <c:pt idx="1194">
                  <c:v>2608785.5091192066</c:v>
                </c:pt>
                <c:pt idx="1195">
                  <c:v>2621052.1554472591</c:v>
                </c:pt>
                <c:pt idx="1196">
                  <c:v>2633350.1674474957</c:v>
                </c:pt>
                <c:pt idx="1197">
                  <c:v>2645648.1794477324</c:v>
                </c:pt>
                <c:pt idx="1198">
                  <c:v>2658555.9621173628</c:v>
                </c:pt>
                <c:pt idx="1199">
                  <c:v>2672173.3343299441</c:v>
                </c:pt>
                <c:pt idx="1200">
                  <c:v>2686540.0114232139</c:v>
                </c:pt>
                <c:pt idx="1201">
                  <c:v>2701621.0003494495</c:v>
                </c:pt>
                <c:pt idx="1202">
                  <c:v>2716685.2571314555</c:v>
                </c:pt>
                <c:pt idx="1203">
                  <c:v>2731362.7611429784</c:v>
                </c:pt>
                <c:pt idx="1204">
                  <c:v>2745579.4944435577</c:v>
                </c:pt>
                <c:pt idx="1205">
                  <c:v>2759414.0270976117</c:v>
                </c:pt>
                <c:pt idx="1206">
                  <c:v>2773132.0912142275</c:v>
                </c:pt>
                <c:pt idx="1207">
                  <c:v>2786884.0683049606</c:v>
                </c:pt>
                <c:pt idx="1208">
                  <c:v>2800670.0194666865</c:v>
                </c:pt>
                <c:pt idx="1209">
                  <c:v>2814339.0655033411</c:v>
                </c:pt>
                <c:pt idx="1210">
                  <c:v>2827857.1711842003</c:v>
                </c:pt>
                <c:pt idx="1211">
                  <c:v>2841375.2768650595</c:v>
                </c:pt>
                <c:pt idx="1212">
                  <c:v>2854742.4421901233</c:v>
                </c:pt>
                <c:pt idx="1213">
                  <c:v>2868076.0371931558</c:v>
                </c:pt>
                <c:pt idx="1214">
                  <c:v>2881560.4175824197</c:v>
                </c:pt>
                <c:pt idx="1215">
                  <c:v>2895044.7979716836</c:v>
                </c:pt>
                <c:pt idx="1216">
                  <c:v>2908378.3929747161</c:v>
                </c:pt>
                <c:pt idx="1217">
                  <c:v>2921527.8483987828</c:v>
                </c:pt>
                <c:pt idx="1218">
                  <c:v>2934644.0107269897</c:v>
                </c:pt>
                <c:pt idx="1219">
                  <c:v>2947726.9409933551</c:v>
                </c:pt>
                <c:pt idx="1220">
                  <c:v>2960626.5346610672</c:v>
                </c:pt>
                <c:pt idx="1221">
                  <c:v>2973160.5676109153</c:v>
                </c:pt>
                <c:pt idx="1222">
                  <c:v>2985447.8210600237</c:v>
                </c:pt>
                <c:pt idx="1223">
                  <c:v>2997489.7701719604</c:v>
                </c:pt>
                <c:pt idx="1224">
                  <c:v>3009552.9856373626</c:v>
                </c:pt>
                <c:pt idx="1225">
                  <c:v>3021848.7244474692</c:v>
                </c:pt>
                <c:pt idx="1226">
                  <c:v>3034228.300964056</c:v>
                </c:pt>
                <c:pt idx="1227">
                  <c:v>3046575.888252168</c:v>
                </c:pt>
                <c:pt idx="1228">
                  <c:v>3058859.676539686</c:v>
                </c:pt>
                <c:pt idx="1229">
                  <c:v>3071111.6549293716</c:v>
                </c:pt>
                <c:pt idx="1230">
                  <c:v>3083153.4362364812</c:v>
                </c:pt>
                <c:pt idx="1231">
                  <c:v>3095278.7709179376</c:v>
                </c:pt>
                <c:pt idx="1232">
                  <c:v>3107665.1758665512</c:v>
                </c:pt>
                <c:pt idx="1233">
                  <c:v>3120051.5808151648</c:v>
                </c:pt>
                <c:pt idx="1234">
                  <c:v>3132406.2228909661</c:v>
                </c:pt>
                <c:pt idx="1235">
                  <c:v>3144614.7286674702</c:v>
                </c:pt>
                <c:pt idx="1236">
                  <c:v>3156468.5436763633</c:v>
                </c:pt>
                <c:pt idx="1237">
                  <c:v>3167823.6278463705</c:v>
                </c:pt>
                <c:pt idx="1238">
                  <c:v>3178447.6481230329</c:v>
                </c:pt>
                <c:pt idx="1239">
                  <c:v>3188463.371964117</c:v>
                </c:pt>
                <c:pt idx="1240">
                  <c:v>3198107.6923836726</c:v>
                </c:pt>
                <c:pt idx="1241">
                  <c:v>3207697.3943947894</c:v>
                </c:pt>
                <c:pt idx="1242">
                  <c:v>3217233.1204512366</c:v>
                </c:pt>
                <c:pt idx="1243">
                  <c:v>3226603.5284519158</c:v>
                </c:pt>
                <c:pt idx="1244">
                  <c:v>3235783.638422918</c:v>
                </c:pt>
                <c:pt idx="1245">
                  <c:v>3244940.2837339966</c:v>
                </c:pt>
                <c:pt idx="1246">
                  <c:v>3253800.5555232652</c:v>
                </c:pt>
                <c:pt idx="1247">
                  <c:v>3262342.5011709984</c:v>
                </c:pt>
                <c:pt idx="1248">
                  <c:v>3270705.3407716947</c:v>
                </c:pt>
                <c:pt idx="1249">
                  <c:v>3278891.7446736465</c:v>
                </c:pt>
                <c:pt idx="1250">
                  <c:v>3287036.550703736</c:v>
                </c:pt>
                <c:pt idx="1251">
                  <c:v>3295164.8178052125</c:v>
                </c:pt>
                <c:pt idx="1252">
                  <c:v>3303146.2735711783</c:v>
                </c:pt>
                <c:pt idx="1253">
                  <c:v>3310982.8210561476</c:v>
                </c:pt>
                <c:pt idx="1254">
                  <c:v>3318676.3497375506</c:v>
                </c:pt>
                <c:pt idx="1255">
                  <c:v>3326228.7355157346</c:v>
                </c:pt>
                <c:pt idx="1256">
                  <c:v>3333641.8407139638</c:v>
                </c:pt>
                <c:pt idx="1257">
                  <c:v>3340917.5140784183</c:v>
                </c:pt>
                <c:pt idx="1258">
                  <c:v>3348057.5907781958</c:v>
                </c:pt>
                <c:pt idx="1259">
                  <c:v>3355187.7130873227</c:v>
                </c:pt>
                <c:pt idx="1260">
                  <c:v>3362453.0546884937</c:v>
                </c:pt>
                <c:pt idx="1261">
                  <c:v>3369874.2092714328</c:v>
                </c:pt>
                <c:pt idx="1262">
                  <c:v>3377716.0206460827</c:v>
                </c:pt>
                <c:pt idx="1263">
                  <c:v>3386045.67620969</c:v>
                </c:pt>
                <c:pt idx="1264">
                  <c:v>3394765.2658271431</c:v>
                </c:pt>
                <c:pt idx="1265">
                  <c:v>3403802.4674706701</c:v>
                </c:pt>
                <c:pt idx="1266">
                  <c:v>3412790.4507505102</c:v>
                </c:pt>
                <c:pt idx="1267">
                  <c:v>3421704.2360685728</c:v>
                </c:pt>
                <c:pt idx="1268">
                  <c:v>3430419.7379704174</c:v>
                </c:pt>
                <c:pt idx="1269">
                  <c:v>3438640.5770224673</c:v>
                </c:pt>
                <c:pt idx="1270">
                  <c:v>3446444.1603806536</c:v>
                </c:pt>
                <c:pt idx="1271">
                  <c:v>3453932.9492731658</c:v>
                </c:pt>
                <c:pt idx="1272">
                  <c:v>3461209.3874975382</c:v>
                </c:pt>
                <c:pt idx="1273">
                  <c:v>3468518.8105316004</c:v>
                </c:pt>
                <c:pt idx="1274">
                  <c:v>3475882.9734502984</c:v>
                </c:pt>
                <c:pt idx="1275">
                  <c:v>3483301.3888228768</c:v>
                </c:pt>
                <c:pt idx="1276">
                  <c:v>3491036.6606854745</c:v>
                </c:pt>
                <c:pt idx="1277">
                  <c:v>3499133.1666028565</c:v>
                </c:pt>
                <c:pt idx="1278">
                  <c:v>3507373.3329898454</c:v>
                </c:pt>
                <c:pt idx="1279">
                  <c:v>3515757.5186882126</c:v>
                </c:pt>
                <c:pt idx="1280">
                  <c:v>3524309.788556227</c:v>
                </c:pt>
                <c:pt idx="1281">
                  <c:v>3532666.9353300557</c:v>
                </c:pt>
                <c:pt idx="1282">
                  <c:v>3540902.7409349028</c:v>
                </c:pt>
                <c:pt idx="1283">
                  <c:v>3549161.935046907</c:v>
                </c:pt>
                <c:pt idx="1284">
                  <c:v>3557299.6330203656</c:v>
                </c:pt>
                <c:pt idx="1285">
                  <c:v>3565194.3387167323</c:v>
                </c:pt>
                <c:pt idx="1286">
                  <c:v>3572800.8740342641</c:v>
                </c:pt>
                <c:pt idx="1287">
                  <c:v>3580241.551606046</c:v>
                </c:pt>
                <c:pt idx="1288">
                  <c:v>3587374.7667106707</c:v>
                </c:pt>
                <c:pt idx="1289">
                  <c:v>3594301.2605435206</c:v>
                </c:pt>
                <c:pt idx="1290">
                  <c:v>3601261.3934650039</c:v>
                </c:pt>
                <c:pt idx="1291">
                  <c:v>3608157.4198557334</c:v>
                </c:pt>
                <c:pt idx="1292">
                  <c:v>3614732.4710395825</c:v>
                </c:pt>
                <c:pt idx="1293">
                  <c:v>3621086.8351800526</c:v>
                </c:pt>
                <c:pt idx="1294">
                  <c:v>3627339.7886514841</c:v>
                </c:pt>
                <c:pt idx="1295">
                  <c:v>3633724.0376923033</c:v>
                </c:pt>
                <c:pt idx="1296">
                  <c:v>3640508.9729154571</c:v>
                </c:pt>
                <c:pt idx="1297">
                  <c:v>3647733.7836736133</c:v>
                </c:pt>
                <c:pt idx="1298">
                  <c:v>3655325.8003885369</c:v>
                </c:pt>
                <c:pt idx="1299">
                  <c:v>3663192.7296481556</c:v>
                </c:pt>
                <c:pt idx="1300">
                  <c:v>3671126.4874982312</c:v>
                </c:pt>
                <c:pt idx="1301">
                  <c:v>3678988.6508932323</c:v>
                </c:pt>
                <c:pt idx="1302">
                  <c:v>3686895.4808589783</c:v>
                </c:pt>
                <c:pt idx="1303">
                  <c:v>3694964.1687415293</c:v>
                </c:pt>
                <c:pt idx="1304">
                  <c:v>3702983.4945305004</c:v>
                </c:pt>
                <c:pt idx="1305">
                  <c:v>3710790.218370337</c:v>
                </c:pt>
                <c:pt idx="1306">
                  <c:v>3718501.5449601421</c:v>
                </c:pt>
                <c:pt idx="1307">
                  <c:v>3726095.0946809486</c:v>
                </c:pt>
                <c:pt idx="1308">
                  <c:v>3733570.8675327566</c:v>
                </c:pt>
                <c:pt idx="1309">
                  <c:v>3741024.7256742907</c:v>
                </c:pt>
                <c:pt idx="1310">
                  <c:v>3748478.5838158247</c:v>
                </c:pt>
                <c:pt idx="1311">
                  <c:v>3755793.1080255779</c:v>
                </c:pt>
                <c:pt idx="1312">
                  <c:v>3762968.655888184</c:v>
                </c:pt>
                <c:pt idx="1313">
                  <c:v>3769867.3235589722</c:v>
                </c:pt>
                <c:pt idx="1314">
                  <c:v>3776702.9625928178</c:v>
                </c:pt>
                <c:pt idx="1315">
                  <c:v>3783496.8189819511</c:v>
                </c:pt>
                <c:pt idx="1316">
                  <c:v>3789765.3057581098</c:v>
                </c:pt>
                <c:pt idx="1317">
                  <c:v>3795799.3043108978</c:v>
                </c:pt>
                <c:pt idx="1318">
                  <c:v>3801983.5097394418</c:v>
                </c:pt>
                <c:pt idx="1319">
                  <c:v>3808770.5545019209</c:v>
                </c:pt>
                <c:pt idx="1320">
                  <c:v>3816623.8485738668</c:v>
                </c:pt>
                <c:pt idx="1321">
                  <c:v>3825390.4823178407</c:v>
                </c:pt>
                <c:pt idx="1322">
                  <c:v>3835181.3954285472</c:v>
                </c:pt>
                <c:pt idx="1323">
                  <c:v>3846099.1540801777</c:v>
                </c:pt>
                <c:pt idx="1324">
                  <c:v>3857808.0005453988</c:v>
                </c:pt>
                <c:pt idx="1325">
                  <c:v>3869324.4794434039</c:v>
                </c:pt>
                <c:pt idx="1326">
                  <c:v>3879904.0984112397</c:v>
                </c:pt>
                <c:pt idx="1327">
                  <c:v>3889490.8376495587</c:v>
                </c:pt>
                <c:pt idx="1328">
                  <c:v>3898501.1393553782</c:v>
                </c:pt>
                <c:pt idx="1329">
                  <c:v>3907260.3903667531</c:v>
                </c:pt>
                <c:pt idx="1330">
                  <c:v>3916019.641378128</c:v>
                </c:pt>
                <c:pt idx="1331">
                  <c:v>3924778.8923895028</c:v>
                </c:pt>
                <c:pt idx="1332">
                  <c:v>3933412.6180536556</c:v>
                </c:pt>
                <c:pt idx="1333">
                  <c:v>3941645.8523139423</c:v>
                </c:pt>
                <c:pt idx="1334">
                  <c:v>3949557.8344055079</c:v>
                </c:pt>
                <c:pt idx="1335">
                  <c:v>3957399.7610473838</c:v>
                </c:pt>
                <c:pt idx="1336">
                  <c:v>3965420.0378093044</c:v>
                </c:pt>
                <c:pt idx="1337">
                  <c:v>3973664.5462565487</c:v>
                </c:pt>
                <c:pt idx="1338">
                  <c:v>3982009.0510210474</c:v>
                </c:pt>
                <c:pt idx="1339">
                  <c:v>3990477.2214979948</c:v>
                </c:pt>
                <c:pt idx="1340">
                  <c:v>3999069.0576873906</c:v>
                </c:pt>
                <c:pt idx="1341">
                  <c:v>4007808.8488626871</c:v>
                </c:pt>
                <c:pt idx="1342">
                  <c:v>4016944.9064888051</c:v>
                </c:pt>
                <c:pt idx="1343">
                  <c:v>4026554.4718070659</c:v>
                </c:pt>
                <c:pt idx="1344">
                  <c:v>4036266.4264534782</c:v>
                </c:pt>
                <c:pt idx="1345">
                  <c:v>4045955.7477552705</c:v>
                </c:pt>
                <c:pt idx="1346">
                  <c:v>4055343.6407171856</c:v>
                </c:pt>
                <c:pt idx="1347">
                  <c:v>4064377.6297312169</c:v>
                </c:pt>
                <c:pt idx="1348">
                  <c:v>4073032.2532514213</c:v>
                </c:pt>
                <c:pt idx="1349">
                  <c:v>4080754.8479644987</c:v>
                </c:pt>
                <c:pt idx="1350">
                  <c:v>4087189.557851743</c:v>
                </c:pt>
                <c:pt idx="1351">
                  <c:v>4092526.0257435371</c:v>
                </c:pt>
                <c:pt idx="1352">
                  <c:v>4097224.0922750607</c:v>
                </c:pt>
                <c:pt idx="1353">
                  <c:v>4101544.4423385207</c:v>
                </c:pt>
                <c:pt idx="1354">
                  <c:v>4105483.7415146576</c:v>
                </c:pt>
                <c:pt idx="1355">
                  <c:v>4108942.9208765649</c:v>
                </c:pt>
                <c:pt idx="1356">
                  <c:v>4111688.140515781</c:v>
                </c:pt>
                <c:pt idx="1357">
                  <c:v>4113835.8144811951</c:v>
                </c:pt>
                <c:pt idx="1358">
                  <c:v>4115513.1565257176</c:v>
                </c:pt>
                <c:pt idx="1359">
                  <c:v>4116636.247358032</c:v>
                </c:pt>
                <c:pt idx="1360">
                  <c:v>4117421.697503</c:v>
                </c:pt>
                <c:pt idx="1361">
                  <c:v>4118861.1806461671</c:v>
                </c:pt>
                <c:pt idx="1362">
                  <c:v>4121839.657655444</c:v>
                </c:pt>
                <c:pt idx="1363">
                  <c:v>4126621.7093855841</c:v>
                </c:pt>
                <c:pt idx="1364">
                  <c:v>4133182.2052613073</c:v>
                </c:pt>
                <c:pt idx="1365">
                  <c:v>4140197.069587064</c:v>
                </c:pt>
                <c:pt idx="1366">
                  <c:v>4146106.8647800116</c:v>
                </c:pt>
                <c:pt idx="1367">
                  <c:v>4150479.6762534948</c:v>
                </c:pt>
                <c:pt idx="1368">
                  <c:v>4152813.5312477117</c:v>
                </c:pt>
                <c:pt idx="1369">
                  <c:v>4154186.3126360243</c:v>
                </c:pt>
                <c:pt idx="1370">
                  <c:v>4156583.1147660534</c:v>
                </c:pt>
                <c:pt idx="1371">
                  <c:v>4160346.2338139853</c:v>
                </c:pt>
                <c:pt idx="1372">
                  <c:v>4164646.7873115055</c:v>
                </c:pt>
                <c:pt idx="1373">
                  <c:v>4168499.4787677019</c:v>
                </c:pt>
                <c:pt idx="1374">
                  <c:v>4171307.5229868679</c:v>
                </c:pt>
                <c:pt idx="1375">
                  <c:v>4172768.8534631757</c:v>
                </c:pt>
                <c:pt idx="1376">
                  <c:v>4172041.7851306247</c:v>
                </c:pt>
                <c:pt idx="1377">
                  <c:v>4168489.1815134361</c:v>
                </c:pt>
                <c:pt idx="1378">
                  <c:v>4163794.7379827914</c:v>
                </c:pt>
                <c:pt idx="1379">
                  <c:v>4159455.833284013</c:v>
                </c:pt>
                <c:pt idx="1380">
                  <c:v>4155543.4465230615</c:v>
                </c:pt>
                <c:pt idx="1381">
                  <c:v>4153495.328596577</c:v>
                </c:pt>
                <c:pt idx="1382">
                  <c:v>4154657.3147628866</c:v>
                </c:pt>
                <c:pt idx="1383">
                  <c:v>4158618.1338390815</c:v>
                </c:pt>
                <c:pt idx="1384">
                  <c:v>4163499.6787822708</c:v>
                </c:pt>
                <c:pt idx="1385">
                  <c:v>4167471.5849529509</c:v>
                </c:pt>
                <c:pt idx="1386">
                  <c:v>4170573.0668759616</c:v>
                </c:pt>
                <c:pt idx="1387">
                  <c:v>4174184.8271284127</c:v>
                </c:pt>
                <c:pt idx="1388">
                  <c:v>4179369.9755312363</c:v>
                </c:pt>
                <c:pt idx="1389">
                  <c:v>4186525.0988954408</c:v>
                </c:pt>
                <c:pt idx="1390">
                  <c:v>4194959.4328168128</c:v>
                </c:pt>
                <c:pt idx="1391">
                  <c:v>4203163.9223221131</c:v>
                </c:pt>
                <c:pt idx="1392">
                  <c:v>4210141.3500936227</c:v>
                </c:pt>
                <c:pt idx="1393">
                  <c:v>4215725.4172741892</c:v>
                </c:pt>
                <c:pt idx="1394">
                  <c:v>4220132.6956859063</c:v>
                </c:pt>
                <c:pt idx="1395">
                  <c:v>4223859.3477704627</c:v>
                </c:pt>
                <c:pt idx="1396">
                  <c:v>4227051.2524496559</c:v>
                </c:pt>
                <c:pt idx="1397">
                  <c:v>4229584.2775817467</c:v>
                </c:pt>
                <c:pt idx="1398">
                  <c:v>4231609.1231780462</c:v>
                </c:pt>
                <c:pt idx="1399">
                  <c:v>4233125.1851107283</c:v>
                </c:pt>
                <c:pt idx="1400">
                  <c:v>4234131.2187442416</c:v>
                </c:pt>
                <c:pt idx="1401">
                  <c:v>4234795.0976229785</c:v>
                </c:pt>
                <c:pt idx="1402">
                  <c:v>4234913.7952515483</c:v>
                </c:pt>
                <c:pt idx="1403">
                  <c:v>4233739.7317265254</c:v>
                </c:pt>
                <c:pt idx="1404">
                  <c:v>4230516.3554373337</c:v>
                </c:pt>
                <c:pt idx="1405">
                  <c:v>4226468.2872488378</c:v>
                </c:pt>
                <c:pt idx="1406">
                  <c:v>4223712.7002152046</c:v>
                </c:pt>
                <c:pt idx="1407">
                  <c:v>4223181.3536304748</c:v>
                </c:pt>
                <c:pt idx="1408">
                  <c:v>4224320.2047547596</c:v>
                </c:pt>
                <c:pt idx="1409">
                  <c:v>4225862.9511409765</c:v>
                </c:pt>
                <c:pt idx="1410">
                  <c:v>4227207.0740573388</c:v>
                </c:pt>
                <c:pt idx="1411">
                  <c:v>4228332.4250661591</c:v>
                </c:pt>
                <c:pt idx="1412">
                  <c:v>4229314.8226351468</c:v>
                </c:pt>
                <c:pt idx="1413">
                  <c:v>4230442.2079408299</c:v>
                </c:pt>
                <c:pt idx="1414">
                  <c:v>4232322.8909120057</c:v>
                </c:pt>
                <c:pt idx="1415">
                  <c:v>4235548.2060973449</c:v>
                </c:pt>
                <c:pt idx="1416">
                  <c:v>4240269.7291443674</c:v>
                </c:pt>
                <c:pt idx="1417">
                  <c:v>4246019.3757190332</c:v>
                </c:pt>
                <c:pt idx="1418">
                  <c:v>4251755.7234322447</c:v>
                </c:pt>
                <c:pt idx="1419">
                  <c:v>4256175.7648630543</c:v>
                </c:pt>
                <c:pt idx="1420">
                  <c:v>4258578.5930887163</c:v>
                </c:pt>
                <c:pt idx="1421">
                  <c:v>4258752.0035443027</c:v>
                </c:pt>
                <c:pt idx="1422">
                  <c:v>4257525.9942157632</c:v>
                </c:pt>
                <c:pt idx="1423">
                  <c:v>4257189.6314647719</c:v>
                </c:pt>
                <c:pt idx="1424">
                  <c:v>4258591.8884135131</c:v>
                </c:pt>
                <c:pt idx="1425">
                  <c:v>4261461.628021596</c:v>
                </c:pt>
                <c:pt idx="1426">
                  <c:v>4266149.5666379379</c:v>
                </c:pt>
                <c:pt idx="1427">
                  <c:v>4271718.4181265235</c:v>
                </c:pt>
                <c:pt idx="1428">
                  <c:v>4276073.9833573932</c:v>
                </c:pt>
                <c:pt idx="1429">
                  <c:v>4278618.7621785598</c:v>
                </c:pt>
                <c:pt idx="1430">
                  <c:v>4279482.0800715247</c:v>
                </c:pt>
                <c:pt idx="1431">
                  <c:v>4278444.1634717649</c:v>
                </c:pt>
                <c:pt idx="1432">
                  <c:v>4275408.747026802</c:v>
                </c:pt>
                <c:pt idx="1433">
                  <c:v>4271821.7843266679</c:v>
                </c:pt>
                <c:pt idx="1434">
                  <c:v>4268719.1876016241</c:v>
                </c:pt>
                <c:pt idx="1435">
                  <c:v>4267419.772030443</c:v>
                </c:pt>
                <c:pt idx="1436">
                  <c:v>4267979.0096875988</c:v>
                </c:pt>
                <c:pt idx="1437">
                  <c:v>4269445.9606691841</c:v>
                </c:pt>
                <c:pt idx="1438">
                  <c:v>4271127.8838932896</c:v>
                </c:pt>
                <c:pt idx="1439">
                  <c:v>4272447.2750962675</c:v>
                </c:pt>
                <c:pt idx="1440">
                  <c:v>4273225.7121675378</c:v>
                </c:pt>
                <c:pt idx="1441">
                  <c:v>4273342.5600417703</c:v>
                </c:pt>
                <c:pt idx="1442">
                  <c:v>4273252.1818487495</c:v>
                </c:pt>
                <c:pt idx="1443">
                  <c:v>4273583.7438607439</c:v>
                </c:pt>
                <c:pt idx="1444">
                  <c:v>4274354.1292417441</c:v>
                </c:pt>
                <c:pt idx="1445">
                  <c:v>4275281.2392900046</c:v>
                </c:pt>
                <c:pt idx="1446">
                  <c:v>4275961.8837955147</c:v>
                </c:pt>
                <c:pt idx="1447">
                  <c:v>4275756.4317287905</c:v>
                </c:pt>
                <c:pt idx="1448">
                  <c:v>4274523.227697975</c:v>
                </c:pt>
                <c:pt idx="1449">
                  <c:v>4273327.9347330509</c:v>
                </c:pt>
                <c:pt idx="1450">
                  <c:v>4272890.0288602402</c:v>
                </c:pt>
                <c:pt idx="1451">
                  <c:v>4272851.7896638298</c:v>
                </c:pt>
                <c:pt idx="1452">
                  <c:v>4272851.7896638298</c:v>
                </c:pt>
                <c:pt idx="1453">
                  <c:v>4272851.7896638298</c:v>
                </c:pt>
                <c:pt idx="1454">
                  <c:v>4272851.7896638298</c:v>
                </c:pt>
                <c:pt idx="1455">
                  <c:v>4272851.7896638298</c:v>
                </c:pt>
                <c:pt idx="1456">
                  <c:v>4272851.7896638298</c:v>
                </c:pt>
                <c:pt idx="1457">
                  <c:v>4272851.7896638298</c:v>
                </c:pt>
                <c:pt idx="1458">
                  <c:v>4272851.7896638298</c:v>
                </c:pt>
                <c:pt idx="1459">
                  <c:v>4272851.7896638298</c:v>
                </c:pt>
                <c:pt idx="1460">
                  <c:v>4272851.7896638298</c:v>
                </c:pt>
                <c:pt idx="1461">
                  <c:v>4272851.7896638298</c:v>
                </c:pt>
                <c:pt idx="1462">
                  <c:v>4272851.7896638298</c:v>
                </c:pt>
                <c:pt idx="1463">
                  <c:v>4272851.7896638298</c:v>
                </c:pt>
                <c:pt idx="1464">
                  <c:v>4272851.7896638298</c:v>
                </c:pt>
                <c:pt idx="1465">
                  <c:v>4272851.7896638298</c:v>
                </c:pt>
                <c:pt idx="1466">
                  <c:v>4272851.7896638298</c:v>
                </c:pt>
                <c:pt idx="1467">
                  <c:v>4272851.7896638298</c:v>
                </c:pt>
                <c:pt idx="1468">
                  <c:v>4272851.7896638298</c:v>
                </c:pt>
                <c:pt idx="1469">
                  <c:v>4272851.7896638298</c:v>
                </c:pt>
                <c:pt idx="1470">
                  <c:v>4272851.7896638298</c:v>
                </c:pt>
                <c:pt idx="1471">
                  <c:v>4272851.7896638298</c:v>
                </c:pt>
                <c:pt idx="1472">
                  <c:v>4272851.7896638298</c:v>
                </c:pt>
                <c:pt idx="1473">
                  <c:v>4272851.7896638298</c:v>
                </c:pt>
                <c:pt idx="1474">
                  <c:v>4272851.7896638298</c:v>
                </c:pt>
                <c:pt idx="1475">
                  <c:v>4272851.7896638298</c:v>
                </c:pt>
                <c:pt idx="1476">
                  <c:v>4272851.7896638298</c:v>
                </c:pt>
                <c:pt idx="1477">
                  <c:v>4272851.7896638298</c:v>
                </c:pt>
                <c:pt idx="1478">
                  <c:v>4272851.7896638298</c:v>
                </c:pt>
                <c:pt idx="1479">
                  <c:v>4273088.6025696257</c:v>
                </c:pt>
                <c:pt idx="1480">
                  <c:v>4273542.4416986303</c:v>
                </c:pt>
                <c:pt idx="1481">
                  <c:v>4274135.0200939067</c:v>
                </c:pt>
                <c:pt idx="1482">
                  <c:v>4274806.5193582429</c:v>
                </c:pt>
                <c:pt idx="1483">
                  <c:v>4275533.6322409734</c:v>
                </c:pt>
                <c:pt idx="1484">
                  <c:v>4276325.9148138501</c:v>
                </c:pt>
                <c:pt idx="1485">
                  <c:v>4277240.541763545</c:v>
                </c:pt>
                <c:pt idx="1486">
                  <c:v>4278411.0685792472</c:v>
                </c:pt>
                <c:pt idx="1487">
                  <c:v>4279957.6001383252</c:v>
                </c:pt>
                <c:pt idx="1488">
                  <c:v>4282022.5391494576</c:v>
                </c:pt>
                <c:pt idx="1489">
                  <c:v>4284755.7988463743</c:v>
                </c:pt>
                <c:pt idx="1490">
                  <c:v>4288265.2453710549</c:v>
                </c:pt>
                <c:pt idx="1491">
                  <c:v>4292578.6499527153</c:v>
                </c:pt>
                <c:pt idx="1492">
                  <c:v>4297575.3987120325</c:v>
                </c:pt>
                <c:pt idx="1493">
                  <c:v>4303033.6280940371</c:v>
                </c:pt>
                <c:pt idx="1494">
                  <c:v>4308841.148550652</c:v>
                </c:pt>
                <c:pt idx="1495">
                  <c:v>4314791.3108646525</c:v>
                </c:pt>
                <c:pt idx="1496">
                  <c:v>4320770.2187505448</c:v>
                </c:pt>
                <c:pt idx="1497">
                  <c:v>4326687.0365266874</c:v>
                </c:pt>
                <c:pt idx="1498">
                  <c:v>4332364.7783611203</c:v>
                </c:pt>
                <c:pt idx="1499">
                  <c:v>4337701.9253500393</c:v>
                </c:pt>
                <c:pt idx="1500">
                  <c:v>4342606.2640351122</c:v>
                </c:pt>
                <c:pt idx="1501">
                  <c:v>4347314.0656588813</c:v>
                </c:pt>
                <c:pt idx="1502">
                  <c:v>4351978.9541720683</c:v>
                </c:pt>
                <c:pt idx="1503">
                  <c:v>4356650.6116456799</c:v>
                </c:pt>
                <c:pt idx="1504">
                  <c:v>4361425.8700734461</c:v>
                </c:pt>
                <c:pt idx="1505">
                  <c:v>4366123.8704294087</c:v>
                </c:pt>
                <c:pt idx="1506">
                  <c:v>4370811.8864069032</c:v>
                </c:pt>
                <c:pt idx="1507">
                  <c:v>4375659.6912560193</c:v>
                </c:pt>
                <c:pt idx="1508">
                  <c:v>4380771.360355177</c:v>
                </c:pt>
                <c:pt idx="1509">
                  <c:v>4386255.3281723941</c:v>
                </c:pt>
                <c:pt idx="1510">
                  <c:v>4392420.0289980797</c:v>
                </c:pt>
                <c:pt idx="1511">
                  <c:v>4399542.2736611702</c:v>
                </c:pt>
                <c:pt idx="1512">
                  <c:v>4407745.0846279236</c:v>
                </c:pt>
                <c:pt idx="1513">
                  <c:v>4417077.7601978593</c:v>
                </c:pt>
                <c:pt idx="1514">
                  <c:v>4427277.352352147</c:v>
                </c:pt>
                <c:pt idx="1515">
                  <c:v>4437765.6942359507</c:v>
                </c:pt>
                <c:pt idx="1516">
                  <c:v>4447824.637032371</c:v>
                </c:pt>
                <c:pt idx="1517">
                  <c:v>4457270.9773761909</c:v>
                </c:pt>
                <c:pt idx="1518">
                  <c:v>4466226.5833635926</c:v>
                </c:pt>
                <c:pt idx="1519">
                  <c:v>4474806.6238185149</c:v>
                </c:pt>
                <c:pt idx="1520">
                  <c:v>4483092.9279169571</c:v>
                </c:pt>
                <c:pt idx="1521">
                  <c:v>4491012.4412834942</c:v>
                </c:pt>
                <c:pt idx="1522">
                  <c:v>4498424.4292035662</c:v>
                </c:pt>
                <c:pt idx="1523">
                  <c:v>4505012.1908710655</c:v>
                </c:pt>
                <c:pt idx="1524">
                  <c:v>4510378.2445696732</c:v>
                </c:pt>
                <c:pt idx="1525">
                  <c:v>4514081.4484147178</c:v>
                </c:pt>
                <c:pt idx="1526">
                  <c:v>4516310.2273213426</c:v>
                </c:pt>
                <c:pt idx="1527">
                  <c:v>4517505.1868105717</c:v>
                </c:pt>
                <c:pt idx="1528">
                  <c:v>4518433.972297715</c:v>
                </c:pt>
                <c:pt idx="1529">
                  <c:v>4519734.9245714489</c:v>
                </c:pt>
                <c:pt idx="1530">
                  <c:v>4521718.7860504854</c:v>
                </c:pt>
                <c:pt idx="1531">
                  <c:v>4524597.2266067248</c:v>
                </c:pt>
                <c:pt idx="1532">
                  <c:v>4528415.3287163107</c:v>
                </c:pt>
                <c:pt idx="1533">
                  <c:v>4533228.4344358994</c:v>
                </c:pt>
                <c:pt idx="1534">
                  <c:v>4539227.3206099765</c:v>
                </c:pt>
                <c:pt idx="1535">
                  <c:v>4546735.990524292</c:v>
                </c:pt>
                <c:pt idx="1536">
                  <c:v>4555984.4490877455</c:v>
                </c:pt>
                <c:pt idx="1537">
                  <c:v>4566813.1533899959</c:v>
                </c:pt>
                <c:pt idx="1538">
                  <c:v>4579220.9083637223</c:v>
                </c:pt>
                <c:pt idx="1539">
                  <c:v>4593099.9753365256</c:v>
                </c:pt>
                <c:pt idx="1540">
                  <c:v>4608346.2820253354</c:v>
                </c:pt>
                <c:pt idx="1541">
                  <c:v>4624867.2135584643</c:v>
                </c:pt>
                <c:pt idx="1542">
                  <c:v>4642064.3164226953</c:v>
                </c:pt>
                <c:pt idx="1543">
                  <c:v>4659188.6487797583</c:v>
                </c:pt>
                <c:pt idx="1544">
                  <c:v>4675179.9813916543</c:v>
                </c:pt>
                <c:pt idx="1545">
                  <c:v>4689658.3718719166</c:v>
                </c:pt>
                <c:pt idx="1546">
                  <c:v>4703073.4855053117</c:v>
                </c:pt>
                <c:pt idx="1547">
                  <c:v>4715838.467346224</c:v>
                </c:pt>
                <c:pt idx="1548">
                  <c:v>4728588.0342489211</c:v>
                </c:pt>
                <c:pt idx="1549">
                  <c:v>4741636.9201278891</c:v>
                </c:pt>
                <c:pt idx="1550">
                  <c:v>4755130.6845289264</c:v>
                </c:pt>
                <c:pt idx="1551">
                  <c:v>4769139.9909585584</c:v>
                </c:pt>
                <c:pt idx="1552">
                  <c:v>4783527.2921388559</c:v>
                </c:pt>
                <c:pt idx="1553">
                  <c:v>4798185.9318915904</c:v>
                </c:pt>
                <c:pt idx="1554">
                  <c:v>4813085.1003815839</c:v>
                </c:pt>
                <c:pt idx="1555">
                  <c:v>4828559.3509305762</c:v>
                </c:pt>
                <c:pt idx="1556">
                  <c:v>4844803.3752167756</c:v>
                </c:pt>
                <c:pt idx="1557">
                  <c:v>4861905.3454426285</c:v>
                </c:pt>
                <c:pt idx="1558">
                  <c:v>4880074.8646880072</c:v>
                </c:pt>
                <c:pt idx="1559">
                  <c:v>4899456.7528867349</c:v>
                </c:pt>
                <c:pt idx="1560">
                  <c:v>4919651.6294078752</c:v>
                </c:pt>
                <c:pt idx="1561">
                  <c:v>4940520.317993883</c:v>
                </c:pt>
                <c:pt idx="1562">
                  <c:v>4962079.4892916726</c:v>
                </c:pt>
                <c:pt idx="1563">
                  <c:v>4984511.5789047414</c:v>
                </c:pt>
                <c:pt idx="1564">
                  <c:v>5007884.9051348353</c:v>
                </c:pt>
                <c:pt idx="1565">
                  <c:v>5032053.6702006878</c:v>
                </c:pt>
                <c:pt idx="1566">
                  <c:v>5057211.3035743227</c:v>
                </c:pt>
                <c:pt idx="1567">
                  <c:v>5083081.1141535891</c:v>
                </c:pt>
                <c:pt idx="1568">
                  <c:v>5109221.5024426393</c:v>
                </c:pt>
                <c:pt idx="1569">
                  <c:v>5135765.9573685415</c:v>
                </c:pt>
                <c:pt idx="1570">
                  <c:v>5162669.6282943999</c:v>
                </c:pt>
                <c:pt idx="1571">
                  <c:v>5189885.6662135441</c:v>
                </c:pt>
                <c:pt idx="1572">
                  <c:v>5217365.3777488526</c:v>
                </c:pt>
                <c:pt idx="1573">
                  <c:v>5244680.8855501134</c:v>
                </c:pt>
                <c:pt idx="1574">
                  <c:v>5271476.9631863292</c:v>
                </c:pt>
                <c:pt idx="1575">
                  <c:v>5297830.8365365863</c:v>
                </c:pt>
                <c:pt idx="1576">
                  <c:v>5323440.3902390003</c:v>
                </c:pt>
                <c:pt idx="1577">
                  <c:v>5348144.2244730592</c:v>
                </c:pt>
                <c:pt idx="1578">
                  <c:v>5372029.8967402875</c:v>
                </c:pt>
                <c:pt idx="1579">
                  <c:v>5395379.7622711593</c:v>
                </c:pt>
                <c:pt idx="1580">
                  <c:v>5418196.3782231035</c:v>
                </c:pt>
                <c:pt idx="1581">
                  <c:v>5440572.87751118</c:v>
                </c:pt>
                <c:pt idx="1582">
                  <c:v>5462561.9420524472</c:v>
                </c:pt>
                <c:pt idx="1583">
                  <c:v>5483692.0481756292</c:v>
                </c:pt>
                <c:pt idx="1584">
                  <c:v>5504111.3660418214</c:v>
                </c:pt>
                <c:pt idx="1585">
                  <c:v>5523781.3547443729</c:v>
                </c:pt>
                <c:pt idx="1586">
                  <c:v>5542666.1865690574</c:v>
                </c:pt>
                <c:pt idx="1587">
                  <c:v>5560915.9649288431</c:v>
                </c:pt>
                <c:pt idx="1588">
                  <c:v>5578904.1513310391</c:v>
                </c:pt>
                <c:pt idx="1589">
                  <c:v>5597038.7067754781</c:v>
                </c:pt>
                <c:pt idx="1590">
                  <c:v>5615404.7384112887</c:v>
                </c:pt>
                <c:pt idx="1591">
                  <c:v>5634043.1414459506</c:v>
                </c:pt>
                <c:pt idx="1592">
                  <c:v>5652861.4713107925</c:v>
                </c:pt>
                <c:pt idx="1593">
                  <c:v>5671858.4000305915</c:v>
                </c:pt>
                <c:pt idx="1594">
                  <c:v>5691120.6392639568</c:v>
                </c:pt>
                <c:pt idx="1595">
                  <c:v>5709942.4340510415</c:v>
                </c:pt>
                <c:pt idx="1596">
                  <c:v>5728239.0773644485</c:v>
                </c:pt>
                <c:pt idx="1597">
                  <c:v>5745839.22754821</c:v>
                </c:pt>
                <c:pt idx="1598">
                  <c:v>5762449.5388096459</c:v>
                </c:pt>
                <c:pt idx="1599">
                  <c:v>5778387.3837266965</c:v>
                </c:pt>
                <c:pt idx="1600">
                  <c:v>5793622.7970565762</c:v>
                </c:pt>
                <c:pt idx="1601">
                  <c:v>5808298.271347505</c:v>
                </c:pt>
                <c:pt idx="1602">
                  <c:v>5822928.2147500953</c:v>
                </c:pt>
                <c:pt idx="1603">
                  <c:v>5837922.7490444072</c:v>
                </c:pt>
                <c:pt idx="1604">
                  <c:v>5853187.0628133295</c:v>
                </c:pt>
                <c:pt idx="1605">
                  <c:v>5868921.579349733</c:v>
                </c:pt>
                <c:pt idx="1606">
                  <c:v>5885073.7534751855</c:v>
                </c:pt>
                <c:pt idx="1607">
                  <c:v>5901477.4153962722</c:v>
                </c:pt>
                <c:pt idx="1608">
                  <c:v>5918210.2326722974</c:v>
                </c:pt>
                <c:pt idx="1609">
                  <c:v>5935272.2053032611</c:v>
                </c:pt>
                <c:pt idx="1610">
                  <c:v>5952578.5927449008</c:v>
                </c:pt>
                <c:pt idx="1611">
                  <c:v>5970090.0416274378</c:v>
                </c:pt>
                <c:pt idx="1612">
                  <c:v>5988218.9363742517</c:v>
                </c:pt>
                <c:pt idx="1613">
                  <c:v>6007010.2441773377</c:v>
                </c:pt>
                <c:pt idx="1614">
                  <c:v>6026553.5821434706</c:v>
                </c:pt>
                <c:pt idx="1615">
                  <c:v>6046900.3527794285</c:v>
                </c:pt>
                <c:pt idx="1616">
                  <c:v>6068318.805037247</c:v>
                </c:pt>
                <c:pt idx="1617">
                  <c:v>6090746.3558542663</c:v>
                </c:pt>
                <c:pt idx="1618">
                  <c:v>6114075.6840119017</c:v>
                </c:pt>
                <c:pt idx="1619">
                  <c:v>6137847.2117602807</c:v>
                </c:pt>
                <c:pt idx="1620">
                  <c:v>6161618.2878527651</c:v>
                </c:pt>
                <c:pt idx="1621">
                  <c:v>6185338.9598312732</c:v>
                </c:pt>
                <c:pt idx="1622">
                  <c:v>6208730.4443302341</c:v>
                </c:pt>
                <c:pt idx="1623">
                  <c:v>6231329.9688565908</c:v>
                </c:pt>
                <c:pt idx="1624">
                  <c:v>6252759.3649592176</c:v>
                </c:pt>
                <c:pt idx="1625">
                  <c:v>6273057.733155976</c:v>
                </c:pt>
                <c:pt idx="1626">
                  <c:v>6291552.4378682477</c:v>
                </c:pt>
                <c:pt idx="1627">
                  <c:v>6307823.4649881292</c:v>
                </c:pt>
                <c:pt idx="1628">
                  <c:v>6322103.6964252694</c:v>
                </c:pt>
                <c:pt idx="1629">
                  <c:v>6334813.3371841386</c:v>
                </c:pt>
                <c:pt idx="1630">
                  <c:v>6346820.6347768977</c:v>
                </c:pt>
                <c:pt idx="1631">
                  <c:v>6359192.5992422141</c:v>
                </c:pt>
                <c:pt idx="1632">
                  <c:v>6372594.6693582349</c:v>
                </c:pt>
                <c:pt idx="1633">
                  <c:v>6387315.0606439114</c:v>
                </c:pt>
                <c:pt idx="1634">
                  <c:v>6403235.032636513</c:v>
                </c:pt>
                <c:pt idx="1635">
                  <c:v>6419607.9458882241</c:v>
                </c:pt>
                <c:pt idx="1636">
                  <c:v>6435980.8591399351</c:v>
                </c:pt>
                <c:pt idx="1637">
                  <c:v>6451823.9631125834</c:v>
                </c:pt>
                <c:pt idx="1638">
                  <c:v>6467062.7138703829</c:v>
                </c:pt>
                <c:pt idx="1639">
                  <c:v>6481826.0519783897</c:v>
                </c:pt>
                <c:pt idx="1640">
                  <c:v>6496404.5647604121</c:v>
                </c:pt>
                <c:pt idx="1641">
                  <c:v>6511319.9039061898</c:v>
                </c:pt>
                <c:pt idx="1642">
                  <c:v>6526965.6584137706</c:v>
                </c:pt>
                <c:pt idx="1643">
                  <c:v>6543776.1870963387</c:v>
                </c:pt>
                <c:pt idx="1644">
                  <c:v>6561752.2526098425</c:v>
                </c:pt>
                <c:pt idx="1645">
                  <c:v>6580824.6802849807</c:v>
                </c:pt>
                <c:pt idx="1646">
                  <c:v>6600971.0209315112</c:v>
                </c:pt>
                <c:pt idx="1647">
                  <c:v>6622088.1119581908</c:v>
                </c:pt>
                <c:pt idx="1648">
                  <c:v>6644284.4443461206</c:v>
                </c:pt>
                <c:pt idx="1649">
                  <c:v>6667289.5227109334</c:v>
                </c:pt>
                <c:pt idx="1650">
                  <c:v>6690948.7446958162</c:v>
                </c:pt>
                <c:pt idx="1651">
                  <c:v>6714926.5210023345</c:v>
                </c:pt>
                <c:pt idx="1652">
                  <c:v>6738954.539251904</c:v>
                </c:pt>
                <c:pt idx="1653">
                  <c:v>6763161.5260273125</c:v>
                </c:pt>
                <c:pt idx="1654">
                  <c:v>6787320.4330248265</c:v>
                </c:pt>
                <c:pt idx="1655">
                  <c:v>6811511.8300837874</c:v>
                </c:pt>
                <c:pt idx="1656">
                  <c:v>6836099.945270313</c:v>
                </c:pt>
                <c:pt idx="1657">
                  <c:v>6861089.5094436621</c:v>
                </c:pt>
                <c:pt idx="1658">
                  <c:v>6886485.28564581</c:v>
                </c:pt>
                <c:pt idx="1659">
                  <c:v>6912292.0691014482</c:v>
                </c:pt>
                <c:pt idx="1660">
                  <c:v>6938514.6872179834</c:v>
                </c:pt>
                <c:pt idx="1661">
                  <c:v>6964969.556595142</c:v>
                </c:pt>
                <c:pt idx="1662">
                  <c:v>6991795.4603374051</c:v>
                </c:pt>
                <c:pt idx="1663">
                  <c:v>7019050.0170481317</c:v>
                </c:pt>
                <c:pt idx="1664">
                  <c:v>7046300.001646827</c:v>
                </c:pt>
                <c:pt idx="1665">
                  <c:v>7073683.3492503306</c:v>
                </c:pt>
                <c:pt idx="1666">
                  <c:v>7101007.3032502234</c:v>
                </c:pt>
                <c:pt idx="1667">
                  <c:v>7128161.6112812078</c:v>
                </c:pt>
                <c:pt idx="1668">
                  <c:v>7155340.0067025432</c:v>
                </c:pt>
                <c:pt idx="1669">
                  <c:v>7182487.6299775904</c:v>
                </c:pt>
                <c:pt idx="1670">
                  <c:v>7209604.2646515481</c:v>
                </c:pt>
                <c:pt idx="1671">
                  <c:v>7236438.5322187096</c:v>
                </c:pt>
                <c:pt idx="1672">
                  <c:v>7263131.2706575422</c:v>
                </c:pt>
                <c:pt idx="1673">
                  <c:v>7289878.7510763174</c:v>
                </c:pt>
                <c:pt idx="1674">
                  <c:v>7316484.3968002293</c:v>
                </c:pt>
                <c:pt idx="1675">
                  <c:v>7342893.3861468267</c:v>
                </c:pt>
                <c:pt idx="1676">
                  <c:v>7369105.7191161085</c:v>
                </c:pt>
                <c:pt idx="1677">
                  <c:v>7394870.6924961321</c:v>
                </c:pt>
                <c:pt idx="1678">
                  <c:v>7420135.4283143226</c:v>
                </c:pt>
                <c:pt idx="1679">
                  <c:v>7445044.182121898</c:v>
                </c:pt>
                <c:pt idx="1680">
                  <c:v>7469793.8598814905</c:v>
                </c:pt>
                <c:pt idx="1681">
                  <c:v>7494774.7678750576</c:v>
                </c:pt>
                <c:pt idx="1682">
                  <c:v>7520286.6616040301</c:v>
                </c:pt>
                <c:pt idx="1683">
                  <c:v>7546382.4806519328</c:v>
                </c:pt>
                <c:pt idx="1684">
                  <c:v>7573365.9243611628</c:v>
                </c:pt>
                <c:pt idx="1685">
                  <c:v>7600959.5757800853</c:v>
                </c:pt>
                <c:pt idx="1686">
                  <c:v>7628774.8006903538</c:v>
                </c:pt>
                <c:pt idx="1687">
                  <c:v>7656812.8723206716</c:v>
                </c:pt>
                <c:pt idx="1688">
                  <c:v>7684680.2054723073</c:v>
                </c:pt>
                <c:pt idx="1689">
                  <c:v>7712263.9786294149</c:v>
                </c:pt>
                <c:pt idx="1690">
                  <c:v>7739761.3239603247</c:v>
                </c:pt>
                <c:pt idx="1691">
                  <c:v>7767116.2403524956</c:v>
                </c:pt>
                <c:pt idx="1692">
                  <c:v>7794526.8593032556</c:v>
                </c:pt>
                <c:pt idx="1693">
                  <c:v>7821993.2612693943</c:v>
                </c:pt>
                <c:pt idx="1694">
                  <c:v>7849515.5267705601</c:v>
                </c:pt>
                <c:pt idx="1695">
                  <c:v>7877093.7363892552</c:v>
                </c:pt>
                <c:pt idx="1696">
                  <c:v>7904727.9707708415</c:v>
                </c:pt>
                <c:pt idx="1697">
                  <c:v>7932418.3106235359</c:v>
                </c:pt>
                <c:pt idx="1698">
                  <c:v>7959965.5458585024</c:v>
                </c:pt>
                <c:pt idx="1699">
                  <c:v>7987114.1993736466</c:v>
                </c:pt>
                <c:pt idx="1700">
                  <c:v>8013808.8597746091</c:v>
                </c:pt>
                <c:pt idx="1701">
                  <c:v>8040194.113686</c:v>
                </c:pt>
                <c:pt idx="1702">
                  <c:v>8066469.4195796084</c:v>
                </c:pt>
                <c:pt idx="1703">
                  <c:v>8092436.8934610626</c:v>
                </c:pt>
                <c:pt idx="1704">
                  <c:v>8118240.996139776</c:v>
                </c:pt>
                <c:pt idx="1705">
                  <c:v>8144134.0170400403</c:v>
                </c:pt>
                <c:pt idx="1706">
                  <c:v>8169918.5353161851</c:v>
                </c:pt>
                <c:pt idx="1707">
                  <c:v>8195791.6821308304</c:v>
                </c:pt>
                <c:pt idx="1708">
                  <c:v>8221807.3587227976</c:v>
                </c:pt>
                <c:pt idx="1709">
                  <c:v>8247768.8335105721</c:v>
                </c:pt>
                <c:pt idx="1710">
                  <c:v>8274068.8790730331</c:v>
                </c:pt>
                <c:pt idx="1711">
                  <c:v>8300816.3594918083</c:v>
                </c:pt>
                <c:pt idx="1712">
                  <c:v>8327815.3179703495</c:v>
                </c:pt>
                <c:pt idx="1713">
                  <c:v>8355318.4017447596</c:v>
                </c:pt>
                <c:pt idx="1714">
                  <c:v>8383185.7348963954</c:v>
                </c:pt>
                <c:pt idx="1715">
                  <c:v>8411418.9679594841</c:v>
                </c:pt>
                <c:pt idx="1716">
                  <c:v>8440076.4659981541</c:v>
                </c:pt>
                <c:pt idx="1717">
                  <c:v>8469160.7570832726</c:v>
                </c:pt>
                <c:pt idx="1718">
                  <c:v>8498732.1230201125</c:v>
                </c:pt>
                <c:pt idx="1719">
                  <c:v>8528794.1406382881</c:v>
                </c:pt>
                <c:pt idx="1720">
                  <c:v>8559207.7342679128</c:v>
                </c:pt>
                <c:pt idx="1721">
                  <c:v>8589511.7756900601</c:v>
                </c:pt>
                <c:pt idx="1722">
                  <c:v>8619443.2068653498</c:v>
                </c:pt>
                <c:pt idx="1723">
                  <c:v>8648882.4518917985</c:v>
                </c:pt>
                <c:pt idx="1724">
                  <c:v>8677769.8175944462</c:v>
                </c:pt>
                <c:pt idx="1725">
                  <c:v>8705379.1820036117</c:v>
                </c:pt>
                <c:pt idx="1726">
                  <c:v>8731083.6650898028</c:v>
                </c:pt>
                <c:pt idx="1727">
                  <c:v>8754481.9867474679</c:v>
                </c:pt>
                <c:pt idx="1728">
                  <c:v>8775151.8889016882</c:v>
                </c:pt>
                <c:pt idx="1729">
                  <c:v>8792913.7397791687</c:v>
                </c:pt>
                <c:pt idx="1730">
                  <c:v>8808402.7776955999</c:v>
                </c:pt>
                <c:pt idx="1731">
                  <c:v>8822420.4097065032</c:v>
                </c:pt>
                <c:pt idx="1732">
                  <c:v>8835358.4612309299</c:v>
                </c:pt>
                <c:pt idx="1733">
                  <c:v>8847667.2318285313</c:v>
                </c:pt>
                <c:pt idx="1734">
                  <c:v>8859414.5293527711</c:v>
                </c:pt>
                <c:pt idx="1735">
                  <c:v>8870489.746179549</c:v>
                </c:pt>
                <c:pt idx="1736">
                  <c:v>8880583.5452968664</c:v>
                </c:pt>
                <c:pt idx="1737">
                  <c:v>8889872.852538012</c:v>
                </c:pt>
                <c:pt idx="1738">
                  <c:v>8898589.9941265807</c:v>
                </c:pt>
                <c:pt idx="1739">
                  <c:v>8906921.532610558</c:v>
                </c:pt>
                <c:pt idx="1740">
                  <c:v>8915412.1598182023</c:v>
                </c:pt>
                <c:pt idx="1741">
                  <c:v>8924450.1626389753</c:v>
                </c:pt>
                <c:pt idx="1742">
                  <c:v>8933833.8576463759</c:v>
                </c:pt>
                <c:pt idx="1743">
                  <c:v>8943285.6976293884</c:v>
                </c:pt>
                <c:pt idx="1744">
                  <c:v>8952861.5251242593</c:v>
                </c:pt>
                <c:pt idx="1745">
                  <c:v>8962296.3731112313</c:v>
                </c:pt>
                <c:pt idx="1746">
                  <c:v>8971449.2264173366</c:v>
                </c:pt>
                <c:pt idx="1747">
                  <c:v>8980610.4422802292</c:v>
                </c:pt>
                <c:pt idx="1748">
                  <c:v>8989834.4515911918</c:v>
                </c:pt>
                <c:pt idx="1749">
                  <c:v>8999119.9561081119</c:v>
                </c:pt>
                <c:pt idx="1750">
                  <c:v>9008658.989792848</c:v>
                </c:pt>
                <c:pt idx="1751">
                  <c:v>9018199.4686675575</c:v>
                </c:pt>
                <c:pt idx="1752">
                  <c:v>9027603.9401391912</c:v>
                </c:pt>
                <c:pt idx="1753">
                  <c:v>9036873.7964873593</c:v>
                </c:pt>
                <c:pt idx="1754">
                  <c:v>9046010.4221345633</c:v>
                </c:pt>
                <c:pt idx="1755">
                  <c:v>9055015.1936461981</c:v>
                </c:pt>
                <c:pt idx="1756">
                  <c:v>9063889.4797305483</c:v>
                </c:pt>
                <c:pt idx="1757">
                  <c:v>9072501.2124437802</c:v>
                </c:pt>
                <c:pt idx="1758">
                  <c:v>9080960.7107438128</c:v>
                </c:pt>
                <c:pt idx="1759">
                  <c:v>9089294.8255311269</c:v>
                </c:pt>
                <c:pt idx="1760">
                  <c:v>9097349.4482344668</c:v>
                </c:pt>
                <c:pt idx="1761">
                  <c:v>9105258.2128266878</c:v>
                </c:pt>
                <c:pt idx="1762">
                  <c:v>9113023.0155737624</c:v>
                </c:pt>
                <c:pt idx="1763">
                  <c:v>9120645.7391645797</c:v>
                </c:pt>
                <c:pt idx="1764">
                  <c:v>9128001.1776680797</c:v>
                </c:pt>
                <c:pt idx="1765">
                  <c:v>9134818.4960419796</c:v>
                </c:pt>
                <c:pt idx="1766">
                  <c:v>9140690.1954651792</c:v>
                </c:pt>
                <c:pt idx="1767">
                  <c:v>9145314.4837908056</c:v>
                </c:pt>
                <c:pt idx="1768">
                  <c:v>9148424.195891181</c:v>
                </c:pt>
                <c:pt idx="1769">
                  <c:v>9149885.3414256722</c:v>
                </c:pt>
                <c:pt idx="1770">
                  <c:v>9149971.0186570883</c:v>
                </c:pt>
                <c:pt idx="1771">
                  <c:v>9149297.0169450343</c:v>
                </c:pt>
                <c:pt idx="1772">
                  <c:v>9148355.9847835414</c:v>
                </c:pt>
                <c:pt idx="1773">
                  <c:v>9147384.6708262116</c:v>
                </c:pt>
                <c:pt idx="1774">
                  <c:v>9146692.759006273</c:v>
                </c:pt>
                <c:pt idx="1775">
                  <c:v>9146373.9826732278</c:v>
                </c:pt>
                <c:pt idx="1776">
                  <c:v>9146169.2648398466</c:v>
                </c:pt>
                <c:pt idx="1777">
                  <c:v>9145752.4816715606</c:v>
                </c:pt>
                <c:pt idx="1778">
                  <c:v>9144837.9207634442</c:v>
                </c:pt>
                <c:pt idx="1779">
                  <c:v>9143259.312671328</c:v>
                </c:pt>
                <c:pt idx="1780">
                  <c:v>9141184.3366598096</c:v>
                </c:pt>
                <c:pt idx="1781">
                  <c:v>9139031.9173187297</c:v>
                </c:pt>
                <c:pt idx="1782">
                  <c:v>9137192.1077574398</c:v>
                </c:pt>
                <c:pt idx="1783">
                  <c:v>9135848.1750617512</c:v>
                </c:pt>
                <c:pt idx="1784">
                  <c:v>9135031.2406099066</c:v>
                </c:pt>
                <c:pt idx="1785">
                  <c:v>9134541.8752928972</c:v>
                </c:pt>
                <c:pt idx="1786">
                  <c:v>9134179.2780155055</c:v>
                </c:pt>
                <c:pt idx="1787">
                  <c:v>9133856.0648775138</c:v>
                </c:pt>
                <c:pt idx="1788">
                  <c:v>9133502.1474157572</c:v>
                </c:pt>
                <c:pt idx="1789">
                  <c:v>9133034.1447982304</c:v>
                </c:pt>
                <c:pt idx="1790">
                  <c:v>9132404.2474007178</c:v>
                </c:pt>
                <c:pt idx="1791">
                  <c:v>9131636.8387998994</c:v>
                </c:pt>
                <c:pt idx="1792">
                  <c:v>9130844.8485534322</c:v>
                </c:pt>
                <c:pt idx="1793">
                  <c:v>9130237.3229042031</c:v>
                </c:pt>
                <c:pt idx="1794">
                  <c:v>9129742.6191926654</c:v>
                </c:pt>
                <c:pt idx="1795">
                  <c:v>9129742.6191926654</c:v>
                </c:pt>
                <c:pt idx="1796">
                  <c:v>9129742.6191926654</c:v>
                </c:pt>
                <c:pt idx="1797">
                  <c:v>9129742.6191926654</c:v>
                </c:pt>
                <c:pt idx="1798">
                  <c:v>9129742.6191926654</c:v>
                </c:pt>
                <c:pt idx="1799">
                  <c:v>9129742.6191926654</c:v>
                </c:pt>
                <c:pt idx="1800">
                  <c:v>9129742.6191926654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544-49F0-8C72-79EBE2F9CE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7317288"/>
        <c:axId val="607318368"/>
      </c:scatterChart>
      <c:valAx>
        <c:axId val="607317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318368"/>
        <c:crosses val="autoZero"/>
        <c:crossBetween val="midCat"/>
      </c:valAx>
      <c:valAx>
        <c:axId val="607318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3172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</a:t>
            </a:r>
            <a:r>
              <a:rPr lang="en-US" baseline="0"/>
              <a:t> Braking Energy Vs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'Rough Calculations'!$H$1</c:f>
              <c:strCache>
                <c:ptCount val="1"/>
                <c:pt idx="0">
                  <c:v>Cumulative Braking Energy (J)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'Rough Calculations'!$A$2:$A$1802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'Rough Calculations'!$H$2:$H$1802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2.2315617283950617</c:v>
                </c:pt>
                <c:pt idx="13">
                  <c:v>163.46189660493826</c:v>
                </c:pt>
                <c:pt idx="14">
                  <c:v>1790.270396604938</c:v>
                </c:pt>
                <c:pt idx="15">
                  <c:v>7258.1545216049381</c:v>
                </c:pt>
                <c:pt idx="16">
                  <c:v>16832.112226851852</c:v>
                </c:pt>
                <c:pt idx="17">
                  <c:v>32766.020858024687</c:v>
                </c:pt>
                <c:pt idx="18">
                  <c:v>59036.523415123447</c:v>
                </c:pt>
                <c:pt idx="19">
                  <c:v>96749.916624999983</c:v>
                </c:pt>
                <c:pt idx="20">
                  <c:v>138940.38055246911</c:v>
                </c:pt>
                <c:pt idx="21">
                  <c:v>182991.96696141973</c:v>
                </c:pt>
                <c:pt idx="22">
                  <c:v>227672.85377777775</c:v>
                </c:pt>
                <c:pt idx="23">
                  <c:v>273946.51777777774</c:v>
                </c:pt>
                <c:pt idx="24">
                  <c:v>321189.23745833331</c:v>
                </c:pt>
                <c:pt idx="25">
                  <c:v>374112.95540895057</c:v>
                </c:pt>
                <c:pt idx="26">
                  <c:v>430884.44366975303</c:v>
                </c:pt>
                <c:pt idx="27">
                  <c:v>495756.50100462959</c:v>
                </c:pt>
                <c:pt idx="28">
                  <c:v>570489.27172685182</c:v>
                </c:pt>
                <c:pt idx="29">
                  <c:v>655780.11887654313</c:v>
                </c:pt>
                <c:pt idx="30">
                  <c:v>750938.93198919739</c:v>
                </c:pt>
                <c:pt idx="31">
                  <c:v>851707.89128703694</c:v>
                </c:pt>
                <c:pt idx="32">
                  <c:v>956306.21051080234</c:v>
                </c:pt>
                <c:pt idx="33">
                  <c:v>1063823.4124753084</c:v>
                </c:pt>
                <c:pt idx="34">
                  <c:v>1173803.7006975305</c:v>
                </c:pt>
                <c:pt idx="35">
                  <c:v>1284279.9535138886</c:v>
                </c:pt>
                <c:pt idx="36">
                  <c:v>1393271.6598904319</c:v>
                </c:pt>
                <c:pt idx="37">
                  <c:v>1494991.2644845678</c:v>
                </c:pt>
                <c:pt idx="38">
                  <c:v>1583807.9791651233</c:v>
                </c:pt>
                <c:pt idx="39">
                  <c:v>1660183.1793194443</c:v>
                </c:pt>
                <c:pt idx="40">
                  <c:v>1726971.5902885802</c:v>
                </c:pt>
                <c:pt idx="41">
                  <c:v>1785175.7411790122</c:v>
                </c:pt>
                <c:pt idx="42">
                  <c:v>1832094.3265185184</c:v>
                </c:pt>
                <c:pt idx="43">
                  <c:v>1867241.9816311728</c:v>
                </c:pt>
                <c:pt idx="44">
                  <c:v>1894737.0536867285</c:v>
                </c:pt>
                <c:pt idx="45">
                  <c:v>1919106.2656512347</c:v>
                </c:pt>
                <c:pt idx="46">
                  <c:v>1942323.4338734569</c:v>
                </c:pt>
                <c:pt idx="47">
                  <c:v>1963537.2175540125</c:v>
                </c:pt>
                <c:pt idx="48">
                  <c:v>1982425.1560231484</c:v>
                </c:pt>
                <c:pt idx="49">
                  <c:v>2000101.3564737658</c:v>
                </c:pt>
                <c:pt idx="50">
                  <c:v>2017777.5569243832</c:v>
                </c:pt>
                <c:pt idx="51">
                  <c:v>2034668.2476466054</c:v>
                </c:pt>
                <c:pt idx="52">
                  <c:v>2048419.6889074079</c:v>
                </c:pt>
                <c:pt idx="53">
                  <c:v>2057993.6466126549</c:v>
                </c:pt>
                <c:pt idx="54">
                  <c:v>2066161.720429013</c:v>
                </c:pt>
                <c:pt idx="55">
                  <c:v>2074195.3426512352</c:v>
                </c:pt>
                <c:pt idx="56">
                  <c:v>2082228.9648734573</c:v>
                </c:pt>
                <c:pt idx="57">
                  <c:v>2090262.5870956795</c:v>
                </c:pt>
                <c:pt idx="58">
                  <c:v>2098702.9114429015</c:v>
                </c:pt>
                <c:pt idx="59">
                  <c:v>2107559.9799429015</c:v>
                </c:pt>
                <c:pt idx="60">
                  <c:v>2119615.4342901236</c:v>
                </c:pt>
                <c:pt idx="61">
                  <c:v>2132675.0914151235</c:v>
                </c:pt>
                <c:pt idx="62">
                  <c:v>2146779.1194290123</c:v>
                </c:pt>
                <c:pt idx="63">
                  <c:v>2161420.3959290124</c:v>
                </c:pt>
                <c:pt idx="64">
                  <c:v>2177733.6700540124</c:v>
                </c:pt>
                <c:pt idx="65">
                  <c:v>2195409.8705046298</c:v>
                </c:pt>
                <c:pt idx="66">
                  <c:v>2213686.9189506173</c:v>
                </c:pt>
                <c:pt idx="67">
                  <c:v>2232574.857419753</c:v>
                </c:pt>
                <c:pt idx="68">
                  <c:v>2255564.9642361109</c:v>
                </c:pt>
                <c:pt idx="69">
                  <c:v>2285592.8588533946</c:v>
                </c:pt>
                <c:pt idx="70">
                  <c:v>2324770.7144475305</c:v>
                </c:pt>
                <c:pt idx="71">
                  <c:v>2374313.6163796294</c:v>
                </c:pt>
                <c:pt idx="72">
                  <c:v>2433603.9799413579</c:v>
                </c:pt>
                <c:pt idx="73">
                  <c:v>2499622.5021141972</c:v>
                </c:pt>
                <c:pt idx="74">
                  <c:v>2569930.6438194443</c:v>
                </c:pt>
                <c:pt idx="75">
                  <c:v>2643848.8945108023</c:v>
                </c:pt>
                <c:pt idx="76">
                  <c:v>2721884.3765910491</c:v>
                </c:pt>
                <c:pt idx="77">
                  <c:v>2804577.6858888888</c:v>
                </c:pt>
                <c:pt idx="78">
                  <c:v>2890743.3052361109</c:v>
                </c:pt>
                <c:pt idx="79">
                  <c:v>2977788.1599043207</c:v>
                </c:pt>
                <c:pt idx="80">
                  <c:v>3062643.2946265428</c:v>
                </c:pt>
                <c:pt idx="81">
                  <c:v>3145336.6039243825</c:v>
                </c:pt>
                <c:pt idx="82">
                  <c:v>3222955.3418518514</c:v>
                </c:pt>
                <c:pt idx="83">
                  <c:v>3299330.5420061722</c:v>
                </c:pt>
                <c:pt idx="84">
                  <c:v>3374472.2464151229</c:v>
                </c:pt>
                <c:pt idx="85">
                  <c:v>3446373.7231944436</c:v>
                </c:pt>
                <c:pt idx="86">
                  <c:v>3515891.8920478388</c:v>
                </c:pt>
                <c:pt idx="87">
                  <c:v>3582680.3030169746</c:v>
                </c:pt>
                <c:pt idx="88">
                  <c:v>3647933.3995169746</c:v>
                </c:pt>
                <c:pt idx="89">
                  <c:v>3704704.8877777769</c:v>
                </c:pt>
                <c:pt idx="90">
                  <c:v>3746283.903791666</c:v>
                </c:pt>
                <c:pt idx="91">
                  <c:v>3773285.8007052462</c:v>
                </c:pt>
                <c:pt idx="92">
                  <c:v>3789408.8341929005</c:v>
                </c:pt>
                <c:pt idx="93">
                  <c:v>3800658.1368657402</c:v>
                </c:pt>
                <c:pt idx="94">
                  <c:v>3808691.7590879626</c:v>
                </c:pt>
                <c:pt idx="95">
                  <c:v>3813311.6497561727</c:v>
                </c:pt>
                <c:pt idx="96">
                  <c:v>3815188.3931697528</c:v>
                </c:pt>
                <c:pt idx="97">
                  <c:v>3815911.4191697529</c:v>
                </c:pt>
                <c:pt idx="98">
                  <c:v>3816181.4381388887</c:v>
                </c:pt>
                <c:pt idx="99">
                  <c:v>3816181.4381388887</c:v>
                </c:pt>
                <c:pt idx="100">
                  <c:v>3816181.4381388887</c:v>
                </c:pt>
                <c:pt idx="101">
                  <c:v>3816181.4381388887</c:v>
                </c:pt>
                <c:pt idx="102">
                  <c:v>3816181.4381388887</c:v>
                </c:pt>
                <c:pt idx="103">
                  <c:v>3816181.4381388887</c:v>
                </c:pt>
                <c:pt idx="104">
                  <c:v>3816181.4381388887</c:v>
                </c:pt>
                <c:pt idx="105">
                  <c:v>3816181.4381388887</c:v>
                </c:pt>
                <c:pt idx="106">
                  <c:v>3816181.4381388887</c:v>
                </c:pt>
                <c:pt idx="107">
                  <c:v>3816181.4381388887</c:v>
                </c:pt>
                <c:pt idx="108">
                  <c:v>3816181.4381388887</c:v>
                </c:pt>
                <c:pt idx="109">
                  <c:v>3816181.4381388887</c:v>
                </c:pt>
                <c:pt idx="110">
                  <c:v>3816181.4381388887</c:v>
                </c:pt>
                <c:pt idx="111">
                  <c:v>3816181.4381388887</c:v>
                </c:pt>
                <c:pt idx="112">
                  <c:v>3816181.4381388887</c:v>
                </c:pt>
                <c:pt idx="113">
                  <c:v>3816181.4381388887</c:v>
                </c:pt>
                <c:pt idx="114">
                  <c:v>3816181.4381388887</c:v>
                </c:pt>
                <c:pt idx="115">
                  <c:v>3816181.4381388887</c:v>
                </c:pt>
                <c:pt idx="116">
                  <c:v>3816181.4381388887</c:v>
                </c:pt>
                <c:pt idx="117">
                  <c:v>3816181.4381388887</c:v>
                </c:pt>
                <c:pt idx="118">
                  <c:v>3816181.4381388887</c:v>
                </c:pt>
                <c:pt idx="119">
                  <c:v>3816181.4381388887</c:v>
                </c:pt>
                <c:pt idx="120">
                  <c:v>3816181.4381388887</c:v>
                </c:pt>
                <c:pt idx="121">
                  <c:v>3816181.4381388887</c:v>
                </c:pt>
                <c:pt idx="122">
                  <c:v>3816181.4381388887</c:v>
                </c:pt>
                <c:pt idx="123">
                  <c:v>3816181.4381388887</c:v>
                </c:pt>
                <c:pt idx="124">
                  <c:v>3816181.4381388887</c:v>
                </c:pt>
                <c:pt idx="125">
                  <c:v>3816181.4381388887</c:v>
                </c:pt>
                <c:pt idx="126">
                  <c:v>3816181.4381388887</c:v>
                </c:pt>
                <c:pt idx="127">
                  <c:v>3816181.4381388887</c:v>
                </c:pt>
                <c:pt idx="128">
                  <c:v>3816181.4381388887</c:v>
                </c:pt>
                <c:pt idx="129">
                  <c:v>3816181.4381388887</c:v>
                </c:pt>
                <c:pt idx="130">
                  <c:v>3816181.4381388887</c:v>
                </c:pt>
                <c:pt idx="131">
                  <c:v>3816181.4381388887</c:v>
                </c:pt>
                <c:pt idx="132">
                  <c:v>3816181.4381388887</c:v>
                </c:pt>
                <c:pt idx="133">
                  <c:v>3816181.4381388887</c:v>
                </c:pt>
                <c:pt idx="134">
                  <c:v>3816181.4381388887</c:v>
                </c:pt>
                <c:pt idx="135">
                  <c:v>3816181.4381388887</c:v>
                </c:pt>
                <c:pt idx="136">
                  <c:v>3816181.4381388887</c:v>
                </c:pt>
                <c:pt idx="137">
                  <c:v>3816181.4381388887</c:v>
                </c:pt>
                <c:pt idx="138">
                  <c:v>3816183.669700617</c:v>
                </c:pt>
                <c:pt idx="139">
                  <c:v>3816385.0681466046</c:v>
                </c:pt>
                <c:pt idx="140">
                  <c:v>3818460.978444444</c:v>
                </c:pt>
                <c:pt idx="141">
                  <c:v>3826097.9405694441</c:v>
                </c:pt>
                <c:pt idx="142">
                  <c:v>3841102.9616311723</c:v>
                </c:pt>
                <c:pt idx="143">
                  <c:v>3861031.3657561722</c:v>
                </c:pt>
                <c:pt idx="144">
                  <c:v>3883124.3847577153</c:v>
                </c:pt>
                <c:pt idx="145">
                  <c:v>3907260.9564120364</c:v>
                </c:pt>
                <c:pt idx="146">
                  <c:v>3936262.3326342585</c:v>
                </c:pt>
                <c:pt idx="147">
                  <c:v>3972255.1917515425</c:v>
                </c:pt>
                <c:pt idx="148">
                  <c:v>4015061.5667160489</c:v>
                </c:pt>
                <c:pt idx="149">
                  <c:v>4062629.5365185179</c:v>
                </c:pt>
                <c:pt idx="150">
                  <c:v>4112172.4384506168</c:v>
                </c:pt>
                <c:pt idx="151">
                  <c:v>4160394.2558395057</c:v>
                </c:pt>
                <c:pt idx="152">
                  <c:v>4201669.2215679009</c:v>
                </c:pt>
                <c:pt idx="153">
                  <c:v>4230164.033277777</c:v>
                </c:pt>
                <c:pt idx="154">
                  <c:v>4246861.1360200606</c:v>
                </c:pt>
                <c:pt idx="155">
                  <c:v>4256729.6598734558</c:v>
                </c:pt>
                <c:pt idx="156">
                  <c:v>4264763.2820956782</c:v>
                </c:pt>
                <c:pt idx="157">
                  <c:v>4273620.3505956782</c:v>
                </c:pt>
                <c:pt idx="158">
                  <c:v>4284711.7702762336</c:v>
                </c:pt>
                <c:pt idx="159">
                  <c:v>4301216.4008194432</c:v>
                </c:pt>
                <c:pt idx="160">
                  <c:v>4323755.7321666656</c:v>
                </c:pt>
                <c:pt idx="161">
                  <c:v>4354303.5806666659</c:v>
                </c:pt>
                <c:pt idx="162">
                  <c:v>4390580.4060138883</c:v>
                </c:pt>
                <c:pt idx="163">
                  <c:v>4433078.2675694441</c:v>
                </c:pt>
                <c:pt idx="164">
                  <c:v>4481628.6824228391</c:v>
                </c:pt>
                <c:pt idx="165">
                  <c:v>4535588.4029058637</c:v>
                </c:pt>
                <c:pt idx="166">
                  <c:v>4593073.990919753</c:v>
                </c:pt>
                <c:pt idx="167">
                  <c:v>4654566.9059074074</c:v>
                </c:pt>
                <c:pt idx="168">
                  <c:v>4723691.7620061729</c:v>
                </c:pt>
                <c:pt idx="169">
                  <c:v>4800894.8715617284</c:v>
                </c:pt>
                <c:pt idx="170">
                  <c:v>4881454.2499567904</c:v>
                </c:pt>
                <c:pt idx="171">
                  <c:v>4959489.7320370376</c:v>
                </c:pt>
                <c:pt idx="172">
                  <c:v>5028222.3911620378</c:v>
                </c:pt>
                <c:pt idx="173">
                  <c:v>5081835.6616867296</c:v>
                </c:pt>
                <c:pt idx="174">
                  <c:v>5122807.6929104952</c:v>
                </c:pt>
                <c:pt idx="175">
                  <c:v>5158517.7015787046</c:v>
                </c:pt>
                <c:pt idx="176">
                  <c:v>5193665.3566913586</c:v>
                </c:pt>
                <c:pt idx="177">
                  <c:v>5231089.2047669757</c:v>
                </c:pt>
                <c:pt idx="178">
                  <c:v>5274205.2089212965</c:v>
                </c:pt>
                <c:pt idx="179">
                  <c:v>5321773.1787237655</c:v>
                </c:pt>
                <c:pt idx="180">
                  <c:v>5370653.3068225309</c:v>
                </c:pt>
                <c:pt idx="181">
                  <c:v>5419203.7216759259</c:v>
                </c:pt>
                <c:pt idx="182">
                  <c:v>5466771.6914783949</c:v>
                </c:pt>
                <c:pt idx="183">
                  <c:v>5511452.5782947531</c:v>
                </c:pt>
                <c:pt idx="184">
                  <c:v>5549456.6324197529</c:v>
                </c:pt>
                <c:pt idx="185">
                  <c:v>5580528.8979259254</c:v>
                </c:pt>
                <c:pt idx="186">
                  <c:v>5605131.865981481</c:v>
                </c:pt>
                <c:pt idx="187">
                  <c:v>5625060.2701064814</c:v>
                </c:pt>
                <c:pt idx="188">
                  <c:v>5641373.5442314819</c:v>
                </c:pt>
                <c:pt idx="189">
                  <c:v>5655124.9854922844</c:v>
                </c:pt>
                <c:pt idx="190">
                  <c:v>5666854.6318271607</c:v>
                </c:pt>
                <c:pt idx="191">
                  <c:v>5677325.6773472223</c:v>
                </c:pt>
                <c:pt idx="192">
                  <c:v>5686609.5320277782</c:v>
                </c:pt>
                <c:pt idx="193">
                  <c:v>5695326.5700293211</c:v>
                </c:pt>
                <c:pt idx="194">
                  <c:v>5703630.2112206789</c:v>
                </c:pt>
                <c:pt idx="195">
                  <c:v>5711663.8334429013</c:v>
                </c:pt>
                <c:pt idx="196">
                  <c:v>5719697.4556651236</c:v>
                </c:pt>
                <c:pt idx="197">
                  <c:v>5727731.077887346</c:v>
                </c:pt>
                <c:pt idx="198">
                  <c:v>5735764.7001095684</c:v>
                </c:pt>
                <c:pt idx="199">
                  <c:v>5744481.7381111113</c:v>
                </c:pt>
                <c:pt idx="200">
                  <c:v>5753910.0864135809</c:v>
                </c:pt>
                <c:pt idx="201">
                  <c:v>5764844.7388827167</c:v>
                </c:pt>
                <c:pt idx="202">
                  <c:v>5777397.2736049388</c:v>
                </c:pt>
                <c:pt idx="203">
                  <c:v>5792585.8406188274</c:v>
                </c:pt>
                <c:pt idx="204">
                  <c:v>5812725.6852175929</c:v>
                </c:pt>
                <c:pt idx="205">
                  <c:v>5837799.5127978399</c:v>
                </c:pt>
                <c:pt idx="206">
                  <c:v>5869400.6584336422</c:v>
                </c:pt>
                <c:pt idx="207">
                  <c:v>5909770.1679907413</c:v>
                </c:pt>
                <c:pt idx="208">
                  <c:v>5958650.2960895067</c:v>
                </c:pt>
                <c:pt idx="209">
                  <c:v>6015778.2763364203</c:v>
                </c:pt>
                <c:pt idx="210">
                  <c:v>6084903.1324351858</c:v>
                </c:pt>
                <c:pt idx="211">
                  <c:v>6163356.4744490748</c:v>
                </c:pt>
                <c:pt idx="212">
                  <c:v>6249084.1498070993</c:v>
                </c:pt>
                <c:pt idx="213">
                  <c:v>6340592.1279320996</c:v>
                </c:pt>
                <c:pt idx="214">
                  <c:v>6437138.4145493833</c:v>
                </c:pt>
                <c:pt idx="215">
                  <c:v>6540772.6991064819</c:v>
                </c:pt>
                <c:pt idx="216">
                  <c:v>6653745.5116064819</c:v>
                </c:pt>
                <c:pt idx="217">
                  <c:v>6777508.482953704</c:v>
                </c:pt>
                <c:pt idx="218">
                  <c:v>6911457.9757006178</c:v>
                </c:pt>
                <c:pt idx="219">
                  <c:v>7054298.0103734573</c:v>
                </c:pt>
                <c:pt idx="220">
                  <c:v>7203993.4026759267</c:v>
                </c:pt>
                <c:pt idx="221">
                  <c:v>7358935.7544922847</c:v>
                </c:pt>
                <c:pt idx="222">
                  <c:v>7516239.0986172846</c:v>
                </c:pt>
                <c:pt idx="223">
                  <c:v>7675921.2875447534</c:v>
                </c:pt>
                <c:pt idx="224">
                  <c:v>7837399.3257731488</c:v>
                </c:pt>
                <c:pt idx="225">
                  <c:v>8001287.4506682102</c:v>
                </c:pt>
                <c:pt idx="226">
                  <c:v>8168824.1789891981</c:v>
                </c:pt>
                <c:pt idx="227">
                  <c:v>8339432.0941388896</c:v>
                </c:pt>
                <c:pt idx="228">
                  <c:v>8513139.090638889</c:v>
                </c:pt>
                <c:pt idx="229">
                  <c:v>8689345.4362746906</c:v>
                </c:pt>
                <c:pt idx="230">
                  <c:v>8867438.0094614197</c:v>
                </c:pt>
                <c:pt idx="231">
                  <c:v>9045530.5826481488</c:v>
                </c:pt>
                <c:pt idx="232">
                  <c:v>9221736.9282839503</c:v>
                </c:pt>
                <c:pt idx="233">
                  <c:v>9389885.6624089498</c:v>
                </c:pt>
                <c:pt idx="234">
                  <c:v>9546006.2788178995</c:v>
                </c:pt>
                <c:pt idx="235">
                  <c:v>9691113.5802067891</c:v>
                </c:pt>
                <c:pt idx="236">
                  <c:v>9829472.6389290113</c:v>
                </c:pt>
                <c:pt idx="237">
                  <c:v>9964517.8284845669</c:v>
                </c:pt>
                <c:pt idx="238">
                  <c:v>10095207.009546295</c:v>
                </c:pt>
                <c:pt idx="239">
                  <c:v>10217921.146881171</c:v>
                </c:pt>
                <c:pt idx="240">
                  <c:v>10327406.586290121</c:v>
                </c:pt>
                <c:pt idx="241">
                  <c:v>10423489.265958332</c:v>
                </c:pt>
                <c:pt idx="242">
                  <c:v>10510534.120626541</c:v>
                </c:pt>
                <c:pt idx="243">
                  <c:v>10586909.320780862</c:v>
                </c:pt>
                <c:pt idx="244">
                  <c:v>10653697.731749998</c:v>
                </c:pt>
                <c:pt idx="245">
                  <c:v>10711901.882640431</c:v>
                </c:pt>
                <c:pt idx="246">
                  <c:v>10758820.467979938</c:v>
                </c:pt>
                <c:pt idx="247">
                  <c:v>10793968.123092592</c:v>
                </c:pt>
                <c:pt idx="248">
                  <c:v>10821463.195148148</c:v>
                </c:pt>
                <c:pt idx="249">
                  <c:v>10845832.407112654</c:v>
                </c:pt>
                <c:pt idx="250">
                  <c:v>10869049.575334877</c:v>
                </c:pt>
                <c:pt idx="251">
                  <c:v>10890263.359015433</c:v>
                </c:pt>
                <c:pt idx="252">
                  <c:v>10909151.297484569</c:v>
                </c:pt>
                <c:pt idx="253">
                  <c:v>10926827.497935187</c:v>
                </c:pt>
                <c:pt idx="254">
                  <c:v>10944503.698385805</c:v>
                </c:pt>
                <c:pt idx="255">
                  <c:v>10961394.389108026</c:v>
                </c:pt>
                <c:pt idx="256">
                  <c:v>10975145.830368828</c:v>
                </c:pt>
                <c:pt idx="257">
                  <c:v>10986875.476703705</c:v>
                </c:pt>
                <c:pt idx="258">
                  <c:v>11000106.40619136</c:v>
                </c:pt>
                <c:pt idx="259">
                  <c:v>11017981.773526236</c:v>
                </c:pt>
                <c:pt idx="260">
                  <c:v>11041656.41190278</c:v>
                </c:pt>
                <c:pt idx="261">
                  <c:v>11071684.306520063</c:v>
                </c:pt>
                <c:pt idx="262">
                  <c:v>11108532.411669755</c:v>
                </c:pt>
                <c:pt idx="263">
                  <c:v>11154485.288671298</c:v>
                </c:pt>
                <c:pt idx="264">
                  <c:v>11213412.465561731</c:v>
                </c:pt>
                <c:pt idx="265">
                  <c:v>11286117.304563275</c:v>
                </c:pt>
                <c:pt idx="266">
                  <c:v>11370972.439285496</c:v>
                </c:pt>
                <c:pt idx="267">
                  <c:v>11463841.112174384</c:v>
                </c:pt>
                <c:pt idx="268">
                  <c:v>11566515.825188274</c:v>
                </c:pt>
                <c:pt idx="269">
                  <c:v>11676496.113410495</c:v>
                </c:pt>
                <c:pt idx="270">
                  <c:v>11794033.027535494</c:v>
                </c:pt>
                <c:pt idx="271">
                  <c:v>11912082.642967593</c:v>
                </c:pt>
                <c:pt idx="272">
                  <c:v>12028088.147856481</c:v>
                </c:pt>
                <c:pt idx="273">
                  <c:v>12142572.285537036</c:v>
                </c:pt>
                <c:pt idx="274">
                  <c:v>12249112.063464506</c:v>
                </c:pt>
                <c:pt idx="275">
                  <c:v>12341980.736353394</c:v>
                </c:pt>
                <c:pt idx="276">
                  <c:v>12422540.114748456</c:v>
                </c:pt>
                <c:pt idx="277">
                  <c:v>12488558.636921296</c:v>
                </c:pt>
                <c:pt idx="278">
                  <c:v>12541826.573268518</c:v>
                </c:pt>
                <c:pt idx="279">
                  <c:v>12578103.39861574</c:v>
                </c:pt>
                <c:pt idx="280">
                  <c:v>12603652.548844134</c:v>
                </c:pt>
                <c:pt idx="281">
                  <c:v>12626416.710035492</c:v>
                </c:pt>
                <c:pt idx="282">
                  <c:v>12655673.042185184</c:v>
                </c:pt>
                <c:pt idx="283">
                  <c:v>12695147.137598764</c:v>
                </c:pt>
                <c:pt idx="284">
                  <c:v>12746028.9765679</c:v>
                </c:pt>
                <c:pt idx="285">
                  <c:v>12810901.033902775</c:v>
                </c:pt>
                <c:pt idx="286">
                  <c:v>12888936.515983023</c:v>
                </c:pt>
                <c:pt idx="287">
                  <c:v>12981350.508169752</c:v>
                </c:pt>
                <c:pt idx="288">
                  <c:v>13089358.095824072</c:v>
                </c:pt>
                <c:pt idx="289">
                  <c:v>13214174.364307096</c:v>
                </c:pt>
                <c:pt idx="290">
                  <c:v>13349219.553862652</c:v>
                </c:pt>
                <c:pt idx="291">
                  <c:v>13487578.612584874</c:v>
                </c:pt>
                <c:pt idx="292">
                  <c:v>13622623.80214043</c:v>
                </c:pt>
                <c:pt idx="293">
                  <c:v>13751697.890401233</c:v>
                </c:pt>
                <c:pt idx="294">
                  <c:v>13876514.158884257</c:v>
                </c:pt>
                <c:pt idx="295">
                  <c:v>13998705.552884256</c:v>
                </c:pt>
                <c:pt idx="296">
                  <c:v>14120375.319330243</c:v>
                </c:pt>
                <c:pt idx="297">
                  <c:v>14242566.713330243</c:v>
                </c:pt>
                <c:pt idx="298">
                  <c:v>14366329.684677465</c:v>
                </c:pt>
                <c:pt idx="299">
                  <c:v>14491145.953160489</c:v>
                </c:pt>
                <c:pt idx="300">
                  <c:v>14615962.221643513</c:v>
                </c:pt>
                <c:pt idx="301">
                  <c:v>14739725.192990735</c:v>
                </c:pt>
                <c:pt idx="302">
                  <c:v>14860874.447663575</c:v>
                </c:pt>
                <c:pt idx="303">
                  <c:v>14977899.776262341</c:v>
                </c:pt>
                <c:pt idx="304">
                  <c:v>15089870.617546292</c:v>
                </c:pt>
                <c:pt idx="305">
                  <c:v>15194468.936770057</c:v>
                </c:pt>
                <c:pt idx="306">
                  <c:v>15291945.784628082</c:v>
                </c:pt>
                <c:pt idx="307">
                  <c:v>15384814.45751697</c:v>
                </c:pt>
                <c:pt idx="308">
                  <c:v>15475420.884703698</c:v>
                </c:pt>
                <c:pt idx="309">
                  <c:v>15565130.224075612</c:v>
                </c:pt>
                <c:pt idx="310">
                  <c:v>15653058.777188266</c:v>
                </c:pt>
                <c:pt idx="311">
                  <c:v>15738786.452546291</c:v>
                </c:pt>
                <c:pt idx="312">
                  <c:v>15821479.76184413</c:v>
                </c:pt>
                <c:pt idx="313">
                  <c:v>15899515.243924377</c:v>
                </c:pt>
                <c:pt idx="314">
                  <c:v>15971817.843924377</c:v>
                </c:pt>
                <c:pt idx="315">
                  <c:v>16037836.366097217</c:v>
                </c:pt>
                <c:pt idx="316">
                  <c:v>16098590.634152774</c:v>
                </c:pt>
                <c:pt idx="317">
                  <c:v>16154652.485783946</c:v>
                </c:pt>
                <c:pt idx="318">
                  <c:v>16204862.624672834</c:v>
                </c:pt>
                <c:pt idx="319">
                  <c:v>16248601.234549377</c:v>
                </c:pt>
                <c:pt idx="320">
                  <c:v>16286605.288674377</c:v>
                </c:pt>
                <c:pt idx="321">
                  <c:v>16323167.196032401</c:v>
                </c:pt>
                <c:pt idx="322">
                  <c:v>16357756.960712956</c:v>
                </c:pt>
                <c:pt idx="323">
                  <c:v>16392346.725393511</c:v>
                </c:pt>
                <c:pt idx="324">
                  <c:v>16425289.597518511</c:v>
                </c:pt>
                <c:pt idx="325">
                  <c:v>16457156.856890425</c:v>
                </c:pt>
                <c:pt idx="326">
                  <c:v>16489024.116262339</c:v>
                </c:pt>
                <c:pt idx="327">
                  <c:v>16520096.381768512</c:v>
                </c:pt>
                <c:pt idx="328">
                  <c:v>16550383.695436722</c:v>
                </c:pt>
                <c:pt idx="329">
                  <c:v>16573829.040845672</c:v>
                </c:pt>
                <c:pt idx="330">
                  <c:v>16590914.435328696</c:v>
                </c:pt>
                <c:pt idx="331">
                  <c:v>16606848.343959868</c:v>
                </c:pt>
                <c:pt idx="332">
                  <c:v>16622407.350220671</c:v>
                </c:pt>
                <c:pt idx="333">
                  <c:v>16636511.37823456</c:v>
                </c:pt>
                <c:pt idx="334">
                  <c:v>16650088.199790115</c:v>
                </c:pt>
                <c:pt idx="335">
                  <c:v>16662640.734512337</c:v>
                </c:pt>
                <c:pt idx="336">
                  <c:v>16674370.380847214</c:v>
                </c:pt>
                <c:pt idx="337">
                  <c:v>16685778.682293201</c:v>
                </c:pt>
                <c:pt idx="338">
                  <c:v>16697508.328628078</c:v>
                </c:pt>
                <c:pt idx="339">
                  <c:v>16710739.258115733</c:v>
                </c:pt>
                <c:pt idx="340">
                  <c:v>16728415.458566351</c:v>
                </c:pt>
                <c:pt idx="341">
                  <c:v>16753253.298493819</c:v>
                </c:pt>
                <c:pt idx="342">
                  <c:v>16785656.132680546</c:v>
                </c:pt>
                <c:pt idx="343">
                  <c:v>16820524.284686718</c:v>
                </c:pt>
                <c:pt idx="344">
                  <c:v>16856234.293354928</c:v>
                </c:pt>
                <c:pt idx="345">
                  <c:v>16892511.118702151</c:v>
                </c:pt>
                <c:pt idx="346">
                  <c:v>16931393.850257706</c:v>
                </c:pt>
                <c:pt idx="347">
                  <c:v>16970867.945671286</c:v>
                </c:pt>
                <c:pt idx="348">
                  <c:v>17011839.976895053</c:v>
                </c:pt>
                <c:pt idx="349">
                  <c:v>17054646.351859558</c:v>
                </c:pt>
                <c:pt idx="350">
                  <c:v>17098697.938268509</c:v>
                </c:pt>
                <c:pt idx="351">
                  <c:v>17143063.61699073</c:v>
                </c:pt>
                <c:pt idx="352">
                  <c:v>17187115.203399681</c:v>
                </c:pt>
                <c:pt idx="353">
                  <c:v>17230853.813276224</c:v>
                </c:pt>
                <c:pt idx="354">
                  <c:v>17274280.562401224</c:v>
                </c:pt>
                <c:pt idx="355">
                  <c:v>17317707.311526224</c:v>
                </c:pt>
                <c:pt idx="356">
                  <c:v>17361758.897935174</c:v>
                </c:pt>
                <c:pt idx="357">
                  <c:v>17406124.576657396</c:v>
                </c:pt>
                <c:pt idx="358">
                  <c:v>17449863.186533939</c:v>
                </c:pt>
                <c:pt idx="359">
                  <c:v>17490232.696091037</c:v>
                </c:pt>
                <c:pt idx="360">
                  <c:v>17525100.848097209</c:v>
                </c:pt>
                <c:pt idx="361">
                  <c:v>17555128.742714494</c:v>
                </c:pt>
                <c:pt idx="362">
                  <c:v>17581885.725728385</c:v>
                </c:pt>
                <c:pt idx="363">
                  <c:v>17606723.565655854</c:v>
                </c:pt>
                <c:pt idx="364">
                  <c:v>17630628.612780854</c:v>
                </c:pt>
                <c:pt idx="365">
                  <c:v>17654533.659905855</c:v>
                </c:pt>
                <c:pt idx="366">
                  <c:v>17678670.231560174</c:v>
                </c:pt>
                <c:pt idx="367">
                  <c:v>17703744.059140421</c:v>
                </c:pt>
                <c:pt idx="368">
                  <c:v>17730991.985734556</c:v>
                </c:pt>
                <c:pt idx="369">
                  <c:v>17761801.48484721</c:v>
                </c:pt>
                <c:pt idx="370">
                  <c:v>17794744.35697221</c:v>
                </c:pt>
                <c:pt idx="371">
                  <c:v>17828231.73015894</c:v>
                </c:pt>
                <c:pt idx="372">
                  <c:v>17859832.875794742</c:v>
                </c:pt>
                <c:pt idx="373">
                  <c:v>17885143.806808632</c:v>
                </c:pt>
                <c:pt idx="374">
                  <c:v>17902621.956155855</c:v>
                </c:pt>
                <c:pt idx="375">
                  <c:v>17914190.372155856</c:v>
                </c:pt>
                <c:pt idx="376">
                  <c:v>17922090.658564806</c:v>
                </c:pt>
                <c:pt idx="377">
                  <c:v>17927894.950620361</c:v>
                </c:pt>
                <c:pt idx="378">
                  <c:v>17932314.000733014</c:v>
                </c:pt>
                <c:pt idx="379">
                  <c:v>17935884.499498446</c:v>
                </c:pt>
                <c:pt idx="380">
                  <c:v>17938776.603498444</c:v>
                </c:pt>
                <c:pt idx="381">
                  <c:v>17940852.513796285</c:v>
                </c:pt>
                <c:pt idx="382">
                  <c:v>17942192.008723754</c:v>
                </c:pt>
                <c:pt idx="383">
                  <c:v>17942955.760725297</c:v>
                </c:pt>
                <c:pt idx="384">
                  <c:v>17943250.884763878</c:v>
                </c:pt>
                <c:pt idx="385">
                  <c:v>17943296.073888879</c:v>
                </c:pt>
                <c:pt idx="386">
                  <c:v>17943296.073888879</c:v>
                </c:pt>
                <c:pt idx="387">
                  <c:v>17943296.073888879</c:v>
                </c:pt>
                <c:pt idx="388">
                  <c:v>17943296.073888879</c:v>
                </c:pt>
                <c:pt idx="389">
                  <c:v>17943296.073888879</c:v>
                </c:pt>
                <c:pt idx="390">
                  <c:v>17943296.073888879</c:v>
                </c:pt>
                <c:pt idx="391">
                  <c:v>17943296.073888879</c:v>
                </c:pt>
                <c:pt idx="392">
                  <c:v>17943310.02114968</c:v>
                </c:pt>
                <c:pt idx="393">
                  <c:v>17943556.050830234</c:v>
                </c:pt>
                <c:pt idx="394">
                  <c:v>17944841.430385791</c:v>
                </c:pt>
                <c:pt idx="395">
                  <c:v>17948684.737572521</c:v>
                </c:pt>
                <c:pt idx="396">
                  <c:v>17957125.061919741</c:v>
                </c:pt>
                <c:pt idx="397">
                  <c:v>17972498.290666655</c:v>
                </c:pt>
                <c:pt idx="398">
                  <c:v>17996867.502631161</c:v>
                </c:pt>
                <c:pt idx="399">
                  <c:v>18029539.797896594</c:v>
                </c:pt>
                <c:pt idx="400">
                  <c:v>18066101.705254618</c:v>
                </c:pt>
                <c:pt idx="401">
                  <c:v>18102663.612612642</c:v>
                </c:pt>
                <c:pt idx="402">
                  <c:v>18137253.377293199</c:v>
                </c:pt>
                <c:pt idx="403">
                  <c:v>18167540.690961409</c:v>
                </c:pt>
                <c:pt idx="404">
                  <c:v>18193569.62696141</c:v>
                </c:pt>
                <c:pt idx="405">
                  <c:v>18216333.788152769</c:v>
                </c:pt>
                <c:pt idx="406">
                  <c:v>18235842.658672832</c:v>
                </c:pt>
                <c:pt idx="407">
                  <c:v>18251965.692160487</c:v>
                </c:pt>
                <c:pt idx="408">
                  <c:v>18265025.349285487</c:v>
                </c:pt>
                <c:pt idx="409">
                  <c:v>18276274.651958328</c:v>
                </c:pt>
                <c:pt idx="410">
                  <c:v>18287053.652996909</c:v>
                </c:pt>
                <c:pt idx="411">
                  <c:v>18297988.305466045</c:v>
                </c:pt>
                <c:pt idx="412">
                  <c:v>18309237.608138885</c:v>
                </c:pt>
                <c:pt idx="413">
                  <c:v>18320967.254473761</c:v>
                </c:pt>
                <c:pt idx="414">
                  <c:v>18333352.979956787</c:v>
                </c:pt>
                <c:pt idx="415">
                  <c:v>18347457.007970676</c:v>
                </c:pt>
                <c:pt idx="416">
                  <c:v>18364347.698692899</c:v>
                </c:pt>
                <c:pt idx="417">
                  <c:v>18383856.569212962</c:v>
                </c:pt>
                <c:pt idx="418">
                  <c:v>18404208.970066357</c:v>
                </c:pt>
                <c:pt idx="419">
                  <c:v>18423927.049498457</c:v>
                </c:pt>
                <c:pt idx="420">
                  <c:v>18441208.26352315</c:v>
                </c:pt>
                <c:pt idx="421">
                  <c:v>18456581.492270064</c:v>
                </c:pt>
                <c:pt idx="422">
                  <c:v>18471222.768770065</c:v>
                </c:pt>
                <c:pt idx="423">
                  <c:v>18486227.789831795</c:v>
                </c:pt>
                <c:pt idx="424">
                  <c:v>18502732.420375004</c:v>
                </c:pt>
                <c:pt idx="425">
                  <c:v>18523084.8212284</c:v>
                </c:pt>
                <c:pt idx="426">
                  <c:v>18551579.632938277</c:v>
                </c:pt>
                <c:pt idx="427">
                  <c:v>18593463.815018523</c:v>
                </c:pt>
                <c:pt idx="428">
                  <c:v>18649172.522006176</c:v>
                </c:pt>
                <c:pt idx="429">
                  <c:v>18711408.547049385</c:v>
                </c:pt>
                <c:pt idx="430">
                  <c:v>18774017.80079167</c:v>
                </c:pt>
                <c:pt idx="431">
                  <c:v>18834037.885038584</c:v>
                </c:pt>
                <c:pt idx="432">
                  <c:v>18890809.373299386</c:v>
                </c:pt>
                <c:pt idx="433">
                  <c:v>18945465.341041669</c:v>
                </c:pt>
                <c:pt idx="434">
                  <c:v>18999425.061524693</c:v>
                </c:pt>
                <c:pt idx="435">
                  <c:v>19051663.690024693</c:v>
                </c:pt>
                <c:pt idx="436">
                  <c:v>19099231.659827162</c:v>
                </c:pt>
                <c:pt idx="437">
                  <c:v>19139003.110841051</c:v>
                </c:pt>
                <c:pt idx="438">
                  <c:v>19168515.514699075</c:v>
                </c:pt>
                <c:pt idx="439">
                  <c:v>19186995.077371914</c:v>
                </c:pt>
                <c:pt idx="440">
                  <c:v>19196278.932052471</c:v>
                </c:pt>
                <c:pt idx="441">
                  <c:v>19199586.664424386</c:v>
                </c:pt>
                <c:pt idx="442">
                  <c:v>19200392.258208338</c:v>
                </c:pt>
                <c:pt idx="443">
                  <c:v>19200486.541691363</c:v>
                </c:pt>
                <c:pt idx="444">
                  <c:v>19200488.773253091</c:v>
                </c:pt>
                <c:pt idx="445">
                  <c:v>19200488.773253091</c:v>
                </c:pt>
                <c:pt idx="446">
                  <c:v>19200488.773253091</c:v>
                </c:pt>
                <c:pt idx="447">
                  <c:v>19200488.773253091</c:v>
                </c:pt>
                <c:pt idx="448">
                  <c:v>19200488.773253091</c:v>
                </c:pt>
                <c:pt idx="449">
                  <c:v>19200488.773253091</c:v>
                </c:pt>
                <c:pt idx="450">
                  <c:v>19200488.773253091</c:v>
                </c:pt>
                <c:pt idx="451">
                  <c:v>19200488.773253091</c:v>
                </c:pt>
                <c:pt idx="452">
                  <c:v>19200488.773253091</c:v>
                </c:pt>
                <c:pt idx="453">
                  <c:v>19200488.773253091</c:v>
                </c:pt>
                <c:pt idx="454">
                  <c:v>19200488.773253091</c:v>
                </c:pt>
                <c:pt idx="455">
                  <c:v>19200488.773253091</c:v>
                </c:pt>
                <c:pt idx="456">
                  <c:v>19200488.773253091</c:v>
                </c:pt>
                <c:pt idx="457">
                  <c:v>19200488.773253091</c:v>
                </c:pt>
                <c:pt idx="458">
                  <c:v>19200488.773253091</c:v>
                </c:pt>
                <c:pt idx="459">
                  <c:v>19200488.773253091</c:v>
                </c:pt>
                <c:pt idx="460">
                  <c:v>19200488.773253091</c:v>
                </c:pt>
                <c:pt idx="461">
                  <c:v>19200488.773253091</c:v>
                </c:pt>
                <c:pt idx="462">
                  <c:v>19200488.773253091</c:v>
                </c:pt>
                <c:pt idx="463">
                  <c:v>19200488.773253091</c:v>
                </c:pt>
                <c:pt idx="464">
                  <c:v>19200488.773253091</c:v>
                </c:pt>
                <c:pt idx="465">
                  <c:v>19200488.773253091</c:v>
                </c:pt>
                <c:pt idx="466">
                  <c:v>19200488.773253091</c:v>
                </c:pt>
                <c:pt idx="467">
                  <c:v>19200488.773253091</c:v>
                </c:pt>
                <c:pt idx="468">
                  <c:v>19200488.773253091</c:v>
                </c:pt>
                <c:pt idx="469">
                  <c:v>19200488.773253091</c:v>
                </c:pt>
                <c:pt idx="470">
                  <c:v>19200488.773253091</c:v>
                </c:pt>
                <c:pt idx="471">
                  <c:v>19200488.773253091</c:v>
                </c:pt>
                <c:pt idx="472">
                  <c:v>19200488.773253091</c:v>
                </c:pt>
                <c:pt idx="473">
                  <c:v>19200488.773253091</c:v>
                </c:pt>
                <c:pt idx="474">
                  <c:v>19200488.773253091</c:v>
                </c:pt>
                <c:pt idx="475">
                  <c:v>19200488.773253091</c:v>
                </c:pt>
                <c:pt idx="476">
                  <c:v>19200488.773253091</c:v>
                </c:pt>
                <c:pt idx="477">
                  <c:v>19200488.773253091</c:v>
                </c:pt>
                <c:pt idx="478">
                  <c:v>19200488.773253091</c:v>
                </c:pt>
                <c:pt idx="479">
                  <c:v>19200488.773253091</c:v>
                </c:pt>
                <c:pt idx="480">
                  <c:v>19200488.773253091</c:v>
                </c:pt>
                <c:pt idx="481">
                  <c:v>19200488.773253091</c:v>
                </c:pt>
                <c:pt idx="482">
                  <c:v>19200488.773253091</c:v>
                </c:pt>
                <c:pt idx="483">
                  <c:v>19200488.773253091</c:v>
                </c:pt>
                <c:pt idx="484">
                  <c:v>19200488.773253091</c:v>
                </c:pt>
                <c:pt idx="485">
                  <c:v>19200488.773253091</c:v>
                </c:pt>
                <c:pt idx="486">
                  <c:v>19200488.773253091</c:v>
                </c:pt>
                <c:pt idx="487">
                  <c:v>19200488.773253091</c:v>
                </c:pt>
                <c:pt idx="488">
                  <c:v>19200488.773253091</c:v>
                </c:pt>
                <c:pt idx="489">
                  <c:v>19200488.773253091</c:v>
                </c:pt>
                <c:pt idx="490">
                  <c:v>19200488.773253091</c:v>
                </c:pt>
                <c:pt idx="491">
                  <c:v>19200488.773253091</c:v>
                </c:pt>
                <c:pt idx="492">
                  <c:v>19200488.773253091</c:v>
                </c:pt>
                <c:pt idx="493">
                  <c:v>19200488.773253091</c:v>
                </c:pt>
                <c:pt idx="494">
                  <c:v>19200488.773253091</c:v>
                </c:pt>
                <c:pt idx="495">
                  <c:v>19200488.773253091</c:v>
                </c:pt>
                <c:pt idx="496">
                  <c:v>19200488.773253091</c:v>
                </c:pt>
                <c:pt idx="497">
                  <c:v>19200488.773253091</c:v>
                </c:pt>
                <c:pt idx="498">
                  <c:v>19200488.773253091</c:v>
                </c:pt>
                <c:pt idx="499">
                  <c:v>19200488.773253091</c:v>
                </c:pt>
                <c:pt idx="500">
                  <c:v>19200488.773253091</c:v>
                </c:pt>
                <c:pt idx="501">
                  <c:v>19200488.773253091</c:v>
                </c:pt>
                <c:pt idx="502">
                  <c:v>19200488.773253091</c:v>
                </c:pt>
                <c:pt idx="503">
                  <c:v>19200488.773253091</c:v>
                </c:pt>
                <c:pt idx="504">
                  <c:v>19200488.773253091</c:v>
                </c:pt>
                <c:pt idx="505">
                  <c:v>19200488.773253091</c:v>
                </c:pt>
                <c:pt idx="506">
                  <c:v>19200488.773253091</c:v>
                </c:pt>
                <c:pt idx="507">
                  <c:v>19200488.773253091</c:v>
                </c:pt>
                <c:pt idx="508">
                  <c:v>19200488.773253091</c:v>
                </c:pt>
                <c:pt idx="509">
                  <c:v>19200488.773253091</c:v>
                </c:pt>
                <c:pt idx="510">
                  <c:v>19200488.773253091</c:v>
                </c:pt>
                <c:pt idx="511">
                  <c:v>19200488.773253091</c:v>
                </c:pt>
                <c:pt idx="512">
                  <c:v>19200502.720513891</c:v>
                </c:pt>
                <c:pt idx="513">
                  <c:v>19200851.402033955</c:v>
                </c:pt>
                <c:pt idx="514">
                  <c:v>19203281.572756179</c:v>
                </c:pt>
                <c:pt idx="515">
                  <c:v>19211049.639132723</c:v>
                </c:pt>
                <c:pt idx="516">
                  <c:v>19226795.53868828</c:v>
                </c:pt>
                <c:pt idx="517">
                  <c:v>19250240.88409723</c:v>
                </c:pt>
                <c:pt idx="518">
                  <c:v>19276997.86711112</c:v>
                </c:pt>
                <c:pt idx="519">
                  <c:v>19303754.850125011</c:v>
                </c:pt>
                <c:pt idx="520">
                  <c:v>19329065.781138901</c:v>
                </c:pt>
                <c:pt idx="521">
                  <c:v>19352055.88795526</c:v>
                </c:pt>
                <c:pt idx="522">
                  <c:v>19372621.960844148</c:v>
                </c:pt>
                <c:pt idx="523">
                  <c:v>19390298.161294766</c:v>
                </c:pt>
                <c:pt idx="524">
                  <c:v>19403701.47892594</c:v>
                </c:pt>
                <c:pt idx="525">
                  <c:v>19411601.765334889</c:v>
                </c:pt>
                <c:pt idx="526">
                  <c:v>19414824.140470691</c:v>
                </c:pt>
                <c:pt idx="527">
                  <c:v>19415716.765162051</c:v>
                </c:pt>
                <c:pt idx="528">
                  <c:v>19415939.921334889</c:v>
                </c:pt>
                <c:pt idx="529">
                  <c:v>19415995.710378099</c:v>
                </c:pt>
                <c:pt idx="530">
                  <c:v>19415995.710378099</c:v>
                </c:pt>
                <c:pt idx="531">
                  <c:v>19415995.710378099</c:v>
                </c:pt>
                <c:pt idx="532">
                  <c:v>19415995.710378099</c:v>
                </c:pt>
                <c:pt idx="533">
                  <c:v>19415997.941939827</c:v>
                </c:pt>
                <c:pt idx="534">
                  <c:v>19416078.278162051</c:v>
                </c:pt>
                <c:pt idx="535">
                  <c:v>19416649.557964519</c:v>
                </c:pt>
                <c:pt idx="536">
                  <c:v>19418158.093692914</c:v>
                </c:pt>
                <c:pt idx="537">
                  <c:v>19421909.348958347</c:v>
                </c:pt>
                <c:pt idx="538">
                  <c:v>19431337.697260816</c:v>
                </c:pt>
                <c:pt idx="539">
                  <c:v>19451055.776692916</c:v>
                </c:pt>
                <c:pt idx="540">
                  <c:v>19480825.368040137</c:v>
                </c:pt>
                <c:pt idx="541">
                  <c:v>19514312.741226867</c:v>
                </c:pt>
                <c:pt idx="542">
                  <c:v>19547800.114413597</c:v>
                </c:pt>
                <c:pt idx="543">
                  <c:v>19580742.986538596</c:v>
                </c:pt>
                <c:pt idx="544">
                  <c:v>19611815.252044771</c:v>
                </c:pt>
                <c:pt idx="545">
                  <c:v>19639558.585342612</c:v>
                </c:pt>
                <c:pt idx="546">
                  <c:v>19662097.916689835</c:v>
                </c:pt>
                <c:pt idx="547">
                  <c:v>19681191.716728415</c:v>
                </c:pt>
                <c:pt idx="548">
                  <c:v>19697696.347271625</c:v>
                </c:pt>
                <c:pt idx="549">
                  <c:v>19712518.938162059</c:v>
                </c:pt>
                <c:pt idx="550">
                  <c:v>19725749.867649712</c:v>
                </c:pt>
                <c:pt idx="551">
                  <c:v>19737805.321996935</c:v>
                </c:pt>
                <c:pt idx="552">
                  <c:v>19749213.623442922</c:v>
                </c:pt>
                <c:pt idx="553">
                  <c:v>19759684.668962985</c:v>
                </c:pt>
                <c:pt idx="554">
                  <c:v>19769553.19281638</c:v>
                </c:pt>
                <c:pt idx="555">
                  <c:v>19779127.150521629</c:v>
                </c:pt>
                <c:pt idx="556">
                  <c:v>19788701.108226877</c:v>
                </c:pt>
                <c:pt idx="557">
                  <c:v>19798569.632080272</c:v>
                </c:pt>
                <c:pt idx="558">
                  <c:v>19809194.097469162</c:v>
                </c:pt>
                <c:pt idx="559">
                  <c:v>19820923.743804038</c:v>
                </c:pt>
                <c:pt idx="560">
                  <c:v>19836112.310817927</c:v>
                </c:pt>
                <c:pt idx="561">
                  <c:v>19852235.344305582</c:v>
                </c:pt>
                <c:pt idx="562">
                  <c:v>19868358.377793238</c:v>
                </c:pt>
                <c:pt idx="563">
                  <c:v>19884481.411280893</c:v>
                </c:pt>
                <c:pt idx="564">
                  <c:v>19897712.340768546</c:v>
                </c:pt>
                <c:pt idx="565">
                  <c:v>19903403.381066386</c:v>
                </c:pt>
                <c:pt idx="566">
                  <c:v>19904688.760621943</c:v>
                </c:pt>
                <c:pt idx="567">
                  <c:v>19904688.760621943</c:v>
                </c:pt>
                <c:pt idx="568">
                  <c:v>19904688.760621943</c:v>
                </c:pt>
                <c:pt idx="569">
                  <c:v>19904688.760621943</c:v>
                </c:pt>
                <c:pt idx="570">
                  <c:v>19904688.760621943</c:v>
                </c:pt>
                <c:pt idx="571">
                  <c:v>19904688.760621943</c:v>
                </c:pt>
                <c:pt idx="572">
                  <c:v>19904688.760621943</c:v>
                </c:pt>
                <c:pt idx="573">
                  <c:v>19904688.760621943</c:v>
                </c:pt>
                <c:pt idx="574">
                  <c:v>19904688.760621943</c:v>
                </c:pt>
                <c:pt idx="575">
                  <c:v>19904688.760621943</c:v>
                </c:pt>
                <c:pt idx="576">
                  <c:v>19904688.760621943</c:v>
                </c:pt>
                <c:pt idx="577">
                  <c:v>19904688.760621943</c:v>
                </c:pt>
                <c:pt idx="578">
                  <c:v>19904688.760621943</c:v>
                </c:pt>
                <c:pt idx="579">
                  <c:v>19904688.760621943</c:v>
                </c:pt>
                <c:pt idx="580">
                  <c:v>19904688.760621943</c:v>
                </c:pt>
                <c:pt idx="581">
                  <c:v>19904688.760621943</c:v>
                </c:pt>
                <c:pt idx="582">
                  <c:v>19904688.760621943</c:v>
                </c:pt>
                <c:pt idx="583">
                  <c:v>19904688.760621943</c:v>
                </c:pt>
                <c:pt idx="584">
                  <c:v>19904688.760621943</c:v>
                </c:pt>
                <c:pt idx="585">
                  <c:v>19904688.760621943</c:v>
                </c:pt>
                <c:pt idx="586">
                  <c:v>19904688.760621943</c:v>
                </c:pt>
                <c:pt idx="587">
                  <c:v>19904688.760621943</c:v>
                </c:pt>
                <c:pt idx="588">
                  <c:v>19904688.760621943</c:v>
                </c:pt>
                <c:pt idx="589">
                  <c:v>19904688.760621943</c:v>
                </c:pt>
                <c:pt idx="590">
                  <c:v>19904688.760621943</c:v>
                </c:pt>
                <c:pt idx="591">
                  <c:v>19904688.760621943</c:v>
                </c:pt>
                <c:pt idx="592">
                  <c:v>19904688.760621943</c:v>
                </c:pt>
                <c:pt idx="593">
                  <c:v>19904688.760621943</c:v>
                </c:pt>
                <c:pt idx="594">
                  <c:v>19904688.760621943</c:v>
                </c:pt>
                <c:pt idx="595">
                  <c:v>19904688.760621943</c:v>
                </c:pt>
                <c:pt idx="596">
                  <c:v>19904688.760621943</c:v>
                </c:pt>
                <c:pt idx="597">
                  <c:v>19904688.760621943</c:v>
                </c:pt>
                <c:pt idx="598">
                  <c:v>19904688.760621943</c:v>
                </c:pt>
                <c:pt idx="599">
                  <c:v>19904688.760621943</c:v>
                </c:pt>
                <c:pt idx="600">
                  <c:v>19904688.760621943</c:v>
                </c:pt>
                <c:pt idx="601">
                  <c:v>19904744.549665153</c:v>
                </c:pt>
                <c:pt idx="602">
                  <c:v>19904990.579345707</c:v>
                </c:pt>
                <c:pt idx="603">
                  <c:v>19906275.958901264</c:v>
                </c:pt>
                <c:pt idx="604">
                  <c:v>19910895.849569473</c:v>
                </c:pt>
                <c:pt idx="605">
                  <c:v>19922145.152242314</c:v>
                </c:pt>
                <c:pt idx="606">
                  <c:v>19944016.688742314</c:v>
                </c:pt>
                <c:pt idx="607">
                  <c:v>19980293.514089536</c:v>
                </c:pt>
                <c:pt idx="608">
                  <c:v>20032191.271535523</c:v>
                </c:pt>
                <c:pt idx="609">
                  <c:v>20099754.034424413</c:v>
                </c:pt>
                <c:pt idx="610">
                  <c:v>20183741.091634288</c:v>
                </c:pt>
                <c:pt idx="611">
                  <c:v>20286415.804648176</c:v>
                </c:pt>
                <c:pt idx="612">
                  <c:v>20406527.383117311</c:v>
                </c:pt>
                <c:pt idx="613">
                  <c:v>20536677.0841312</c:v>
                </c:pt>
                <c:pt idx="614">
                  <c:v>20668991.400021631</c:v>
                </c:pt>
                <c:pt idx="615">
                  <c:v>20800221.176912062</c:v>
                </c:pt>
                <c:pt idx="616">
                  <c:v>20930910.357973792</c:v>
                </c:pt>
                <c:pt idx="617">
                  <c:v>21060521.694720704</c:v>
                </c:pt>
                <c:pt idx="618">
                  <c:v>21187990.73220836</c:v>
                </c:pt>
                <c:pt idx="619">
                  <c:v>21311228.728658978</c:v>
                </c:pt>
                <c:pt idx="620">
                  <c:v>21428765.642783977</c:v>
                </c:pt>
                <c:pt idx="621">
                  <c:v>21541236.911785521</c:v>
                </c:pt>
                <c:pt idx="622">
                  <c:v>21651217.200007744</c:v>
                </c:pt>
                <c:pt idx="623">
                  <c:v>21760702.639416695</c:v>
                </c:pt>
                <c:pt idx="624">
                  <c:v>21871178.892233051</c:v>
                </c:pt>
                <c:pt idx="625">
                  <c:v>21984654.364012372</c:v>
                </c:pt>
                <c:pt idx="626">
                  <c:v>22101169.222865768</c:v>
                </c:pt>
                <c:pt idx="627">
                  <c:v>22219218.838297866</c:v>
                </c:pt>
                <c:pt idx="628">
                  <c:v>22337268.453729965</c:v>
                </c:pt>
                <c:pt idx="629">
                  <c:v>22455318.069162063</c:v>
                </c:pt>
                <c:pt idx="630">
                  <c:v>22573881.501682125</c:v>
                </c:pt>
                <c:pt idx="631">
                  <c:v>22695551.268128112</c:v>
                </c:pt>
                <c:pt idx="632">
                  <c:v>22822487.520253111</c:v>
                </c:pt>
                <c:pt idx="633">
                  <c:v>22955890.838266999</c:v>
                </c:pt>
                <c:pt idx="634">
                  <c:v>23097042.138601877</c:v>
                </c:pt>
                <c:pt idx="635">
                  <c:v>23245583.813490767</c:v>
                </c:pt>
                <c:pt idx="636">
                  <c:v>23399938.706682123</c:v>
                </c:pt>
                <c:pt idx="637">
                  <c:v>23556650.129058667</c:v>
                </c:pt>
                <c:pt idx="638">
                  <c:v>23713361.55143521</c:v>
                </c:pt>
                <c:pt idx="639">
                  <c:v>23869482.167844161</c:v>
                </c:pt>
                <c:pt idx="640">
                  <c:v>24024424.519660518</c:v>
                </c:pt>
                <c:pt idx="641">
                  <c:v>24178779.412851874</c:v>
                </c:pt>
                <c:pt idx="642">
                  <c:v>24336082.756976873</c:v>
                </c:pt>
                <c:pt idx="643">
                  <c:v>24500576.192990761</c:v>
                </c:pt>
                <c:pt idx="644">
                  <c:v>24670567.639212985</c:v>
                </c:pt>
                <c:pt idx="645">
                  <c:v>24842411.839560207</c:v>
                </c:pt>
                <c:pt idx="646">
                  <c:v>25016741.99967286</c:v>
                </c:pt>
                <c:pt idx="647">
                  <c:v>25193575.972044773</c:v>
                </c:pt>
                <c:pt idx="648">
                  <c:v>25372931.609169774</c:v>
                </c:pt>
                <c:pt idx="649">
                  <c:v>25553554.773356501</c:v>
                </c:pt>
                <c:pt idx="650">
                  <c:v>25733543.616121933</c:v>
                </c:pt>
                <c:pt idx="651">
                  <c:v>25908498.055628106</c:v>
                </c:pt>
                <c:pt idx="652">
                  <c:v>26072386.180523168</c:v>
                </c:pt>
                <c:pt idx="653">
                  <c:v>26223820.517302491</c:v>
                </c:pt>
                <c:pt idx="654">
                  <c:v>26363851.573649712</c:v>
                </c:pt>
                <c:pt idx="655">
                  <c:v>26488140.635674402</c:v>
                </c:pt>
                <c:pt idx="656">
                  <c:v>26592256.379674401</c:v>
                </c:pt>
                <c:pt idx="657">
                  <c:v>26677984.055032425</c:v>
                </c:pt>
                <c:pt idx="658">
                  <c:v>26752309.007848784</c:v>
                </c:pt>
                <c:pt idx="659">
                  <c:v>26817944.259294771</c:v>
                </c:pt>
                <c:pt idx="660">
                  <c:v>26871557.529819462</c:v>
                </c:pt>
                <c:pt idx="661">
                  <c:v>26909270.923029341</c:v>
                </c:pt>
                <c:pt idx="662">
                  <c:v>26933175.970154341</c:v>
                </c:pt>
                <c:pt idx="663">
                  <c:v>26946406.899641994</c:v>
                </c:pt>
                <c:pt idx="664">
                  <c:v>26955980.857347243</c:v>
                </c:pt>
                <c:pt idx="665">
                  <c:v>26964014.479569465</c:v>
                </c:pt>
                <c:pt idx="666">
                  <c:v>26972731.51757101</c:v>
                </c:pt>
                <c:pt idx="667">
                  <c:v>26983666.170040146</c:v>
                </c:pt>
                <c:pt idx="668">
                  <c:v>27003806.014638912</c:v>
                </c:pt>
                <c:pt idx="669">
                  <c:v>27033833.909256198</c:v>
                </c:pt>
                <c:pt idx="670">
                  <c:v>27077572.519132741</c:v>
                </c:pt>
                <c:pt idx="671">
                  <c:v>27134700.499379653</c:v>
                </c:pt>
                <c:pt idx="672">
                  <c:v>27199192.633330271</c:v>
                </c:pt>
                <c:pt idx="673">
                  <c:v>27271495.233330272</c:v>
                </c:pt>
                <c:pt idx="674">
                  <c:v>27352054.611725334</c:v>
                </c:pt>
                <c:pt idx="675">
                  <c:v>27441317.080861136</c:v>
                </c:pt>
                <c:pt idx="676">
                  <c:v>27531923.508047864</c:v>
                </c:pt>
                <c:pt idx="677">
                  <c:v>27623431.486172862</c:v>
                </c:pt>
                <c:pt idx="678">
                  <c:v>27708286.620895084</c:v>
                </c:pt>
                <c:pt idx="679">
                  <c:v>27779389.198575638</c:v>
                </c:pt>
                <c:pt idx="680">
                  <c:v>27835805.310631193</c:v>
                </c:pt>
                <c:pt idx="681">
                  <c:v>27876777.34185496</c:v>
                </c:pt>
                <c:pt idx="682">
                  <c:v>27905778.718077183</c:v>
                </c:pt>
                <c:pt idx="683">
                  <c:v>27930616.558004651</c:v>
                </c:pt>
                <c:pt idx="684">
                  <c:v>27950544.962129653</c:v>
                </c:pt>
                <c:pt idx="685">
                  <c:v>27970473.366254654</c:v>
                </c:pt>
                <c:pt idx="686">
                  <c:v>27995784.297268543</c:v>
                </c:pt>
                <c:pt idx="687">
                  <c:v>28027651.556640457</c:v>
                </c:pt>
                <c:pt idx="688">
                  <c:v>28065075.404716074</c:v>
                </c:pt>
                <c:pt idx="689">
                  <c:v>28110072.615407433</c:v>
                </c:pt>
                <c:pt idx="690">
                  <c:v>28161291.978087988</c:v>
                </c:pt>
                <c:pt idx="691">
                  <c:v>28214559.914435212</c:v>
                </c:pt>
                <c:pt idx="692">
                  <c:v>28268519.634918235</c:v>
                </c:pt>
                <c:pt idx="693">
                  <c:v>28324935.74697379</c:v>
                </c:pt>
                <c:pt idx="694">
                  <c:v>28384590.412987679</c:v>
                </c:pt>
                <c:pt idx="695">
                  <c:v>28446083.327975333</c:v>
                </c:pt>
                <c:pt idx="696">
                  <c:v>28504648.433975331</c:v>
                </c:pt>
                <c:pt idx="697">
                  <c:v>28549329.320791688</c:v>
                </c:pt>
                <c:pt idx="698">
                  <c:v>28586464.739513911</c:v>
                </c:pt>
                <c:pt idx="699">
                  <c:v>28616234.330861133</c:v>
                </c:pt>
                <c:pt idx="700">
                  <c:v>28642747.515756194</c:v>
                </c:pt>
                <c:pt idx="701">
                  <c:v>28667821.343336441</c:v>
                </c:pt>
                <c:pt idx="702">
                  <c:v>28692424.311391994</c:v>
                </c:pt>
                <c:pt idx="703">
                  <c:v>28717027.279447548</c:v>
                </c:pt>
                <c:pt idx="704">
                  <c:v>28741396.491412055</c:v>
                </c:pt>
                <c:pt idx="705">
                  <c:v>28763489.510413598</c:v>
                </c:pt>
                <c:pt idx="706">
                  <c:v>28781364.877748474</c:v>
                </c:pt>
                <c:pt idx="707">
                  <c:v>28794085.33749076</c:v>
                </c:pt>
                <c:pt idx="708">
                  <c:v>28803225.814330265</c:v>
                </c:pt>
                <c:pt idx="709">
                  <c:v>28811259.436552487</c:v>
                </c:pt>
                <c:pt idx="710">
                  <c:v>28820980.119441375</c:v>
                </c:pt>
                <c:pt idx="711">
                  <c:v>28837293.393566374</c:v>
                </c:pt>
                <c:pt idx="712">
                  <c:v>28862131.233493842</c:v>
                </c:pt>
                <c:pt idx="713">
                  <c:v>28888644.418388903</c:v>
                </c:pt>
                <c:pt idx="714">
                  <c:v>28913718.24596915</c:v>
                </c:pt>
                <c:pt idx="715">
                  <c:v>28932812.04600773</c:v>
                </c:pt>
                <c:pt idx="716">
                  <c:v>28943591.047046311</c:v>
                </c:pt>
                <c:pt idx="717">
                  <c:v>28951624.669268534</c:v>
                </c:pt>
                <c:pt idx="718">
                  <c:v>28959658.291490756</c:v>
                </c:pt>
                <c:pt idx="719">
                  <c:v>28969086.639793225</c:v>
                </c:pt>
                <c:pt idx="720">
                  <c:v>28983368.634854954</c:v>
                </c:pt>
                <c:pt idx="721">
                  <c:v>29002462.434893534</c:v>
                </c:pt>
                <c:pt idx="722">
                  <c:v>29026137.073270075</c:v>
                </c:pt>
                <c:pt idx="723">
                  <c:v>29054380.276395075</c:v>
                </c:pt>
                <c:pt idx="724">
                  <c:v>29086514.765283965</c:v>
                </c:pt>
                <c:pt idx="725">
                  <c:v>29125988.860697545</c:v>
                </c:pt>
                <c:pt idx="726">
                  <c:v>29175864.823217608</c:v>
                </c:pt>
                <c:pt idx="727">
                  <c:v>29243427.586106498</c:v>
                </c:pt>
                <c:pt idx="728">
                  <c:v>29323141.202606499</c:v>
                </c:pt>
                <c:pt idx="729">
                  <c:v>29413298.527995389</c:v>
                </c:pt>
                <c:pt idx="730">
                  <c:v>29509844.814612672</c:v>
                </c:pt>
                <c:pt idx="731">
                  <c:v>29607788.616762362</c:v>
                </c:pt>
                <c:pt idx="732">
                  <c:v>29706200.488984585</c:v>
                </c:pt>
                <c:pt idx="733">
                  <c:v>29805551.848694462</c:v>
                </c:pt>
                <c:pt idx="734">
                  <c:v>29905847.159015451</c:v>
                </c:pt>
                <c:pt idx="735">
                  <c:v>30007566.763609588</c:v>
                </c:pt>
                <c:pt idx="736">
                  <c:v>30111201.048166689</c:v>
                </c:pt>
                <c:pt idx="737">
                  <c:v>30217740.826094158</c:v>
                </c:pt>
                <c:pt idx="738">
                  <c:v>30325748.41374848</c:v>
                </c:pt>
                <c:pt idx="739">
                  <c:v>30434247.50287348</c:v>
                </c:pt>
                <c:pt idx="740">
                  <c:v>30548731.640554037</c:v>
                </c:pt>
                <c:pt idx="741">
                  <c:v>30668843.219023172</c:v>
                </c:pt>
                <c:pt idx="742">
                  <c:v>30793132.281047862</c:v>
                </c:pt>
                <c:pt idx="743">
                  <c:v>30917948.549530886</c:v>
                </c:pt>
                <c:pt idx="744">
                  <c:v>31043293.140253108</c:v>
                </c:pt>
                <c:pt idx="745">
                  <c:v>31168637.73097533</c:v>
                </c:pt>
                <c:pt idx="746">
                  <c:v>31294511.759717613</c:v>
                </c:pt>
                <c:pt idx="747">
                  <c:v>31422514.698348787</c:v>
                </c:pt>
                <c:pt idx="748">
                  <c:v>31554286.186848786</c:v>
                </c:pt>
                <c:pt idx="749">
                  <c:v>31690431.536336441</c:v>
                </c:pt>
                <c:pt idx="750">
                  <c:v>31828790.595058661</c:v>
                </c:pt>
                <c:pt idx="751">
                  <c:v>31967149.653780881</c:v>
                </c:pt>
                <c:pt idx="752">
                  <c:v>32104953.611523166</c:v>
                </c:pt>
                <c:pt idx="753">
                  <c:v>32240548.323154338</c:v>
                </c:pt>
                <c:pt idx="754">
                  <c:v>32371778.100044768</c:v>
                </c:pt>
                <c:pt idx="755">
                  <c:v>32498182.682587977</c:v>
                </c:pt>
                <c:pt idx="756">
                  <c:v>32617777.096626557</c:v>
                </c:pt>
                <c:pt idx="757">
                  <c:v>32724316.874554027</c:v>
                </c:pt>
                <c:pt idx="758">
                  <c:v>32810482.493901249</c:v>
                </c:pt>
                <c:pt idx="759">
                  <c:v>32875354.551236127</c:v>
                </c:pt>
                <c:pt idx="760">
                  <c:v>32922273.136575632</c:v>
                </c:pt>
                <c:pt idx="761">
                  <c:v>32953609.284256186</c:v>
                </c:pt>
                <c:pt idx="762">
                  <c:v>32972497.222725321</c:v>
                </c:pt>
                <c:pt idx="763">
                  <c:v>32983905.524171308</c:v>
                </c:pt>
                <c:pt idx="764">
                  <c:v>32991939.14639353</c:v>
                </c:pt>
                <c:pt idx="765">
                  <c:v>33001079.623233035</c:v>
                </c:pt>
                <c:pt idx="766">
                  <c:v>33015361.618294764</c:v>
                </c:pt>
                <c:pt idx="767">
                  <c:v>33035714.01914816</c:v>
                </c:pt>
                <c:pt idx="768">
                  <c:v>33063706.729469147</c:v>
                </c:pt>
                <c:pt idx="769">
                  <c:v>33100268.636827171</c:v>
                </c:pt>
                <c:pt idx="770">
                  <c:v>33150814.067865752</c:v>
                </c:pt>
                <c:pt idx="771">
                  <c:v>33220332.236719146</c:v>
                </c:pt>
                <c:pt idx="772">
                  <c:v>33309148.951399703</c:v>
                </c:pt>
                <c:pt idx="773">
                  <c:v>33419625.204216059</c:v>
                </c:pt>
                <c:pt idx="774">
                  <c:v>33545499.232958343</c:v>
                </c:pt>
                <c:pt idx="775">
                  <c:v>33690038.043996923</c:v>
                </c:pt>
                <c:pt idx="776">
                  <c:v>33853321.973554023</c:v>
                </c:pt>
                <c:pt idx="777">
                  <c:v>34030155.945925936</c:v>
                </c:pt>
                <c:pt idx="778">
                  <c:v>34218477.998075627</c:v>
                </c:pt>
                <c:pt idx="779">
                  <c:v>34417981.848155871</c:v>
                </c:pt>
                <c:pt idx="780">
                  <c:v>34626254.062157415</c:v>
                </c:pt>
                <c:pt idx="781">
                  <c:v>34841399.486282416</c:v>
                </c:pt>
                <c:pt idx="782">
                  <c:v>35061422.546455257</c:v>
                </c:pt>
                <c:pt idx="783">
                  <c:v>35284963.105802476</c:v>
                </c:pt>
                <c:pt idx="784">
                  <c:v>35510627.554024696</c:v>
                </c:pt>
                <c:pt idx="785">
                  <c:v>35739139.475012347</c:v>
                </c:pt>
                <c:pt idx="786">
                  <c:v>35972677.430902779</c:v>
                </c:pt>
                <c:pt idx="787">
                  <c:v>36209838.885149695</c:v>
                </c:pt>
                <c:pt idx="788">
                  <c:v>36447728.386410497</c:v>
                </c:pt>
                <c:pt idx="789">
                  <c:v>36685617.887671299</c:v>
                </c:pt>
                <c:pt idx="790">
                  <c:v>36924236.551726855</c:v>
                </c:pt>
                <c:pt idx="791">
                  <c:v>37165049.398851857</c:v>
                </c:pt>
                <c:pt idx="792">
                  <c:v>37408066.471074082</c:v>
                </c:pt>
                <c:pt idx="793">
                  <c:v>37648146.808061734</c:v>
                </c:pt>
                <c:pt idx="794">
                  <c:v>37873102.177544758</c:v>
                </c:pt>
                <c:pt idx="795">
                  <c:v>38071939.348558649</c:v>
                </c:pt>
                <c:pt idx="796">
                  <c:v>38238255.412614204</c:v>
                </c:pt>
                <c:pt idx="797">
                  <c:v>38373850.124245375</c:v>
                </c:pt>
                <c:pt idx="798">
                  <c:v>38486321.393246919</c:v>
                </c:pt>
                <c:pt idx="799">
                  <c:v>38586144.17037192</c:v>
                </c:pt>
                <c:pt idx="800">
                  <c:v>38681764.358871922</c:v>
                </c:pt>
                <c:pt idx="801">
                  <c:v>38776923.171984576</c:v>
                </c:pt>
                <c:pt idx="802">
                  <c:v>38875804.23006019</c:v>
                </c:pt>
                <c:pt idx="803">
                  <c:v>38987275.759407409</c:v>
                </c:pt>
                <c:pt idx="804">
                  <c:v>39117964.940469138</c:v>
                </c:pt>
                <c:pt idx="805">
                  <c:v>39265357.361067906</c:v>
                </c:pt>
                <c:pt idx="806">
                  <c:v>39420299.712884262</c:v>
                </c:pt>
                <c:pt idx="807">
                  <c:v>39577011.135260805</c:v>
                </c:pt>
                <c:pt idx="808">
                  <c:v>39730779.685608029</c:v>
                </c:pt>
                <c:pt idx="809">
                  <c:v>39877599.152733028</c:v>
                </c:pt>
                <c:pt idx="810">
                  <c:v>40015403.110475309</c:v>
                </c:pt>
                <c:pt idx="811">
                  <c:v>40140747.701197535</c:v>
                </c:pt>
                <c:pt idx="812">
                  <c:v>40247287.479125001</c:v>
                </c:pt>
                <c:pt idx="813">
                  <c:v>40335216.032237656</c:v>
                </c:pt>
                <c:pt idx="814">
                  <c:v>40405524.173942901</c:v>
                </c:pt>
                <c:pt idx="815">
                  <c:v>40459483.894425929</c:v>
                </c:pt>
                <c:pt idx="816">
                  <c:v>40498072.61772377</c:v>
                </c:pt>
                <c:pt idx="817">
                  <c:v>40524829.600737661</c:v>
                </c:pt>
                <c:pt idx="818">
                  <c:v>40542905.25073766</c:v>
                </c:pt>
                <c:pt idx="819">
                  <c:v>40559028.284225315</c:v>
                </c:pt>
                <c:pt idx="820">
                  <c:v>40577103.934225313</c:v>
                </c:pt>
                <c:pt idx="821">
                  <c:v>40602653.084453709</c:v>
                </c:pt>
                <c:pt idx="822">
                  <c:v>40636965.577589512</c:v>
                </c:pt>
                <c:pt idx="823">
                  <c:v>40680392.326714508</c:v>
                </c:pt>
                <c:pt idx="824">
                  <c:v>40733316.044665128</c:v>
                </c:pt>
                <c:pt idx="825">
                  <c:v>40794070.312720686</c:v>
                </c:pt>
                <c:pt idx="826">
                  <c:v>40862802.971845686</c:v>
                </c:pt>
                <c:pt idx="827">
                  <c:v>40939591.568810195</c:v>
                </c:pt>
                <c:pt idx="828">
                  <c:v>41024012.106885813</c:v>
                </c:pt>
                <c:pt idx="829">
                  <c:v>41119632.295385815</c:v>
                </c:pt>
                <c:pt idx="830">
                  <c:v>41227639.883040138</c:v>
                </c:pt>
                <c:pt idx="831">
                  <c:v>41347234.297078721</c:v>
                </c:pt>
                <c:pt idx="832">
                  <c:v>41474170.549203724</c:v>
                </c:pt>
                <c:pt idx="833">
                  <c:v>41603781.88595064</c:v>
                </c:pt>
                <c:pt idx="834">
                  <c:v>41736096.201841071</c:v>
                </c:pt>
                <c:pt idx="835">
                  <c:v>41871690.913472243</c:v>
                </c:pt>
                <c:pt idx="836">
                  <c:v>42010049.972194463</c:v>
                </c:pt>
                <c:pt idx="837">
                  <c:v>42150640.592645079</c:v>
                </c:pt>
                <c:pt idx="838">
                  <c:v>42295179.403683662</c:v>
                </c:pt>
                <c:pt idx="839">
                  <c:v>42444874.795986131</c:v>
                </c:pt>
                <c:pt idx="840">
                  <c:v>42598643.346333355</c:v>
                </c:pt>
                <c:pt idx="841">
                  <c:v>42757133.881297864</c:v>
                </c:pt>
                <c:pt idx="842">
                  <c:v>42922841.286891997</c:v>
                </c:pt>
                <c:pt idx="843">
                  <c:v>43095926.235560209</c:v>
                </c:pt>
                <c:pt idx="844">
                  <c:v>43274018.808746934</c:v>
                </c:pt>
                <c:pt idx="845">
                  <c:v>43454007.65151237</c:v>
                </c:pt>
                <c:pt idx="846">
                  <c:v>43635266.252901256</c:v>
                </c:pt>
                <c:pt idx="847">
                  <c:v>43817799.076037057</c:v>
                </c:pt>
                <c:pt idx="848">
                  <c:v>44003536.979705267</c:v>
                </c:pt>
                <c:pt idx="849">
                  <c:v>44195768.728003107</c:v>
                </c:pt>
                <c:pt idx="850">
                  <c:v>44397279.309967615</c:v>
                </c:pt>
                <c:pt idx="851">
                  <c:v>44605551.523969159</c:v>
                </c:pt>
                <c:pt idx="852">
                  <c:v>44817934.274674408</c:v>
                </c:pt>
                <c:pt idx="853">
                  <c:v>45034467.730194472</c:v>
                </c:pt>
                <c:pt idx="854">
                  <c:v>45255192.058640458</c:v>
                </c:pt>
                <c:pt idx="855">
                  <c:v>45478732.617987677</c:v>
                </c:pt>
                <c:pt idx="856">
                  <c:v>45702980.024512365</c:v>
                </c:pt>
                <c:pt idx="857">
                  <c:v>45927935.393995389</c:v>
                </c:pt>
                <c:pt idx="858">
                  <c:v>46160031.761009276</c:v>
                </c:pt>
                <c:pt idx="859">
                  <c:v>46401578.234052487</c:v>
                </c:pt>
                <c:pt idx="860">
                  <c:v>46650522.334225327</c:v>
                </c:pt>
                <c:pt idx="861">
                  <c:v>46903958.568157427</c:v>
                </c:pt>
                <c:pt idx="862">
                  <c:v>47168032.656848788</c:v>
                </c:pt>
                <c:pt idx="863">
                  <c:v>47450057.98597379</c:v>
                </c:pt>
                <c:pt idx="864">
                  <c:v>47741683.493654348</c:v>
                </c:pt>
                <c:pt idx="865">
                  <c:v>48037356.49641978</c:v>
                </c:pt>
                <c:pt idx="866">
                  <c:v>48337923.314055584</c:v>
                </c:pt>
                <c:pt idx="867">
                  <c:v>48648398.265765458</c:v>
                </c:pt>
                <c:pt idx="868">
                  <c:v>48970635.779345706</c:v>
                </c:pt>
                <c:pt idx="869">
                  <c:v>49297981.337722249</c:v>
                </c:pt>
                <c:pt idx="870">
                  <c:v>49624472.765847251</c:v>
                </c:pt>
                <c:pt idx="871">
                  <c:v>49948408.497902803</c:v>
                </c:pt>
                <c:pt idx="872">
                  <c:v>50268952.256131195</c:v>
                </c:pt>
                <c:pt idx="873">
                  <c:v>50586121.893026255</c:v>
                </c:pt>
                <c:pt idx="874">
                  <c:v>50898263.821347244</c:v>
                </c:pt>
                <c:pt idx="875">
                  <c:v>51202939.502015457</c:v>
                </c:pt>
                <c:pt idx="876">
                  <c:v>51497800.774202183</c:v>
                </c:pt>
                <c:pt idx="877">
                  <c:v>51781414.975277796</c:v>
                </c:pt>
                <c:pt idx="878">
                  <c:v>52057914.399672858</c:v>
                </c:pt>
                <c:pt idx="879">
                  <c:v>52331280.711401254</c:v>
                </c:pt>
                <c:pt idx="880">
                  <c:v>52604647.023129649</c:v>
                </c:pt>
                <c:pt idx="881">
                  <c:v>52870258.657851875</c:v>
                </c:pt>
                <c:pt idx="882">
                  <c:v>53128227.193654343</c:v>
                </c:pt>
                <c:pt idx="883">
                  <c:v>53386195.729456812</c:v>
                </c:pt>
                <c:pt idx="884">
                  <c:v>53644164.265259281</c:v>
                </c:pt>
                <c:pt idx="885">
                  <c:v>53902892.089939833</c:v>
                </c:pt>
                <c:pt idx="886">
                  <c:v>54163904.475939833</c:v>
                </c:pt>
                <c:pt idx="887">
                  <c:v>54426445.481723785</c:v>
                </c:pt>
                <c:pt idx="888">
                  <c:v>54689752.471071005</c:v>
                </c:pt>
                <c:pt idx="889">
                  <c:v>54951528.609072551</c:v>
                </c:pt>
                <c:pt idx="890">
                  <c:v>55210256.433753103</c:v>
                </c:pt>
                <c:pt idx="891">
                  <c:v>55462941.189273164</c:v>
                </c:pt>
                <c:pt idx="892">
                  <c:v>55707433.323797852</c:v>
                </c:pt>
                <c:pt idx="893">
                  <c:v>55941693.747797854</c:v>
                </c:pt>
                <c:pt idx="894">
                  <c:v>56167358.196020074</c:v>
                </c:pt>
                <c:pt idx="895">
                  <c:v>56385982.066989213</c:v>
                </c:pt>
                <c:pt idx="896">
                  <c:v>56601127.491114214</c:v>
                </c:pt>
                <c:pt idx="897">
                  <c:v>56814889.346967608</c:v>
                </c:pt>
                <c:pt idx="898">
                  <c:v>57028651.202821001</c:v>
                </c:pt>
                <c:pt idx="899">
                  <c:v>57241722.948209889</c:v>
                </c:pt>
                <c:pt idx="900">
                  <c:v>57452731.056890443</c:v>
                </c:pt>
                <c:pt idx="901">
                  <c:v>57659642.018237665</c:v>
                </c:pt>
                <c:pt idx="902">
                  <c:v>57858479.189251557</c:v>
                </c:pt>
                <c:pt idx="903">
                  <c:v>58024795.253307112</c:v>
                </c:pt>
                <c:pt idx="904">
                  <c:v>58160389.964938283</c:v>
                </c:pt>
                <c:pt idx="905">
                  <c:v>58272861.233939826</c:v>
                </c:pt>
                <c:pt idx="906">
                  <c:v>58372684.011064827</c:v>
                </c:pt>
                <c:pt idx="907">
                  <c:v>58468304.199564829</c:v>
                </c:pt>
                <c:pt idx="908">
                  <c:v>58563463.012677483</c:v>
                </c:pt>
                <c:pt idx="909">
                  <c:v>58662344.070753098</c:v>
                </c:pt>
                <c:pt idx="910">
                  <c:v>58773815.600100316</c:v>
                </c:pt>
                <c:pt idx="911">
                  <c:v>58904504.781162046</c:v>
                </c:pt>
                <c:pt idx="912">
                  <c:v>59051897.201760814</c:v>
                </c:pt>
                <c:pt idx="913">
                  <c:v>59206839.55357717</c:v>
                </c:pt>
                <c:pt idx="914">
                  <c:v>59369520.403577171</c:v>
                </c:pt>
                <c:pt idx="915">
                  <c:v>59550779.004966058</c:v>
                </c:pt>
                <c:pt idx="916">
                  <c:v>59739101.057115749</c:v>
                </c:pt>
                <c:pt idx="917">
                  <c:v>59934621.56951081</c:v>
                </c:pt>
                <c:pt idx="918">
                  <c:v>60128823.228924394</c:v>
                </c:pt>
                <c:pt idx="919">
                  <c:v>60323683.756938286</c:v>
                </c:pt>
                <c:pt idx="920">
                  <c:v>60521190.917162053</c:v>
                </c:pt>
                <c:pt idx="921">
                  <c:v>60725392.762571007</c:v>
                </c:pt>
                <c:pt idx="922">
                  <c:v>60941926.218091071</c:v>
                </c:pt>
                <c:pt idx="923">
                  <c:v>61169724.59721607</c:v>
                </c:pt>
                <c:pt idx="924">
                  <c:v>61406159.120229959</c:v>
                </c:pt>
                <c:pt idx="925">
                  <c:v>61635385.69886113</c:v>
                </c:pt>
                <c:pt idx="926">
                  <c:v>61854708.606541686</c:v>
                </c:pt>
                <c:pt idx="927">
                  <c:v>62069161.688640453</c:v>
                </c:pt>
                <c:pt idx="928">
                  <c:v>62278799.618419774</c:v>
                </c:pt>
                <c:pt idx="929">
                  <c:v>62485710.579766996</c:v>
                </c:pt>
                <c:pt idx="930">
                  <c:v>62689912.42517595</c:v>
                </c:pt>
                <c:pt idx="931">
                  <c:v>62892094.149330273</c:v>
                </c:pt>
                <c:pt idx="932">
                  <c:v>63091597.999410518</c:v>
                </c:pt>
                <c:pt idx="933">
                  <c:v>63288441.82791052</c:v>
                </c:pt>
                <c:pt idx="934">
                  <c:v>63480019.170731507</c:v>
                </c:pt>
                <c:pt idx="935">
                  <c:v>63664471.694844164</c:v>
                </c:pt>
                <c:pt idx="936">
                  <c:v>63843195.242109597</c:v>
                </c:pt>
                <c:pt idx="937">
                  <c:v>64018149.68161577</c:v>
                </c:pt>
                <c:pt idx="938">
                  <c:v>64189993.881962992</c:v>
                </c:pt>
                <c:pt idx="939">
                  <c:v>64358755.737672865</c:v>
                </c:pt>
                <c:pt idx="940">
                  <c:v>64523855.600586444</c:v>
                </c:pt>
                <c:pt idx="941">
                  <c:v>64687139.530143544</c:v>
                </c:pt>
                <c:pt idx="942">
                  <c:v>64849820.380143546</c:v>
                </c:pt>
                <c:pt idx="943">
                  <c:v>65011899.266367309</c:v>
                </c:pt>
                <c:pt idx="944">
                  <c:v>65173978.152591072</c:v>
                </c:pt>
                <c:pt idx="945">
                  <c:v>65336659.002591074</c:v>
                </c:pt>
                <c:pt idx="946">
                  <c:v>65500547.127486132</c:v>
                </c:pt>
                <c:pt idx="947">
                  <c:v>65669308.983196005</c:v>
                </c:pt>
                <c:pt idx="948">
                  <c:v>65843015.979696006</c:v>
                </c:pt>
                <c:pt idx="949">
                  <c:v>66019222.325331807</c:v>
                </c:pt>
                <c:pt idx="950">
                  <c:v>66194802.160012364</c:v>
                </c:pt>
                <c:pt idx="951">
                  <c:v>66364178.253087983</c:v>
                </c:pt>
                <c:pt idx="952">
                  <c:v>66519120.604904339</c:v>
                </c:pt>
                <c:pt idx="953">
                  <c:v>66649809.785966069</c:v>
                </c:pt>
                <c:pt idx="954">
                  <c:v>66753444.070523165</c:v>
                </c:pt>
                <c:pt idx="955">
                  <c:v>66833157.687023163</c:v>
                </c:pt>
                <c:pt idx="956">
                  <c:v>66892084.863913596</c:v>
                </c:pt>
                <c:pt idx="957">
                  <c:v>66933359.82964199</c:v>
                </c:pt>
                <c:pt idx="958">
                  <c:v>66968507.484754644</c:v>
                </c:pt>
                <c:pt idx="959">
                  <c:v>67006220.877964519</c:v>
                </c:pt>
                <c:pt idx="960">
                  <c:v>67054115.213669769</c:v>
                </c:pt>
                <c:pt idx="961">
                  <c:v>67120903.6246389</c:v>
                </c:pt>
                <c:pt idx="962">
                  <c:v>67211960.269404337</c:v>
                </c:pt>
                <c:pt idx="963">
                  <c:v>67326444.407084897</c:v>
                </c:pt>
                <c:pt idx="964">
                  <c:v>67460393.899831817</c:v>
                </c:pt>
                <c:pt idx="965">
                  <c:v>67606070.807351872</c:v>
                </c:pt>
                <c:pt idx="966">
                  <c:v>67757505.144131199</c:v>
                </c:pt>
                <c:pt idx="967">
                  <c:v>67909521.360631198</c:v>
                </c:pt>
                <c:pt idx="968">
                  <c:v>68060955.697410524</c:v>
                </c:pt>
                <c:pt idx="969">
                  <c:v>68210073.673115775</c:v>
                </c:pt>
                <c:pt idx="970">
                  <c:v>68354612.484154359</c:v>
                </c:pt>
                <c:pt idx="971">
                  <c:v>68489657.673709914</c:v>
                </c:pt>
                <c:pt idx="972">
                  <c:v>68607194.58783491</c:v>
                </c:pt>
                <c:pt idx="973">
                  <c:v>68699155.015100345</c:v>
                </c:pt>
                <c:pt idx="974">
                  <c:v>68768673.183953747</c:v>
                </c:pt>
                <c:pt idx="975">
                  <c:v>68818883.322842643</c:v>
                </c:pt>
                <c:pt idx="976">
                  <c:v>68852919.660214558</c:v>
                </c:pt>
                <c:pt idx="977">
                  <c:v>68873700.5209198</c:v>
                </c:pt>
                <c:pt idx="978">
                  <c:v>68887982.515981525</c:v>
                </c:pt>
                <c:pt idx="979">
                  <c:v>68897703.19887042</c:v>
                </c:pt>
                <c:pt idx="980">
                  <c:v>68904090.486427516</c:v>
                </c:pt>
                <c:pt idx="981">
                  <c:v>68908410.789933681</c:v>
                </c:pt>
                <c:pt idx="982">
                  <c:v>68911302.893933684</c:v>
                </c:pt>
                <c:pt idx="983">
                  <c:v>68912990.512490779</c:v>
                </c:pt>
                <c:pt idx="984">
                  <c:v>68913561.792293251</c:v>
                </c:pt>
                <c:pt idx="985">
                  <c:v>68913629.29703553</c:v>
                </c:pt>
                <c:pt idx="986">
                  <c:v>68913629.29703553</c:v>
                </c:pt>
                <c:pt idx="987">
                  <c:v>68913629.29703553</c:v>
                </c:pt>
                <c:pt idx="988">
                  <c:v>68913629.29703553</c:v>
                </c:pt>
                <c:pt idx="989">
                  <c:v>68913629.29703553</c:v>
                </c:pt>
                <c:pt idx="990">
                  <c:v>68913629.29703553</c:v>
                </c:pt>
                <c:pt idx="991">
                  <c:v>68913629.29703553</c:v>
                </c:pt>
                <c:pt idx="992">
                  <c:v>68913629.29703553</c:v>
                </c:pt>
                <c:pt idx="993">
                  <c:v>68913629.29703553</c:v>
                </c:pt>
                <c:pt idx="994">
                  <c:v>68913629.29703553</c:v>
                </c:pt>
                <c:pt idx="995">
                  <c:v>68913629.29703553</c:v>
                </c:pt>
                <c:pt idx="996">
                  <c:v>68913629.29703553</c:v>
                </c:pt>
                <c:pt idx="997">
                  <c:v>68913629.29703553</c:v>
                </c:pt>
                <c:pt idx="998">
                  <c:v>68913629.29703553</c:v>
                </c:pt>
                <c:pt idx="999">
                  <c:v>68913629.29703553</c:v>
                </c:pt>
                <c:pt idx="1000">
                  <c:v>68913629.29703553</c:v>
                </c:pt>
                <c:pt idx="1001">
                  <c:v>68913629.29703553</c:v>
                </c:pt>
                <c:pt idx="1002">
                  <c:v>68913629.29703553</c:v>
                </c:pt>
                <c:pt idx="1003">
                  <c:v>68913629.29703553</c:v>
                </c:pt>
                <c:pt idx="1004">
                  <c:v>68913629.29703553</c:v>
                </c:pt>
                <c:pt idx="1005">
                  <c:v>68913629.29703553</c:v>
                </c:pt>
                <c:pt idx="1006">
                  <c:v>68913629.29703553</c:v>
                </c:pt>
                <c:pt idx="1007">
                  <c:v>68913629.29703553</c:v>
                </c:pt>
                <c:pt idx="1008">
                  <c:v>68913629.29703553</c:v>
                </c:pt>
                <c:pt idx="1009">
                  <c:v>68913629.29703553</c:v>
                </c:pt>
                <c:pt idx="1010">
                  <c:v>68913629.29703553</c:v>
                </c:pt>
                <c:pt idx="1011">
                  <c:v>68913629.29703553</c:v>
                </c:pt>
                <c:pt idx="1012">
                  <c:v>68913629.29703553</c:v>
                </c:pt>
                <c:pt idx="1013">
                  <c:v>68913629.29703553</c:v>
                </c:pt>
                <c:pt idx="1014">
                  <c:v>68913629.29703553</c:v>
                </c:pt>
                <c:pt idx="1015">
                  <c:v>68913629.29703553</c:v>
                </c:pt>
                <c:pt idx="1016">
                  <c:v>68913629.29703553</c:v>
                </c:pt>
                <c:pt idx="1017">
                  <c:v>68913629.29703553</c:v>
                </c:pt>
                <c:pt idx="1018">
                  <c:v>68913629.29703553</c:v>
                </c:pt>
                <c:pt idx="1019">
                  <c:v>68913629.29703553</c:v>
                </c:pt>
                <c:pt idx="1020">
                  <c:v>68913629.29703553</c:v>
                </c:pt>
                <c:pt idx="1021">
                  <c:v>68913629.29703553</c:v>
                </c:pt>
                <c:pt idx="1022">
                  <c:v>68913629.29703553</c:v>
                </c:pt>
                <c:pt idx="1023">
                  <c:v>68913629.29703553</c:v>
                </c:pt>
                <c:pt idx="1024">
                  <c:v>68913629.29703553</c:v>
                </c:pt>
                <c:pt idx="1025">
                  <c:v>68913629.29703553</c:v>
                </c:pt>
                <c:pt idx="1026">
                  <c:v>68913629.29703553</c:v>
                </c:pt>
                <c:pt idx="1027">
                  <c:v>68913665.00202319</c:v>
                </c:pt>
                <c:pt idx="1028">
                  <c:v>68914388.028023183</c:v>
                </c:pt>
                <c:pt idx="1029">
                  <c:v>68918514.185658991</c:v>
                </c:pt>
                <c:pt idx="1030">
                  <c:v>68930406.178109616</c:v>
                </c:pt>
                <c:pt idx="1031">
                  <c:v>68952721.795393571</c:v>
                </c:pt>
                <c:pt idx="1032">
                  <c:v>68985936.36015901</c:v>
                </c:pt>
                <c:pt idx="1033">
                  <c:v>69030302.038881227</c:v>
                </c:pt>
                <c:pt idx="1034">
                  <c:v>69086363.890512407</c:v>
                </c:pt>
                <c:pt idx="1035">
                  <c:v>69154705.468444511</c:v>
                </c:pt>
                <c:pt idx="1036">
                  <c:v>69233577.786172912</c:v>
                </c:pt>
                <c:pt idx="1037">
                  <c:v>69321506.339285567</c:v>
                </c:pt>
                <c:pt idx="1038">
                  <c:v>69417589.01895377</c:v>
                </c:pt>
                <c:pt idx="1039">
                  <c:v>69523641.758534014</c:v>
                </c:pt>
                <c:pt idx="1040">
                  <c:v>69641691.373966113</c:v>
                </c:pt>
                <c:pt idx="1041">
                  <c:v>69772380.555027843</c:v>
                </c:pt>
                <c:pt idx="1042">
                  <c:v>69914656.562473834</c:v>
                </c:pt>
                <c:pt idx="1043">
                  <c:v>70064930.487154394</c:v>
                </c:pt>
                <c:pt idx="1044">
                  <c:v>70219285.380345747</c:v>
                </c:pt>
                <c:pt idx="1045">
                  <c:v>70374816.306567967</c:v>
                </c:pt>
                <c:pt idx="1046">
                  <c:v>70530936.922976911</c:v>
                </c:pt>
                <c:pt idx="1047">
                  <c:v>70688240.267101914</c:v>
                </c:pt>
                <c:pt idx="1048">
                  <c:v>70846730.802066416</c:v>
                </c:pt>
                <c:pt idx="1049">
                  <c:v>71004034.146191418</c:v>
                </c:pt>
                <c:pt idx="1050">
                  <c:v>71156633.358192965</c:v>
                </c:pt>
                <c:pt idx="1051">
                  <c:v>71300038.535873517</c:v>
                </c:pt>
                <c:pt idx="1052">
                  <c:v>71432896.794935241</c:v>
                </c:pt>
                <c:pt idx="1053">
                  <c:v>71553526.653615803</c:v>
                </c:pt>
                <c:pt idx="1054">
                  <c:v>71660554.585671365</c:v>
                </c:pt>
                <c:pt idx="1055">
                  <c:v>71751161.012858093</c:v>
                </c:pt>
                <c:pt idx="1056">
                  <c:v>71823463.612858087</c:v>
                </c:pt>
                <c:pt idx="1057">
                  <c:v>71876044.22819297</c:v>
                </c:pt>
                <c:pt idx="1058">
                  <c:v>71912037.087310255</c:v>
                </c:pt>
                <c:pt idx="1059">
                  <c:v>71936640.055365816</c:v>
                </c:pt>
                <c:pt idx="1060">
                  <c:v>71952199.061626613</c:v>
                </c:pt>
                <c:pt idx="1061">
                  <c:v>71962216.542225376</c:v>
                </c:pt>
                <c:pt idx="1062">
                  <c:v>71970250.164447591</c:v>
                </c:pt>
                <c:pt idx="1063">
                  <c:v>71978418.23826395</c:v>
                </c:pt>
                <c:pt idx="1064">
                  <c:v>71987558.715103462</c:v>
                </c:pt>
                <c:pt idx="1065">
                  <c:v>72001135.536659017</c:v>
                </c:pt>
                <c:pt idx="1066">
                  <c:v>72023228.555660561</c:v>
                </c:pt>
                <c:pt idx="1067">
                  <c:v>72053776.404160559</c:v>
                </c:pt>
                <c:pt idx="1068">
                  <c:v>72087537.701549441</c:v>
                </c:pt>
                <c:pt idx="1069">
                  <c:v>72122965.975549445</c:v>
                </c:pt>
                <c:pt idx="1070">
                  <c:v>72161848.707104996</c:v>
                </c:pt>
                <c:pt idx="1071">
                  <c:v>72208122.371105</c:v>
                </c:pt>
                <c:pt idx="1072">
                  <c:v>72264538.483160555</c:v>
                </c:pt>
                <c:pt idx="1073">
                  <c:v>72334056.652013958</c:v>
                </c:pt>
                <c:pt idx="1074">
                  <c:v>72421101.506682172</c:v>
                </c:pt>
                <c:pt idx="1075">
                  <c:v>72531577.759498537</c:v>
                </c:pt>
                <c:pt idx="1076">
                  <c:v>72667172.471129715</c:v>
                </c:pt>
                <c:pt idx="1077">
                  <c:v>72825663.006094217</c:v>
                </c:pt>
                <c:pt idx="1078">
                  <c:v>73003125.720983103</c:v>
                </c:pt>
                <c:pt idx="1079">
                  <c:v>73196669.627577245</c:v>
                </c:pt>
                <c:pt idx="1080">
                  <c:v>73405624.141577244</c:v>
                </c:pt>
                <c:pt idx="1081">
                  <c:v>73624248.012546375</c:v>
                </c:pt>
                <c:pt idx="1082">
                  <c:v>73845674.725046381</c:v>
                </c:pt>
                <c:pt idx="1083">
                  <c:v>74063600.675084963</c:v>
                </c:pt>
                <c:pt idx="1084">
                  <c:v>74270511.636432186</c:v>
                </c:pt>
                <c:pt idx="1085">
                  <c:v>74466693.248989284</c:v>
                </c:pt>
                <c:pt idx="1086">
                  <c:v>74658270.591810271</c:v>
                </c:pt>
                <c:pt idx="1087">
                  <c:v>74849847.934631258</c:v>
                </c:pt>
                <c:pt idx="1088">
                  <c:v>75042079.682929099</c:v>
                </c:pt>
                <c:pt idx="1089">
                  <c:v>75234966.952484652</c:v>
                </c:pt>
                <c:pt idx="1090">
                  <c:v>75427854.222040206</c:v>
                </c:pt>
                <c:pt idx="1091">
                  <c:v>75620741.49159576</c:v>
                </c:pt>
                <c:pt idx="1092">
                  <c:v>75815602.019609645</c:v>
                </c:pt>
                <c:pt idx="1093">
                  <c:v>76017112.601574153</c:v>
                </c:pt>
                <c:pt idx="1094">
                  <c:v>76229495.352279395</c:v>
                </c:pt>
                <c:pt idx="1095">
                  <c:v>76450922.064779401</c:v>
                </c:pt>
                <c:pt idx="1096">
                  <c:v>76677296.707521692</c:v>
                </c:pt>
                <c:pt idx="1097">
                  <c:v>76905095.086646691</c:v>
                </c:pt>
                <c:pt idx="1098">
                  <c:v>77130050.456129715</c:v>
                </c:pt>
                <c:pt idx="1099">
                  <c:v>77346583.911649778</c:v>
                </c:pt>
                <c:pt idx="1100">
                  <c:v>77549437.893774778</c:v>
                </c:pt>
                <c:pt idx="1101">
                  <c:v>77742981.80036892</c:v>
                </c:pt>
                <c:pt idx="1102">
                  <c:v>77933253.679578796</c:v>
                </c:pt>
                <c:pt idx="1103">
                  <c:v>78126140.94913435</c:v>
                </c:pt>
                <c:pt idx="1104">
                  <c:v>78328322.673288673</c:v>
                </c:pt>
                <c:pt idx="1105">
                  <c:v>78544856.128808737</c:v>
                </c:pt>
                <c:pt idx="1106">
                  <c:v>78772654.507933736</c:v>
                </c:pt>
                <c:pt idx="1107">
                  <c:v>79004750.874947622</c:v>
                </c:pt>
                <c:pt idx="1108">
                  <c:v>79236128.121194541</c:v>
                </c:pt>
                <c:pt idx="1109">
                  <c:v>79461083.490677565</c:v>
                </c:pt>
                <c:pt idx="1110">
                  <c:v>79675536.572776332</c:v>
                </c:pt>
                <c:pt idx="1111">
                  <c:v>79884491.086776331</c:v>
                </c:pt>
                <c:pt idx="1112">
                  <c:v>80094129.016555652</c:v>
                </c:pt>
                <c:pt idx="1113">
                  <c:v>80312752.887524784</c:v>
                </c:pt>
                <c:pt idx="1114">
                  <c:v>80550642.388785586</c:v>
                </c:pt>
                <c:pt idx="1115">
                  <c:v>80808610.924588054</c:v>
                </c:pt>
                <c:pt idx="1116">
                  <c:v>81077311.040742382</c:v>
                </c:pt>
                <c:pt idx="1117">
                  <c:v>81348339.233669847</c:v>
                </c:pt>
                <c:pt idx="1118">
                  <c:v>81616265.55579485</c:v>
                </c:pt>
                <c:pt idx="1119">
                  <c:v>81874993.380475402</c:v>
                </c:pt>
                <c:pt idx="1120">
                  <c:v>82124683.380155951</c:v>
                </c:pt>
                <c:pt idx="1121">
                  <c:v>82369175.514680639</c:v>
                </c:pt>
                <c:pt idx="1122">
                  <c:v>82609988.361805633</c:v>
                </c:pt>
                <c:pt idx="1123">
                  <c:v>82844972.369696066</c:v>
                </c:pt>
                <c:pt idx="1124">
                  <c:v>83067807.197646677</c:v>
                </c:pt>
                <c:pt idx="1125">
                  <c:v>83270661.179771677</c:v>
                </c:pt>
                <c:pt idx="1126">
                  <c:v>83444368.176271677</c:v>
                </c:pt>
                <c:pt idx="1127">
                  <c:v>83586644.183717668</c:v>
                </c:pt>
                <c:pt idx="1128">
                  <c:v>83700623.430557176</c:v>
                </c:pt>
                <c:pt idx="1129">
                  <c:v>83790332.769929096</c:v>
                </c:pt>
                <c:pt idx="1130">
                  <c:v>83863440.96371305</c:v>
                </c:pt>
                <c:pt idx="1131">
                  <c:v>83923827.581973851</c:v>
                </c:pt>
                <c:pt idx="1132">
                  <c:v>83973370.483905956</c:v>
                </c:pt>
                <c:pt idx="1133">
                  <c:v>84012844.579319537</c:v>
                </c:pt>
                <c:pt idx="1134">
                  <c:v>84042356.983177558</c:v>
                </c:pt>
                <c:pt idx="1135">
                  <c:v>84063353.74748002</c:v>
                </c:pt>
                <c:pt idx="1136">
                  <c:v>84078176.338370457</c:v>
                </c:pt>
                <c:pt idx="1137">
                  <c:v>84090068.330821082</c:v>
                </c:pt>
                <c:pt idx="1138">
                  <c:v>84101317.633493915</c:v>
                </c:pt>
                <c:pt idx="1139">
                  <c:v>84112725.934939906</c:v>
                </c:pt>
                <c:pt idx="1140">
                  <c:v>84124617.927390531</c:v>
                </c:pt>
                <c:pt idx="1141">
                  <c:v>84137338.387132809</c:v>
                </c:pt>
                <c:pt idx="1142">
                  <c:v>84152343.408194542</c:v>
                </c:pt>
                <c:pt idx="1143">
                  <c:v>84172695.809047937</c:v>
                </c:pt>
                <c:pt idx="1144">
                  <c:v>84200939.012172937</c:v>
                </c:pt>
                <c:pt idx="1145">
                  <c:v>84234153.576938376</c:v>
                </c:pt>
                <c:pt idx="1146">
                  <c:v>84268466.070074186</c:v>
                </c:pt>
                <c:pt idx="1147">
                  <c:v>84297213.606149808</c:v>
                </c:pt>
                <c:pt idx="1148">
                  <c:v>84314104.296872035</c:v>
                </c:pt>
                <c:pt idx="1149">
                  <c:v>84324728.762260929</c:v>
                </c:pt>
                <c:pt idx="1150">
                  <c:v>84332762.384483144</c:v>
                </c:pt>
                <c:pt idx="1151">
                  <c:v>84340796.006705359</c:v>
                </c:pt>
                <c:pt idx="1152">
                  <c:v>84348829.628927574</c:v>
                </c:pt>
                <c:pt idx="1153">
                  <c:v>84359608.629966155</c:v>
                </c:pt>
                <c:pt idx="1154">
                  <c:v>84379326.709398255</c:v>
                </c:pt>
                <c:pt idx="1155">
                  <c:v>84414474.364510909</c:v>
                </c:pt>
                <c:pt idx="1156">
                  <c:v>84464017.266443014</c:v>
                </c:pt>
                <c:pt idx="1157">
                  <c:v>84527752.900967702</c:v>
                </c:pt>
                <c:pt idx="1158">
                  <c:v>84609162.504381284</c:v>
                </c:pt>
                <c:pt idx="1159">
                  <c:v>84714244.51460968</c:v>
                </c:pt>
                <c:pt idx="1160">
                  <c:v>84847647.832623571</c:v>
                </c:pt>
                <c:pt idx="1161">
                  <c:v>85009125.870851964</c:v>
                </c:pt>
                <c:pt idx="1162">
                  <c:v>85195508.137969241</c:v>
                </c:pt>
                <c:pt idx="1163">
                  <c:v>85406516.246649802</c:v>
                </c:pt>
                <c:pt idx="1164">
                  <c:v>85642224.954211533</c:v>
                </c:pt>
                <c:pt idx="1165">
                  <c:v>85903237.34021154</c:v>
                </c:pt>
                <c:pt idx="1166">
                  <c:v>86189243.21756956</c:v>
                </c:pt>
                <c:pt idx="1167">
                  <c:v>86486543.028834999</c:v>
                </c:pt>
                <c:pt idx="1168">
                  <c:v>86794525.883984685</c:v>
                </c:pt>
                <c:pt idx="1169">
                  <c:v>87118461.616040245</c:v>
                </c:pt>
                <c:pt idx="1170">
                  <c:v>87457012.403745487</c:v>
                </c:pt>
                <c:pt idx="1171">
                  <c:v>87809613.104092702</c:v>
                </c:pt>
                <c:pt idx="1172">
                  <c:v>88175645.016592696</c:v>
                </c:pt>
                <c:pt idx="1173">
                  <c:v>88553520.385075718</c:v>
                </c:pt>
                <c:pt idx="1174">
                  <c:v>88942495.541595787</c:v>
                </c:pt>
                <c:pt idx="1175">
                  <c:v>89341786.650095791</c:v>
                </c:pt>
                <c:pt idx="1176">
                  <c:v>89749618.503220797</c:v>
                </c:pt>
                <c:pt idx="1177">
                  <c:v>90165118.002444565</c:v>
                </c:pt>
                <c:pt idx="1178">
                  <c:v>90588356.557742402</c:v>
                </c:pt>
                <c:pt idx="1179">
                  <c:v>91021369.353410617</c:v>
                </c:pt>
                <c:pt idx="1180">
                  <c:v>91464267.967535615</c:v>
                </c:pt>
                <c:pt idx="1181">
                  <c:v>91917163.978203818</c:v>
                </c:pt>
                <c:pt idx="1182">
                  <c:v>92379153.045024812</c:v>
                </c:pt>
                <c:pt idx="1183">
                  <c:v>92848276.972581908</c:v>
                </c:pt>
                <c:pt idx="1184">
                  <c:v>93323560.010509372</c:v>
                </c:pt>
                <c:pt idx="1185">
                  <c:v>93804006.324385911</c:v>
                </c:pt>
                <c:pt idx="1186">
                  <c:v>94287563.993202269</c:v>
                </c:pt>
                <c:pt idx="1187">
                  <c:v>94771121.662018627</c:v>
                </c:pt>
                <c:pt idx="1188">
                  <c:v>95254679.330834985</c:v>
                </c:pt>
                <c:pt idx="1189">
                  <c:v>95738236.999651343</c:v>
                </c:pt>
                <c:pt idx="1190">
                  <c:v>96221794.6684677</c:v>
                </c:pt>
                <c:pt idx="1191">
                  <c:v>96705352.337284058</c:v>
                </c:pt>
                <c:pt idx="1192">
                  <c:v>97188910.006100416</c:v>
                </c:pt>
                <c:pt idx="1193">
                  <c:v>97672467.674916774</c:v>
                </c:pt>
                <c:pt idx="1194">
                  <c:v>98156025.343733132</c:v>
                </c:pt>
                <c:pt idx="1195">
                  <c:v>98639583.01254949</c:v>
                </c:pt>
                <c:pt idx="1196">
                  <c:v>99124180.031240851</c:v>
                </c:pt>
                <c:pt idx="1197">
                  <c:v>99608777.049932212</c:v>
                </c:pt>
                <c:pt idx="1198">
                  <c:v>100094414.53427944</c:v>
                </c:pt>
                <c:pt idx="1199">
                  <c:v>100584225.03905876</c:v>
                </c:pt>
                <c:pt idx="1200">
                  <c:v>101079276.92444766</c:v>
                </c:pt>
                <c:pt idx="1201">
                  <c:v>101582773.03941679</c:v>
                </c:pt>
                <c:pt idx="1202">
                  <c:v>102094784.79394148</c:v>
                </c:pt>
                <c:pt idx="1203">
                  <c:v>102613230.14092913</c:v>
                </c:pt>
                <c:pt idx="1204">
                  <c:v>103135986.86517605</c:v>
                </c:pt>
                <c:pt idx="1205">
                  <c:v>103660905.97273777</c:v>
                </c:pt>
                <c:pt idx="1206">
                  <c:v>104186907.94562821</c:v>
                </c:pt>
                <c:pt idx="1207">
                  <c:v>104713993.89962821</c:v>
                </c:pt>
                <c:pt idx="1208">
                  <c:v>105242164.95051864</c:v>
                </c:pt>
                <c:pt idx="1209">
                  <c:v>105771422.21408036</c:v>
                </c:pt>
                <c:pt idx="1210">
                  <c:v>106300679.47764209</c:v>
                </c:pt>
                <c:pt idx="1211">
                  <c:v>106829936.74120381</c:v>
                </c:pt>
                <c:pt idx="1212">
                  <c:v>107359194.00476554</c:v>
                </c:pt>
                <c:pt idx="1213">
                  <c:v>107887365.05565597</c:v>
                </c:pt>
                <c:pt idx="1214">
                  <c:v>108415536.1065464</c:v>
                </c:pt>
                <c:pt idx="1215">
                  <c:v>108943707.15743683</c:v>
                </c:pt>
                <c:pt idx="1216">
                  <c:v>109471878.20832726</c:v>
                </c:pt>
                <c:pt idx="1217">
                  <c:v>109998964.16232726</c:v>
                </c:pt>
                <c:pt idx="1218">
                  <c:v>110524966.1352177</c:v>
                </c:pt>
                <c:pt idx="1219">
                  <c:v>111049885.24277942</c:v>
                </c:pt>
                <c:pt idx="1220">
                  <c:v>111573722.6007933</c:v>
                </c:pt>
                <c:pt idx="1221">
                  <c:v>112095399.8070541</c:v>
                </c:pt>
                <c:pt idx="1222">
                  <c:v>112613845.15404175</c:v>
                </c:pt>
                <c:pt idx="1223">
                  <c:v>113129068.68378404</c:v>
                </c:pt>
                <c:pt idx="1224">
                  <c:v>113640012.07813126</c:v>
                </c:pt>
                <c:pt idx="1225">
                  <c:v>114148822.09946613</c:v>
                </c:pt>
                <c:pt idx="1226">
                  <c:v>114655503.21091212</c:v>
                </c:pt>
                <c:pt idx="1227">
                  <c:v>115161121.54108496</c:v>
                </c:pt>
                <c:pt idx="1228">
                  <c:v>115664617.65605409</c:v>
                </c:pt>
                <c:pt idx="1229">
                  <c:v>116167054.33709267</c:v>
                </c:pt>
                <c:pt idx="1230">
                  <c:v>116667375.49761273</c:v>
                </c:pt>
                <c:pt idx="1231">
                  <c:v>117165585.60073774</c:v>
                </c:pt>
                <c:pt idx="1232">
                  <c:v>117662741.8488365</c:v>
                </c:pt>
                <c:pt idx="1233">
                  <c:v>118159898.09693526</c:v>
                </c:pt>
                <c:pt idx="1234">
                  <c:v>118656001.60578865</c:v>
                </c:pt>
                <c:pt idx="1235">
                  <c:v>119152105.11464204</c:v>
                </c:pt>
                <c:pt idx="1236">
                  <c:v>119646106.49234729</c:v>
                </c:pt>
                <c:pt idx="1237">
                  <c:v>120138010.20202784</c:v>
                </c:pt>
                <c:pt idx="1238">
                  <c:v>120624689.26781179</c:v>
                </c:pt>
                <c:pt idx="1239">
                  <c:v>121105135.58168833</c:v>
                </c:pt>
                <c:pt idx="1240">
                  <c:v>121577334.04341672</c:v>
                </c:pt>
                <c:pt idx="1241">
                  <c:v>122042374.21301086</c:v>
                </c:pt>
                <c:pt idx="1242">
                  <c:v>122500310.76373309</c:v>
                </c:pt>
                <c:pt idx="1243">
                  <c:v>122952202.01373309</c:v>
                </c:pt>
                <c:pt idx="1244">
                  <c:v>123397091.18091981</c:v>
                </c:pt>
                <c:pt idx="1245">
                  <c:v>123836022.07829173</c:v>
                </c:pt>
                <c:pt idx="1246">
                  <c:v>124269034.87395994</c:v>
                </c:pt>
                <c:pt idx="1247">
                  <c:v>124695193.98566982</c:v>
                </c:pt>
                <c:pt idx="1248">
                  <c:v>125114554.08668371</c:v>
                </c:pt>
                <c:pt idx="1249">
                  <c:v>125527169.85026395</c:v>
                </c:pt>
                <c:pt idx="1250">
                  <c:v>125933095.94967291</c:v>
                </c:pt>
                <c:pt idx="1251">
                  <c:v>126333331.56667446</c:v>
                </c:pt>
                <c:pt idx="1252">
                  <c:v>126727916.8693797</c:v>
                </c:pt>
                <c:pt idx="1253">
                  <c:v>127116892.02589977</c:v>
                </c:pt>
                <c:pt idx="1254">
                  <c:v>127500297.20434576</c:v>
                </c:pt>
                <c:pt idx="1255">
                  <c:v>127878172.57282878</c:v>
                </c:pt>
                <c:pt idx="1256">
                  <c:v>128250558.29945996</c:v>
                </c:pt>
                <c:pt idx="1257">
                  <c:v>128617494.5523504</c:v>
                </c:pt>
                <c:pt idx="1258">
                  <c:v>128979021.4996112</c:v>
                </c:pt>
                <c:pt idx="1259">
                  <c:v>129335179.30935349</c:v>
                </c:pt>
                <c:pt idx="1260">
                  <c:v>129686893.52180411</c:v>
                </c:pt>
                <c:pt idx="1261">
                  <c:v>130035072.94047695</c:v>
                </c:pt>
                <c:pt idx="1262">
                  <c:v>130380612.97951554</c:v>
                </c:pt>
                <c:pt idx="1263">
                  <c:v>130726153.01855412</c:v>
                </c:pt>
                <c:pt idx="1264">
                  <c:v>131072571.73502326</c:v>
                </c:pt>
                <c:pt idx="1265">
                  <c:v>131421633.17846924</c:v>
                </c:pt>
                <c:pt idx="1266">
                  <c:v>131773347.39091986</c:v>
                </c:pt>
                <c:pt idx="1267">
                  <c:v>132126835.69494456</c:v>
                </c:pt>
                <c:pt idx="1268">
                  <c:v>132482102.55366679</c:v>
                </c:pt>
                <c:pt idx="1269">
                  <c:v>132837369.41238901</c:v>
                </c:pt>
                <c:pt idx="1270">
                  <c:v>133190857.71641371</c:v>
                </c:pt>
                <c:pt idx="1271">
                  <c:v>133541686.55674858</c:v>
                </c:pt>
                <c:pt idx="1272">
                  <c:v>133888985.06642914</c:v>
                </c:pt>
                <c:pt idx="1273">
                  <c:v>134232771.09794921</c:v>
                </c:pt>
                <c:pt idx="1274">
                  <c:v>134573934.48654798</c:v>
                </c:pt>
                <c:pt idx="1275">
                  <c:v>134912485.27425322</c:v>
                </c:pt>
                <c:pt idx="1276">
                  <c:v>135249299.90693378</c:v>
                </c:pt>
                <c:pt idx="1277">
                  <c:v>135586114.53961435</c:v>
                </c:pt>
                <c:pt idx="1278">
                  <c:v>135923796.69191682</c:v>
                </c:pt>
                <c:pt idx="1279">
                  <c:v>136262347.47962207</c:v>
                </c:pt>
                <c:pt idx="1280">
                  <c:v>136602638.88547546</c:v>
                </c:pt>
                <c:pt idx="1281">
                  <c:v>136944675.37260047</c:v>
                </c:pt>
                <c:pt idx="1282">
                  <c:v>137286711.85972548</c:v>
                </c:pt>
                <c:pt idx="1283">
                  <c:v>137629622.56115758</c:v>
                </c:pt>
                <c:pt idx="1284">
                  <c:v>137972533.26258969</c:v>
                </c:pt>
                <c:pt idx="1285">
                  <c:v>138315443.9640218</c:v>
                </c:pt>
                <c:pt idx="1286">
                  <c:v>138656607.35262057</c:v>
                </c:pt>
                <c:pt idx="1287">
                  <c:v>138996027.89150947</c:v>
                </c:pt>
                <c:pt idx="1288">
                  <c:v>139332842.52419004</c:v>
                </c:pt>
                <c:pt idx="1289">
                  <c:v>139666198.23619157</c:v>
                </c:pt>
                <c:pt idx="1290">
                  <c:v>139996112.88000792</c:v>
                </c:pt>
                <c:pt idx="1291">
                  <c:v>140323458.43838447</c:v>
                </c:pt>
                <c:pt idx="1292">
                  <c:v>140647394.17044002</c:v>
                </c:pt>
                <c:pt idx="1293">
                  <c:v>140967092.72466379</c:v>
                </c:pt>
                <c:pt idx="1294">
                  <c:v>141282581.99557737</c:v>
                </c:pt>
                <c:pt idx="1295">
                  <c:v>141593889.87770236</c:v>
                </c:pt>
                <c:pt idx="1296">
                  <c:v>141902702.31592458</c:v>
                </c:pt>
                <c:pt idx="1297">
                  <c:v>142210685.17107427</c:v>
                </c:pt>
                <c:pt idx="1298">
                  <c:v>142519497.6092965</c:v>
                </c:pt>
                <c:pt idx="1299">
                  <c:v>142829972.56100637</c:v>
                </c:pt>
                <c:pt idx="1300">
                  <c:v>143142949.65130422</c:v>
                </c:pt>
                <c:pt idx="1301">
                  <c:v>143457600.41289836</c:v>
                </c:pt>
                <c:pt idx="1302">
                  <c:v>143773929.30891225</c:v>
                </c:pt>
                <c:pt idx="1303">
                  <c:v>144091940.80246934</c:v>
                </c:pt>
                <c:pt idx="1304">
                  <c:v>144412484.56069773</c:v>
                </c:pt>
                <c:pt idx="1305">
                  <c:v>144733874.63871163</c:v>
                </c:pt>
                <c:pt idx="1306">
                  <c:v>145056112.15229186</c:v>
                </c:pt>
                <c:pt idx="1307">
                  <c:v>145378349.6658721</c:v>
                </c:pt>
                <c:pt idx="1308">
                  <c:v>145700587.17945233</c:v>
                </c:pt>
                <c:pt idx="1309">
                  <c:v>146021977.25746623</c:v>
                </c:pt>
                <c:pt idx="1310">
                  <c:v>146343367.33548012</c:v>
                </c:pt>
                <c:pt idx="1311">
                  <c:v>146663911.09370852</c:v>
                </c:pt>
                <c:pt idx="1312">
                  <c:v>146983609.64793229</c:v>
                </c:pt>
                <c:pt idx="1313">
                  <c:v>147301621.14148939</c:v>
                </c:pt>
                <c:pt idx="1314">
                  <c:v>147617110.41240296</c:v>
                </c:pt>
                <c:pt idx="1315">
                  <c:v>147930923.78045851</c:v>
                </c:pt>
                <c:pt idx="1316">
                  <c:v>148242231.6625835</c:v>
                </c:pt>
                <c:pt idx="1317">
                  <c:v>148548558.69893071</c:v>
                </c:pt>
                <c:pt idx="1318">
                  <c:v>148851587.48704335</c:v>
                </c:pt>
                <c:pt idx="1319">
                  <c:v>149151335.87941527</c:v>
                </c:pt>
                <c:pt idx="1320">
                  <c:v>149452722.23809582</c:v>
                </c:pt>
                <c:pt idx="1321">
                  <c:v>149758223.0387131</c:v>
                </c:pt>
                <c:pt idx="1322">
                  <c:v>150071200.12901095</c:v>
                </c:pt>
                <c:pt idx="1323">
                  <c:v>150394286.1939384</c:v>
                </c:pt>
                <c:pt idx="1324">
                  <c:v>150731100.82661897</c:v>
                </c:pt>
                <c:pt idx="1325">
                  <c:v>151081045.41061896</c:v>
                </c:pt>
                <c:pt idx="1326">
                  <c:v>151440778.18225014</c:v>
                </c:pt>
                <c:pt idx="1327">
                  <c:v>151805004.76131186</c:v>
                </c:pt>
                <c:pt idx="1328">
                  <c:v>152171036.67381185</c:v>
                </c:pt>
                <c:pt idx="1329">
                  <c:v>152537068.58631185</c:v>
                </c:pt>
                <c:pt idx="1330">
                  <c:v>152903100.49881184</c:v>
                </c:pt>
                <c:pt idx="1331">
                  <c:v>153269132.41131184</c:v>
                </c:pt>
                <c:pt idx="1332">
                  <c:v>153635164.32381183</c:v>
                </c:pt>
                <c:pt idx="1333">
                  <c:v>154000293.01170227</c:v>
                </c:pt>
                <c:pt idx="1334">
                  <c:v>154362718.72044918</c:v>
                </c:pt>
                <c:pt idx="1335">
                  <c:v>154722451.49208036</c:v>
                </c:pt>
                <c:pt idx="1336">
                  <c:v>155079501.36862358</c:v>
                </c:pt>
                <c:pt idx="1337">
                  <c:v>155435659.17836586</c:v>
                </c:pt>
                <c:pt idx="1338">
                  <c:v>155790926.03708807</c:v>
                </c:pt>
                <c:pt idx="1339">
                  <c:v>156146192.89581028</c:v>
                </c:pt>
                <c:pt idx="1340">
                  <c:v>156501459.75453249</c:v>
                </c:pt>
                <c:pt idx="1341">
                  <c:v>156857617.56427476</c:v>
                </c:pt>
                <c:pt idx="1342">
                  <c:v>157214667.44081798</c:v>
                </c:pt>
                <c:pt idx="1343">
                  <c:v>157575296.74237353</c:v>
                </c:pt>
                <c:pt idx="1344">
                  <c:v>157939523.32143524</c:v>
                </c:pt>
                <c:pt idx="1345">
                  <c:v>158307365.03049698</c:v>
                </c:pt>
                <c:pt idx="1346">
                  <c:v>158677929.8027578</c:v>
                </c:pt>
                <c:pt idx="1347">
                  <c:v>159049404.49431336</c:v>
                </c:pt>
                <c:pt idx="1348">
                  <c:v>159420879.18586892</c:v>
                </c:pt>
                <c:pt idx="1349">
                  <c:v>159790535.15461582</c:v>
                </c:pt>
                <c:pt idx="1350">
                  <c:v>160153860.7406297</c:v>
                </c:pt>
                <c:pt idx="1351">
                  <c:v>160507349.0446544</c:v>
                </c:pt>
                <c:pt idx="1352">
                  <c:v>160848512.43325317</c:v>
                </c:pt>
                <c:pt idx="1353">
                  <c:v>161177569.59947538</c:v>
                </c:pt>
                <c:pt idx="1354">
                  <c:v>161493898.49548927</c:v>
                </c:pt>
                <c:pt idx="1355">
                  <c:v>161797750.17198926</c:v>
                </c:pt>
                <c:pt idx="1356">
                  <c:v>162087764.49210191</c:v>
                </c:pt>
                <c:pt idx="1357">
                  <c:v>162362695.12860191</c:v>
                </c:pt>
                <c:pt idx="1358">
                  <c:v>162622183.35794142</c:v>
                </c:pt>
                <c:pt idx="1359">
                  <c:v>162865937.40342444</c:v>
                </c:pt>
                <c:pt idx="1360">
                  <c:v>163093023.35646766</c:v>
                </c:pt>
                <c:pt idx="1361">
                  <c:v>163304718.22827014</c:v>
                </c:pt>
                <c:pt idx="1362">
                  <c:v>163506899.95242447</c:v>
                </c:pt>
                <c:pt idx="1363">
                  <c:v>163706403.80250472</c:v>
                </c:pt>
                <c:pt idx="1364">
                  <c:v>163909931.15838125</c:v>
                </c:pt>
                <c:pt idx="1365">
                  <c:v>164123002.90377015</c:v>
                </c:pt>
                <c:pt idx="1366">
                  <c:v>164341626.7747393</c:v>
                </c:pt>
                <c:pt idx="1367">
                  <c:v>164560949.68241984</c:v>
                </c:pt>
                <c:pt idx="1368">
                  <c:v>164774711.53827325</c:v>
                </c:pt>
                <c:pt idx="1369">
                  <c:v>164975552.0938288</c:v>
                </c:pt>
                <c:pt idx="1370">
                  <c:v>165165823.97303867</c:v>
                </c:pt>
                <c:pt idx="1371">
                  <c:v>165352206.24015597</c:v>
                </c:pt>
                <c:pt idx="1372">
                  <c:v>165538588.50727326</c:v>
                </c:pt>
                <c:pt idx="1373">
                  <c:v>165724970.77439055</c:v>
                </c:pt>
                <c:pt idx="1374">
                  <c:v>165908142.38207111</c:v>
                </c:pt>
                <c:pt idx="1375">
                  <c:v>166084348.72770691</c:v>
                </c:pt>
                <c:pt idx="1376">
                  <c:v>166248842.16372079</c:v>
                </c:pt>
                <c:pt idx="1377">
                  <c:v>166392813.60018992</c:v>
                </c:pt>
                <c:pt idx="1378">
                  <c:v>166508310.86689517</c:v>
                </c:pt>
                <c:pt idx="1379">
                  <c:v>166598468.19228405</c:v>
                </c:pt>
                <c:pt idx="1380">
                  <c:v>166666419.80480412</c:v>
                </c:pt>
                <c:pt idx="1381">
                  <c:v>166715299.93290287</c:v>
                </c:pt>
                <c:pt idx="1382">
                  <c:v>166756878.94891676</c:v>
                </c:pt>
                <c:pt idx="1383">
                  <c:v>166804773.28462201</c:v>
                </c:pt>
                <c:pt idx="1384">
                  <c:v>166865159.90288281</c:v>
                </c:pt>
                <c:pt idx="1385">
                  <c:v>166935864.70468527</c:v>
                </c:pt>
                <c:pt idx="1386">
                  <c:v>167011006.40909421</c:v>
                </c:pt>
                <c:pt idx="1387">
                  <c:v>167089878.72682261</c:v>
                </c:pt>
                <c:pt idx="1388">
                  <c:v>167176483.40593991</c:v>
                </c:pt>
                <c:pt idx="1389">
                  <c:v>167277252.36523774</c:v>
                </c:pt>
                <c:pt idx="1390">
                  <c:v>167397882.22391829</c:v>
                </c:pt>
                <c:pt idx="1391">
                  <c:v>167538472.8443689</c:v>
                </c:pt>
                <c:pt idx="1392">
                  <c:v>167694003.77059114</c:v>
                </c:pt>
                <c:pt idx="1393">
                  <c:v>167858497.20660502</c:v>
                </c:pt>
                <c:pt idx="1394">
                  <c:v>168026645.94073001</c:v>
                </c:pt>
                <c:pt idx="1395">
                  <c:v>168194794.67485499</c:v>
                </c:pt>
                <c:pt idx="1396">
                  <c:v>168361720.51315284</c:v>
                </c:pt>
                <c:pt idx="1397">
                  <c:v>168525004.44270992</c:v>
                </c:pt>
                <c:pt idx="1398">
                  <c:v>168682900.82436424</c:v>
                </c:pt>
                <c:pt idx="1399">
                  <c:v>168834335.16114357</c:v>
                </c:pt>
                <c:pt idx="1400">
                  <c:v>168977740.33882412</c:v>
                </c:pt>
                <c:pt idx="1401">
                  <c:v>169112237.12208492</c:v>
                </c:pt>
                <c:pt idx="1402">
                  <c:v>169237581.71280715</c:v>
                </c:pt>
                <c:pt idx="1403">
                  <c:v>169351560.95964664</c:v>
                </c:pt>
                <c:pt idx="1404">
                  <c:v>169449037.80750465</c:v>
                </c:pt>
                <c:pt idx="1405">
                  <c:v>169523362.76032102</c:v>
                </c:pt>
                <c:pt idx="1406">
                  <c:v>169577670.04654324</c:v>
                </c:pt>
                <c:pt idx="1407">
                  <c:v>169620167.90809879</c:v>
                </c:pt>
                <c:pt idx="1408">
                  <c:v>169660537.41765589</c:v>
                </c:pt>
                <c:pt idx="1409">
                  <c:v>169702116.43366978</c:v>
                </c:pt>
                <c:pt idx="1410">
                  <c:v>169744306.89759725</c:v>
                </c:pt>
                <c:pt idx="1411">
                  <c:v>169786191.07967749</c:v>
                </c:pt>
                <c:pt idx="1412">
                  <c:v>169827163.11090127</c:v>
                </c:pt>
                <c:pt idx="1413">
                  <c:v>169866934.56191516</c:v>
                </c:pt>
                <c:pt idx="1414">
                  <c:v>169907004.48431021</c:v>
                </c:pt>
                <c:pt idx="1415">
                  <c:v>169951370.16303244</c:v>
                </c:pt>
                <c:pt idx="1416">
                  <c:v>170005329.88351548</c:v>
                </c:pt>
                <c:pt idx="1417">
                  <c:v>170072892.64640436</c:v>
                </c:pt>
                <c:pt idx="1418">
                  <c:v>170155156.93795991</c:v>
                </c:pt>
                <c:pt idx="1419">
                  <c:v>170248481.40733182</c:v>
                </c:pt>
                <c:pt idx="1420">
                  <c:v>170345492.41667905</c:v>
                </c:pt>
                <c:pt idx="1421">
                  <c:v>170438816.88605097</c:v>
                </c:pt>
                <c:pt idx="1422">
                  <c:v>170520653.27564511</c:v>
                </c:pt>
                <c:pt idx="1423">
                  <c:v>170590171.44449851</c:v>
                </c:pt>
                <c:pt idx="1424">
                  <c:v>170655806.69594449</c:v>
                </c:pt>
                <c:pt idx="1425">
                  <c:v>170722595.10691363</c:v>
                </c:pt>
                <c:pt idx="1426">
                  <c:v>170796107.77126086</c:v>
                </c:pt>
                <c:pt idx="1427">
                  <c:v>170883152.62592906</c:v>
                </c:pt>
                <c:pt idx="1428">
                  <c:v>170980629.47378707</c:v>
                </c:pt>
                <c:pt idx="1429">
                  <c:v>171081398.43308491</c:v>
                </c:pt>
                <c:pt idx="1430">
                  <c:v>171179342.23523459</c:v>
                </c:pt>
                <c:pt idx="1431">
                  <c:v>171269051.57460651</c:v>
                </c:pt>
                <c:pt idx="1432">
                  <c:v>171343784.34532872</c:v>
                </c:pt>
                <c:pt idx="1433">
                  <c:v>171398440.31307101</c:v>
                </c:pt>
                <c:pt idx="1434">
                  <c:v>171436153.70628089</c:v>
                </c:pt>
                <c:pt idx="1435">
                  <c:v>171459828.34465742</c:v>
                </c:pt>
                <c:pt idx="1436">
                  <c:v>171480180.74551082</c:v>
                </c:pt>
                <c:pt idx="1437">
                  <c:v>171501831.91529015</c:v>
                </c:pt>
                <c:pt idx="1438">
                  <c:v>171526669.75521761</c:v>
                </c:pt>
                <c:pt idx="1439">
                  <c:v>171553671.6521312</c:v>
                </c:pt>
                <c:pt idx="1440">
                  <c:v>171580919.57872534</c:v>
                </c:pt>
                <c:pt idx="1441">
                  <c:v>171606468.72895372</c:v>
                </c:pt>
                <c:pt idx="1442">
                  <c:v>171627900.64779323</c:v>
                </c:pt>
                <c:pt idx="1443">
                  <c:v>171646583.8404738</c:v>
                </c:pt>
                <c:pt idx="1444">
                  <c:v>171664659.49047381</c:v>
                </c:pt>
                <c:pt idx="1445">
                  <c:v>171683342.68315437</c:v>
                </c:pt>
                <c:pt idx="1446">
                  <c:v>171702436.48319295</c:v>
                </c:pt>
                <c:pt idx="1447">
                  <c:v>171720311.85052782</c:v>
                </c:pt>
                <c:pt idx="1448">
                  <c:v>171732864.38525003</c:v>
                </c:pt>
                <c:pt idx="1449">
                  <c:v>171738332.26937503</c:v>
                </c:pt>
                <c:pt idx="1450">
                  <c:v>171739512.76552933</c:v>
                </c:pt>
                <c:pt idx="1451">
                  <c:v>171739593.10175157</c:v>
                </c:pt>
                <c:pt idx="1452">
                  <c:v>171739593.10175157</c:v>
                </c:pt>
                <c:pt idx="1453">
                  <c:v>171739593.10175157</c:v>
                </c:pt>
                <c:pt idx="1454">
                  <c:v>171739593.10175157</c:v>
                </c:pt>
                <c:pt idx="1455">
                  <c:v>171739593.10175157</c:v>
                </c:pt>
                <c:pt idx="1456">
                  <c:v>171739593.10175157</c:v>
                </c:pt>
                <c:pt idx="1457">
                  <c:v>171739593.10175157</c:v>
                </c:pt>
                <c:pt idx="1458">
                  <c:v>171739593.10175157</c:v>
                </c:pt>
                <c:pt idx="1459">
                  <c:v>171739593.10175157</c:v>
                </c:pt>
                <c:pt idx="1460">
                  <c:v>171739593.10175157</c:v>
                </c:pt>
                <c:pt idx="1461">
                  <c:v>171739593.10175157</c:v>
                </c:pt>
                <c:pt idx="1462">
                  <c:v>171739593.10175157</c:v>
                </c:pt>
                <c:pt idx="1463">
                  <c:v>171739593.10175157</c:v>
                </c:pt>
                <c:pt idx="1464">
                  <c:v>171739593.10175157</c:v>
                </c:pt>
                <c:pt idx="1465">
                  <c:v>171739593.10175157</c:v>
                </c:pt>
                <c:pt idx="1466">
                  <c:v>171739593.10175157</c:v>
                </c:pt>
                <c:pt idx="1467">
                  <c:v>171739593.10175157</c:v>
                </c:pt>
                <c:pt idx="1468">
                  <c:v>171739593.10175157</c:v>
                </c:pt>
                <c:pt idx="1469">
                  <c:v>171739593.10175157</c:v>
                </c:pt>
                <c:pt idx="1470">
                  <c:v>171739593.10175157</c:v>
                </c:pt>
                <c:pt idx="1471">
                  <c:v>171739593.10175157</c:v>
                </c:pt>
                <c:pt idx="1472">
                  <c:v>171739593.10175157</c:v>
                </c:pt>
                <c:pt idx="1473">
                  <c:v>171739593.10175157</c:v>
                </c:pt>
                <c:pt idx="1474">
                  <c:v>171739593.10175157</c:v>
                </c:pt>
                <c:pt idx="1475">
                  <c:v>171739593.10175157</c:v>
                </c:pt>
                <c:pt idx="1476">
                  <c:v>171739593.10175157</c:v>
                </c:pt>
                <c:pt idx="1477">
                  <c:v>171739593.10175157</c:v>
                </c:pt>
                <c:pt idx="1478">
                  <c:v>171739593.10175157</c:v>
                </c:pt>
                <c:pt idx="1479">
                  <c:v>171739863.12072071</c:v>
                </c:pt>
                <c:pt idx="1480">
                  <c:v>171740943.19659725</c:v>
                </c:pt>
                <c:pt idx="1481">
                  <c:v>171743157.46372226</c:v>
                </c:pt>
                <c:pt idx="1482">
                  <c:v>171746639.257909</c:v>
                </c:pt>
                <c:pt idx="1483">
                  <c:v>171751361.24252629</c:v>
                </c:pt>
                <c:pt idx="1484">
                  <c:v>171757395.38543987</c:v>
                </c:pt>
                <c:pt idx="1485">
                  <c:v>171764773.48640439</c:v>
                </c:pt>
                <c:pt idx="1486">
                  <c:v>171774057.34108496</c:v>
                </c:pt>
                <c:pt idx="1487">
                  <c:v>171786112.79543218</c:v>
                </c:pt>
                <c:pt idx="1488">
                  <c:v>171802235.82891983</c:v>
                </c:pt>
                <c:pt idx="1489">
                  <c:v>171824107.36541983</c:v>
                </c:pt>
                <c:pt idx="1490">
                  <c:v>171853876.95676705</c:v>
                </c:pt>
                <c:pt idx="1491">
                  <c:v>171893648.40778095</c:v>
                </c:pt>
                <c:pt idx="1492">
                  <c:v>171945546.16522694</c:v>
                </c:pt>
                <c:pt idx="1493">
                  <c:v>172010418.22256181</c:v>
                </c:pt>
                <c:pt idx="1494">
                  <c:v>172088871.5645757</c:v>
                </c:pt>
                <c:pt idx="1495">
                  <c:v>172180831.99184114</c:v>
                </c:pt>
                <c:pt idx="1496">
                  <c:v>172285430.3110649</c:v>
                </c:pt>
                <c:pt idx="1497">
                  <c:v>172401945.1699183</c:v>
                </c:pt>
                <c:pt idx="1498">
                  <c:v>172528881.42204329</c:v>
                </c:pt>
                <c:pt idx="1499">
                  <c:v>172664476.13367447</c:v>
                </c:pt>
                <c:pt idx="1500">
                  <c:v>172806752.14112046</c:v>
                </c:pt>
                <c:pt idx="1501">
                  <c:v>172953571.60824546</c:v>
                </c:pt>
                <c:pt idx="1502">
                  <c:v>173105005.94502479</c:v>
                </c:pt>
                <c:pt idx="1503">
                  <c:v>173259948.29684114</c:v>
                </c:pt>
                <c:pt idx="1504">
                  <c:v>173419034.10089669</c:v>
                </c:pt>
                <c:pt idx="1505">
                  <c:v>173581714.95089668</c:v>
                </c:pt>
                <c:pt idx="1506">
                  <c:v>173747422.35649082</c:v>
                </c:pt>
                <c:pt idx="1507">
                  <c:v>173916184.2122007</c:v>
                </c:pt>
                <c:pt idx="1508">
                  <c:v>174088648.228818</c:v>
                </c:pt>
                <c:pt idx="1509">
                  <c:v>174265482.20118991</c:v>
                </c:pt>
                <c:pt idx="1510">
                  <c:v>174448015.0243257</c:v>
                </c:pt>
                <c:pt idx="1511">
                  <c:v>174638939.07745069</c:v>
                </c:pt>
                <c:pt idx="1512">
                  <c:v>174841120.80160502</c:v>
                </c:pt>
                <c:pt idx="1513">
                  <c:v>175057654.25712508</c:v>
                </c:pt>
                <c:pt idx="1514">
                  <c:v>175291192.21301553</c:v>
                </c:pt>
                <c:pt idx="1515">
                  <c:v>175542377.35905412</c:v>
                </c:pt>
                <c:pt idx="1516">
                  <c:v>175809531.00293067</c:v>
                </c:pt>
                <c:pt idx="1517">
                  <c:v>176088391.97752482</c:v>
                </c:pt>
                <c:pt idx="1518">
                  <c:v>176376799.57319301</c:v>
                </c:pt>
                <c:pt idx="1519">
                  <c:v>176671660.84537974</c:v>
                </c:pt>
                <c:pt idx="1520">
                  <c:v>176972227.66301554</c:v>
                </c:pt>
                <c:pt idx="1521">
                  <c:v>177276079.33951554</c:v>
                </c:pt>
                <c:pt idx="1522">
                  <c:v>177582406.37586275</c:v>
                </c:pt>
                <c:pt idx="1523">
                  <c:v>177887907.17648003</c:v>
                </c:pt>
                <c:pt idx="1524">
                  <c:v>178190114.1919862</c:v>
                </c:pt>
                <c:pt idx="1525">
                  <c:v>178483355.35035813</c:v>
                </c:pt>
                <c:pt idx="1526">
                  <c:v>178763005.73991367</c:v>
                </c:pt>
                <c:pt idx="1527">
                  <c:v>179025546.74569762</c:v>
                </c:pt>
                <c:pt idx="1528">
                  <c:v>179270038.88022232</c:v>
                </c:pt>
                <c:pt idx="1529">
                  <c:v>179498550.80120999</c:v>
                </c:pt>
                <c:pt idx="1530">
                  <c:v>179714389.6831421</c:v>
                </c:pt>
                <c:pt idx="1531">
                  <c:v>179921300.64448932</c:v>
                </c:pt>
                <c:pt idx="1532">
                  <c:v>180123482.36864364</c:v>
                </c:pt>
                <c:pt idx="1533">
                  <c:v>180324322.92419919</c:v>
                </c:pt>
                <c:pt idx="1534">
                  <c:v>180527850.28007573</c:v>
                </c:pt>
                <c:pt idx="1535">
                  <c:v>180738172.74141523</c:v>
                </c:pt>
                <c:pt idx="1536">
                  <c:v>180961007.56936586</c:v>
                </c:pt>
                <c:pt idx="1537">
                  <c:v>181201087.9063535</c:v>
                </c:pt>
                <c:pt idx="1538">
                  <c:v>181462100.29235351</c:v>
                </c:pt>
                <c:pt idx="1539">
                  <c:v>181748106.16971153</c:v>
                </c:pt>
                <c:pt idx="1540">
                  <c:v>182061083.26000938</c:v>
                </c:pt>
                <c:pt idx="1541">
                  <c:v>182403993.96144149</c:v>
                </c:pt>
                <c:pt idx="1542">
                  <c:v>182777291.83892915</c:v>
                </c:pt>
                <c:pt idx="1543">
                  <c:v>183179419.82027638</c:v>
                </c:pt>
                <c:pt idx="1544">
                  <c:v>183605578.93198624</c:v>
                </c:pt>
                <c:pt idx="1545">
                  <c:v>184047483.94325167</c:v>
                </c:pt>
                <c:pt idx="1546">
                  <c:v>184499375.19325167</c:v>
                </c:pt>
                <c:pt idx="1547">
                  <c:v>184957311.74397388</c:v>
                </c:pt>
                <c:pt idx="1548">
                  <c:v>185419300.81079486</c:v>
                </c:pt>
                <c:pt idx="1549">
                  <c:v>185886380.62780875</c:v>
                </c:pt>
                <c:pt idx="1550">
                  <c:v>186358579.08953714</c:v>
                </c:pt>
                <c:pt idx="1551">
                  <c:v>186837990.51666215</c:v>
                </c:pt>
                <c:pt idx="1552">
                  <c:v>187324669.5824461</c:v>
                </c:pt>
                <c:pt idx="1553">
                  <c:v>187819721.46783498</c:v>
                </c:pt>
                <c:pt idx="1554">
                  <c:v>188322158.14887357</c:v>
                </c:pt>
                <c:pt idx="1555">
                  <c:v>188833101.54322079</c:v>
                </c:pt>
                <c:pt idx="1556">
                  <c:v>189353700.34727633</c:v>
                </c:pt>
                <c:pt idx="1557">
                  <c:v>189886222.94353715</c:v>
                </c:pt>
                <c:pt idx="1558">
                  <c:v>190431907.29087201</c:v>
                </c:pt>
                <c:pt idx="1559">
                  <c:v>190994269.77267447</c:v>
                </c:pt>
                <c:pt idx="1560">
                  <c:v>191574698.97823003</c:v>
                </c:pt>
                <c:pt idx="1561">
                  <c:v>192173480.5474399</c:v>
                </c:pt>
                <c:pt idx="1562">
                  <c:v>192790900.12020534</c:v>
                </c:pt>
                <c:pt idx="1563">
                  <c:v>193427243.33642757</c:v>
                </c:pt>
                <c:pt idx="1564">
                  <c:v>194084005.90035504</c:v>
                </c:pt>
                <c:pt idx="1565">
                  <c:v>194761510.27265751</c:v>
                </c:pt>
                <c:pt idx="1566">
                  <c:v>195460078.91400474</c:v>
                </c:pt>
                <c:pt idx="1567">
                  <c:v>196181302.37001863</c:v>
                </c:pt>
                <c:pt idx="1568">
                  <c:v>196922966.93146461</c:v>
                </c:pt>
                <c:pt idx="1569">
                  <c:v>197684054.44830412</c:v>
                </c:pt>
                <c:pt idx="1570">
                  <c:v>198463496.56035969</c:v>
                </c:pt>
                <c:pt idx="1571">
                  <c:v>199260178.04465753</c:v>
                </c:pt>
                <c:pt idx="1572">
                  <c:v>200072940.16277018</c:v>
                </c:pt>
                <c:pt idx="1573">
                  <c:v>200900584.00815907</c:v>
                </c:pt>
                <c:pt idx="1574">
                  <c:v>201739135.72727636</c:v>
                </c:pt>
                <c:pt idx="1575">
                  <c:v>202585915.21448624</c:v>
                </c:pt>
                <c:pt idx="1576">
                  <c:v>203438202.19604179</c:v>
                </c:pt>
                <c:pt idx="1577">
                  <c:v>204291868.84063593</c:v>
                </c:pt>
                <c:pt idx="1578">
                  <c:v>205144155.82219148</c:v>
                </c:pt>
                <c:pt idx="1579">
                  <c:v>205992310.50931647</c:v>
                </c:pt>
                <c:pt idx="1580">
                  <c:v>206836342.94403869</c:v>
                </c:pt>
                <c:pt idx="1581">
                  <c:v>207673527.27370691</c:v>
                </c:pt>
                <c:pt idx="1582">
                  <c:v>208505253.20338747</c:v>
                </c:pt>
                <c:pt idx="1583">
                  <c:v>209328825.00651246</c:v>
                </c:pt>
                <c:pt idx="1584">
                  <c:v>210142934.43001863</c:v>
                </c:pt>
                <c:pt idx="1585">
                  <c:v>210946296.65224084</c:v>
                </c:pt>
                <c:pt idx="1586">
                  <c:v>211737653.63025475</c:v>
                </c:pt>
                <c:pt idx="1587">
                  <c:v>212515777.44721925</c:v>
                </c:pt>
                <c:pt idx="1588">
                  <c:v>213280779.6812208</c:v>
                </c:pt>
                <c:pt idx="1589">
                  <c:v>214034067.88981956</c:v>
                </c:pt>
                <c:pt idx="1590">
                  <c:v>214778307.67350012</c:v>
                </c:pt>
                <c:pt idx="1591">
                  <c:v>215514835.17984733</c:v>
                </c:pt>
                <c:pt idx="1592">
                  <c:v>216246243.48358962</c:v>
                </c:pt>
                <c:pt idx="1593">
                  <c:v>216972550.43722078</c:v>
                </c:pt>
                <c:pt idx="1594">
                  <c:v>217696313.41048157</c:v>
                </c:pt>
                <c:pt idx="1595">
                  <c:v>218417536.86649546</c:v>
                </c:pt>
                <c:pt idx="1596">
                  <c:v>219133694.6773859</c:v>
                </c:pt>
                <c:pt idx="1597">
                  <c:v>219844804.6956467</c:v>
                </c:pt>
                <c:pt idx="1598">
                  <c:v>220547124.03436893</c:v>
                </c:pt>
                <c:pt idx="1599">
                  <c:v>221239463.82904178</c:v>
                </c:pt>
                <c:pt idx="1600">
                  <c:v>221920661.99389517</c:v>
                </c:pt>
                <c:pt idx="1601">
                  <c:v>222589586.56924239</c:v>
                </c:pt>
                <c:pt idx="1602">
                  <c:v>223246349.13316986</c:v>
                </c:pt>
                <c:pt idx="1603">
                  <c:v>223893462.42418376</c:v>
                </c:pt>
                <c:pt idx="1604">
                  <c:v>224533385.62330875</c:v>
                </c:pt>
                <c:pt idx="1605">
                  <c:v>225167347.76316679</c:v>
                </c:pt>
                <c:pt idx="1606">
                  <c:v>225798933.28978407</c:v>
                </c:pt>
                <c:pt idx="1607">
                  <c:v>226428146.66628408</c:v>
                </c:pt>
                <c:pt idx="1608">
                  <c:v>227057360.04278409</c:v>
                </c:pt>
                <c:pt idx="1609">
                  <c:v>227686573.41928411</c:v>
                </c:pt>
                <c:pt idx="1610">
                  <c:v>228318158.94590139</c:v>
                </c:pt>
                <c:pt idx="1611">
                  <c:v>228950932.22124863</c:v>
                </c:pt>
                <c:pt idx="1612">
                  <c:v>229587275.43747085</c:v>
                </c:pt>
                <c:pt idx="1613">
                  <c:v>230228394.19579184</c:v>
                </c:pt>
                <c:pt idx="1614">
                  <c:v>230876709.74068689</c:v>
                </c:pt>
                <c:pt idx="1615">
                  <c:v>231533472.30461437</c:v>
                </c:pt>
                <c:pt idx="1616">
                  <c:v>232201175.65780571</c:v>
                </c:pt>
                <c:pt idx="1617">
                  <c:v>232882373.82265911</c:v>
                </c:pt>
                <c:pt idx="1618">
                  <c:v>233578447.57799399</c:v>
                </c:pt>
                <c:pt idx="1619">
                  <c:v>234290817.87074089</c:v>
                </c:pt>
                <c:pt idx="1620">
                  <c:v>235017124.82437205</c:v>
                </c:pt>
                <c:pt idx="1621">
                  <c:v>235756218.62670693</c:v>
                </c:pt>
                <c:pt idx="1622">
                  <c:v>236505622.24422699</c:v>
                </c:pt>
                <c:pt idx="1623">
                  <c:v>237262805.08593222</c:v>
                </c:pt>
                <c:pt idx="1624">
                  <c:v>238022589.92861277</c:v>
                </c:pt>
                <c:pt idx="1625">
                  <c:v>238781073.21291524</c:v>
                </c:pt>
                <c:pt idx="1626">
                  <c:v>239534361.421514</c:v>
                </c:pt>
                <c:pt idx="1627">
                  <c:v>240274740.04551402</c:v>
                </c:pt>
                <c:pt idx="1628">
                  <c:v>240997232.70226094</c:v>
                </c:pt>
                <c:pt idx="1629">
                  <c:v>241697050.46028563</c:v>
                </c:pt>
                <c:pt idx="1630">
                  <c:v>242373325.79996619</c:v>
                </c:pt>
                <c:pt idx="1631">
                  <c:v>243027669.35098007</c:v>
                </c:pt>
                <c:pt idx="1632">
                  <c:v>243666398.10668996</c:v>
                </c:pt>
                <c:pt idx="1633">
                  <c:v>244294427.08180261</c:v>
                </c:pt>
                <c:pt idx="1634">
                  <c:v>244918909.54743841</c:v>
                </c:pt>
                <c:pt idx="1635">
                  <c:v>245542212.07481033</c:v>
                </c:pt>
                <c:pt idx="1636">
                  <c:v>246165514.60218224</c:v>
                </c:pt>
                <c:pt idx="1637">
                  <c:v>246787638.30707112</c:v>
                </c:pt>
                <c:pt idx="1638">
                  <c:v>247406232.23919612</c:v>
                </c:pt>
                <c:pt idx="1639">
                  <c:v>248020135.42856804</c:v>
                </c:pt>
                <c:pt idx="1640">
                  <c:v>248628200.29456803</c:v>
                </c:pt>
                <c:pt idx="1641">
                  <c:v>249231614.58592606</c:v>
                </c:pt>
                <c:pt idx="1642">
                  <c:v>249832710.28464827</c:v>
                </c:pt>
                <c:pt idx="1643">
                  <c:v>250434964.72179797</c:v>
                </c:pt>
                <c:pt idx="1644">
                  <c:v>251043029.58779797</c:v>
                </c:pt>
                <c:pt idx="1645">
                  <c:v>251659275.91698471</c:v>
                </c:pt>
                <c:pt idx="1646">
                  <c:v>252287304.89209735</c:v>
                </c:pt>
                <c:pt idx="1647">
                  <c:v>252928423.65041834</c:v>
                </c:pt>
                <c:pt idx="1648">
                  <c:v>253585186.21434581</c:v>
                </c:pt>
                <c:pt idx="1649">
                  <c:v>254259006.83612514</c:v>
                </c:pt>
                <c:pt idx="1650">
                  <c:v>254950104.20880568</c:v>
                </c:pt>
                <c:pt idx="1651">
                  <c:v>255658697.02543685</c:v>
                </c:pt>
                <c:pt idx="1652">
                  <c:v>256382459.99869764</c:v>
                </c:pt>
                <c:pt idx="1653">
                  <c:v>257120270.09514827</c:v>
                </c:pt>
                <c:pt idx="1654">
                  <c:v>257870967.46058038</c:v>
                </c:pt>
                <c:pt idx="1655">
                  <c:v>258632054.97741988</c:v>
                </c:pt>
                <c:pt idx="1656">
                  <c:v>259403604.0556421</c:v>
                </c:pt>
                <c:pt idx="1657">
                  <c:v>260185686.10522234</c:v>
                </c:pt>
                <c:pt idx="1658">
                  <c:v>260978372.53613591</c:v>
                </c:pt>
                <c:pt idx="1659">
                  <c:v>261781734.75835812</c:v>
                </c:pt>
                <c:pt idx="1660">
                  <c:v>262595844.18186429</c:v>
                </c:pt>
                <c:pt idx="1661">
                  <c:v>263420772.21662971</c:v>
                </c:pt>
                <c:pt idx="1662">
                  <c:v>264255225.11474237</c:v>
                </c:pt>
                <c:pt idx="1663">
                  <c:v>265100630.51781797</c:v>
                </c:pt>
                <c:pt idx="1664">
                  <c:v>265955677.94123155</c:v>
                </c:pt>
                <c:pt idx="1665">
                  <c:v>266819033.46895996</c:v>
                </c:pt>
                <c:pt idx="1666">
                  <c:v>267690737.26911429</c:v>
                </c:pt>
                <c:pt idx="1667">
                  <c:v>268568028.89983648</c:v>
                </c:pt>
                <c:pt idx="1668">
                  <c:v>269450926.21362042</c:v>
                </c:pt>
                <c:pt idx="1669">
                  <c:v>270338039.50539976</c:v>
                </c:pt>
                <c:pt idx="1670">
                  <c:v>271229378.81720221</c:v>
                </c:pt>
                <c:pt idx="1671">
                  <c:v>272123541.05459112</c:v>
                </c:pt>
                <c:pt idx="1672">
                  <c:v>273019116.4284445</c:v>
                </c:pt>
                <c:pt idx="1673">
                  <c:v>273916106.05454326</c:v>
                </c:pt>
                <c:pt idx="1674">
                  <c:v>274814511.04866827</c:v>
                </c:pt>
                <c:pt idx="1675">
                  <c:v>275712916.04279327</c:v>
                </c:pt>
                <c:pt idx="1676">
                  <c:v>276611321.03691828</c:v>
                </c:pt>
                <c:pt idx="1677">
                  <c:v>277508310.66301703</c:v>
                </c:pt>
                <c:pt idx="1678">
                  <c:v>278402472.90040594</c:v>
                </c:pt>
                <c:pt idx="1679">
                  <c:v>279292402.42308652</c:v>
                </c:pt>
                <c:pt idx="1680">
                  <c:v>280178109.27308655</c:v>
                </c:pt>
                <c:pt idx="1681">
                  <c:v>281059603.49243379</c:v>
                </c:pt>
                <c:pt idx="1682">
                  <c:v>281939695.73312515</c:v>
                </c:pt>
                <c:pt idx="1683">
                  <c:v>282819787.97381651</c:v>
                </c:pt>
                <c:pt idx="1684">
                  <c:v>283702685.28760046</c:v>
                </c:pt>
                <c:pt idx="1685">
                  <c:v>284591206.13693994</c:v>
                </c:pt>
                <c:pt idx="1686">
                  <c:v>285485368.37432885</c:v>
                </c:pt>
                <c:pt idx="1687">
                  <c:v>286385189.85226095</c:v>
                </c:pt>
                <c:pt idx="1688">
                  <c:v>287290688.42323011</c:v>
                </c:pt>
                <c:pt idx="1689">
                  <c:v>288199032.23540294</c:v>
                </c:pt>
                <c:pt idx="1690">
                  <c:v>289110225.75190294</c:v>
                </c:pt>
                <c:pt idx="1691">
                  <c:v>290022845.79423779</c:v>
                </c:pt>
                <c:pt idx="1692">
                  <c:v>290936893.4781884</c:v>
                </c:pt>
                <c:pt idx="1693">
                  <c:v>291852369.91953564</c:v>
                </c:pt>
                <c:pt idx="1694">
                  <c:v>292769276.23406035</c:v>
                </c:pt>
                <c:pt idx="1695">
                  <c:v>293687613.53754336</c:v>
                </c:pt>
                <c:pt idx="1696">
                  <c:v>294607382.94576555</c:v>
                </c:pt>
                <c:pt idx="1697">
                  <c:v>295528585.57450783</c:v>
                </c:pt>
                <c:pt idx="1698">
                  <c:v>296451222.53955102</c:v>
                </c:pt>
                <c:pt idx="1699">
                  <c:v>297373859.50459421</c:v>
                </c:pt>
                <c:pt idx="1700">
                  <c:v>298295062.13333648</c:v>
                </c:pt>
                <c:pt idx="1701">
                  <c:v>299213399.43681949</c:v>
                </c:pt>
                <c:pt idx="1702">
                  <c:v>300128875.87816674</c:v>
                </c:pt>
                <c:pt idx="1703">
                  <c:v>301041495.92050159</c:v>
                </c:pt>
                <c:pt idx="1704">
                  <c:v>301949839.73267442</c:v>
                </c:pt>
                <c:pt idx="1705">
                  <c:v>302855338.30364358</c:v>
                </c:pt>
                <c:pt idx="1706">
                  <c:v>303757996.09653246</c:v>
                </c:pt>
                <c:pt idx="1707">
                  <c:v>304657817.57446456</c:v>
                </c:pt>
                <c:pt idx="1708">
                  <c:v>305556222.56858957</c:v>
                </c:pt>
                <c:pt idx="1709">
                  <c:v>306453212.19468832</c:v>
                </c:pt>
                <c:pt idx="1710">
                  <c:v>307348787.56854171</c:v>
                </c:pt>
                <c:pt idx="1711">
                  <c:v>308245777.19464046</c:v>
                </c:pt>
                <c:pt idx="1712">
                  <c:v>309144182.18876547</c:v>
                </c:pt>
                <c:pt idx="1713">
                  <c:v>310045421.26628554</c:v>
                </c:pt>
                <c:pt idx="1714">
                  <c:v>310950919.8372547</c:v>
                </c:pt>
                <c:pt idx="1715">
                  <c:v>311860687.94370067</c:v>
                </c:pt>
                <c:pt idx="1716">
                  <c:v>312776164.38504791</c:v>
                </c:pt>
                <c:pt idx="1717">
                  <c:v>313697367.01379019</c:v>
                </c:pt>
                <c:pt idx="1718">
                  <c:v>314625752.48184574</c:v>
                </c:pt>
                <c:pt idx="1719">
                  <c:v>315561348.68373615</c:v>
                </c:pt>
                <c:pt idx="1720">
                  <c:v>316505634.58699697</c:v>
                </c:pt>
                <c:pt idx="1721">
                  <c:v>317457192.59204018</c:v>
                </c:pt>
                <c:pt idx="1722">
                  <c:v>318414588.36256486</c:v>
                </c:pt>
                <c:pt idx="1723">
                  <c:v>319374909.7105155</c:v>
                </c:pt>
                <c:pt idx="1724">
                  <c:v>320336695.52085036</c:v>
                </c:pt>
                <c:pt idx="1725">
                  <c:v>321297016.868801</c:v>
                </c:pt>
                <c:pt idx="1726">
                  <c:v>322250032.64154327</c:v>
                </c:pt>
                <c:pt idx="1727">
                  <c:v>323189968.673105</c:v>
                </c:pt>
                <c:pt idx="1728">
                  <c:v>324109738.0813272</c:v>
                </c:pt>
                <c:pt idx="1729">
                  <c:v>325002488.29803246</c:v>
                </c:pt>
                <c:pt idx="1730">
                  <c:v>325861684.75258958</c:v>
                </c:pt>
                <c:pt idx="1731">
                  <c:v>326686612.78735501</c:v>
                </c:pt>
                <c:pt idx="1732">
                  <c:v>327476641.42825007</c:v>
                </c:pt>
                <c:pt idx="1733">
                  <c:v>328233824.26995534</c:v>
                </c:pt>
                <c:pt idx="1734">
                  <c:v>328960131.2235865</c:v>
                </c:pt>
                <c:pt idx="1735">
                  <c:v>329657451.8640371</c:v>
                </c:pt>
                <c:pt idx="1736">
                  <c:v>330326376.43938434</c:v>
                </c:pt>
                <c:pt idx="1737">
                  <c:v>330966299.63850933</c:v>
                </c:pt>
                <c:pt idx="1738">
                  <c:v>331579032.93164515</c:v>
                </c:pt>
                <c:pt idx="1739">
                  <c:v>332165166.5668689</c:v>
                </c:pt>
                <c:pt idx="1740">
                  <c:v>332727529.04867136</c:v>
                </c:pt>
                <c:pt idx="1741">
                  <c:v>333269907.89519608</c:v>
                </c:pt>
                <c:pt idx="1742">
                  <c:v>333796993.84919608</c:v>
                </c:pt>
                <c:pt idx="1743">
                  <c:v>334310075.07967907</c:v>
                </c:pt>
                <c:pt idx="1744">
                  <c:v>334811453.44256794</c:v>
                </c:pt>
                <c:pt idx="1745">
                  <c:v>335302309.99190748</c:v>
                </c:pt>
                <c:pt idx="1746">
                  <c:v>335782756.30578405</c:v>
                </c:pt>
                <c:pt idx="1747">
                  <c:v>336252903.96228403</c:v>
                </c:pt>
                <c:pt idx="1748">
                  <c:v>336714893.02910501</c:v>
                </c:pt>
                <c:pt idx="1749">
                  <c:v>337168794.91622227</c:v>
                </c:pt>
                <c:pt idx="1750">
                  <c:v>337616678.28135806</c:v>
                </c:pt>
                <c:pt idx="1751">
                  <c:v>338059576.89548308</c:v>
                </c:pt>
                <c:pt idx="1752">
                  <c:v>338497518.65311891</c:v>
                </c:pt>
                <c:pt idx="1753">
                  <c:v>338930531.44878709</c:v>
                </c:pt>
                <c:pt idx="1754">
                  <c:v>339358643.17700934</c:v>
                </c:pt>
                <c:pt idx="1755">
                  <c:v>339781881.7323072</c:v>
                </c:pt>
                <c:pt idx="1756">
                  <c:v>340200275.00920224</c:v>
                </c:pt>
                <c:pt idx="1757">
                  <c:v>340613850.90221614</c:v>
                </c:pt>
                <c:pt idx="1758">
                  <c:v>341021682.75534111</c:v>
                </c:pt>
                <c:pt idx="1759">
                  <c:v>341424758.59253246</c:v>
                </c:pt>
                <c:pt idx="1760">
                  <c:v>341822164.03137195</c:v>
                </c:pt>
                <c:pt idx="1761">
                  <c:v>342213939.23997074</c:v>
                </c:pt>
                <c:pt idx="1762">
                  <c:v>342600124.38643986</c:v>
                </c:pt>
                <c:pt idx="1763">
                  <c:v>342980759.6388905</c:v>
                </c:pt>
                <c:pt idx="1764">
                  <c:v>343355885.1654337</c:v>
                </c:pt>
                <c:pt idx="1765">
                  <c:v>343724633.44644761</c:v>
                </c:pt>
                <c:pt idx="1766">
                  <c:v>344085262.74800318</c:v>
                </c:pt>
                <c:pt idx="1767">
                  <c:v>344434324.19144917</c:v>
                </c:pt>
                <c:pt idx="1768">
                  <c:v>344768542.95994914</c:v>
                </c:pt>
                <c:pt idx="1769">
                  <c:v>345083193.72154325</c:v>
                </c:pt>
                <c:pt idx="1770">
                  <c:v>345374819.22922379</c:v>
                </c:pt>
                <c:pt idx="1771">
                  <c:v>345641201.31063277</c:v>
                </c:pt>
                <c:pt idx="1772">
                  <c:v>345883482.52537507</c:v>
                </c:pt>
                <c:pt idx="1773">
                  <c:v>346102805.43305564</c:v>
                </c:pt>
                <c:pt idx="1774">
                  <c:v>346301642.60406953</c:v>
                </c:pt>
                <c:pt idx="1775">
                  <c:v>346482901.2054584</c:v>
                </c:pt>
                <c:pt idx="1776">
                  <c:v>346649217.26951396</c:v>
                </c:pt>
                <c:pt idx="1777">
                  <c:v>346801233.48601395</c:v>
                </c:pt>
                <c:pt idx="1778">
                  <c:v>346939037.44375622</c:v>
                </c:pt>
                <c:pt idx="1779">
                  <c:v>347061228.83775622</c:v>
                </c:pt>
                <c:pt idx="1780">
                  <c:v>347166795.65477008</c:v>
                </c:pt>
                <c:pt idx="1781">
                  <c:v>347255612.36945063</c:v>
                </c:pt>
                <c:pt idx="1782">
                  <c:v>347329530.62014198</c:v>
                </c:pt>
                <c:pt idx="1783">
                  <c:v>347391023.53512967</c:v>
                </c:pt>
                <c:pt idx="1784">
                  <c:v>347442921.29257566</c:v>
                </c:pt>
                <c:pt idx="1785">
                  <c:v>347487602.17939204</c:v>
                </c:pt>
                <c:pt idx="1786">
                  <c:v>347526190.90268987</c:v>
                </c:pt>
                <c:pt idx="1787">
                  <c:v>347559405.46745533</c:v>
                </c:pt>
                <c:pt idx="1788">
                  <c:v>347587648.67058033</c:v>
                </c:pt>
                <c:pt idx="1789">
                  <c:v>347611094.0159893</c:v>
                </c:pt>
                <c:pt idx="1790">
                  <c:v>347629573.57866216</c:v>
                </c:pt>
                <c:pt idx="1791">
                  <c:v>347642976.89629334</c:v>
                </c:pt>
                <c:pt idx="1792">
                  <c:v>347651417.22064054</c:v>
                </c:pt>
                <c:pt idx="1793">
                  <c:v>347655639.8933211</c:v>
                </c:pt>
                <c:pt idx="1794">
                  <c:v>347657148.42904949</c:v>
                </c:pt>
                <c:pt idx="1795">
                  <c:v>347657148.42904949</c:v>
                </c:pt>
                <c:pt idx="1796">
                  <c:v>347657148.42904949</c:v>
                </c:pt>
                <c:pt idx="1797">
                  <c:v>347657148.42904949</c:v>
                </c:pt>
                <c:pt idx="1798">
                  <c:v>347657148.42904949</c:v>
                </c:pt>
                <c:pt idx="1799">
                  <c:v>347657148.42904949</c:v>
                </c:pt>
                <c:pt idx="1800">
                  <c:v>347657148.42904949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2CD-40F7-9EBE-1FBB846BD300}"/>
            </c:ext>
          </c:extLst>
        </c:ser>
        <c:ser>
          <c:idx val="1"/>
          <c:order val="1"/>
          <c:tx>
            <c:v>Cumlative Tractive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'Rough Calculations'!$A:$A</c:f>
              <c:strCache>
                <c:ptCount val="1802"/>
                <c:pt idx="0">
                  <c:v>Time 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  <c:pt idx="170">
                  <c:v>169</c:v>
                </c:pt>
                <c:pt idx="171">
                  <c:v>170</c:v>
                </c:pt>
                <c:pt idx="172">
                  <c:v>171</c:v>
                </c:pt>
                <c:pt idx="173">
                  <c:v>172</c:v>
                </c:pt>
                <c:pt idx="174">
                  <c:v>173</c:v>
                </c:pt>
                <c:pt idx="175">
                  <c:v>174</c:v>
                </c:pt>
                <c:pt idx="176">
                  <c:v>175</c:v>
                </c:pt>
                <c:pt idx="177">
                  <c:v>176</c:v>
                </c:pt>
                <c:pt idx="178">
                  <c:v>177</c:v>
                </c:pt>
                <c:pt idx="179">
                  <c:v>178</c:v>
                </c:pt>
                <c:pt idx="180">
                  <c:v>179</c:v>
                </c:pt>
                <c:pt idx="181">
                  <c:v>180</c:v>
                </c:pt>
                <c:pt idx="182">
                  <c:v>181</c:v>
                </c:pt>
                <c:pt idx="183">
                  <c:v>182</c:v>
                </c:pt>
                <c:pt idx="184">
                  <c:v>183</c:v>
                </c:pt>
                <c:pt idx="185">
                  <c:v>184</c:v>
                </c:pt>
                <c:pt idx="186">
                  <c:v>185</c:v>
                </c:pt>
                <c:pt idx="187">
                  <c:v>186</c:v>
                </c:pt>
                <c:pt idx="188">
                  <c:v>187</c:v>
                </c:pt>
                <c:pt idx="189">
                  <c:v>188</c:v>
                </c:pt>
                <c:pt idx="190">
                  <c:v>189</c:v>
                </c:pt>
                <c:pt idx="191">
                  <c:v>190</c:v>
                </c:pt>
                <c:pt idx="192">
                  <c:v>191</c:v>
                </c:pt>
                <c:pt idx="193">
                  <c:v>192</c:v>
                </c:pt>
                <c:pt idx="194">
                  <c:v>193</c:v>
                </c:pt>
                <c:pt idx="195">
                  <c:v>194</c:v>
                </c:pt>
                <c:pt idx="196">
                  <c:v>195</c:v>
                </c:pt>
                <c:pt idx="197">
                  <c:v>196</c:v>
                </c:pt>
                <c:pt idx="198">
                  <c:v>197</c:v>
                </c:pt>
                <c:pt idx="199">
                  <c:v>198</c:v>
                </c:pt>
                <c:pt idx="200">
                  <c:v>199</c:v>
                </c:pt>
                <c:pt idx="201">
                  <c:v>200</c:v>
                </c:pt>
                <c:pt idx="202">
                  <c:v>201</c:v>
                </c:pt>
                <c:pt idx="203">
                  <c:v>202</c:v>
                </c:pt>
                <c:pt idx="204">
                  <c:v>203</c:v>
                </c:pt>
                <c:pt idx="205">
                  <c:v>204</c:v>
                </c:pt>
                <c:pt idx="206">
                  <c:v>205</c:v>
                </c:pt>
                <c:pt idx="207">
                  <c:v>206</c:v>
                </c:pt>
                <c:pt idx="208">
                  <c:v>207</c:v>
                </c:pt>
                <c:pt idx="209">
                  <c:v>208</c:v>
                </c:pt>
                <c:pt idx="210">
                  <c:v>209</c:v>
                </c:pt>
                <c:pt idx="211">
                  <c:v>210</c:v>
                </c:pt>
                <c:pt idx="212">
                  <c:v>211</c:v>
                </c:pt>
                <c:pt idx="213">
                  <c:v>212</c:v>
                </c:pt>
                <c:pt idx="214">
                  <c:v>213</c:v>
                </c:pt>
                <c:pt idx="215">
                  <c:v>214</c:v>
                </c:pt>
                <c:pt idx="216">
                  <c:v>215</c:v>
                </c:pt>
                <c:pt idx="217">
                  <c:v>216</c:v>
                </c:pt>
                <c:pt idx="218">
                  <c:v>217</c:v>
                </c:pt>
                <c:pt idx="219">
                  <c:v>218</c:v>
                </c:pt>
                <c:pt idx="220">
                  <c:v>219</c:v>
                </c:pt>
                <c:pt idx="221">
                  <c:v>220</c:v>
                </c:pt>
                <c:pt idx="222">
                  <c:v>221</c:v>
                </c:pt>
                <c:pt idx="223">
                  <c:v>222</c:v>
                </c:pt>
                <c:pt idx="224">
                  <c:v>223</c:v>
                </c:pt>
                <c:pt idx="225">
                  <c:v>224</c:v>
                </c:pt>
                <c:pt idx="226">
                  <c:v>225</c:v>
                </c:pt>
                <c:pt idx="227">
                  <c:v>226</c:v>
                </c:pt>
                <c:pt idx="228">
                  <c:v>227</c:v>
                </c:pt>
                <c:pt idx="229">
                  <c:v>228</c:v>
                </c:pt>
                <c:pt idx="230">
                  <c:v>229</c:v>
                </c:pt>
                <c:pt idx="231">
                  <c:v>230</c:v>
                </c:pt>
                <c:pt idx="232">
                  <c:v>231</c:v>
                </c:pt>
                <c:pt idx="233">
                  <c:v>232</c:v>
                </c:pt>
                <c:pt idx="234">
                  <c:v>233</c:v>
                </c:pt>
                <c:pt idx="235">
                  <c:v>234</c:v>
                </c:pt>
                <c:pt idx="236">
                  <c:v>235</c:v>
                </c:pt>
                <c:pt idx="237">
                  <c:v>236</c:v>
                </c:pt>
                <c:pt idx="238">
                  <c:v>237</c:v>
                </c:pt>
                <c:pt idx="239">
                  <c:v>238</c:v>
                </c:pt>
                <c:pt idx="240">
                  <c:v>239</c:v>
                </c:pt>
                <c:pt idx="241">
                  <c:v>240</c:v>
                </c:pt>
                <c:pt idx="242">
                  <c:v>241</c:v>
                </c:pt>
                <c:pt idx="243">
                  <c:v>242</c:v>
                </c:pt>
                <c:pt idx="244">
                  <c:v>243</c:v>
                </c:pt>
                <c:pt idx="245">
                  <c:v>244</c:v>
                </c:pt>
                <c:pt idx="246">
                  <c:v>245</c:v>
                </c:pt>
                <c:pt idx="247">
                  <c:v>246</c:v>
                </c:pt>
                <c:pt idx="248">
                  <c:v>247</c:v>
                </c:pt>
                <c:pt idx="249">
                  <c:v>248</c:v>
                </c:pt>
                <c:pt idx="250">
                  <c:v>249</c:v>
                </c:pt>
                <c:pt idx="251">
                  <c:v>250</c:v>
                </c:pt>
                <c:pt idx="252">
                  <c:v>251</c:v>
                </c:pt>
                <c:pt idx="253">
                  <c:v>252</c:v>
                </c:pt>
                <c:pt idx="254">
                  <c:v>253</c:v>
                </c:pt>
                <c:pt idx="255">
                  <c:v>254</c:v>
                </c:pt>
                <c:pt idx="256">
                  <c:v>255</c:v>
                </c:pt>
                <c:pt idx="257">
                  <c:v>256</c:v>
                </c:pt>
                <c:pt idx="258">
                  <c:v>257</c:v>
                </c:pt>
                <c:pt idx="259">
                  <c:v>258</c:v>
                </c:pt>
                <c:pt idx="260">
                  <c:v>259</c:v>
                </c:pt>
                <c:pt idx="261">
                  <c:v>260</c:v>
                </c:pt>
                <c:pt idx="262">
                  <c:v>261</c:v>
                </c:pt>
                <c:pt idx="263">
                  <c:v>262</c:v>
                </c:pt>
                <c:pt idx="264">
                  <c:v>263</c:v>
                </c:pt>
                <c:pt idx="265">
                  <c:v>264</c:v>
                </c:pt>
                <c:pt idx="266">
                  <c:v>265</c:v>
                </c:pt>
                <c:pt idx="267">
                  <c:v>266</c:v>
                </c:pt>
                <c:pt idx="268">
                  <c:v>267</c:v>
                </c:pt>
                <c:pt idx="269">
                  <c:v>268</c:v>
                </c:pt>
                <c:pt idx="270">
                  <c:v>269</c:v>
                </c:pt>
                <c:pt idx="271">
                  <c:v>270</c:v>
                </c:pt>
                <c:pt idx="272">
                  <c:v>271</c:v>
                </c:pt>
                <c:pt idx="273">
                  <c:v>272</c:v>
                </c:pt>
                <c:pt idx="274">
                  <c:v>273</c:v>
                </c:pt>
                <c:pt idx="275">
                  <c:v>274</c:v>
                </c:pt>
                <c:pt idx="276">
                  <c:v>275</c:v>
                </c:pt>
                <c:pt idx="277">
                  <c:v>276</c:v>
                </c:pt>
                <c:pt idx="278">
                  <c:v>277</c:v>
                </c:pt>
                <c:pt idx="279">
                  <c:v>278</c:v>
                </c:pt>
                <c:pt idx="280">
                  <c:v>279</c:v>
                </c:pt>
                <c:pt idx="281">
                  <c:v>280</c:v>
                </c:pt>
                <c:pt idx="282">
                  <c:v>281</c:v>
                </c:pt>
                <c:pt idx="283">
                  <c:v>282</c:v>
                </c:pt>
                <c:pt idx="284">
                  <c:v>283</c:v>
                </c:pt>
                <c:pt idx="285">
                  <c:v>284</c:v>
                </c:pt>
                <c:pt idx="286">
                  <c:v>285</c:v>
                </c:pt>
                <c:pt idx="287">
                  <c:v>286</c:v>
                </c:pt>
                <c:pt idx="288">
                  <c:v>287</c:v>
                </c:pt>
                <c:pt idx="289">
                  <c:v>288</c:v>
                </c:pt>
                <c:pt idx="290">
                  <c:v>289</c:v>
                </c:pt>
                <c:pt idx="291">
                  <c:v>290</c:v>
                </c:pt>
                <c:pt idx="292">
                  <c:v>291</c:v>
                </c:pt>
                <c:pt idx="293">
                  <c:v>292</c:v>
                </c:pt>
                <c:pt idx="294">
                  <c:v>293</c:v>
                </c:pt>
                <c:pt idx="295">
                  <c:v>294</c:v>
                </c:pt>
                <c:pt idx="296">
                  <c:v>295</c:v>
                </c:pt>
                <c:pt idx="297">
                  <c:v>296</c:v>
                </c:pt>
                <c:pt idx="298">
                  <c:v>297</c:v>
                </c:pt>
                <c:pt idx="299">
                  <c:v>298</c:v>
                </c:pt>
                <c:pt idx="300">
                  <c:v>299</c:v>
                </c:pt>
                <c:pt idx="301">
                  <c:v>300</c:v>
                </c:pt>
                <c:pt idx="302">
                  <c:v>301</c:v>
                </c:pt>
                <c:pt idx="303">
                  <c:v>302</c:v>
                </c:pt>
                <c:pt idx="304">
                  <c:v>303</c:v>
                </c:pt>
                <c:pt idx="305">
                  <c:v>304</c:v>
                </c:pt>
                <c:pt idx="306">
                  <c:v>305</c:v>
                </c:pt>
                <c:pt idx="307">
                  <c:v>306</c:v>
                </c:pt>
                <c:pt idx="308">
                  <c:v>307</c:v>
                </c:pt>
                <c:pt idx="309">
                  <c:v>308</c:v>
                </c:pt>
                <c:pt idx="310">
                  <c:v>309</c:v>
                </c:pt>
                <c:pt idx="311">
                  <c:v>310</c:v>
                </c:pt>
                <c:pt idx="312">
                  <c:v>311</c:v>
                </c:pt>
                <c:pt idx="313">
                  <c:v>312</c:v>
                </c:pt>
                <c:pt idx="314">
                  <c:v>313</c:v>
                </c:pt>
                <c:pt idx="315">
                  <c:v>314</c:v>
                </c:pt>
                <c:pt idx="316">
                  <c:v>315</c:v>
                </c:pt>
                <c:pt idx="317">
                  <c:v>316</c:v>
                </c:pt>
                <c:pt idx="318">
                  <c:v>317</c:v>
                </c:pt>
                <c:pt idx="319">
                  <c:v>318</c:v>
                </c:pt>
                <c:pt idx="320">
                  <c:v>319</c:v>
                </c:pt>
                <c:pt idx="321">
                  <c:v>320</c:v>
                </c:pt>
                <c:pt idx="322">
                  <c:v>321</c:v>
                </c:pt>
                <c:pt idx="323">
                  <c:v>322</c:v>
                </c:pt>
                <c:pt idx="324">
                  <c:v>323</c:v>
                </c:pt>
                <c:pt idx="325">
                  <c:v>324</c:v>
                </c:pt>
                <c:pt idx="326">
                  <c:v>325</c:v>
                </c:pt>
                <c:pt idx="327">
                  <c:v>326</c:v>
                </c:pt>
                <c:pt idx="328">
                  <c:v>327</c:v>
                </c:pt>
                <c:pt idx="329">
                  <c:v>328</c:v>
                </c:pt>
                <c:pt idx="330">
                  <c:v>329</c:v>
                </c:pt>
                <c:pt idx="331">
                  <c:v>330</c:v>
                </c:pt>
                <c:pt idx="332">
                  <c:v>331</c:v>
                </c:pt>
                <c:pt idx="333">
                  <c:v>332</c:v>
                </c:pt>
                <c:pt idx="334">
                  <c:v>333</c:v>
                </c:pt>
                <c:pt idx="335">
                  <c:v>334</c:v>
                </c:pt>
                <c:pt idx="336">
                  <c:v>335</c:v>
                </c:pt>
                <c:pt idx="337">
                  <c:v>336</c:v>
                </c:pt>
                <c:pt idx="338">
                  <c:v>337</c:v>
                </c:pt>
                <c:pt idx="339">
                  <c:v>338</c:v>
                </c:pt>
                <c:pt idx="340">
                  <c:v>339</c:v>
                </c:pt>
                <c:pt idx="341">
                  <c:v>340</c:v>
                </c:pt>
                <c:pt idx="342">
                  <c:v>341</c:v>
                </c:pt>
                <c:pt idx="343">
                  <c:v>342</c:v>
                </c:pt>
                <c:pt idx="344">
                  <c:v>343</c:v>
                </c:pt>
                <c:pt idx="345">
                  <c:v>344</c:v>
                </c:pt>
                <c:pt idx="346">
                  <c:v>345</c:v>
                </c:pt>
                <c:pt idx="347">
                  <c:v>346</c:v>
                </c:pt>
                <c:pt idx="348">
                  <c:v>347</c:v>
                </c:pt>
                <c:pt idx="349">
                  <c:v>348</c:v>
                </c:pt>
                <c:pt idx="350">
                  <c:v>349</c:v>
                </c:pt>
                <c:pt idx="351">
                  <c:v>350</c:v>
                </c:pt>
                <c:pt idx="352">
                  <c:v>351</c:v>
                </c:pt>
                <c:pt idx="353">
                  <c:v>352</c:v>
                </c:pt>
                <c:pt idx="354">
                  <c:v>353</c:v>
                </c:pt>
                <c:pt idx="355">
                  <c:v>354</c:v>
                </c:pt>
                <c:pt idx="356">
                  <c:v>355</c:v>
                </c:pt>
                <c:pt idx="357">
                  <c:v>356</c:v>
                </c:pt>
                <c:pt idx="358">
                  <c:v>357</c:v>
                </c:pt>
                <c:pt idx="359">
                  <c:v>358</c:v>
                </c:pt>
                <c:pt idx="360">
                  <c:v>359</c:v>
                </c:pt>
                <c:pt idx="361">
                  <c:v>360</c:v>
                </c:pt>
                <c:pt idx="362">
                  <c:v>361</c:v>
                </c:pt>
                <c:pt idx="363">
                  <c:v>362</c:v>
                </c:pt>
                <c:pt idx="364">
                  <c:v>363</c:v>
                </c:pt>
                <c:pt idx="365">
                  <c:v>364</c:v>
                </c:pt>
                <c:pt idx="366">
                  <c:v>365</c:v>
                </c:pt>
                <c:pt idx="367">
                  <c:v>366</c:v>
                </c:pt>
                <c:pt idx="368">
                  <c:v>367</c:v>
                </c:pt>
                <c:pt idx="369">
                  <c:v>368</c:v>
                </c:pt>
                <c:pt idx="370">
                  <c:v>369</c:v>
                </c:pt>
                <c:pt idx="371">
                  <c:v>370</c:v>
                </c:pt>
                <c:pt idx="372">
                  <c:v>371</c:v>
                </c:pt>
                <c:pt idx="373">
                  <c:v>372</c:v>
                </c:pt>
                <c:pt idx="374">
                  <c:v>373</c:v>
                </c:pt>
                <c:pt idx="375">
                  <c:v>374</c:v>
                </c:pt>
                <c:pt idx="376">
                  <c:v>375</c:v>
                </c:pt>
                <c:pt idx="377">
                  <c:v>376</c:v>
                </c:pt>
                <c:pt idx="378">
                  <c:v>377</c:v>
                </c:pt>
                <c:pt idx="379">
                  <c:v>378</c:v>
                </c:pt>
                <c:pt idx="380">
                  <c:v>379</c:v>
                </c:pt>
                <c:pt idx="381">
                  <c:v>380</c:v>
                </c:pt>
                <c:pt idx="382">
                  <c:v>381</c:v>
                </c:pt>
                <c:pt idx="383">
                  <c:v>382</c:v>
                </c:pt>
                <c:pt idx="384">
                  <c:v>383</c:v>
                </c:pt>
                <c:pt idx="385">
                  <c:v>384</c:v>
                </c:pt>
                <c:pt idx="386">
                  <c:v>385</c:v>
                </c:pt>
                <c:pt idx="387">
                  <c:v>386</c:v>
                </c:pt>
                <c:pt idx="388">
                  <c:v>387</c:v>
                </c:pt>
                <c:pt idx="389">
                  <c:v>388</c:v>
                </c:pt>
                <c:pt idx="390">
                  <c:v>389</c:v>
                </c:pt>
                <c:pt idx="391">
                  <c:v>390</c:v>
                </c:pt>
                <c:pt idx="392">
                  <c:v>391</c:v>
                </c:pt>
                <c:pt idx="393">
                  <c:v>392</c:v>
                </c:pt>
                <c:pt idx="394">
                  <c:v>393</c:v>
                </c:pt>
                <c:pt idx="395">
                  <c:v>394</c:v>
                </c:pt>
                <c:pt idx="396">
                  <c:v>395</c:v>
                </c:pt>
                <c:pt idx="397">
                  <c:v>396</c:v>
                </c:pt>
                <c:pt idx="398">
                  <c:v>397</c:v>
                </c:pt>
                <c:pt idx="399">
                  <c:v>398</c:v>
                </c:pt>
                <c:pt idx="400">
                  <c:v>399</c:v>
                </c:pt>
                <c:pt idx="401">
                  <c:v>400</c:v>
                </c:pt>
                <c:pt idx="402">
                  <c:v>401</c:v>
                </c:pt>
                <c:pt idx="403">
                  <c:v>402</c:v>
                </c:pt>
                <c:pt idx="404">
                  <c:v>403</c:v>
                </c:pt>
                <c:pt idx="405">
                  <c:v>404</c:v>
                </c:pt>
                <c:pt idx="406">
                  <c:v>405</c:v>
                </c:pt>
                <c:pt idx="407">
                  <c:v>406</c:v>
                </c:pt>
                <c:pt idx="408">
                  <c:v>407</c:v>
                </c:pt>
                <c:pt idx="409">
                  <c:v>408</c:v>
                </c:pt>
                <c:pt idx="410">
                  <c:v>409</c:v>
                </c:pt>
                <c:pt idx="411">
                  <c:v>410</c:v>
                </c:pt>
                <c:pt idx="412">
                  <c:v>411</c:v>
                </c:pt>
                <c:pt idx="413">
                  <c:v>412</c:v>
                </c:pt>
                <c:pt idx="414">
                  <c:v>413</c:v>
                </c:pt>
                <c:pt idx="415">
                  <c:v>414</c:v>
                </c:pt>
                <c:pt idx="416">
                  <c:v>415</c:v>
                </c:pt>
                <c:pt idx="417">
                  <c:v>416</c:v>
                </c:pt>
                <c:pt idx="418">
                  <c:v>417</c:v>
                </c:pt>
                <c:pt idx="419">
                  <c:v>418</c:v>
                </c:pt>
                <c:pt idx="420">
                  <c:v>419</c:v>
                </c:pt>
                <c:pt idx="421">
                  <c:v>420</c:v>
                </c:pt>
                <c:pt idx="422">
                  <c:v>421</c:v>
                </c:pt>
                <c:pt idx="423">
                  <c:v>422</c:v>
                </c:pt>
                <c:pt idx="424">
                  <c:v>423</c:v>
                </c:pt>
                <c:pt idx="425">
                  <c:v>424</c:v>
                </c:pt>
                <c:pt idx="426">
                  <c:v>425</c:v>
                </c:pt>
                <c:pt idx="427">
                  <c:v>426</c:v>
                </c:pt>
                <c:pt idx="428">
                  <c:v>427</c:v>
                </c:pt>
                <c:pt idx="429">
                  <c:v>428</c:v>
                </c:pt>
                <c:pt idx="430">
                  <c:v>429</c:v>
                </c:pt>
                <c:pt idx="431">
                  <c:v>430</c:v>
                </c:pt>
                <c:pt idx="432">
                  <c:v>431</c:v>
                </c:pt>
                <c:pt idx="433">
                  <c:v>432</c:v>
                </c:pt>
                <c:pt idx="434">
                  <c:v>433</c:v>
                </c:pt>
                <c:pt idx="435">
                  <c:v>434</c:v>
                </c:pt>
                <c:pt idx="436">
                  <c:v>435</c:v>
                </c:pt>
                <c:pt idx="437">
                  <c:v>436</c:v>
                </c:pt>
                <c:pt idx="438">
                  <c:v>437</c:v>
                </c:pt>
                <c:pt idx="439">
                  <c:v>438</c:v>
                </c:pt>
                <c:pt idx="440">
                  <c:v>439</c:v>
                </c:pt>
                <c:pt idx="441">
                  <c:v>440</c:v>
                </c:pt>
                <c:pt idx="442">
                  <c:v>441</c:v>
                </c:pt>
                <c:pt idx="443">
                  <c:v>442</c:v>
                </c:pt>
                <c:pt idx="444">
                  <c:v>443</c:v>
                </c:pt>
                <c:pt idx="445">
                  <c:v>444</c:v>
                </c:pt>
                <c:pt idx="446">
                  <c:v>445</c:v>
                </c:pt>
                <c:pt idx="447">
                  <c:v>446</c:v>
                </c:pt>
                <c:pt idx="448">
                  <c:v>447</c:v>
                </c:pt>
                <c:pt idx="449">
                  <c:v>448</c:v>
                </c:pt>
                <c:pt idx="450">
                  <c:v>449</c:v>
                </c:pt>
                <c:pt idx="451">
                  <c:v>450</c:v>
                </c:pt>
                <c:pt idx="452">
                  <c:v>451</c:v>
                </c:pt>
                <c:pt idx="453">
                  <c:v>452</c:v>
                </c:pt>
                <c:pt idx="454">
                  <c:v>453</c:v>
                </c:pt>
                <c:pt idx="455">
                  <c:v>454</c:v>
                </c:pt>
                <c:pt idx="456">
                  <c:v>455</c:v>
                </c:pt>
                <c:pt idx="457">
                  <c:v>456</c:v>
                </c:pt>
                <c:pt idx="458">
                  <c:v>457</c:v>
                </c:pt>
                <c:pt idx="459">
                  <c:v>458</c:v>
                </c:pt>
                <c:pt idx="460">
                  <c:v>459</c:v>
                </c:pt>
                <c:pt idx="461">
                  <c:v>460</c:v>
                </c:pt>
                <c:pt idx="462">
                  <c:v>461</c:v>
                </c:pt>
                <c:pt idx="463">
                  <c:v>462</c:v>
                </c:pt>
                <c:pt idx="464">
                  <c:v>463</c:v>
                </c:pt>
                <c:pt idx="465">
                  <c:v>464</c:v>
                </c:pt>
                <c:pt idx="466">
                  <c:v>465</c:v>
                </c:pt>
                <c:pt idx="467">
                  <c:v>466</c:v>
                </c:pt>
                <c:pt idx="468">
                  <c:v>467</c:v>
                </c:pt>
                <c:pt idx="469">
                  <c:v>468</c:v>
                </c:pt>
                <c:pt idx="470">
                  <c:v>469</c:v>
                </c:pt>
                <c:pt idx="471">
                  <c:v>470</c:v>
                </c:pt>
                <c:pt idx="472">
                  <c:v>471</c:v>
                </c:pt>
                <c:pt idx="473">
                  <c:v>472</c:v>
                </c:pt>
                <c:pt idx="474">
                  <c:v>473</c:v>
                </c:pt>
                <c:pt idx="475">
                  <c:v>474</c:v>
                </c:pt>
                <c:pt idx="476">
                  <c:v>475</c:v>
                </c:pt>
                <c:pt idx="477">
                  <c:v>476</c:v>
                </c:pt>
                <c:pt idx="478">
                  <c:v>477</c:v>
                </c:pt>
                <c:pt idx="479">
                  <c:v>478</c:v>
                </c:pt>
                <c:pt idx="480">
                  <c:v>479</c:v>
                </c:pt>
                <c:pt idx="481">
                  <c:v>480</c:v>
                </c:pt>
                <c:pt idx="482">
                  <c:v>481</c:v>
                </c:pt>
                <c:pt idx="483">
                  <c:v>482</c:v>
                </c:pt>
                <c:pt idx="484">
                  <c:v>483</c:v>
                </c:pt>
                <c:pt idx="485">
                  <c:v>484</c:v>
                </c:pt>
                <c:pt idx="486">
                  <c:v>485</c:v>
                </c:pt>
                <c:pt idx="487">
                  <c:v>486</c:v>
                </c:pt>
                <c:pt idx="488">
                  <c:v>487</c:v>
                </c:pt>
                <c:pt idx="489">
                  <c:v>488</c:v>
                </c:pt>
                <c:pt idx="490">
                  <c:v>489</c:v>
                </c:pt>
                <c:pt idx="491">
                  <c:v>490</c:v>
                </c:pt>
                <c:pt idx="492">
                  <c:v>491</c:v>
                </c:pt>
                <c:pt idx="493">
                  <c:v>492</c:v>
                </c:pt>
                <c:pt idx="494">
                  <c:v>493</c:v>
                </c:pt>
                <c:pt idx="495">
                  <c:v>494</c:v>
                </c:pt>
                <c:pt idx="496">
                  <c:v>495</c:v>
                </c:pt>
                <c:pt idx="497">
                  <c:v>496</c:v>
                </c:pt>
                <c:pt idx="498">
                  <c:v>497</c:v>
                </c:pt>
                <c:pt idx="499">
                  <c:v>498</c:v>
                </c:pt>
                <c:pt idx="500">
                  <c:v>499</c:v>
                </c:pt>
                <c:pt idx="501">
                  <c:v>500</c:v>
                </c:pt>
                <c:pt idx="502">
                  <c:v>501</c:v>
                </c:pt>
                <c:pt idx="503">
                  <c:v>502</c:v>
                </c:pt>
                <c:pt idx="504">
                  <c:v>503</c:v>
                </c:pt>
                <c:pt idx="505">
                  <c:v>504</c:v>
                </c:pt>
                <c:pt idx="506">
                  <c:v>505</c:v>
                </c:pt>
                <c:pt idx="507">
                  <c:v>506</c:v>
                </c:pt>
                <c:pt idx="508">
                  <c:v>507</c:v>
                </c:pt>
                <c:pt idx="509">
                  <c:v>508</c:v>
                </c:pt>
                <c:pt idx="510">
                  <c:v>509</c:v>
                </c:pt>
                <c:pt idx="511">
                  <c:v>510</c:v>
                </c:pt>
                <c:pt idx="512">
                  <c:v>511</c:v>
                </c:pt>
                <c:pt idx="513">
                  <c:v>512</c:v>
                </c:pt>
                <c:pt idx="514">
                  <c:v>513</c:v>
                </c:pt>
                <c:pt idx="515">
                  <c:v>514</c:v>
                </c:pt>
                <c:pt idx="516">
                  <c:v>515</c:v>
                </c:pt>
                <c:pt idx="517">
                  <c:v>516</c:v>
                </c:pt>
                <c:pt idx="518">
                  <c:v>517</c:v>
                </c:pt>
                <c:pt idx="519">
                  <c:v>518</c:v>
                </c:pt>
                <c:pt idx="520">
                  <c:v>519</c:v>
                </c:pt>
                <c:pt idx="521">
                  <c:v>520</c:v>
                </c:pt>
                <c:pt idx="522">
                  <c:v>521</c:v>
                </c:pt>
                <c:pt idx="523">
                  <c:v>522</c:v>
                </c:pt>
                <c:pt idx="524">
                  <c:v>523</c:v>
                </c:pt>
                <c:pt idx="525">
                  <c:v>524</c:v>
                </c:pt>
                <c:pt idx="526">
                  <c:v>525</c:v>
                </c:pt>
                <c:pt idx="527">
                  <c:v>526</c:v>
                </c:pt>
                <c:pt idx="528">
                  <c:v>527</c:v>
                </c:pt>
                <c:pt idx="529">
                  <c:v>528</c:v>
                </c:pt>
                <c:pt idx="530">
                  <c:v>529</c:v>
                </c:pt>
                <c:pt idx="531">
                  <c:v>530</c:v>
                </c:pt>
                <c:pt idx="532">
                  <c:v>531</c:v>
                </c:pt>
                <c:pt idx="533">
                  <c:v>532</c:v>
                </c:pt>
                <c:pt idx="534">
                  <c:v>533</c:v>
                </c:pt>
                <c:pt idx="535">
                  <c:v>534</c:v>
                </c:pt>
                <c:pt idx="536">
                  <c:v>535</c:v>
                </c:pt>
                <c:pt idx="537">
                  <c:v>536</c:v>
                </c:pt>
                <c:pt idx="538">
                  <c:v>537</c:v>
                </c:pt>
                <c:pt idx="539">
                  <c:v>538</c:v>
                </c:pt>
                <c:pt idx="540">
                  <c:v>539</c:v>
                </c:pt>
                <c:pt idx="541">
                  <c:v>540</c:v>
                </c:pt>
                <c:pt idx="542">
                  <c:v>541</c:v>
                </c:pt>
                <c:pt idx="543">
                  <c:v>542</c:v>
                </c:pt>
                <c:pt idx="544">
                  <c:v>543</c:v>
                </c:pt>
                <c:pt idx="545">
                  <c:v>544</c:v>
                </c:pt>
                <c:pt idx="546">
                  <c:v>545</c:v>
                </c:pt>
                <c:pt idx="547">
                  <c:v>546</c:v>
                </c:pt>
                <c:pt idx="548">
                  <c:v>547</c:v>
                </c:pt>
                <c:pt idx="549">
                  <c:v>548</c:v>
                </c:pt>
                <c:pt idx="550">
                  <c:v>549</c:v>
                </c:pt>
                <c:pt idx="551">
                  <c:v>550</c:v>
                </c:pt>
                <c:pt idx="552">
                  <c:v>551</c:v>
                </c:pt>
                <c:pt idx="553">
                  <c:v>552</c:v>
                </c:pt>
                <c:pt idx="554">
                  <c:v>553</c:v>
                </c:pt>
                <c:pt idx="555">
                  <c:v>554</c:v>
                </c:pt>
                <c:pt idx="556">
                  <c:v>555</c:v>
                </c:pt>
                <c:pt idx="557">
                  <c:v>556</c:v>
                </c:pt>
                <c:pt idx="558">
                  <c:v>557</c:v>
                </c:pt>
                <c:pt idx="559">
                  <c:v>558</c:v>
                </c:pt>
                <c:pt idx="560">
                  <c:v>559</c:v>
                </c:pt>
                <c:pt idx="561">
                  <c:v>560</c:v>
                </c:pt>
                <c:pt idx="562">
                  <c:v>561</c:v>
                </c:pt>
                <c:pt idx="563">
                  <c:v>562</c:v>
                </c:pt>
                <c:pt idx="564">
                  <c:v>563</c:v>
                </c:pt>
                <c:pt idx="565">
                  <c:v>564</c:v>
                </c:pt>
                <c:pt idx="566">
                  <c:v>565</c:v>
                </c:pt>
                <c:pt idx="567">
                  <c:v>566</c:v>
                </c:pt>
                <c:pt idx="568">
                  <c:v>567</c:v>
                </c:pt>
                <c:pt idx="569">
                  <c:v>568</c:v>
                </c:pt>
                <c:pt idx="570">
                  <c:v>569</c:v>
                </c:pt>
                <c:pt idx="571">
                  <c:v>570</c:v>
                </c:pt>
                <c:pt idx="572">
                  <c:v>571</c:v>
                </c:pt>
                <c:pt idx="573">
                  <c:v>572</c:v>
                </c:pt>
                <c:pt idx="574">
                  <c:v>573</c:v>
                </c:pt>
                <c:pt idx="575">
                  <c:v>574</c:v>
                </c:pt>
                <c:pt idx="576">
                  <c:v>575</c:v>
                </c:pt>
                <c:pt idx="577">
                  <c:v>576</c:v>
                </c:pt>
                <c:pt idx="578">
                  <c:v>577</c:v>
                </c:pt>
                <c:pt idx="579">
                  <c:v>578</c:v>
                </c:pt>
                <c:pt idx="580">
                  <c:v>579</c:v>
                </c:pt>
                <c:pt idx="581">
                  <c:v>580</c:v>
                </c:pt>
                <c:pt idx="582">
                  <c:v>581</c:v>
                </c:pt>
                <c:pt idx="583">
                  <c:v>582</c:v>
                </c:pt>
                <c:pt idx="584">
                  <c:v>583</c:v>
                </c:pt>
                <c:pt idx="585">
                  <c:v>584</c:v>
                </c:pt>
                <c:pt idx="586">
                  <c:v>585</c:v>
                </c:pt>
                <c:pt idx="587">
                  <c:v>586</c:v>
                </c:pt>
                <c:pt idx="588">
                  <c:v>587</c:v>
                </c:pt>
                <c:pt idx="589">
                  <c:v>588</c:v>
                </c:pt>
                <c:pt idx="590">
                  <c:v>589</c:v>
                </c:pt>
                <c:pt idx="591">
                  <c:v>590</c:v>
                </c:pt>
                <c:pt idx="592">
                  <c:v>591</c:v>
                </c:pt>
                <c:pt idx="593">
                  <c:v>592</c:v>
                </c:pt>
                <c:pt idx="594">
                  <c:v>593</c:v>
                </c:pt>
                <c:pt idx="595">
                  <c:v>594</c:v>
                </c:pt>
                <c:pt idx="596">
                  <c:v>595</c:v>
                </c:pt>
                <c:pt idx="597">
                  <c:v>596</c:v>
                </c:pt>
                <c:pt idx="598">
                  <c:v>597</c:v>
                </c:pt>
                <c:pt idx="599">
                  <c:v>598</c:v>
                </c:pt>
                <c:pt idx="600">
                  <c:v>599</c:v>
                </c:pt>
                <c:pt idx="601">
                  <c:v>600</c:v>
                </c:pt>
                <c:pt idx="602">
                  <c:v>601</c:v>
                </c:pt>
                <c:pt idx="603">
                  <c:v>602</c:v>
                </c:pt>
                <c:pt idx="604">
                  <c:v>603</c:v>
                </c:pt>
                <c:pt idx="605">
                  <c:v>604</c:v>
                </c:pt>
                <c:pt idx="606">
                  <c:v>605</c:v>
                </c:pt>
                <c:pt idx="607">
                  <c:v>606</c:v>
                </c:pt>
                <c:pt idx="608">
                  <c:v>607</c:v>
                </c:pt>
                <c:pt idx="609">
                  <c:v>608</c:v>
                </c:pt>
                <c:pt idx="610">
                  <c:v>609</c:v>
                </c:pt>
                <c:pt idx="611">
                  <c:v>610</c:v>
                </c:pt>
                <c:pt idx="612">
                  <c:v>611</c:v>
                </c:pt>
                <c:pt idx="613">
                  <c:v>612</c:v>
                </c:pt>
                <c:pt idx="614">
                  <c:v>613</c:v>
                </c:pt>
                <c:pt idx="615">
                  <c:v>614</c:v>
                </c:pt>
                <c:pt idx="616">
                  <c:v>615</c:v>
                </c:pt>
                <c:pt idx="617">
                  <c:v>616</c:v>
                </c:pt>
                <c:pt idx="618">
                  <c:v>617</c:v>
                </c:pt>
                <c:pt idx="619">
                  <c:v>618</c:v>
                </c:pt>
                <c:pt idx="620">
                  <c:v>619</c:v>
                </c:pt>
                <c:pt idx="621">
                  <c:v>620</c:v>
                </c:pt>
                <c:pt idx="622">
                  <c:v>621</c:v>
                </c:pt>
                <c:pt idx="623">
                  <c:v>622</c:v>
                </c:pt>
                <c:pt idx="624">
                  <c:v>623</c:v>
                </c:pt>
                <c:pt idx="625">
                  <c:v>624</c:v>
                </c:pt>
                <c:pt idx="626">
                  <c:v>625</c:v>
                </c:pt>
                <c:pt idx="627">
                  <c:v>626</c:v>
                </c:pt>
                <c:pt idx="628">
                  <c:v>627</c:v>
                </c:pt>
                <c:pt idx="629">
                  <c:v>628</c:v>
                </c:pt>
                <c:pt idx="630">
                  <c:v>629</c:v>
                </c:pt>
                <c:pt idx="631">
                  <c:v>630</c:v>
                </c:pt>
                <c:pt idx="632">
                  <c:v>631</c:v>
                </c:pt>
                <c:pt idx="633">
                  <c:v>632</c:v>
                </c:pt>
                <c:pt idx="634">
                  <c:v>633</c:v>
                </c:pt>
                <c:pt idx="635">
                  <c:v>634</c:v>
                </c:pt>
                <c:pt idx="636">
                  <c:v>635</c:v>
                </c:pt>
                <c:pt idx="637">
                  <c:v>636</c:v>
                </c:pt>
                <c:pt idx="638">
                  <c:v>637</c:v>
                </c:pt>
                <c:pt idx="639">
                  <c:v>638</c:v>
                </c:pt>
                <c:pt idx="640">
                  <c:v>639</c:v>
                </c:pt>
                <c:pt idx="641">
                  <c:v>640</c:v>
                </c:pt>
                <c:pt idx="642">
                  <c:v>641</c:v>
                </c:pt>
                <c:pt idx="643">
                  <c:v>642</c:v>
                </c:pt>
                <c:pt idx="644">
                  <c:v>643</c:v>
                </c:pt>
                <c:pt idx="645">
                  <c:v>644</c:v>
                </c:pt>
                <c:pt idx="646">
                  <c:v>645</c:v>
                </c:pt>
                <c:pt idx="647">
                  <c:v>646</c:v>
                </c:pt>
                <c:pt idx="648">
                  <c:v>647</c:v>
                </c:pt>
                <c:pt idx="649">
                  <c:v>648</c:v>
                </c:pt>
                <c:pt idx="650">
                  <c:v>649</c:v>
                </c:pt>
                <c:pt idx="651">
                  <c:v>650</c:v>
                </c:pt>
                <c:pt idx="652">
                  <c:v>651</c:v>
                </c:pt>
                <c:pt idx="653">
                  <c:v>652</c:v>
                </c:pt>
                <c:pt idx="654">
                  <c:v>653</c:v>
                </c:pt>
                <c:pt idx="655">
                  <c:v>654</c:v>
                </c:pt>
                <c:pt idx="656">
                  <c:v>655</c:v>
                </c:pt>
                <c:pt idx="657">
                  <c:v>656</c:v>
                </c:pt>
                <c:pt idx="658">
                  <c:v>657</c:v>
                </c:pt>
                <c:pt idx="659">
                  <c:v>658</c:v>
                </c:pt>
                <c:pt idx="660">
                  <c:v>659</c:v>
                </c:pt>
                <c:pt idx="661">
                  <c:v>660</c:v>
                </c:pt>
                <c:pt idx="662">
                  <c:v>661</c:v>
                </c:pt>
                <c:pt idx="663">
                  <c:v>662</c:v>
                </c:pt>
                <c:pt idx="664">
                  <c:v>663</c:v>
                </c:pt>
                <c:pt idx="665">
                  <c:v>664</c:v>
                </c:pt>
                <c:pt idx="666">
                  <c:v>665</c:v>
                </c:pt>
                <c:pt idx="667">
                  <c:v>666</c:v>
                </c:pt>
                <c:pt idx="668">
                  <c:v>667</c:v>
                </c:pt>
                <c:pt idx="669">
                  <c:v>668</c:v>
                </c:pt>
                <c:pt idx="670">
                  <c:v>669</c:v>
                </c:pt>
                <c:pt idx="671">
                  <c:v>670</c:v>
                </c:pt>
                <c:pt idx="672">
                  <c:v>671</c:v>
                </c:pt>
                <c:pt idx="673">
                  <c:v>672</c:v>
                </c:pt>
                <c:pt idx="674">
                  <c:v>673</c:v>
                </c:pt>
                <c:pt idx="675">
                  <c:v>674</c:v>
                </c:pt>
                <c:pt idx="676">
                  <c:v>675</c:v>
                </c:pt>
                <c:pt idx="677">
                  <c:v>676</c:v>
                </c:pt>
                <c:pt idx="678">
                  <c:v>677</c:v>
                </c:pt>
                <c:pt idx="679">
                  <c:v>678</c:v>
                </c:pt>
                <c:pt idx="680">
                  <c:v>679</c:v>
                </c:pt>
                <c:pt idx="681">
                  <c:v>680</c:v>
                </c:pt>
                <c:pt idx="682">
                  <c:v>681</c:v>
                </c:pt>
                <c:pt idx="683">
                  <c:v>682</c:v>
                </c:pt>
                <c:pt idx="684">
                  <c:v>683</c:v>
                </c:pt>
                <c:pt idx="685">
                  <c:v>684</c:v>
                </c:pt>
                <c:pt idx="686">
                  <c:v>685</c:v>
                </c:pt>
                <c:pt idx="687">
                  <c:v>686</c:v>
                </c:pt>
                <c:pt idx="688">
                  <c:v>687</c:v>
                </c:pt>
                <c:pt idx="689">
                  <c:v>688</c:v>
                </c:pt>
                <c:pt idx="690">
                  <c:v>689</c:v>
                </c:pt>
                <c:pt idx="691">
                  <c:v>690</c:v>
                </c:pt>
                <c:pt idx="692">
                  <c:v>691</c:v>
                </c:pt>
                <c:pt idx="693">
                  <c:v>692</c:v>
                </c:pt>
                <c:pt idx="694">
                  <c:v>693</c:v>
                </c:pt>
                <c:pt idx="695">
                  <c:v>694</c:v>
                </c:pt>
                <c:pt idx="696">
                  <c:v>695</c:v>
                </c:pt>
                <c:pt idx="697">
                  <c:v>696</c:v>
                </c:pt>
                <c:pt idx="698">
                  <c:v>697</c:v>
                </c:pt>
                <c:pt idx="699">
                  <c:v>698</c:v>
                </c:pt>
                <c:pt idx="700">
                  <c:v>699</c:v>
                </c:pt>
                <c:pt idx="701">
                  <c:v>700</c:v>
                </c:pt>
                <c:pt idx="702">
                  <c:v>701</c:v>
                </c:pt>
                <c:pt idx="703">
                  <c:v>702</c:v>
                </c:pt>
                <c:pt idx="704">
                  <c:v>703</c:v>
                </c:pt>
                <c:pt idx="705">
                  <c:v>704</c:v>
                </c:pt>
                <c:pt idx="706">
                  <c:v>705</c:v>
                </c:pt>
                <c:pt idx="707">
                  <c:v>706</c:v>
                </c:pt>
                <c:pt idx="708">
                  <c:v>707</c:v>
                </c:pt>
                <c:pt idx="709">
                  <c:v>708</c:v>
                </c:pt>
                <c:pt idx="710">
                  <c:v>709</c:v>
                </c:pt>
                <c:pt idx="711">
                  <c:v>710</c:v>
                </c:pt>
                <c:pt idx="712">
                  <c:v>711</c:v>
                </c:pt>
                <c:pt idx="713">
                  <c:v>712</c:v>
                </c:pt>
                <c:pt idx="714">
                  <c:v>713</c:v>
                </c:pt>
                <c:pt idx="715">
                  <c:v>714</c:v>
                </c:pt>
                <c:pt idx="716">
                  <c:v>715</c:v>
                </c:pt>
                <c:pt idx="717">
                  <c:v>716</c:v>
                </c:pt>
                <c:pt idx="718">
                  <c:v>717</c:v>
                </c:pt>
                <c:pt idx="719">
                  <c:v>718</c:v>
                </c:pt>
                <c:pt idx="720">
                  <c:v>719</c:v>
                </c:pt>
                <c:pt idx="721">
                  <c:v>720</c:v>
                </c:pt>
                <c:pt idx="722">
                  <c:v>721</c:v>
                </c:pt>
                <c:pt idx="723">
                  <c:v>722</c:v>
                </c:pt>
                <c:pt idx="724">
                  <c:v>723</c:v>
                </c:pt>
                <c:pt idx="725">
                  <c:v>724</c:v>
                </c:pt>
                <c:pt idx="726">
                  <c:v>725</c:v>
                </c:pt>
                <c:pt idx="727">
                  <c:v>726</c:v>
                </c:pt>
                <c:pt idx="728">
                  <c:v>727</c:v>
                </c:pt>
                <c:pt idx="729">
                  <c:v>728</c:v>
                </c:pt>
                <c:pt idx="730">
                  <c:v>729</c:v>
                </c:pt>
                <c:pt idx="731">
                  <c:v>730</c:v>
                </c:pt>
                <c:pt idx="732">
                  <c:v>731</c:v>
                </c:pt>
                <c:pt idx="733">
                  <c:v>732</c:v>
                </c:pt>
                <c:pt idx="734">
                  <c:v>733</c:v>
                </c:pt>
                <c:pt idx="735">
                  <c:v>734</c:v>
                </c:pt>
                <c:pt idx="736">
                  <c:v>735</c:v>
                </c:pt>
                <c:pt idx="737">
                  <c:v>736</c:v>
                </c:pt>
                <c:pt idx="738">
                  <c:v>737</c:v>
                </c:pt>
                <c:pt idx="739">
                  <c:v>738</c:v>
                </c:pt>
                <c:pt idx="740">
                  <c:v>739</c:v>
                </c:pt>
                <c:pt idx="741">
                  <c:v>740</c:v>
                </c:pt>
                <c:pt idx="742">
                  <c:v>741</c:v>
                </c:pt>
                <c:pt idx="743">
                  <c:v>742</c:v>
                </c:pt>
                <c:pt idx="744">
                  <c:v>743</c:v>
                </c:pt>
                <c:pt idx="745">
                  <c:v>744</c:v>
                </c:pt>
                <c:pt idx="746">
                  <c:v>745</c:v>
                </c:pt>
                <c:pt idx="747">
                  <c:v>746</c:v>
                </c:pt>
                <c:pt idx="748">
                  <c:v>747</c:v>
                </c:pt>
                <c:pt idx="749">
                  <c:v>748</c:v>
                </c:pt>
                <c:pt idx="750">
                  <c:v>749</c:v>
                </c:pt>
                <c:pt idx="751">
                  <c:v>750</c:v>
                </c:pt>
                <c:pt idx="752">
                  <c:v>751</c:v>
                </c:pt>
                <c:pt idx="753">
                  <c:v>752</c:v>
                </c:pt>
                <c:pt idx="754">
                  <c:v>753</c:v>
                </c:pt>
                <c:pt idx="755">
                  <c:v>754</c:v>
                </c:pt>
                <c:pt idx="756">
                  <c:v>755</c:v>
                </c:pt>
                <c:pt idx="757">
                  <c:v>756</c:v>
                </c:pt>
                <c:pt idx="758">
                  <c:v>757</c:v>
                </c:pt>
                <c:pt idx="759">
                  <c:v>758</c:v>
                </c:pt>
                <c:pt idx="760">
                  <c:v>759</c:v>
                </c:pt>
                <c:pt idx="761">
                  <c:v>760</c:v>
                </c:pt>
                <c:pt idx="762">
                  <c:v>761</c:v>
                </c:pt>
                <c:pt idx="763">
                  <c:v>762</c:v>
                </c:pt>
                <c:pt idx="764">
                  <c:v>763</c:v>
                </c:pt>
                <c:pt idx="765">
                  <c:v>764</c:v>
                </c:pt>
                <c:pt idx="766">
                  <c:v>765</c:v>
                </c:pt>
                <c:pt idx="767">
                  <c:v>766</c:v>
                </c:pt>
                <c:pt idx="768">
                  <c:v>767</c:v>
                </c:pt>
                <c:pt idx="769">
                  <c:v>768</c:v>
                </c:pt>
                <c:pt idx="770">
                  <c:v>769</c:v>
                </c:pt>
                <c:pt idx="771">
                  <c:v>770</c:v>
                </c:pt>
                <c:pt idx="772">
                  <c:v>771</c:v>
                </c:pt>
                <c:pt idx="773">
                  <c:v>772</c:v>
                </c:pt>
                <c:pt idx="774">
                  <c:v>773</c:v>
                </c:pt>
                <c:pt idx="775">
                  <c:v>774</c:v>
                </c:pt>
                <c:pt idx="776">
                  <c:v>775</c:v>
                </c:pt>
                <c:pt idx="777">
                  <c:v>776</c:v>
                </c:pt>
                <c:pt idx="778">
                  <c:v>777</c:v>
                </c:pt>
                <c:pt idx="779">
                  <c:v>778</c:v>
                </c:pt>
                <c:pt idx="780">
                  <c:v>779</c:v>
                </c:pt>
                <c:pt idx="781">
                  <c:v>780</c:v>
                </c:pt>
                <c:pt idx="782">
                  <c:v>781</c:v>
                </c:pt>
                <c:pt idx="783">
                  <c:v>782</c:v>
                </c:pt>
                <c:pt idx="784">
                  <c:v>783</c:v>
                </c:pt>
                <c:pt idx="785">
                  <c:v>784</c:v>
                </c:pt>
                <c:pt idx="786">
                  <c:v>785</c:v>
                </c:pt>
                <c:pt idx="787">
                  <c:v>786</c:v>
                </c:pt>
                <c:pt idx="788">
                  <c:v>787</c:v>
                </c:pt>
                <c:pt idx="789">
                  <c:v>788</c:v>
                </c:pt>
                <c:pt idx="790">
                  <c:v>789</c:v>
                </c:pt>
                <c:pt idx="791">
                  <c:v>790</c:v>
                </c:pt>
                <c:pt idx="792">
                  <c:v>791</c:v>
                </c:pt>
                <c:pt idx="793">
                  <c:v>792</c:v>
                </c:pt>
                <c:pt idx="794">
                  <c:v>793</c:v>
                </c:pt>
                <c:pt idx="795">
                  <c:v>794</c:v>
                </c:pt>
                <c:pt idx="796">
                  <c:v>795</c:v>
                </c:pt>
                <c:pt idx="797">
                  <c:v>796</c:v>
                </c:pt>
                <c:pt idx="798">
                  <c:v>797</c:v>
                </c:pt>
                <c:pt idx="799">
                  <c:v>798</c:v>
                </c:pt>
                <c:pt idx="800">
                  <c:v>799</c:v>
                </c:pt>
                <c:pt idx="801">
                  <c:v>800</c:v>
                </c:pt>
                <c:pt idx="802">
                  <c:v>801</c:v>
                </c:pt>
                <c:pt idx="803">
                  <c:v>802</c:v>
                </c:pt>
                <c:pt idx="804">
                  <c:v>803</c:v>
                </c:pt>
                <c:pt idx="805">
                  <c:v>804</c:v>
                </c:pt>
                <c:pt idx="806">
                  <c:v>805</c:v>
                </c:pt>
                <c:pt idx="807">
                  <c:v>806</c:v>
                </c:pt>
                <c:pt idx="808">
                  <c:v>807</c:v>
                </c:pt>
                <c:pt idx="809">
                  <c:v>808</c:v>
                </c:pt>
                <c:pt idx="810">
                  <c:v>809</c:v>
                </c:pt>
                <c:pt idx="811">
                  <c:v>810</c:v>
                </c:pt>
                <c:pt idx="812">
                  <c:v>811</c:v>
                </c:pt>
                <c:pt idx="813">
                  <c:v>812</c:v>
                </c:pt>
                <c:pt idx="814">
                  <c:v>813</c:v>
                </c:pt>
                <c:pt idx="815">
                  <c:v>814</c:v>
                </c:pt>
                <c:pt idx="816">
                  <c:v>815</c:v>
                </c:pt>
                <c:pt idx="817">
                  <c:v>816</c:v>
                </c:pt>
                <c:pt idx="818">
                  <c:v>817</c:v>
                </c:pt>
                <c:pt idx="819">
                  <c:v>818</c:v>
                </c:pt>
                <c:pt idx="820">
                  <c:v>819</c:v>
                </c:pt>
                <c:pt idx="821">
                  <c:v>820</c:v>
                </c:pt>
                <c:pt idx="822">
                  <c:v>821</c:v>
                </c:pt>
                <c:pt idx="823">
                  <c:v>822</c:v>
                </c:pt>
                <c:pt idx="824">
                  <c:v>823</c:v>
                </c:pt>
                <c:pt idx="825">
                  <c:v>824</c:v>
                </c:pt>
                <c:pt idx="826">
                  <c:v>825</c:v>
                </c:pt>
                <c:pt idx="827">
                  <c:v>826</c:v>
                </c:pt>
                <c:pt idx="828">
                  <c:v>827</c:v>
                </c:pt>
                <c:pt idx="829">
                  <c:v>828</c:v>
                </c:pt>
                <c:pt idx="830">
                  <c:v>829</c:v>
                </c:pt>
                <c:pt idx="831">
                  <c:v>830</c:v>
                </c:pt>
                <c:pt idx="832">
                  <c:v>831</c:v>
                </c:pt>
                <c:pt idx="833">
                  <c:v>832</c:v>
                </c:pt>
                <c:pt idx="834">
                  <c:v>833</c:v>
                </c:pt>
                <c:pt idx="835">
                  <c:v>834</c:v>
                </c:pt>
                <c:pt idx="836">
                  <c:v>835</c:v>
                </c:pt>
                <c:pt idx="837">
                  <c:v>836</c:v>
                </c:pt>
                <c:pt idx="838">
                  <c:v>837</c:v>
                </c:pt>
                <c:pt idx="839">
                  <c:v>838</c:v>
                </c:pt>
                <c:pt idx="840">
                  <c:v>839</c:v>
                </c:pt>
                <c:pt idx="841">
                  <c:v>840</c:v>
                </c:pt>
                <c:pt idx="842">
                  <c:v>841</c:v>
                </c:pt>
                <c:pt idx="843">
                  <c:v>842</c:v>
                </c:pt>
                <c:pt idx="844">
                  <c:v>843</c:v>
                </c:pt>
                <c:pt idx="845">
                  <c:v>844</c:v>
                </c:pt>
                <c:pt idx="846">
                  <c:v>845</c:v>
                </c:pt>
                <c:pt idx="847">
                  <c:v>846</c:v>
                </c:pt>
                <c:pt idx="848">
                  <c:v>847</c:v>
                </c:pt>
                <c:pt idx="849">
                  <c:v>848</c:v>
                </c:pt>
                <c:pt idx="850">
                  <c:v>849</c:v>
                </c:pt>
                <c:pt idx="851">
                  <c:v>850</c:v>
                </c:pt>
                <c:pt idx="852">
                  <c:v>851</c:v>
                </c:pt>
                <c:pt idx="853">
                  <c:v>852</c:v>
                </c:pt>
                <c:pt idx="854">
                  <c:v>853</c:v>
                </c:pt>
                <c:pt idx="855">
                  <c:v>854</c:v>
                </c:pt>
                <c:pt idx="856">
                  <c:v>855</c:v>
                </c:pt>
                <c:pt idx="857">
                  <c:v>856</c:v>
                </c:pt>
                <c:pt idx="858">
                  <c:v>857</c:v>
                </c:pt>
                <c:pt idx="859">
                  <c:v>858</c:v>
                </c:pt>
                <c:pt idx="860">
                  <c:v>859</c:v>
                </c:pt>
                <c:pt idx="861">
                  <c:v>860</c:v>
                </c:pt>
                <c:pt idx="862">
                  <c:v>861</c:v>
                </c:pt>
                <c:pt idx="863">
                  <c:v>862</c:v>
                </c:pt>
                <c:pt idx="864">
                  <c:v>863</c:v>
                </c:pt>
                <c:pt idx="865">
                  <c:v>864</c:v>
                </c:pt>
                <c:pt idx="866">
                  <c:v>865</c:v>
                </c:pt>
                <c:pt idx="867">
                  <c:v>866</c:v>
                </c:pt>
                <c:pt idx="868">
                  <c:v>867</c:v>
                </c:pt>
                <c:pt idx="869">
                  <c:v>868</c:v>
                </c:pt>
                <c:pt idx="870">
                  <c:v>869</c:v>
                </c:pt>
                <c:pt idx="871">
                  <c:v>870</c:v>
                </c:pt>
                <c:pt idx="872">
                  <c:v>871</c:v>
                </c:pt>
                <c:pt idx="873">
                  <c:v>872</c:v>
                </c:pt>
                <c:pt idx="874">
                  <c:v>873</c:v>
                </c:pt>
                <c:pt idx="875">
                  <c:v>874</c:v>
                </c:pt>
                <c:pt idx="876">
                  <c:v>875</c:v>
                </c:pt>
                <c:pt idx="877">
                  <c:v>876</c:v>
                </c:pt>
                <c:pt idx="878">
                  <c:v>877</c:v>
                </c:pt>
                <c:pt idx="879">
                  <c:v>878</c:v>
                </c:pt>
                <c:pt idx="880">
                  <c:v>879</c:v>
                </c:pt>
                <c:pt idx="881">
                  <c:v>880</c:v>
                </c:pt>
                <c:pt idx="882">
                  <c:v>881</c:v>
                </c:pt>
                <c:pt idx="883">
                  <c:v>882</c:v>
                </c:pt>
                <c:pt idx="884">
                  <c:v>883</c:v>
                </c:pt>
                <c:pt idx="885">
                  <c:v>884</c:v>
                </c:pt>
                <c:pt idx="886">
                  <c:v>885</c:v>
                </c:pt>
                <c:pt idx="887">
                  <c:v>886</c:v>
                </c:pt>
                <c:pt idx="888">
                  <c:v>887</c:v>
                </c:pt>
                <c:pt idx="889">
                  <c:v>888</c:v>
                </c:pt>
                <c:pt idx="890">
                  <c:v>889</c:v>
                </c:pt>
                <c:pt idx="891">
                  <c:v>890</c:v>
                </c:pt>
                <c:pt idx="892">
                  <c:v>891</c:v>
                </c:pt>
                <c:pt idx="893">
                  <c:v>892</c:v>
                </c:pt>
                <c:pt idx="894">
                  <c:v>893</c:v>
                </c:pt>
                <c:pt idx="895">
                  <c:v>894</c:v>
                </c:pt>
                <c:pt idx="896">
                  <c:v>895</c:v>
                </c:pt>
                <c:pt idx="897">
                  <c:v>896</c:v>
                </c:pt>
                <c:pt idx="898">
                  <c:v>897</c:v>
                </c:pt>
                <c:pt idx="899">
                  <c:v>898</c:v>
                </c:pt>
                <c:pt idx="900">
                  <c:v>899</c:v>
                </c:pt>
                <c:pt idx="901">
                  <c:v>900</c:v>
                </c:pt>
                <c:pt idx="902">
                  <c:v>901</c:v>
                </c:pt>
                <c:pt idx="903">
                  <c:v>902</c:v>
                </c:pt>
                <c:pt idx="904">
                  <c:v>903</c:v>
                </c:pt>
                <c:pt idx="905">
                  <c:v>904</c:v>
                </c:pt>
                <c:pt idx="906">
                  <c:v>905</c:v>
                </c:pt>
                <c:pt idx="907">
                  <c:v>906</c:v>
                </c:pt>
                <c:pt idx="908">
                  <c:v>907</c:v>
                </c:pt>
                <c:pt idx="909">
                  <c:v>908</c:v>
                </c:pt>
                <c:pt idx="910">
                  <c:v>909</c:v>
                </c:pt>
                <c:pt idx="911">
                  <c:v>910</c:v>
                </c:pt>
                <c:pt idx="912">
                  <c:v>911</c:v>
                </c:pt>
                <c:pt idx="913">
                  <c:v>912</c:v>
                </c:pt>
                <c:pt idx="914">
                  <c:v>913</c:v>
                </c:pt>
                <c:pt idx="915">
                  <c:v>914</c:v>
                </c:pt>
                <c:pt idx="916">
                  <c:v>915</c:v>
                </c:pt>
                <c:pt idx="917">
                  <c:v>916</c:v>
                </c:pt>
                <c:pt idx="918">
                  <c:v>917</c:v>
                </c:pt>
                <c:pt idx="919">
                  <c:v>918</c:v>
                </c:pt>
                <c:pt idx="920">
                  <c:v>919</c:v>
                </c:pt>
                <c:pt idx="921">
                  <c:v>920</c:v>
                </c:pt>
                <c:pt idx="922">
                  <c:v>921</c:v>
                </c:pt>
                <c:pt idx="923">
                  <c:v>922</c:v>
                </c:pt>
                <c:pt idx="924">
                  <c:v>923</c:v>
                </c:pt>
                <c:pt idx="925">
                  <c:v>924</c:v>
                </c:pt>
                <c:pt idx="926">
                  <c:v>925</c:v>
                </c:pt>
                <c:pt idx="927">
                  <c:v>926</c:v>
                </c:pt>
                <c:pt idx="928">
                  <c:v>927</c:v>
                </c:pt>
                <c:pt idx="929">
                  <c:v>928</c:v>
                </c:pt>
                <c:pt idx="930">
                  <c:v>929</c:v>
                </c:pt>
                <c:pt idx="931">
                  <c:v>930</c:v>
                </c:pt>
                <c:pt idx="932">
                  <c:v>931</c:v>
                </c:pt>
                <c:pt idx="933">
                  <c:v>932</c:v>
                </c:pt>
                <c:pt idx="934">
                  <c:v>933</c:v>
                </c:pt>
                <c:pt idx="935">
                  <c:v>934</c:v>
                </c:pt>
                <c:pt idx="936">
                  <c:v>935</c:v>
                </c:pt>
                <c:pt idx="937">
                  <c:v>936</c:v>
                </c:pt>
                <c:pt idx="938">
                  <c:v>937</c:v>
                </c:pt>
                <c:pt idx="939">
                  <c:v>938</c:v>
                </c:pt>
                <c:pt idx="940">
                  <c:v>939</c:v>
                </c:pt>
                <c:pt idx="941">
                  <c:v>940</c:v>
                </c:pt>
                <c:pt idx="942">
                  <c:v>941</c:v>
                </c:pt>
                <c:pt idx="943">
                  <c:v>942</c:v>
                </c:pt>
                <c:pt idx="944">
                  <c:v>943</c:v>
                </c:pt>
                <c:pt idx="945">
                  <c:v>944</c:v>
                </c:pt>
                <c:pt idx="946">
                  <c:v>945</c:v>
                </c:pt>
                <c:pt idx="947">
                  <c:v>946</c:v>
                </c:pt>
                <c:pt idx="948">
                  <c:v>947</c:v>
                </c:pt>
                <c:pt idx="949">
                  <c:v>948</c:v>
                </c:pt>
                <c:pt idx="950">
                  <c:v>949</c:v>
                </c:pt>
                <c:pt idx="951">
                  <c:v>950</c:v>
                </c:pt>
                <c:pt idx="952">
                  <c:v>951</c:v>
                </c:pt>
                <c:pt idx="953">
                  <c:v>952</c:v>
                </c:pt>
                <c:pt idx="954">
                  <c:v>953</c:v>
                </c:pt>
                <c:pt idx="955">
                  <c:v>954</c:v>
                </c:pt>
                <c:pt idx="956">
                  <c:v>955</c:v>
                </c:pt>
                <c:pt idx="957">
                  <c:v>956</c:v>
                </c:pt>
                <c:pt idx="958">
                  <c:v>957</c:v>
                </c:pt>
                <c:pt idx="959">
                  <c:v>958</c:v>
                </c:pt>
                <c:pt idx="960">
                  <c:v>959</c:v>
                </c:pt>
                <c:pt idx="961">
                  <c:v>960</c:v>
                </c:pt>
                <c:pt idx="962">
                  <c:v>961</c:v>
                </c:pt>
                <c:pt idx="963">
                  <c:v>962</c:v>
                </c:pt>
                <c:pt idx="964">
                  <c:v>963</c:v>
                </c:pt>
                <c:pt idx="965">
                  <c:v>964</c:v>
                </c:pt>
                <c:pt idx="966">
                  <c:v>965</c:v>
                </c:pt>
                <c:pt idx="967">
                  <c:v>966</c:v>
                </c:pt>
                <c:pt idx="968">
                  <c:v>967</c:v>
                </c:pt>
                <c:pt idx="969">
                  <c:v>968</c:v>
                </c:pt>
                <c:pt idx="970">
                  <c:v>969</c:v>
                </c:pt>
                <c:pt idx="971">
                  <c:v>970</c:v>
                </c:pt>
                <c:pt idx="972">
                  <c:v>971</c:v>
                </c:pt>
                <c:pt idx="973">
                  <c:v>972</c:v>
                </c:pt>
                <c:pt idx="974">
                  <c:v>973</c:v>
                </c:pt>
                <c:pt idx="975">
                  <c:v>974</c:v>
                </c:pt>
                <c:pt idx="976">
                  <c:v>975</c:v>
                </c:pt>
                <c:pt idx="977">
                  <c:v>976</c:v>
                </c:pt>
                <c:pt idx="978">
                  <c:v>977</c:v>
                </c:pt>
                <c:pt idx="979">
                  <c:v>978</c:v>
                </c:pt>
                <c:pt idx="980">
                  <c:v>979</c:v>
                </c:pt>
                <c:pt idx="981">
                  <c:v>980</c:v>
                </c:pt>
                <c:pt idx="982">
                  <c:v>981</c:v>
                </c:pt>
                <c:pt idx="983">
                  <c:v>982</c:v>
                </c:pt>
                <c:pt idx="984">
                  <c:v>983</c:v>
                </c:pt>
                <c:pt idx="985">
                  <c:v>984</c:v>
                </c:pt>
                <c:pt idx="986">
                  <c:v>985</c:v>
                </c:pt>
                <c:pt idx="987">
                  <c:v>986</c:v>
                </c:pt>
                <c:pt idx="988">
                  <c:v>987</c:v>
                </c:pt>
                <c:pt idx="989">
                  <c:v>988</c:v>
                </c:pt>
                <c:pt idx="990">
                  <c:v>989</c:v>
                </c:pt>
                <c:pt idx="991">
                  <c:v>990</c:v>
                </c:pt>
                <c:pt idx="992">
                  <c:v>991</c:v>
                </c:pt>
                <c:pt idx="993">
                  <c:v>992</c:v>
                </c:pt>
                <c:pt idx="994">
                  <c:v>993</c:v>
                </c:pt>
                <c:pt idx="995">
                  <c:v>994</c:v>
                </c:pt>
                <c:pt idx="996">
                  <c:v>995</c:v>
                </c:pt>
                <c:pt idx="997">
                  <c:v>996</c:v>
                </c:pt>
                <c:pt idx="998">
                  <c:v>997</c:v>
                </c:pt>
                <c:pt idx="999">
                  <c:v>998</c:v>
                </c:pt>
                <c:pt idx="1000">
                  <c:v>999</c:v>
                </c:pt>
                <c:pt idx="1001">
                  <c:v>1000</c:v>
                </c:pt>
                <c:pt idx="1002">
                  <c:v>1001</c:v>
                </c:pt>
                <c:pt idx="1003">
                  <c:v>1002</c:v>
                </c:pt>
                <c:pt idx="1004">
                  <c:v>1003</c:v>
                </c:pt>
                <c:pt idx="1005">
                  <c:v>1004</c:v>
                </c:pt>
                <c:pt idx="1006">
                  <c:v>1005</c:v>
                </c:pt>
                <c:pt idx="1007">
                  <c:v>1006</c:v>
                </c:pt>
                <c:pt idx="1008">
                  <c:v>1007</c:v>
                </c:pt>
                <c:pt idx="1009">
                  <c:v>1008</c:v>
                </c:pt>
                <c:pt idx="1010">
                  <c:v>1009</c:v>
                </c:pt>
                <c:pt idx="1011">
                  <c:v>1010</c:v>
                </c:pt>
                <c:pt idx="1012">
                  <c:v>1011</c:v>
                </c:pt>
                <c:pt idx="1013">
                  <c:v>1012</c:v>
                </c:pt>
                <c:pt idx="1014">
                  <c:v>1013</c:v>
                </c:pt>
                <c:pt idx="1015">
                  <c:v>1014</c:v>
                </c:pt>
                <c:pt idx="1016">
                  <c:v>1015</c:v>
                </c:pt>
                <c:pt idx="1017">
                  <c:v>1016</c:v>
                </c:pt>
                <c:pt idx="1018">
                  <c:v>1017</c:v>
                </c:pt>
                <c:pt idx="1019">
                  <c:v>1018</c:v>
                </c:pt>
                <c:pt idx="1020">
                  <c:v>1019</c:v>
                </c:pt>
                <c:pt idx="1021">
                  <c:v>1020</c:v>
                </c:pt>
                <c:pt idx="1022">
                  <c:v>1021</c:v>
                </c:pt>
                <c:pt idx="1023">
                  <c:v>1022</c:v>
                </c:pt>
                <c:pt idx="1024">
                  <c:v>1023</c:v>
                </c:pt>
                <c:pt idx="1025">
                  <c:v>1024</c:v>
                </c:pt>
                <c:pt idx="1026">
                  <c:v>1025</c:v>
                </c:pt>
                <c:pt idx="1027">
                  <c:v>1026</c:v>
                </c:pt>
                <c:pt idx="1028">
                  <c:v>1027</c:v>
                </c:pt>
                <c:pt idx="1029">
                  <c:v>1028</c:v>
                </c:pt>
                <c:pt idx="1030">
                  <c:v>1029</c:v>
                </c:pt>
                <c:pt idx="1031">
                  <c:v>1030</c:v>
                </c:pt>
                <c:pt idx="1032">
                  <c:v>1031</c:v>
                </c:pt>
                <c:pt idx="1033">
                  <c:v>1032</c:v>
                </c:pt>
                <c:pt idx="1034">
                  <c:v>1033</c:v>
                </c:pt>
                <c:pt idx="1035">
                  <c:v>1034</c:v>
                </c:pt>
                <c:pt idx="1036">
                  <c:v>1035</c:v>
                </c:pt>
                <c:pt idx="1037">
                  <c:v>1036</c:v>
                </c:pt>
                <c:pt idx="1038">
                  <c:v>1037</c:v>
                </c:pt>
                <c:pt idx="1039">
                  <c:v>1038</c:v>
                </c:pt>
                <c:pt idx="1040">
                  <c:v>1039</c:v>
                </c:pt>
                <c:pt idx="1041">
                  <c:v>1040</c:v>
                </c:pt>
                <c:pt idx="1042">
                  <c:v>1041</c:v>
                </c:pt>
                <c:pt idx="1043">
                  <c:v>1042</c:v>
                </c:pt>
                <c:pt idx="1044">
                  <c:v>1043</c:v>
                </c:pt>
                <c:pt idx="1045">
                  <c:v>1044</c:v>
                </c:pt>
                <c:pt idx="1046">
                  <c:v>1045</c:v>
                </c:pt>
                <c:pt idx="1047">
                  <c:v>1046</c:v>
                </c:pt>
                <c:pt idx="1048">
                  <c:v>1047</c:v>
                </c:pt>
                <c:pt idx="1049">
                  <c:v>1048</c:v>
                </c:pt>
                <c:pt idx="1050">
                  <c:v>1049</c:v>
                </c:pt>
                <c:pt idx="1051">
                  <c:v>1050</c:v>
                </c:pt>
                <c:pt idx="1052">
                  <c:v>1051</c:v>
                </c:pt>
                <c:pt idx="1053">
                  <c:v>1052</c:v>
                </c:pt>
                <c:pt idx="1054">
                  <c:v>1053</c:v>
                </c:pt>
                <c:pt idx="1055">
                  <c:v>1054</c:v>
                </c:pt>
                <c:pt idx="1056">
                  <c:v>1055</c:v>
                </c:pt>
                <c:pt idx="1057">
                  <c:v>1056</c:v>
                </c:pt>
                <c:pt idx="1058">
                  <c:v>1057</c:v>
                </c:pt>
                <c:pt idx="1059">
                  <c:v>1058</c:v>
                </c:pt>
                <c:pt idx="1060">
                  <c:v>1059</c:v>
                </c:pt>
                <c:pt idx="1061">
                  <c:v>1060</c:v>
                </c:pt>
                <c:pt idx="1062">
                  <c:v>1061</c:v>
                </c:pt>
                <c:pt idx="1063">
                  <c:v>1062</c:v>
                </c:pt>
                <c:pt idx="1064">
                  <c:v>1063</c:v>
                </c:pt>
                <c:pt idx="1065">
                  <c:v>1064</c:v>
                </c:pt>
                <c:pt idx="1066">
                  <c:v>1065</c:v>
                </c:pt>
                <c:pt idx="1067">
                  <c:v>1066</c:v>
                </c:pt>
                <c:pt idx="1068">
                  <c:v>1067</c:v>
                </c:pt>
                <c:pt idx="1069">
                  <c:v>1068</c:v>
                </c:pt>
                <c:pt idx="1070">
                  <c:v>1069</c:v>
                </c:pt>
                <c:pt idx="1071">
                  <c:v>1070</c:v>
                </c:pt>
                <c:pt idx="1072">
                  <c:v>1071</c:v>
                </c:pt>
                <c:pt idx="1073">
                  <c:v>1072</c:v>
                </c:pt>
                <c:pt idx="1074">
                  <c:v>1073</c:v>
                </c:pt>
                <c:pt idx="1075">
                  <c:v>1074</c:v>
                </c:pt>
                <c:pt idx="1076">
                  <c:v>1075</c:v>
                </c:pt>
                <c:pt idx="1077">
                  <c:v>1076</c:v>
                </c:pt>
                <c:pt idx="1078">
                  <c:v>1077</c:v>
                </c:pt>
                <c:pt idx="1079">
                  <c:v>1078</c:v>
                </c:pt>
                <c:pt idx="1080">
                  <c:v>1079</c:v>
                </c:pt>
                <c:pt idx="1081">
                  <c:v>1080</c:v>
                </c:pt>
                <c:pt idx="1082">
                  <c:v>1081</c:v>
                </c:pt>
                <c:pt idx="1083">
                  <c:v>1082</c:v>
                </c:pt>
                <c:pt idx="1084">
                  <c:v>1083</c:v>
                </c:pt>
                <c:pt idx="1085">
                  <c:v>1084</c:v>
                </c:pt>
                <c:pt idx="1086">
                  <c:v>1085</c:v>
                </c:pt>
                <c:pt idx="1087">
                  <c:v>1086</c:v>
                </c:pt>
                <c:pt idx="1088">
                  <c:v>1087</c:v>
                </c:pt>
                <c:pt idx="1089">
                  <c:v>1088</c:v>
                </c:pt>
                <c:pt idx="1090">
                  <c:v>1089</c:v>
                </c:pt>
                <c:pt idx="1091">
                  <c:v>1090</c:v>
                </c:pt>
                <c:pt idx="1092">
                  <c:v>1091</c:v>
                </c:pt>
                <c:pt idx="1093">
                  <c:v>1092</c:v>
                </c:pt>
                <c:pt idx="1094">
                  <c:v>1093</c:v>
                </c:pt>
                <c:pt idx="1095">
                  <c:v>1094</c:v>
                </c:pt>
                <c:pt idx="1096">
                  <c:v>1095</c:v>
                </c:pt>
                <c:pt idx="1097">
                  <c:v>1096</c:v>
                </c:pt>
                <c:pt idx="1098">
                  <c:v>1097</c:v>
                </c:pt>
                <c:pt idx="1099">
                  <c:v>1098</c:v>
                </c:pt>
                <c:pt idx="1100">
                  <c:v>1099</c:v>
                </c:pt>
                <c:pt idx="1101">
                  <c:v>1100</c:v>
                </c:pt>
                <c:pt idx="1102">
                  <c:v>1101</c:v>
                </c:pt>
                <c:pt idx="1103">
                  <c:v>1102</c:v>
                </c:pt>
                <c:pt idx="1104">
                  <c:v>1103</c:v>
                </c:pt>
                <c:pt idx="1105">
                  <c:v>1104</c:v>
                </c:pt>
                <c:pt idx="1106">
                  <c:v>1105</c:v>
                </c:pt>
                <c:pt idx="1107">
                  <c:v>1106</c:v>
                </c:pt>
                <c:pt idx="1108">
                  <c:v>1107</c:v>
                </c:pt>
                <c:pt idx="1109">
                  <c:v>1108</c:v>
                </c:pt>
                <c:pt idx="1110">
                  <c:v>1109</c:v>
                </c:pt>
                <c:pt idx="1111">
                  <c:v>1110</c:v>
                </c:pt>
                <c:pt idx="1112">
                  <c:v>1111</c:v>
                </c:pt>
                <c:pt idx="1113">
                  <c:v>1112</c:v>
                </c:pt>
                <c:pt idx="1114">
                  <c:v>1113</c:v>
                </c:pt>
                <c:pt idx="1115">
                  <c:v>1114</c:v>
                </c:pt>
                <c:pt idx="1116">
                  <c:v>1115</c:v>
                </c:pt>
                <c:pt idx="1117">
                  <c:v>1116</c:v>
                </c:pt>
                <c:pt idx="1118">
                  <c:v>1117</c:v>
                </c:pt>
                <c:pt idx="1119">
                  <c:v>1118</c:v>
                </c:pt>
                <c:pt idx="1120">
                  <c:v>1119</c:v>
                </c:pt>
                <c:pt idx="1121">
                  <c:v>1120</c:v>
                </c:pt>
                <c:pt idx="1122">
                  <c:v>1121</c:v>
                </c:pt>
                <c:pt idx="1123">
                  <c:v>1122</c:v>
                </c:pt>
                <c:pt idx="1124">
                  <c:v>1123</c:v>
                </c:pt>
                <c:pt idx="1125">
                  <c:v>1124</c:v>
                </c:pt>
                <c:pt idx="1126">
                  <c:v>1125</c:v>
                </c:pt>
                <c:pt idx="1127">
                  <c:v>1126</c:v>
                </c:pt>
                <c:pt idx="1128">
                  <c:v>1127</c:v>
                </c:pt>
                <c:pt idx="1129">
                  <c:v>1128</c:v>
                </c:pt>
                <c:pt idx="1130">
                  <c:v>1129</c:v>
                </c:pt>
                <c:pt idx="1131">
                  <c:v>1130</c:v>
                </c:pt>
                <c:pt idx="1132">
                  <c:v>1131</c:v>
                </c:pt>
                <c:pt idx="1133">
                  <c:v>1132</c:v>
                </c:pt>
                <c:pt idx="1134">
                  <c:v>1133</c:v>
                </c:pt>
                <c:pt idx="1135">
                  <c:v>1134</c:v>
                </c:pt>
                <c:pt idx="1136">
                  <c:v>1135</c:v>
                </c:pt>
                <c:pt idx="1137">
                  <c:v>1136</c:v>
                </c:pt>
                <c:pt idx="1138">
                  <c:v>1137</c:v>
                </c:pt>
                <c:pt idx="1139">
                  <c:v>1138</c:v>
                </c:pt>
                <c:pt idx="1140">
                  <c:v>1139</c:v>
                </c:pt>
                <c:pt idx="1141">
                  <c:v>1140</c:v>
                </c:pt>
                <c:pt idx="1142">
                  <c:v>1141</c:v>
                </c:pt>
                <c:pt idx="1143">
                  <c:v>1142</c:v>
                </c:pt>
                <c:pt idx="1144">
                  <c:v>1143</c:v>
                </c:pt>
                <c:pt idx="1145">
                  <c:v>1144</c:v>
                </c:pt>
                <c:pt idx="1146">
                  <c:v>1145</c:v>
                </c:pt>
                <c:pt idx="1147">
                  <c:v>1146</c:v>
                </c:pt>
                <c:pt idx="1148">
                  <c:v>1147</c:v>
                </c:pt>
                <c:pt idx="1149">
                  <c:v>1148</c:v>
                </c:pt>
                <c:pt idx="1150">
                  <c:v>1149</c:v>
                </c:pt>
                <c:pt idx="1151">
                  <c:v>1150</c:v>
                </c:pt>
                <c:pt idx="1152">
                  <c:v>1151</c:v>
                </c:pt>
                <c:pt idx="1153">
                  <c:v>1152</c:v>
                </c:pt>
                <c:pt idx="1154">
                  <c:v>1153</c:v>
                </c:pt>
                <c:pt idx="1155">
                  <c:v>1154</c:v>
                </c:pt>
                <c:pt idx="1156">
                  <c:v>1155</c:v>
                </c:pt>
                <c:pt idx="1157">
                  <c:v>1156</c:v>
                </c:pt>
                <c:pt idx="1158">
                  <c:v>1157</c:v>
                </c:pt>
                <c:pt idx="1159">
                  <c:v>1158</c:v>
                </c:pt>
                <c:pt idx="1160">
                  <c:v>1159</c:v>
                </c:pt>
                <c:pt idx="1161">
                  <c:v>1160</c:v>
                </c:pt>
                <c:pt idx="1162">
                  <c:v>1161</c:v>
                </c:pt>
                <c:pt idx="1163">
                  <c:v>1162</c:v>
                </c:pt>
                <c:pt idx="1164">
                  <c:v>1163</c:v>
                </c:pt>
                <c:pt idx="1165">
                  <c:v>1164</c:v>
                </c:pt>
                <c:pt idx="1166">
                  <c:v>1165</c:v>
                </c:pt>
                <c:pt idx="1167">
                  <c:v>1166</c:v>
                </c:pt>
                <c:pt idx="1168">
                  <c:v>1167</c:v>
                </c:pt>
                <c:pt idx="1169">
                  <c:v>1168</c:v>
                </c:pt>
                <c:pt idx="1170">
                  <c:v>1169</c:v>
                </c:pt>
                <c:pt idx="1171">
                  <c:v>1170</c:v>
                </c:pt>
                <c:pt idx="1172">
                  <c:v>1171</c:v>
                </c:pt>
                <c:pt idx="1173">
                  <c:v>1172</c:v>
                </c:pt>
                <c:pt idx="1174">
                  <c:v>1173</c:v>
                </c:pt>
                <c:pt idx="1175">
                  <c:v>1174</c:v>
                </c:pt>
                <c:pt idx="1176">
                  <c:v>1175</c:v>
                </c:pt>
                <c:pt idx="1177">
                  <c:v>1176</c:v>
                </c:pt>
                <c:pt idx="1178">
                  <c:v>1177</c:v>
                </c:pt>
                <c:pt idx="1179">
                  <c:v>1178</c:v>
                </c:pt>
                <c:pt idx="1180">
                  <c:v>1179</c:v>
                </c:pt>
                <c:pt idx="1181">
                  <c:v>1180</c:v>
                </c:pt>
                <c:pt idx="1182">
                  <c:v>1181</c:v>
                </c:pt>
                <c:pt idx="1183">
                  <c:v>1182</c:v>
                </c:pt>
                <c:pt idx="1184">
                  <c:v>1183</c:v>
                </c:pt>
                <c:pt idx="1185">
                  <c:v>1184</c:v>
                </c:pt>
                <c:pt idx="1186">
                  <c:v>1185</c:v>
                </c:pt>
                <c:pt idx="1187">
                  <c:v>1186</c:v>
                </c:pt>
                <c:pt idx="1188">
                  <c:v>1187</c:v>
                </c:pt>
                <c:pt idx="1189">
                  <c:v>1188</c:v>
                </c:pt>
                <c:pt idx="1190">
                  <c:v>1189</c:v>
                </c:pt>
                <c:pt idx="1191">
                  <c:v>1190</c:v>
                </c:pt>
                <c:pt idx="1192">
                  <c:v>1191</c:v>
                </c:pt>
                <c:pt idx="1193">
                  <c:v>1192</c:v>
                </c:pt>
                <c:pt idx="1194">
                  <c:v>1193</c:v>
                </c:pt>
                <c:pt idx="1195">
                  <c:v>1194</c:v>
                </c:pt>
                <c:pt idx="1196">
                  <c:v>1195</c:v>
                </c:pt>
                <c:pt idx="1197">
                  <c:v>1196</c:v>
                </c:pt>
                <c:pt idx="1198">
                  <c:v>1197</c:v>
                </c:pt>
                <c:pt idx="1199">
                  <c:v>1198</c:v>
                </c:pt>
                <c:pt idx="1200">
                  <c:v>1199</c:v>
                </c:pt>
                <c:pt idx="1201">
                  <c:v>1200</c:v>
                </c:pt>
                <c:pt idx="1202">
                  <c:v>1201</c:v>
                </c:pt>
                <c:pt idx="1203">
                  <c:v>1202</c:v>
                </c:pt>
                <c:pt idx="1204">
                  <c:v>1203</c:v>
                </c:pt>
                <c:pt idx="1205">
                  <c:v>1204</c:v>
                </c:pt>
                <c:pt idx="1206">
                  <c:v>1205</c:v>
                </c:pt>
                <c:pt idx="1207">
                  <c:v>1206</c:v>
                </c:pt>
                <c:pt idx="1208">
                  <c:v>1207</c:v>
                </c:pt>
                <c:pt idx="1209">
                  <c:v>1208</c:v>
                </c:pt>
                <c:pt idx="1210">
                  <c:v>1209</c:v>
                </c:pt>
                <c:pt idx="1211">
                  <c:v>1210</c:v>
                </c:pt>
                <c:pt idx="1212">
                  <c:v>1211</c:v>
                </c:pt>
                <c:pt idx="1213">
                  <c:v>1212</c:v>
                </c:pt>
                <c:pt idx="1214">
                  <c:v>1213</c:v>
                </c:pt>
                <c:pt idx="1215">
                  <c:v>1214</c:v>
                </c:pt>
                <c:pt idx="1216">
                  <c:v>1215</c:v>
                </c:pt>
                <c:pt idx="1217">
                  <c:v>1216</c:v>
                </c:pt>
                <c:pt idx="1218">
                  <c:v>1217</c:v>
                </c:pt>
                <c:pt idx="1219">
                  <c:v>1218</c:v>
                </c:pt>
                <c:pt idx="1220">
                  <c:v>1219</c:v>
                </c:pt>
                <c:pt idx="1221">
                  <c:v>1220</c:v>
                </c:pt>
                <c:pt idx="1222">
                  <c:v>1221</c:v>
                </c:pt>
                <c:pt idx="1223">
                  <c:v>1222</c:v>
                </c:pt>
                <c:pt idx="1224">
                  <c:v>1223</c:v>
                </c:pt>
                <c:pt idx="1225">
                  <c:v>1224</c:v>
                </c:pt>
                <c:pt idx="1226">
                  <c:v>1225</c:v>
                </c:pt>
                <c:pt idx="1227">
                  <c:v>1226</c:v>
                </c:pt>
                <c:pt idx="1228">
                  <c:v>1227</c:v>
                </c:pt>
                <c:pt idx="1229">
                  <c:v>1228</c:v>
                </c:pt>
                <c:pt idx="1230">
                  <c:v>1229</c:v>
                </c:pt>
                <c:pt idx="1231">
                  <c:v>1230</c:v>
                </c:pt>
                <c:pt idx="1232">
                  <c:v>1231</c:v>
                </c:pt>
                <c:pt idx="1233">
                  <c:v>1232</c:v>
                </c:pt>
                <c:pt idx="1234">
                  <c:v>1233</c:v>
                </c:pt>
                <c:pt idx="1235">
                  <c:v>1234</c:v>
                </c:pt>
                <c:pt idx="1236">
                  <c:v>1235</c:v>
                </c:pt>
                <c:pt idx="1237">
                  <c:v>1236</c:v>
                </c:pt>
                <c:pt idx="1238">
                  <c:v>1237</c:v>
                </c:pt>
                <c:pt idx="1239">
                  <c:v>1238</c:v>
                </c:pt>
                <c:pt idx="1240">
                  <c:v>1239</c:v>
                </c:pt>
                <c:pt idx="1241">
                  <c:v>1240</c:v>
                </c:pt>
                <c:pt idx="1242">
                  <c:v>1241</c:v>
                </c:pt>
                <c:pt idx="1243">
                  <c:v>1242</c:v>
                </c:pt>
                <c:pt idx="1244">
                  <c:v>1243</c:v>
                </c:pt>
                <c:pt idx="1245">
                  <c:v>1244</c:v>
                </c:pt>
                <c:pt idx="1246">
                  <c:v>1245</c:v>
                </c:pt>
                <c:pt idx="1247">
                  <c:v>1246</c:v>
                </c:pt>
                <c:pt idx="1248">
                  <c:v>1247</c:v>
                </c:pt>
                <c:pt idx="1249">
                  <c:v>1248</c:v>
                </c:pt>
                <c:pt idx="1250">
                  <c:v>1249</c:v>
                </c:pt>
                <c:pt idx="1251">
                  <c:v>1250</c:v>
                </c:pt>
                <c:pt idx="1252">
                  <c:v>1251</c:v>
                </c:pt>
                <c:pt idx="1253">
                  <c:v>1252</c:v>
                </c:pt>
                <c:pt idx="1254">
                  <c:v>1253</c:v>
                </c:pt>
                <c:pt idx="1255">
                  <c:v>1254</c:v>
                </c:pt>
                <c:pt idx="1256">
                  <c:v>1255</c:v>
                </c:pt>
                <c:pt idx="1257">
                  <c:v>1256</c:v>
                </c:pt>
                <c:pt idx="1258">
                  <c:v>1257</c:v>
                </c:pt>
                <c:pt idx="1259">
                  <c:v>1258</c:v>
                </c:pt>
                <c:pt idx="1260">
                  <c:v>1259</c:v>
                </c:pt>
                <c:pt idx="1261">
                  <c:v>1260</c:v>
                </c:pt>
                <c:pt idx="1262">
                  <c:v>1261</c:v>
                </c:pt>
                <c:pt idx="1263">
                  <c:v>1262</c:v>
                </c:pt>
                <c:pt idx="1264">
                  <c:v>1263</c:v>
                </c:pt>
                <c:pt idx="1265">
                  <c:v>1264</c:v>
                </c:pt>
                <c:pt idx="1266">
                  <c:v>1265</c:v>
                </c:pt>
                <c:pt idx="1267">
                  <c:v>1266</c:v>
                </c:pt>
                <c:pt idx="1268">
                  <c:v>1267</c:v>
                </c:pt>
                <c:pt idx="1269">
                  <c:v>1268</c:v>
                </c:pt>
                <c:pt idx="1270">
                  <c:v>1269</c:v>
                </c:pt>
                <c:pt idx="1271">
                  <c:v>1270</c:v>
                </c:pt>
                <c:pt idx="1272">
                  <c:v>1271</c:v>
                </c:pt>
                <c:pt idx="1273">
                  <c:v>1272</c:v>
                </c:pt>
                <c:pt idx="1274">
                  <c:v>1273</c:v>
                </c:pt>
                <c:pt idx="1275">
                  <c:v>1274</c:v>
                </c:pt>
                <c:pt idx="1276">
                  <c:v>1275</c:v>
                </c:pt>
                <c:pt idx="1277">
                  <c:v>1276</c:v>
                </c:pt>
                <c:pt idx="1278">
                  <c:v>1277</c:v>
                </c:pt>
                <c:pt idx="1279">
                  <c:v>1278</c:v>
                </c:pt>
                <c:pt idx="1280">
                  <c:v>1279</c:v>
                </c:pt>
                <c:pt idx="1281">
                  <c:v>1280</c:v>
                </c:pt>
                <c:pt idx="1282">
                  <c:v>1281</c:v>
                </c:pt>
                <c:pt idx="1283">
                  <c:v>1282</c:v>
                </c:pt>
                <c:pt idx="1284">
                  <c:v>1283</c:v>
                </c:pt>
                <c:pt idx="1285">
                  <c:v>1284</c:v>
                </c:pt>
                <c:pt idx="1286">
                  <c:v>1285</c:v>
                </c:pt>
                <c:pt idx="1287">
                  <c:v>1286</c:v>
                </c:pt>
                <c:pt idx="1288">
                  <c:v>1287</c:v>
                </c:pt>
                <c:pt idx="1289">
                  <c:v>1288</c:v>
                </c:pt>
                <c:pt idx="1290">
                  <c:v>1289</c:v>
                </c:pt>
                <c:pt idx="1291">
                  <c:v>1290</c:v>
                </c:pt>
                <c:pt idx="1292">
                  <c:v>1291</c:v>
                </c:pt>
                <c:pt idx="1293">
                  <c:v>1292</c:v>
                </c:pt>
                <c:pt idx="1294">
                  <c:v>1293</c:v>
                </c:pt>
                <c:pt idx="1295">
                  <c:v>1294</c:v>
                </c:pt>
                <c:pt idx="1296">
                  <c:v>1295</c:v>
                </c:pt>
                <c:pt idx="1297">
                  <c:v>1296</c:v>
                </c:pt>
                <c:pt idx="1298">
                  <c:v>1297</c:v>
                </c:pt>
                <c:pt idx="1299">
                  <c:v>1298</c:v>
                </c:pt>
                <c:pt idx="1300">
                  <c:v>1299</c:v>
                </c:pt>
                <c:pt idx="1301">
                  <c:v>1300</c:v>
                </c:pt>
                <c:pt idx="1302">
                  <c:v>1301</c:v>
                </c:pt>
                <c:pt idx="1303">
                  <c:v>1302</c:v>
                </c:pt>
                <c:pt idx="1304">
                  <c:v>1303</c:v>
                </c:pt>
                <c:pt idx="1305">
                  <c:v>1304</c:v>
                </c:pt>
                <c:pt idx="1306">
                  <c:v>1305</c:v>
                </c:pt>
                <c:pt idx="1307">
                  <c:v>1306</c:v>
                </c:pt>
                <c:pt idx="1308">
                  <c:v>1307</c:v>
                </c:pt>
                <c:pt idx="1309">
                  <c:v>1308</c:v>
                </c:pt>
                <c:pt idx="1310">
                  <c:v>1309</c:v>
                </c:pt>
                <c:pt idx="1311">
                  <c:v>1310</c:v>
                </c:pt>
                <c:pt idx="1312">
                  <c:v>1311</c:v>
                </c:pt>
                <c:pt idx="1313">
                  <c:v>1312</c:v>
                </c:pt>
                <c:pt idx="1314">
                  <c:v>1313</c:v>
                </c:pt>
                <c:pt idx="1315">
                  <c:v>1314</c:v>
                </c:pt>
                <c:pt idx="1316">
                  <c:v>1315</c:v>
                </c:pt>
                <c:pt idx="1317">
                  <c:v>1316</c:v>
                </c:pt>
                <c:pt idx="1318">
                  <c:v>1317</c:v>
                </c:pt>
                <c:pt idx="1319">
                  <c:v>1318</c:v>
                </c:pt>
                <c:pt idx="1320">
                  <c:v>1319</c:v>
                </c:pt>
                <c:pt idx="1321">
                  <c:v>1320</c:v>
                </c:pt>
                <c:pt idx="1322">
                  <c:v>1321</c:v>
                </c:pt>
                <c:pt idx="1323">
                  <c:v>1322</c:v>
                </c:pt>
                <c:pt idx="1324">
                  <c:v>1323</c:v>
                </c:pt>
                <c:pt idx="1325">
                  <c:v>1324</c:v>
                </c:pt>
                <c:pt idx="1326">
                  <c:v>1325</c:v>
                </c:pt>
                <c:pt idx="1327">
                  <c:v>1326</c:v>
                </c:pt>
                <c:pt idx="1328">
                  <c:v>1327</c:v>
                </c:pt>
                <c:pt idx="1329">
                  <c:v>1328</c:v>
                </c:pt>
                <c:pt idx="1330">
                  <c:v>1329</c:v>
                </c:pt>
                <c:pt idx="1331">
                  <c:v>1330</c:v>
                </c:pt>
                <c:pt idx="1332">
                  <c:v>1331</c:v>
                </c:pt>
                <c:pt idx="1333">
                  <c:v>1332</c:v>
                </c:pt>
                <c:pt idx="1334">
                  <c:v>1333</c:v>
                </c:pt>
                <c:pt idx="1335">
                  <c:v>1334</c:v>
                </c:pt>
                <c:pt idx="1336">
                  <c:v>1335</c:v>
                </c:pt>
                <c:pt idx="1337">
                  <c:v>1336</c:v>
                </c:pt>
                <c:pt idx="1338">
                  <c:v>1337</c:v>
                </c:pt>
                <c:pt idx="1339">
                  <c:v>1338</c:v>
                </c:pt>
                <c:pt idx="1340">
                  <c:v>1339</c:v>
                </c:pt>
                <c:pt idx="1341">
                  <c:v>1340</c:v>
                </c:pt>
                <c:pt idx="1342">
                  <c:v>1341</c:v>
                </c:pt>
                <c:pt idx="1343">
                  <c:v>1342</c:v>
                </c:pt>
                <c:pt idx="1344">
                  <c:v>1343</c:v>
                </c:pt>
                <c:pt idx="1345">
                  <c:v>1344</c:v>
                </c:pt>
                <c:pt idx="1346">
                  <c:v>1345</c:v>
                </c:pt>
                <c:pt idx="1347">
                  <c:v>1346</c:v>
                </c:pt>
                <c:pt idx="1348">
                  <c:v>1347</c:v>
                </c:pt>
                <c:pt idx="1349">
                  <c:v>1348</c:v>
                </c:pt>
                <c:pt idx="1350">
                  <c:v>1349</c:v>
                </c:pt>
                <c:pt idx="1351">
                  <c:v>1350</c:v>
                </c:pt>
                <c:pt idx="1352">
                  <c:v>1351</c:v>
                </c:pt>
                <c:pt idx="1353">
                  <c:v>1352</c:v>
                </c:pt>
                <c:pt idx="1354">
                  <c:v>1353</c:v>
                </c:pt>
                <c:pt idx="1355">
                  <c:v>1354</c:v>
                </c:pt>
                <c:pt idx="1356">
                  <c:v>1355</c:v>
                </c:pt>
                <c:pt idx="1357">
                  <c:v>1356</c:v>
                </c:pt>
                <c:pt idx="1358">
                  <c:v>1357</c:v>
                </c:pt>
                <c:pt idx="1359">
                  <c:v>1358</c:v>
                </c:pt>
                <c:pt idx="1360">
                  <c:v>1359</c:v>
                </c:pt>
                <c:pt idx="1361">
                  <c:v>1360</c:v>
                </c:pt>
                <c:pt idx="1362">
                  <c:v>1361</c:v>
                </c:pt>
                <c:pt idx="1363">
                  <c:v>1362</c:v>
                </c:pt>
                <c:pt idx="1364">
                  <c:v>1363</c:v>
                </c:pt>
                <c:pt idx="1365">
                  <c:v>1364</c:v>
                </c:pt>
                <c:pt idx="1366">
                  <c:v>1365</c:v>
                </c:pt>
                <c:pt idx="1367">
                  <c:v>1366</c:v>
                </c:pt>
                <c:pt idx="1368">
                  <c:v>1367</c:v>
                </c:pt>
                <c:pt idx="1369">
                  <c:v>1368</c:v>
                </c:pt>
                <c:pt idx="1370">
                  <c:v>1369</c:v>
                </c:pt>
                <c:pt idx="1371">
                  <c:v>1370</c:v>
                </c:pt>
                <c:pt idx="1372">
                  <c:v>1371</c:v>
                </c:pt>
                <c:pt idx="1373">
                  <c:v>1372</c:v>
                </c:pt>
                <c:pt idx="1374">
                  <c:v>1373</c:v>
                </c:pt>
                <c:pt idx="1375">
                  <c:v>1374</c:v>
                </c:pt>
                <c:pt idx="1376">
                  <c:v>1375</c:v>
                </c:pt>
                <c:pt idx="1377">
                  <c:v>1376</c:v>
                </c:pt>
                <c:pt idx="1378">
                  <c:v>1377</c:v>
                </c:pt>
                <c:pt idx="1379">
                  <c:v>1378</c:v>
                </c:pt>
                <c:pt idx="1380">
                  <c:v>1379</c:v>
                </c:pt>
                <c:pt idx="1381">
                  <c:v>1380</c:v>
                </c:pt>
                <c:pt idx="1382">
                  <c:v>1381</c:v>
                </c:pt>
                <c:pt idx="1383">
                  <c:v>1382</c:v>
                </c:pt>
                <c:pt idx="1384">
                  <c:v>1383</c:v>
                </c:pt>
                <c:pt idx="1385">
                  <c:v>1384</c:v>
                </c:pt>
                <c:pt idx="1386">
                  <c:v>1385</c:v>
                </c:pt>
                <c:pt idx="1387">
                  <c:v>1386</c:v>
                </c:pt>
                <c:pt idx="1388">
                  <c:v>1387</c:v>
                </c:pt>
                <c:pt idx="1389">
                  <c:v>1388</c:v>
                </c:pt>
                <c:pt idx="1390">
                  <c:v>1389</c:v>
                </c:pt>
                <c:pt idx="1391">
                  <c:v>1390</c:v>
                </c:pt>
                <c:pt idx="1392">
                  <c:v>1391</c:v>
                </c:pt>
                <c:pt idx="1393">
                  <c:v>1392</c:v>
                </c:pt>
                <c:pt idx="1394">
                  <c:v>1393</c:v>
                </c:pt>
                <c:pt idx="1395">
                  <c:v>1394</c:v>
                </c:pt>
                <c:pt idx="1396">
                  <c:v>1395</c:v>
                </c:pt>
                <c:pt idx="1397">
                  <c:v>1396</c:v>
                </c:pt>
                <c:pt idx="1398">
                  <c:v>1397</c:v>
                </c:pt>
                <c:pt idx="1399">
                  <c:v>1398</c:v>
                </c:pt>
                <c:pt idx="1400">
                  <c:v>1399</c:v>
                </c:pt>
                <c:pt idx="1401">
                  <c:v>1400</c:v>
                </c:pt>
                <c:pt idx="1402">
                  <c:v>1401</c:v>
                </c:pt>
                <c:pt idx="1403">
                  <c:v>1402</c:v>
                </c:pt>
                <c:pt idx="1404">
                  <c:v>1403</c:v>
                </c:pt>
                <c:pt idx="1405">
                  <c:v>1404</c:v>
                </c:pt>
                <c:pt idx="1406">
                  <c:v>1405</c:v>
                </c:pt>
                <c:pt idx="1407">
                  <c:v>1406</c:v>
                </c:pt>
                <c:pt idx="1408">
                  <c:v>1407</c:v>
                </c:pt>
                <c:pt idx="1409">
                  <c:v>1408</c:v>
                </c:pt>
                <c:pt idx="1410">
                  <c:v>1409</c:v>
                </c:pt>
                <c:pt idx="1411">
                  <c:v>1410</c:v>
                </c:pt>
                <c:pt idx="1412">
                  <c:v>1411</c:v>
                </c:pt>
                <c:pt idx="1413">
                  <c:v>1412</c:v>
                </c:pt>
                <c:pt idx="1414">
                  <c:v>1413</c:v>
                </c:pt>
                <c:pt idx="1415">
                  <c:v>1414</c:v>
                </c:pt>
                <c:pt idx="1416">
                  <c:v>1415</c:v>
                </c:pt>
                <c:pt idx="1417">
                  <c:v>1416</c:v>
                </c:pt>
                <c:pt idx="1418">
                  <c:v>1417</c:v>
                </c:pt>
                <c:pt idx="1419">
                  <c:v>1418</c:v>
                </c:pt>
                <c:pt idx="1420">
                  <c:v>1419</c:v>
                </c:pt>
                <c:pt idx="1421">
                  <c:v>1420</c:v>
                </c:pt>
                <c:pt idx="1422">
                  <c:v>1421</c:v>
                </c:pt>
                <c:pt idx="1423">
                  <c:v>1422</c:v>
                </c:pt>
                <c:pt idx="1424">
                  <c:v>1423</c:v>
                </c:pt>
                <c:pt idx="1425">
                  <c:v>1424</c:v>
                </c:pt>
                <c:pt idx="1426">
                  <c:v>1425</c:v>
                </c:pt>
                <c:pt idx="1427">
                  <c:v>1426</c:v>
                </c:pt>
                <c:pt idx="1428">
                  <c:v>1427</c:v>
                </c:pt>
                <c:pt idx="1429">
                  <c:v>1428</c:v>
                </c:pt>
                <c:pt idx="1430">
                  <c:v>1429</c:v>
                </c:pt>
                <c:pt idx="1431">
                  <c:v>1430</c:v>
                </c:pt>
                <c:pt idx="1432">
                  <c:v>1431</c:v>
                </c:pt>
                <c:pt idx="1433">
                  <c:v>1432</c:v>
                </c:pt>
                <c:pt idx="1434">
                  <c:v>1433</c:v>
                </c:pt>
                <c:pt idx="1435">
                  <c:v>1434</c:v>
                </c:pt>
                <c:pt idx="1436">
                  <c:v>1435</c:v>
                </c:pt>
                <c:pt idx="1437">
                  <c:v>1436</c:v>
                </c:pt>
                <c:pt idx="1438">
                  <c:v>1437</c:v>
                </c:pt>
                <c:pt idx="1439">
                  <c:v>1438</c:v>
                </c:pt>
                <c:pt idx="1440">
                  <c:v>1439</c:v>
                </c:pt>
                <c:pt idx="1441">
                  <c:v>1440</c:v>
                </c:pt>
                <c:pt idx="1442">
                  <c:v>1441</c:v>
                </c:pt>
                <c:pt idx="1443">
                  <c:v>1442</c:v>
                </c:pt>
                <c:pt idx="1444">
                  <c:v>1443</c:v>
                </c:pt>
                <c:pt idx="1445">
                  <c:v>1444</c:v>
                </c:pt>
                <c:pt idx="1446">
                  <c:v>1445</c:v>
                </c:pt>
                <c:pt idx="1447">
                  <c:v>1446</c:v>
                </c:pt>
                <c:pt idx="1448">
                  <c:v>1447</c:v>
                </c:pt>
                <c:pt idx="1449">
                  <c:v>1448</c:v>
                </c:pt>
                <c:pt idx="1450">
                  <c:v>1449</c:v>
                </c:pt>
                <c:pt idx="1451">
                  <c:v>1450</c:v>
                </c:pt>
                <c:pt idx="1452">
                  <c:v>1451</c:v>
                </c:pt>
                <c:pt idx="1453">
                  <c:v>1452</c:v>
                </c:pt>
                <c:pt idx="1454">
                  <c:v>1453</c:v>
                </c:pt>
                <c:pt idx="1455">
                  <c:v>1454</c:v>
                </c:pt>
                <c:pt idx="1456">
                  <c:v>1455</c:v>
                </c:pt>
                <c:pt idx="1457">
                  <c:v>1456</c:v>
                </c:pt>
                <c:pt idx="1458">
                  <c:v>1457</c:v>
                </c:pt>
                <c:pt idx="1459">
                  <c:v>1458</c:v>
                </c:pt>
                <c:pt idx="1460">
                  <c:v>1459</c:v>
                </c:pt>
                <c:pt idx="1461">
                  <c:v>1460</c:v>
                </c:pt>
                <c:pt idx="1462">
                  <c:v>1461</c:v>
                </c:pt>
                <c:pt idx="1463">
                  <c:v>1462</c:v>
                </c:pt>
                <c:pt idx="1464">
                  <c:v>1463</c:v>
                </c:pt>
                <c:pt idx="1465">
                  <c:v>1464</c:v>
                </c:pt>
                <c:pt idx="1466">
                  <c:v>1465</c:v>
                </c:pt>
                <c:pt idx="1467">
                  <c:v>1466</c:v>
                </c:pt>
                <c:pt idx="1468">
                  <c:v>1467</c:v>
                </c:pt>
                <c:pt idx="1469">
                  <c:v>1468</c:v>
                </c:pt>
                <c:pt idx="1470">
                  <c:v>1469</c:v>
                </c:pt>
                <c:pt idx="1471">
                  <c:v>1470</c:v>
                </c:pt>
                <c:pt idx="1472">
                  <c:v>1471</c:v>
                </c:pt>
                <c:pt idx="1473">
                  <c:v>1472</c:v>
                </c:pt>
                <c:pt idx="1474">
                  <c:v>1473</c:v>
                </c:pt>
                <c:pt idx="1475">
                  <c:v>1474</c:v>
                </c:pt>
                <c:pt idx="1476">
                  <c:v>1475</c:v>
                </c:pt>
                <c:pt idx="1477">
                  <c:v>1476</c:v>
                </c:pt>
                <c:pt idx="1478">
                  <c:v>1477</c:v>
                </c:pt>
                <c:pt idx="1479">
                  <c:v>1478</c:v>
                </c:pt>
                <c:pt idx="1480">
                  <c:v>1479</c:v>
                </c:pt>
                <c:pt idx="1481">
                  <c:v>1480</c:v>
                </c:pt>
                <c:pt idx="1482">
                  <c:v>1481</c:v>
                </c:pt>
                <c:pt idx="1483">
                  <c:v>1482</c:v>
                </c:pt>
                <c:pt idx="1484">
                  <c:v>1483</c:v>
                </c:pt>
                <c:pt idx="1485">
                  <c:v>1484</c:v>
                </c:pt>
                <c:pt idx="1486">
                  <c:v>1485</c:v>
                </c:pt>
                <c:pt idx="1487">
                  <c:v>1486</c:v>
                </c:pt>
                <c:pt idx="1488">
                  <c:v>1487</c:v>
                </c:pt>
                <c:pt idx="1489">
                  <c:v>1488</c:v>
                </c:pt>
                <c:pt idx="1490">
                  <c:v>1489</c:v>
                </c:pt>
                <c:pt idx="1491">
                  <c:v>1490</c:v>
                </c:pt>
                <c:pt idx="1492">
                  <c:v>1491</c:v>
                </c:pt>
                <c:pt idx="1493">
                  <c:v>1492</c:v>
                </c:pt>
                <c:pt idx="1494">
                  <c:v>1493</c:v>
                </c:pt>
                <c:pt idx="1495">
                  <c:v>1494</c:v>
                </c:pt>
                <c:pt idx="1496">
                  <c:v>1495</c:v>
                </c:pt>
                <c:pt idx="1497">
                  <c:v>1496</c:v>
                </c:pt>
                <c:pt idx="1498">
                  <c:v>1497</c:v>
                </c:pt>
                <c:pt idx="1499">
                  <c:v>1498</c:v>
                </c:pt>
                <c:pt idx="1500">
                  <c:v>1499</c:v>
                </c:pt>
                <c:pt idx="1501">
                  <c:v>1500</c:v>
                </c:pt>
                <c:pt idx="1502">
                  <c:v>1501</c:v>
                </c:pt>
                <c:pt idx="1503">
                  <c:v>1502</c:v>
                </c:pt>
                <c:pt idx="1504">
                  <c:v>1503</c:v>
                </c:pt>
                <c:pt idx="1505">
                  <c:v>1504</c:v>
                </c:pt>
                <c:pt idx="1506">
                  <c:v>1505</c:v>
                </c:pt>
                <c:pt idx="1507">
                  <c:v>1506</c:v>
                </c:pt>
                <c:pt idx="1508">
                  <c:v>1507</c:v>
                </c:pt>
                <c:pt idx="1509">
                  <c:v>1508</c:v>
                </c:pt>
                <c:pt idx="1510">
                  <c:v>1509</c:v>
                </c:pt>
                <c:pt idx="1511">
                  <c:v>1510</c:v>
                </c:pt>
                <c:pt idx="1512">
                  <c:v>1511</c:v>
                </c:pt>
                <c:pt idx="1513">
                  <c:v>1512</c:v>
                </c:pt>
                <c:pt idx="1514">
                  <c:v>1513</c:v>
                </c:pt>
                <c:pt idx="1515">
                  <c:v>1514</c:v>
                </c:pt>
                <c:pt idx="1516">
                  <c:v>1515</c:v>
                </c:pt>
                <c:pt idx="1517">
                  <c:v>1516</c:v>
                </c:pt>
                <c:pt idx="1518">
                  <c:v>1517</c:v>
                </c:pt>
                <c:pt idx="1519">
                  <c:v>1518</c:v>
                </c:pt>
                <c:pt idx="1520">
                  <c:v>1519</c:v>
                </c:pt>
                <c:pt idx="1521">
                  <c:v>1520</c:v>
                </c:pt>
                <c:pt idx="1522">
                  <c:v>1521</c:v>
                </c:pt>
                <c:pt idx="1523">
                  <c:v>1522</c:v>
                </c:pt>
                <c:pt idx="1524">
                  <c:v>1523</c:v>
                </c:pt>
                <c:pt idx="1525">
                  <c:v>1524</c:v>
                </c:pt>
                <c:pt idx="1526">
                  <c:v>1525</c:v>
                </c:pt>
                <c:pt idx="1527">
                  <c:v>1526</c:v>
                </c:pt>
                <c:pt idx="1528">
                  <c:v>1527</c:v>
                </c:pt>
                <c:pt idx="1529">
                  <c:v>1528</c:v>
                </c:pt>
                <c:pt idx="1530">
                  <c:v>1529</c:v>
                </c:pt>
                <c:pt idx="1531">
                  <c:v>1530</c:v>
                </c:pt>
                <c:pt idx="1532">
                  <c:v>1531</c:v>
                </c:pt>
                <c:pt idx="1533">
                  <c:v>1532</c:v>
                </c:pt>
                <c:pt idx="1534">
                  <c:v>1533</c:v>
                </c:pt>
                <c:pt idx="1535">
                  <c:v>1534</c:v>
                </c:pt>
                <c:pt idx="1536">
                  <c:v>1535</c:v>
                </c:pt>
                <c:pt idx="1537">
                  <c:v>1536</c:v>
                </c:pt>
                <c:pt idx="1538">
                  <c:v>1537</c:v>
                </c:pt>
                <c:pt idx="1539">
                  <c:v>1538</c:v>
                </c:pt>
                <c:pt idx="1540">
                  <c:v>1539</c:v>
                </c:pt>
                <c:pt idx="1541">
                  <c:v>1540</c:v>
                </c:pt>
                <c:pt idx="1542">
                  <c:v>1541</c:v>
                </c:pt>
                <c:pt idx="1543">
                  <c:v>1542</c:v>
                </c:pt>
                <c:pt idx="1544">
                  <c:v>1543</c:v>
                </c:pt>
                <c:pt idx="1545">
                  <c:v>1544</c:v>
                </c:pt>
                <c:pt idx="1546">
                  <c:v>1545</c:v>
                </c:pt>
                <c:pt idx="1547">
                  <c:v>1546</c:v>
                </c:pt>
                <c:pt idx="1548">
                  <c:v>1547</c:v>
                </c:pt>
                <c:pt idx="1549">
                  <c:v>1548</c:v>
                </c:pt>
                <c:pt idx="1550">
                  <c:v>1549</c:v>
                </c:pt>
                <c:pt idx="1551">
                  <c:v>1550</c:v>
                </c:pt>
                <c:pt idx="1552">
                  <c:v>1551</c:v>
                </c:pt>
                <c:pt idx="1553">
                  <c:v>1552</c:v>
                </c:pt>
                <c:pt idx="1554">
                  <c:v>1553</c:v>
                </c:pt>
                <c:pt idx="1555">
                  <c:v>1554</c:v>
                </c:pt>
                <c:pt idx="1556">
                  <c:v>1555</c:v>
                </c:pt>
                <c:pt idx="1557">
                  <c:v>1556</c:v>
                </c:pt>
                <c:pt idx="1558">
                  <c:v>1557</c:v>
                </c:pt>
                <c:pt idx="1559">
                  <c:v>1558</c:v>
                </c:pt>
                <c:pt idx="1560">
                  <c:v>1559</c:v>
                </c:pt>
                <c:pt idx="1561">
                  <c:v>1560</c:v>
                </c:pt>
                <c:pt idx="1562">
                  <c:v>1561</c:v>
                </c:pt>
                <c:pt idx="1563">
                  <c:v>1562</c:v>
                </c:pt>
                <c:pt idx="1564">
                  <c:v>1563</c:v>
                </c:pt>
                <c:pt idx="1565">
                  <c:v>1564</c:v>
                </c:pt>
                <c:pt idx="1566">
                  <c:v>1565</c:v>
                </c:pt>
                <c:pt idx="1567">
                  <c:v>1566</c:v>
                </c:pt>
                <c:pt idx="1568">
                  <c:v>1567</c:v>
                </c:pt>
                <c:pt idx="1569">
                  <c:v>1568</c:v>
                </c:pt>
                <c:pt idx="1570">
                  <c:v>1569</c:v>
                </c:pt>
                <c:pt idx="1571">
                  <c:v>1570</c:v>
                </c:pt>
                <c:pt idx="1572">
                  <c:v>1571</c:v>
                </c:pt>
                <c:pt idx="1573">
                  <c:v>1572</c:v>
                </c:pt>
                <c:pt idx="1574">
                  <c:v>1573</c:v>
                </c:pt>
                <c:pt idx="1575">
                  <c:v>1574</c:v>
                </c:pt>
                <c:pt idx="1576">
                  <c:v>1575</c:v>
                </c:pt>
                <c:pt idx="1577">
                  <c:v>1576</c:v>
                </c:pt>
                <c:pt idx="1578">
                  <c:v>1577</c:v>
                </c:pt>
                <c:pt idx="1579">
                  <c:v>1578</c:v>
                </c:pt>
                <c:pt idx="1580">
                  <c:v>1579</c:v>
                </c:pt>
                <c:pt idx="1581">
                  <c:v>1580</c:v>
                </c:pt>
                <c:pt idx="1582">
                  <c:v>1581</c:v>
                </c:pt>
                <c:pt idx="1583">
                  <c:v>1582</c:v>
                </c:pt>
                <c:pt idx="1584">
                  <c:v>1583</c:v>
                </c:pt>
                <c:pt idx="1585">
                  <c:v>1584</c:v>
                </c:pt>
                <c:pt idx="1586">
                  <c:v>1585</c:v>
                </c:pt>
                <c:pt idx="1587">
                  <c:v>1586</c:v>
                </c:pt>
                <c:pt idx="1588">
                  <c:v>1587</c:v>
                </c:pt>
                <c:pt idx="1589">
                  <c:v>1588</c:v>
                </c:pt>
                <c:pt idx="1590">
                  <c:v>1589</c:v>
                </c:pt>
                <c:pt idx="1591">
                  <c:v>1590</c:v>
                </c:pt>
                <c:pt idx="1592">
                  <c:v>1591</c:v>
                </c:pt>
                <c:pt idx="1593">
                  <c:v>1592</c:v>
                </c:pt>
                <c:pt idx="1594">
                  <c:v>1593</c:v>
                </c:pt>
                <c:pt idx="1595">
                  <c:v>1594</c:v>
                </c:pt>
                <c:pt idx="1596">
                  <c:v>1595</c:v>
                </c:pt>
                <c:pt idx="1597">
                  <c:v>1596</c:v>
                </c:pt>
                <c:pt idx="1598">
                  <c:v>1597</c:v>
                </c:pt>
                <c:pt idx="1599">
                  <c:v>1598</c:v>
                </c:pt>
                <c:pt idx="1600">
                  <c:v>1599</c:v>
                </c:pt>
                <c:pt idx="1601">
                  <c:v>1600</c:v>
                </c:pt>
                <c:pt idx="1602">
                  <c:v>1601</c:v>
                </c:pt>
                <c:pt idx="1603">
                  <c:v>1602</c:v>
                </c:pt>
                <c:pt idx="1604">
                  <c:v>1603</c:v>
                </c:pt>
                <c:pt idx="1605">
                  <c:v>1604</c:v>
                </c:pt>
                <c:pt idx="1606">
                  <c:v>1605</c:v>
                </c:pt>
                <c:pt idx="1607">
                  <c:v>1606</c:v>
                </c:pt>
                <c:pt idx="1608">
                  <c:v>1607</c:v>
                </c:pt>
                <c:pt idx="1609">
                  <c:v>1608</c:v>
                </c:pt>
                <c:pt idx="1610">
                  <c:v>1609</c:v>
                </c:pt>
                <c:pt idx="1611">
                  <c:v>1610</c:v>
                </c:pt>
                <c:pt idx="1612">
                  <c:v>1611</c:v>
                </c:pt>
                <c:pt idx="1613">
                  <c:v>1612</c:v>
                </c:pt>
                <c:pt idx="1614">
                  <c:v>1613</c:v>
                </c:pt>
                <c:pt idx="1615">
                  <c:v>1614</c:v>
                </c:pt>
                <c:pt idx="1616">
                  <c:v>1615</c:v>
                </c:pt>
                <c:pt idx="1617">
                  <c:v>1616</c:v>
                </c:pt>
                <c:pt idx="1618">
                  <c:v>1617</c:v>
                </c:pt>
                <c:pt idx="1619">
                  <c:v>1618</c:v>
                </c:pt>
                <c:pt idx="1620">
                  <c:v>1619</c:v>
                </c:pt>
                <c:pt idx="1621">
                  <c:v>1620</c:v>
                </c:pt>
                <c:pt idx="1622">
                  <c:v>1621</c:v>
                </c:pt>
                <c:pt idx="1623">
                  <c:v>1622</c:v>
                </c:pt>
                <c:pt idx="1624">
                  <c:v>1623</c:v>
                </c:pt>
                <c:pt idx="1625">
                  <c:v>1624</c:v>
                </c:pt>
                <c:pt idx="1626">
                  <c:v>1625</c:v>
                </c:pt>
                <c:pt idx="1627">
                  <c:v>1626</c:v>
                </c:pt>
                <c:pt idx="1628">
                  <c:v>1627</c:v>
                </c:pt>
                <c:pt idx="1629">
                  <c:v>1628</c:v>
                </c:pt>
                <c:pt idx="1630">
                  <c:v>1629</c:v>
                </c:pt>
                <c:pt idx="1631">
                  <c:v>1630</c:v>
                </c:pt>
                <c:pt idx="1632">
                  <c:v>1631</c:v>
                </c:pt>
                <c:pt idx="1633">
                  <c:v>1632</c:v>
                </c:pt>
                <c:pt idx="1634">
                  <c:v>1633</c:v>
                </c:pt>
                <c:pt idx="1635">
                  <c:v>1634</c:v>
                </c:pt>
                <c:pt idx="1636">
                  <c:v>1635</c:v>
                </c:pt>
                <c:pt idx="1637">
                  <c:v>1636</c:v>
                </c:pt>
                <c:pt idx="1638">
                  <c:v>1637</c:v>
                </c:pt>
                <c:pt idx="1639">
                  <c:v>1638</c:v>
                </c:pt>
                <c:pt idx="1640">
                  <c:v>1639</c:v>
                </c:pt>
                <c:pt idx="1641">
                  <c:v>1640</c:v>
                </c:pt>
                <c:pt idx="1642">
                  <c:v>1641</c:v>
                </c:pt>
                <c:pt idx="1643">
                  <c:v>1642</c:v>
                </c:pt>
                <c:pt idx="1644">
                  <c:v>1643</c:v>
                </c:pt>
                <c:pt idx="1645">
                  <c:v>1644</c:v>
                </c:pt>
                <c:pt idx="1646">
                  <c:v>1645</c:v>
                </c:pt>
                <c:pt idx="1647">
                  <c:v>1646</c:v>
                </c:pt>
                <c:pt idx="1648">
                  <c:v>1647</c:v>
                </c:pt>
                <c:pt idx="1649">
                  <c:v>1648</c:v>
                </c:pt>
                <c:pt idx="1650">
                  <c:v>1649</c:v>
                </c:pt>
                <c:pt idx="1651">
                  <c:v>1650</c:v>
                </c:pt>
                <c:pt idx="1652">
                  <c:v>1651</c:v>
                </c:pt>
                <c:pt idx="1653">
                  <c:v>1652</c:v>
                </c:pt>
                <c:pt idx="1654">
                  <c:v>1653</c:v>
                </c:pt>
                <c:pt idx="1655">
                  <c:v>1654</c:v>
                </c:pt>
                <c:pt idx="1656">
                  <c:v>1655</c:v>
                </c:pt>
                <c:pt idx="1657">
                  <c:v>1656</c:v>
                </c:pt>
                <c:pt idx="1658">
                  <c:v>1657</c:v>
                </c:pt>
                <c:pt idx="1659">
                  <c:v>1658</c:v>
                </c:pt>
                <c:pt idx="1660">
                  <c:v>1659</c:v>
                </c:pt>
                <c:pt idx="1661">
                  <c:v>1660</c:v>
                </c:pt>
                <c:pt idx="1662">
                  <c:v>1661</c:v>
                </c:pt>
                <c:pt idx="1663">
                  <c:v>1662</c:v>
                </c:pt>
                <c:pt idx="1664">
                  <c:v>1663</c:v>
                </c:pt>
                <c:pt idx="1665">
                  <c:v>1664</c:v>
                </c:pt>
                <c:pt idx="1666">
                  <c:v>1665</c:v>
                </c:pt>
                <c:pt idx="1667">
                  <c:v>1666</c:v>
                </c:pt>
                <c:pt idx="1668">
                  <c:v>1667</c:v>
                </c:pt>
                <c:pt idx="1669">
                  <c:v>1668</c:v>
                </c:pt>
                <c:pt idx="1670">
                  <c:v>1669</c:v>
                </c:pt>
                <c:pt idx="1671">
                  <c:v>1670</c:v>
                </c:pt>
                <c:pt idx="1672">
                  <c:v>1671</c:v>
                </c:pt>
                <c:pt idx="1673">
                  <c:v>1672</c:v>
                </c:pt>
                <c:pt idx="1674">
                  <c:v>1673</c:v>
                </c:pt>
                <c:pt idx="1675">
                  <c:v>1674</c:v>
                </c:pt>
                <c:pt idx="1676">
                  <c:v>1675</c:v>
                </c:pt>
                <c:pt idx="1677">
                  <c:v>1676</c:v>
                </c:pt>
                <c:pt idx="1678">
                  <c:v>1677</c:v>
                </c:pt>
                <c:pt idx="1679">
                  <c:v>1678</c:v>
                </c:pt>
                <c:pt idx="1680">
                  <c:v>1679</c:v>
                </c:pt>
                <c:pt idx="1681">
                  <c:v>1680</c:v>
                </c:pt>
                <c:pt idx="1682">
                  <c:v>1681</c:v>
                </c:pt>
                <c:pt idx="1683">
                  <c:v>1682</c:v>
                </c:pt>
                <c:pt idx="1684">
                  <c:v>1683</c:v>
                </c:pt>
                <c:pt idx="1685">
                  <c:v>1684</c:v>
                </c:pt>
                <c:pt idx="1686">
                  <c:v>1685</c:v>
                </c:pt>
                <c:pt idx="1687">
                  <c:v>1686</c:v>
                </c:pt>
                <c:pt idx="1688">
                  <c:v>1687</c:v>
                </c:pt>
                <c:pt idx="1689">
                  <c:v>1688</c:v>
                </c:pt>
                <c:pt idx="1690">
                  <c:v>1689</c:v>
                </c:pt>
                <c:pt idx="1691">
                  <c:v>1690</c:v>
                </c:pt>
                <c:pt idx="1692">
                  <c:v>1691</c:v>
                </c:pt>
                <c:pt idx="1693">
                  <c:v>1692</c:v>
                </c:pt>
                <c:pt idx="1694">
                  <c:v>1693</c:v>
                </c:pt>
                <c:pt idx="1695">
                  <c:v>1694</c:v>
                </c:pt>
                <c:pt idx="1696">
                  <c:v>1695</c:v>
                </c:pt>
                <c:pt idx="1697">
                  <c:v>1696</c:v>
                </c:pt>
                <c:pt idx="1698">
                  <c:v>1697</c:v>
                </c:pt>
                <c:pt idx="1699">
                  <c:v>1698</c:v>
                </c:pt>
                <c:pt idx="1700">
                  <c:v>1699</c:v>
                </c:pt>
                <c:pt idx="1701">
                  <c:v>1700</c:v>
                </c:pt>
                <c:pt idx="1702">
                  <c:v>1701</c:v>
                </c:pt>
                <c:pt idx="1703">
                  <c:v>1702</c:v>
                </c:pt>
                <c:pt idx="1704">
                  <c:v>1703</c:v>
                </c:pt>
                <c:pt idx="1705">
                  <c:v>1704</c:v>
                </c:pt>
                <c:pt idx="1706">
                  <c:v>1705</c:v>
                </c:pt>
                <c:pt idx="1707">
                  <c:v>1706</c:v>
                </c:pt>
                <c:pt idx="1708">
                  <c:v>1707</c:v>
                </c:pt>
                <c:pt idx="1709">
                  <c:v>1708</c:v>
                </c:pt>
                <c:pt idx="1710">
                  <c:v>1709</c:v>
                </c:pt>
                <c:pt idx="1711">
                  <c:v>1710</c:v>
                </c:pt>
                <c:pt idx="1712">
                  <c:v>1711</c:v>
                </c:pt>
                <c:pt idx="1713">
                  <c:v>1712</c:v>
                </c:pt>
                <c:pt idx="1714">
                  <c:v>1713</c:v>
                </c:pt>
                <c:pt idx="1715">
                  <c:v>1714</c:v>
                </c:pt>
                <c:pt idx="1716">
                  <c:v>1715</c:v>
                </c:pt>
                <c:pt idx="1717">
                  <c:v>1716</c:v>
                </c:pt>
                <c:pt idx="1718">
                  <c:v>1717</c:v>
                </c:pt>
                <c:pt idx="1719">
                  <c:v>1718</c:v>
                </c:pt>
                <c:pt idx="1720">
                  <c:v>1719</c:v>
                </c:pt>
                <c:pt idx="1721">
                  <c:v>1720</c:v>
                </c:pt>
                <c:pt idx="1722">
                  <c:v>1721</c:v>
                </c:pt>
                <c:pt idx="1723">
                  <c:v>1722</c:v>
                </c:pt>
                <c:pt idx="1724">
                  <c:v>1723</c:v>
                </c:pt>
                <c:pt idx="1725">
                  <c:v>1724</c:v>
                </c:pt>
                <c:pt idx="1726">
                  <c:v>1725</c:v>
                </c:pt>
                <c:pt idx="1727">
                  <c:v>1726</c:v>
                </c:pt>
                <c:pt idx="1728">
                  <c:v>1727</c:v>
                </c:pt>
                <c:pt idx="1729">
                  <c:v>1728</c:v>
                </c:pt>
                <c:pt idx="1730">
                  <c:v>1729</c:v>
                </c:pt>
                <c:pt idx="1731">
                  <c:v>1730</c:v>
                </c:pt>
                <c:pt idx="1732">
                  <c:v>1731</c:v>
                </c:pt>
                <c:pt idx="1733">
                  <c:v>1732</c:v>
                </c:pt>
                <c:pt idx="1734">
                  <c:v>1733</c:v>
                </c:pt>
                <c:pt idx="1735">
                  <c:v>1734</c:v>
                </c:pt>
                <c:pt idx="1736">
                  <c:v>1735</c:v>
                </c:pt>
                <c:pt idx="1737">
                  <c:v>1736</c:v>
                </c:pt>
                <c:pt idx="1738">
                  <c:v>1737</c:v>
                </c:pt>
                <c:pt idx="1739">
                  <c:v>1738</c:v>
                </c:pt>
                <c:pt idx="1740">
                  <c:v>1739</c:v>
                </c:pt>
                <c:pt idx="1741">
                  <c:v>1740</c:v>
                </c:pt>
                <c:pt idx="1742">
                  <c:v>1741</c:v>
                </c:pt>
                <c:pt idx="1743">
                  <c:v>1742</c:v>
                </c:pt>
                <c:pt idx="1744">
                  <c:v>1743</c:v>
                </c:pt>
                <c:pt idx="1745">
                  <c:v>1744</c:v>
                </c:pt>
                <c:pt idx="1746">
                  <c:v>1745</c:v>
                </c:pt>
                <c:pt idx="1747">
                  <c:v>1746</c:v>
                </c:pt>
                <c:pt idx="1748">
                  <c:v>1747</c:v>
                </c:pt>
                <c:pt idx="1749">
                  <c:v>1748</c:v>
                </c:pt>
                <c:pt idx="1750">
                  <c:v>1749</c:v>
                </c:pt>
                <c:pt idx="1751">
                  <c:v>1750</c:v>
                </c:pt>
                <c:pt idx="1752">
                  <c:v>1751</c:v>
                </c:pt>
                <c:pt idx="1753">
                  <c:v>1752</c:v>
                </c:pt>
                <c:pt idx="1754">
                  <c:v>1753</c:v>
                </c:pt>
                <c:pt idx="1755">
                  <c:v>1754</c:v>
                </c:pt>
                <c:pt idx="1756">
                  <c:v>1755</c:v>
                </c:pt>
                <c:pt idx="1757">
                  <c:v>1756</c:v>
                </c:pt>
                <c:pt idx="1758">
                  <c:v>1757</c:v>
                </c:pt>
                <c:pt idx="1759">
                  <c:v>1758</c:v>
                </c:pt>
                <c:pt idx="1760">
                  <c:v>1759</c:v>
                </c:pt>
                <c:pt idx="1761">
                  <c:v>1760</c:v>
                </c:pt>
                <c:pt idx="1762">
                  <c:v>1761</c:v>
                </c:pt>
                <c:pt idx="1763">
                  <c:v>1762</c:v>
                </c:pt>
                <c:pt idx="1764">
                  <c:v>1763</c:v>
                </c:pt>
                <c:pt idx="1765">
                  <c:v>1764</c:v>
                </c:pt>
                <c:pt idx="1766">
                  <c:v>1765</c:v>
                </c:pt>
                <c:pt idx="1767">
                  <c:v>1766</c:v>
                </c:pt>
                <c:pt idx="1768">
                  <c:v>1767</c:v>
                </c:pt>
                <c:pt idx="1769">
                  <c:v>1768</c:v>
                </c:pt>
                <c:pt idx="1770">
                  <c:v>1769</c:v>
                </c:pt>
                <c:pt idx="1771">
                  <c:v>1770</c:v>
                </c:pt>
                <c:pt idx="1772">
                  <c:v>1771</c:v>
                </c:pt>
                <c:pt idx="1773">
                  <c:v>1772</c:v>
                </c:pt>
                <c:pt idx="1774">
                  <c:v>1773</c:v>
                </c:pt>
                <c:pt idx="1775">
                  <c:v>1774</c:v>
                </c:pt>
                <c:pt idx="1776">
                  <c:v>1775</c:v>
                </c:pt>
                <c:pt idx="1777">
                  <c:v>1776</c:v>
                </c:pt>
                <c:pt idx="1778">
                  <c:v>1777</c:v>
                </c:pt>
                <c:pt idx="1779">
                  <c:v>1778</c:v>
                </c:pt>
                <c:pt idx="1780">
                  <c:v>1779</c:v>
                </c:pt>
                <c:pt idx="1781">
                  <c:v>1780</c:v>
                </c:pt>
                <c:pt idx="1782">
                  <c:v>1781</c:v>
                </c:pt>
                <c:pt idx="1783">
                  <c:v>1782</c:v>
                </c:pt>
                <c:pt idx="1784">
                  <c:v>1783</c:v>
                </c:pt>
                <c:pt idx="1785">
                  <c:v>1784</c:v>
                </c:pt>
                <c:pt idx="1786">
                  <c:v>1785</c:v>
                </c:pt>
                <c:pt idx="1787">
                  <c:v>1786</c:v>
                </c:pt>
                <c:pt idx="1788">
                  <c:v>1787</c:v>
                </c:pt>
                <c:pt idx="1789">
                  <c:v>1788</c:v>
                </c:pt>
                <c:pt idx="1790">
                  <c:v>1789</c:v>
                </c:pt>
                <c:pt idx="1791">
                  <c:v>1790</c:v>
                </c:pt>
                <c:pt idx="1792">
                  <c:v>1791</c:v>
                </c:pt>
                <c:pt idx="1793">
                  <c:v>1792</c:v>
                </c:pt>
                <c:pt idx="1794">
                  <c:v>1793</c:v>
                </c:pt>
                <c:pt idx="1795">
                  <c:v>1794</c:v>
                </c:pt>
                <c:pt idx="1796">
                  <c:v>1795</c:v>
                </c:pt>
                <c:pt idx="1797">
                  <c:v>1796</c:v>
                </c:pt>
                <c:pt idx="1798">
                  <c:v>1797</c:v>
                </c:pt>
                <c:pt idx="1799">
                  <c:v>1798</c:v>
                </c:pt>
                <c:pt idx="1800">
                  <c:v>1799</c:v>
                </c:pt>
                <c:pt idx="1801">
                  <c:v>1800</c:v>
                </c:pt>
              </c:strCache>
            </c:strRef>
          </c:xVal>
          <c:yVal>
            <c:numRef>
              <c:f>'Rough Calculations'!$G:$G</c:f>
              <c:numCache>
                <c:formatCode>General</c:formatCode>
                <c:ptCount val="104857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13.150032401200274</c:v>
                </c:pt>
                <c:pt idx="14">
                  <c:v>217.18295559250257</c:v>
                </c:pt>
                <c:pt idx="15">
                  <c:v>1117.8243544989839</c:v>
                </c:pt>
                <c:pt idx="16">
                  <c:v>2699.4310153462447</c:v>
                </c:pt>
                <c:pt idx="17">
                  <c:v>4660.2576605249178</c:v>
                </c:pt>
                <c:pt idx="18">
                  <c:v>7629.0947566455397</c:v>
                </c:pt>
                <c:pt idx="19">
                  <c:v>11651.413969189551</c:v>
                </c:pt>
                <c:pt idx="20">
                  <c:v>15197.011559989276</c:v>
                </c:pt>
                <c:pt idx="21">
                  <c:v>17393.46708094703</c:v>
                </c:pt>
                <c:pt idx="22">
                  <c:v>19081.561954317789</c:v>
                </c:pt>
                <c:pt idx="23">
                  <c:v>20741.159587840735</c:v>
                </c:pt>
                <c:pt idx="24">
                  <c:v>22483.323873983947</c:v>
                </c:pt>
                <c:pt idx="25">
                  <c:v>24790.084769266188</c:v>
                </c:pt>
                <c:pt idx="26">
                  <c:v>27646.306901583608</c:v>
                </c:pt>
                <c:pt idx="27">
                  <c:v>30874.762438623515</c:v>
                </c:pt>
                <c:pt idx="28">
                  <c:v>35117.565526474988</c:v>
                </c:pt>
                <c:pt idx="29">
                  <c:v>39909.351843857599</c:v>
                </c:pt>
                <c:pt idx="30">
                  <c:v>44924.186735582312</c:v>
                </c:pt>
                <c:pt idx="31">
                  <c:v>49465.684403204323</c:v>
                </c:pt>
                <c:pt idx="32">
                  <c:v>53261.842457481049</c:v>
                </c:pt>
                <c:pt idx="33">
                  <c:v>56757.982950969053</c:v>
                </c:pt>
                <c:pt idx="34">
                  <c:v>60122.536004504669</c:v>
                </c:pt>
                <c:pt idx="35">
                  <c:v>63201.913241835537</c:v>
                </c:pt>
                <c:pt idx="36">
                  <c:v>65740.678779128473</c:v>
                </c:pt>
                <c:pt idx="37">
                  <c:v>67154.062640068092</c:v>
                </c:pt>
                <c:pt idx="38">
                  <c:v>66806.871240265173</c:v>
                </c:pt>
                <c:pt idx="39">
                  <c:v>65520.111886324623</c:v>
                </c:pt>
                <c:pt idx="40">
                  <c:v>64469.788805786731</c:v>
                </c:pt>
                <c:pt idx="41">
                  <c:v>63747.023970282171</c:v>
                </c:pt>
                <c:pt idx="42">
                  <c:v>62569.741223301178</c:v>
                </c:pt>
                <c:pt idx="43">
                  <c:v>60732.221999493057</c:v>
                </c:pt>
                <c:pt idx="44">
                  <c:v>59241.926793026156</c:v>
                </c:pt>
                <c:pt idx="45">
                  <c:v>58786.399731637575</c:v>
                </c:pt>
                <c:pt idx="46">
                  <c:v>59122.60716561845</c:v>
                </c:pt>
                <c:pt idx="47">
                  <c:v>59572.813343508984</c:v>
                </c:pt>
                <c:pt idx="48">
                  <c:v>59814.507225869005</c:v>
                </c:pt>
                <c:pt idx="49">
                  <c:v>60120.074085363107</c:v>
                </c:pt>
                <c:pt idx="50">
                  <c:v>60715.056970270205</c:v>
                </c:pt>
                <c:pt idx="51">
                  <c:v>61365.209020129296</c:v>
                </c:pt>
                <c:pt idx="52">
                  <c:v>61539.784368251829</c:v>
                </c:pt>
                <c:pt idx="53">
                  <c:v>61152.783593852851</c:v>
                </c:pt>
                <c:pt idx="54">
                  <c:v>60961.702866775013</c:v>
                </c:pt>
                <c:pt idx="55">
                  <c:v>61250.797001273342</c:v>
                </c:pt>
                <c:pt idx="56">
                  <c:v>61723.162435314494</c:v>
                </c:pt>
                <c:pt idx="57">
                  <c:v>62214.124217092271</c:v>
                </c:pt>
                <c:pt idx="58">
                  <c:v>62760.875042079926</c:v>
                </c:pt>
                <c:pt idx="59">
                  <c:v>63379.417771435517</c:v>
                </c:pt>
                <c:pt idx="60">
                  <c:v>64365.503916723479</c:v>
                </c:pt>
                <c:pt idx="61">
                  <c:v>65593.108112118265</c:v>
                </c:pt>
                <c:pt idx="62">
                  <c:v>66518.048580948016</c:v>
                </c:pt>
                <c:pt idx="63">
                  <c:v>67408.458946245126</c:v>
                </c:pt>
                <c:pt idx="64">
                  <c:v>68392.619056853466</c:v>
                </c:pt>
                <c:pt idx="65">
                  <c:v>69542.822799151647</c:v>
                </c:pt>
                <c:pt idx="66">
                  <c:v>70579.159003674664</c:v>
                </c:pt>
                <c:pt idx="67">
                  <c:v>71522.805772235326</c:v>
                </c:pt>
                <c:pt idx="68">
                  <c:v>72940.434226379628</c:v>
                </c:pt>
                <c:pt idx="69">
                  <c:v>75338.014900145718</c:v>
                </c:pt>
                <c:pt idx="70">
                  <c:v>78612.108566863957</c:v>
                </c:pt>
                <c:pt idx="71">
                  <c:v>82561.713671448641</c:v>
                </c:pt>
                <c:pt idx="72">
                  <c:v>86830.253356051893</c:v>
                </c:pt>
                <c:pt idx="73">
                  <c:v>90801.733491631356</c:v>
                </c:pt>
                <c:pt idx="74">
                  <c:v>94129.697545759205</c:v>
                </c:pt>
                <c:pt idx="75">
                  <c:v>97097.546928394251</c:v>
                </c:pt>
                <c:pt idx="76">
                  <c:v>100108.90461333279</c:v>
                </c:pt>
                <c:pt idx="77">
                  <c:v>103347.82455531335</c:v>
                </c:pt>
                <c:pt idx="78">
                  <c:v>106596.35443625314</c:v>
                </c:pt>
                <c:pt idx="79">
                  <c:v>109389.88387205922</c:v>
                </c:pt>
                <c:pt idx="80">
                  <c:v>111408.38263859363</c:v>
                </c:pt>
                <c:pt idx="81">
                  <c:v>112962.22751855607</c:v>
                </c:pt>
                <c:pt idx="82">
                  <c:v>114062.87923591562</c:v>
                </c:pt>
                <c:pt idx="83">
                  <c:v>115209.2886737878</c:v>
                </c:pt>
                <c:pt idx="84">
                  <c:v>116853.88631941589</c:v>
                </c:pt>
                <c:pt idx="85">
                  <c:v>118192.27950742994</c:v>
                </c:pt>
                <c:pt idx="86">
                  <c:v>119312.75217545424</c:v>
                </c:pt>
                <c:pt idx="87">
                  <c:v>120453.40434344465</c:v>
                </c:pt>
                <c:pt idx="88">
                  <c:v>121660.94040300182</c:v>
                </c:pt>
                <c:pt idx="89">
                  <c:v>121996.66307169349</c:v>
                </c:pt>
                <c:pt idx="90">
                  <c:v>120182.71891994738</c:v>
                </c:pt>
                <c:pt idx="91">
                  <c:v>117283.26274057805</c:v>
                </c:pt>
                <c:pt idx="92">
                  <c:v>114750.11057078518</c:v>
                </c:pt>
                <c:pt idx="93">
                  <c:v>113416.56703304907</c:v>
                </c:pt>
                <c:pt idx="94">
                  <c:v>112905.82916566735</c:v>
                </c:pt>
                <c:pt idx="95">
                  <c:v>112448.37721287723</c:v>
                </c:pt>
                <c:pt idx="96">
                  <c:v>111940.51819354955</c:v>
                </c:pt>
                <c:pt idx="97">
                  <c:v>111676.75782299918</c:v>
                </c:pt>
                <c:pt idx="98">
                  <c:v>111618.26374364362</c:v>
                </c:pt>
                <c:pt idx="99">
                  <c:v>111582.33021596904</c:v>
                </c:pt>
                <c:pt idx="100">
                  <c:v>111582.33021596904</c:v>
                </c:pt>
                <c:pt idx="101">
                  <c:v>111582.33021596904</c:v>
                </c:pt>
                <c:pt idx="102">
                  <c:v>111582.33021596904</c:v>
                </c:pt>
                <c:pt idx="103">
                  <c:v>111582.33021596904</c:v>
                </c:pt>
                <c:pt idx="104">
                  <c:v>111582.33021596904</c:v>
                </c:pt>
                <c:pt idx="105">
                  <c:v>111582.33021596904</c:v>
                </c:pt>
                <c:pt idx="106">
                  <c:v>111582.33021596904</c:v>
                </c:pt>
                <c:pt idx="107">
                  <c:v>111582.33021596904</c:v>
                </c:pt>
                <c:pt idx="108">
                  <c:v>111582.33021596904</c:v>
                </c:pt>
                <c:pt idx="109">
                  <c:v>111582.33021596904</c:v>
                </c:pt>
                <c:pt idx="110">
                  <c:v>111582.33021596904</c:v>
                </c:pt>
                <c:pt idx="111">
                  <c:v>111582.33021596904</c:v>
                </c:pt>
                <c:pt idx="112">
                  <c:v>111582.33021596904</c:v>
                </c:pt>
                <c:pt idx="113">
                  <c:v>111582.33021596904</c:v>
                </c:pt>
                <c:pt idx="114">
                  <c:v>111582.33021596904</c:v>
                </c:pt>
                <c:pt idx="115">
                  <c:v>111582.33021596904</c:v>
                </c:pt>
                <c:pt idx="116">
                  <c:v>111582.33021596904</c:v>
                </c:pt>
                <c:pt idx="117">
                  <c:v>111582.33021596904</c:v>
                </c:pt>
                <c:pt idx="118">
                  <c:v>111582.33021596904</c:v>
                </c:pt>
                <c:pt idx="119">
                  <c:v>111582.33021596904</c:v>
                </c:pt>
                <c:pt idx="120">
                  <c:v>111582.33021596904</c:v>
                </c:pt>
                <c:pt idx="121">
                  <c:v>111582.33021596904</c:v>
                </c:pt>
                <c:pt idx="122">
                  <c:v>111582.33021596904</c:v>
                </c:pt>
                <c:pt idx="123">
                  <c:v>111582.33021596904</c:v>
                </c:pt>
                <c:pt idx="124">
                  <c:v>111582.33021596904</c:v>
                </c:pt>
                <c:pt idx="125">
                  <c:v>111582.33021596904</c:v>
                </c:pt>
                <c:pt idx="126">
                  <c:v>111582.33021596904</c:v>
                </c:pt>
                <c:pt idx="127">
                  <c:v>111582.33021596904</c:v>
                </c:pt>
                <c:pt idx="128">
                  <c:v>111582.33021596904</c:v>
                </c:pt>
                <c:pt idx="129">
                  <c:v>111582.33021596904</c:v>
                </c:pt>
                <c:pt idx="130">
                  <c:v>111582.33021596904</c:v>
                </c:pt>
                <c:pt idx="131">
                  <c:v>111582.33021596904</c:v>
                </c:pt>
                <c:pt idx="132">
                  <c:v>111582.33021596904</c:v>
                </c:pt>
                <c:pt idx="133">
                  <c:v>111582.33021596904</c:v>
                </c:pt>
                <c:pt idx="134">
                  <c:v>111582.33021596904</c:v>
                </c:pt>
                <c:pt idx="135">
                  <c:v>111582.33021596904</c:v>
                </c:pt>
                <c:pt idx="136">
                  <c:v>111582.33021596904</c:v>
                </c:pt>
                <c:pt idx="137">
                  <c:v>111582.33021596904</c:v>
                </c:pt>
                <c:pt idx="138">
                  <c:v>111582.33021596904</c:v>
                </c:pt>
                <c:pt idx="139">
                  <c:v>111596.10012662812</c:v>
                </c:pt>
                <c:pt idx="140">
                  <c:v>111844.76220657655</c:v>
                </c:pt>
                <c:pt idx="141">
                  <c:v>113013.91814245493</c:v>
                </c:pt>
                <c:pt idx="142">
                  <c:v>115359.27262210242</c:v>
                </c:pt>
                <c:pt idx="143">
                  <c:v>117881.60356512053</c:v>
                </c:pt>
                <c:pt idx="144">
                  <c:v>119722.20743532389</c:v>
                </c:pt>
                <c:pt idx="145">
                  <c:v>121174.86350113557</c:v>
                </c:pt>
                <c:pt idx="146">
                  <c:v>123023.53609051061</c:v>
                </c:pt>
                <c:pt idx="147">
                  <c:v>125671.45594306945</c:v>
                </c:pt>
                <c:pt idx="148">
                  <c:v>128772.76528545673</c:v>
                </c:pt>
                <c:pt idx="149">
                  <c:v>131718.15039629489</c:v>
                </c:pt>
                <c:pt idx="150">
                  <c:v>134079.87283473194</c:v>
                </c:pt>
                <c:pt idx="151">
                  <c:v>135623.73763679061</c:v>
                </c:pt>
                <c:pt idx="152">
                  <c:v>135863.87655861478</c:v>
                </c:pt>
                <c:pt idx="153">
                  <c:v>134280.19148181038</c:v>
                </c:pt>
                <c:pt idx="154">
                  <c:v>131824.38155082776</c:v>
                </c:pt>
                <c:pt idx="155">
                  <c:v>130067.02380385684</c:v>
                </c:pt>
                <c:pt idx="156">
                  <c:v>129523.37530527395</c:v>
                </c:pt>
                <c:pt idx="157">
                  <c:v>129884.16265289535</c:v>
                </c:pt>
                <c:pt idx="158">
                  <c:v>130811.67030281294</c:v>
                </c:pt>
                <c:pt idx="159">
                  <c:v>132401.77917607164</c:v>
                </c:pt>
                <c:pt idx="160">
                  <c:v>134732.13697059097</c:v>
                </c:pt>
                <c:pt idx="161">
                  <c:v>137540.47910462669</c:v>
                </c:pt>
                <c:pt idx="162">
                  <c:v>140554.97941346836</c:v>
                </c:pt>
                <c:pt idx="163">
                  <c:v>143393.2377137556</c:v>
                </c:pt>
                <c:pt idx="164">
                  <c:v>146411.93391194739</c:v>
                </c:pt>
                <c:pt idx="165">
                  <c:v>149443.38722799267</c:v>
                </c:pt>
                <c:pt idx="166">
                  <c:v>152237.08889298522</c:v>
                </c:pt>
                <c:pt idx="167">
                  <c:v>154893.14720649677</c:v>
                </c:pt>
                <c:pt idx="168">
                  <c:v>158179.70509722736</c:v>
                </c:pt>
                <c:pt idx="169">
                  <c:v>162205.63839071651</c:v>
                </c:pt>
                <c:pt idx="170">
                  <c:v>165824.96413943337</c:v>
                </c:pt>
                <c:pt idx="171">
                  <c:v>168014.97485803283</c:v>
                </c:pt>
                <c:pt idx="172">
                  <c:v>168355.96394438925</c:v>
                </c:pt>
                <c:pt idx="173">
                  <c:v>166710.86592580858</c:v>
                </c:pt>
                <c:pt idx="174">
                  <c:v>164401.26797611534</c:v>
                </c:pt>
                <c:pt idx="175">
                  <c:v>163283.82794650894</c:v>
                </c:pt>
                <c:pt idx="176">
                  <c:v>163666.27993707266</c:v>
                </c:pt>
                <c:pt idx="177">
                  <c:v>165054.38942110643</c:v>
                </c:pt>
                <c:pt idx="178">
                  <c:v>167340.69125112449</c:v>
                </c:pt>
                <c:pt idx="179">
                  <c:v>170082.91819093385</c:v>
                </c:pt>
                <c:pt idx="180">
                  <c:v>172308.88729089353</c:v>
                </c:pt>
                <c:pt idx="181">
                  <c:v>173884.57766001945</c:v>
                </c:pt>
                <c:pt idx="182">
                  <c:v>175133.10613681577</c:v>
                </c:pt>
                <c:pt idx="183">
                  <c:v>176001.54185200177</c:v>
                </c:pt>
                <c:pt idx="184">
                  <c:v>175994.59678919413</c:v>
                </c:pt>
                <c:pt idx="185">
                  <c:v>175308.31493606445</c:v>
                </c:pt>
                <c:pt idx="186">
                  <c:v>174510.75842510397</c:v>
                </c:pt>
                <c:pt idx="187">
                  <c:v>173905.73165541928</c:v>
                </c:pt>
                <c:pt idx="188">
                  <c:v>173578.93119691894</c:v>
                </c:pt>
                <c:pt idx="189">
                  <c:v>173457.14475403194</c:v>
                </c:pt>
                <c:pt idx="190">
                  <c:v>173483.75774720841</c:v>
                </c:pt>
                <c:pt idx="191">
                  <c:v>173637.65514291055</c:v>
                </c:pt>
                <c:pt idx="192">
                  <c:v>173864.74708619839</c:v>
                </c:pt>
                <c:pt idx="193">
                  <c:v>174155.66665395806</c:v>
                </c:pt>
                <c:pt idx="194">
                  <c:v>174533.09096736417</c:v>
                </c:pt>
                <c:pt idx="195">
                  <c:v>174938.32260656031</c:v>
                </c:pt>
                <c:pt idx="196">
                  <c:v>175392.09169286484</c:v>
                </c:pt>
                <c:pt idx="197">
                  <c:v>175883.05347464263</c:v>
                </c:pt>
                <c:pt idx="198">
                  <c:v>176374.01525642042</c:v>
                </c:pt>
                <c:pt idx="199">
                  <c:v>176957.95877688134</c:v>
                </c:pt>
                <c:pt idx="200">
                  <c:v>177664.69341479018</c:v>
                </c:pt>
                <c:pt idx="201">
                  <c:v>178502.16407608081</c:v>
                </c:pt>
                <c:pt idx="202">
                  <c:v>179516.49423523992</c:v>
                </c:pt>
                <c:pt idx="203">
                  <c:v>180724.06084485669</c:v>
                </c:pt>
                <c:pt idx="204">
                  <c:v>182444.10125169574</c:v>
                </c:pt>
                <c:pt idx="205">
                  <c:v>184648.52876087974</c:v>
                </c:pt>
                <c:pt idx="206">
                  <c:v>187160.70133553899</c:v>
                </c:pt>
                <c:pt idx="207">
                  <c:v>190342.08722591831</c:v>
                </c:pt>
                <c:pt idx="208">
                  <c:v>194023.83393362202</c:v>
                </c:pt>
                <c:pt idx="209">
                  <c:v>197801.33187476441</c:v>
                </c:pt>
                <c:pt idx="210">
                  <c:v>202182.62611862723</c:v>
                </c:pt>
                <c:pt idx="211">
                  <c:v>207026.7987125279</c:v>
                </c:pt>
                <c:pt idx="212">
                  <c:v>211381.47950221895</c:v>
                </c:pt>
                <c:pt idx="213">
                  <c:v>215379.63838689055</c:v>
                </c:pt>
                <c:pt idx="214">
                  <c:v>219177.7732838541</c:v>
                </c:pt>
                <c:pt idx="215">
                  <c:v>223247.35986342721</c:v>
                </c:pt>
                <c:pt idx="216">
                  <c:v>228055.3872505053</c:v>
                </c:pt>
                <c:pt idx="217">
                  <c:v>233572.69934787412</c:v>
                </c:pt>
                <c:pt idx="218">
                  <c:v>239442.91961139272</c:v>
                </c:pt>
                <c:pt idx="219">
                  <c:v>245263.99650493369</c:v>
                </c:pt>
                <c:pt idx="220">
                  <c:v>250810.72278810266</c:v>
                </c:pt>
                <c:pt idx="221">
                  <c:v>255993.7549339573</c:v>
                </c:pt>
                <c:pt idx="222">
                  <c:v>260665.41240756874</c:v>
                </c:pt>
                <c:pt idx="223">
                  <c:v>264984.62609647342</c:v>
                </c:pt>
                <c:pt idx="224">
                  <c:v>269277.3661180067</c:v>
                </c:pt>
                <c:pt idx="225">
                  <c:v>273612.32039651531</c:v>
                </c:pt>
                <c:pt idx="226">
                  <c:v>278256.0145940787</c:v>
                </c:pt>
                <c:pt idx="227">
                  <c:v>283073.58398576785</c:v>
                </c:pt>
                <c:pt idx="228">
                  <c:v>287881.30329359107</c:v>
                </c:pt>
                <c:pt idx="229">
                  <c:v>292678.49181809387</c:v>
                </c:pt>
                <c:pt idx="230">
                  <c:v>297362.25941803004</c:v>
                </c:pt>
                <c:pt idx="231">
                  <c:v>301740.81033267261</c:v>
                </c:pt>
                <c:pt idx="232">
                  <c:v>305594.01442375552</c:v>
                </c:pt>
                <c:pt idx="233">
                  <c:v>308274.64543332817</c:v>
                </c:pt>
                <c:pt idx="234">
                  <c:v>309363.87050013803</c:v>
                </c:pt>
                <c:pt idx="235">
                  <c:v>309802.05889617448</c:v>
                </c:pt>
                <c:pt idx="236">
                  <c:v>310751.31189922127</c:v>
                </c:pt>
                <c:pt idx="237">
                  <c:v>312618.39621454815</c:v>
                </c:pt>
                <c:pt idx="238">
                  <c:v>314737.34931808809</c:v>
                </c:pt>
                <c:pt idx="239">
                  <c:v>316107.21037225297</c:v>
                </c:pt>
                <c:pt idx="240">
                  <c:v>316056.12819955632</c:v>
                </c:pt>
                <c:pt idx="241">
                  <c:v>315005.36237219174</c:v>
                </c:pt>
                <c:pt idx="242">
                  <c:v>314302.43811119709</c:v>
                </c:pt>
                <c:pt idx="243">
                  <c:v>313749.991803143</c:v>
                </c:pt>
                <c:pt idx="244">
                  <c:v>312929.02367802348</c:v>
                </c:pt>
                <c:pt idx="245">
                  <c:v>312206.2588425189</c:v>
                </c:pt>
                <c:pt idx="246">
                  <c:v>311028.97609553789</c:v>
                </c:pt>
                <c:pt idx="247">
                  <c:v>309191.45687172975</c:v>
                </c:pt>
                <c:pt idx="248">
                  <c:v>307701.16166526283</c:v>
                </c:pt>
                <c:pt idx="249">
                  <c:v>307245.63460387423</c:v>
                </c:pt>
                <c:pt idx="250">
                  <c:v>307581.84203785512</c:v>
                </c:pt>
                <c:pt idx="251">
                  <c:v>308032.04821574566</c:v>
                </c:pt>
                <c:pt idx="252">
                  <c:v>308273.74209810566</c:v>
                </c:pt>
                <c:pt idx="253">
                  <c:v>308579.30895759974</c:v>
                </c:pt>
                <c:pt idx="254">
                  <c:v>309174.29184250685</c:v>
                </c:pt>
                <c:pt idx="255">
                  <c:v>309824.44389236596</c:v>
                </c:pt>
                <c:pt idx="256">
                  <c:v>309999.01924048847</c:v>
                </c:pt>
                <c:pt idx="257">
                  <c:v>309952.64156879869</c:v>
                </c:pt>
                <c:pt idx="258">
                  <c:v>310488.53894092399</c:v>
                </c:pt>
                <c:pt idx="259">
                  <c:v>311945.05694788776</c:v>
                </c:pt>
                <c:pt idx="260">
                  <c:v>314152.94590868393</c:v>
                </c:pt>
                <c:pt idx="261">
                  <c:v>316748.22543181002</c:v>
                </c:pt>
                <c:pt idx="262">
                  <c:v>319626.83676999604</c:v>
                </c:pt>
                <c:pt idx="263">
                  <c:v>323007.86622060608</c:v>
                </c:pt>
                <c:pt idx="264">
                  <c:v>327410.82839965203</c:v>
                </c:pt>
                <c:pt idx="265">
                  <c:v>332778.13262723939</c:v>
                </c:pt>
                <c:pt idx="266">
                  <c:v>338329.87041098432</c:v>
                </c:pt>
                <c:pt idx="267">
                  <c:v>343328.68870915665</c:v>
                </c:pt>
                <c:pt idx="268">
                  <c:v>348113.79661041097</c:v>
                </c:pt>
                <c:pt idx="269">
                  <c:v>353024.74671430874</c:v>
                </c:pt>
                <c:pt idx="270">
                  <c:v>357755.47963065194</c:v>
                </c:pt>
                <c:pt idx="271">
                  <c:v>361715.33199813653</c:v>
                </c:pt>
                <c:pt idx="272">
                  <c:v>364333.80618682376</c:v>
                </c:pt>
                <c:pt idx="273">
                  <c:v>366629.34317445173</c:v>
                </c:pt>
                <c:pt idx="274">
                  <c:v>368054.42188646691</c:v>
                </c:pt>
                <c:pt idx="275">
                  <c:v>367603.21071062883</c:v>
                </c:pt>
                <c:pt idx="276">
                  <c:v>366318.47071064857</c:v>
                </c:pt>
                <c:pt idx="277">
                  <c:v>364621.84475229331</c:v>
                </c:pt>
                <c:pt idx="278">
                  <c:v>362618.85578858852</c:v>
                </c:pt>
                <c:pt idx="279">
                  <c:v>359883.73401342204</c:v>
                </c:pt>
                <c:pt idx="280">
                  <c:v>357308.13057888416</c:v>
                </c:pt>
                <c:pt idx="281">
                  <c:v>356496.40082280163</c:v>
                </c:pt>
                <c:pt idx="282">
                  <c:v>357848.28658417746</c:v>
                </c:pt>
                <c:pt idx="283">
                  <c:v>361147.70102500857</c:v>
                </c:pt>
                <c:pt idx="284">
                  <c:v>365402.24334235862</c:v>
                </c:pt>
                <c:pt idx="285">
                  <c:v>370390.88328980957</c:v>
                </c:pt>
                <c:pt idx="286">
                  <c:v>375954.80191478383</c:v>
                </c:pt>
                <c:pt idx="287">
                  <c:v>381801.85962682613</c:v>
                </c:pt>
                <c:pt idx="288">
                  <c:v>388274.72487689456</c:v>
                </c:pt>
                <c:pt idx="289">
                  <c:v>395401.25727427728</c:v>
                </c:pt>
                <c:pt idx="290">
                  <c:v>402185.36685956933</c:v>
                </c:pt>
                <c:pt idx="291">
                  <c:v>407277.87596619566</c:v>
                </c:pt>
                <c:pt idx="292">
                  <c:v>410534.10745744844</c:v>
                </c:pt>
                <c:pt idx="293">
                  <c:v>412424.32548382785</c:v>
                </c:pt>
                <c:pt idx="294">
                  <c:v>414069.26912683254</c:v>
                </c:pt>
                <c:pt idx="295">
                  <c:v>416088.83945243666</c:v>
                </c:pt>
                <c:pt idx="296">
                  <c:v>418571.67370599962</c:v>
                </c:pt>
                <c:pt idx="297">
                  <c:v>421478.85312168044</c:v>
                </c:pt>
                <c:pt idx="298">
                  <c:v>424686.94493697182</c:v>
                </c:pt>
                <c:pt idx="299">
                  <c:v>428002.4919301715</c:v>
                </c:pt>
                <c:pt idx="300">
                  <c:v>431121.57131570356</c:v>
                </c:pt>
                <c:pt idx="301">
                  <c:v>433947.44828525482</c:v>
                </c:pt>
                <c:pt idx="302">
                  <c:v>436387.10730005946</c:v>
                </c:pt>
                <c:pt idx="303">
                  <c:v>438344.70107340743</c:v>
                </c:pt>
                <c:pt idx="304">
                  <c:v>439878.34041955112</c:v>
                </c:pt>
                <c:pt idx="305">
                  <c:v>440849.98822268745</c:v>
                </c:pt>
                <c:pt idx="306">
                  <c:v>441393.64857385721</c:v>
                </c:pt>
                <c:pt idx="307">
                  <c:v>442186.46351751877</c:v>
                </c:pt>
                <c:pt idx="308">
                  <c:v>443557.28197432862</c:v>
                </c:pt>
                <c:pt idx="309">
                  <c:v>445393.80331244745</c:v>
                </c:pt>
                <c:pt idx="310">
                  <c:v>447276.59809428925</c:v>
                </c:pt>
                <c:pt idx="311">
                  <c:v>448942.76750771707</c:v>
                </c:pt>
                <c:pt idx="312">
                  <c:v>450389.50748292368</c:v>
                </c:pt>
                <c:pt idx="313">
                  <c:v>451430.49591796153</c:v>
                </c:pt>
                <c:pt idx="314">
                  <c:v>452003.31947276788</c:v>
                </c:pt>
                <c:pt idx="315">
                  <c:v>452237.00018847157</c:v>
                </c:pt>
                <c:pt idx="316">
                  <c:v>452419.70196207816</c:v>
                </c:pt>
                <c:pt idx="317">
                  <c:v>452715.76661023096</c:v>
                </c:pt>
                <c:pt idx="318">
                  <c:v>452824.85964174831</c:v>
                </c:pt>
                <c:pt idx="319">
                  <c:v>452569.70088888821</c:v>
                </c:pt>
                <c:pt idx="320">
                  <c:v>452210.74324595818</c:v>
                </c:pt>
                <c:pt idx="321">
                  <c:v>452454.74368835322</c:v>
                </c:pt>
                <c:pt idx="322">
                  <c:v>453163.20360141329</c:v>
                </c:pt>
                <c:pt idx="323">
                  <c:v>454036.00741192041</c:v>
                </c:pt>
                <c:pt idx="324">
                  <c:v>454947.39864398103</c:v>
                </c:pt>
                <c:pt idx="325">
                  <c:v>455678.68330924248</c:v>
                </c:pt>
                <c:pt idx="326">
                  <c:v>456615.32939869975</c:v>
                </c:pt>
                <c:pt idx="327">
                  <c:v>457589.01321406581</c:v>
                </c:pt>
                <c:pt idx="328">
                  <c:v>458437.23347779666</c:v>
                </c:pt>
                <c:pt idx="329">
                  <c:v>458368.53916255612</c:v>
                </c:pt>
                <c:pt idx="330">
                  <c:v>457424.00513427873</c:v>
                </c:pt>
                <c:pt idx="331">
                  <c:v>457193.42851278919</c:v>
                </c:pt>
                <c:pt idx="332">
                  <c:v>457700.41910770955</c:v>
                </c:pt>
                <c:pt idx="333">
                  <c:v>458148.47430455335</c:v>
                </c:pt>
                <c:pt idx="334">
                  <c:v>458546.08145482989</c:v>
                </c:pt>
                <c:pt idx="335">
                  <c:v>458982.99269428913</c:v>
                </c:pt>
                <c:pt idx="336">
                  <c:v>459353.72365575773</c:v>
                </c:pt>
                <c:pt idx="337">
                  <c:v>459799.73868048936</c:v>
                </c:pt>
                <c:pt idx="338">
                  <c:v>460393.86340880767</c:v>
                </c:pt>
                <c:pt idx="339">
                  <c:v>461244.34899681091</c:v>
                </c:pt>
                <c:pt idx="340">
                  <c:v>462677.00169084599</c:v>
                </c:pt>
                <c:pt idx="341">
                  <c:v>465009.81327174074</c:v>
                </c:pt>
                <c:pt idx="342">
                  <c:v>467999.67961998901</c:v>
                </c:pt>
                <c:pt idx="343">
                  <c:v>470552.53710946045</c:v>
                </c:pt>
                <c:pt idx="344">
                  <c:v>472166.25848642807</c:v>
                </c:pt>
                <c:pt idx="345">
                  <c:v>473528.89297227643</c:v>
                </c:pt>
                <c:pt idx="346">
                  <c:v>475142.11686541344</c:v>
                </c:pt>
                <c:pt idx="347">
                  <c:v>476825.19666721753</c:v>
                </c:pt>
                <c:pt idx="348">
                  <c:v>478359.09331069927</c:v>
                </c:pt>
                <c:pt idx="349">
                  <c:v>480097.43241518066</c:v>
                </c:pt>
                <c:pt idx="350">
                  <c:v>481840.87358397496</c:v>
                </c:pt>
                <c:pt idx="351">
                  <c:v>483398.32911449595</c:v>
                </c:pt>
                <c:pt idx="352">
                  <c:v>484744.48336104874</c:v>
                </c:pt>
                <c:pt idx="353">
                  <c:v>485997.11375825352</c:v>
                </c:pt>
                <c:pt idx="354">
                  <c:v>487243.64080325211</c:v>
                </c:pt>
                <c:pt idx="355">
                  <c:v>488527.3186044551</c:v>
                </c:pt>
                <c:pt idx="356">
                  <c:v>489940.70593112102</c:v>
                </c:pt>
                <c:pt idx="357">
                  <c:v>491411.06856640877</c:v>
                </c:pt>
                <c:pt idx="358">
                  <c:v>492713.5213957805</c:v>
                </c:pt>
                <c:pt idx="359">
                  <c:v>493482.74218220572</c:v>
                </c:pt>
                <c:pt idx="360">
                  <c:v>493496.04935973109</c:v>
                </c:pt>
                <c:pt idx="361">
                  <c:v>493211.39357191813</c:v>
                </c:pt>
                <c:pt idx="362">
                  <c:v>493141.86391559109</c:v>
                </c:pt>
                <c:pt idx="363">
                  <c:v>493402.16232561582</c:v>
                </c:pt>
                <c:pt idx="364">
                  <c:v>493939.6353160966</c:v>
                </c:pt>
                <c:pt idx="365">
                  <c:v>494719.92300837953</c:v>
                </c:pt>
                <c:pt idx="366">
                  <c:v>495660.6041998908</c:v>
                </c:pt>
                <c:pt idx="367">
                  <c:v>496735.66872342222</c:v>
                </c:pt>
                <c:pt idx="368">
                  <c:v>498097.96712970012</c:v>
                </c:pt>
                <c:pt idx="369">
                  <c:v>499869.60413967044</c:v>
                </c:pt>
                <c:pt idx="370">
                  <c:v>501732.77043190715</c:v>
                </c:pt>
                <c:pt idx="371">
                  <c:v>503217.20718050195</c:v>
                </c:pt>
                <c:pt idx="372">
                  <c:v>504146.8534217549</c:v>
                </c:pt>
                <c:pt idx="373">
                  <c:v>504045.6739974909</c:v>
                </c:pt>
                <c:pt idx="374">
                  <c:v>502972.71641742688</c:v>
                </c:pt>
                <c:pt idx="375">
                  <c:v>501835.63281988841</c:v>
                </c:pt>
                <c:pt idx="376">
                  <c:v>501140.03942221927</c:v>
                </c:pt>
                <c:pt idx="377">
                  <c:v>500852.07402055804</c:v>
                </c:pt>
                <c:pt idx="378">
                  <c:v>500790.91467507684</c:v>
                </c:pt>
                <c:pt idx="379">
                  <c:v>500845.57338628627</c:v>
                </c:pt>
                <c:pt idx="380">
                  <c:v>500955.41790061275</c:v>
                </c:pt>
                <c:pt idx="381">
                  <c:v>501031.04513881524</c:v>
                </c:pt>
                <c:pt idx="382">
                  <c:v>501056.37071932672</c:v>
                </c:pt>
                <c:pt idx="383">
                  <c:v>501068.44311273762</c:v>
                </c:pt>
                <c:pt idx="384">
                  <c:v>501065.69123276544</c:v>
                </c:pt>
                <c:pt idx="385">
                  <c:v>501056.64960559626</c:v>
                </c:pt>
                <c:pt idx="386">
                  <c:v>501060.04296815995</c:v>
                </c:pt>
                <c:pt idx="387">
                  <c:v>501060.04296815995</c:v>
                </c:pt>
                <c:pt idx="388">
                  <c:v>501060.04296815995</c:v>
                </c:pt>
                <c:pt idx="389">
                  <c:v>501060.04296815995</c:v>
                </c:pt>
                <c:pt idx="390">
                  <c:v>501060.04296815995</c:v>
                </c:pt>
                <c:pt idx="391">
                  <c:v>501060.04296815995</c:v>
                </c:pt>
                <c:pt idx="392">
                  <c:v>501060.04296815995</c:v>
                </c:pt>
                <c:pt idx="393">
                  <c:v>501096.01854044758</c:v>
                </c:pt>
                <c:pt idx="394">
                  <c:v>501318.80340244033</c:v>
                </c:pt>
                <c:pt idx="395">
                  <c:v>501970.29500568641</c:v>
                </c:pt>
                <c:pt idx="396">
                  <c:v>503268.03147888614</c:v>
                </c:pt>
                <c:pt idx="397">
                  <c:v>505354.29095335491</c:v>
                </c:pt>
                <c:pt idx="398">
                  <c:v>508268.67906405369</c:v>
                </c:pt>
                <c:pt idx="399">
                  <c:v>511649.4185616491</c:v>
                </c:pt>
                <c:pt idx="400">
                  <c:v>514514.1144122355</c:v>
                </c:pt>
                <c:pt idx="401">
                  <c:v>516254.05174642039</c:v>
                </c:pt>
                <c:pt idx="402">
                  <c:v>517160.87270200445</c:v>
                </c:pt>
                <c:pt idx="403">
                  <c:v>517416.27776765561</c:v>
                </c:pt>
                <c:pt idx="404">
                  <c:v>517275.36763537116</c:v>
                </c:pt>
                <c:pt idx="405">
                  <c:v>517194.41303886747</c:v>
                </c:pt>
                <c:pt idx="406">
                  <c:v>517168.92931121722</c:v>
                </c:pt>
                <c:pt idx="407">
                  <c:v>517046.96902116982</c:v>
                </c:pt>
                <c:pt idx="408">
                  <c:v>516872.59782568336</c:v>
                </c:pt>
                <c:pt idx="409">
                  <c:v>516849.12455994519</c:v>
                </c:pt>
                <c:pt idx="410">
                  <c:v>517130.59110614372</c:v>
                </c:pt>
                <c:pt idx="411">
                  <c:v>517663.37284636358</c:v>
                </c:pt>
                <c:pt idx="412">
                  <c:v>518308.87544207962</c:v>
                </c:pt>
                <c:pt idx="413">
                  <c:v>519008.44987322326</c:v>
                </c:pt>
                <c:pt idx="414">
                  <c:v>519769.05311383278</c:v>
                </c:pt>
                <c:pt idx="415">
                  <c:v>520714.10744050029</c:v>
                </c:pt>
                <c:pt idx="416">
                  <c:v>521998.76037781383</c:v>
                </c:pt>
                <c:pt idx="417">
                  <c:v>523494.60623262363</c:v>
                </c:pt>
                <c:pt idx="418">
                  <c:v>524792.632061832</c:v>
                </c:pt>
                <c:pt idx="419">
                  <c:v>525647.8615871293</c:v>
                </c:pt>
                <c:pt idx="420">
                  <c:v>526021.27039926022</c:v>
                </c:pt>
                <c:pt idx="421">
                  <c:v>526171.86837824073</c:v>
                </c:pt>
                <c:pt idx="422">
                  <c:v>526513.76171870634</c:v>
                </c:pt>
                <c:pt idx="423">
                  <c:v>527146.45085709251</c:v>
                </c:pt>
                <c:pt idx="424">
                  <c:v>528093.05126856058</c:v>
                </c:pt>
                <c:pt idx="425">
                  <c:v>529543.8018151375</c:v>
                </c:pt>
                <c:pt idx="426">
                  <c:v>531967.78824158362</c:v>
                </c:pt>
                <c:pt idx="427">
                  <c:v>535886.18643645837</c:v>
                </c:pt>
                <c:pt idx="428">
                  <c:v>541002.93354781647</c:v>
                </c:pt>
                <c:pt idx="429">
                  <c:v>545516.92132861726</c:v>
                </c:pt>
                <c:pt idx="430">
                  <c:v>548206.82045745035</c:v>
                </c:pt>
                <c:pt idx="431">
                  <c:v>549609.25093517278</c:v>
                </c:pt>
                <c:pt idx="432">
                  <c:v>550458.12943389756</c:v>
                </c:pt>
                <c:pt idx="433">
                  <c:v>551313.69099974399</c:v>
                </c:pt>
                <c:pt idx="434">
                  <c:v>552480.26472022047</c:v>
                </c:pt>
                <c:pt idx="435">
                  <c:v>553683.51374503807</c:v>
                </c:pt>
                <c:pt idx="436">
                  <c:v>554288.48010427353</c:v>
                </c:pt>
                <c:pt idx="437">
                  <c:v>553935.13577316329</c:v>
                </c:pt>
                <c:pt idx="438">
                  <c:v>552621.28552972118</c:v>
                </c:pt>
                <c:pt idx="439">
                  <c:v>550625.40688600321</c:v>
                </c:pt>
                <c:pt idx="440">
                  <c:v>548557.0819910625</c:v>
                </c:pt>
                <c:pt idx="441">
                  <c:v>546988.83169385302</c:v>
                </c:pt>
                <c:pt idx="442">
                  <c:v>546211.16052219714</c:v>
                </c:pt>
                <c:pt idx="443">
                  <c:v>545984.58807300508</c:v>
                </c:pt>
                <c:pt idx="444">
                  <c:v>545963.31172502181</c:v>
                </c:pt>
                <c:pt idx="445">
                  <c:v>545967.16358355468</c:v>
                </c:pt>
                <c:pt idx="446">
                  <c:v>545967.16358355468</c:v>
                </c:pt>
                <c:pt idx="447">
                  <c:v>545967.16358355468</c:v>
                </c:pt>
                <c:pt idx="448">
                  <c:v>545967.16358355468</c:v>
                </c:pt>
                <c:pt idx="449">
                  <c:v>545967.16358355468</c:v>
                </c:pt>
                <c:pt idx="450">
                  <c:v>545967.16358355468</c:v>
                </c:pt>
                <c:pt idx="451">
                  <c:v>545967.16358355468</c:v>
                </c:pt>
                <c:pt idx="452">
                  <c:v>545967.16358355468</c:v>
                </c:pt>
                <c:pt idx="453">
                  <c:v>545967.16358355468</c:v>
                </c:pt>
                <c:pt idx="454">
                  <c:v>545967.16358355468</c:v>
                </c:pt>
                <c:pt idx="455">
                  <c:v>545967.16358355468</c:v>
                </c:pt>
                <c:pt idx="456">
                  <c:v>545967.16358355468</c:v>
                </c:pt>
                <c:pt idx="457">
                  <c:v>545967.16358355468</c:v>
                </c:pt>
                <c:pt idx="458">
                  <c:v>545967.16358355468</c:v>
                </c:pt>
                <c:pt idx="459">
                  <c:v>545967.16358355468</c:v>
                </c:pt>
                <c:pt idx="460">
                  <c:v>545967.16358355468</c:v>
                </c:pt>
                <c:pt idx="461">
                  <c:v>545967.16358355468</c:v>
                </c:pt>
                <c:pt idx="462">
                  <c:v>545967.16358355468</c:v>
                </c:pt>
                <c:pt idx="463">
                  <c:v>545967.16358355468</c:v>
                </c:pt>
                <c:pt idx="464">
                  <c:v>545967.16358355468</c:v>
                </c:pt>
                <c:pt idx="465">
                  <c:v>545967.16358355468</c:v>
                </c:pt>
                <c:pt idx="466">
                  <c:v>545967.16358355468</c:v>
                </c:pt>
                <c:pt idx="467">
                  <c:v>545967.16358355468</c:v>
                </c:pt>
                <c:pt idx="468">
                  <c:v>545967.16358355468</c:v>
                </c:pt>
                <c:pt idx="469">
                  <c:v>545967.16358355468</c:v>
                </c:pt>
                <c:pt idx="470">
                  <c:v>545967.16358355468</c:v>
                </c:pt>
                <c:pt idx="471">
                  <c:v>545967.16358355468</c:v>
                </c:pt>
                <c:pt idx="472">
                  <c:v>545967.16358355468</c:v>
                </c:pt>
                <c:pt idx="473">
                  <c:v>545967.16358355468</c:v>
                </c:pt>
                <c:pt idx="474">
                  <c:v>545967.16358355468</c:v>
                </c:pt>
                <c:pt idx="475">
                  <c:v>545967.16358355468</c:v>
                </c:pt>
                <c:pt idx="476">
                  <c:v>545967.16358355468</c:v>
                </c:pt>
                <c:pt idx="477">
                  <c:v>545967.16358355468</c:v>
                </c:pt>
                <c:pt idx="478">
                  <c:v>545967.16358355468</c:v>
                </c:pt>
                <c:pt idx="479">
                  <c:v>545967.16358355468</c:v>
                </c:pt>
                <c:pt idx="480">
                  <c:v>545967.16358355468</c:v>
                </c:pt>
                <c:pt idx="481">
                  <c:v>545967.16358355468</c:v>
                </c:pt>
                <c:pt idx="482">
                  <c:v>545967.16358355468</c:v>
                </c:pt>
                <c:pt idx="483">
                  <c:v>545967.16358355468</c:v>
                </c:pt>
                <c:pt idx="484">
                  <c:v>545967.16358355468</c:v>
                </c:pt>
                <c:pt idx="485">
                  <c:v>545967.16358355468</c:v>
                </c:pt>
                <c:pt idx="486">
                  <c:v>545967.16358355468</c:v>
                </c:pt>
                <c:pt idx="487">
                  <c:v>545967.16358355468</c:v>
                </c:pt>
                <c:pt idx="488">
                  <c:v>545967.16358355468</c:v>
                </c:pt>
                <c:pt idx="489">
                  <c:v>545967.16358355468</c:v>
                </c:pt>
                <c:pt idx="490">
                  <c:v>545967.16358355468</c:v>
                </c:pt>
                <c:pt idx="491">
                  <c:v>545967.16358355468</c:v>
                </c:pt>
                <c:pt idx="492">
                  <c:v>545967.16358355468</c:v>
                </c:pt>
                <c:pt idx="493">
                  <c:v>545967.16358355468</c:v>
                </c:pt>
                <c:pt idx="494">
                  <c:v>545967.16358355468</c:v>
                </c:pt>
                <c:pt idx="495">
                  <c:v>545967.16358355468</c:v>
                </c:pt>
                <c:pt idx="496">
                  <c:v>545967.16358355468</c:v>
                </c:pt>
                <c:pt idx="497">
                  <c:v>545967.16358355468</c:v>
                </c:pt>
                <c:pt idx="498">
                  <c:v>545967.16358355468</c:v>
                </c:pt>
                <c:pt idx="499">
                  <c:v>545967.16358355468</c:v>
                </c:pt>
                <c:pt idx="500">
                  <c:v>545967.16358355468</c:v>
                </c:pt>
                <c:pt idx="501">
                  <c:v>545967.16358355468</c:v>
                </c:pt>
                <c:pt idx="502">
                  <c:v>545967.16358355468</c:v>
                </c:pt>
                <c:pt idx="503">
                  <c:v>545967.16358355468</c:v>
                </c:pt>
                <c:pt idx="504">
                  <c:v>545967.16358355468</c:v>
                </c:pt>
                <c:pt idx="505">
                  <c:v>545967.16358355468</c:v>
                </c:pt>
                <c:pt idx="506">
                  <c:v>545967.16358355468</c:v>
                </c:pt>
                <c:pt idx="507">
                  <c:v>545967.16358355468</c:v>
                </c:pt>
                <c:pt idx="508">
                  <c:v>545967.16358355468</c:v>
                </c:pt>
                <c:pt idx="509">
                  <c:v>545967.16358355468</c:v>
                </c:pt>
                <c:pt idx="510">
                  <c:v>545967.16358355468</c:v>
                </c:pt>
                <c:pt idx="511">
                  <c:v>545967.16358355468</c:v>
                </c:pt>
                <c:pt idx="512">
                  <c:v>545967.16358355468</c:v>
                </c:pt>
                <c:pt idx="513">
                  <c:v>546006.23854713177</c:v>
                </c:pt>
                <c:pt idx="514">
                  <c:v>546341.24311520997</c:v>
                </c:pt>
                <c:pt idx="515">
                  <c:v>547555.53060379112</c:v>
                </c:pt>
                <c:pt idx="516">
                  <c:v>549902.93494310253</c:v>
                </c:pt>
                <c:pt idx="517">
                  <c:v>552879.64672524575</c:v>
                </c:pt>
                <c:pt idx="518">
                  <c:v>555397.90761509247</c:v>
                </c:pt>
                <c:pt idx="519">
                  <c:v>556846.04773679411</c:v>
                </c:pt>
                <c:pt idx="520">
                  <c:v>557615.42116610892</c:v>
                </c:pt>
                <c:pt idx="521">
                  <c:v>558027.84686150786</c:v>
                </c:pt>
                <c:pt idx="522">
                  <c:v>558254.76884571637</c:v>
                </c:pt>
                <c:pt idx="523">
                  <c:v>558341.63832042913</c:v>
                </c:pt>
                <c:pt idx="524">
                  <c:v>558081.49914858036</c:v>
                </c:pt>
                <c:pt idx="525">
                  <c:v>557314.09054776118</c:v>
                </c:pt>
                <c:pt idx="526">
                  <c:v>556343.79415373027</c:v>
                </c:pt>
                <c:pt idx="527">
                  <c:v>555717.43303386995</c:v>
                </c:pt>
                <c:pt idx="528">
                  <c:v>555528.59135070397</c:v>
                </c:pt>
                <c:pt idx="529">
                  <c:v>555514.50325517717</c:v>
                </c:pt>
                <c:pt idx="530">
                  <c:v>555522.92473542737</c:v>
                </c:pt>
                <c:pt idx="531">
                  <c:v>555522.92473542737</c:v>
                </c:pt>
                <c:pt idx="532">
                  <c:v>555522.92473542737</c:v>
                </c:pt>
                <c:pt idx="533">
                  <c:v>555522.92473542737</c:v>
                </c:pt>
                <c:pt idx="534">
                  <c:v>555534.52507218381</c:v>
                </c:pt>
                <c:pt idx="535">
                  <c:v>555637.61811857147</c:v>
                </c:pt>
                <c:pt idx="536">
                  <c:v>555962.41817780002</c:v>
                </c:pt>
                <c:pt idx="537">
                  <c:v>556571.71764355944</c:v>
                </c:pt>
                <c:pt idx="538">
                  <c:v>557891.79950818839</c:v>
                </c:pt>
                <c:pt idx="539">
                  <c:v>560562.56011718139</c:v>
                </c:pt>
                <c:pt idx="540">
                  <c:v>564315.545191315</c:v>
                </c:pt>
                <c:pt idx="541">
                  <c:v>567395.41608327907</c:v>
                </c:pt>
                <c:pt idx="542">
                  <c:v>569046.44564714865</c:v>
                </c:pt>
                <c:pt idx="543">
                  <c:v>570089.99451828841</c:v>
                </c:pt>
                <c:pt idx="544">
                  <c:v>570858.93678771658</c:v>
                </c:pt>
                <c:pt idx="545">
                  <c:v>571195.13761043234</c:v>
                </c:pt>
                <c:pt idx="546">
                  <c:v>570980.50571568857</c:v>
                </c:pt>
                <c:pt idx="547">
                  <c:v>570673.95960383955</c:v>
                </c:pt>
                <c:pt idx="548">
                  <c:v>570637.86987366737</c:v>
                </c:pt>
                <c:pt idx="549">
                  <c:v>570782.53693087527</c:v>
                </c:pt>
                <c:pt idx="550">
                  <c:v>571015.5259073847</c:v>
                </c:pt>
                <c:pt idx="551">
                  <c:v>571278.77826791501</c:v>
                </c:pt>
                <c:pt idx="552">
                  <c:v>571640.72247616993</c:v>
                </c:pt>
                <c:pt idx="553">
                  <c:v>572013.24072729342</c:v>
                </c:pt>
                <c:pt idx="554">
                  <c:v>572367.71765257709</c:v>
                </c:pt>
                <c:pt idx="555">
                  <c:v>572792.78390150797</c:v>
                </c:pt>
                <c:pt idx="556">
                  <c:v>573291.93761458783</c:v>
                </c:pt>
                <c:pt idx="557">
                  <c:v>573872.29537945101</c:v>
                </c:pt>
                <c:pt idx="558">
                  <c:v>574565.30400535371</c:v>
                </c:pt>
                <c:pt idx="559">
                  <c:v>575393.25352087198</c:v>
                </c:pt>
                <c:pt idx="560">
                  <c:v>576603.26849844994</c:v>
                </c:pt>
                <c:pt idx="561">
                  <c:v>577939.75923322106</c:v>
                </c:pt>
                <c:pt idx="562">
                  <c:v>578792.83625018317</c:v>
                </c:pt>
                <c:pt idx="563">
                  <c:v>579514.18913734413</c:v>
                </c:pt>
                <c:pt idx="564">
                  <c:v>579814.02480914164</c:v>
                </c:pt>
                <c:pt idx="565">
                  <c:v>578812.41558445245</c:v>
                </c:pt>
                <c:pt idx="566">
                  <c:v>577562.09467111982</c:v>
                </c:pt>
                <c:pt idx="567">
                  <c:v>577001.10440193792</c:v>
                </c:pt>
                <c:pt idx="568">
                  <c:v>577001.10440193792</c:v>
                </c:pt>
                <c:pt idx="569">
                  <c:v>577001.10440193792</c:v>
                </c:pt>
                <c:pt idx="570">
                  <c:v>577001.10440193792</c:v>
                </c:pt>
                <c:pt idx="571">
                  <c:v>577001.10440193792</c:v>
                </c:pt>
                <c:pt idx="572">
                  <c:v>577001.10440193792</c:v>
                </c:pt>
                <c:pt idx="573">
                  <c:v>577001.10440193792</c:v>
                </c:pt>
                <c:pt idx="574">
                  <c:v>577001.10440193792</c:v>
                </c:pt>
                <c:pt idx="575">
                  <c:v>577001.10440193792</c:v>
                </c:pt>
                <c:pt idx="576">
                  <c:v>577001.10440193792</c:v>
                </c:pt>
                <c:pt idx="577">
                  <c:v>577001.10440193792</c:v>
                </c:pt>
                <c:pt idx="578">
                  <c:v>577001.10440193792</c:v>
                </c:pt>
                <c:pt idx="579">
                  <c:v>577001.10440193792</c:v>
                </c:pt>
                <c:pt idx="580">
                  <c:v>577001.10440193792</c:v>
                </c:pt>
                <c:pt idx="581">
                  <c:v>577001.10440193792</c:v>
                </c:pt>
                <c:pt idx="582">
                  <c:v>577001.10440193792</c:v>
                </c:pt>
                <c:pt idx="583">
                  <c:v>577001.10440193792</c:v>
                </c:pt>
                <c:pt idx="584">
                  <c:v>577001.10440193792</c:v>
                </c:pt>
                <c:pt idx="585">
                  <c:v>577001.10440193792</c:v>
                </c:pt>
                <c:pt idx="586">
                  <c:v>577001.10440193792</c:v>
                </c:pt>
                <c:pt idx="587">
                  <c:v>577001.10440193792</c:v>
                </c:pt>
                <c:pt idx="588">
                  <c:v>577001.10440193792</c:v>
                </c:pt>
                <c:pt idx="589">
                  <c:v>577001.10440193792</c:v>
                </c:pt>
                <c:pt idx="590">
                  <c:v>577001.10440193792</c:v>
                </c:pt>
                <c:pt idx="591">
                  <c:v>577001.10440193792</c:v>
                </c:pt>
                <c:pt idx="592">
                  <c:v>577001.10440193792</c:v>
                </c:pt>
                <c:pt idx="593">
                  <c:v>577001.10440193792</c:v>
                </c:pt>
                <c:pt idx="594">
                  <c:v>577001.10440193792</c:v>
                </c:pt>
                <c:pt idx="595">
                  <c:v>577001.10440193792</c:v>
                </c:pt>
                <c:pt idx="596">
                  <c:v>577001.10440193792</c:v>
                </c:pt>
                <c:pt idx="597">
                  <c:v>577001.10440193792</c:v>
                </c:pt>
                <c:pt idx="598">
                  <c:v>577001.10440193792</c:v>
                </c:pt>
                <c:pt idx="599">
                  <c:v>577001.10440193792</c:v>
                </c:pt>
                <c:pt idx="600">
                  <c:v>577001.10440193792</c:v>
                </c:pt>
                <c:pt idx="601">
                  <c:v>577001.10440193792</c:v>
                </c:pt>
                <c:pt idx="602">
                  <c:v>577073.06340362155</c:v>
                </c:pt>
                <c:pt idx="603">
                  <c:v>577279.57646134472</c:v>
                </c:pt>
                <c:pt idx="604">
                  <c:v>577990.57637734804</c:v>
                </c:pt>
                <c:pt idx="605">
                  <c:v>579682.66529526317</c:v>
                </c:pt>
                <c:pt idx="606">
                  <c:v>582626.81889821752</c:v>
                </c:pt>
                <c:pt idx="607">
                  <c:v>586955.64523093635</c:v>
                </c:pt>
                <c:pt idx="608">
                  <c:v>592362.52406234504</c:v>
                </c:pt>
                <c:pt idx="609">
                  <c:v>598257.32144777698</c:v>
                </c:pt>
                <c:pt idx="610">
                  <c:v>604546.26210680499</c:v>
                </c:pt>
                <c:pt idx="611">
                  <c:v>611557.47919206345</c:v>
                </c:pt>
                <c:pt idx="612">
                  <c:v>619127.70702229871</c:v>
                </c:pt>
                <c:pt idx="613">
                  <c:v>625885.55159414397</c:v>
                </c:pt>
                <c:pt idx="614">
                  <c:v>630690.80314176239</c:v>
                </c:pt>
                <c:pt idx="615">
                  <c:v>633970.77130109037</c:v>
                </c:pt>
                <c:pt idx="616">
                  <c:v>636851.59084333887</c:v>
                </c:pt>
                <c:pt idx="617">
                  <c:v>639721.55728159158</c:v>
                </c:pt>
                <c:pt idx="618">
                  <c:v>642345.82272694062</c:v>
                </c:pt>
                <c:pt idx="619">
                  <c:v>644484.62815206894</c:v>
                </c:pt>
                <c:pt idx="620">
                  <c:v>646040.44579567201</c:v>
                </c:pt>
                <c:pt idx="621">
                  <c:v>647368.45004973072</c:v>
                </c:pt>
                <c:pt idx="622">
                  <c:v>649042.29935269407</c:v>
                </c:pt>
                <c:pt idx="623">
                  <c:v>651295.99875051877</c:v>
                </c:pt>
                <c:pt idx="624">
                  <c:v>654021.06636151159</c:v>
                </c:pt>
                <c:pt idx="625">
                  <c:v>657249.44646070444</c:v>
                </c:pt>
                <c:pt idx="626">
                  <c:v>660826.32058328507</c:v>
                </c:pt>
                <c:pt idx="627">
                  <c:v>664264.40017569973</c:v>
                </c:pt>
                <c:pt idx="628">
                  <c:v>667310.59036232939</c:v>
                </c:pt>
                <c:pt idx="629">
                  <c:v>670142.92254998779</c:v>
                </c:pt>
                <c:pt idx="630">
                  <c:v>673046.54073730332</c:v>
                </c:pt>
                <c:pt idx="631">
                  <c:v>676389.56492532673</c:v>
                </c:pt>
                <c:pt idx="632">
                  <c:v>680454.67692674138</c:v>
                </c:pt>
                <c:pt idx="633">
                  <c:v>685097.53200963116</c:v>
                </c:pt>
                <c:pt idx="634">
                  <c:v>690219.69284601382</c:v>
                </c:pt>
                <c:pt idx="635">
                  <c:v>695639.63293066085</c:v>
                </c:pt>
                <c:pt idx="636">
                  <c:v>700951.40299179091</c:v>
                </c:pt>
                <c:pt idx="637">
                  <c:v>705689.90732513787</c:v>
                </c:pt>
                <c:pt idx="638">
                  <c:v>709666.56037459034</c:v>
                </c:pt>
                <c:pt idx="639">
                  <c:v>713232.54407819232</c:v>
                </c:pt>
                <c:pt idx="640">
                  <c:v>716621.97286003118</c:v>
                </c:pt>
                <c:pt idx="641">
                  <c:v>719986.92696601572</c:v>
                </c:pt>
                <c:pt idx="642">
                  <c:v>723910.29139024054</c:v>
                </c:pt>
                <c:pt idx="643">
                  <c:v>728970.10462775629</c:v>
                </c:pt>
                <c:pt idx="644">
                  <c:v>734554.17180832254</c:v>
                </c:pt>
                <c:pt idx="645">
                  <c:v>739517.893599562</c:v>
                </c:pt>
                <c:pt idx="646">
                  <c:v>744097.86075646058</c:v>
                </c:pt>
                <c:pt idx="647">
                  <c:v>748823.5597425584</c:v>
                </c:pt>
                <c:pt idx="648">
                  <c:v>753609.54464139463</c:v>
                </c:pt>
                <c:pt idx="649">
                  <c:v>758280.64618151856</c:v>
                </c:pt>
                <c:pt idx="650">
                  <c:v>762540.87908379664</c:v>
                </c:pt>
                <c:pt idx="651">
                  <c:v>765906.63196980814</c:v>
                </c:pt>
                <c:pt idx="652">
                  <c:v>767696.72906392068</c:v>
                </c:pt>
                <c:pt idx="653">
                  <c:v>768224.74156823987</c:v>
                </c:pt>
                <c:pt idx="654">
                  <c:v>768448.9772114848</c:v>
                </c:pt>
                <c:pt idx="655">
                  <c:v>767936.20661648375</c:v>
                </c:pt>
                <c:pt idx="656">
                  <c:v>765850.6789297479</c:v>
                </c:pt>
                <c:pt idx="657">
                  <c:v>763041.82639599976</c:v>
                </c:pt>
                <c:pt idx="658">
                  <c:v>761147.42256119265</c:v>
                </c:pt>
                <c:pt idx="659">
                  <c:v>760323.49616153399</c:v>
                </c:pt>
                <c:pt idx="660">
                  <c:v>759174.33420080994</c:v>
                </c:pt>
                <c:pt idx="661">
                  <c:v>756720.61455615785</c:v>
                </c:pt>
                <c:pt idx="662">
                  <c:v>753779.18617816467</c:v>
                </c:pt>
                <c:pt idx="663">
                  <c:v>751287.44648618833</c:v>
                </c:pt>
                <c:pt idx="664">
                  <c:v>750118.78007099847</c:v>
                </c:pt>
                <c:pt idx="665">
                  <c:v>749968.30136981222</c:v>
                </c:pt>
                <c:pt idx="666">
                  <c:v>750347.68506517028</c:v>
                </c:pt>
                <c:pt idx="667">
                  <c:v>751248.13165866898</c:v>
                </c:pt>
                <c:pt idx="668">
                  <c:v>753238.77007400093</c:v>
                </c:pt>
                <c:pt idx="669">
                  <c:v>756768.18735941953</c:v>
                </c:pt>
                <c:pt idx="670">
                  <c:v>761048.96331694711</c:v>
                </c:pt>
                <c:pt idx="671">
                  <c:v>766200.72338663705</c:v>
                </c:pt>
                <c:pt idx="672">
                  <c:v>770780.37867302389</c:v>
                </c:pt>
                <c:pt idx="673">
                  <c:v>774639.48631312954</c:v>
                </c:pt>
                <c:pt idx="674">
                  <c:v>778778.40005352465</c:v>
                </c:pt>
                <c:pt idx="675">
                  <c:v>783206.17128309805</c:v>
                </c:pt>
                <c:pt idx="676">
                  <c:v>786878.56120726815</c:v>
                </c:pt>
                <c:pt idx="677">
                  <c:v>789464.51535917295</c:v>
                </c:pt>
                <c:pt idx="678">
                  <c:v>790940.43133252533</c:v>
                </c:pt>
                <c:pt idx="679">
                  <c:v>790197.62726701458</c:v>
                </c:pt>
                <c:pt idx="680">
                  <c:v>788097.70228899852</c:v>
                </c:pt>
                <c:pt idx="681">
                  <c:v>785449.55690632435</c:v>
                </c:pt>
                <c:pt idx="682">
                  <c:v>782946.22406164592</c:v>
                </c:pt>
                <c:pt idx="683">
                  <c:v>781848.83948004839</c:v>
                </c:pt>
                <c:pt idx="684">
                  <c:v>781503.45086173294</c:v>
                </c:pt>
                <c:pt idx="685">
                  <c:v>781674.56761388073</c:v>
                </c:pt>
                <c:pt idx="686">
                  <c:v>783192.98975954705</c:v>
                </c:pt>
                <c:pt idx="687">
                  <c:v>785783.97759229166</c:v>
                </c:pt>
                <c:pt idx="688">
                  <c:v>788572.50997718784</c:v>
                </c:pt>
                <c:pt idx="689">
                  <c:v>791581.27991677378</c:v>
                </c:pt>
                <c:pt idx="690">
                  <c:v>794876.84898896341</c:v>
                </c:pt>
                <c:pt idx="691">
                  <c:v>797536.13914442575</c:v>
                </c:pt>
                <c:pt idx="692">
                  <c:v>799445.92012517492</c:v>
                </c:pt>
                <c:pt idx="693">
                  <c:v>801420.29770280467</c:v>
                </c:pt>
                <c:pt idx="694">
                  <c:v>803798.74511334032</c:v>
                </c:pt>
                <c:pt idx="695">
                  <c:v>806163.04316231096</c:v>
                </c:pt>
                <c:pt idx="696">
                  <c:v>807700.30460928299</c:v>
                </c:pt>
                <c:pt idx="697">
                  <c:v>806873.04408952745</c:v>
                </c:pt>
                <c:pt idx="698">
                  <c:v>805331.12549062585</c:v>
                </c:pt>
                <c:pt idx="699">
                  <c:v>804448.61286636838</c:v>
                </c:pt>
                <c:pt idx="700">
                  <c:v>804056.08072721108</c:v>
                </c:pt>
                <c:pt idx="701">
                  <c:v>804381.75926974439</c:v>
                </c:pt>
                <c:pt idx="702">
                  <c:v>805054.13317499345</c:v>
                </c:pt>
                <c:pt idx="703">
                  <c:v>805913.56878956803</c:v>
                </c:pt>
                <c:pt idx="704">
                  <c:v>806805.54801268177</c:v>
                </c:pt>
                <c:pt idx="705">
                  <c:v>807368.47591948498</c:v>
                </c:pt>
                <c:pt idx="706">
                  <c:v>807310.02376213134</c:v>
                </c:pt>
                <c:pt idx="707">
                  <c:v>806743.95751888084</c:v>
                </c:pt>
                <c:pt idx="708">
                  <c:v>806181.6200019283</c:v>
                </c:pt>
                <c:pt idx="709">
                  <c:v>806093.05377519364</c:v>
                </c:pt>
                <c:pt idx="710">
                  <c:v>806658.40094791795</c:v>
                </c:pt>
                <c:pt idx="711">
                  <c:v>808245.89575756481</c:v>
                </c:pt>
                <c:pt idx="712">
                  <c:v>811065.58661791857</c:v>
                </c:pt>
                <c:pt idx="713">
                  <c:v>813532.27571650979</c:v>
                </c:pt>
                <c:pt idx="714">
                  <c:v>814533.62156014051</c:v>
                </c:pt>
                <c:pt idx="715">
                  <c:v>814384.65677368862</c:v>
                </c:pt>
                <c:pt idx="716">
                  <c:v>813087.11478871538</c:v>
                </c:pt>
                <c:pt idx="717">
                  <c:v>812262.82805285498</c:v>
                </c:pt>
                <c:pt idx="718">
                  <c:v>812400.45922763692</c:v>
                </c:pt>
                <c:pt idx="719">
                  <c:v>813077.38448678097</c:v>
                </c:pt>
                <c:pt idx="720">
                  <c:v>814418.5062326052</c:v>
                </c:pt>
                <c:pt idx="721">
                  <c:v>816455.62736002356</c:v>
                </c:pt>
                <c:pt idx="722">
                  <c:v>818569.74033689871</c:v>
                </c:pt>
                <c:pt idx="723">
                  <c:v>820750.01136636909</c:v>
                </c:pt>
                <c:pt idx="724">
                  <c:v>822941.46900106338</c:v>
                </c:pt>
                <c:pt idx="725">
                  <c:v>825556.9097456889</c:v>
                </c:pt>
                <c:pt idx="726">
                  <c:v>829234.34540494566</c:v>
                </c:pt>
                <c:pt idx="727">
                  <c:v>834492.13296677114</c:v>
                </c:pt>
                <c:pt idx="728">
                  <c:v>840565.35599205422</c:v>
                </c:pt>
                <c:pt idx="729">
                  <c:v>845783.91876402916</c:v>
                </c:pt>
                <c:pt idx="730">
                  <c:v>850415.89221339882</c:v>
                </c:pt>
                <c:pt idx="731">
                  <c:v>853905.27274358924</c:v>
                </c:pt>
                <c:pt idx="732">
                  <c:v>856586.69356693793</c:v>
                </c:pt>
                <c:pt idx="733">
                  <c:v>859213.11832939473</c:v>
                </c:pt>
                <c:pt idx="734">
                  <c:v>861924.89188381203</c:v>
                </c:pt>
                <c:pt idx="735">
                  <c:v>864722.74021083978</c:v>
                </c:pt>
                <c:pt idx="736">
                  <c:v>867684.14901251148</c:v>
                </c:pt>
                <c:pt idx="737">
                  <c:v>870889.17122469249</c:v>
                </c:pt>
                <c:pt idx="738">
                  <c:v>874094.93183126184</c:v>
                </c:pt>
                <c:pt idx="739">
                  <c:v>876993.8945098517</c:v>
                </c:pt>
                <c:pt idx="740">
                  <c:v>880518.5901435283</c:v>
                </c:pt>
                <c:pt idx="741">
                  <c:v>884892.11978918547</c:v>
                </c:pt>
                <c:pt idx="742">
                  <c:v>889133.25863400742</c:v>
                </c:pt>
                <c:pt idx="743">
                  <c:v>892753.09043286834</c:v>
                </c:pt>
                <c:pt idx="744">
                  <c:v>895872.16981840041</c:v>
                </c:pt>
                <c:pt idx="745">
                  <c:v>898929.0903893573</c:v>
                </c:pt>
                <c:pt idx="746">
                  <c:v>901986.01096031419</c:v>
                </c:pt>
                <c:pt idx="747">
                  <c:v>905348.54528734274</c:v>
                </c:pt>
                <c:pt idx="748">
                  <c:v>909203.92718868377</c:v>
                </c:pt>
                <c:pt idx="749">
                  <c:v>913451.30407050881</c:v>
                </c:pt>
                <c:pt idx="750">
                  <c:v>917579.5054154091</c:v>
                </c:pt>
                <c:pt idx="751">
                  <c:v>921144.43627908989</c:v>
                </c:pt>
                <c:pt idx="752">
                  <c:v>924323.49292723567</c:v>
                </c:pt>
                <c:pt idx="753">
                  <c:v>927182.90582270268</c:v>
                </c:pt>
                <c:pt idx="754">
                  <c:v>929464.05300023593</c:v>
                </c:pt>
                <c:pt idx="755">
                  <c:v>931292.62919972034</c:v>
                </c:pt>
                <c:pt idx="756">
                  <c:v>932675.3160030013</c:v>
                </c:pt>
                <c:pt idx="757">
                  <c:v>932741.26540633815</c:v>
                </c:pt>
                <c:pt idx="758">
                  <c:v>930597.0117386448</c:v>
                </c:pt>
                <c:pt idx="759">
                  <c:v>926934.81905768136</c:v>
                </c:pt>
                <c:pt idx="760">
                  <c:v>923250.92892279616</c:v>
                </c:pt>
                <c:pt idx="761">
                  <c:v>919975.29214068898</c:v>
                </c:pt>
                <c:pt idx="762">
                  <c:v>917155.50226637605</c:v>
                </c:pt>
                <c:pt idx="763">
                  <c:v>915265.46033643256</c:v>
                </c:pt>
                <c:pt idx="764">
                  <c:v>914441.30361070426</c:v>
                </c:pt>
                <c:pt idx="765">
                  <c:v>914653.32017643261</c:v>
                </c:pt>
                <c:pt idx="766">
                  <c:v>915973.11735161836</c:v>
                </c:pt>
                <c:pt idx="767">
                  <c:v>918208.59952156071</c:v>
                </c:pt>
                <c:pt idx="768">
                  <c:v>920928.57781614806</c:v>
                </c:pt>
                <c:pt idx="769">
                  <c:v>924185.3506461113</c:v>
                </c:pt>
                <c:pt idx="770">
                  <c:v>928424.63711609866</c:v>
                </c:pt>
                <c:pt idx="771">
                  <c:v>934421.06539249595</c:v>
                </c:pt>
                <c:pt idx="772">
                  <c:v>941633.89000518795</c:v>
                </c:pt>
                <c:pt idx="773">
                  <c:v>949560.22622866509</c:v>
                </c:pt>
                <c:pt idx="774">
                  <c:v>957477.98534877691</c:v>
                </c:pt>
                <c:pt idx="775">
                  <c:v>965183.5417201299</c:v>
                </c:pt>
                <c:pt idx="776">
                  <c:v>973776.81207708013</c:v>
                </c:pt>
                <c:pt idx="777">
                  <c:v>982094.69608134194</c:v>
                </c:pt>
                <c:pt idx="778">
                  <c:v>989672.61265370355</c:v>
                </c:pt>
                <c:pt idx="779">
                  <c:v>997167.95670390176</c:v>
                </c:pt>
                <c:pt idx="780">
                  <c:v>1004544.8188215588</c:v>
                </c:pt>
                <c:pt idx="781">
                  <c:v>1011519.8460072575</c:v>
                </c:pt>
                <c:pt idx="782">
                  <c:v>1018111.7642087589</c:v>
                </c:pt>
                <c:pt idx="783">
                  <c:v>1024348.9033750626</c:v>
                </c:pt>
                <c:pt idx="784">
                  <c:v>1030285.1293292854</c:v>
                </c:pt>
                <c:pt idx="785">
                  <c:v>1036176.2937987364</c:v>
                </c:pt>
                <c:pt idx="786">
                  <c:v>1042535.4526568324</c:v>
                </c:pt>
                <c:pt idx="787">
                  <c:v>1049125.4937154409</c:v>
                </c:pt>
                <c:pt idx="788">
                  <c:v>1055204.5852605281</c:v>
                </c:pt>
                <c:pt idx="789">
                  <c:v>1060795.9523413714</c:v>
                </c:pt>
                <c:pt idx="790">
                  <c:v>1066387.3194222148</c:v>
                </c:pt>
                <c:pt idx="791">
                  <c:v>1072300.2541500204</c:v>
                </c:pt>
                <c:pt idx="792">
                  <c:v>1078471.012597803</c:v>
                </c:pt>
                <c:pt idx="793">
                  <c:v>1083981.3068600295</c:v>
                </c:pt>
                <c:pt idx="794">
                  <c:v>1086982.1885216767</c:v>
                </c:pt>
                <c:pt idx="795">
                  <c:v>1086360.8605677732</c:v>
                </c:pt>
                <c:pt idx="796">
                  <c:v>1082708.4101881636</c:v>
                </c:pt>
                <c:pt idx="797">
                  <c:v>1077765.3429514896</c:v>
                </c:pt>
                <c:pt idx="798">
                  <c:v>1073552.4905298287</c:v>
                </c:pt>
                <c:pt idx="799">
                  <c:v>1071399.366438159</c:v>
                </c:pt>
                <c:pt idx="800">
                  <c:v>1071564.7776318935</c:v>
                </c:pt>
                <c:pt idx="801">
                  <c:v>1073297.932876905</c:v>
                </c:pt>
                <c:pt idx="802">
                  <c:v>1076111.364931101</c:v>
                </c:pt>
                <c:pt idx="803">
                  <c:v>1080770.2600659863</c:v>
                </c:pt>
                <c:pt idx="804">
                  <c:v>1087831.4306617167</c:v>
                </c:pt>
                <c:pt idx="805">
                  <c:v>1095951.7659442767</c:v>
                </c:pt>
                <c:pt idx="806">
                  <c:v>1102824.9423112343</c:v>
                </c:pt>
                <c:pt idx="807">
                  <c:v>1107741.6066662758</c:v>
                </c:pt>
                <c:pt idx="808">
                  <c:v>1111225.4565007077</c:v>
                </c:pt>
                <c:pt idx="809">
                  <c:v>1113427.0421342459</c:v>
                </c:pt>
                <c:pt idx="810">
                  <c:v>1114636.8707487562</c:v>
                </c:pt>
                <c:pt idx="811">
                  <c:v>1114877.6079437775</c:v>
                </c:pt>
                <c:pt idx="812">
                  <c:v>1113453.7385275944</c:v>
                </c:pt>
                <c:pt idx="813">
                  <c:v>1110835.4329621815</c:v>
                </c:pt>
                <c:pt idx="814">
                  <c:v>1108010.4294276498</c:v>
                </c:pt>
                <c:pt idx="815">
                  <c:v>1105146.7740992079</c:v>
                </c:pt>
                <c:pt idx="816">
                  <c:v>1102253.4026872115</c:v>
                </c:pt>
                <c:pt idx="817">
                  <c:v>1099730.684650647</c:v>
                </c:pt>
                <c:pt idx="818">
                  <c:v>1097886.8063142726</c:v>
                </c:pt>
                <c:pt idx="819">
                  <c:v>1097290.3601366307</c:v>
                </c:pt>
                <c:pt idx="820">
                  <c:v>1098011.7130237918</c:v>
                </c:pt>
                <c:pt idx="821">
                  <c:v>1100009.4573554092</c:v>
                </c:pt>
                <c:pt idx="822">
                  <c:v>1103210.5095017615</c:v>
                </c:pt>
                <c:pt idx="823">
                  <c:v>1106845.6533716195</c:v>
                </c:pt>
                <c:pt idx="824">
                  <c:v>1110766.7581905695</c:v>
                </c:pt>
                <c:pt idx="825">
                  <c:v>1114720.7847176057</c:v>
                </c:pt>
                <c:pt idx="826">
                  <c:v>1118596.6463050588</c:v>
                </c:pt>
                <c:pt idx="827">
                  <c:v>1122662.9515850893</c:v>
                </c:pt>
                <c:pt idx="828">
                  <c:v>1126844.5972670317</c:v>
                </c:pt>
                <c:pt idx="829">
                  <c:v>1131586.2908435117</c:v>
                </c:pt>
                <c:pt idx="830">
                  <c:v>1137233.047469696</c:v>
                </c:pt>
                <c:pt idx="831">
                  <c:v>1143200.407524829</c:v>
                </c:pt>
                <c:pt idx="832">
                  <c:v>1148719.4259628023</c:v>
                </c:pt>
                <c:pt idx="833">
                  <c:v>1153140.5195989327</c:v>
                </c:pt>
                <c:pt idx="834">
                  <c:v>1156959.910325489</c:v>
                </c:pt>
                <c:pt idx="835">
                  <c:v>1160919.1100858971</c:v>
                </c:pt>
                <c:pt idx="836">
                  <c:v>1164957.4571549769</c:v>
                </c:pt>
                <c:pt idx="837">
                  <c:v>1168908.2622341926</c:v>
                </c:pt>
                <c:pt idx="838">
                  <c:v>1173067.4262285193</c:v>
                </c:pt>
                <c:pt idx="839">
                  <c:v>1177716.7211696603</c:v>
                </c:pt>
                <c:pt idx="840">
                  <c:v>1182498.3821435329</c:v>
                </c:pt>
                <c:pt idx="841">
                  <c:v>1187303.4564601986</c:v>
                </c:pt>
                <c:pt idx="842">
                  <c:v>1192642.0060028555</c:v>
                </c:pt>
                <c:pt idx="843">
                  <c:v>1198512.4397572698</c:v>
                </c:pt>
                <c:pt idx="844">
                  <c:v>1204244.0234292888</c:v>
                </c:pt>
                <c:pt idx="845">
                  <c:v>1209323.0367753443</c:v>
                </c:pt>
                <c:pt idx="846">
                  <c:v>1213921.1076380361</c:v>
                </c:pt>
                <c:pt idx="847">
                  <c:v>1218460.6271511847</c:v>
                </c:pt>
                <c:pt idx="848">
                  <c:v>1223295.6891137012</c:v>
                </c:pt>
                <c:pt idx="849">
                  <c:v>1228923.0821183592</c:v>
                </c:pt>
                <c:pt idx="850">
                  <c:v>1235538.2879503984</c:v>
                </c:pt>
                <c:pt idx="851">
                  <c:v>1242415.9847859105</c:v>
                </c:pt>
                <c:pt idx="852">
                  <c:v>1248728.2071443629</c:v>
                </c:pt>
                <c:pt idx="853">
                  <c:v>1254767.5755744155</c:v>
                </c:pt>
                <c:pt idx="854">
                  <c:v>1260914.2318683737</c:v>
                </c:pt>
                <c:pt idx="855">
                  <c:v>1266974.6340679515</c:v>
                </c:pt>
                <c:pt idx="856">
                  <c:v>1272616.572819242</c:v>
                </c:pt>
                <c:pt idx="857">
                  <c:v>1277981.0877307518</c:v>
                </c:pt>
                <c:pt idx="858">
                  <c:v>1284248.1569176232</c:v>
                </c:pt>
                <c:pt idx="859">
                  <c:v>1291899.8755858326</c:v>
                </c:pt>
                <c:pt idx="860">
                  <c:v>1299822.5806017946</c:v>
                </c:pt>
                <c:pt idx="861">
                  <c:v>1307233.8481216265</c:v>
                </c:pt>
                <c:pt idx="862">
                  <c:v>1315186.336397724</c:v>
                </c:pt>
                <c:pt idx="863">
                  <c:v>1325253.9681937711</c:v>
                </c:pt>
                <c:pt idx="864">
                  <c:v>1335677.4681734943</c:v>
                </c:pt>
                <c:pt idx="865">
                  <c:v>1344390.4560286242</c:v>
                </c:pt>
                <c:pt idx="866">
                  <c:v>1352542.1238445232</c:v>
                </c:pt>
                <c:pt idx="867">
                  <c:v>1361624.6615652218</c:v>
                </c:pt>
                <c:pt idx="868">
                  <c:v>1371919.3440218573</c:v>
                </c:pt>
                <c:pt idx="869">
                  <c:v>1381868.4311226364</c:v>
                </c:pt>
                <c:pt idx="870">
                  <c:v>1390188.9377499917</c:v>
                </c:pt>
                <c:pt idx="871">
                  <c:v>1397419.3468281296</c:v>
                </c:pt>
                <c:pt idx="872">
                  <c:v>1404230.5716282339</c:v>
                </c:pt>
                <c:pt idx="873">
                  <c:v>1410840.2942587689</c:v>
                </c:pt>
                <c:pt idx="874">
                  <c:v>1417133.6697527252</c:v>
                </c:pt>
                <c:pt idx="875">
                  <c:v>1422726.759725498</c:v>
                </c:pt>
                <c:pt idx="876">
                  <c:v>1427461.8086551067</c:v>
                </c:pt>
                <c:pt idx="877">
                  <c:v>1431422.6713018157</c:v>
                </c:pt>
                <c:pt idx="878">
                  <c:v>1435488.1536979626</c:v>
                </c:pt>
                <c:pt idx="879">
                  <c:v>1440499.2483793169</c:v>
                </c:pt>
                <c:pt idx="880">
                  <c:v>1446416.9953685282</c:v>
                </c:pt>
                <c:pt idx="881">
                  <c:v>1451683.8701869575</c:v>
                </c:pt>
                <c:pt idx="882">
                  <c:v>1455705.7372393429</c:v>
                </c:pt>
                <c:pt idx="883">
                  <c:v>1460625.5136392387</c:v>
                </c:pt>
                <c:pt idx="884">
                  <c:v>1466599.0830775432</c:v>
                </c:pt>
                <c:pt idx="885">
                  <c:v>1472678.0318196886</c:v>
                </c:pt>
                <c:pt idx="886">
                  <c:v>1479092.2327328415</c:v>
                </c:pt>
                <c:pt idx="887">
                  <c:v>1485670.0326911353</c:v>
                </c:pt>
                <c:pt idx="888">
                  <c:v>1492074.139120522</c:v>
                </c:pt>
                <c:pt idx="889">
                  <c:v>1498071.6062526731</c:v>
                </c:pt>
                <c:pt idx="890">
                  <c:v>1503501.1513709684</c:v>
                </c:pt>
                <c:pt idx="891">
                  <c:v>1508226.8039096359</c:v>
                </c:pt>
                <c:pt idx="892">
                  <c:v>1512090.5101332176</c:v>
                </c:pt>
                <c:pt idx="893">
                  <c:v>1515173.6825056486</c:v>
                </c:pt>
                <c:pt idx="894">
                  <c:v>1517966.7297050264</c:v>
                </c:pt>
                <c:pt idx="895">
                  <c:v>1520999.6355273582</c:v>
                </c:pt>
                <c:pt idx="896">
                  <c:v>1524581.16798368</c:v>
                </c:pt>
                <c:pt idx="897">
                  <c:v>1528863.4197962927</c:v>
                </c:pt>
                <c:pt idx="898">
                  <c:v>1533595.4288007121</c:v>
                </c:pt>
                <c:pt idx="899">
                  <c:v>1538423.3639655397</c:v>
                </c:pt>
                <c:pt idx="900">
                  <c:v>1542948.1773293624</c:v>
                </c:pt>
                <c:pt idx="901">
                  <c:v>1546950.6621449289</c:v>
                </c:pt>
                <c:pt idx="902">
                  <c:v>1550017.8556306949</c:v>
                </c:pt>
                <c:pt idx="903">
                  <c:v>1548770.8428308177</c:v>
                </c:pt>
                <c:pt idx="904">
                  <c:v>1543827.7755941437</c:v>
                </c:pt>
                <c:pt idx="905">
                  <c:v>1539614.9231724828</c:v>
                </c:pt>
                <c:pt idx="906">
                  <c:v>1537461.7990808131</c:v>
                </c:pt>
                <c:pt idx="907">
                  <c:v>1537627.2102745476</c:v>
                </c:pt>
                <c:pt idx="908">
                  <c:v>1539360.365519559</c:v>
                </c:pt>
                <c:pt idx="909">
                  <c:v>1542173.797573755</c:v>
                </c:pt>
                <c:pt idx="910">
                  <c:v>1546832.6927086404</c:v>
                </c:pt>
                <c:pt idx="911">
                  <c:v>1553893.8633043708</c:v>
                </c:pt>
                <c:pt idx="912">
                  <c:v>1562014.1985869308</c:v>
                </c:pt>
                <c:pt idx="913">
                  <c:v>1568887.3749538884</c:v>
                </c:pt>
                <c:pt idx="914">
                  <c:v>1574620.7289136967</c:v>
                </c:pt>
                <c:pt idx="915">
                  <c:v>1581996.6033437338</c:v>
                </c:pt>
                <c:pt idx="916">
                  <c:v>1589804.4309715945</c:v>
                </c:pt>
                <c:pt idx="917">
                  <c:v>1596129.2899013367</c:v>
                </c:pt>
                <c:pt idx="918">
                  <c:v>1601461.273648642</c:v>
                </c:pt>
                <c:pt idx="919">
                  <c:v>1605846.3117995886</c:v>
                </c:pt>
                <c:pt idx="920">
                  <c:v>1610795.616339291</c:v>
                </c:pt>
                <c:pt idx="921">
                  <c:v>1616637.8515314949</c:v>
                </c:pt>
                <c:pt idx="922">
                  <c:v>1623966.924570949</c:v>
                </c:pt>
                <c:pt idx="923">
                  <c:v>1632237.5937155588</c:v>
                </c:pt>
                <c:pt idx="924">
                  <c:v>1640261.6888129052</c:v>
                </c:pt>
                <c:pt idx="925">
                  <c:v>1645919.0294310285</c:v>
                </c:pt>
                <c:pt idx="926">
                  <c:v>1648819.9844782006</c:v>
                </c:pt>
                <c:pt idx="927">
                  <c:v>1651832.4731147496</c:v>
                </c:pt>
                <c:pt idx="928">
                  <c:v>1655427.2007268085</c:v>
                </c:pt>
                <c:pt idx="929">
                  <c:v>1659210.9045166022</c:v>
                </c:pt>
                <c:pt idx="930">
                  <c:v>1663221.8626500017</c:v>
                </c:pt>
                <c:pt idx="931">
                  <c:v>1667269.4551617638</c:v>
                </c:pt>
                <c:pt idx="932">
                  <c:v>1671274.1406269737</c:v>
                </c:pt>
                <c:pt idx="933">
                  <c:v>1675129.4743615717</c:v>
                </c:pt>
                <c:pt idx="934">
                  <c:v>1678561.1417726912</c:v>
                </c:pt>
                <c:pt idx="935">
                  <c:v>1681252.9539319836</c:v>
                </c:pt>
                <c:pt idx="936">
                  <c:v>1683728.1999603587</c:v>
                </c:pt>
                <c:pt idx="937">
                  <c:v>1686542.3768618256</c:v>
                </c:pt>
                <c:pt idx="938">
                  <c:v>1689634.2182975018</c:v>
                </c:pt>
                <c:pt idx="939">
                  <c:v>1692752.0476136082</c:v>
                </c:pt>
                <c:pt idx="940">
                  <c:v>1695724.7207326146</c:v>
                </c:pt>
                <c:pt idx="941">
                  <c:v>1698796.1631919001</c:v>
                </c:pt>
                <c:pt idx="942">
                  <c:v>1702251.4122021634</c:v>
                </c:pt>
                <c:pt idx="943">
                  <c:v>1705861.5262155337</c:v>
                </c:pt>
                <c:pt idx="944">
                  <c:v>1709542.3907012113</c:v>
                </c:pt>
                <c:pt idx="945">
                  <c:v>1713390.3123773898</c:v>
                </c:pt>
                <c:pt idx="946">
                  <c:v>1717418.8442148343</c:v>
                </c:pt>
                <c:pt idx="947">
                  <c:v>1722062.5384123977</c:v>
                </c:pt>
                <c:pt idx="948">
                  <c:v>1727336.5095638116</c:v>
                </c:pt>
                <c:pt idx="949">
                  <c:v>1732393.1171392403</c:v>
                </c:pt>
                <c:pt idx="950">
                  <c:v>1736728.5131582436</c:v>
                </c:pt>
                <c:pt idx="951">
                  <c:v>1739832.4639875998</c:v>
                </c:pt>
                <c:pt idx="952">
                  <c:v>1740852.9680398363</c:v>
                </c:pt>
                <c:pt idx="953">
                  <c:v>1738991.1086753132</c:v>
                </c:pt>
                <c:pt idx="954">
                  <c:v>1734885.5850775577</c:v>
                </c:pt>
                <c:pt idx="955">
                  <c:v>1730342.7489444027</c:v>
                </c:pt>
                <c:pt idx="956">
                  <c:v>1726188.7524571184</c:v>
                </c:pt>
                <c:pt idx="957">
                  <c:v>1722490.3371631007</c:v>
                </c:pt>
                <c:pt idx="958">
                  <c:v>1720653.7417570783</c:v>
                </c:pt>
                <c:pt idx="959">
                  <c:v>1721341.6987488281</c:v>
                </c:pt>
                <c:pt idx="960">
                  <c:v>1724242.6229514249</c:v>
                </c:pt>
                <c:pt idx="961">
                  <c:v>1729565.6244993275</c:v>
                </c:pt>
                <c:pt idx="962">
                  <c:v>1737314.7358143716</c:v>
                </c:pt>
                <c:pt idx="963">
                  <c:v>1746296.5080551703</c:v>
                </c:pt>
                <c:pt idx="964">
                  <c:v>1755092.7141012903</c:v>
                </c:pt>
                <c:pt idx="965">
                  <c:v>1762660.2979864294</c:v>
                </c:pt>
                <c:pt idx="966">
                  <c:v>1768526.6237408433</c:v>
                </c:pt>
                <c:pt idx="967">
                  <c:v>1772949.2948247604</c:v>
                </c:pt>
                <c:pt idx="968">
                  <c:v>1776496.3231765353</c:v>
                </c:pt>
                <c:pt idx="969">
                  <c:v>1779627.1679710147</c:v>
                </c:pt>
                <c:pt idx="970">
                  <c:v>1782150.6527912847</c:v>
                </c:pt>
                <c:pt idx="971">
                  <c:v>1783565.8878914621</c:v>
                </c:pt>
                <c:pt idx="972">
                  <c:v>1782940.020069076</c:v>
                </c:pt>
                <c:pt idx="973">
                  <c:v>1779644.5073671162</c:v>
                </c:pt>
                <c:pt idx="974">
                  <c:v>1775276.1762003212</c:v>
                </c:pt>
                <c:pt idx="975">
                  <c:v>1771329.3325362643</c:v>
                </c:pt>
                <c:pt idx="976">
                  <c:v>1767866.3037988364</c:v>
                </c:pt>
                <c:pt idx="977">
                  <c:v>1764901.7819876729</c:v>
                </c:pt>
                <c:pt idx="978">
                  <c:v>1763135.5165290164</c:v>
                </c:pt>
                <c:pt idx="979">
                  <c:v>1762296.4025398367</c:v>
                </c:pt>
                <c:pt idx="980">
                  <c:v>1761756.4751684137</c:v>
                </c:pt>
                <c:pt idx="981">
                  <c:v>1761461.3447983249</c:v>
                </c:pt>
                <c:pt idx="982">
                  <c:v>1761337.9410085285</c:v>
                </c:pt>
                <c:pt idx="983">
                  <c:v>1761257.3589257433</c:v>
                </c:pt>
                <c:pt idx="984">
                  <c:v>1761134.8958959542</c:v>
                </c:pt>
                <c:pt idx="985">
                  <c:v>1761043.1377658823</c:v>
                </c:pt>
                <c:pt idx="986">
                  <c:v>1761031.9478316365</c:v>
                </c:pt>
                <c:pt idx="987">
                  <c:v>1761031.9478316365</c:v>
                </c:pt>
                <c:pt idx="988">
                  <c:v>1761031.9478316365</c:v>
                </c:pt>
                <c:pt idx="989">
                  <c:v>1761031.9478316365</c:v>
                </c:pt>
                <c:pt idx="990">
                  <c:v>1761031.9478316365</c:v>
                </c:pt>
                <c:pt idx="991">
                  <c:v>1761031.9478316365</c:v>
                </c:pt>
                <c:pt idx="992">
                  <c:v>1761031.9478316365</c:v>
                </c:pt>
                <c:pt idx="993">
                  <c:v>1761031.9478316365</c:v>
                </c:pt>
                <c:pt idx="994">
                  <c:v>1761031.9478316365</c:v>
                </c:pt>
                <c:pt idx="995">
                  <c:v>1761031.9478316365</c:v>
                </c:pt>
                <c:pt idx="996">
                  <c:v>1761031.9478316365</c:v>
                </c:pt>
                <c:pt idx="997">
                  <c:v>1761031.9478316365</c:v>
                </c:pt>
                <c:pt idx="998">
                  <c:v>1761031.9478316365</c:v>
                </c:pt>
                <c:pt idx="999">
                  <c:v>1761031.9478316365</c:v>
                </c:pt>
                <c:pt idx="1000">
                  <c:v>1761031.9478316365</c:v>
                </c:pt>
                <c:pt idx="1001">
                  <c:v>1761031.9478316365</c:v>
                </c:pt>
                <c:pt idx="1002">
                  <c:v>1761031.9478316365</c:v>
                </c:pt>
                <c:pt idx="1003">
                  <c:v>1761031.9478316365</c:v>
                </c:pt>
                <c:pt idx="1004">
                  <c:v>1761031.9478316365</c:v>
                </c:pt>
                <c:pt idx="1005">
                  <c:v>1761031.9478316365</c:v>
                </c:pt>
                <c:pt idx="1006">
                  <c:v>1761031.9478316365</c:v>
                </c:pt>
                <c:pt idx="1007">
                  <c:v>1761031.9478316365</c:v>
                </c:pt>
                <c:pt idx="1008">
                  <c:v>1761031.9478316365</c:v>
                </c:pt>
                <c:pt idx="1009">
                  <c:v>1761031.9478316365</c:v>
                </c:pt>
                <c:pt idx="1010">
                  <c:v>1761031.9478316365</c:v>
                </c:pt>
                <c:pt idx="1011">
                  <c:v>1761031.9478316365</c:v>
                </c:pt>
                <c:pt idx="1012">
                  <c:v>1761031.9478316365</c:v>
                </c:pt>
                <c:pt idx="1013">
                  <c:v>1761031.9478316365</c:v>
                </c:pt>
                <c:pt idx="1014">
                  <c:v>1761031.9478316365</c:v>
                </c:pt>
                <c:pt idx="1015">
                  <c:v>1761031.9478316365</c:v>
                </c:pt>
                <c:pt idx="1016">
                  <c:v>1761031.9478316365</c:v>
                </c:pt>
                <c:pt idx="1017">
                  <c:v>1761031.9478316365</c:v>
                </c:pt>
                <c:pt idx="1018">
                  <c:v>1761031.9478316365</c:v>
                </c:pt>
                <c:pt idx="1019">
                  <c:v>1761031.9478316365</c:v>
                </c:pt>
                <c:pt idx="1020">
                  <c:v>1761031.9478316365</c:v>
                </c:pt>
                <c:pt idx="1021">
                  <c:v>1761031.9478316365</c:v>
                </c:pt>
                <c:pt idx="1022">
                  <c:v>1761031.9478316365</c:v>
                </c:pt>
                <c:pt idx="1023">
                  <c:v>1761031.9478316365</c:v>
                </c:pt>
                <c:pt idx="1024">
                  <c:v>1761031.9478316365</c:v>
                </c:pt>
                <c:pt idx="1025">
                  <c:v>1761031.9478316365</c:v>
                </c:pt>
                <c:pt idx="1026">
                  <c:v>1761031.9478316365</c:v>
                </c:pt>
                <c:pt idx="1027">
                  <c:v>1761031.9478316365</c:v>
                </c:pt>
                <c:pt idx="1028">
                  <c:v>1761108.1083635904</c:v>
                </c:pt>
                <c:pt idx="1029">
                  <c:v>1761685.6093768275</c:v>
                </c:pt>
                <c:pt idx="1030">
                  <c:v>1763497.1671575278</c:v>
                </c:pt>
                <c:pt idx="1031">
                  <c:v>1766684.3955633848</c:v>
                </c:pt>
                <c:pt idx="1032">
                  <c:v>1770593.7065234121</c:v>
                </c:pt>
                <c:pt idx="1033">
                  <c:v>1774808.0022331572</c:v>
                </c:pt>
                <c:pt idx="1034">
                  <c:v>1779344.3599339281</c:v>
                </c:pt>
                <c:pt idx="1035">
                  <c:v>1784267.7374553289</c:v>
                </c:pt>
                <c:pt idx="1036">
                  <c:v>1789296.1957541397</c:v>
                </c:pt>
                <c:pt idx="1037">
                  <c:v>1794073.3271314192</c:v>
                </c:pt>
                <c:pt idx="1038">
                  <c:v>1798692.5965654231</c:v>
                </c:pt>
                <c:pt idx="1039">
                  <c:v>1803584.8484296857</c:v>
                </c:pt>
                <c:pt idx="1040">
                  <c:v>1809211.6879696306</c:v>
                </c:pt>
                <c:pt idx="1041">
                  <c:v>1815465.7481408282</c:v>
                </c:pt>
                <c:pt idx="1042">
                  <c:v>1821935.9675008915</c:v>
                </c:pt>
                <c:pt idx="1043">
                  <c:v>1828014.2006368388</c:v>
                </c:pt>
                <c:pt idx="1044">
                  <c:v>1833212.8769286806</c:v>
                </c:pt>
                <c:pt idx="1045">
                  <c:v>1837543.8113074666</c:v>
                </c:pt>
                <c:pt idx="1046">
                  <c:v>1841411.9297374124</c:v>
                </c:pt>
                <c:pt idx="1047">
                  <c:v>1845293.2319168851</c:v>
                </c:pt>
                <c:pt idx="1048">
                  <c:v>1849283.2902508515</c:v>
                </c:pt>
                <c:pt idx="1049">
                  <c:v>1852969.8642362382</c:v>
                </c:pt>
                <c:pt idx="1050">
                  <c:v>1855807.8788279206</c:v>
                </c:pt>
                <c:pt idx="1051">
                  <c:v>1857422.2498595756</c:v>
                </c:pt>
                <c:pt idx="1052">
                  <c:v>1858035.4356471531</c:v>
                </c:pt>
                <c:pt idx="1053">
                  <c:v>1857999.6169152716</c:v>
                </c:pt>
                <c:pt idx="1054">
                  <c:v>1857282.2232067571</c:v>
                </c:pt>
                <c:pt idx="1055">
                  <c:v>1855680.091116406</c:v>
                </c:pt>
                <c:pt idx="1056">
                  <c:v>1853082.4683062909</c:v>
                </c:pt>
                <c:pt idx="1057">
                  <c:v>1849634.0721701428</c:v>
                </c:pt>
                <c:pt idx="1058">
                  <c:v>1846103.9049622633</c:v>
                </c:pt>
                <c:pt idx="1059">
                  <c:v>1843458.3229757755</c:v>
                </c:pt>
                <c:pt idx="1060">
                  <c:v>1841551.5518645269</c:v>
                </c:pt>
                <c:pt idx="1061">
                  <c:v>1840291.5325217617</c:v>
                </c:pt>
                <c:pt idx="1062">
                  <c:v>1839868.7667858177</c:v>
                </c:pt>
                <c:pt idx="1063">
                  <c:v>1840117.9760470192</c:v>
                </c:pt>
                <c:pt idx="1064">
                  <c:v>1840763.3452102384</c:v>
                </c:pt>
                <c:pt idx="1065">
                  <c:v>1841983.961864162</c:v>
                </c:pt>
                <c:pt idx="1066">
                  <c:v>1844354.8932682304</c:v>
                </c:pt>
                <c:pt idx="1067">
                  <c:v>1847627.0469905064</c:v>
                </c:pt>
                <c:pt idx="1068">
                  <c:v>1850387.7071527431</c:v>
                </c:pt>
                <c:pt idx="1069">
                  <c:v>1852199.2310358274</c:v>
                </c:pt>
                <c:pt idx="1070">
                  <c:v>1854062.8267136719</c:v>
                </c:pt>
                <c:pt idx="1071">
                  <c:v>1856768.7056409905</c:v>
                </c:pt>
                <c:pt idx="1072">
                  <c:v>1860563.9067172571</c:v>
                </c:pt>
                <c:pt idx="1073">
                  <c:v>1865357.0898813936</c:v>
                </c:pt>
                <c:pt idx="1074">
                  <c:v>1871421.1251126556</c:v>
                </c:pt>
                <c:pt idx="1075">
                  <c:v>1879254.8567859973</c:v>
                </c:pt>
                <c:pt idx="1076">
                  <c:v>1888689.7679422889</c:v>
                </c:pt>
                <c:pt idx="1077">
                  <c:v>1898610.9146482858</c:v>
                </c:pt>
                <c:pt idx="1078">
                  <c:v>1908162.0018619818</c:v>
                </c:pt>
                <c:pt idx="1079">
                  <c:v>1917158.4826022838</c:v>
                </c:pt>
                <c:pt idx="1080">
                  <c:v>1926001.3901258667</c:v>
                </c:pt>
                <c:pt idx="1081">
                  <c:v>1934323.4534391679</c:v>
                </c:pt>
                <c:pt idx="1082">
                  <c:v>1941106.3471583498</c:v>
                </c:pt>
                <c:pt idx="1083">
                  <c:v>1946110.7546193576</c:v>
                </c:pt>
                <c:pt idx="1084">
                  <c:v>1949097.2388755386</c:v>
                </c:pt>
                <c:pt idx="1085">
                  <c:v>1950843.1618546173</c:v>
                </c:pt>
                <c:pt idx="1086">
                  <c:v>1953250.8115149613</c:v>
                </c:pt>
                <c:pt idx="1087">
                  <c:v>1957032.36965162</c:v>
                </c:pt>
                <c:pt idx="1088">
                  <c:v>1961540.4251065229</c:v>
                </c:pt>
                <c:pt idx="1089">
                  <c:v>1966154.3539829724</c:v>
                </c:pt>
                <c:pt idx="1090">
                  <c:v>1970692.2589092597</c:v>
                </c:pt>
                <c:pt idx="1091">
                  <c:v>1975139.0417316374</c:v>
                </c:pt>
                <c:pt idx="1092">
                  <c:v>1979859.1908657437</c:v>
                </c:pt>
                <c:pt idx="1093">
                  <c:v>1985541.1915062689</c:v>
                </c:pt>
                <c:pt idx="1094">
                  <c:v>1992605.1617582762</c:v>
                </c:pt>
                <c:pt idx="1095">
                  <c:v>2000270.0059500744</c:v>
                </c:pt>
                <c:pt idx="1096">
                  <c:v>2007324.6607490452</c:v>
                </c:pt>
                <c:pt idx="1097">
                  <c:v>2013431.0143969392</c:v>
                </c:pt>
                <c:pt idx="1098">
                  <c:v>2018484.3429433599</c:v>
                </c:pt>
                <c:pt idx="1099">
                  <c:v>2022094.458947361</c:v>
                </c:pt>
                <c:pt idx="1100">
                  <c:v>2023993.0895400161</c:v>
                </c:pt>
                <c:pt idx="1101">
                  <c:v>2025488.9799512669</c:v>
                </c:pt>
                <c:pt idx="1102">
                  <c:v>2028216.323552096</c:v>
                </c:pt>
                <c:pt idx="1103">
                  <c:v>2032513.6724208083</c:v>
                </c:pt>
                <c:pt idx="1104">
                  <c:v>2038600.6531135566</c:v>
                </c:pt>
                <c:pt idx="1105">
                  <c:v>2046523.5890468734</c:v>
                </c:pt>
                <c:pt idx="1106">
                  <c:v>2055083.8963074812</c:v>
                </c:pt>
                <c:pt idx="1107">
                  <c:v>2062513.8380946426</c:v>
                </c:pt>
                <c:pt idx="1108">
                  <c:v>2068366.3601193335</c:v>
                </c:pt>
                <c:pt idx="1109">
                  <c:v>2072704.1060584614</c:v>
                </c:pt>
                <c:pt idx="1110">
                  <c:v>2075526.9766749453</c:v>
                </c:pt>
                <c:pt idx="1111">
                  <c:v>2078256.9741172511</c:v>
                </c:pt>
                <c:pt idx="1112">
                  <c:v>2082406.0169984535</c:v>
                </c:pt>
                <c:pt idx="1113">
                  <c:v>2088564.6293637787</c:v>
                </c:pt>
                <c:pt idx="1114">
                  <c:v>2097481.7639248674</c:v>
                </c:pt>
                <c:pt idx="1115">
                  <c:v>2108436.4726625178</c:v>
                </c:pt>
                <c:pt idx="1116">
                  <c:v>2118730.5935582984</c:v>
                </c:pt>
                <c:pt idx="1117">
                  <c:v>2126795.3334382433</c:v>
                </c:pt>
                <c:pt idx="1118">
                  <c:v>2132981.1578652612</c:v>
                </c:pt>
                <c:pt idx="1119">
                  <c:v>2137480.2085367939</c:v>
                </c:pt>
                <c:pt idx="1120">
                  <c:v>2140939.449794597</c:v>
                </c:pt>
                <c:pt idx="1121">
                  <c:v>2144742.5700930944</c:v>
                </c:pt>
                <c:pt idx="1122">
                  <c:v>2149159.4105373705</c:v>
                </c:pt>
                <c:pt idx="1123">
                  <c:v>2153395.6839118507</c:v>
                </c:pt>
                <c:pt idx="1124">
                  <c:v>2156302.4349426958</c:v>
                </c:pt>
                <c:pt idx="1125">
                  <c:v>2156932.1062084814</c:v>
                </c:pt>
                <c:pt idx="1126">
                  <c:v>2154690.1307246704</c:v>
                </c:pt>
                <c:pt idx="1127">
                  <c:v>2150234.7064328152</c:v>
                </c:pt>
                <c:pt idx="1128">
                  <c:v>2145278.3317305422</c:v>
                </c:pt>
                <c:pt idx="1129">
                  <c:v>2140742.0485347379</c:v>
                </c:pt>
                <c:pt idx="1130">
                  <c:v>2137404.8485069089</c:v>
                </c:pt>
                <c:pt idx="1131">
                  <c:v>2135289.1463646675</c:v>
                </c:pt>
                <c:pt idx="1132">
                  <c:v>2133695.597995528</c:v>
                </c:pt>
                <c:pt idx="1133">
                  <c:v>2132237.7023337665</c:v>
                </c:pt>
                <c:pt idx="1134">
                  <c:v>2130679.9561660341</c:v>
                </c:pt>
                <c:pt idx="1135">
                  <c:v>2129147.4365200871</c:v>
                </c:pt>
                <c:pt idx="1136">
                  <c:v>2127974.0878650611</c:v>
                </c:pt>
                <c:pt idx="1137">
                  <c:v>2127449.2756713028</c:v>
                </c:pt>
                <c:pt idx="1138">
                  <c:v>2127582.053961419</c:v>
                </c:pt>
                <c:pt idx="1139">
                  <c:v>2128105.5829673228</c:v>
                </c:pt>
                <c:pt idx="1140">
                  <c:v>2128788.3502865192</c:v>
                </c:pt>
                <c:pt idx="1141">
                  <c:v>2129577.2697126092</c:v>
                </c:pt>
                <c:pt idx="1142">
                  <c:v>2130629.560087889</c:v>
                </c:pt>
                <c:pt idx="1143">
                  <c:v>2132338.6107565588</c:v>
                </c:pt>
                <c:pt idx="1144">
                  <c:v>2134969.7914907038</c:v>
                </c:pt>
                <c:pt idx="1145">
                  <c:v>2137823.7440135153</c:v>
                </c:pt>
                <c:pt idx="1146">
                  <c:v>2139807.0978731234</c:v>
                </c:pt>
                <c:pt idx="1147">
                  <c:v>2140290.7806798811</c:v>
                </c:pt>
                <c:pt idx="1148">
                  <c:v>2138704.6338840728</c:v>
                </c:pt>
                <c:pt idx="1149">
                  <c:v>2137045.6093453639</c:v>
                </c:pt>
                <c:pt idx="1150">
                  <c:v>2136462.0960676721</c:v>
                </c:pt>
                <c:pt idx="1151">
                  <c:v>2136618.3235901906</c:v>
                </c:pt>
                <c:pt idx="1152">
                  <c:v>2137109.2853719685</c:v>
                </c:pt>
                <c:pt idx="1153">
                  <c:v>2137953.577760742</c:v>
                </c:pt>
                <c:pt idx="1154">
                  <c:v>2139994.2133632731</c:v>
                </c:pt>
                <c:pt idx="1155">
                  <c:v>2144067.6754967347</c:v>
                </c:pt>
                <c:pt idx="1156">
                  <c:v>2149501.1104917424</c:v>
                </c:pt>
                <c:pt idx="1157">
                  <c:v>2154970.3543618736</c:v>
                </c:pt>
                <c:pt idx="1158">
                  <c:v>2161106.66722125</c:v>
                </c:pt>
                <c:pt idx="1159">
                  <c:v>2168878.9503092277</c:v>
                </c:pt>
                <c:pt idx="1160">
                  <c:v>2178641.9885341153</c:v>
                </c:pt>
                <c:pt idx="1161">
                  <c:v>2189674.9984985841</c:v>
                </c:pt>
                <c:pt idx="1162">
                  <c:v>2200846.5900833341</c:v>
                </c:pt>
                <c:pt idx="1163">
                  <c:v>2212044.2190172398</c:v>
                </c:pt>
                <c:pt idx="1164">
                  <c:v>2223766.512686973</c:v>
                </c:pt>
                <c:pt idx="1165">
                  <c:v>2236155.228454846</c:v>
                </c:pt>
                <c:pt idx="1166">
                  <c:v>2249198.9785211645</c:v>
                </c:pt>
                <c:pt idx="1167">
                  <c:v>2260969.8395388927</c:v>
                </c:pt>
                <c:pt idx="1168">
                  <c:v>2270976.2469190001</c:v>
                </c:pt>
                <c:pt idx="1169">
                  <c:v>2281885.6140420395</c:v>
                </c:pt>
                <c:pt idx="1170">
                  <c:v>2293774.5715916292</c:v>
                </c:pt>
                <c:pt idx="1171">
                  <c:v>2305780.3960117041</c:v>
                </c:pt>
                <c:pt idx="1172">
                  <c:v>2317996.1541093444</c:v>
                </c:pt>
                <c:pt idx="1173">
                  <c:v>2330270.1148429415</c:v>
                </c:pt>
                <c:pt idx="1174">
                  <c:v>2342541.4788288586</c:v>
                </c:pt>
                <c:pt idx="1175">
                  <c:v>2354907.0118355183</c:v>
                </c:pt>
                <c:pt idx="1176">
                  <c:v>2367206.0136977076</c:v>
                </c:pt>
                <c:pt idx="1177">
                  <c:v>2379375.4833711968</c:v>
                </c:pt>
                <c:pt idx="1178">
                  <c:v>2391649.3389982148</c:v>
                </c:pt>
                <c:pt idx="1179">
                  <c:v>2404433.508248189</c:v>
                </c:pt>
                <c:pt idx="1180">
                  <c:v>2417799.2101853485</c:v>
                </c:pt>
                <c:pt idx="1181">
                  <c:v>2431482.0255183904</c:v>
                </c:pt>
                <c:pt idx="1182">
                  <c:v>2445347.9272166011</c:v>
                </c:pt>
                <c:pt idx="1183">
                  <c:v>2459084.6502449838</c:v>
                </c:pt>
                <c:pt idx="1184">
                  <c:v>2472623.5782230916</c:v>
                </c:pt>
                <c:pt idx="1185">
                  <c:v>2486071.7696845322</c:v>
                </c:pt>
                <c:pt idx="1186">
                  <c:v>2499251.3521538745</c:v>
                </c:pt>
                <c:pt idx="1187">
                  <c:v>2511806.5518109738</c:v>
                </c:pt>
                <c:pt idx="1188">
                  <c:v>2523928.9214745029</c:v>
                </c:pt>
                <c:pt idx="1189">
                  <c:v>2536051.291138032</c:v>
                </c:pt>
                <c:pt idx="1190">
                  <c:v>2548173.6608015611</c:v>
                </c:pt>
                <c:pt idx="1191">
                  <c:v>2560296.0304650902</c:v>
                </c:pt>
                <c:pt idx="1192">
                  <c:v>2572418.4001286193</c:v>
                </c:pt>
                <c:pt idx="1193">
                  <c:v>2584540.7697921484</c:v>
                </c:pt>
                <c:pt idx="1194">
                  <c:v>2596663.1394556775</c:v>
                </c:pt>
                <c:pt idx="1195">
                  <c:v>2608785.5091192066</c:v>
                </c:pt>
                <c:pt idx="1196">
                  <c:v>2621052.1554472591</c:v>
                </c:pt>
                <c:pt idx="1197">
                  <c:v>2633350.1674474957</c:v>
                </c:pt>
                <c:pt idx="1198">
                  <c:v>2645648.1794477324</c:v>
                </c:pt>
                <c:pt idx="1199">
                  <c:v>2658555.9621173628</c:v>
                </c:pt>
                <c:pt idx="1200">
                  <c:v>2672173.3343299441</c:v>
                </c:pt>
                <c:pt idx="1201">
                  <c:v>2686540.0114232139</c:v>
                </c:pt>
                <c:pt idx="1202">
                  <c:v>2701621.0003494495</c:v>
                </c:pt>
                <c:pt idx="1203">
                  <c:v>2716685.2571314555</c:v>
                </c:pt>
                <c:pt idx="1204">
                  <c:v>2731362.7611429784</c:v>
                </c:pt>
                <c:pt idx="1205">
                  <c:v>2745579.4944435577</c:v>
                </c:pt>
                <c:pt idx="1206">
                  <c:v>2759414.0270976117</c:v>
                </c:pt>
                <c:pt idx="1207">
                  <c:v>2773132.0912142275</c:v>
                </c:pt>
                <c:pt idx="1208">
                  <c:v>2786884.0683049606</c:v>
                </c:pt>
                <c:pt idx="1209">
                  <c:v>2800670.0194666865</c:v>
                </c:pt>
                <c:pt idx="1210">
                  <c:v>2814339.0655033411</c:v>
                </c:pt>
                <c:pt idx="1211">
                  <c:v>2827857.1711842003</c:v>
                </c:pt>
                <c:pt idx="1212">
                  <c:v>2841375.2768650595</c:v>
                </c:pt>
                <c:pt idx="1213">
                  <c:v>2854742.4421901233</c:v>
                </c:pt>
                <c:pt idx="1214">
                  <c:v>2868076.0371931558</c:v>
                </c:pt>
                <c:pt idx="1215">
                  <c:v>2881560.4175824197</c:v>
                </c:pt>
                <c:pt idx="1216">
                  <c:v>2895044.7979716836</c:v>
                </c:pt>
                <c:pt idx="1217">
                  <c:v>2908378.3929747161</c:v>
                </c:pt>
                <c:pt idx="1218">
                  <c:v>2921527.8483987828</c:v>
                </c:pt>
                <c:pt idx="1219">
                  <c:v>2934644.0107269897</c:v>
                </c:pt>
                <c:pt idx="1220">
                  <c:v>2947726.9409933551</c:v>
                </c:pt>
                <c:pt idx="1221">
                  <c:v>2960626.5346610672</c:v>
                </c:pt>
                <c:pt idx="1222">
                  <c:v>2973160.5676109153</c:v>
                </c:pt>
                <c:pt idx="1223">
                  <c:v>2985447.8210600237</c:v>
                </c:pt>
                <c:pt idx="1224">
                  <c:v>2997489.7701719604</c:v>
                </c:pt>
                <c:pt idx="1225">
                  <c:v>3009552.9856373626</c:v>
                </c:pt>
                <c:pt idx="1226">
                  <c:v>3021848.7244474692</c:v>
                </c:pt>
                <c:pt idx="1227">
                  <c:v>3034228.300964056</c:v>
                </c:pt>
                <c:pt idx="1228">
                  <c:v>3046575.888252168</c:v>
                </c:pt>
                <c:pt idx="1229">
                  <c:v>3058859.676539686</c:v>
                </c:pt>
                <c:pt idx="1230">
                  <c:v>3071111.6549293716</c:v>
                </c:pt>
                <c:pt idx="1231">
                  <c:v>3083153.4362364812</c:v>
                </c:pt>
                <c:pt idx="1232">
                  <c:v>3095278.7709179376</c:v>
                </c:pt>
                <c:pt idx="1233">
                  <c:v>3107665.1758665512</c:v>
                </c:pt>
                <c:pt idx="1234">
                  <c:v>3120051.5808151648</c:v>
                </c:pt>
                <c:pt idx="1235">
                  <c:v>3132406.2228909661</c:v>
                </c:pt>
                <c:pt idx="1236">
                  <c:v>3144614.7286674702</c:v>
                </c:pt>
                <c:pt idx="1237">
                  <c:v>3156468.5436763633</c:v>
                </c:pt>
                <c:pt idx="1238">
                  <c:v>3167823.6278463705</c:v>
                </c:pt>
                <c:pt idx="1239">
                  <c:v>3178447.6481230329</c:v>
                </c:pt>
                <c:pt idx="1240">
                  <c:v>3188463.371964117</c:v>
                </c:pt>
                <c:pt idx="1241">
                  <c:v>3198107.6923836726</c:v>
                </c:pt>
                <c:pt idx="1242">
                  <c:v>3207697.3943947894</c:v>
                </c:pt>
                <c:pt idx="1243">
                  <c:v>3217233.1204512366</c:v>
                </c:pt>
                <c:pt idx="1244">
                  <c:v>3226603.5284519158</c:v>
                </c:pt>
                <c:pt idx="1245">
                  <c:v>3235783.638422918</c:v>
                </c:pt>
                <c:pt idx="1246">
                  <c:v>3244940.2837339966</c:v>
                </c:pt>
                <c:pt idx="1247">
                  <c:v>3253800.5555232652</c:v>
                </c:pt>
                <c:pt idx="1248">
                  <c:v>3262342.5011709984</c:v>
                </c:pt>
                <c:pt idx="1249">
                  <c:v>3270705.3407716947</c:v>
                </c:pt>
                <c:pt idx="1250">
                  <c:v>3278891.7446736465</c:v>
                </c:pt>
                <c:pt idx="1251">
                  <c:v>3287036.550703736</c:v>
                </c:pt>
                <c:pt idx="1252">
                  <c:v>3295164.8178052125</c:v>
                </c:pt>
                <c:pt idx="1253">
                  <c:v>3303146.2735711783</c:v>
                </c:pt>
                <c:pt idx="1254">
                  <c:v>3310982.8210561476</c:v>
                </c:pt>
                <c:pt idx="1255">
                  <c:v>3318676.3497375506</c:v>
                </c:pt>
                <c:pt idx="1256">
                  <c:v>3326228.7355157346</c:v>
                </c:pt>
                <c:pt idx="1257">
                  <c:v>3333641.8407139638</c:v>
                </c:pt>
                <c:pt idx="1258">
                  <c:v>3340917.5140784183</c:v>
                </c:pt>
                <c:pt idx="1259">
                  <c:v>3348057.5907781958</c:v>
                </c:pt>
                <c:pt idx="1260">
                  <c:v>3355187.7130873227</c:v>
                </c:pt>
                <c:pt idx="1261">
                  <c:v>3362453.0546884937</c:v>
                </c:pt>
                <c:pt idx="1262">
                  <c:v>3369874.2092714328</c:v>
                </c:pt>
                <c:pt idx="1263">
                  <c:v>3377716.0206460827</c:v>
                </c:pt>
                <c:pt idx="1264">
                  <c:v>3386045.67620969</c:v>
                </c:pt>
                <c:pt idx="1265">
                  <c:v>3394765.2658271431</c:v>
                </c:pt>
                <c:pt idx="1266">
                  <c:v>3403802.4674706701</c:v>
                </c:pt>
                <c:pt idx="1267">
                  <c:v>3412790.4507505102</c:v>
                </c:pt>
                <c:pt idx="1268">
                  <c:v>3421704.2360685728</c:v>
                </c:pt>
                <c:pt idx="1269">
                  <c:v>3430419.7379704174</c:v>
                </c:pt>
                <c:pt idx="1270">
                  <c:v>3438640.5770224673</c:v>
                </c:pt>
                <c:pt idx="1271">
                  <c:v>3446444.1603806536</c:v>
                </c:pt>
                <c:pt idx="1272">
                  <c:v>3453932.9492731658</c:v>
                </c:pt>
                <c:pt idx="1273">
                  <c:v>3461209.3874975382</c:v>
                </c:pt>
                <c:pt idx="1274">
                  <c:v>3468518.8105316004</c:v>
                </c:pt>
                <c:pt idx="1275">
                  <c:v>3475882.9734502984</c:v>
                </c:pt>
                <c:pt idx="1276">
                  <c:v>3483301.3888228768</c:v>
                </c:pt>
                <c:pt idx="1277">
                  <c:v>3491036.6606854745</c:v>
                </c:pt>
                <c:pt idx="1278">
                  <c:v>3499133.1666028565</c:v>
                </c:pt>
                <c:pt idx="1279">
                  <c:v>3507373.3329898454</c:v>
                </c:pt>
                <c:pt idx="1280">
                  <c:v>3515757.5186882126</c:v>
                </c:pt>
                <c:pt idx="1281">
                  <c:v>3524309.788556227</c:v>
                </c:pt>
                <c:pt idx="1282">
                  <c:v>3532666.9353300557</c:v>
                </c:pt>
                <c:pt idx="1283">
                  <c:v>3540902.7409349028</c:v>
                </c:pt>
                <c:pt idx="1284">
                  <c:v>3549161.935046907</c:v>
                </c:pt>
                <c:pt idx="1285">
                  <c:v>3557299.6330203656</c:v>
                </c:pt>
                <c:pt idx="1286">
                  <c:v>3565194.3387167323</c:v>
                </c:pt>
                <c:pt idx="1287">
                  <c:v>3572800.8740342641</c:v>
                </c:pt>
                <c:pt idx="1288">
                  <c:v>3580241.551606046</c:v>
                </c:pt>
                <c:pt idx="1289">
                  <c:v>3587374.7667106707</c:v>
                </c:pt>
                <c:pt idx="1290">
                  <c:v>3594301.2605435206</c:v>
                </c:pt>
                <c:pt idx="1291">
                  <c:v>3601261.3934650039</c:v>
                </c:pt>
                <c:pt idx="1292">
                  <c:v>3608157.4198557334</c:v>
                </c:pt>
                <c:pt idx="1293">
                  <c:v>3614732.4710395825</c:v>
                </c:pt>
                <c:pt idx="1294">
                  <c:v>3621086.8351800526</c:v>
                </c:pt>
                <c:pt idx="1295">
                  <c:v>3627339.7886514841</c:v>
                </c:pt>
                <c:pt idx="1296">
                  <c:v>3633724.0376923033</c:v>
                </c:pt>
                <c:pt idx="1297">
                  <c:v>3640508.9729154571</c:v>
                </c:pt>
                <c:pt idx="1298">
                  <c:v>3647733.7836736133</c:v>
                </c:pt>
                <c:pt idx="1299">
                  <c:v>3655325.8003885369</c:v>
                </c:pt>
                <c:pt idx="1300">
                  <c:v>3663192.7296481556</c:v>
                </c:pt>
                <c:pt idx="1301">
                  <c:v>3671126.4874982312</c:v>
                </c:pt>
                <c:pt idx="1302">
                  <c:v>3678988.6508932323</c:v>
                </c:pt>
                <c:pt idx="1303">
                  <c:v>3686895.4808589783</c:v>
                </c:pt>
                <c:pt idx="1304">
                  <c:v>3694964.1687415293</c:v>
                </c:pt>
                <c:pt idx="1305">
                  <c:v>3702983.4945305004</c:v>
                </c:pt>
                <c:pt idx="1306">
                  <c:v>3710790.218370337</c:v>
                </c:pt>
                <c:pt idx="1307">
                  <c:v>3718501.5449601421</c:v>
                </c:pt>
                <c:pt idx="1308">
                  <c:v>3726095.0946809486</c:v>
                </c:pt>
                <c:pt idx="1309">
                  <c:v>3733570.8675327566</c:v>
                </c:pt>
                <c:pt idx="1310">
                  <c:v>3741024.7256742907</c:v>
                </c:pt>
                <c:pt idx="1311">
                  <c:v>3748478.5838158247</c:v>
                </c:pt>
                <c:pt idx="1312">
                  <c:v>3755793.1080255779</c:v>
                </c:pt>
                <c:pt idx="1313">
                  <c:v>3762968.655888184</c:v>
                </c:pt>
                <c:pt idx="1314">
                  <c:v>3769867.3235589722</c:v>
                </c:pt>
                <c:pt idx="1315">
                  <c:v>3776702.9625928178</c:v>
                </c:pt>
                <c:pt idx="1316">
                  <c:v>3783496.8189819511</c:v>
                </c:pt>
                <c:pt idx="1317">
                  <c:v>3789765.3057581098</c:v>
                </c:pt>
                <c:pt idx="1318">
                  <c:v>3795799.3043108978</c:v>
                </c:pt>
                <c:pt idx="1319">
                  <c:v>3801983.5097394418</c:v>
                </c:pt>
                <c:pt idx="1320">
                  <c:v>3808770.5545019209</c:v>
                </c:pt>
                <c:pt idx="1321">
                  <c:v>3816623.8485738668</c:v>
                </c:pt>
                <c:pt idx="1322">
                  <c:v>3825390.4823178407</c:v>
                </c:pt>
                <c:pt idx="1323">
                  <c:v>3835181.3954285472</c:v>
                </c:pt>
                <c:pt idx="1324">
                  <c:v>3846099.1540801777</c:v>
                </c:pt>
                <c:pt idx="1325">
                  <c:v>3857808.0005453988</c:v>
                </c:pt>
                <c:pt idx="1326">
                  <c:v>3869324.4794434039</c:v>
                </c:pt>
                <c:pt idx="1327">
                  <c:v>3879904.0984112397</c:v>
                </c:pt>
                <c:pt idx="1328">
                  <c:v>3889490.8376495587</c:v>
                </c:pt>
                <c:pt idx="1329">
                  <c:v>3898501.1393553782</c:v>
                </c:pt>
                <c:pt idx="1330">
                  <c:v>3907260.3903667531</c:v>
                </c:pt>
                <c:pt idx="1331">
                  <c:v>3916019.641378128</c:v>
                </c:pt>
                <c:pt idx="1332">
                  <c:v>3924778.8923895028</c:v>
                </c:pt>
                <c:pt idx="1333">
                  <c:v>3933412.6180536556</c:v>
                </c:pt>
                <c:pt idx="1334">
                  <c:v>3941645.8523139423</c:v>
                </c:pt>
                <c:pt idx="1335">
                  <c:v>3949557.8344055079</c:v>
                </c:pt>
                <c:pt idx="1336">
                  <c:v>3957399.7610473838</c:v>
                </c:pt>
                <c:pt idx="1337">
                  <c:v>3965420.0378093044</c:v>
                </c:pt>
                <c:pt idx="1338">
                  <c:v>3973664.5462565487</c:v>
                </c:pt>
                <c:pt idx="1339">
                  <c:v>3982009.0510210474</c:v>
                </c:pt>
                <c:pt idx="1340">
                  <c:v>3990477.2214979948</c:v>
                </c:pt>
                <c:pt idx="1341">
                  <c:v>3999069.0576873906</c:v>
                </c:pt>
                <c:pt idx="1342">
                  <c:v>4007808.8488626871</c:v>
                </c:pt>
                <c:pt idx="1343">
                  <c:v>4016944.9064888051</c:v>
                </c:pt>
                <c:pt idx="1344">
                  <c:v>4026554.4718070659</c:v>
                </c:pt>
                <c:pt idx="1345">
                  <c:v>4036266.4264534782</c:v>
                </c:pt>
                <c:pt idx="1346">
                  <c:v>4045955.7477552705</c:v>
                </c:pt>
                <c:pt idx="1347">
                  <c:v>4055343.6407171856</c:v>
                </c:pt>
                <c:pt idx="1348">
                  <c:v>4064377.6297312169</c:v>
                </c:pt>
                <c:pt idx="1349">
                  <c:v>4073032.2532514213</c:v>
                </c:pt>
                <c:pt idx="1350">
                  <c:v>4080754.8479644987</c:v>
                </c:pt>
                <c:pt idx="1351">
                  <c:v>4087189.557851743</c:v>
                </c:pt>
                <c:pt idx="1352">
                  <c:v>4092526.0257435371</c:v>
                </c:pt>
                <c:pt idx="1353">
                  <c:v>4097224.0922750607</c:v>
                </c:pt>
                <c:pt idx="1354">
                  <c:v>4101544.4423385207</c:v>
                </c:pt>
                <c:pt idx="1355">
                  <c:v>4105483.7415146576</c:v>
                </c:pt>
                <c:pt idx="1356">
                  <c:v>4108942.9208765649</c:v>
                </c:pt>
                <c:pt idx="1357">
                  <c:v>4111688.140515781</c:v>
                </c:pt>
                <c:pt idx="1358">
                  <c:v>4113835.8144811951</c:v>
                </c:pt>
                <c:pt idx="1359">
                  <c:v>4115513.1565257176</c:v>
                </c:pt>
                <c:pt idx="1360">
                  <c:v>4116636.247358032</c:v>
                </c:pt>
                <c:pt idx="1361">
                  <c:v>4117421.697503</c:v>
                </c:pt>
                <c:pt idx="1362">
                  <c:v>4118861.1806461671</c:v>
                </c:pt>
                <c:pt idx="1363">
                  <c:v>4121839.657655444</c:v>
                </c:pt>
                <c:pt idx="1364">
                  <c:v>4126621.7093855841</c:v>
                </c:pt>
                <c:pt idx="1365">
                  <c:v>4133182.2052613073</c:v>
                </c:pt>
                <c:pt idx="1366">
                  <c:v>4140197.069587064</c:v>
                </c:pt>
                <c:pt idx="1367">
                  <c:v>4146106.8647800116</c:v>
                </c:pt>
                <c:pt idx="1368">
                  <c:v>4150479.6762534948</c:v>
                </c:pt>
                <c:pt idx="1369">
                  <c:v>4152813.5312477117</c:v>
                </c:pt>
                <c:pt idx="1370">
                  <c:v>4154186.3126360243</c:v>
                </c:pt>
                <c:pt idx="1371">
                  <c:v>4156583.1147660534</c:v>
                </c:pt>
                <c:pt idx="1372">
                  <c:v>4160346.2338139853</c:v>
                </c:pt>
                <c:pt idx="1373">
                  <c:v>4164646.7873115055</c:v>
                </c:pt>
                <c:pt idx="1374">
                  <c:v>4168499.4787677019</c:v>
                </c:pt>
                <c:pt idx="1375">
                  <c:v>4171307.5229868679</c:v>
                </c:pt>
                <c:pt idx="1376">
                  <c:v>4172768.8534631757</c:v>
                </c:pt>
                <c:pt idx="1377">
                  <c:v>4172041.7851306247</c:v>
                </c:pt>
                <c:pt idx="1378">
                  <c:v>4168489.1815134361</c:v>
                </c:pt>
                <c:pt idx="1379">
                  <c:v>4163794.7379827914</c:v>
                </c:pt>
                <c:pt idx="1380">
                  <c:v>4159455.833284013</c:v>
                </c:pt>
                <c:pt idx="1381">
                  <c:v>4155543.4465230615</c:v>
                </c:pt>
                <c:pt idx="1382">
                  <c:v>4153495.328596577</c:v>
                </c:pt>
                <c:pt idx="1383">
                  <c:v>4154657.3147628866</c:v>
                </c:pt>
                <c:pt idx="1384">
                  <c:v>4158618.1338390815</c:v>
                </c:pt>
                <c:pt idx="1385">
                  <c:v>4163499.6787822708</c:v>
                </c:pt>
                <c:pt idx="1386">
                  <c:v>4167471.5849529509</c:v>
                </c:pt>
                <c:pt idx="1387">
                  <c:v>4170573.0668759616</c:v>
                </c:pt>
                <c:pt idx="1388">
                  <c:v>4174184.8271284127</c:v>
                </c:pt>
                <c:pt idx="1389">
                  <c:v>4179369.9755312363</c:v>
                </c:pt>
                <c:pt idx="1390">
                  <c:v>4186525.0988954408</c:v>
                </c:pt>
                <c:pt idx="1391">
                  <c:v>4194959.4328168128</c:v>
                </c:pt>
                <c:pt idx="1392">
                  <c:v>4203163.9223221131</c:v>
                </c:pt>
                <c:pt idx="1393">
                  <c:v>4210141.3500936227</c:v>
                </c:pt>
                <c:pt idx="1394">
                  <c:v>4215725.4172741892</c:v>
                </c:pt>
                <c:pt idx="1395">
                  <c:v>4220132.6956859063</c:v>
                </c:pt>
                <c:pt idx="1396">
                  <c:v>4223859.3477704627</c:v>
                </c:pt>
                <c:pt idx="1397">
                  <c:v>4227051.2524496559</c:v>
                </c:pt>
                <c:pt idx="1398">
                  <c:v>4229584.2775817467</c:v>
                </c:pt>
                <c:pt idx="1399">
                  <c:v>4231609.1231780462</c:v>
                </c:pt>
                <c:pt idx="1400">
                  <c:v>4233125.1851107283</c:v>
                </c:pt>
                <c:pt idx="1401">
                  <c:v>4234131.2187442416</c:v>
                </c:pt>
                <c:pt idx="1402">
                  <c:v>4234795.0976229785</c:v>
                </c:pt>
                <c:pt idx="1403">
                  <c:v>4234913.7952515483</c:v>
                </c:pt>
                <c:pt idx="1404">
                  <c:v>4233739.7317265254</c:v>
                </c:pt>
                <c:pt idx="1405">
                  <c:v>4230516.3554373337</c:v>
                </c:pt>
                <c:pt idx="1406">
                  <c:v>4226468.2872488378</c:v>
                </c:pt>
                <c:pt idx="1407">
                  <c:v>4223712.7002152046</c:v>
                </c:pt>
                <c:pt idx="1408">
                  <c:v>4223181.3536304748</c:v>
                </c:pt>
                <c:pt idx="1409">
                  <c:v>4224320.2047547596</c:v>
                </c:pt>
                <c:pt idx="1410">
                  <c:v>4225862.9511409765</c:v>
                </c:pt>
                <c:pt idx="1411">
                  <c:v>4227207.0740573388</c:v>
                </c:pt>
                <c:pt idx="1412">
                  <c:v>4228332.4250661591</c:v>
                </c:pt>
                <c:pt idx="1413">
                  <c:v>4229314.8226351468</c:v>
                </c:pt>
                <c:pt idx="1414">
                  <c:v>4230442.2079408299</c:v>
                </c:pt>
                <c:pt idx="1415">
                  <c:v>4232322.8909120057</c:v>
                </c:pt>
                <c:pt idx="1416">
                  <c:v>4235548.2060973449</c:v>
                </c:pt>
                <c:pt idx="1417">
                  <c:v>4240269.7291443674</c:v>
                </c:pt>
                <c:pt idx="1418">
                  <c:v>4246019.3757190332</c:v>
                </c:pt>
                <c:pt idx="1419">
                  <c:v>4251755.7234322447</c:v>
                </c:pt>
                <c:pt idx="1420">
                  <c:v>4256175.7648630543</c:v>
                </c:pt>
                <c:pt idx="1421">
                  <c:v>4258578.5930887163</c:v>
                </c:pt>
                <c:pt idx="1422">
                  <c:v>4258752.0035443027</c:v>
                </c:pt>
                <c:pt idx="1423">
                  <c:v>4257525.9942157632</c:v>
                </c:pt>
                <c:pt idx="1424">
                  <c:v>4257189.6314647719</c:v>
                </c:pt>
                <c:pt idx="1425">
                  <c:v>4258591.8884135131</c:v>
                </c:pt>
                <c:pt idx="1426">
                  <c:v>4261461.628021596</c:v>
                </c:pt>
                <c:pt idx="1427">
                  <c:v>4266149.5666379379</c:v>
                </c:pt>
                <c:pt idx="1428">
                  <c:v>4271718.4181265235</c:v>
                </c:pt>
                <c:pt idx="1429">
                  <c:v>4276073.9833573932</c:v>
                </c:pt>
                <c:pt idx="1430">
                  <c:v>4278618.7621785598</c:v>
                </c:pt>
                <c:pt idx="1431">
                  <c:v>4279482.0800715247</c:v>
                </c:pt>
                <c:pt idx="1432">
                  <c:v>4278444.1634717649</c:v>
                </c:pt>
                <c:pt idx="1433">
                  <c:v>4275408.747026802</c:v>
                </c:pt>
                <c:pt idx="1434">
                  <c:v>4271821.7843266679</c:v>
                </c:pt>
                <c:pt idx="1435">
                  <c:v>4268719.1876016241</c:v>
                </c:pt>
                <c:pt idx="1436">
                  <c:v>4267419.772030443</c:v>
                </c:pt>
                <c:pt idx="1437">
                  <c:v>4267979.0096875988</c:v>
                </c:pt>
                <c:pt idx="1438">
                  <c:v>4269445.9606691841</c:v>
                </c:pt>
                <c:pt idx="1439">
                  <c:v>4271127.8838932896</c:v>
                </c:pt>
                <c:pt idx="1440">
                  <c:v>4272447.2750962675</c:v>
                </c:pt>
                <c:pt idx="1441">
                  <c:v>4273225.7121675378</c:v>
                </c:pt>
                <c:pt idx="1442">
                  <c:v>4273342.5600417703</c:v>
                </c:pt>
                <c:pt idx="1443">
                  <c:v>4273252.1818487495</c:v>
                </c:pt>
                <c:pt idx="1444">
                  <c:v>4273583.7438607439</c:v>
                </c:pt>
                <c:pt idx="1445">
                  <c:v>4274354.1292417441</c:v>
                </c:pt>
                <c:pt idx="1446">
                  <c:v>4275281.2392900046</c:v>
                </c:pt>
                <c:pt idx="1447">
                  <c:v>4275961.8837955147</c:v>
                </c:pt>
                <c:pt idx="1448">
                  <c:v>4275756.4317287905</c:v>
                </c:pt>
                <c:pt idx="1449">
                  <c:v>4274523.227697975</c:v>
                </c:pt>
                <c:pt idx="1450">
                  <c:v>4273327.9347330509</c:v>
                </c:pt>
                <c:pt idx="1451">
                  <c:v>4272890.0288602402</c:v>
                </c:pt>
                <c:pt idx="1452">
                  <c:v>4272851.7896638298</c:v>
                </c:pt>
                <c:pt idx="1453">
                  <c:v>4272851.7896638298</c:v>
                </c:pt>
                <c:pt idx="1454">
                  <c:v>4272851.7896638298</c:v>
                </c:pt>
                <c:pt idx="1455">
                  <c:v>4272851.7896638298</c:v>
                </c:pt>
                <c:pt idx="1456">
                  <c:v>4272851.7896638298</c:v>
                </c:pt>
                <c:pt idx="1457">
                  <c:v>4272851.7896638298</c:v>
                </c:pt>
                <c:pt idx="1458">
                  <c:v>4272851.7896638298</c:v>
                </c:pt>
                <c:pt idx="1459">
                  <c:v>4272851.7896638298</c:v>
                </c:pt>
                <c:pt idx="1460">
                  <c:v>4272851.7896638298</c:v>
                </c:pt>
                <c:pt idx="1461">
                  <c:v>4272851.7896638298</c:v>
                </c:pt>
                <c:pt idx="1462">
                  <c:v>4272851.7896638298</c:v>
                </c:pt>
                <c:pt idx="1463">
                  <c:v>4272851.7896638298</c:v>
                </c:pt>
                <c:pt idx="1464">
                  <c:v>4272851.7896638298</c:v>
                </c:pt>
                <c:pt idx="1465">
                  <c:v>4272851.7896638298</c:v>
                </c:pt>
                <c:pt idx="1466">
                  <c:v>4272851.7896638298</c:v>
                </c:pt>
                <c:pt idx="1467">
                  <c:v>4272851.7896638298</c:v>
                </c:pt>
                <c:pt idx="1468">
                  <c:v>4272851.7896638298</c:v>
                </c:pt>
                <c:pt idx="1469">
                  <c:v>4272851.7896638298</c:v>
                </c:pt>
                <c:pt idx="1470">
                  <c:v>4272851.7896638298</c:v>
                </c:pt>
                <c:pt idx="1471">
                  <c:v>4272851.7896638298</c:v>
                </c:pt>
                <c:pt idx="1472">
                  <c:v>4272851.7896638298</c:v>
                </c:pt>
                <c:pt idx="1473">
                  <c:v>4272851.7896638298</c:v>
                </c:pt>
                <c:pt idx="1474">
                  <c:v>4272851.7896638298</c:v>
                </c:pt>
                <c:pt idx="1475">
                  <c:v>4272851.7896638298</c:v>
                </c:pt>
                <c:pt idx="1476">
                  <c:v>4272851.7896638298</c:v>
                </c:pt>
                <c:pt idx="1477">
                  <c:v>4272851.7896638298</c:v>
                </c:pt>
                <c:pt idx="1478">
                  <c:v>4272851.7896638298</c:v>
                </c:pt>
                <c:pt idx="1479">
                  <c:v>4272851.7896638298</c:v>
                </c:pt>
                <c:pt idx="1480">
                  <c:v>4273088.6025696257</c:v>
                </c:pt>
                <c:pt idx="1481">
                  <c:v>4273542.4416986303</c:v>
                </c:pt>
                <c:pt idx="1482">
                  <c:v>4274135.0200939067</c:v>
                </c:pt>
                <c:pt idx="1483">
                  <c:v>4274806.5193582429</c:v>
                </c:pt>
                <c:pt idx="1484">
                  <c:v>4275533.6322409734</c:v>
                </c:pt>
                <c:pt idx="1485">
                  <c:v>4276325.9148138501</c:v>
                </c:pt>
                <c:pt idx="1486">
                  <c:v>4277240.541763545</c:v>
                </c:pt>
                <c:pt idx="1487">
                  <c:v>4278411.0685792472</c:v>
                </c:pt>
                <c:pt idx="1488">
                  <c:v>4279957.6001383252</c:v>
                </c:pt>
                <c:pt idx="1489">
                  <c:v>4282022.5391494576</c:v>
                </c:pt>
                <c:pt idx="1490">
                  <c:v>4284755.7988463743</c:v>
                </c:pt>
                <c:pt idx="1491">
                  <c:v>4288265.2453710549</c:v>
                </c:pt>
                <c:pt idx="1492">
                  <c:v>4292578.6499527153</c:v>
                </c:pt>
                <c:pt idx="1493">
                  <c:v>4297575.3987120325</c:v>
                </c:pt>
                <c:pt idx="1494">
                  <c:v>4303033.6280940371</c:v>
                </c:pt>
                <c:pt idx="1495">
                  <c:v>4308841.148550652</c:v>
                </c:pt>
                <c:pt idx="1496">
                  <c:v>4314791.3108646525</c:v>
                </c:pt>
                <c:pt idx="1497">
                  <c:v>4320770.2187505448</c:v>
                </c:pt>
                <c:pt idx="1498">
                  <c:v>4326687.0365266874</c:v>
                </c:pt>
                <c:pt idx="1499">
                  <c:v>4332364.7783611203</c:v>
                </c:pt>
                <c:pt idx="1500">
                  <c:v>4337701.9253500393</c:v>
                </c:pt>
                <c:pt idx="1501">
                  <c:v>4342606.2640351122</c:v>
                </c:pt>
                <c:pt idx="1502">
                  <c:v>4347314.0656588813</c:v>
                </c:pt>
                <c:pt idx="1503">
                  <c:v>4351978.9541720683</c:v>
                </c:pt>
                <c:pt idx="1504">
                  <c:v>4356650.6116456799</c:v>
                </c:pt>
                <c:pt idx="1505">
                  <c:v>4361425.8700734461</c:v>
                </c:pt>
                <c:pt idx="1506">
                  <c:v>4366123.8704294087</c:v>
                </c:pt>
                <c:pt idx="1507">
                  <c:v>4370811.8864069032</c:v>
                </c:pt>
                <c:pt idx="1508">
                  <c:v>4375659.6912560193</c:v>
                </c:pt>
                <c:pt idx="1509">
                  <c:v>4380771.360355177</c:v>
                </c:pt>
                <c:pt idx="1510">
                  <c:v>4386255.3281723941</c:v>
                </c:pt>
                <c:pt idx="1511">
                  <c:v>4392420.0289980797</c:v>
                </c:pt>
                <c:pt idx="1512">
                  <c:v>4399542.2736611702</c:v>
                </c:pt>
                <c:pt idx="1513">
                  <c:v>4407745.0846279236</c:v>
                </c:pt>
                <c:pt idx="1514">
                  <c:v>4417077.7601978593</c:v>
                </c:pt>
                <c:pt idx="1515">
                  <c:v>4427277.352352147</c:v>
                </c:pt>
                <c:pt idx="1516">
                  <c:v>4437765.6942359507</c:v>
                </c:pt>
                <c:pt idx="1517">
                  <c:v>4447824.637032371</c:v>
                </c:pt>
                <c:pt idx="1518">
                  <c:v>4457270.9773761909</c:v>
                </c:pt>
                <c:pt idx="1519">
                  <c:v>4466226.5833635926</c:v>
                </c:pt>
                <c:pt idx="1520">
                  <c:v>4474806.6238185149</c:v>
                </c:pt>
                <c:pt idx="1521">
                  <c:v>4483092.9279169571</c:v>
                </c:pt>
                <c:pt idx="1522">
                  <c:v>4491012.4412834942</c:v>
                </c:pt>
                <c:pt idx="1523">
                  <c:v>4498424.4292035662</c:v>
                </c:pt>
                <c:pt idx="1524">
                  <c:v>4505012.1908710655</c:v>
                </c:pt>
                <c:pt idx="1525">
                  <c:v>4510378.2445696732</c:v>
                </c:pt>
                <c:pt idx="1526">
                  <c:v>4514081.4484147178</c:v>
                </c:pt>
                <c:pt idx="1527">
                  <c:v>4516310.2273213426</c:v>
                </c:pt>
                <c:pt idx="1528">
                  <c:v>4517505.1868105717</c:v>
                </c:pt>
                <c:pt idx="1529">
                  <c:v>4518433.972297715</c:v>
                </c:pt>
                <c:pt idx="1530">
                  <c:v>4519734.9245714489</c:v>
                </c:pt>
                <c:pt idx="1531">
                  <c:v>4521718.7860504854</c:v>
                </c:pt>
                <c:pt idx="1532">
                  <c:v>4524597.2266067248</c:v>
                </c:pt>
                <c:pt idx="1533">
                  <c:v>4528415.3287163107</c:v>
                </c:pt>
                <c:pt idx="1534">
                  <c:v>4533228.4344358994</c:v>
                </c:pt>
                <c:pt idx="1535">
                  <c:v>4539227.3206099765</c:v>
                </c:pt>
                <c:pt idx="1536">
                  <c:v>4546735.990524292</c:v>
                </c:pt>
                <c:pt idx="1537">
                  <c:v>4555984.4490877455</c:v>
                </c:pt>
                <c:pt idx="1538">
                  <c:v>4566813.1533899959</c:v>
                </c:pt>
                <c:pt idx="1539">
                  <c:v>4579220.9083637223</c:v>
                </c:pt>
                <c:pt idx="1540">
                  <c:v>4593099.9753365256</c:v>
                </c:pt>
                <c:pt idx="1541">
                  <c:v>4608346.2820253354</c:v>
                </c:pt>
                <c:pt idx="1542">
                  <c:v>4624867.2135584643</c:v>
                </c:pt>
                <c:pt idx="1543">
                  <c:v>4642064.3164226953</c:v>
                </c:pt>
                <c:pt idx="1544">
                  <c:v>4659188.6487797583</c:v>
                </c:pt>
                <c:pt idx="1545">
                  <c:v>4675179.9813916543</c:v>
                </c:pt>
                <c:pt idx="1546">
                  <c:v>4689658.3718719166</c:v>
                </c:pt>
                <c:pt idx="1547">
                  <c:v>4703073.4855053117</c:v>
                </c:pt>
                <c:pt idx="1548">
                  <c:v>4715838.467346224</c:v>
                </c:pt>
                <c:pt idx="1549">
                  <c:v>4728588.0342489211</c:v>
                </c:pt>
                <c:pt idx="1550">
                  <c:v>4741636.9201278891</c:v>
                </c:pt>
                <c:pt idx="1551">
                  <c:v>4755130.6845289264</c:v>
                </c:pt>
                <c:pt idx="1552">
                  <c:v>4769139.9909585584</c:v>
                </c:pt>
                <c:pt idx="1553">
                  <c:v>4783527.2921388559</c:v>
                </c:pt>
                <c:pt idx="1554">
                  <c:v>4798185.9318915904</c:v>
                </c:pt>
                <c:pt idx="1555">
                  <c:v>4813085.1003815839</c:v>
                </c:pt>
                <c:pt idx="1556">
                  <c:v>4828559.3509305762</c:v>
                </c:pt>
                <c:pt idx="1557">
                  <c:v>4844803.3752167756</c:v>
                </c:pt>
                <c:pt idx="1558">
                  <c:v>4861905.3454426285</c:v>
                </c:pt>
                <c:pt idx="1559">
                  <c:v>4880074.8646880072</c:v>
                </c:pt>
                <c:pt idx="1560">
                  <c:v>4899456.7528867349</c:v>
                </c:pt>
                <c:pt idx="1561">
                  <c:v>4919651.6294078752</c:v>
                </c:pt>
                <c:pt idx="1562">
                  <c:v>4940520.317993883</c:v>
                </c:pt>
                <c:pt idx="1563">
                  <c:v>4962079.4892916726</c:v>
                </c:pt>
                <c:pt idx="1564">
                  <c:v>4984511.5789047414</c:v>
                </c:pt>
                <c:pt idx="1565">
                  <c:v>5007884.9051348353</c:v>
                </c:pt>
                <c:pt idx="1566">
                  <c:v>5032053.6702006878</c:v>
                </c:pt>
                <c:pt idx="1567">
                  <c:v>5057211.3035743227</c:v>
                </c:pt>
                <c:pt idx="1568">
                  <c:v>5083081.1141535891</c:v>
                </c:pt>
                <c:pt idx="1569">
                  <c:v>5109221.5024426393</c:v>
                </c:pt>
                <c:pt idx="1570">
                  <c:v>5135765.9573685415</c:v>
                </c:pt>
                <c:pt idx="1571">
                  <c:v>5162669.6282943999</c:v>
                </c:pt>
                <c:pt idx="1572">
                  <c:v>5189885.6662135441</c:v>
                </c:pt>
                <c:pt idx="1573">
                  <c:v>5217365.3777488526</c:v>
                </c:pt>
                <c:pt idx="1574">
                  <c:v>5244680.8855501134</c:v>
                </c:pt>
                <c:pt idx="1575">
                  <c:v>5271476.9631863292</c:v>
                </c:pt>
                <c:pt idx="1576">
                  <c:v>5297830.8365365863</c:v>
                </c:pt>
                <c:pt idx="1577">
                  <c:v>5323440.3902390003</c:v>
                </c:pt>
                <c:pt idx="1578">
                  <c:v>5348144.2244730592</c:v>
                </c:pt>
                <c:pt idx="1579">
                  <c:v>5372029.8967402875</c:v>
                </c:pt>
                <c:pt idx="1580">
                  <c:v>5395379.7622711593</c:v>
                </c:pt>
                <c:pt idx="1581">
                  <c:v>5418196.3782231035</c:v>
                </c:pt>
                <c:pt idx="1582">
                  <c:v>5440572.87751118</c:v>
                </c:pt>
                <c:pt idx="1583">
                  <c:v>5462561.9420524472</c:v>
                </c:pt>
                <c:pt idx="1584">
                  <c:v>5483692.0481756292</c:v>
                </c:pt>
                <c:pt idx="1585">
                  <c:v>5504111.3660418214</c:v>
                </c:pt>
                <c:pt idx="1586">
                  <c:v>5523781.3547443729</c:v>
                </c:pt>
                <c:pt idx="1587">
                  <c:v>5542666.1865690574</c:v>
                </c:pt>
                <c:pt idx="1588">
                  <c:v>5560915.9649288431</c:v>
                </c:pt>
                <c:pt idx="1589">
                  <c:v>5578904.1513310391</c:v>
                </c:pt>
                <c:pt idx="1590">
                  <c:v>5597038.7067754781</c:v>
                </c:pt>
                <c:pt idx="1591">
                  <c:v>5615404.7384112887</c:v>
                </c:pt>
                <c:pt idx="1592">
                  <c:v>5634043.1414459506</c:v>
                </c:pt>
                <c:pt idx="1593">
                  <c:v>5652861.4713107925</c:v>
                </c:pt>
                <c:pt idx="1594">
                  <c:v>5671858.4000305915</c:v>
                </c:pt>
                <c:pt idx="1595">
                  <c:v>5691120.6392639568</c:v>
                </c:pt>
                <c:pt idx="1596">
                  <c:v>5709942.4340510415</c:v>
                </c:pt>
                <c:pt idx="1597">
                  <c:v>5728239.0773644485</c:v>
                </c:pt>
                <c:pt idx="1598">
                  <c:v>5745839.22754821</c:v>
                </c:pt>
                <c:pt idx="1599">
                  <c:v>5762449.5388096459</c:v>
                </c:pt>
                <c:pt idx="1600">
                  <c:v>5778387.3837266965</c:v>
                </c:pt>
                <c:pt idx="1601">
                  <c:v>5793622.7970565762</c:v>
                </c:pt>
                <c:pt idx="1602">
                  <c:v>5808298.271347505</c:v>
                </c:pt>
                <c:pt idx="1603">
                  <c:v>5822928.2147500953</c:v>
                </c:pt>
                <c:pt idx="1604">
                  <c:v>5837922.7490444072</c:v>
                </c:pt>
                <c:pt idx="1605">
                  <c:v>5853187.0628133295</c:v>
                </c:pt>
                <c:pt idx="1606">
                  <c:v>5868921.579349733</c:v>
                </c:pt>
                <c:pt idx="1607">
                  <c:v>5885073.7534751855</c:v>
                </c:pt>
                <c:pt idx="1608">
                  <c:v>5901477.4153962722</c:v>
                </c:pt>
                <c:pt idx="1609">
                  <c:v>5918210.2326722974</c:v>
                </c:pt>
                <c:pt idx="1610">
                  <c:v>5935272.2053032611</c:v>
                </c:pt>
                <c:pt idx="1611">
                  <c:v>5952578.5927449008</c:v>
                </c:pt>
                <c:pt idx="1612">
                  <c:v>5970090.0416274378</c:v>
                </c:pt>
                <c:pt idx="1613">
                  <c:v>5988218.9363742517</c:v>
                </c:pt>
                <c:pt idx="1614">
                  <c:v>6007010.2441773377</c:v>
                </c:pt>
                <c:pt idx="1615">
                  <c:v>6026553.5821434706</c:v>
                </c:pt>
                <c:pt idx="1616">
                  <c:v>6046900.3527794285</c:v>
                </c:pt>
                <c:pt idx="1617">
                  <c:v>6068318.805037247</c:v>
                </c:pt>
                <c:pt idx="1618">
                  <c:v>6090746.3558542663</c:v>
                </c:pt>
                <c:pt idx="1619">
                  <c:v>6114075.6840119017</c:v>
                </c:pt>
                <c:pt idx="1620">
                  <c:v>6137847.2117602807</c:v>
                </c:pt>
                <c:pt idx="1621">
                  <c:v>6161618.2878527651</c:v>
                </c:pt>
                <c:pt idx="1622">
                  <c:v>6185338.9598312732</c:v>
                </c:pt>
                <c:pt idx="1623">
                  <c:v>6208730.4443302341</c:v>
                </c:pt>
                <c:pt idx="1624">
                  <c:v>6231329.9688565908</c:v>
                </c:pt>
                <c:pt idx="1625">
                  <c:v>6252759.3649592176</c:v>
                </c:pt>
                <c:pt idx="1626">
                  <c:v>6273057.733155976</c:v>
                </c:pt>
                <c:pt idx="1627">
                  <c:v>6291552.4378682477</c:v>
                </c:pt>
                <c:pt idx="1628">
                  <c:v>6307823.4649881292</c:v>
                </c:pt>
                <c:pt idx="1629">
                  <c:v>6322103.6964252694</c:v>
                </c:pt>
                <c:pt idx="1630">
                  <c:v>6334813.3371841386</c:v>
                </c:pt>
                <c:pt idx="1631">
                  <c:v>6346820.6347768977</c:v>
                </c:pt>
                <c:pt idx="1632">
                  <c:v>6359192.5992422141</c:v>
                </c:pt>
                <c:pt idx="1633">
                  <c:v>6372594.6693582349</c:v>
                </c:pt>
                <c:pt idx="1634">
                  <c:v>6387315.0606439114</c:v>
                </c:pt>
                <c:pt idx="1635">
                  <c:v>6403235.032636513</c:v>
                </c:pt>
                <c:pt idx="1636">
                  <c:v>6419607.9458882241</c:v>
                </c:pt>
                <c:pt idx="1637">
                  <c:v>6435980.8591399351</c:v>
                </c:pt>
                <c:pt idx="1638">
                  <c:v>6451823.9631125834</c:v>
                </c:pt>
                <c:pt idx="1639">
                  <c:v>6467062.7138703829</c:v>
                </c:pt>
                <c:pt idx="1640">
                  <c:v>6481826.0519783897</c:v>
                </c:pt>
                <c:pt idx="1641">
                  <c:v>6496404.5647604121</c:v>
                </c:pt>
                <c:pt idx="1642">
                  <c:v>6511319.9039061898</c:v>
                </c:pt>
                <c:pt idx="1643">
                  <c:v>6526965.6584137706</c:v>
                </c:pt>
                <c:pt idx="1644">
                  <c:v>6543776.1870963387</c:v>
                </c:pt>
                <c:pt idx="1645">
                  <c:v>6561752.2526098425</c:v>
                </c:pt>
                <c:pt idx="1646">
                  <c:v>6580824.6802849807</c:v>
                </c:pt>
                <c:pt idx="1647">
                  <c:v>6600971.0209315112</c:v>
                </c:pt>
                <c:pt idx="1648">
                  <c:v>6622088.1119581908</c:v>
                </c:pt>
                <c:pt idx="1649">
                  <c:v>6644284.4443461206</c:v>
                </c:pt>
                <c:pt idx="1650">
                  <c:v>6667289.5227109334</c:v>
                </c:pt>
                <c:pt idx="1651">
                  <c:v>6690948.7446958162</c:v>
                </c:pt>
                <c:pt idx="1652">
                  <c:v>6714926.5210023345</c:v>
                </c:pt>
                <c:pt idx="1653">
                  <c:v>6738954.539251904</c:v>
                </c:pt>
                <c:pt idx="1654">
                  <c:v>6763161.5260273125</c:v>
                </c:pt>
                <c:pt idx="1655">
                  <c:v>6787320.4330248265</c:v>
                </c:pt>
                <c:pt idx="1656">
                  <c:v>6811511.8300837874</c:v>
                </c:pt>
                <c:pt idx="1657">
                  <c:v>6836099.945270313</c:v>
                </c:pt>
                <c:pt idx="1658">
                  <c:v>6861089.5094436621</c:v>
                </c:pt>
                <c:pt idx="1659">
                  <c:v>6886485.28564581</c:v>
                </c:pt>
                <c:pt idx="1660">
                  <c:v>6912292.0691014482</c:v>
                </c:pt>
                <c:pt idx="1661">
                  <c:v>6938514.6872179834</c:v>
                </c:pt>
                <c:pt idx="1662">
                  <c:v>6964969.556595142</c:v>
                </c:pt>
                <c:pt idx="1663">
                  <c:v>6991795.4603374051</c:v>
                </c:pt>
                <c:pt idx="1664">
                  <c:v>7019050.0170481317</c:v>
                </c:pt>
                <c:pt idx="1665">
                  <c:v>7046300.001646827</c:v>
                </c:pt>
                <c:pt idx="1666">
                  <c:v>7073683.3492503306</c:v>
                </c:pt>
                <c:pt idx="1667">
                  <c:v>7101007.3032502234</c:v>
                </c:pt>
                <c:pt idx="1668">
                  <c:v>7128161.6112812078</c:v>
                </c:pt>
                <c:pt idx="1669">
                  <c:v>7155340.0067025432</c:v>
                </c:pt>
                <c:pt idx="1670">
                  <c:v>7182487.6299775904</c:v>
                </c:pt>
                <c:pt idx="1671">
                  <c:v>7209604.2646515481</c:v>
                </c:pt>
                <c:pt idx="1672">
                  <c:v>7236438.5322187096</c:v>
                </c:pt>
                <c:pt idx="1673">
                  <c:v>7263131.2706575422</c:v>
                </c:pt>
                <c:pt idx="1674">
                  <c:v>7289878.7510763174</c:v>
                </c:pt>
                <c:pt idx="1675">
                  <c:v>7316484.3968002293</c:v>
                </c:pt>
                <c:pt idx="1676">
                  <c:v>7342893.3861468267</c:v>
                </c:pt>
                <c:pt idx="1677">
                  <c:v>7369105.7191161085</c:v>
                </c:pt>
                <c:pt idx="1678">
                  <c:v>7394870.6924961321</c:v>
                </c:pt>
                <c:pt idx="1679">
                  <c:v>7420135.4283143226</c:v>
                </c:pt>
                <c:pt idx="1680">
                  <c:v>7445044.182121898</c:v>
                </c:pt>
                <c:pt idx="1681">
                  <c:v>7469793.8598814905</c:v>
                </c:pt>
                <c:pt idx="1682">
                  <c:v>7494774.7678750576</c:v>
                </c:pt>
                <c:pt idx="1683">
                  <c:v>7520286.6616040301</c:v>
                </c:pt>
                <c:pt idx="1684">
                  <c:v>7546382.4806519328</c:v>
                </c:pt>
                <c:pt idx="1685">
                  <c:v>7573365.9243611628</c:v>
                </c:pt>
                <c:pt idx="1686">
                  <c:v>7600959.5757800853</c:v>
                </c:pt>
                <c:pt idx="1687">
                  <c:v>7628774.8006903538</c:v>
                </c:pt>
                <c:pt idx="1688">
                  <c:v>7656812.8723206716</c:v>
                </c:pt>
                <c:pt idx="1689">
                  <c:v>7684680.2054723073</c:v>
                </c:pt>
                <c:pt idx="1690">
                  <c:v>7712263.9786294149</c:v>
                </c:pt>
                <c:pt idx="1691">
                  <c:v>7739761.3239603247</c:v>
                </c:pt>
                <c:pt idx="1692">
                  <c:v>7767116.2403524956</c:v>
                </c:pt>
                <c:pt idx="1693">
                  <c:v>7794526.8593032556</c:v>
                </c:pt>
                <c:pt idx="1694">
                  <c:v>7821993.2612693943</c:v>
                </c:pt>
                <c:pt idx="1695">
                  <c:v>7849515.5267705601</c:v>
                </c:pt>
                <c:pt idx="1696">
                  <c:v>7877093.7363892552</c:v>
                </c:pt>
                <c:pt idx="1697">
                  <c:v>7904727.9707708415</c:v>
                </c:pt>
                <c:pt idx="1698">
                  <c:v>7932418.3106235359</c:v>
                </c:pt>
                <c:pt idx="1699">
                  <c:v>7959965.5458585024</c:v>
                </c:pt>
                <c:pt idx="1700">
                  <c:v>7987114.1993736466</c:v>
                </c:pt>
                <c:pt idx="1701">
                  <c:v>8013808.8597746091</c:v>
                </c:pt>
                <c:pt idx="1702">
                  <c:v>8040194.113686</c:v>
                </c:pt>
                <c:pt idx="1703">
                  <c:v>8066469.4195796084</c:v>
                </c:pt>
                <c:pt idx="1704">
                  <c:v>8092436.8934610626</c:v>
                </c:pt>
                <c:pt idx="1705">
                  <c:v>8118240.996139776</c:v>
                </c:pt>
                <c:pt idx="1706">
                  <c:v>8144134.0170400403</c:v>
                </c:pt>
                <c:pt idx="1707">
                  <c:v>8169918.5353161851</c:v>
                </c:pt>
                <c:pt idx="1708">
                  <c:v>8195791.6821308304</c:v>
                </c:pt>
                <c:pt idx="1709">
                  <c:v>8221807.3587227976</c:v>
                </c:pt>
                <c:pt idx="1710">
                  <c:v>8247768.8335105721</c:v>
                </c:pt>
                <c:pt idx="1711">
                  <c:v>8274068.8790730331</c:v>
                </c:pt>
                <c:pt idx="1712">
                  <c:v>8300816.3594918083</c:v>
                </c:pt>
                <c:pt idx="1713">
                  <c:v>8327815.3179703495</c:v>
                </c:pt>
                <c:pt idx="1714">
                  <c:v>8355318.4017447596</c:v>
                </c:pt>
                <c:pt idx="1715">
                  <c:v>8383185.7348963954</c:v>
                </c:pt>
                <c:pt idx="1716">
                  <c:v>8411418.9679594841</c:v>
                </c:pt>
                <c:pt idx="1717">
                  <c:v>8440076.4659981541</c:v>
                </c:pt>
                <c:pt idx="1718">
                  <c:v>8469160.7570832726</c:v>
                </c:pt>
                <c:pt idx="1719">
                  <c:v>8498732.1230201125</c:v>
                </c:pt>
                <c:pt idx="1720">
                  <c:v>8528794.1406382881</c:v>
                </c:pt>
                <c:pt idx="1721">
                  <c:v>8559207.7342679128</c:v>
                </c:pt>
                <c:pt idx="1722">
                  <c:v>8589511.7756900601</c:v>
                </c:pt>
                <c:pt idx="1723">
                  <c:v>8619443.2068653498</c:v>
                </c:pt>
                <c:pt idx="1724">
                  <c:v>8648882.4518917985</c:v>
                </c:pt>
                <c:pt idx="1725">
                  <c:v>8677769.8175944462</c:v>
                </c:pt>
                <c:pt idx="1726">
                  <c:v>8705379.1820036117</c:v>
                </c:pt>
                <c:pt idx="1727">
                  <c:v>8731083.6650898028</c:v>
                </c:pt>
                <c:pt idx="1728">
                  <c:v>8754481.9867474679</c:v>
                </c:pt>
                <c:pt idx="1729">
                  <c:v>8775151.8889016882</c:v>
                </c:pt>
                <c:pt idx="1730">
                  <c:v>8792913.7397791687</c:v>
                </c:pt>
                <c:pt idx="1731">
                  <c:v>8808402.7776955999</c:v>
                </c:pt>
                <c:pt idx="1732">
                  <c:v>8822420.4097065032</c:v>
                </c:pt>
                <c:pt idx="1733">
                  <c:v>8835358.4612309299</c:v>
                </c:pt>
                <c:pt idx="1734">
                  <c:v>8847667.2318285313</c:v>
                </c:pt>
                <c:pt idx="1735">
                  <c:v>8859414.5293527711</c:v>
                </c:pt>
                <c:pt idx="1736">
                  <c:v>8870489.746179549</c:v>
                </c:pt>
                <c:pt idx="1737">
                  <c:v>8880583.5452968664</c:v>
                </c:pt>
                <c:pt idx="1738">
                  <c:v>8889872.852538012</c:v>
                </c:pt>
                <c:pt idx="1739">
                  <c:v>8898589.9941265807</c:v>
                </c:pt>
                <c:pt idx="1740">
                  <c:v>8906921.532610558</c:v>
                </c:pt>
                <c:pt idx="1741">
                  <c:v>8915412.1598182023</c:v>
                </c:pt>
                <c:pt idx="1742">
                  <c:v>8924450.1626389753</c:v>
                </c:pt>
                <c:pt idx="1743">
                  <c:v>8933833.8576463759</c:v>
                </c:pt>
                <c:pt idx="1744">
                  <c:v>8943285.6976293884</c:v>
                </c:pt>
                <c:pt idx="1745">
                  <c:v>8952861.5251242593</c:v>
                </c:pt>
                <c:pt idx="1746">
                  <c:v>8962296.3731112313</c:v>
                </c:pt>
                <c:pt idx="1747">
                  <c:v>8971449.2264173366</c:v>
                </c:pt>
                <c:pt idx="1748">
                  <c:v>8980610.4422802292</c:v>
                </c:pt>
                <c:pt idx="1749">
                  <c:v>8989834.4515911918</c:v>
                </c:pt>
                <c:pt idx="1750">
                  <c:v>8999119.9561081119</c:v>
                </c:pt>
                <c:pt idx="1751">
                  <c:v>9008658.989792848</c:v>
                </c:pt>
                <c:pt idx="1752">
                  <c:v>9018199.4686675575</c:v>
                </c:pt>
                <c:pt idx="1753">
                  <c:v>9027603.9401391912</c:v>
                </c:pt>
                <c:pt idx="1754">
                  <c:v>9036873.7964873593</c:v>
                </c:pt>
                <c:pt idx="1755">
                  <c:v>9046010.4221345633</c:v>
                </c:pt>
                <c:pt idx="1756">
                  <c:v>9055015.1936461981</c:v>
                </c:pt>
                <c:pt idx="1757">
                  <c:v>9063889.4797305483</c:v>
                </c:pt>
                <c:pt idx="1758">
                  <c:v>9072501.2124437802</c:v>
                </c:pt>
                <c:pt idx="1759">
                  <c:v>9080960.7107438128</c:v>
                </c:pt>
                <c:pt idx="1760">
                  <c:v>9089294.8255311269</c:v>
                </c:pt>
                <c:pt idx="1761">
                  <c:v>9097349.4482344668</c:v>
                </c:pt>
                <c:pt idx="1762">
                  <c:v>9105258.2128266878</c:v>
                </c:pt>
                <c:pt idx="1763">
                  <c:v>9113023.0155737624</c:v>
                </c:pt>
                <c:pt idx="1764">
                  <c:v>9120645.7391645797</c:v>
                </c:pt>
                <c:pt idx="1765">
                  <c:v>9128001.1776680797</c:v>
                </c:pt>
                <c:pt idx="1766">
                  <c:v>9134818.4960419796</c:v>
                </c:pt>
                <c:pt idx="1767">
                  <c:v>9140690.1954651792</c:v>
                </c:pt>
                <c:pt idx="1768">
                  <c:v>9145314.4837908056</c:v>
                </c:pt>
                <c:pt idx="1769">
                  <c:v>9148424.195891181</c:v>
                </c:pt>
                <c:pt idx="1770">
                  <c:v>9149885.3414256722</c:v>
                </c:pt>
                <c:pt idx="1771">
                  <c:v>9149971.0186570883</c:v>
                </c:pt>
                <c:pt idx="1772">
                  <c:v>9149297.0169450343</c:v>
                </c:pt>
                <c:pt idx="1773">
                  <c:v>9148355.9847835414</c:v>
                </c:pt>
                <c:pt idx="1774">
                  <c:v>9147384.6708262116</c:v>
                </c:pt>
                <c:pt idx="1775">
                  <c:v>9146692.759006273</c:v>
                </c:pt>
                <c:pt idx="1776">
                  <c:v>9146373.9826732278</c:v>
                </c:pt>
                <c:pt idx="1777">
                  <c:v>9146169.2648398466</c:v>
                </c:pt>
                <c:pt idx="1778">
                  <c:v>9145752.4816715606</c:v>
                </c:pt>
                <c:pt idx="1779">
                  <c:v>9144837.9207634442</c:v>
                </c:pt>
                <c:pt idx="1780">
                  <c:v>9143259.312671328</c:v>
                </c:pt>
                <c:pt idx="1781">
                  <c:v>9141184.3366598096</c:v>
                </c:pt>
                <c:pt idx="1782">
                  <c:v>9139031.9173187297</c:v>
                </c:pt>
                <c:pt idx="1783">
                  <c:v>9137192.1077574398</c:v>
                </c:pt>
                <c:pt idx="1784">
                  <c:v>9135848.1750617512</c:v>
                </c:pt>
                <c:pt idx="1785">
                  <c:v>9135031.2406099066</c:v>
                </c:pt>
                <c:pt idx="1786">
                  <c:v>9134541.8752928972</c:v>
                </c:pt>
                <c:pt idx="1787">
                  <c:v>9134179.2780155055</c:v>
                </c:pt>
                <c:pt idx="1788">
                  <c:v>9133856.0648775138</c:v>
                </c:pt>
                <c:pt idx="1789">
                  <c:v>9133502.1474157572</c:v>
                </c:pt>
                <c:pt idx="1790">
                  <c:v>9133034.1447982304</c:v>
                </c:pt>
                <c:pt idx="1791">
                  <c:v>9132404.2474007178</c:v>
                </c:pt>
                <c:pt idx="1792">
                  <c:v>9131636.8387998994</c:v>
                </c:pt>
                <c:pt idx="1793">
                  <c:v>9130844.8485534322</c:v>
                </c:pt>
                <c:pt idx="1794">
                  <c:v>9130237.3229042031</c:v>
                </c:pt>
                <c:pt idx="1795">
                  <c:v>9129742.6191926654</c:v>
                </c:pt>
                <c:pt idx="1796">
                  <c:v>9129742.6191926654</c:v>
                </c:pt>
                <c:pt idx="1797">
                  <c:v>9129742.6191926654</c:v>
                </c:pt>
                <c:pt idx="1798">
                  <c:v>9129742.6191926654</c:v>
                </c:pt>
                <c:pt idx="1799">
                  <c:v>9129742.6191926654</c:v>
                </c:pt>
                <c:pt idx="1800">
                  <c:v>9129742.6191926654</c:v>
                </c:pt>
                <c:pt idx="1801">
                  <c:v>9129742.6191926654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2CD-40F7-9EBE-1FBB846BD3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7317648"/>
        <c:axId val="607318728"/>
      </c:scatterChart>
      <c:valAx>
        <c:axId val="607317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318728"/>
        <c:crosses val="autoZero"/>
        <c:crossBetween val="midCat"/>
      </c:valAx>
      <c:valAx>
        <c:axId val="607318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Braking Energy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317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'Rough Calculations'!$R$1</c:f>
              <c:strCache>
                <c:ptCount val="1"/>
                <c:pt idx="0">
                  <c:v>Cumulative Tractive Energy (kJ)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'Rough Calculations'!$A$2:$A$1802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'Rough Calculations'!$R$2:$R$1802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1.3150032401200275E-2</c:v>
                </c:pt>
                <c:pt idx="13">
                  <c:v>0.21718295559250256</c:v>
                </c:pt>
                <c:pt idx="14">
                  <c:v>1.1178243544989839</c:v>
                </c:pt>
                <c:pt idx="15">
                  <c:v>2.6994310153462449</c:v>
                </c:pt>
                <c:pt idx="16">
                  <c:v>4.660257660524918</c:v>
                </c:pt>
                <c:pt idx="17">
                  <c:v>7.6290947566455394</c:v>
                </c:pt>
                <c:pt idx="18">
                  <c:v>11.651413969189552</c:v>
                </c:pt>
                <c:pt idx="19">
                  <c:v>15.197011559989276</c:v>
                </c:pt>
                <c:pt idx="20">
                  <c:v>17.39346708094703</c:v>
                </c:pt>
                <c:pt idx="21">
                  <c:v>19.081561954317788</c:v>
                </c:pt>
                <c:pt idx="22">
                  <c:v>20.741159587840734</c:v>
                </c:pt>
                <c:pt idx="23">
                  <c:v>22.483323873983949</c:v>
                </c:pt>
                <c:pt idx="24">
                  <c:v>24.790084769266187</c:v>
                </c:pt>
                <c:pt idx="25">
                  <c:v>27.646306901583607</c:v>
                </c:pt>
                <c:pt idx="26">
                  <c:v>30.874762438623513</c:v>
                </c:pt>
                <c:pt idx="27">
                  <c:v>35.117565526474991</c:v>
                </c:pt>
                <c:pt idx="28">
                  <c:v>39.9093518438576</c:v>
                </c:pt>
                <c:pt idx="29">
                  <c:v>44.92418673558231</c:v>
                </c:pt>
                <c:pt idx="30">
                  <c:v>49.465684403204321</c:v>
                </c:pt>
                <c:pt idx="31">
                  <c:v>53.261842457481052</c:v>
                </c:pt>
                <c:pt idx="32">
                  <c:v>56.757982950969051</c:v>
                </c:pt>
                <c:pt idx="33">
                  <c:v>60.122536004504667</c:v>
                </c:pt>
                <c:pt idx="34">
                  <c:v>63.201913241835534</c:v>
                </c:pt>
                <c:pt idx="35">
                  <c:v>65.740678779128473</c:v>
                </c:pt>
                <c:pt idx="36">
                  <c:v>67.154062640068091</c:v>
                </c:pt>
                <c:pt idx="37">
                  <c:v>66.806871240265167</c:v>
                </c:pt>
                <c:pt idx="38">
                  <c:v>65.520111886324628</c:v>
                </c:pt>
                <c:pt idx="39">
                  <c:v>64.469788805786735</c:v>
                </c:pt>
                <c:pt idx="40">
                  <c:v>63.747023970282171</c:v>
                </c:pt>
                <c:pt idx="41">
                  <c:v>62.569741223301179</c:v>
                </c:pt>
                <c:pt idx="42">
                  <c:v>60.732221999493056</c:v>
                </c:pt>
                <c:pt idx="43">
                  <c:v>59.241926793026153</c:v>
                </c:pt>
                <c:pt idx="44">
                  <c:v>58.786399731637573</c:v>
                </c:pt>
                <c:pt idx="45">
                  <c:v>59.122607165618447</c:v>
                </c:pt>
                <c:pt idx="46">
                  <c:v>59.572813343508983</c:v>
                </c:pt>
                <c:pt idx="47">
                  <c:v>59.814507225869008</c:v>
                </c:pt>
                <c:pt idx="48">
                  <c:v>60.120074085363107</c:v>
                </c:pt>
                <c:pt idx="49">
                  <c:v>60.715056970270204</c:v>
                </c:pt>
                <c:pt idx="50">
                  <c:v>61.365209020129299</c:v>
                </c:pt>
                <c:pt idx="51">
                  <c:v>61.53978436825183</c:v>
                </c:pt>
                <c:pt idx="52">
                  <c:v>61.152783593852853</c:v>
                </c:pt>
                <c:pt idx="53">
                  <c:v>60.961702866775013</c:v>
                </c:pt>
                <c:pt idx="54">
                  <c:v>61.250797001273341</c:v>
                </c:pt>
                <c:pt idx="55">
                  <c:v>61.723162435314492</c:v>
                </c:pt>
                <c:pt idx="56">
                  <c:v>62.214124217092269</c:v>
                </c:pt>
                <c:pt idx="57">
                  <c:v>62.760875042079924</c:v>
                </c:pt>
                <c:pt idx="58">
                  <c:v>63.37941777143552</c:v>
                </c:pt>
                <c:pt idx="59">
                  <c:v>64.365503916723483</c:v>
                </c:pt>
                <c:pt idx="60">
                  <c:v>65.593108112118259</c:v>
                </c:pt>
                <c:pt idx="61">
                  <c:v>66.518048580948019</c:v>
                </c:pt>
                <c:pt idx="62">
                  <c:v>67.408458946245119</c:v>
                </c:pt>
                <c:pt idx="63">
                  <c:v>68.392619056853462</c:v>
                </c:pt>
                <c:pt idx="64">
                  <c:v>69.542822799151651</c:v>
                </c:pt>
                <c:pt idx="65">
                  <c:v>70.579159003674661</c:v>
                </c:pt>
                <c:pt idx="66">
                  <c:v>71.52280577223533</c:v>
                </c:pt>
                <c:pt idx="67">
                  <c:v>72.940434226379622</c:v>
                </c:pt>
                <c:pt idx="68">
                  <c:v>75.338014900145723</c:v>
                </c:pt>
                <c:pt idx="69">
                  <c:v>78.612108566863952</c:v>
                </c:pt>
                <c:pt idx="70">
                  <c:v>82.561713671448643</c:v>
                </c:pt>
                <c:pt idx="71">
                  <c:v>86.830253356051898</c:v>
                </c:pt>
                <c:pt idx="72">
                  <c:v>90.801733491631353</c:v>
                </c:pt>
                <c:pt idx="73">
                  <c:v>94.1296975457592</c:v>
                </c:pt>
                <c:pt idx="74">
                  <c:v>97.097546928394252</c:v>
                </c:pt>
                <c:pt idx="75">
                  <c:v>100.1089046133328</c:v>
                </c:pt>
                <c:pt idx="76">
                  <c:v>103.34782455531335</c:v>
                </c:pt>
                <c:pt idx="77">
                  <c:v>106.59635443625314</c:v>
                </c:pt>
                <c:pt idx="78">
                  <c:v>109.38988387205922</c:v>
                </c:pt>
                <c:pt idx="79">
                  <c:v>111.40838263859362</c:v>
                </c:pt>
                <c:pt idx="80">
                  <c:v>112.96222751855608</c:v>
                </c:pt>
                <c:pt idx="81">
                  <c:v>114.06287923591562</c:v>
                </c:pt>
                <c:pt idx="82">
                  <c:v>115.2092886737878</c:v>
                </c:pt>
                <c:pt idx="83">
                  <c:v>116.85388631941589</c:v>
                </c:pt>
                <c:pt idx="84">
                  <c:v>118.19227950742993</c:v>
                </c:pt>
                <c:pt idx="85">
                  <c:v>119.31275217545424</c:v>
                </c:pt>
                <c:pt idx="86">
                  <c:v>120.45340434344465</c:v>
                </c:pt>
                <c:pt idx="87">
                  <c:v>121.66094040300182</c:v>
                </c:pt>
                <c:pt idx="88">
                  <c:v>121.99666307169349</c:v>
                </c:pt>
                <c:pt idx="89">
                  <c:v>120.18271891994738</c:v>
                </c:pt>
                <c:pt idx="90">
                  <c:v>117.28326274057805</c:v>
                </c:pt>
                <c:pt idx="91">
                  <c:v>114.75011057078518</c:v>
                </c:pt>
                <c:pt idx="92">
                  <c:v>113.41656703304906</c:v>
                </c:pt>
                <c:pt idx="93">
                  <c:v>112.90582916566736</c:v>
                </c:pt>
                <c:pt idx="94">
                  <c:v>112.44837721287722</c:v>
                </c:pt>
                <c:pt idx="95">
                  <c:v>111.94051819354955</c:v>
                </c:pt>
                <c:pt idx="96">
                  <c:v>111.67675782299918</c:v>
                </c:pt>
                <c:pt idx="97">
                  <c:v>111.61826374364362</c:v>
                </c:pt>
                <c:pt idx="98">
                  <c:v>111.58233021596904</c:v>
                </c:pt>
                <c:pt idx="99">
                  <c:v>111.58233021596904</c:v>
                </c:pt>
                <c:pt idx="100">
                  <c:v>111.58233021596904</c:v>
                </c:pt>
                <c:pt idx="101">
                  <c:v>111.58233021596904</c:v>
                </c:pt>
                <c:pt idx="102">
                  <c:v>111.58233021596904</c:v>
                </c:pt>
                <c:pt idx="103">
                  <c:v>111.58233021596904</c:v>
                </c:pt>
                <c:pt idx="104">
                  <c:v>111.58233021596904</c:v>
                </c:pt>
                <c:pt idx="105">
                  <c:v>111.58233021596904</c:v>
                </c:pt>
                <c:pt idx="106">
                  <c:v>111.58233021596904</c:v>
                </c:pt>
                <c:pt idx="107">
                  <c:v>111.58233021596904</c:v>
                </c:pt>
                <c:pt idx="108">
                  <c:v>111.58233021596904</c:v>
                </c:pt>
                <c:pt idx="109">
                  <c:v>111.58233021596904</c:v>
                </c:pt>
                <c:pt idx="110">
                  <c:v>111.58233021596904</c:v>
                </c:pt>
                <c:pt idx="111">
                  <c:v>111.58233021596904</c:v>
                </c:pt>
                <c:pt idx="112">
                  <c:v>111.58233021596904</c:v>
                </c:pt>
                <c:pt idx="113">
                  <c:v>111.58233021596904</c:v>
                </c:pt>
                <c:pt idx="114">
                  <c:v>111.58233021596904</c:v>
                </c:pt>
                <c:pt idx="115">
                  <c:v>111.58233021596904</c:v>
                </c:pt>
                <c:pt idx="116">
                  <c:v>111.58233021596904</c:v>
                </c:pt>
                <c:pt idx="117">
                  <c:v>111.58233021596904</c:v>
                </c:pt>
                <c:pt idx="118">
                  <c:v>111.58233021596904</c:v>
                </c:pt>
                <c:pt idx="119">
                  <c:v>111.58233021596904</c:v>
                </c:pt>
                <c:pt idx="120">
                  <c:v>111.58233021596904</c:v>
                </c:pt>
                <c:pt idx="121">
                  <c:v>111.58233021596904</c:v>
                </c:pt>
                <c:pt idx="122">
                  <c:v>111.58233021596904</c:v>
                </c:pt>
                <c:pt idx="123">
                  <c:v>111.58233021596904</c:v>
                </c:pt>
                <c:pt idx="124">
                  <c:v>111.58233021596904</c:v>
                </c:pt>
                <c:pt idx="125">
                  <c:v>111.58233021596904</c:v>
                </c:pt>
                <c:pt idx="126">
                  <c:v>111.58233021596904</c:v>
                </c:pt>
                <c:pt idx="127">
                  <c:v>111.58233021596904</c:v>
                </c:pt>
                <c:pt idx="128">
                  <c:v>111.58233021596904</c:v>
                </c:pt>
                <c:pt idx="129">
                  <c:v>111.58233021596904</c:v>
                </c:pt>
                <c:pt idx="130">
                  <c:v>111.58233021596904</c:v>
                </c:pt>
                <c:pt idx="131">
                  <c:v>111.58233021596904</c:v>
                </c:pt>
                <c:pt idx="132">
                  <c:v>111.58233021596904</c:v>
                </c:pt>
                <c:pt idx="133">
                  <c:v>111.58233021596904</c:v>
                </c:pt>
                <c:pt idx="134">
                  <c:v>111.58233021596904</c:v>
                </c:pt>
                <c:pt idx="135">
                  <c:v>111.58233021596904</c:v>
                </c:pt>
                <c:pt idx="136">
                  <c:v>111.58233021596904</c:v>
                </c:pt>
                <c:pt idx="137">
                  <c:v>111.58233021596904</c:v>
                </c:pt>
                <c:pt idx="138">
                  <c:v>111.59610012662813</c:v>
                </c:pt>
                <c:pt idx="139">
                  <c:v>111.84476220657655</c:v>
                </c:pt>
                <c:pt idx="140">
                  <c:v>113.01391814245493</c:v>
                </c:pt>
                <c:pt idx="141">
                  <c:v>115.35927262210242</c:v>
                </c:pt>
                <c:pt idx="142">
                  <c:v>117.88160356512053</c:v>
                </c:pt>
                <c:pt idx="143">
                  <c:v>119.72220743532388</c:v>
                </c:pt>
                <c:pt idx="144">
                  <c:v>121.17486350113556</c:v>
                </c:pt>
                <c:pt idx="145">
                  <c:v>123.0235360905106</c:v>
                </c:pt>
                <c:pt idx="146">
                  <c:v>125.67145594306945</c:v>
                </c:pt>
                <c:pt idx="147">
                  <c:v>128.77276528545673</c:v>
                </c:pt>
                <c:pt idx="148">
                  <c:v>131.7181503962949</c:v>
                </c:pt>
                <c:pt idx="149">
                  <c:v>134.07987283473193</c:v>
                </c:pt>
                <c:pt idx="150">
                  <c:v>135.62373763679062</c:v>
                </c:pt>
                <c:pt idx="151">
                  <c:v>135.86387655861478</c:v>
                </c:pt>
                <c:pt idx="152">
                  <c:v>134.28019148181039</c:v>
                </c:pt>
                <c:pt idx="153">
                  <c:v>131.82438155082775</c:v>
                </c:pt>
                <c:pt idx="154">
                  <c:v>130.06702380385684</c:v>
                </c:pt>
                <c:pt idx="155">
                  <c:v>129.52337530527396</c:v>
                </c:pt>
                <c:pt idx="156">
                  <c:v>129.88416265289536</c:v>
                </c:pt>
                <c:pt idx="157">
                  <c:v>130.81167030281293</c:v>
                </c:pt>
                <c:pt idx="158">
                  <c:v>132.40177917607164</c:v>
                </c:pt>
                <c:pt idx="159">
                  <c:v>134.73213697059097</c:v>
                </c:pt>
                <c:pt idx="160">
                  <c:v>137.54047910462668</c:v>
                </c:pt>
                <c:pt idx="161">
                  <c:v>140.55497941346837</c:v>
                </c:pt>
                <c:pt idx="162">
                  <c:v>143.39323771375561</c:v>
                </c:pt>
                <c:pt idx="163">
                  <c:v>146.41193391194739</c:v>
                </c:pt>
                <c:pt idx="164">
                  <c:v>149.44338722799267</c:v>
                </c:pt>
                <c:pt idx="165">
                  <c:v>152.23708889298521</c:v>
                </c:pt>
                <c:pt idx="166">
                  <c:v>154.89314720649676</c:v>
                </c:pt>
                <c:pt idx="167">
                  <c:v>158.17970509722736</c:v>
                </c:pt>
                <c:pt idx="168">
                  <c:v>162.2056383907165</c:v>
                </c:pt>
                <c:pt idx="169">
                  <c:v>165.82496413943338</c:v>
                </c:pt>
                <c:pt idx="170">
                  <c:v>168.01497485803284</c:v>
                </c:pt>
                <c:pt idx="171">
                  <c:v>168.35596394438926</c:v>
                </c:pt>
                <c:pt idx="172">
                  <c:v>166.71086592580858</c:v>
                </c:pt>
                <c:pt idx="173">
                  <c:v>164.40126797611535</c:v>
                </c:pt>
                <c:pt idx="174">
                  <c:v>163.28382794650895</c:v>
                </c:pt>
                <c:pt idx="175">
                  <c:v>163.66627993707266</c:v>
                </c:pt>
                <c:pt idx="176">
                  <c:v>165.05438942110644</c:v>
                </c:pt>
                <c:pt idx="177">
                  <c:v>167.3406912511245</c:v>
                </c:pt>
                <c:pt idx="178">
                  <c:v>170.08291819093384</c:v>
                </c:pt>
                <c:pt idx="179">
                  <c:v>172.30888729089352</c:v>
                </c:pt>
                <c:pt idx="180">
                  <c:v>173.88457766001946</c:v>
                </c:pt>
                <c:pt idx="181">
                  <c:v>175.13310613681577</c:v>
                </c:pt>
                <c:pt idx="182">
                  <c:v>176.00154185200176</c:v>
                </c:pt>
                <c:pt idx="183">
                  <c:v>175.99459678919413</c:v>
                </c:pt>
                <c:pt idx="184">
                  <c:v>175.30831493606445</c:v>
                </c:pt>
                <c:pt idx="185">
                  <c:v>174.51075842510397</c:v>
                </c:pt>
                <c:pt idx="186">
                  <c:v>173.90573165541929</c:v>
                </c:pt>
                <c:pt idx="187">
                  <c:v>173.57893119691894</c:v>
                </c:pt>
                <c:pt idx="188">
                  <c:v>173.45714475403193</c:v>
                </c:pt>
                <c:pt idx="189">
                  <c:v>173.48375774720841</c:v>
                </c:pt>
                <c:pt idx="190">
                  <c:v>173.63765514291055</c:v>
                </c:pt>
                <c:pt idx="191">
                  <c:v>173.86474708619838</c:v>
                </c:pt>
                <c:pt idx="192">
                  <c:v>174.15566665395806</c:v>
                </c:pt>
                <c:pt idx="193">
                  <c:v>174.53309096736416</c:v>
                </c:pt>
                <c:pt idx="194">
                  <c:v>174.93832260656032</c:v>
                </c:pt>
                <c:pt idx="195">
                  <c:v>175.39209169286482</c:v>
                </c:pt>
                <c:pt idx="196">
                  <c:v>175.88305347464262</c:v>
                </c:pt>
                <c:pt idx="197">
                  <c:v>176.37401525642042</c:v>
                </c:pt>
                <c:pt idx="198">
                  <c:v>176.95795877688133</c:v>
                </c:pt>
                <c:pt idx="199">
                  <c:v>177.66469341479018</c:v>
                </c:pt>
                <c:pt idx="200">
                  <c:v>178.50216407608082</c:v>
                </c:pt>
                <c:pt idx="201">
                  <c:v>179.51649423523992</c:v>
                </c:pt>
                <c:pt idx="202">
                  <c:v>180.72406084485669</c:v>
                </c:pt>
                <c:pt idx="203">
                  <c:v>182.44410125169574</c:v>
                </c:pt>
                <c:pt idx="204">
                  <c:v>184.64852876087974</c:v>
                </c:pt>
                <c:pt idx="205">
                  <c:v>187.16070133553899</c:v>
                </c:pt>
                <c:pt idx="206">
                  <c:v>190.34208722591831</c:v>
                </c:pt>
                <c:pt idx="207">
                  <c:v>194.02383393362203</c:v>
                </c:pt>
                <c:pt idx="208">
                  <c:v>197.8013318747644</c:v>
                </c:pt>
                <c:pt idx="209">
                  <c:v>202.18262611862724</c:v>
                </c:pt>
                <c:pt idx="210">
                  <c:v>207.02679871252789</c:v>
                </c:pt>
                <c:pt idx="211">
                  <c:v>211.38147950221895</c:v>
                </c:pt>
                <c:pt idx="212">
                  <c:v>215.37963838689055</c:v>
                </c:pt>
                <c:pt idx="213">
                  <c:v>219.17777328385409</c:v>
                </c:pt>
                <c:pt idx="214">
                  <c:v>223.24735986342719</c:v>
                </c:pt>
                <c:pt idx="215">
                  <c:v>228.05538725050531</c:v>
                </c:pt>
                <c:pt idx="216">
                  <c:v>233.57269934787411</c:v>
                </c:pt>
                <c:pt idx="217">
                  <c:v>239.44291961139271</c:v>
                </c:pt>
                <c:pt idx="218">
                  <c:v>245.26399650493369</c:v>
                </c:pt>
                <c:pt idx="219">
                  <c:v>250.81072278810265</c:v>
                </c:pt>
                <c:pt idx="220">
                  <c:v>255.99375493395729</c:v>
                </c:pt>
                <c:pt idx="221">
                  <c:v>260.66541240756874</c:v>
                </c:pt>
                <c:pt idx="222">
                  <c:v>264.98462609647345</c:v>
                </c:pt>
                <c:pt idx="223">
                  <c:v>269.27736611800668</c:v>
                </c:pt>
                <c:pt idx="224">
                  <c:v>273.61232039651532</c:v>
                </c:pt>
                <c:pt idx="225">
                  <c:v>278.25601459407869</c:v>
                </c:pt>
                <c:pt idx="226">
                  <c:v>283.07358398576787</c:v>
                </c:pt>
                <c:pt idx="227">
                  <c:v>287.88130329359109</c:v>
                </c:pt>
                <c:pt idx="228">
                  <c:v>292.67849181809385</c:v>
                </c:pt>
                <c:pt idx="229">
                  <c:v>297.36225941803002</c:v>
                </c:pt>
                <c:pt idx="230">
                  <c:v>301.74081033267259</c:v>
                </c:pt>
                <c:pt idx="231">
                  <c:v>305.59401442375554</c:v>
                </c:pt>
                <c:pt idx="232">
                  <c:v>308.27464543332815</c:v>
                </c:pt>
                <c:pt idx="233">
                  <c:v>309.36387050013803</c:v>
                </c:pt>
                <c:pt idx="234">
                  <c:v>309.80205889617446</c:v>
                </c:pt>
                <c:pt idx="235">
                  <c:v>310.75131189922126</c:v>
                </c:pt>
                <c:pt idx="236">
                  <c:v>312.61839621454817</c:v>
                </c:pt>
                <c:pt idx="237">
                  <c:v>314.73734931808809</c:v>
                </c:pt>
                <c:pt idx="238">
                  <c:v>316.10721037225295</c:v>
                </c:pt>
                <c:pt idx="239">
                  <c:v>316.05612819955633</c:v>
                </c:pt>
                <c:pt idx="240">
                  <c:v>315.00536237219171</c:v>
                </c:pt>
                <c:pt idx="241">
                  <c:v>314.30243811119709</c:v>
                </c:pt>
                <c:pt idx="242">
                  <c:v>313.74999180314302</c:v>
                </c:pt>
                <c:pt idx="243">
                  <c:v>312.9290236780235</c:v>
                </c:pt>
                <c:pt idx="244">
                  <c:v>312.20625884251888</c:v>
                </c:pt>
                <c:pt idx="245">
                  <c:v>311.02897609553787</c:v>
                </c:pt>
                <c:pt idx="246">
                  <c:v>309.19145687172977</c:v>
                </c:pt>
                <c:pt idx="247">
                  <c:v>307.70116166526282</c:v>
                </c:pt>
                <c:pt idx="248">
                  <c:v>307.24563460387424</c:v>
                </c:pt>
                <c:pt idx="249">
                  <c:v>307.5818420378551</c:v>
                </c:pt>
                <c:pt idx="250">
                  <c:v>308.03204821574565</c:v>
                </c:pt>
                <c:pt idx="251">
                  <c:v>308.27374209810569</c:v>
                </c:pt>
                <c:pt idx="252">
                  <c:v>308.57930895759972</c:v>
                </c:pt>
                <c:pt idx="253">
                  <c:v>309.17429184250688</c:v>
                </c:pt>
                <c:pt idx="254">
                  <c:v>309.82444389236593</c:v>
                </c:pt>
                <c:pt idx="255">
                  <c:v>309.99901924048845</c:v>
                </c:pt>
                <c:pt idx="256">
                  <c:v>309.9526415687987</c:v>
                </c:pt>
                <c:pt idx="257">
                  <c:v>310.488538940924</c:v>
                </c:pt>
                <c:pt idx="258">
                  <c:v>311.94505694788774</c:v>
                </c:pt>
                <c:pt idx="259">
                  <c:v>314.15294590868393</c:v>
                </c:pt>
                <c:pt idx="260">
                  <c:v>316.74822543181</c:v>
                </c:pt>
                <c:pt idx="261">
                  <c:v>319.62683676999603</c:v>
                </c:pt>
                <c:pt idx="262">
                  <c:v>323.0078662206061</c:v>
                </c:pt>
                <c:pt idx="263">
                  <c:v>327.41082839965202</c:v>
                </c:pt>
                <c:pt idx="264">
                  <c:v>332.77813262723942</c:v>
                </c:pt>
                <c:pt idx="265">
                  <c:v>338.32987041098431</c:v>
                </c:pt>
                <c:pt idx="266">
                  <c:v>343.32868870915667</c:v>
                </c:pt>
                <c:pt idx="267">
                  <c:v>348.11379661041099</c:v>
                </c:pt>
                <c:pt idx="268">
                  <c:v>353.02474671430872</c:v>
                </c:pt>
                <c:pt idx="269">
                  <c:v>357.75547963065196</c:v>
                </c:pt>
                <c:pt idx="270">
                  <c:v>361.71533199813655</c:v>
                </c:pt>
                <c:pt idx="271">
                  <c:v>364.33380618682378</c:v>
                </c:pt>
                <c:pt idx="272">
                  <c:v>366.62934317445172</c:v>
                </c:pt>
                <c:pt idx="273">
                  <c:v>368.05442188646691</c:v>
                </c:pt>
                <c:pt idx="274">
                  <c:v>367.60321071062884</c:v>
                </c:pt>
                <c:pt idx="275">
                  <c:v>366.31847071064857</c:v>
                </c:pt>
                <c:pt idx="276">
                  <c:v>364.62184475229333</c:v>
                </c:pt>
                <c:pt idx="277">
                  <c:v>362.61885578858852</c:v>
                </c:pt>
                <c:pt idx="278">
                  <c:v>359.88373401342204</c:v>
                </c:pt>
                <c:pt idx="279">
                  <c:v>357.30813057888417</c:v>
                </c:pt>
                <c:pt idx="280">
                  <c:v>356.4964008228016</c:v>
                </c:pt>
                <c:pt idx="281">
                  <c:v>357.84828658417746</c:v>
                </c:pt>
                <c:pt idx="282">
                  <c:v>361.14770102500859</c:v>
                </c:pt>
                <c:pt idx="283">
                  <c:v>365.40224334235864</c:v>
                </c:pt>
                <c:pt idx="284">
                  <c:v>370.39088328980955</c:v>
                </c:pt>
                <c:pt idx="285">
                  <c:v>375.95480191478384</c:v>
                </c:pt>
                <c:pt idx="286">
                  <c:v>381.80185962682611</c:v>
                </c:pt>
                <c:pt idx="287">
                  <c:v>388.27472487689454</c:v>
                </c:pt>
                <c:pt idx="288">
                  <c:v>395.40125727427727</c:v>
                </c:pt>
                <c:pt idx="289">
                  <c:v>402.18536685956934</c:v>
                </c:pt>
                <c:pt idx="290">
                  <c:v>407.27787596619567</c:v>
                </c:pt>
                <c:pt idx="291">
                  <c:v>410.53410745744844</c:v>
                </c:pt>
                <c:pt idx="292">
                  <c:v>412.42432548382783</c:v>
                </c:pt>
                <c:pt idx="293">
                  <c:v>414.06926912683252</c:v>
                </c:pt>
                <c:pt idx="294">
                  <c:v>416.08883945243667</c:v>
                </c:pt>
                <c:pt idx="295">
                  <c:v>418.57167370599961</c:v>
                </c:pt>
                <c:pt idx="296">
                  <c:v>421.47885312168046</c:v>
                </c:pt>
                <c:pt idx="297">
                  <c:v>424.68694493697183</c:v>
                </c:pt>
                <c:pt idx="298">
                  <c:v>428.00249193017152</c:v>
                </c:pt>
                <c:pt idx="299">
                  <c:v>431.12157131570359</c:v>
                </c:pt>
                <c:pt idx="300">
                  <c:v>433.94744828525484</c:v>
                </c:pt>
                <c:pt idx="301">
                  <c:v>436.38710730005948</c:v>
                </c:pt>
                <c:pt idx="302">
                  <c:v>438.34470107340741</c:v>
                </c:pt>
                <c:pt idx="303">
                  <c:v>439.87834041955114</c:v>
                </c:pt>
                <c:pt idx="304">
                  <c:v>440.84998822268744</c:v>
                </c:pt>
                <c:pt idx="305">
                  <c:v>441.39364857385721</c:v>
                </c:pt>
                <c:pt idx="306">
                  <c:v>442.18646351751875</c:v>
                </c:pt>
                <c:pt idx="307">
                  <c:v>443.55728197432865</c:v>
                </c:pt>
                <c:pt idx="308">
                  <c:v>445.39380331244746</c:v>
                </c:pt>
                <c:pt idx="309">
                  <c:v>447.27659809428923</c:v>
                </c:pt>
                <c:pt idx="310">
                  <c:v>448.94276750771706</c:v>
                </c:pt>
                <c:pt idx="311">
                  <c:v>450.3895074829237</c:v>
                </c:pt>
                <c:pt idx="312">
                  <c:v>451.43049591796154</c:v>
                </c:pt>
                <c:pt idx="313">
                  <c:v>452.00331947276788</c:v>
                </c:pt>
                <c:pt idx="314">
                  <c:v>452.2370001884716</c:v>
                </c:pt>
                <c:pt idx="315">
                  <c:v>452.41970196207819</c:v>
                </c:pt>
                <c:pt idx="316">
                  <c:v>452.71576661023096</c:v>
                </c:pt>
                <c:pt idx="317">
                  <c:v>452.82485964174833</c:v>
                </c:pt>
                <c:pt idx="318">
                  <c:v>452.56970088888824</c:v>
                </c:pt>
                <c:pt idx="319">
                  <c:v>452.21074324595816</c:v>
                </c:pt>
                <c:pt idx="320">
                  <c:v>452.45474368835323</c:v>
                </c:pt>
                <c:pt idx="321">
                  <c:v>453.16320360141327</c:v>
                </c:pt>
                <c:pt idx="322">
                  <c:v>454.03600741192042</c:v>
                </c:pt>
                <c:pt idx="323">
                  <c:v>454.94739864398105</c:v>
                </c:pt>
                <c:pt idx="324">
                  <c:v>455.6786833092425</c:v>
                </c:pt>
                <c:pt idx="325">
                  <c:v>456.61532939869977</c:v>
                </c:pt>
                <c:pt idx="326">
                  <c:v>457.5890132140658</c:v>
                </c:pt>
                <c:pt idx="327">
                  <c:v>458.43723347779667</c:v>
                </c:pt>
                <c:pt idx="328">
                  <c:v>458.36853916255609</c:v>
                </c:pt>
                <c:pt idx="329">
                  <c:v>457.42400513427873</c:v>
                </c:pt>
                <c:pt idx="330">
                  <c:v>457.19342851278918</c:v>
                </c:pt>
                <c:pt idx="331">
                  <c:v>457.70041910770954</c:v>
                </c:pt>
                <c:pt idx="332">
                  <c:v>458.14847430455336</c:v>
                </c:pt>
                <c:pt idx="333">
                  <c:v>458.5460814548299</c:v>
                </c:pt>
                <c:pt idx="334">
                  <c:v>458.98299269428912</c:v>
                </c:pt>
                <c:pt idx="335">
                  <c:v>459.35372365575773</c:v>
                </c:pt>
                <c:pt idx="336">
                  <c:v>459.79973868048938</c:v>
                </c:pt>
                <c:pt idx="337">
                  <c:v>460.39386340880765</c:v>
                </c:pt>
                <c:pt idx="338">
                  <c:v>461.24434899681091</c:v>
                </c:pt>
                <c:pt idx="339">
                  <c:v>462.677001690846</c:v>
                </c:pt>
                <c:pt idx="340">
                  <c:v>465.00981327174077</c:v>
                </c:pt>
                <c:pt idx="341">
                  <c:v>467.99967961998902</c:v>
                </c:pt>
                <c:pt idx="342">
                  <c:v>470.55253710946045</c:v>
                </c:pt>
                <c:pt idx="343">
                  <c:v>472.16625848642809</c:v>
                </c:pt>
                <c:pt idx="344">
                  <c:v>473.52889297227642</c:v>
                </c:pt>
                <c:pt idx="345">
                  <c:v>475.14211686541341</c:v>
                </c:pt>
                <c:pt idx="346">
                  <c:v>476.82519666721754</c:v>
                </c:pt>
                <c:pt idx="347">
                  <c:v>478.35909331069928</c:v>
                </c:pt>
                <c:pt idx="348">
                  <c:v>480.09743241518066</c:v>
                </c:pt>
                <c:pt idx="349">
                  <c:v>481.84087358397494</c:v>
                </c:pt>
                <c:pt idx="350">
                  <c:v>483.39832911449594</c:v>
                </c:pt>
                <c:pt idx="351">
                  <c:v>484.74448336104876</c:v>
                </c:pt>
                <c:pt idx="352">
                  <c:v>485.99711375825353</c:v>
                </c:pt>
                <c:pt idx="353">
                  <c:v>487.24364080325211</c:v>
                </c:pt>
                <c:pt idx="354">
                  <c:v>488.5273186044551</c:v>
                </c:pt>
                <c:pt idx="355">
                  <c:v>489.94070593112104</c:v>
                </c:pt>
                <c:pt idx="356">
                  <c:v>491.41106856640874</c:v>
                </c:pt>
                <c:pt idx="357">
                  <c:v>492.7135213957805</c:v>
                </c:pt>
                <c:pt idx="358">
                  <c:v>493.4827421822057</c:v>
                </c:pt>
                <c:pt idx="359">
                  <c:v>493.4960493597311</c:v>
                </c:pt>
                <c:pt idx="360">
                  <c:v>493.21139357191811</c:v>
                </c:pt>
                <c:pt idx="361">
                  <c:v>493.1418639155911</c:v>
                </c:pt>
                <c:pt idx="362">
                  <c:v>493.40216232561585</c:v>
                </c:pt>
                <c:pt idx="363">
                  <c:v>493.9396353160966</c:v>
                </c:pt>
                <c:pt idx="364">
                  <c:v>494.71992300837951</c:v>
                </c:pt>
                <c:pt idx="365">
                  <c:v>495.66060419989083</c:v>
                </c:pt>
                <c:pt idx="366">
                  <c:v>496.73566872342224</c:v>
                </c:pt>
                <c:pt idx="367">
                  <c:v>498.09796712970012</c:v>
                </c:pt>
                <c:pt idx="368">
                  <c:v>499.86960413967046</c:v>
                </c:pt>
                <c:pt idx="369">
                  <c:v>501.73277043190717</c:v>
                </c:pt>
                <c:pt idx="370">
                  <c:v>503.21720718050193</c:v>
                </c:pt>
                <c:pt idx="371">
                  <c:v>504.14685342175488</c:v>
                </c:pt>
                <c:pt idx="372">
                  <c:v>504.04567399749089</c:v>
                </c:pt>
                <c:pt idx="373">
                  <c:v>502.97271641742691</c:v>
                </c:pt>
                <c:pt idx="374">
                  <c:v>501.83563281988842</c:v>
                </c:pt>
                <c:pt idx="375">
                  <c:v>501.14003942221927</c:v>
                </c:pt>
                <c:pt idx="376">
                  <c:v>500.85207402055806</c:v>
                </c:pt>
                <c:pt idx="377">
                  <c:v>500.79091467507686</c:v>
                </c:pt>
                <c:pt idx="378">
                  <c:v>500.84557338628628</c:v>
                </c:pt>
                <c:pt idx="379">
                  <c:v>500.95541790061276</c:v>
                </c:pt>
                <c:pt idx="380">
                  <c:v>501.03104513881522</c:v>
                </c:pt>
                <c:pt idx="381">
                  <c:v>501.05637071932671</c:v>
                </c:pt>
                <c:pt idx="382">
                  <c:v>501.06844311273761</c:v>
                </c:pt>
                <c:pt idx="383">
                  <c:v>501.06569123276546</c:v>
                </c:pt>
                <c:pt idx="384">
                  <c:v>501.05664960559625</c:v>
                </c:pt>
                <c:pt idx="385">
                  <c:v>501.06004296815996</c:v>
                </c:pt>
                <c:pt idx="386">
                  <c:v>501.06004296815996</c:v>
                </c:pt>
                <c:pt idx="387">
                  <c:v>501.06004296815996</c:v>
                </c:pt>
                <c:pt idx="388">
                  <c:v>501.06004296815996</c:v>
                </c:pt>
                <c:pt idx="389">
                  <c:v>501.06004296815996</c:v>
                </c:pt>
                <c:pt idx="390">
                  <c:v>501.06004296815996</c:v>
                </c:pt>
                <c:pt idx="391">
                  <c:v>501.06004296815996</c:v>
                </c:pt>
                <c:pt idx="392">
                  <c:v>501.09601854044757</c:v>
                </c:pt>
                <c:pt idx="393">
                  <c:v>501.31880340244032</c:v>
                </c:pt>
                <c:pt idx="394">
                  <c:v>501.97029500568641</c:v>
                </c:pt>
                <c:pt idx="395">
                  <c:v>503.26803147888614</c:v>
                </c:pt>
                <c:pt idx="396">
                  <c:v>505.35429095335491</c:v>
                </c:pt>
                <c:pt idx="397">
                  <c:v>508.26867906405369</c:v>
                </c:pt>
                <c:pt idx="398">
                  <c:v>511.6494185616491</c:v>
                </c:pt>
                <c:pt idx="399">
                  <c:v>514.51411441223547</c:v>
                </c:pt>
                <c:pt idx="400">
                  <c:v>516.25405174642037</c:v>
                </c:pt>
                <c:pt idx="401">
                  <c:v>517.16087270200444</c:v>
                </c:pt>
                <c:pt idx="402">
                  <c:v>517.41627776765563</c:v>
                </c:pt>
                <c:pt idx="403">
                  <c:v>517.27536763537114</c:v>
                </c:pt>
                <c:pt idx="404">
                  <c:v>517.19441303886742</c:v>
                </c:pt>
                <c:pt idx="405">
                  <c:v>517.1689293112172</c:v>
                </c:pt>
                <c:pt idx="406">
                  <c:v>517.04696902116984</c:v>
                </c:pt>
                <c:pt idx="407">
                  <c:v>516.87259782568333</c:v>
                </c:pt>
                <c:pt idx="408">
                  <c:v>516.84912455994515</c:v>
                </c:pt>
                <c:pt idx="409">
                  <c:v>517.1305911061437</c:v>
                </c:pt>
                <c:pt idx="410">
                  <c:v>517.66337284636359</c:v>
                </c:pt>
                <c:pt idx="411">
                  <c:v>518.30887544207962</c:v>
                </c:pt>
                <c:pt idx="412">
                  <c:v>519.0084498732233</c:v>
                </c:pt>
                <c:pt idx="413">
                  <c:v>519.7690531138328</c:v>
                </c:pt>
                <c:pt idx="414">
                  <c:v>520.71410744050024</c:v>
                </c:pt>
                <c:pt idx="415">
                  <c:v>521.99876037781382</c:v>
                </c:pt>
                <c:pt idx="416">
                  <c:v>523.4946062326236</c:v>
                </c:pt>
                <c:pt idx="417">
                  <c:v>524.79263206183202</c:v>
                </c:pt>
                <c:pt idx="418">
                  <c:v>525.64786158712934</c:v>
                </c:pt>
                <c:pt idx="419">
                  <c:v>526.02127039926017</c:v>
                </c:pt>
                <c:pt idx="420">
                  <c:v>526.17186837824079</c:v>
                </c:pt>
                <c:pt idx="421">
                  <c:v>526.51376171870629</c:v>
                </c:pt>
                <c:pt idx="422">
                  <c:v>527.14645085709253</c:v>
                </c:pt>
                <c:pt idx="423">
                  <c:v>528.09305126856054</c:v>
                </c:pt>
                <c:pt idx="424">
                  <c:v>529.5438018151375</c:v>
                </c:pt>
                <c:pt idx="425">
                  <c:v>531.96778824158366</c:v>
                </c:pt>
                <c:pt idx="426">
                  <c:v>535.88618643645839</c:v>
                </c:pt>
                <c:pt idx="427">
                  <c:v>541.0029335478165</c:v>
                </c:pt>
                <c:pt idx="428">
                  <c:v>545.51692132861729</c:v>
                </c:pt>
                <c:pt idx="429">
                  <c:v>548.20682045745036</c:v>
                </c:pt>
                <c:pt idx="430">
                  <c:v>549.60925093517278</c:v>
                </c:pt>
                <c:pt idx="431">
                  <c:v>550.45812943389751</c:v>
                </c:pt>
                <c:pt idx="432">
                  <c:v>551.31369099974404</c:v>
                </c:pt>
                <c:pt idx="433">
                  <c:v>552.48026472022048</c:v>
                </c:pt>
                <c:pt idx="434">
                  <c:v>553.68351374503811</c:v>
                </c:pt>
                <c:pt idx="435">
                  <c:v>554.2884801042735</c:v>
                </c:pt>
                <c:pt idx="436">
                  <c:v>553.93513577316332</c:v>
                </c:pt>
                <c:pt idx="437">
                  <c:v>552.62128552972115</c:v>
                </c:pt>
                <c:pt idx="438">
                  <c:v>550.62540688600325</c:v>
                </c:pt>
                <c:pt idx="439">
                  <c:v>548.55708199106255</c:v>
                </c:pt>
                <c:pt idx="440">
                  <c:v>546.98883169385306</c:v>
                </c:pt>
                <c:pt idx="441">
                  <c:v>546.21116052219713</c:v>
                </c:pt>
                <c:pt idx="442">
                  <c:v>545.98458807300506</c:v>
                </c:pt>
                <c:pt idx="443">
                  <c:v>545.96331172502175</c:v>
                </c:pt>
                <c:pt idx="444">
                  <c:v>545.96716358355468</c:v>
                </c:pt>
                <c:pt idx="445">
                  <c:v>545.96716358355468</c:v>
                </c:pt>
                <c:pt idx="446">
                  <c:v>545.96716358355468</c:v>
                </c:pt>
                <c:pt idx="447">
                  <c:v>545.96716358355468</c:v>
                </c:pt>
                <c:pt idx="448">
                  <c:v>545.96716358355468</c:v>
                </c:pt>
                <c:pt idx="449">
                  <c:v>545.96716358355468</c:v>
                </c:pt>
                <c:pt idx="450">
                  <c:v>545.96716358355468</c:v>
                </c:pt>
                <c:pt idx="451">
                  <c:v>545.96716358355468</c:v>
                </c:pt>
                <c:pt idx="452">
                  <c:v>545.96716358355468</c:v>
                </c:pt>
                <c:pt idx="453">
                  <c:v>545.96716358355468</c:v>
                </c:pt>
                <c:pt idx="454">
                  <c:v>545.96716358355468</c:v>
                </c:pt>
                <c:pt idx="455">
                  <c:v>545.96716358355468</c:v>
                </c:pt>
                <c:pt idx="456">
                  <c:v>545.96716358355468</c:v>
                </c:pt>
                <c:pt idx="457">
                  <c:v>545.96716358355468</c:v>
                </c:pt>
                <c:pt idx="458">
                  <c:v>545.96716358355468</c:v>
                </c:pt>
                <c:pt idx="459">
                  <c:v>545.96716358355468</c:v>
                </c:pt>
                <c:pt idx="460">
                  <c:v>545.96716358355468</c:v>
                </c:pt>
                <c:pt idx="461">
                  <c:v>545.96716358355468</c:v>
                </c:pt>
                <c:pt idx="462">
                  <c:v>545.96716358355468</c:v>
                </c:pt>
                <c:pt idx="463">
                  <c:v>545.96716358355468</c:v>
                </c:pt>
                <c:pt idx="464">
                  <c:v>545.96716358355468</c:v>
                </c:pt>
                <c:pt idx="465">
                  <c:v>545.96716358355468</c:v>
                </c:pt>
                <c:pt idx="466">
                  <c:v>545.96716358355468</c:v>
                </c:pt>
                <c:pt idx="467">
                  <c:v>545.96716358355468</c:v>
                </c:pt>
                <c:pt idx="468">
                  <c:v>545.96716358355468</c:v>
                </c:pt>
                <c:pt idx="469">
                  <c:v>545.96716358355468</c:v>
                </c:pt>
                <c:pt idx="470">
                  <c:v>545.96716358355468</c:v>
                </c:pt>
                <c:pt idx="471">
                  <c:v>545.96716358355468</c:v>
                </c:pt>
                <c:pt idx="472">
                  <c:v>545.96716358355468</c:v>
                </c:pt>
                <c:pt idx="473">
                  <c:v>545.96716358355468</c:v>
                </c:pt>
                <c:pt idx="474">
                  <c:v>545.96716358355468</c:v>
                </c:pt>
                <c:pt idx="475">
                  <c:v>545.96716358355468</c:v>
                </c:pt>
                <c:pt idx="476">
                  <c:v>545.96716358355468</c:v>
                </c:pt>
                <c:pt idx="477">
                  <c:v>545.96716358355468</c:v>
                </c:pt>
                <c:pt idx="478">
                  <c:v>545.96716358355468</c:v>
                </c:pt>
                <c:pt idx="479">
                  <c:v>545.96716358355468</c:v>
                </c:pt>
                <c:pt idx="480">
                  <c:v>545.96716358355468</c:v>
                </c:pt>
                <c:pt idx="481">
                  <c:v>545.96716358355468</c:v>
                </c:pt>
                <c:pt idx="482">
                  <c:v>545.96716358355468</c:v>
                </c:pt>
                <c:pt idx="483">
                  <c:v>545.96716358355468</c:v>
                </c:pt>
                <c:pt idx="484">
                  <c:v>545.96716358355468</c:v>
                </c:pt>
                <c:pt idx="485">
                  <c:v>545.96716358355468</c:v>
                </c:pt>
                <c:pt idx="486">
                  <c:v>545.96716358355468</c:v>
                </c:pt>
                <c:pt idx="487">
                  <c:v>545.96716358355468</c:v>
                </c:pt>
                <c:pt idx="488">
                  <c:v>545.96716358355468</c:v>
                </c:pt>
                <c:pt idx="489">
                  <c:v>545.96716358355468</c:v>
                </c:pt>
                <c:pt idx="490">
                  <c:v>545.96716358355468</c:v>
                </c:pt>
                <c:pt idx="491">
                  <c:v>545.96716358355468</c:v>
                </c:pt>
                <c:pt idx="492">
                  <c:v>545.96716358355468</c:v>
                </c:pt>
                <c:pt idx="493">
                  <c:v>545.96716358355468</c:v>
                </c:pt>
                <c:pt idx="494">
                  <c:v>545.96716358355468</c:v>
                </c:pt>
                <c:pt idx="495">
                  <c:v>545.96716358355468</c:v>
                </c:pt>
                <c:pt idx="496">
                  <c:v>545.96716358355468</c:v>
                </c:pt>
                <c:pt idx="497">
                  <c:v>545.96716358355468</c:v>
                </c:pt>
                <c:pt idx="498">
                  <c:v>545.96716358355468</c:v>
                </c:pt>
                <c:pt idx="499">
                  <c:v>545.96716358355468</c:v>
                </c:pt>
                <c:pt idx="500">
                  <c:v>545.96716358355468</c:v>
                </c:pt>
                <c:pt idx="501">
                  <c:v>545.96716358355468</c:v>
                </c:pt>
                <c:pt idx="502">
                  <c:v>545.96716358355468</c:v>
                </c:pt>
                <c:pt idx="503">
                  <c:v>545.96716358355468</c:v>
                </c:pt>
                <c:pt idx="504">
                  <c:v>545.96716358355468</c:v>
                </c:pt>
                <c:pt idx="505">
                  <c:v>545.96716358355468</c:v>
                </c:pt>
                <c:pt idx="506">
                  <c:v>545.96716358355468</c:v>
                </c:pt>
                <c:pt idx="507">
                  <c:v>545.96716358355468</c:v>
                </c:pt>
                <c:pt idx="508">
                  <c:v>545.96716358355468</c:v>
                </c:pt>
                <c:pt idx="509">
                  <c:v>545.96716358355468</c:v>
                </c:pt>
                <c:pt idx="510">
                  <c:v>545.96716358355468</c:v>
                </c:pt>
                <c:pt idx="511">
                  <c:v>545.96716358355468</c:v>
                </c:pt>
                <c:pt idx="512">
                  <c:v>546.00623854713172</c:v>
                </c:pt>
                <c:pt idx="513">
                  <c:v>546.34124311520998</c:v>
                </c:pt>
                <c:pt idx="514">
                  <c:v>547.55553060379111</c:v>
                </c:pt>
                <c:pt idx="515">
                  <c:v>549.90293494310254</c:v>
                </c:pt>
                <c:pt idx="516">
                  <c:v>552.87964672524572</c:v>
                </c:pt>
                <c:pt idx="517">
                  <c:v>555.39790761509244</c:v>
                </c:pt>
                <c:pt idx="518">
                  <c:v>556.84604773679416</c:v>
                </c:pt>
                <c:pt idx="519">
                  <c:v>557.61542116610894</c:v>
                </c:pt>
                <c:pt idx="520">
                  <c:v>558.0278468615079</c:v>
                </c:pt>
                <c:pt idx="521">
                  <c:v>558.2547688457164</c:v>
                </c:pt>
                <c:pt idx="522">
                  <c:v>558.34163832042918</c:v>
                </c:pt>
                <c:pt idx="523">
                  <c:v>558.08149914858041</c:v>
                </c:pt>
                <c:pt idx="524">
                  <c:v>557.31409054776123</c:v>
                </c:pt>
                <c:pt idx="525">
                  <c:v>556.3437941537303</c:v>
                </c:pt>
                <c:pt idx="526">
                  <c:v>555.71743303386995</c:v>
                </c:pt>
                <c:pt idx="527">
                  <c:v>555.528591350704</c:v>
                </c:pt>
                <c:pt idx="528">
                  <c:v>555.51450325517715</c:v>
                </c:pt>
                <c:pt idx="529">
                  <c:v>555.52292473542741</c:v>
                </c:pt>
                <c:pt idx="530">
                  <c:v>555.52292473542741</c:v>
                </c:pt>
                <c:pt idx="531">
                  <c:v>555.52292473542741</c:v>
                </c:pt>
                <c:pt idx="532">
                  <c:v>555.52292473542741</c:v>
                </c:pt>
                <c:pt idx="533">
                  <c:v>555.53452507218378</c:v>
                </c:pt>
                <c:pt idx="534">
                  <c:v>555.63761811857148</c:v>
                </c:pt>
                <c:pt idx="535">
                  <c:v>555.96241817780003</c:v>
                </c:pt>
                <c:pt idx="536">
                  <c:v>556.5717176435594</c:v>
                </c:pt>
                <c:pt idx="537">
                  <c:v>557.89179950818834</c:v>
                </c:pt>
                <c:pt idx="538">
                  <c:v>560.56256011718142</c:v>
                </c:pt>
                <c:pt idx="539">
                  <c:v>564.31554519131498</c:v>
                </c:pt>
                <c:pt idx="540">
                  <c:v>567.39541608327909</c:v>
                </c:pt>
                <c:pt idx="541">
                  <c:v>569.04644564714863</c:v>
                </c:pt>
                <c:pt idx="542">
                  <c:v>570.08999451828845</c:v>
                </c:pt>
                <c:pt idx="543">
                  <c:v>570.85893678771663</c:v>
                </c:pt>
                <c:pt idx="544">
                  <c:v>571.19513761043231</c:v>
                </c:pt>
                <c:pt idx="545">
                  <c:v>570.98050571568854</c:v>
                </c:pt>
                <c:pt idx="546">
                  <c:v>570.67395960383953</c:v>
                </c:pt>
                <c:pt idx="547">
                  <c:v>570.63786987366734</c:v>
                </c:pt>
                <c:pt idx="548">
                  <c:v>570.78253693087527</c:v>
                </c:pt>
                <c:pt idx="549">
                  <c:v>571.0155259073847</c:v>
                </c:pt>
                <c:pt idx="550">
                  <c:v>571.27877826791496</c:v>
                </c:pt>
                <c:pt idx="551">
                  <c:v>571.64072247616991</c:v>
                </c:pt>
                <c:pt idx="552">
                  <c:v>572.01324072729346</c:v>
                </c:pt>
                <c:pt idx="553">
                  <c:v>572.36771765257708</c:v>
                </c:pt>
                <c:pt idx="554">
                  <c:v>572.79278390150796</c:v>
                </c:pt>
                <c:pt idx="555">
                  <c:v>573.29193761458782</c:v>
                </c:pt>
                <c:pt idx="556">
                  <c:v>573.87229537945097</c:v>
                </c:pt>
                <c:pt idx="557">
                  <c:v>574.56530400535371</c:v>
                </c:pt>
                <c:pt idx="558">
                  <c:v>575.39325352087201</c:v>
                </c:pt>
                <c:pt idx="559">
                  <c:v>576.60326849844989</c:v>
                </c:pt>
                <c:pt idx="560">
                  <c:v>577.93975923322103</c:v>
                </c:pt>
                <c:pt idx="561">
                  <c:v>578.7928362501832</c:v>
                </c:pt>
                <c:pt idx="562">
                  <c:v>579.51418913734415</c:v>
                </c:pt>
                <c:pt idx="563">
                  <c:v>579.81402480914164</c:v>
                </c:pt>
                <c:pt idx="564">
                  <c:v>578.81241558445242</c:v>
                </c:pt>
                <c:pt idx="565">
                  <c:v>577.56209467111978</c:v>
                </c:pt>
                <c:pt idx="566">
                  <c:v>577.00110440193794</c:v>
                </c:pt>
                <c:pt idx="567">
                  <c:v>577.00110440193794</c:v>
                </c:pt>
                <c:pt idx="568">
                  <c:v>577.00110440193794</c:v>
                </c:pt>
                <c:pt idx="569">
                  <c:v>577.00110440193794</c:v>
                </c:pt>
                <c:pt idx="570">
                  <c:v>577.00110440193794</c:v>
                </c:pt>
                <c:pt idx="571">
                  <c:v>577.00110440193794</c:v>
                </c:pt>
                <c:pt idx="572">
                  <c:v>577.00110440193794</c:v>
                </c:pt>
                <c:pt idx="573">
                  <c:v>577.00110440193794</c:v>
                </c:pt>
                <c:pt idx="574">
                  <c:v>577.00110440193794</c:v>
                </c:pt>
                <c:pt idx="575">
                  <c:v>577.00110440193794</c:v>
                </c:pt>
                <c:pt idx="576">
                  <c:v>577.00110440193794</c:v>
                </c:pt>
                <c:pt idx="577">
                  <c:v>577.00110440193794</c:v>
                </c:pt>
                <c:pt idx="578">
                  <c:v>577.00110440193794</c:v>
                </c:pt>
                <c:pt idx="579">
                  <c:v>577.00110440193794</c:v>
                </c:pt>
                <c:pt idx="580">
                  <c:v>577.00110440193794</c:v>
                </c:pt>
                <c:pt idx="581">
                  <c:v>577.00110440193794</c:v>
                </c:pt>
                <c:pt idx="582">
                  <c:v>577.00110440193794</c:v>
                </c:pt>
                <c:pt idx="583">
                  <c:v>577.00110440193794</c:v>
                </c:pt>
                <c:pt idx="584">
                  <c:v>577.00110440193794</c:v>
                </c:pt>
                <c:pt idx="585">
                  <c:v>577.00110440193794</c:v>
                </c:pt>
                <c:pt idx="586">
                  <c:v>577.00110440193794</c:v>
                </c:pt>
                <c:pt idx="587">
                  <c:v>577.00110440193794</c:v>
                </c:pt>
                <c:pt idx="588">
                  <c:v>577.00110440193794</c:v>
                </c:pt>
                <c:pt idx="589">
                  <c:v>577.00110440193794</c:v>
                </c:pt>
                <c:pt idx="590">
                  <c:v>577.00110440193794</c:v>
                </c:pt>
                <c:pt idx="591">
                  <c:v>577.00110440193794</c:v>
                </c:pt>
                <c:pt idx="592">
                  <c:v>577.00110440193794</c:v>
                </c:pt>
                <c:pt idx="593">
                  <c:v>577.00110440193794</c:v>
                </c:pt>
                <c:pt idx="594">
                  <c:v>577.00110440193794</c:v>
                </c:pt>
                <c:pt idx="595">
                  <c:v>577.00110440193794</c:v>
                </c:pt>
                <c:pt idx="596">
                  <c:v>577.00110440193794</c:v>
                </c:pt>
                <c:pt idx="597">
                  <c:v>577.00110440193794</c:v>
                </c:pt>
                <c:pt idx="598">
                  <c:v>577.00110440193794</c:v>
                </c:pt>
                <c:pt idx="599">
                  <c:v>577.00110440193794</c:v>
                </c:pt>
                <c:pt idx="600">
                  <c:v>577.00110440193794</c:v>
                </c:pt>
                <c:pt idx="601">
                  <c:v>577.07306340362152</c:v>
                </c:pt>
                <c:pt idx="602">
                  <c:v>577.27957646134473</c:v>
                </c:pt>
                <c:pt idx="603">
                  <c:v>577.99057637734802</c:v>
                </c:pt>
                <c:pt idx="604">
                  <c:v>579.68266529526318</c:v>
                </c:pt>
                <c:pt idx="605">
                  <c:v>582.62681889821749</c:v>
                </c:pt>
                <c:pt idx="606">
                  <c:v>586.9556452309364</c:v>
                </c:pt>
                <c:pt idx="607">
                  <c:v>592.36252406234507</c:v>
                </c:pt>
                <c:pt idx="608">
                  <c:v>598.25732144777703</c:v>
                </c:pt>
                <c:pt idx="609">
                  <c:v>604.54626210680499</c:v>
                </c:pt>
                <c:pt idx="610">
                  <c:v>611.5574791920634</c:v>
                </c:pt>
                <c:pt idx="611">
                  <c:v>619.12770702229875</c:v>
                </c:pt>
                <c:pt idx="612">
                  <c:v>625.88555159414398</c:v>
                </c:pt>
                <c:pt idx="613">
                  <c:v>630.69080314176233</c:v>
                </c:pt>
                <c:pt idx="614">
                  <c:v>633.97077130109039</c:v>
                </c:pt>
                <c:pt idx="615">
                  <c:v>636.85159084333884</c:v>
                </c:pt>
                <c:pt idx="616">
                  <c:v>639.72155728159157</c:v>
                </c:pt>
                <c:pt idx="617">
                  <c:v>642.34582272694058</c:v>
                </c:pt>
                <c:pt idx="618">
                  <c:v>644.48462815206892</c:v>
                </c:pt>
                <c:pt idx="619">
                  <c:v>646.04044579567199</c:v>
                </c:pt>
                <c:pt idx="620">
                  <c:v>647.36845004973077</c:v>
                </c:pt>
                <c:pt idx="621">
                  <c:v>649.04229935269404</c:v>
                </c:pt>
                <c:pt idx="622">
                  <c:v>651.29599875051872</c:v>
                </c:pt>
                <c:pt idx="623">
                  <c:v>654.02106636151154</c:v>
                </c:pt>
                <c:pt idx="624">
                  <c:v>657.24944646070446</c:v>
                </c:pt>
                <c:pt idx="625">
                  <c:v>660.82632058328511</c:v>
                </c:pt>
                <c:pt idx="626">
                  <c:v>664.26440017569973</c:v>
                </c:pt>
                <c:pt idx="627">
                  <c:v>667.31059036232944</c:v>
                </c:pt>
                <c:pt idx="628">
                  <c:v>670.14292254998782</c:v>
                </c:pt>
                <c:pt idx="629">
                  <c:v>673.0465407373033</c:v>
                </c:pt>
                <c:pt idx="630">
                  <c:v>676.38956492532668</c:v>
                </c:pt>
                <c:pt idx="631">
                  <c:v>680.4546769267414</c:v>
                </c:pt>
                <c:pt idx="632">
                  <c:v>685.09753200963121</c:v>
                </c:pt>
                <c:pt idx="633">
                  <c:v>690.2196928460138</c:v>
                </c:pt>
                <c:pt idx="634">
                  <c:v>695.63963293066081</c:v>
                </c:pt>
                <c:pt idx="635">
                  <c:v>700.95140299179093</c:v>
                </c:pt>
                <c:pt idx="636">
                  <c:v>705.68990732513782</c:v>
                </c:pt>
                <c:pt idx="637">
                  <c:v>709.66656037459029</c:v>
                </c:pt>
                <c:pt idx="638">
                  <c:v>713.23254407819229</c:v>
                </c:pt>
                <c:pt idx="639">
                  <c:v>716.62197286003118</c:v>
                </c:pt>
                <c:pt idx="640">
                  <c:v>719.98692696601574</c:v>
                </c:pt>
                <c:pt idx="641">
                  <c:v>723.91029139024056</c:v>
                </c:pt>
                <c:pt idx="642">
                  <c:v>728.97010462775631</c:v>
                </c:pt>
                <c:pt idx="643">
                  <c:v>734.55417180832251</c:v>
                </c:pt>
                <c:pt idx="644">
                  <c:v>739.51789359956194</c:v>
                </c:pt>
                <c:pt idx="645">
                  <c:v>744.09786075646059</c:v>
                </c:pt>
                <c:pt idx="646">
                  <c:v>748.82355974255836</c:v>
                </c:pt>
                <c:pt idx="647">
                  <c:v>753.60954464139468</c:v>
                </c:pt>
                <c:pt idx="648">
                  <c:v>758.28064618151859</c:v>
                </c:pt>
                <c:pt idx="649">
                  <c:v>762.54087908379665</c:v>
                </c:pt>
                <c:pt idx="650">
                  <c:v>765.90663196980813</c:v>
                </c:pt>
                <c:pt idx="651">
                  <c:v>767.69672906392066</c:v>
                </c:pt>
                <c:pt idx="652">
                  <c:v>768.22474156823989</c:v>
                </c:pt>
                <c:pt idx="653">
                  <c:v>768.44897721148482</c:v>
                </c:pt>
                <c:pt idx="654">
                  <c:v>767.93620661648379</c:v>
                </c:pt>
                <c:pt idx="655">
                  <c:v>765.85067892974791</c:v>
                </c:pt>
                <c:pt idx="656">
                  <c:v>763.04182639599981</c:v>
                </c:pt>
                <c:pt idx="657">
                  <c:v>761.14742256119268</c:v>
                </c:pt>
                <c:pt idx="658">
                  <c:v>760.32349616153397</c:v>
                </c:pt>
                <c:pt idx="659">
                  <c:v>759.17433420080999</c:v>
                </c:pt>
                <c:pt idx="660">
                  <c:v>756.7206145561579</c:v>
                </c:pt>
                <c:pt idx="661">
                  <c:v>753.77918617816465</c:v>
                </c:pt>
                <c:pt idx="662">
                  <c:v>751.28744648618829</c:v>
                </c:pt>
                <c:pt idx="663">
                  <c:v>750.11878007099847</c:v>
                </c:pt>
                <c:pt idx="664">
                  <c:v>749.96830136981225</c:v>
                </c:pt>
                <c:pt idx="665">
                  <c:v>750.34768506517025</c:v>
                </c:pt>
                <c:pt idx="666">
                  <c:v>751.24813165866897</c:v>
                </c:pt>
                <c:pt idx="667">
                  <c:v>753.23877007400097</c:v>
                </c:pt>
                <c:pt idx="668">
                  <c:v>756.76818735941958</c:v>
                </c:pt>
                <c:pt idx="669">
                  <c:v>761.04896331694715</c:v>
                </c:pt>
                <c:pt idx="670">
                  <c:v>766.20072338663704</c:v>
                </c:pt>
                <c:pt idx="671">
                  <c:v>770.78037867302385</c:v>
                </c:pt>
                <c:pt idx="672">
                  <c:v>774.63948631312951</c:v>
                </c:pt>
                <c:pt idx="673">
                  <c:v>778.77840005352459</c:v>
                </c:pt>
                <c:pt idx="674">
                  <c:v>783.206171283098</c:v>
                </c:pt>
                <c:pt idx="675">
                  <c:v>786.87856120726815</c:v>
                </c:pt>
                <c:pt idx="676">
                  <c:v>789.46451535917299</c:v>
                </c:pt>
                <c:pt idx="677">
                  <c:v>790.94043133252535</c:v>
                </c:pt>
                <c:pt idx="678">
                  <c:v>790.19762726701458</c:v>
                </c:pt>
                <c:pt idx="679">
                  <c:v>788.09770228899856</c:v>
                </c:pt>
                <c:pt idx="680">
                  <c:v>785.44955690632435</c:v>
                </c:pt>
                <c:pt idx="681">
                  <c:v>782.94622406164592</c:v>
                </c:pt>
                <c:pt idx="682">
                  <c:v>781.84883948004835</c:v>
                </c:pt>
                <c:pt idx="683">
                  <c:v>781.50345086173297</c:v>
                </c:pt>
                <c:pt idx="684">
                  <c:v>781.67456761388075</c:v>
                </c:pt>
                <c:pt idx="685">
                  <c:v>783.192989759547</c:v>
                </c:pt>
                <c:pt idx="686">
                  <c:v>785.78397759229165</c:v>
                </c:pt>
                <c:pt idx="687">
                  <c:v>788.57250997718779</c:v>
                </c:pt>
                <c:pt idx="688">
                  <c:v>791.58127991677384</c:v>
                </c:pt>
                <c:pt idx="689">
                  <c:v>794.87684898896339</c:v>
                </c:pt>
                <c:pt idx="690">
                  <c:v>797.53613914442576</c:v>
                </c:pt>
                <c:pt idx="691">
                  <c:v>799.44592012517489</c:v>
                </c:pt>
                <c:pt idx="692">
                  <c:v>801.42029770280465</c:v>
                </c:pt>
                <c:pt idx="693">
                  <c:v>803.79874511334037</c:v>
                </c:pt>
                <c:pt idx="694">
                  <c:v>806.16304316231094</c:v>
                </c:pt>
                <c:pt idx="695">
                  <c:v>807.70030460928297</c:v>
                </c:pt>
                <c:pt idx="696">
                  <c:v>806.87304408952741</c:v>
                </c:pt>
                <c:pt idx="697">
                  <c:v>805.33112549062582</c:v>
                </c:pt>
                <c:pt idx="698">
                  <c:v>804.44861286636842</c:v>
                </c:pt>
                <c:pt idx="699">
                  <c:v>804.05608072721111</c:v>
                </c:pt>
                <c:pt idx="700">
                  <c:v>804.38175926974441</c:v>
                </c:pt>
                <c:pt idx="701">
                  <c:v>805.05413317499347</c:v>
                </c:pt>
                <c:pt idx="702">
                  <c:v>805.91356878956799</c:v>
                </c:pt>
                <c:pt idx="703">
                  <c:v>806.80554801268181</c:v>
                </c:pt>
                <c:pt idx="704">
                  <c:v>807.36847591948492</c:v>
                </c:pt>
                <c:pt idx="705">
                  <c:v>807.31002376213132</c:v>
                </c:pt>
                <c:pt idx="706">
                  <c:v>806.74395751888085</c:v>
                </c:pt>
                <c:pt idx="707">
                  <c:v>806.18162000192831</c:v>
                </c:pt>
                <c:pt idx="708">
                  <c:v>806.09305377519365</c:v>
                </c:pt>
                <c:pt idx="709">
                  <c:v>806.65840094791793</c:v>
                </c:pt>
                <c:pt idx="710">
                  <c:v>808.24589575756477</c:v>
                </c:pt>
                <c:pt idx="711">
                  <c:v>811.0655866179186</c:v>
                </c:pt>
                <c:pt idx="712">
                  <c:v>813.53227571650973</c:v>
                </c:pt>
                <c:pt idx="713">
                  <c:v>814.53362156014055</c:v>
                </c:pt>
                <c:pt idx="714">
                  <c:v>814.38465677368868</c:v>
                </c:pt>
                <c:pt idx="715">
                  <c:v>813.08711478871533</c:v>
                </c:pt>
                <c:pt idx="716">
                  <c:v>812.26282805285496</c:v>
                </c:pt>
                <c:pt idx="717">
                  <c:v>812.40045922763693</c:v>
                </c:pt>
                <c:pt idx="718">
                  <c:v>813.07738448678094</c:v>
                </c:pt>
                <c:pt idx="719">
                  <c:v>814.41850623260518</c:v>
                </c:pt>
                <c:pt idx="720">
                  <c:v>816.45562736002353</c:v>
                </c:pt>
                <c:pt idx="721">
                  <c:v>818.56974033689869</c:v>
                </c:pt>
                <c:pt idx="722">
                  <c:v>820.75001136636911</c:v>
                </c:pt>
                <c:pt idx="723">
                  <c:v>822.94146900106341</c:v>
                </c:pt>
                <c:pt idx="724">
                  <c:v>825.55690974568893</c:v>
                </c:pt>
                <c:pt idx="725">
                  <c:v>829.23434540494566</c:v>
                </c:pt>
                <c:pt idx="726">
                  <c:v>834.49213296677112</c:v>
                </c:pt>
                <c:pt idx="727">
                  <c:v>840.56535599205426</c:v>
                </c:pt>
                <c:pt idx="728">
                  <c:v>845.78391876402918</c:v>
                </c:pt>
                <c:pt idx="729">
                  <c:v>850.41589221339882</c:v>
                </c:pt>
                <c:pt idx="730">
                  <c:v>853.90527274358919</c:v>
                </c:pt>
                <c:pt idx="731">
                  <c:v>856.58669356693792</c:v>
                </c:pt>
                <c:pt idx="732">
                  <c:v>859.21311832939477</c:v>
                </c:pt>
                <c:pt idx="733">
                  <c:v>861.92489188381205</c:v>
                </c:pt>
                <c:pt idx="734">
                  <c:v>864.72274021083979</c:v>
                </c:pt>
                <c:pt idx="735">
                  <c:v>867.68414901251151</c:v>
                </c:pt>
                <c:pt idx="736">
                  <c:v>870.88917122469252</c:v>
                </c:pt>
                <c:pt idx="737">
                  <c:v>874.09493183126187</c:v>
                </c:pt>
                <c:pt idx="738">
                  <c:v>876.99389450985166</c:v>
                </c:pt>
                <c:pt idx="739">
                  <c:v>880.51859014352829</c:v>
                </c:pt>
                <c:pt idx="740">
                  <c:v>884.89211978918547</c:v>
                </c:pt>
                <c:pt idx="741">
                  <c:v>889.13325863400746</c:v>
                </c:pt>
                <c:pt idx="742">
                  <c:v>892.75309043286836</c:v>
                </c:pt>
                <c:pt idx="743">
                  <c:v>895.87216981840038</c:v>
                </c:pt>
                <c:pt idx="744">
                  <c:v>898.92909038935727</c:v>
                </c:pt>
                <c:pt idx="745">
                  <c:v>901.98601096031416</c:v>
                </c:pt>
                <c:pt idx="746">
                  <c:v>905.34854528734274</c:v>
                </c:pt>
                <c:pt idx="747">
                  <c:v>909.20392718868379</c:v>
                </c:pt>
                <c:pt idx="748">
                  <c:v>913.45130407050885</c:v>
                </c:pt>
                <c:pt idx="749">
                  <c:v>917.57950541540913</c:v>
                </c:pt>
                <c:pt idx="750">
                  <c:v>921.14443627908986</c:v>
                </c:pt>
                <c:pt idx="751">
                  <c:v>924.32349292723563</c:v>
                </c:pt>
                <c:pt idx="752">
                  <c:v>927.18290582270265</c:v>
                </c:pt>
                <c:pt idx="753">
                  <c:v>929.46405300023594</c:v>
                </c:pt>
                <c:pt idx="754">
                  <c:v>931.2926291997203</c:v>
                </c:pt>
                <c:pt idx="755">
                  <c:v>932.67531600300129</c:v>
                </c:pt>
                <c:pt idx="756">
                  <c:v>932.74126540633813</c:v>
                </c:pt>
                <c:pt idx="757">
                  <c:v>930.59701173864482</c:v>
                </c:pt>
                <c:pt idx="758">
                  <c:v>926.93481905768135</c:v>
                </c:pt>
                <c:pt idx="759">
                  <c:v>923.25092892279611</c:v>
                </c:pt>
                <c:pt idx="760">
                  <c:v>919.97529214068902</c:v>
                </c:pt>
                <c:pt idx="761">
                  <c:v>917.15550226637606</c:v>
                </c:pt>
                <c:pt idx="762">
                  <c:v>915.26546033643251</c:v>
                </c:pt>
                <c:pt idx="763">
                  <c:v>914.44130361070427</c:v>
                </c:pt>
                <c:pt idx="764">
                  <c:v>914.65332017643266</c:v>
                </c:pt>
                <c:pt idx="765">
                  <c:v>915.97311735161838</c:v>
                </c:pt>
                <c:pt idx="766">
                  <c:v>918.2085995215607</c:v>
                </c:pt>
                <c:pt idx="767">
                  <c:v>920.92857781614805</c:v>
                </c:pt>
                <c:pt idx="768">
                  <c:v>924.18535064611126</c:v>
                </c:pt>
                <c:pt idx="769">
                  <c:v>928.42463711609867</c:v>
                </c:pt>
                <c:pt idx="770">
                  <c:v>934.42106539249596</c:v>
                </c:pt>
                <c:pt idx="771">
                  <c:v>941.63389000518794</c:v>
                </c:pt>
                <c:pt idx="772">
                  <c:v>949.5602262286651</c:v>
                </c:pt>
                <c:pt idx="773">
                  <c:v>957.47798534877688</c:v>
                </c:pt>
                <c:pt idx="774">
                  <c:v>965.18354172012994</c:v>
                </c:pt>
                <c:pt idx="775">
                  <c:v>973.77681207708008</c:v>
                </c:pt>
                <c:pt idx="776">
                  <c:v>982.09469608134191</c:v>
                </c:pt>
                <c:pt idx="777">
                  <c:v>989.6726126537036</c:v>
                </c:pt>
                <c:pt idx="778">
                  <c:v>997.16795670390172</c:v>
                </c:pt>
                <c:pt idx="779">
                  <c:v>1004.5448188215588</c:v>
                </c:pt>
                <c:pt idx="780">
                  <c:v>1011.5198460072575</c:v>
                </c:pt>
                <c:pt idx="781">
                  <c:v>1018.1117642087589</c:v>
                </c:pt>
                <c:pt idx="782">
                  <c:v>1024.3489033750627</c:v>
                </c:pt>
                <c:pt idx="783">
                  <c:v>1030.2851293292854</c:v>
                </c:pt>
                <c:pt idx="784">
                  <c:v>1036.1762937987364</c:v>
                </c:pt>
                <c:pt idx="785">
                  <c:v>1042.5354526568324</c:v>
                </c:pt>
                <c:pt idx="786">
                  <c:v>1049.1254937154408</c:v>
                </c:pt>
                <c:pt idx="787">
                  <c:v>1055.2045852605281</c:v>
                </c:pt>
                <c:pt idx="788">
                  <c:v>1060.7959523413715</c:v>
                </c:pt>
                <c:pt idx="789">
                  <c:v>1066.3873194222147</c:v>
                </c:pt>
                <c:pt idx="790">
                  <c:v>1072.3002541500205</c:v>
                </c:pt>
                <c:pt idx="791">
                  <c:v>1078.4710125978031</c:v>
                </c:pt>
                <c:pt idx="792">
                  <c:v>1083.9813068600295</c:v>
                </c:pt>
                <c:pt idx="793">
                  <c:v>1086.9821885216768</c:v>
                </c:pt>
                <c:pt idx="794">
                  <c:v>1086.3608605677732</c:v>
                </c:pt>
                <c:pt idx="795">
                  <c:v>1082.7084101881637</c:v>
                </c:pt>
                <c:pt idx="796">
                  <c:v>1077.7653429514896</c:v>
                </c:pt>
                <c:pt idx="797">
                  <c:v>1073.5524905298287</c:v>
                </c:pt>
                <c:pt idx="798">
                  <c:v>1071.3993664381589</c:v>
                </c:pt>
                <c:pt idx="799">
                  <c:v>1071.5647776318935</c:v>
                </c:pt>
                <c:pt idx="800">
                  <c:v>1073.297932876905</c:v>
                </c:pt>
                <c:pt idx="801">
                  <c:v>1076.111364931101</c:v>
                </c:pt>
                <c:pt idx="802">
                  <c:v>1080.7702600659863</c:v>
                </c:pt>
                <c:pt idx="803">
                  <c:v>1087.8314306617167</c:v>
                </c:pt>
                <c:pt idx="804">
                  <c:v>1095.9517659442768</c:v>
                </c:pt>
                <c:pt idx="805">
                  <c:v>1102.8249423112343</c:v>
                </c:pt>
                <c:pt idx="806">
                  <c:v>1107.7416066662759</c:v>
                </c:pt>
                <c:pt idx="807">
                  <c:v>1111.2254565007077</c:v>
                </c:pt>
                <c:pt idx="808">
                  <c:v>1113.4270421342458</c:v>
                </c:pt>
                <c:pt idx="809">
                  <c:v>1114.6368707487561</c:v>
                </c:pt>
                <c:pt idx="810">
                  <c:v>1114.8776079437775</c:v>
                </c:pt>
                <c:pt idx="811">
                  <c:v>1113.4537385275944</c:v>
                </c:pt>
                <c:pt idx="812">
                  <c:v>1110.8354329621816</c:v>
                </c:pt>
                <c:pt idx="813">
                  <c:v>1108.0104294276498</c:v>
                </c:pt>
                <c:pt idx="814">
                  <c:v>1105.146774099208</c:v>
                </c:pt>
                <c:pt idx="815">
                  <c:v>1102.2534026872115</c:v>
                </c:pt>
                <c:pt idx="816">
                  <c:v>1099.7306846506469</c:v>
                </c:pt>
                <c:pt idx="817">
                  <c:v>1097.8868063142725</c:v>
                </c:pt>
                <c:pt idx="818">
                  <c:v>1097.2903601366306</c:v>
                </c:pt>
                <c:pt idx="819">
                  <c:v>1098.0117130237918</c:v>
                </c:pt>
                <c:pt idx="820">
                  <c:v>1100.0094573554093</c:v>
                </c:pt>
                <c:pt idx="821">
                  <c:v>1103.2105095017616</c:v>
                </c:pt>
                <c:pt idx="822">
                  <c:v>1106.8456533716196</c:v>
                </c:pt>
                <c:pt idx="823">
                  <c:v>1110.7667581905694</c:v>
                </c:pt>
                <c:pt idx="824">
                  <c:v>1114.7207847176057</c:v>
                </c:pt>
                <c:pt idx="825">
                  <c:v>1118.5966463050588</c:v>
                </c:pt>
                <c:pt idx="826">
                  <c:v>1122.6629515850893</c:v>
                </c:pt>
                <c:pt idx="827">
                  <c:v>1126.8445972670318</c:v>
                </c:pt>
                <c:pt idx="828">
                  <c:v>1131.5862908435117</c:v>
                </c:pt>
                <c:pt idx="829">
                  <c:v>1137.233047469696</c:v>
                </c:pt>
                <c:pt idx="830">
                  <c:v>1143.200407524829</c:v>
                </c:pt>
                <c:pt idx="831">
                  <c:v>1148.7194259628022</c:v>
                </c:pt>
                <c:pt idx="832">
                  <c:v>1153.1405195989328</c:v>
                </c:pt>
                <c:pt idx="833">
                  <c:v>1156.9599103254891</c:v>
                </c:pt>
                <c:pt idx="834">
                  <c:v>1160.919110085897</c:v>
                </c:pt>
                <c:pt idx="835">
                  <c:v>1164.957457154977</c:v>
                </c:pt>
                <c:pt idx="836">
                  <c:v>1168.9082622341925</c:v>
                </c:pt>
                <c:pt idx="837">
                  <c:v>1173.0674262285193</c:v>
                </c:pt>
                <c:pt idx="838">
                  <c:v>1177.7167211696603</c:v>
                </c:pt>
                <c:pt idx="839">
                  <c:v>1182.4983821435328</c:v>
                </c:pt>
                <c:pt idx="840">
                  <c:v>1187.3034564601987</c:v>
                </c:pt>
                <c:pt idx="841">
                  <c:v>1192.6420060028554</c:v>
                </c:pt>
                <c:pt idx="842">
                  <c:v>1198.5124397572697</c:v>
                </c:pt>
                <c:pt idx="843">
                  <c:v>1204.2440234292887</c:v>
                </c:pt>
                <c:pt idx="844">
                  <c:v>1209.3230367753442</c:v>
                </c:pt>
                <c:pt idx="845">
                  <c:v>1213.9211076380361</c:v>
                </c:pt>
                <c:pt idx="846">
                  <c:v>1218.4606271511848</c:v>
                </c:pt>
                <c:pt idx="847">
                  <c:v>1223.2956891137012</c:v>
                </c:pt>
                <c:pt idx="848">
                  <c:v>1228.9230821183592</c:v>
                </c:pt>
                <c:pt idx="849">
                  <c:v>1235.5382879503984</c:v>
                </c:pt>
                <c:pt idx="850">
                  <c:v>1242.4159847859105</c:v>
                </c:pt>
                <c:pt idx="851">
                  <c:v>1248.7282071443628</c:v>
                </c:pt>
                <c:pt idx="852">
                  <c:v>1254.7675755744156</c:v>
                </c:pt>
                <c:pt idx="853">
                  <c:v>1260.9142318683737</c:v>
                </c:pt>
                <c:pt idx="854">
                  <c:v>1266.9746340679515</c:v>
                </c:pt>
                <c:pt idx="855">
                  <c:v>1272.616572819242</c:v>
                </c:pt>
                <c:pt idx="856">
                  <c:v>1277.9810877307518</c:v>
                </c:pt>
                <c:pt idx="857">
                  <c:v>1284.2481569176232</c:v>
                </c:pt>
                <c:pt idx="858">
                  <c:v>1291.8998755858327</c:v>
                </c:pt>
                <c:pt idx="859">
                  <c:v>1299.8225806017947</c:v>
                </c:pt>
                <c:pt idx="860">
                  <c:v>1307.2338481216266</c:v>
                </c:pt>
                <c:pt idx="861">
                  <c:v>1315.1863363977241</c:v>
                </c:pt>
                <c:pt idx="862">
                  <c:v>1325.253968193771</c:v>
                </c:pt>
                <c:pt idx="863">
                  <c:v>1335.6774681734944</c:v>
                </c:pt>
                <c:pt idx="864">
                  <c:v>1344.3904560286242</c:v>
                </c:pt>
                <c:pt idx="865">
                  <c:v>1352.5421238445233</c:v>
                </c:pt>
                <c:pt idx="866">
                  <c:v>1361.6246615652219</c:v>
                </c:pt>
                <c:pt idx="867">
                  <c:v>1371.9193440218573</c:v>
                </c:pt>
                <c:pt idx="868">
                  <c:v>1381.8684311226364</c:v>
                </c:pt>
                <c:pt idx="869">
                  <c:v>1390.1889377499917</c:v>
                </c:pt>
                <c:pt idx="870">
                  <c:v>1397.4193468281296</c:v>
                </c:pt>
                <c:pt idx="871">
                  <c:v>1404.230571628234</c:v>
                </c:pt>
                <c:pt idx="872">
                  <c:v>1410.8402942587688</c:v>
                </c:pt>
                <c:pt idx="873">
                  <c:v>1417.1336697527252</c:v>
                </c:pt>
                <c:pt idx="874">
                  <c:v>1422.7267597254981</c:v>
                </c:pt>
                <c:pt idx="875">
                  <c:v>1427.4618086551068</c:v>
                </c:pt>
                <c:pt idx="876">
                  <c:v>1431.4226713018156</c:v>
                </c:pt>
                <c:pt idx="877">
                  <c:v>1435.4881536979626</c:v>
                </c:pt>
                <c:pt idx="878">
                  <c:v>1440.4992483793169</c:v>
                </c:pt>
                <c:pt idx="879">
                  <c:v>1446.4169953685282</c:v>
                </c:pt>
                <c:pt idx="880">
                  <c:v>1451.6838701869576</c:v>
                </c:pt>
                <c:pt idx="881">
                  <c:v>1455.7057372393429</c:v>
                </c:pt>
                <c:pt idx="882">
                  <c:v>1460.6255136392388</c:v>
                </c:pt>
                <c:pt idx="883">
                  <c:v>1466.5990830775431</c:v>
                </c:pt>
                <c:pt idx="884">
                  <c:v>1472.6780318196886</c:v>
                </c:pt>
                <c:pt idx="885">
                  <c:v>1479.0922327328415</c:v>
                </c:pt>
                <c:pt idx="886">
                  <c:v>1485.6700326911352</c:v>
                </c:pt>
                <c:pt idx="887">
                  <c:v>1492.074139120522</c:v>
                </c:pt>
                <c:pt idx="888">
                  <c:v>1498.0716062526731</c:v>
                </c:pt>
                <c:pt idx="889">
                  <c:v>1503.5011513709685</c:v>
                </c:pt>
                <c:pt idx="890">
                  <c:v>1508.2268039096359</c:v>
                </c:pt>
                <c:pt idx="891">
                  <c:v>1512.0905101332175</c:v>
                </c:pt>
                <c:pt idx="892">
                  <c:v>1515.1736825056487</c:v>
                </c:pt>
                <c:pt idx="893">
                  <c:v>1517.9667297050264</c:v>
                </c:pt>
                <c:pt idx="894">
                  <c:v>1520.9996355273581</c:v>
                </c:pt>
                <c:pt idx="895">
                  <c:v>1524.58116798368</c:v>
                </c:pt>
                <c:pt idx="896">
                  <c:v>1528.8634197962926</c:v>
                </c:pt>
                <c:pt idx="897">
                  <c:v>1533.5954288007122</c:v>
                </c:pt>
                <c:pt idx="898">
                  <c:v>1538.4233639655397</c:v>
                </c:pt>
                <c:pt idx="899">
                  <c:v>1542.9481773293624</c:v>
                </c:pt>
                <c:pt idx="900">
                  <c:v>1546.9506621449289</c:v>
                </c:pt>
                <c:pt idx="901">
                  <c:v>1550.0178556306948</c:v>
                </c:pt>
                <c:pt idx="902">
                  <c:v>1548.7708428308176</c:v>
                </c:pt>
                <c:pt idx="903">
                  <c:v>1543.8277755941438</c:v>
                </c:pt>
                <c:pt idx="904">
                  <c:v>1539.6149231724828</c:v>
                </c:pt>
                <c:pt idx="905">
                  <c:v>1537.4617990808131</c:v>
                </c:pt>
                <c:pt idx="906">
                  <c:v>1537.6272102745477</c:v>
                </c:pt>
                <c:pt idx="907">
                  <c:v>1539.3603655195591</c:v>
                </c:pt>
                <c:pt idx="908">
                  <c:v>1542.1737975737551</c:v>
                </c:pt>
                <c:pt idx="909">
                  <c:v>1546.8326927086403</c:v>
                </c:pt>
                <c:pt idx="910">
                  <c:v>1553.8938633043708</c:v>
                </c:pt>
                <c:pt idx="911">
                  <c:v>1562.0141985869307</c:v>
                </c:pt>
                <c:pt idx="912">
                  <c:v>1568.8873749538884</c:v>
                </c:pt>
                <c:pt idx="913">
                  <c:v>1574.6207289136967</c:v>
                </c:pt>
                <c:pt idx="914">
                  <c:v>1581.9966033437338</c:v>
                </c:pt>
                <c:pt idx="915">
                  <c:v>1589.8044309715945</c:v>
                </c:pt>
                <c:pt idx="916">
                  <c:v>1596.1292899013367</c:v>
                </c:pt>
                <c:pt idx="917">
                  <c:v>1601.461273648642</c:v>
                </c:pt>
                <c:pt idx="918">
                  <c:v>1605.8463117995886</c:v>
                </c:pt>
                <c:pt idx="919">
                  <c:v>1610.795616339291</c:v>
                </c:pt>
                <c:pt idx="920">
                  <c:v>1616.6378515314948</c:v>
                </c:pt>
                <c:pt idx="921">
                  <c:v>1623.966924570949</c:v>
                </c:pt>
                <c:pt idx="922">
                  <c:v>1632.2375937155587</c:v>
                </c:pt>
                <c:pt idx="923">
                  <c:v>1640.2616888129053</c:v>
                </c:pt>
                <c:pt idx="924">
                  <c:v>1645.9190294310285</c:v>
                </c:pt>
                <c:pt idx="925">
                  <c:v>1648.8199844782005</c:v>
                </c:pt>
                <c:pt idx="926">
                  <c:v>1651.8324731147497</c:v>
                </c:pt>
                <c:pt idx="927">
                  <c:v>1655.4272007268085</c:v>
                </c:pt>
                <c:pt idx="928">
                  <c:v>1659.2109045166021</c:v>
                </c:pt>
                <c:pt idx="929">
                  <c:v>1663.2218626500016</c:v>
                </c:pt>
                <c:pt idx="930">
                  <c:v>1667.2694551617637</c:v>
                </c:pt>
                <c:pt idx="931">
                  <c:v>1671.2741406269738</c:v>
                </c:pt>
                <c:pt idx="932">
                  <c:v>1675.1294743615717</c:v>
                </c:pt>
                <c:pt idx="933">
                  <c:v>1678.5611417726911</c:v>
                </c:pt>
                <c:pt idx="934">
                  <c:v>1681.2529539319835</c:v>
                </c:pt>
                <c:pt idx="935">
                  <c:v>1683.7281999603588</c:v>
                </c:pt>
                <c:pt idx="936">
                  <c:v>1686.5423768618257</c:v>
                </c:pt>
                <c:pt idx="937">
                  <c:v>1689.6342182975018</c:v>
                </c:pt>
                <c:pt idx="938">
                  <c:v>1692.7520476136083</c:v>
                </c:pt>
                <c:pt idx="939">
                  <c:v>1695.7247207326147</c:v>
                </c:pt>
                <c:pt idx="940">
                  <c:v>1698.7961631919002</c:v>
                </c:pt>
                <c:pt idx="941">
                  <c:v>1702.2514122021635</c:v>
                </c:pt>
                <c:pt idx="942">
                  <c:v>1705.8615262155338</c:v>
                </c:pt>
                <c:pt idx="943">
                  <c:v>1709.5423907012114</c:v>
                </c:pt>
                <c:pt idx="944">
                  <c:v>1713.3903123773898</c:v>
                </c:pt>
                <c:pt idx="945">
                  <c:v>1717.4188442148343</c:v>
                </c:pt>
                <c:pt idx="946">
                  <c:v>1722.0625384123978</c:v>
                </c:pt>
                <c:pt idx="947">
                  <c:v>1727.3365095638117</c:v>
                </c:pt>
                <c:pt idx="948">
                  <c:v>1732.3931171392403</c:v>
                </c:pt>
                <c:pt idx="949">
                  <c:v>1736.7285131582437</c:v>
                </c:pt>
                <c:pt idx="950">
                  <c:v>1739.8324639875998</c:v>
                </c:pt>
                <c:pt idx="951">
                  <c:v>1740.8529680398362</c:v>
                </c:pt>
                <c:pt idx="952">
                  <c:v>1738.9911086753132</c:v>
                </c:pt>
                <c:pt idx="953">
                  <c:v>1734.8855850775576</c:v>
                </c:pt>
                <c:pt idx="954">
                  <c:v>1730.3427489444027</c:v>
                </c:pt>
                <c:pt idx="955">
                  <c:v>1726.1887524571184</c:v>
                </c:pt>
                <c:pt idx="956">
                  <c:v>1722.4903371631008</c:v>
                </c:pt>
                <c:pt idx="957">
                  <c:v>1720.6537417570783</c:v>
                </c:pt>
                <c:pt idx="958">
                  <c:v>1721.3416987488281</c:v>
                </c:pt>
                <c:pt idx="959">
                  <c:v>1724.2426229514249</c:v>
                </c:pt>
                <c:pt idx="960">
                  <c:v>1729.5656244993274</c:v>
                </c:pt>
                <c:pt idx="961">
                  <c:v>1737.3147358143717</c:v>
                </c:pt>
                <c:pt idx="962">
                  <c:v>1746.2965080551703</c:v>
                </c:pt>
                <c:pt idx="963">
                  <c:v>1755.0927141012903</c:v>
                </c:pt>
                <c:pt idx="964">
                  <c:v>1762.6602979864294</c:v>
                </c:pt>
                <c:pt idx="965">
                  <c:v>1768.5266237408432</c:v>
                </c:pt>
                <c:pt idx="966">
                  <c:v>1772.9492948247605</c:v>
                </c:pt>
                <c:pt idx="967">
                  <c:v>1776.4963231765353</c:v>
                </c:pt>
                <c:pt idx="968">
                  <c:v>1779.6271679710148</c:v>
                </c:pt>
                <c:pt idx="969">
                  <c:v>1782.1506527912848</c:v>
                </c:pt>
                <c:pt idx="970">
                  <c:v>1783.5658878914621</c:v>
                </c:pt>
                <c:pt idx="971">
                  <c:v>1782.9400200690759</c:v>
                </c:pt>
                <c:pt idx="972">
                  <c:v>1779.6445073671161</c:v>
                </c:pt>
                <c:pt idx="973">
                  <c:v>1775.2761762003213</c:v>
                </c:pt>
                <c:pt idx="974">
                  <c:v>1771.3293325362642</c:v>
                </c:pt>
                <c:pt idx="975">
                  <c:v>1767.8663037988365</c:v>
                </c:pt>
                <c:pt idx="976">
                  <c:v>1764.9017819876728</c:v>
                </c:pt>
                <c:pt idx="977">
                  <c:v>1763.1355165290165</c:v>
                </c:pt>
                <c:pt idx="978">
                  <c:v>1762.2964025398367</c:v>
                </c:pt>
                <c:pt idx="979">
                  <c:v>1761.7564751684138</c:v>
                </c:pt>
                <c:pt idx="980">
                  <c:v>1761.4613447983249</c:v>
                </c:pt>
                <c:pt idx="981">
                  <c:v>1761.3379410085286</c:v>
                </c:pt>
                <c:pt idx="982">
                  <c:v>1761.2573589257433</c:v>
                </c:pt>
                <c:pt idx="983">
                  <c:v>1761.1348958959543</c:v>
                </c:pt>
                <c:pt idx="984">
                  <c:v>1761.0431377658822</c:v>
                </c:pt>
                <c:pt idx="985">
                  <c:v>1761.0319478316364</c:v>
                </c:pt>
                <c:pt idx="986">
                  <c:v>1761.0319478316364</c:v>
                </c:pt>
                <c:pt idx="987">
                  <c:v>1761.0319478316364</c:v>
                </c:pt>
                <c:pt idx="988">
                  <c:v>1761.0319478316364</c:v>
                </c:pt>
                <c:pt idx="989">
                  <c:v>1761.0319478316364</c:v>
                </c:pt>
                <c:pt idx="990">
                  <c:v>1761.0319478316364</c:v>
                </c:pt>
                <c:pt idx="991">
                  <c:v>1761.0319478316364</c:v>
                </c:pt>
                <c:pt idx="992">
                  <c:v>1761.0319478316364</c:v>
                </c:pt>
                <c:pt idx="993">
                  <c:v>1761.0319478316364</c:v>
                </c:pt>
                <c:pt idx="994">
                  <c:v>1761.0319478316364</c:v>
                </c:pt>
                <c:pt idx="995">
                  <c:v>1761.0319478316364</c:v>
                </c:pt>
                <c:pt idx="996">
                  <c:v>1761.0319478316364</c:v>
                </c:pt>
                <c:pt idx="997">
                  <c:v>1761.0319478316364</c:v>
                </c:pt>
                <c:pt idx="998">
                  <c:v>1761.0319478316364</c:v>
                </c:pt>
                <c:pt idx="999">
                  <c:v>1761.0319478316364</c:v>
                </c:pt>
                <c:pt idx="1000">
                  <c:v>1761.0319478316364</c:v>
                </c:pt>
                <c:pt idx="1001">
                  <c:v>1761.0319478316364</c:v>
                </c:pt>
                <c:pt idx="1002">
                  <c:v>1761.0319478316364</c:v>
                </c:pt>
                <c:pt idx="1003">
                  <c:v>1761.0319478316364</c:v>
                </c:pt>
                <c:pt idx="1004">
                  <c:v>1761.0319478316364</c:v>
                </c:pt>
                <c:pt idx="1005">
                  <c:v>1761.0319478316364</c:v>
                </c:pt>
                <c:pt idx="1006">
                  <c:v>1761.0319478316364</c:v>
                </c:pt>
                <c:pt idx="1007">
                  <c:v>1761.0319478316364</c:v>
                </c:pt>
                <c:pt idx="1008">
                  <c:v>1761.0319478316364</c:v>
                </c:pt>
                <c:pt idx="1009">
                  <c:v>1761.0319478316364</c:v>
                </c:pt>
                <c:pt idx="1010">
                  <c:v>1761.0319478316364</c:v>
                </c:pt>
                <c:pt idx="1011">
                  <c:v>1761.0319478316364</c:v>
                </c:pt>
                <c:pt idx="1012">
                  <c:v>1761.0319478316364</c:v>
                </c:pt>
                <c:pt idx="1013">
                  <c:v>1761.0319478316364</c:v>
                </c:pt>
                <c:pt idx="1014">
                  <c:v>1761.0319478316364</c:v>
                </c:pt>
                <c:pt idx="1015">
                  <c:v>1761.0319478316364</c:v>
                </c:pt>
                <c:pt idx="1016">
                  <c:v>1761.0319478316364</c:v>
                </c:pt>
                <c:pt idx="1017">
                  <c:v>1761.0319478316364</c:v>
                </c:pt>
                <c:pt idx="1018">
                  <c:v>1761.0319478316364</c:v>
                </c:pt>
                <c:pt idx="1019">
                  <c:v>1761.0319478316364</c:v>
                </c:pt>
                <c:pt idx="1020">
                  <c:v>1761.0319478316364</c:v>
                </c:pt>
                <c:pt idx="1021">
                  <c:v>1761.0319478316364</c:v>
                </c:pt>
                <c:pt idx="1022">
                  <c:v>1761.0319478316364</c:v>
                </c:pt>
                <c:pt idx="1023">
                  <c:v>1761.0319478316364</c:v>
                </c:pt>
                <c:pt idx="1024">
                  <c:v>1761.0319478316364</c:v>
                </c:pt>
                <c:pt idx="1025">
                  <c:v>1761.0319478316364</c:v>
                </c:pt>
                <c:pt idx="1026">
                  <c:v>1761.0319478316364</c:v>
                </c:pt>
                <c:pt idx="1027">
                  <c:v>1761.1081083635904</c:v>
                </c:pt>
                <c:pt idx="1028">
                  <c:v>1761.6856093768274</c:v>
                </c:pt>
                <c:pt idx="1029">
                  <c:v>1763.4971671575277</c:v>
                </c:pt>
                <c:pt idx="1030">
                  <c:v>1766.6843955633847</c:v>
                </c:pt>
                <c:pt idx="1031">
                  <c:v>1770.593706523412</c:v>
                </c:pt>
                <c:pt idx="1032">
                  <c:v>1774.8080022331571</c:v>
                </c:pt>
                <c:pt idx="1033">
                  <c:v>1779.3443599339282</c:v>
                </c:pt>
                <c:pt idx="1034">
                  <c:v>1784.2677374553289</c:v>
                </c:pt>
                <c:pt idx="1035">
                  <c:v>1789.2961957541397</c:v>
                </c:pt>
                <c:pt idx="1036">
                  <c:v>1794.0733271314193</c:v>
                </c:pt>
                <c:pt idx="1037">
                  <c:v>1798.6925965654232</c:v>
                </c:pt>
                <c:pt idx="1038">
                  <c:v>1803.5848484296857</c:v>
                </c:pt>
                <c:pt idx="1039">
                  <c:v>1809.2116879696305</c:v>
                </c:pt>
                <c:pt idx="1040">
                  <c:v>1815.4657481408283</c:v>
                </c:pt>
                <c:pt idx="1041">
                  <c:v>1821.9359675008916</c:v>
                </c:pt>
                <c:pt idx="1042">
                  <c:v>1828.0142006368387</c:v>
                </c:pt>
                <c:pt idx="1043">
                  <c:v>1833.2128769286805</c:v>
                </c:pt>
                <c:pt idx="1044">
                  <c:v>1837.5438113074665</c:v>
                </c:pt>
                <c:pt idx="1045">
                  <c:v>1841.4119297374123</c:v>
                </c:pt>
                <c:pt idx="1046">
                  <c:v>1845.2932319168851</c:v>
                </c:pt>
                <c:pt idx="1047">
                  <c:v>1849.2832902508515</c:v>
                </c:pt>
                <c:pt idx="1048">
                  <c:v>1852.9698642362382</c:v>
                </c:pt>
                <c:pt idx="1049">
                  <c:v>1855.8078788279206</c:v>
                </c:pt>
                <c:pt idx="1050">
                  <c:v>1857.4222498595757</c:v>
                </c:pt>
                <c:pt idx="1051">
                  <c:v>1858.035435647153</c:v>
                </c:pt>
                <c:pt idx="1052">
                  <c:v>1857.9996169152716</c:v>
                </c:pt>
                <c:pt idx="1053">
                  <c:v>1857.2822232067572</c:v>
                </c:pt>
                <c:pt idx="1054">
                  <c:v>1855.6800911164059</c:v>
                </c:pt>
                <c:pt idx="1055">
                  <c:v>1853.0824683062908</c:v>
                </c:pt>
                <c:pt idx="1056">
                  <c:v>1849.6340721701429</c:v>
                </c:pt>
                <c:pt idx="1057">
                  <c:v>1846.1039049622634</c:v>
                </c:pt>
                <c:pt idx="1058">
                  <c:v>1843.4583229757754</c:v>
                </c:pt>
                <c:pt idx="1059">
                  <c:v>1841.551551864527</c:v>
                </c:pt>
                <c:pt idx="1060">
                  <c:v>1840.2915325217616</c:v>
                </c:pt>
                <c:pt idx="1061">
                  <c:v>1839.8687667858178</c:v>
                </c:pt>
                <c:pt idx="1062">
                  <c:v>1840.1179760470193</c:v>
                </c:pt>
                <c:pt idx="1063">
                  <c:v>1840.7633452102384</c:v>
                </c:pt>
                <c:pt idx="1064">
                  <c:v>1841.983961864162</c:v>
                </c:pt>
                <c:pt idx="1065">
                  <c:v>1844.3548932682304</c:v>
                </c:pt>
                <c:pt idx="1066">
                  <c:v>1847.6270469905064</c:v>
                </c:pt>
                <c:pt idx="1067">
                  <c:v>1850.3877071527431</c:v>
                </c:pt>
                <c:pt idx="1068">
                  <c:v>1852.1992310358273</c:v>
                </c:pt>
                <c:pt idx="1069">
                  <c:v>1854.0628267136719</c:v>
                </c:pt>
                <c:pt idx="1070">
                  <c:v>1856.7687056409904</c:v>
                </c:pt>
                <c:pt idx="1071">
                  <c:v>1860.5639067172572</c:v>
                </c:pt>
                <c:pt idx="1072">
                  <c:v>1865.3570898813937</c:v>
                </c:pt>
                <c:pt idx="1073">
                  <c:v>1871.4211251126555</c:v>
                </c:pt>
                <c:pt idx="1074">
                  <c:v>1879.2548567859974</c:v>
                </c:pt>
                <c:pt idx="1075">
                  <c:v>1888.6897679422889</c:v>
                </c:pt>
                <c:pt idx="1076">
                  <c:v>1898.6109146482859</c:v>
                </c:pt>
                <c:pt idx="1077">
                  <c:v>1908.1620018619817</c:v>
                </c:pt>
                <c:pt idx="1078">
                  <c:v>1917.1584826022838</c:v>
                </c:pt>
                <c:pt idx="1079">
                  <c:v>1926.0013901258667</c:v>
                </c:pt>
                <c:pt idx="1080">
                  <c:v>1934.3234534391679</c:v>
                </c:pt>
                <c:pt idx="1081">
                  <c:v>1941.1063471583498</c:v>
                </c:pt>
                <c:pt idx="1082">
                  <c:v>1946.1107546193577</c:v>
                </c:pt>
                <c:pt idx="1083">
                  <c:v>1949.0972388755386</c:v>
                </c:pt>
                <c:pt idx="1084">
                  <c:v>1950.8431618546174</c:v>
                </c:pt>
                <c:pt idx="1085">
                  <c:v>1953.2508115149612</c:v>
                </c:pt>
                <c:pt idx="1086">
                  <c:v>1957.03236965162</c:v>
                </c:pt>
                <c:pt idx="1087">
                  <c:v>1961.5404251065229</c:v>
                </c:pt>
                <c:pt idx="1088">
                  <c:v>1966.1543539829725</c:v>
                </c:pt>
                <c:pt idx="1089">
                  <c:v>1970.6922589092596</c:v>
                </c:pt>
                <c:pt idx="1090">
                  <c:v>1975.1390417316375</c:v>
                </c:pt>
                <c:pt idx="1091">
                  <c:v>1979.8591908657436</c:v>
                </c:pt>
                <c:pt idx="1092">
                  <c:v>1985.5411915062689</c:v>
                </c:pt>
                <c:pt idx="1093">
                  <c:v>1992.6051617582762</c:v>
                </c:pt>
                <c:pt idx="1094">
                  <c:v>2000.2700059500744</c:v>
                </c:pt>
                <c:pt idx="1095">
                  <c:v>2007.3246607490453</c:v>
                </c:pt>
                <c:pt idx="1096">
                  <c:v>2013.4310143969392</c:v>
                </c:pt>
                <c:pt idx="1097">
                  <c:v>2018.4843429433599</c:v>
                </c:pt>
                <c:pt idx="1098">
                  <c:v>2022.0944589473611</c:v>
                </c:pt>
                <c:pt idx="1099">
                  <c:v>2023.9930895400162</c:v>
                </c:pt>
                <c:pt idx="1100">
                  <c:v>2025.4889799512669</c:v>
                </c:pt>
                <c:pt idx="1101">
                  <c:v>2028.2163235520961</c:v>
                </c:pt>
                <c:pt idx="1102">
                  <c:v>2032.5136724208082</c:v>
                </c:pt>
                <c:pt idx="1103">
                  <c:v>2038.6006531135565</c:v>
                </c:pt>
                <c:pt idx="1104">
                  <c:v>2046.5235890468734</c:v>
                </c:pt>
                <c:pt idx="1105">
                  <c:v>2055.0838963074812</c:v>
                </c:pt>
                <c:pt idx="1106">
                  <c:v>2062.5138380946428</c:v>
                </c:pt>
                <c:pt idx="1107">
                  <c:v>2068.3663601193334</c:v>
                </c:pt>
                <c:pt idx="1108">
                  <c:v>2072.7041060584615</c:v>
                </c:pt>
                <c:pt idx="1109">
                  <c:v>2075.5269766749452</c:v>
                </c:pt>
                <c:pt idx="1110">
                  <c:v>2078.256974117251</c:v>
                </c:pt>
                <c:pt idx="1111">
                  <c:v>2082.4060169984537</c:v>
                </c:pt>
                <c:pt idx="1112">
                  <c:v>2088.5646293637787</c:v>
                </c:pt>
                <c:pt idx="1113">
                  <c:v>2097.4817639248672</c:v>
                </c:pt>
                <c:pt idx="1114">
                  <c:v>2108.4364726625176</c:v>
                </c:pt>
                <c:pt idx="1115">
                  <c:v>2118.7305935582986</c:v>
                </c:pt>
                <c:pt idx="1116">
                  <c:v>2126.7953334382432</c:v>
                </c:pt>
                <c:pt idx="1117">
                  <c:v>2132.9811578652611</c:v>
                </c:pt>
                <c:pt idx="1118">
                  <c:v>2137.4802085367937</c:v>
                </c:pt>
                <c:pt idx="1119">
                  <c:v>2140.9394497945968</c:v>
                </c:pt>
                <c:pt idx="1120">
                  <c:v>2144.7425700930944</c:v>
                </c:pt>
                <c:pt idx="1121">
                  <c:v>2149.1594105373706</c:v>
                </c:pt>
                <c:pt idx="1122">
                  <c:v>2153.3956839118505</c:v>
                </c:pt>
                <c:pt idx="1123">
                  <c:v>2156.302434942696</c:v>
                </c:pt>
                <c:pt idx="1124">
                  <c:v>2156.9321062084814</c:v>
                </c:pt>
                <c:pt idx="1125">
                  <c:v>2154.6901307246703</c:v>
                </c:pt>
                <c:pt idx="1126">
                  <c:v>2150.2347064328151</c:v>
                </c:pt>
                <c:pt idx="1127">
                  <c:v>2145.278331730542</c:v>
                </c:pt>
                <c:pt idx="1128">
                  <c:v>2140.7420485347379</c:v>
                </c:pt>
                <c:pt idx="1129">
                  <c:v>2137.4048485069088</c:v>
                </c:pt>
                <c:pt idx="1130">
                  <c:v>2135.2891463646674</c:v>
                </c:pt>
                <c:pt idx="1131">
                  <c:v>2133.6955979955278</c:v>
                </c:pt>
                <c:pt idx="1132">
                  <c:v>2132.2377023337667</c:v>
                </c:pt>
                <c:pt idx="1133">
                  <c:v>2130.6799561660341</c:v>
                </c:pt>
                <c:pt idx="1134">
                  <c:v>2129.147436520087</c:v>
                </c:pt>
                <c:pt idx="1135">
                  <c:v>2127.9740878650609</c:v>
                </c:pt>
                <c:pt idx="1136">
                  <c:v>2127.449275671303</c:v>
                </c:pt>
                <c:pt idx="1137">
                  <c:v>2127.5820539614192</c:v>
                </c:pt>
                <c:pt idx="1138">
                  <c:v>2128.1055829673228</c:v>
                </c:pt>
                <c:pt idx="1139">
                  <c:v>2128.7883502865193</c:v>
                </c:pt>
                <c:pt idx="1140">
                  <c:v>2129.5772697126094</c:v>
                </c:pt>
                <c:pt idx="1141">
                  <c:v>2130.6295600878889</c:v>
                </c:pt>
                <c:pt idx="1142">
                  <c:v>2132.3386107565589</c:v>
                </c:pt>
                <c:pt idx="1143">
                  <c:v>2134.9697914907038</c:v>
                </c:pt>
                <c:pt idx="1144">
                  <c:v>2137.8237440135154</c:v>
                </c:pt>
                <c:pt idx="1145">
                  <c:v>2139.8070978731234</c:v>
                </c:pt>
                <c:pt idx="1146">
                  <c:v>2140.2907806798812</c:v>
                </c:pt>
                <c:pt idx="1147">
                  <c:v>2138.7046338840728</c:v>
                </c:pt>
                <c:pt idx="1148">
                  <c:v>2137.045609345364</c:v>
                </c:pt>
                <c:pt idx="1149">
                  <c:v>2136.4620960676721</c:v>
                </c:pt>
                <c:pt idx="1150">
                  <c:v>2136.6183235901908</c:v>
                </c:pt>
                <c:pt idx="1151">
                  <c:v>2137.1092853719683</c:v>
                </c:pt>
                <c:pt idx="1152">
                  <c:v>2137.9535777607421</c:v>
                </c:pt>
                <c:pt idx="1153">
                  <c:v>2139.994213363273</c:v>
                </c:pt>
                <c:pt idx="1154">
                  <c:v>2144.0676754967349</c:v>
                </c:pt>
                <c:pt idx="1155">
                  <c:v>2149.5011104917426</c:v>
                </c:pt>
                <c:pt idx="1156">
                  <c:v>2154.9703543618734</c:v>
                </c:pt>
                <c:pt idx="1157">
                  <c:v>2161.1066672212501</c:v>
                </c:pt>
                <c:pt idx="1158">
                  <c:v>2168.8789503092275</c:v>
                </c:pt>
                <c:pt idx="1159">
                  <c:v>2178.6419885341152</c:v>
                </c:pt>
                <c:pt idx="1160">
                  <c:v>2189.674998498584</c:v>
                </c:pt>
                <c:pt idx="1161">
                  <c:v>2200.8465900833339</c:v>
                </c:pt>
                <c:pt idx="1162">
                  <c:v>2212.0442190172398</c:v>
                </c:pt>
                <c:pt idx="1163">
                  <c:v>2223.7665126869729</c:v>
                </c:pt>
                <c:pt idx="1164">
                  <c:v>2236.1552284548461</c:v>
                </c:pt>
                <c:pt idx="1165">
                  <c:v>2249.1989785211645</c:v>
                </c:pt>
                <c:pt idx="1166">
                  <c:v>2260.9698395388928</c:v>
                </c:pt>
                <c:pt idx="1167">
                  <c:v>2270.976246919</c:v>
                </c:pt>
                <c:pt idx="1168">
                  <c:v>2281.8856140420394</c:v>
                </c:pt>
                <c:pt idx="1169">
                  <c:v>2293.774571591629</c:v>
                </c:pt>
                <c:pt idx="1170">
                  <c:v>2305.7803960117039</c:v>
                </c:pt>
                <c:pt idx="1171">
                  <c:v>2317.9961541093444</c:v>
                </c:pt>
                <c:pt idx="1172">
                  <c:v>2330.2701148429414</c:v>
                </c:pt>
                <c:pt idx="1173">
                  <c:v>2342.5414788288585</c:v>
                </c:pt>
                <c:pt idx="1174">
                  <c:v>2354.9070118355185</c:v>
                </c:pt>
                <c:pt idx="1175">
                  <c:v>2367.2060136977075</c:v>
                </c:pt>
                <c:pt idx="1176">
                  <c:v>2379.3754833711969</c:v>
                </c:pt>
                <c:pt idx="1177">
                  <c:v>2391.6493389982147</c:v>
                </c:pt>
                <c:pt idx="1178">
                  <c:v>2404.4335082481889</c:v>
                </c:pt>
                <c:pt idx="1179">
                  <c:v>2417.7992101853483</c:v>
                </c:pt>
                <c:pt idx="1180">
                  <c:v>2431.4820255183904</c:v>
                </c:pt>
                <c:pt idx="1181">
                  <c:v>2445.347927216601</c:v>
                </c:pt>
                <c:pt idx="1182">
                  <c:v>2459.084650244984</c:v>
                </c:pt>
                <c:pt idx="1183">
                  <c:v>2472.6235782230915</c:v>
                </c:pt>
                <c:pt idx="1184">
                  <c:v>2486.0717696845322</c:v>
                </c:pt>
                <c:pt idx="1185">
                  <c:v>2499.2513521538744</c:v>
                </c:pt>
                <c:pt idx="1186">
                  <c:v>2511.8065518109738</c:v>
                </c:pt>
                <c:pt idx="1187">
                  <c:v>2523.9289214745031</c:v>
                </c:pt>
                <c:pt idx="1188">
                  <c:v>2536.051291138032</c:v>
                </c:pt>
                <c:pt idx="1189">
                  <c:v>2548.1736608015613</c:v>
                </c:pt>
                <c:pt idx="1190">
                  <c:v>2560.2960304650901</c:v>
                </c:pt>
                <c:pt idx="1191">
                  <c:v>2572.4184001286194</c:v>
                </c:pt>
                <c:pt idx="1192">
                  <c:v>2584.5407697921482</c:v>
                </c:pt>
                <c:pt idx="1193">
                  <c:v>2596.6631394556775</c:v>
                </c:pt>
                <c:pt idx="1194">
                  <c:v>2608.7855091192064</c:v>
                </c:pt>
                <c:pt idx="1195">
                  <c:v>2621.0521554472589</c:v>
                </c:pt>
                <c:pt idx="1196">
                  <c:v>2633.3501674474956</c:v>
                </c:pt>
                <c:pt idx="1197">
                  <c:v>2645.6481794477322</c:v>
                </c:pt>
                <c:pt idx="1198">
                  <c:v>2658.5559621173629</c:v>
                </c:pt>
                <c:pt idx="1199">
                  <c:v>2672.1733343299443</c:v>
                </c:pt>
                <c:pt idx="1200">
                  <c:v>2686.5400114232139</c:v>
                </c:pt>
                <c:pt idx="1201">
                  <c:v>2701.6210003494493</c:v>
                </c:pt>
                <c:pt idx="1202">
                  <c:v>2716.6852571314553</c:v>
                </c:pt>
                <c:pt idx="1203">
                  <c:v>2731.3627611429783</c:v>
                </c:pt>
                <c:pt idx="1204">
                  <c:v>2745.5794944435579</c:v>
                </c:pt>
                <c:pt idx="1205">
                  <c:v>2759.4140270976118</c:v>
                </c:pt>
                <c:pt idx="1206">
                  <c:v>2773.1320912142273</c:v>
                </c:pt>
                <c:pt idx="1207">
                  <c:v>2786.8840683049607</c:v>
                </c:pt>
                <c:pt idx="1208">
                  <c:v>2800.6700194666864</c:v>
                </c:pt>
                <c:pt idx="1209">
                  <c:v>2814.3390655033413</c:v>
                </c:pt>
                <c:pt idx="1210">
                  <c:v>2827.8571711842005</c:v>
                </c:pt>
                <c:pt idx="1211">
                  <c:v>2841.3752768650597</c:v>
                </c:pt>
                <c:pt idx="1212">
                  <c:v>2854.7424421901233</c:v>
                </c:pt>
                <c:pt idx="1213">
                  <c:v>2868.076037193156</c:v>
                </c:pt>
                <c:pt idx="1214">
                  <c:v>2881.5604175824196</c:v>
                </c:pt>
                <c:pt idx="1215">
                  <c:v>2895.0447979716837</c:v>
                </c:pt>
                <c:pt idx="1216">
                  <c:v>2908.378392974716</c:v>
                </c:pt>
                <c:pt idx="1217">
                  <c:v>2921.5278483987827</c:v>
                </c:pt>
                <c:pt idx="1218">
                  <c:v>2934.6440107269896</c:v>
                </c:pt>
                <c:pt idx="1219">
                  <c:v>2947.7269409933551</c:v>
                </c:pt>
                <c:pt idx="1220">
                  <c:v>2960.6265346610671</c:v>
                </c:pt>
                <c:pt idx="1221">
                  <c:v>2973.1605676109152</c:v>
                </c:pt>
                <c:pt idx="1222">
                  <c:v>2985.4478210600237</c:v>
                </c:pt>
                <c:pt idx="1223">
                  <c:v>2997.4897701719606</c:v>
                </c:pt>
                <c:pt idx="1224">
                  <c:v>3009.5529856373628</c:v>
                </c:pt>
                <c:pt idx="1225">
                  <c:v>3021.8487244474691</c:v>
                </c:pt>
                <c:pt idx="1226">
                  <c:v>3034.228300964056</c:v>
                </c:pt>
                <c:pt idx="1227">
                  <c:v>3046.5758882521682</c:v>
                </c:pt>
                <c:pt idx="1228">
                  <c:v>3058.859676539686</c:v>
                </c:pt>
                <c:pt idx="1229">
                  <c:v>3071.1116549293715</c:v>
                </c:pt>
                <c:pt idx="1230">
                  <c:v>3083.153436236481</c:v>
                </c:pt>
                <c:pt idx="1231">
                  <c:v>3095.2787709179374</c:v>
                </c:pt>
                <c:pt idx="1232">
                  <c:v>3107.6651758665512</c:v>
                </c:pt>
                <c:pt idx="1233">
                  <c:v>3120.0515808151649</c:v>
                </c:pt>
                <c:pt idx="1234">
                  <c:v>3132.4062228909661</c:v>
                </c:pt>
                <c:pt idx="1235">
                  <c:v>3144.61472866747</c:v>
                </c:pt>
                <c:pt idx="1236">
                  <c:v>3156.4685436763634</c:v>
                </c:pt>
                <c:pt idx="1237">
                  <c:v>3167.8236278463705</c:v>
                </c:pt>
                <c:pt idx="1238">
                  <c:v>3178.4476481230331</c:v>
                </c:pt>
                <c:pt idx="1239">
                  <c:v>3188.463371964117</c:v>
                </c:pt>
                <c:pt idx="1240">
                  <c:v>3198.1076923836727</c:v>
                </c:pt>
                <c:pt idx="1241">
                  <c:v>3207.6973943947892</c:v>
                </c:pt>
                <c:pt idx="1242">
                  <c:v>3217.2331204512366</c:v>
                </c:pt>
                <c:pt idx="1243">
                  <c:v>3226.6035284519157</c:v>
                </c:pt>
                <c:pt idx="1244">
                  <c:v>3235.7836384229181</c:v>
                </c:pt>
                <c:pt idx="1245">
                  <c:v>3244.9402837339967</c:v>
                </c:pt>
                <c:pt idx="1246">
                  <c:v>3253.8005555232653</c:v>
                </c:pt>
                <c:pt idx="1247">
                  <c:v>3262.3425011709983</c:v>
                </c:pt>
                <c:pt idx="1248">
                  <c:v>3270.7053407716949</c:v>
                </c:pt>
                <c:pt idx="1249">
                  <c:v>3278.8917446736464</c:v>
                </c:pt>
                <c:pt idx="1250">
                  <c:v>3287.0365507037359</c:v>
                </c:pt>
                <c:pt idx="1251">
                  <c:v>3295.1648178052124</c:v>
                </c:pt>
                <c:pt idx="1252">
                  <c:v>3303.1462735711784</c:v>
                </c:pt>
                <c:pt idx="1253">
                  <c:v>3310.9828210561477</c:v>
                </c:pt>
                <c:pt idx="1254">
                  <c:v>3318.6763497375505</c:v>
                </c:pt>
                <c:pt idx="1255">
                  <c:v>3326.2287355157346</c:v>
                </c:pt>
                <c:pt idx="1256">
                  <c:v>3333.641840713964</c:v>
                </c:pt>
                <c:pt idx="1257">
                  <c:v>3340.9175140784182</c:v>
                </c:pt>
                <c:pt idx="1258">
                  <c:v>3348.0575907781958</c:v>
                </c:pt>
                <c:pt idx="1259">
                  <c:v>3355.1877130873227</c:v>
                </c:pt>
                <c:pt idx="1260">
                  <c:v>3362.4530546884939</c:v>
                </c:pt>
                <c:pt idx="1261">
                  <c:v>3369.8742092714328</c:v>
                </c:pt>
                <c:pt idx="1262">
                  <c:v>3377.7160206460826</c:v>
                </c:pt>
                <c:pt idx="1263">
                  <c:v>3386.0456762096901</c:v>
                </c:pt>
                <c:pt idx="1264">
                  <c:v>3394.7652658271431</c:v>
                </c:pt>
                <c:pt idx="1265">
                  <c:v>3403.8024674706703</c:v>
                </c:pt>
                <c:pt idx="1266">
                  <c:v>3412.79045075051</c:v>
                </c:pt>
                <c:pt idx="1267">
                  <c:v>3421.7042360685728</c:v>
                </c:pt>
                <c:pt idx="1268">
                  <c:v>3430.4197379704174</c:v>
                </c:pt>
                <c:pt idx="1269">
                  <c:v>3438.6405770224674</c:v>
                </c:pt>
                <c:pt idx="1270">
                  <c:v>3446.4441603806536</c:v>
                </c:pt>
                <c:pt idx="1271">
                  <c:v>3453.9329492731658</c:v>
                </c:pt>
                <c:pt idx="1272">
                  <c:v>3461.209387497538</c:v>
                </c:pt>
                <c:pt idx="1273">
                  <c:v>3468.5188105316006</c:v>
                </c:pt>
                <c:pt idx="1274">
                  <c:v>3475.8829734502983</c:v>
                </c:pt>
                <c:pt idx="1275">
                  <c:v>3483.301388822877</c:v>
                </c:pt>
                <c:pt idx="1276">
                  <c:v>3491.0366606854745</c:v>
                </c:pt>
                <c:pt idx="1277">
                  <c:v>3499.1331666028564</c:v>
                </c:pt>
                <c:pt idx="1278">
                  <c:v>3507.3733329898455</c:v>
                </c:pt>
                <c:pt idx="1279">
                  <c:v>3515.7575186882127</c:v>
                </c:pt>
                <c:pt idx="1280">
                  <c:v>3524.309788556227</c:v>
                </c:pt>
                <c:pt idx="1281">
                  <c:v>3532.6669353300558</c:v>
                </c:pt>
                <c:pt idx="1282">
                  <c:v>3540.9027409349028</c:v>
                </c:pt>
                <c:pt idx="1283">
                  <c:v>3549.1619350469073</c:v>
                </c:pt>
                <c:pt idx="1284">
                  <c:v>3557.2996330203655</c:v>
                </c:pt>
                <c:pt idx="1285">
                  <c:v>3565.1943387167325</c:v>
                </c:pt>
                <c:pt idx="1286">
                  <c:v>3572.8008740342643</c:v>
                </c:pt>
                <c:pt idx="1287">
                  <c:v>3580.241551606046</c:v>
                </c:pt>
                <c:pt idx="1288">
                  <c:v>3587.3747667106709</c:v>
                </c:pt>
                <c:pt idx="1289">
                  <c:v>3594.3012605435206</c:v>
                </c:pt>
                <c:pt idx="1290">
                  <c:v>3601.2613934650039</c:v>
                </c:pt>
                <c:pt idx="1291">
                  <c:v>3608.1574198557332</c:v>
                </c:pt>
                <c:pt idx="1292">
                  <c:v>3614.7324710395824</c:v>
                </c:pt>
                <c:pt idx="1293">
                  <c:v>3621.0868351800527</c:v>
                </c:pt>
                <c:pt idx="1294">
                  <c:v>3627.339788651484</c:v>
                </c:pt>
                <c:pt idx="1295">
                  <c:v>3633.7240376923032</c:v>
                </c:pt>
                <c:pt idx="1296">
                  <c:v>3640.508972915457</c:v>
                </c:pt>
                <c:pt idx="1297">
                  <c:v>3647.7337836736133</c:v>
                </c:pt>
                <c:pt idx="1298">
                  <c:v>3655.3258003885367</c:v>
                </c:pt>
                <c:pt idx="1299">
                  <c:v>3663.1927296481558</c:v>
                </c:pt>
                <c:pt idx="1300">
                  <c:v>3671.1264874982312</c:v>
                </c:pt>
                <c:pt idx="1301">
                  <c:v>3678.9886508932323</c:v>
                </c:pt>
                <c:pt idx="1302">
                  <c:v>3686.8954808589783</c:v>
                </c:pt>
                <c:pt idx="1303">
                  <c:v>3694.9641687415292</c:v>
                </c:pt>
                <c:pt idx="1304">
                  <c:v>3702.9834945305006</c:v>
                </c:pt>
                <c:pt idx="1305">
                  <c:v>3710.7902183703372</c:v>
                </c:pt>
                <c:pt idx="1306">
                  <c:v>3718.5015449601419</c:v>
                </c:pt>
                <c:pt idx="1307">
                  <c:v>3726.0950946809485</c:v>
                </c:pt>
                <c:pt idx="1308">
                  <c:v>3733.5708675327564</c:v>
                </c:pt>
                <c:pt idx="1309">
                  <c:v>3741.0247256742905</c:v>
                </c:pt>
                <c:pt idx="1310">
                  <c:v>3748.4785838158245</c:v>
                </c:pt>
                <c:pt idx="1311">
                  <c:v>3755.793108025578</c:v>
                </c:pt>
                <c:pt idx="1312">
                  <c:v>3762.968655888184</c:v>
                </c:pt>
                <c:pt idx="1313">
                  <c:v>3769.8673235589722</c:v>
                </c:pt>
                <c:pt idx="1314">
                  <c:v>3776.702962592818</c:v>
                </c:pt>
                <c:pt idx="1315">
                  <c:v>3783.496818981951</c:v>
                </c:pt>
                <c:pt idx="1316">
                  <c:v>3789.7653057581097</c:v>
                </c:pt>
                <c:pt idx="1317">
                  <c:v>3795.7993043108977</c:v>
                </c:pt>
                <c:pt idx="1318">
                  <c:v>3801.9835097394416</c:v>
                </c:pt>
                <c:pt idx="1319">
                  <c:v>3808.7705545019207</c:v>
                </c:pt>
                <c:pt idx="1320">
                  <c:v>3816.6238485738668</c:v>
                </c:pt>
                <c:pt idx="1321">
                  <c:v>3825.3904823178409</c:v>
                </c:pt>
                <c:pt idx="1322">
                  <c:v>3835.1813954285471</c:v>
                </c:pt>
                <c:pt idx="1323">
                  <c:v>3846.0991540801779</c:v>
                </c:pt>
                <c:pt idx="1324">
                  <c:v>3857.808000545399</c:v>
                </c:pt>
                <c:pt idx="1325">
                  <c:v>3869.324479443404</c:v>
                </c:pt>
                <c:pt idx="1326">
                  <c:v>3879.9040984112398</c:v>
                </c:pt>
                <c:pt idx="1327">
                  <c:v>3889.4908376495587</c:v>
                </c:pt>
                <c:pt idx="1328">
                  <c:v>3898.5011393553782</c:v>
                </c:pt>
                <c:pt idx="1329">
                  <c:v>3907.2603903667532</c:v>
                </c:pt>
                <c:pt idx="1330">
                  <c:v>3916.0196413781277</c:v>
                </c:pt>
                <c:pt idx="1331">
                  <c:v>3924.7788923895027</c:v>
                </c:pt>
                <c:pt idx="1332">
                  <c:v>3933.4126180536555</c:v>
                </c:pt>
                <c:pt idx="1333">
                  <c:v>3941.6458523139422</c:v>
                </c:pt>
                <c:pt idx="1334">
                  <c:v>3949.5578344055079</c:v>
                </c:pt>
                <c:pt idx="1335">
                  <c:v>3957.3997610473839</c:v>
                </c:pt>
                <c:pt idx="1336">
                  <c:v>3965.4200378093046</c:v>
                </c:pt>
                <c:pt idx="1337">
                  <c:v>3973.6645462565489</c:v>
                </c:pt>
                <c:pt idx="1338">
                  <c:v>3982.0090510210475</c:v>
                </c:pt>
                <c:pt idx="1339">
                  <c:v>3990.4772214979948</c:v>
                </c:pt>
                <c:pt idx="1340">
                  <c:v>3999.0690576873908</c:v>
                </c:pt>
                <c:pt idx="1341">
                  <c:v>4007.8088488626872</c:v>
                </c:pt>
                <c:pt idx="1342">
                  <c:v>4016.9449064888049</c:v>
                </c:pt>
                <c:pt idx="1343">
                  <c:v>4026.554471807066</c:v>
                </c:pt>
                <c:pt idx="1344">
                  <c:v>4036.2664264534783</c:v>
                </c:pt>
                <c:pt idx="1345">
                  <c:v>4045.9557477552703</c:v>
                </c:pt>
                <c:pt idx="1346">
                  <c:v>4055.3436407171857</c:v>
                </c:pt>
                <c:pt idx="1347">
                  <c:v>4064.377629731217</c:v>
                </c:pt>
                <c:pt idx="1348">
                  <c:v>4073.0322532514215</c:v>
                </c:pt>
                <c:pt idx="1349">
                  <c:v>4080.7548479644988</c:v>
                </c:pt>
                <c:pt idx="1350">
                  <c:v>4087.1895578517428</c:v>
                </c:pt>
                <c:pt idx="1351">
                  <c:v>4092.526025743537</c:v>
                </c:pt>
                <c:pt idx="1352">
                  <c:v>4097.2240922750607</c:v>
                </c:pt>
                <c:pt idx="1353">
                  <c:v>4101.5444423385206</c:v>
                </c:pt>
                <c:pt idx="1354">
                  <c:v>4105.4837415146576</c:v>
                </c:pt>
                <c:pt idx="1355">
                  <c:v>4108.942920876565</c:v>
                </c:pt>
                <c:pt idx="1356">
                  <c:v>4111.688140515781</c:v>
                </c:pt>
                <c:pt idx="1357">
                  <c:v>4113.8358144811955</c:v>
                </c:pt>
                <c:pt idx="1358">
                  <c:v>4115.5131565257179</c:v>
                </c:pt>
                <c:pt idx="1359">
                  <c:v>4116.6362473580321</c:v>
                </c:pt>
                <c:pt idx="1360">
                  <c:v>4117.4216975030004</c:v>
                </c:pt>
                <c:pt idx="1361">
                  <c:v>4118.8611806461668</c:v>
                </c:pt>
                <c:pt idx="1362">
                  <c:v>4121.8396576554442</c:v>
                </c:pt>
                <c:pt idx="1363">
                  <c:v>4126.6217093855839</c:v>
                </c:pt>
                <c:pt idx="1364">
                  <c:v>4133.182205261307</c:v>
                </c:pt>
                <c:pt idx="1365">
                  <c:v>4140.1970695870641</c:v>
                </c:pt>
                <c:pt idx="1366">
                  <c:v>4146.1068647800112</c:v>
                </c:pt>
                <c:pt idx="1367">
                  <c:v>4150.4796762534952</c:v>
                </c:pt>
                <c:pt idx="1368">
                  <c:v>4152.8135312477116</c:v>
                </c:pt>
                <c:pt idx="1369">
                  <c:v>4154.186312636024</c:v>
                </c:pt>
                <c:pt idx="1370">
                  <c:v>4156.5831147660538</c:v>
                </c:pt>
                <c:pt idx="1371">
                  <c:v>4160.3462338139852</c:v>
                </c:pt>
                <c:pt idx="1372">
                  <c:v>4164.6467873115052</c:v>
                </c:pt>
                <c:pt idx="1373">
                  <c:v>4168.4994787677015</c:v>
                </c:pt>
                <c:pt idx="1374">
                  <c:v>4171.3075229868682</c:v>
                </c:pt>
                <c:pt idx="1375">
                  <c:v>4172.7688534631761</c:v>
                </c:pt>
                <c:pt idx="1376">
                  <c:v>4172.0417851306247</c:v>
                </c:pt>
                <c:pt idx="1377">
                  <c:v>4168.4891815134361</c:v>
                </c:pt>
                <c:pt idx="1378">
                  <c:v>4163.794737982791</c:v>
                </c:pt>
                <c:pt idx="1379">
                  <c:v>4159.4558332840134</c:v>
                </c:pt>
                <c:pt idx="1380">
                  <c:v>4155.5434465230619</c:v>
                </c:pt>
                <c:pt idx="1381">
                  <c:v>4153.4953285965767</c:v>
                </c:pt>
                <c:pt idx="1382">
                  <c:v>4154.6573147628869</c:v>
                </c:pt>
                <c:pt idx="1383">
                  <c:v>4158.6181338390816</c:v>
                </c:pt>
                <c:pt idx="1384">
                  <c:v>4163.4996787822711</c:v>
                </c:pt>
                <c:pt idx="1385">
                  <c:v>4167.4715849529512</c:v>
                </c:pt>
                <c:pt idx="1386">
                  <c:v>4170.5730668759616</c:v>
                </c:pt>
                <c:pt idx="1387">
                  <c:v>4174.1848271284125</c:v>
                </c:pt>
                <c:pt idx="1388">
                  <c:v>4179.3699755312364</c:v>
                </c:pt>
                <c:pt idx="1389">
                  <c:v>4186.5250988954413</c:v>
                </c:pt>
                <c:pt idx="1390">
                  <c:v>4194.9594328168132</c:v>
                </c:pt>
                <c:pt idx="1391">
                  <c:v>4203.1639223221127</c:v>
                </c:pt>
                <c:pt idx="1392">
                  <c:v>4210.1413500936223</c:v>
                </c:pt>
                <c:pt idx="1393">
                  <c:v>4215.7254172741896</c:v>
                </c:pt>
                <c:pt idx="1394">
                  <c:v>4220.1326956859066</c:v>
                </c:pt>
                <c:pt idx="1395">
                  <c:v>4223.8593477704626</c:v>
                </c:pt>
                <c:pt idx="1396">
                  <c:v>4227.0512524496562</c:v>
                </c:pt>
                <c:pt idx="1397">
                  <c:v>4229.5842775817464</c:v>
                </c:pt>
                <c:pt idx="1398">
                  <c:v>4231.6091231780465</c:v>
                </c:pt>
                <c:pt idx="1399">
                  <c:v>4233.1251851107281</c:v>
                </c:pt>
                <c:pt idx="1400">
                  <c:v>4234.1312187442418</c:v>
                </c:pt>
                <c:pt idx="1401">
                  <c:v>4234.7950976229786</c:v>
                </c:pt>
                <c:pt idx="1402">
                  <c:v>4234.9137952515484</c:v>
                </c:pt>
                <c:pt idx="1403">
                  <c:v>4233.739731726525</c:v>
                </c:pt>
                <c:pt idx="1404">
                  <c:v>4230.5163554373339</c:v>
                </c:pt>
                <c:pt idx="1405">
                  <c:v>4226.4682872488374</c:v>
                </c:pt>
                <c:pt idx="1406">
                  <c:v>4223.7127002152047</c:v>
                </c:pt>
                <c:pt idx="1407">
                  <c:v>4223.1813536304744</c:v>
                </c:pt>
                <c:pt idx="1408">
                  <c:v>4224.3202047547593</c:v>
                </c:pt>
                <c:pt idx="1409">
                  <c:v>4225.8629511409763</c:v>
                </c:pt>
                <c:pt idx="1410">
                  <c:v>4227.207074057339</c:v>
                </c:pt>
                <c:pt idx="1411">
                  <c:v>4228.332425066159</c:v>
                </c:pt>
                <c:pt idx="1412">
                  <c:v>4229.3148226351468</c:v>
                </c:pt>
                <c:pt idx="1413">
                  <c:v>4230.4422079408296</c:v>
                </c:pt>
                <c:pt idx="1414">
                  <c:v>4232.3228909120053</c:v>
                </c:pt>
                <c:pt idx="1415">
                  <c:v>4235.5482060973445</c:v>
                </c:pt>
                <c:pt idx="1416">
                  <c:v>4240.2697291443674</c:v>
                </c:pt>
                <c:pt idx="1417">
                  <c:v>4246.0193757190336</c:v>
                </c:pt>
                <c:pt idx="1418">
                  <c:v>4251.7557234322448</c:v>
                </c:pt>
                <c:pt idx="1419">
                  <c:v>4256.1757648630546</c:v>
                </c:pt>
                <c:pt idx="1420">
                  <c:v>4258.5785930887159</c:v>
                </c:pt>
                <c:pt idx="1421">
                  <c:v>4258.7520035443031</c:v>
                </c:pt>
                <c:pt idx="1422">
                  <c:v>4257.5259942157636</c:v>
                </c:pt>
                <c:pt idx="1423">
                  <c:v>4257.189631464772</c:v>
                </c:pt>
                <c:pt idx="1424">
                  <c:v>4258.5918884135135</c:v>
                </c:pt>
                <c:pt idx="1425">
                  <c:v>4261.461628021596</c:v>
                </c:pt>
                <c:pt idx="1426">
                  <c:v>4266.1495666379378</c:v>
                </c:pt>
                <c:pt idx="1427">
                  <c:v>4271.7184181265238</c:v>
                </c:pt>
                <c:pt idx="1428">
                  <c:v>4276.0739833573934</c:v>
                </c:pt>
                <c:pt idx="1429">
                  <c:v>4278.6187621785593</c:v>
                </c:pt>
                <c:pt idx="1430">
                  <c:v>4279.4820800715252</c:v>
                </c:pt>
                <c:pt idx="1431">
                  <c:v>4278.444163471765</c:v>
                </c:pt>
                <c:pt idx="1432">
                  <c:v>4275.4087470268023</c:v>
                </c:pt>
                <c:pt idx="1433">
                  <c:v>4271.8217843266675</c:v>
                </c:pt>
                <c:pt idx="1434">
                  <c:v>4268.7191876016241</c:v>
                </c:pt>
                <c:pt idx="1435">
                  <c:v>4267.4197720304428</c:v>
                </c:pt>
                <c:pt idx="1436">
                  <c:v>4267.9790096875986</c:v>
                </c:pt>
                <c:pt idx="1437">
                  <c:v>4269.4459606691844</c:v>
                </c:pt>
                <c:pt idx="1438">
                  <c:v>4271.1278838932894</c:v>
                </c:pt>
                <c:pt idx="1439">
                  <c:v>4272.4472750962677</c:v>
                </c:pt>
                <c:pt idx="1440">
                  <c:v>4273.2257121675375</c:v>
                </c:pt>
                <c:pt idx="1441">
                  <c:v>4273.3425600417704</c:v>
                </c:pt>
                <c:pt idx="1442">
                  <c:v>4273.2521818487494</c:v>
                </c:pt>
                <c:pt idx="1443">
                  <c:v>4273.5837438607441</c:v>
                </c:pt>
                <c:pt idx="1444">
                  <c:v>4274.354129241744</c:v>
                </c:pt>
                <c:pt idx="1445">
                  <c:v>4275.281239290005</c:v>
                </c:pt>
                <c:pt idx="1446">
                  <c:v>4275.961883795515</c:v>
                </c:pt>
                <c:pt idx="1447">
                  <c:v>4275.7564317287906</c:v>
                </c:pt>
                <c:pt idx="1448">
                  <c:v>4274.523227697975</c:v>
                </c:pt>
                <c:pt idx="1449">
                  <c:v>4273.3279347330508</c:v>
                </c:pt>
                <c:pt idx="1450">
                  <c:v>4272.8900288602399</c:v>
                </c:pt>
                <c:pt idx="1451">
                  <c:v>4272.8517896638295</c:v>
                </c:pt>
                <c:pt idx="1452">
                  <c:v>4272.8517896638295</c:v>
                </c:pt>
                <c:pt idx="1453">
                  <c:v>4272.8517896638295</c:v>
                </c:pt>
                <c:pt idx="1454">
                  <c:v>4272.8517896638295</c:v>
                </c:pt>
                <c:pt idx="1455">
                  <c:v>4272.8517896638295</c:v>
                </c:pt>
                <c:pt idx="1456">
                  <c:v>4272.8517896638295</c:v>
                </c:pt>
                <c:pt idx="1457">
                  <c:v>4272.8517896638295</c:v>
                </c:pt>
                <c:pt idx="1458">
                  <c:v>4272.8517896638295</c:v>
                </c:pt>
                <c:pt idx="1459">
                  <c:v>4272.8517896638295</c:v>
                </c:pt>
                <c:pt idx="1460">
                  <c:v>4272.8517896638295</c:v>
                </c:pt>
                <c:pt idx="1461">
                  <c:v>4272.8517896638295</c:v>
                </c:pt>
                <c:pt idx="1462">
                  <c:v>4272.8517896638295</c:v>
                </c:pt>
                <c:pt idx="1463">
                  <c:v>4272.8517896638295</c:v>
                </c:pt>
                <c:pt idx="1464">
                  <c:v>4272.8517896638295</c:v>
                </c:pt>
                <c:pt idx="1465">
                  <c:v>4272.8517896638295</c:v>
                </c:pt>
                <c:pt idx="1466">
                  <c:v>4272.8517896638295</c:v>
                </c:pt>
                <c:pt idx="1467">
                  <c:v>4272.8517896638295</c:v>
                </c:pt>
                <c:pt idx="1468">
                  <c:v>4272.8517896638295</c:v>
                </c:pt>
                <c:pt idx="1469">
                  <c:v>4272.8517896638295</c:v>
                </c:pt>
                <c:pt idx="1470">
                  <c:v>4272.8517896638295</c:v>
                </c:pt>
                <c:pt idx="1471">
                  <c:v>4272.8517896638295</c:v>
                </c:pt>
                <c:pt idx="1472">
                  <c:v>4272.8517896638295</c:v>
                </c:pt>
                <c:pt idx="1473">
                  <c:v>4272.8517896638295</c:v>
                </c:pt>
                <c:pt idx="1474">
                  <c:v>4272.8517896638295</c:v>
                </c:pt>
                <c:pt idx="1475">
                  <c:v>4272.8517896638295</c:v>
                </c:pt>
                <c:pt idx="1476">
                  <c:v>4272.8517896638295</c:v>
                </c:pt>
                <c:pt idx="1477">
                  <c:v>4272.8517896638295</c:v>
                </c:pt>
                <c:pt idx="1478">
                  <c:v>4272.8517896638295</c:v>
                </c:pt>
                <c:pt idx="1479">
                  <c:v>4273.0886025696254</c:v>
                </c:pt>
                <c:pt idx="1480">
                  <c:v>4273.5424416986307</c:v>
                </c:pt>
                <c:pt idx="1481">
                  <c:v>4274.1350200939069</c:v>
                </c:pt>
                <c:pt idx="1482">
                  <c:v>4274.8065193582424</c:v>
                </c:pt>
                <c:pt idx="1483">
                  <c:v>4275.533632240973</c:v>
                </c:pt>
                <c:pt idx="1484">
                  <c:v>4276.3259148138504</c:v>
                </c:pt>
                <c:pt idx="1485">
                  <c:v>4277.2405417635446</c:v>
                </c:pt>
                <c:pt idx="1486">
                  <c:v>4278.4110685792475</c:v>
                </c:pt>
                <c:pt idx="1487">
                  <c:v>4279.9576001383257</c:v>
                </c:pt>
                <c:pt idx="1488">
                  <c:v>4282.0225391494578</c:v>
                </c:pt>
                <c:pt idx="1489">
                  <c:v>4284.7557988463741</c:v>
                </c:pt>
                <c:pt idx="1490">
                  <c:v>4288.2652453710552</c:v>
                </c:pt>
                <c:pt idx="1491">
                  <c:v>4292.5786499527148</c:v>
                </c:pt>
                <c:pt idx="1492">
                  <c:v>4297.5753987120324</c:v>
                </c:pt>
                <c:pt idx="1493">
                  <c:v>4303.0336280940373</c:v>
                </c:pt>
                <c:pt idx="1494">
                  <c:v>4308.8411485506522</c:v>
                </c:pt>
                <c:pt idx="1495">
                  <c:v>4314.7913108646526</c:v>
                </c:pt>
                <c:pt idx="1496">
                  <c:v>4320.7702187505447</c:v>
                </c:pt>
                <c:pt idx="1497">
                  <c:v>4326.6870365266877</c:v>
                </c:pt>
                <c:pt idx="1498">
                  <c:v>4332.3647783611204</c:v>
                </c:pt>
                <c:pt idx="1499">
                  <c:v>4337.7019253500393</c:v>
                </c:pt>
                <c:pt idx="1500">
                  <c:v>4342.606264035112</c:v>
                </c:pt>
                <c:pt idx="1501">
                  <c:v>4347.3140656588812</c:v>
                </c:pt>
                <c:pt idx="1502">
                  <c:v>4351.9789541720684</c:v>
                </c:pt>
                <c:pt idx="1503">
                  <c:v>4356.6506116456803</c:v>
                </c:pt>
                <c:pt idx="1504">
                  <c:v>4361.4258700734463</c:v>
                </c:pt>
                <c:pt idx="1505">
                  <c:v>4366.1238704294092</c:v>
                </c:pt>
                <c:pt idx="1506">
                  <c:v>4370.8118864069029</c:v>
                </c:pt>
                <c:pt idx="1507">
                  <c:v>4375.659691256019</c:v>
                </c:pt>
                <c:pt idx="1508">
                  <c:v>4380.7713603551765</c:v>
                </c:pt>
                <c:pt idx="1509">
                  <c:v>4386.255328172394</c:v>
                </c:pt>
                <c:pt idx="1510">
                  <c:v>4392.4200289980799</c:v>
                </c:pt>
                <c:pt idx="1511">
                  <c:v>4399.5422736611699</c:v>
                </c:pt>
                <c:pt idx="1512">
                  <c:v>4407.7450846279235</c:v>
                </c:pt>
                <c:pt idx="1513">
                  <c:v>4417.0777601978589</c:v>
                </c:pt>
                <c:pt idx="1514">
                  <c:v>4427.2773523521473</c:v>
                </c:pt>
                <c:pt idx="1515">
                  <c:v>4437.7656942359508</c:v>
                </c:pt>
                <c:pt idx="1516">
                  <c:v>4447.8246370323714</c:v>
                </c:pt>
                <c:pt idx="1517">
                  <c:v>4457.2709773761908</c:v>
                </c:pt>
                <c:pt idx="1518">
                  <c:v>4466.2265833635929</c:v>
                </c:pt>
                <c:pt idx="1519">
                  <c:v>4474.8066238185147</c:v>
                </c:pt>
                <c:pt idx="1520">
                  <c:v>4483.0929279169568</c:v>
                </c:pt>
                <c:pt idx="1521">
                  <c:v>4491.0124412834939</c:v>
                </c:pt>
                <c:pt idx="1522">
                  <c:v>4498.4244292035664</c:v>
                </c:pt>
                <c:pt idx="1523">
                  <c:v>4505.0121908710653</c:v>
                </c:pt>
                <c:pt idx="1524">
                  <c:v>4510.3782445696734</c:v>
                </c:pt>
                <c:pt idx="1525">
                  <c:v>4514.0814484147177</c:v>
                </c:pt>
                <c:pt idx="1526">
                  <c:v>4516.3102273213426</c:v>
                </c:pt>
                <c:pt idx="1527">
                  <c:v>4517.505186810572</c:v>
                </c:pt>
                <c:pt idx="1528">
                  <c:v>4518.4339722977147</c:v>
                </c:pt>
                <c:pt idx="1529">
                  <c:v>4519.7349245714486</c:v>
                </c:pt>
                <c:pt idx="1530">
                  <c:v>4521.7187860504855</c:v>
                </c:pt>
                <c:pt idx="1531">
                  <c:v>4524.5972266067247</c:v>
                </c:pt>
                <c:pt idx="1532">
                  <c:v>4528.4153287163108</c:v>
                </c:pt>
                <c:pt idx="1533">
                  <c:v>4533.2284344358995</c:v>
                </c:pt>
                <c:pt idx="1534">
                  <c:v>4539.2273206099762</c:v>
                </c:pt>
                <c:pt idx="1535">
                  <c:v>4546.735990524292</c:v>
                </c:pt>
                <c:pt idx="1536">
                  <c:v>4555.9844490877458</c:v>
                </c:pt>
                <c:pt idx="1537">
                  <c:v>4566.8131533899959</c:v>
                </c:pt>
                <c:pt idx="1538">
                  <c:v>4579.2209083637226</c:v>
                </c:pt>
                <c:pt idx="1539">
                  <c:v>4593.0999753365259</c:v>
                </c:pt>
                <c:pt idx="1540">
                  <c:v>4608.3462820253353</c:v>
                </c:pt>
                <c:pt idx="1541">
                  <c:v>4624.8672135584648</c:v>
                </c:pt>
                <c:pt idx="1542">
                  <c:v>4642.0643164226949</c:v>
                </c:pt>
                <c:pt idx="1543">
                  <c:v>4659.1886487797583</c:v>
                </c:pt>
                <c:pt idx="1544">
                  <c:v>4675.1799813916541</c:v>
                </c:pt>
                <c:pt idx="1545">
                  <c:v>4689.6583718719166</c:v>
                </c:pt>
                <c:pt idx="1546">
                  <c:v>4703.0734855053115</c:v>
                </c:pt>
                <c:pt idx="1547">
                  <c:v>4715.8384673462242</c:v>
                </c:pt>
                <c:pt idx="1548">
                  <c:v>4728.5880342489208</c:v>
                </c:pt>
                <c:pt idx="1549">
                  <c:v>4741.6369201278894</c:v>
                </c:pt>
                <c:pt idx="1550">
                  <c:v>4755.1306845289264</c:v>
                </c:pt>
                <c:pt idx="1551">
                  <c:v>4769.139990958558</c:v>
                </c:pt>
                <c:pt idx="1552">
                  <c:v>4783.527292138856</c:v>
                </c:pt>
                <c:pt idx="1553">
                  <c:v>4798.1859318915904</c:v>
                </c:pt>
                <c:pt idx="1554">
                  <c:v>4813.0851003815842</c:v>
                </c:pt>
                <c:pt idx="1555">
                  <c:v>4828.5593509305763</c:v>
                </c:pt>
                <c:pt idx="1556">
                  <c:v>4844.8033752167757</c:v>
                </c:pt>
                <c:pt idx="1557">
                  <c:v>4861.9053454426285</c:v>
                </c:pt>
                <c:pt idx="1558">
                  <c:v>4880.0748646880074</c:v>
                </c:pt>
                <c:pt idx="1559">
                  <c:v>4899.4567528867346</c:v>
                </c:pt>
                <c:pt idx="1560">
                  <c:v>4919.6516294078756</c:v>
                </c:pt>
                <c:pt idx="1561">
                  <c:v>4940.5203179938826</c:v>
                </c:pt>
                <c:pt idx="1562">
                  <c:v>4962.0794892916729</c:v>
                </c:pt>
                <c:pt idx="1563">
                  <c:v>4984.5115789047413</c:v>
                </c:pt>
                <c:pt idx="1564">
                  <c:v>5007.8849051348352</c:v>
                </c:pt>
                <c:pt idx="1565">
                  <c:v>5032.0536702006875</c:v>
                </c:pt>
                <c:pt idx="1566">
                  <c:v>5057.2113035743223</c:v>
                </c:pt>
                <c:pt idx="1567">
                  <c:v>5083.0811141535887</c:v>
                </c:pt>
                <c:pt idx="1568">
                  <c:v>5109.2215024426396</c:v>
                </c:pt>
                <c:pt idx="1569">
                  <c:v>5135.7659573685414</c:v>
                </c:pt>
                <c:pt idx="1570">
                  <c:v>5162.6696282944004</c:v>
                </c:pt>
                <c:pt idx="1571">
                  <c:v>5189.885666213544</c:v>
                </c:pt>
                <c:pt idx="1572">
                  <c:v>5217.3653777488526</c:v>
                </c:pt>
                <c:pt idx="1573">
                  <c:v>5244.6808855501131</c:v>
                </c:pt>
                <c:pt idx="1574">
                  <c:v>5271.4769631863292</c:v>
                </c:pt>
                <c:pt idx="1575">
                  <c:v>5297.8308365365865</c:v>
                </c:pt>
                <c:pt idx="1576">
                  <c:v>5323.4403902390004</c:v>
                </c:pt>
                <c:pt idx="1577">
                  <c:v>5348.1442244730588</c:v>
                </c:pt>
                <c:pt idx="1578">
                  <c:v>5372.0298967402878</c:v>
                </c:pt>
                <c:pt idx="1579">
                  <c:v>5395.3797622711591</c:v>
                </c:pt>
                <c:pt idx="1580">
                  <c:v>5418.1963782231032</c:v>
                </c:pt>
                <c:pt idx="1581">
                  <c:v>5440.5728775111802</c:v>
                </c:pt>
                <c:pt idx="1582">
                  <c:v>5462.5619420524472</c:v>
                </c:pt>
                <c:pt idx="1583">
                  <c:v>5483.6920481756297</c:v>
                </c:pt>
                <c:pt idx="1584">
                  <c:v>5504.1113660418214</c:v>
                </c:pt>
                <c:pt idx="1585">
                  <c:v>5523.7813547443729</c:v>
                </c:pt>
                <c:pt idx="1586">
                  <c:v>5542.6661865690576</c:v>
                </c:pt>
                <c:pt idx="1587">
                  <c:v>5560.9159649288431</c:v>
                </c:pt>
                <c:pt idx="1588">
                  <c:v>5578.9041513310394</c:v>
                </c:pt>
                <c:pt idx="1589">
                  <c:v>5597.0387067754782</c:v>
                </c:pt>
                <c:pt idx="1590">
                  <c:v>5615.4047384112891</c:v>
                </c:pt>
                <c:pt idx="1591">
                  <c:v>5634.0431414459508</c:v>
                </c:pt>
                <c:pt idx="1592">
                  <c:v>5652.8614713107927</c:v>
                </c:pt>
                <c:pt idx="1593">
                  <c:v>5671.8584000305918</c:v>
                </c:pt>
                <c:pt idx="1594">
                  <c:v>5691.1206392639569</c:v>
                </c:pt>
                <c:pt idx="1595">
                  <c:v>5709.9424340510413</c:v>
                </c:pt>
                <c:pt idx="1596">
                  <c:v>5728.2390773644483</c:v>
                </c:pt>
                <c:pt idx="1597">
                  <c:v>5745.8392275482101</c:v>
                </c:pt>
                <c:pt idx="1598">
                  <c:v>5762.4495388096457</c:v>
                </c:pt>
                <c:pt idx="1599">
                  <c:v>5778.3873837266965</c:v>
                </c:pt>
                <c:pt idx="1600">
                  <c:v>5793.622797056576</c:v>
                </c:pt>
                <c:pt idx="1601">
                  <c:v>5808.2982713475049</c:v>
                </c:pt>
                <c:pt idx="1602">
                  <c:v>5822.9282147500953</c:v>
                </c:pt>
                <c:pt idx="1603">
                  <c:v>5837.9227490444073</c:v>
                </c:pt>
                <c:pt idx="1604">
                  <c:v>5853.1870628133292</c:v>
                </c:pt>
                <c:pt idx="1605">
                  <c:v>5868.9215793497333</c:v>
                </c:pt>
                <c:pt idx="1606">
                  <c:v>5885.0737534751852</c:v>
                </c:pt>
                <c:pt idx="1607">
                  <c:v>5901.4774153962726</c:v>
                </c:pt>
                <c:pt idx="1608">
                  <c:v>5918.210232672297</c:v>
                </c:pt>
                <c:pt idx="1609">
                  <c:v>5935.2722053032612</c:v>
                </c:pt>
                <c:pt idx="1610">
                  <c:v>5952.5785927449006</c:v>
                </c:pt>
                <c:pt idx="1611">
                  <c:v>5970.090041627438</c:v>
                </c:pt>
                <c:pt idx="1612">
                  <c:v>5988.2189363742518</c:v>
                </c:pt>
                <c:pt idx="1613">
                  <c:v>6007.0102441773379</c:v>
                </c:pt>
                <c:pt idx="1614">
                  <c:v>6026.5535821434705</c:v>
                </c:pt>
                <c:pt idx="1615">
                  <c:v>6046.9003527794284</c:v>
                </c:pt>
                <c:pt idx="1616">
                  <c:v>6068.3188050372473</c:v>
                </c:pt>
                <c:pt idx="1617">
                  <c:v>6090.7463558542668</c:v>
                </c:pt>
                <c:pt idx="1618">
                  <c:v>6114.075684011902</c:v>
                </c:pt>
                <c:pt idx="1619">
                  <c:v>6137.8472117602805</c:v>
                </c:pt>
                <c:pt idx="1620">
                  <c:v>6161.6182878527652</c:v>
                </c:pt>
                <c:pt idx="1621">
                  <c:v>6185.3389598312733</c:v>
                </c:pt>
                <c:pt idx="1622">
                  <c:v>6208.7304443302337</c:v>
                </c:pt>
                <c:pt idx="1623">
                  <c:v>6231.3299688565912</c:v>
                </c:pt>
                <c:pt idx="1624">
                  <c:v>6252.7593649592172</c:v>
                </c:pt>
                <c:pt idx="1625">
                  <c:v>6273.0577331559762</c:v>
                </c:pt>
                <c:pt idx="1626">
                  <c:v>6291.5524378682476</c:v>
                </c:pt>
                <c:pt idx="1627">
                  <c:v>6307.8234649881288</c:v>
                </c:pt>
                <c:pt idx="1628">
                  <c:v>6322.1036964252689</c:v>
                </c:pt>
                <c:pt idx="1629">
                  <c:v>6334.8133371841386</c:v>
                </c:pt>
                <c:pt idx="1630">
                  <c:v>6346.8206347768974</c:v>
                </c:pt>
                <c:pt idx="1631">
                  <c:v>6359.1925992422139</c:v>
                </c:pt>
                <c:pt idx="1632">
                  <c:v>6372.5946693582346</c:v>
                </c:pt>
                <c:pt idx="1633">
                  <c:v>6387.3150606439112</c:v>
                </c:pt>
                <c:pt idx="1634">
                  <c:v>6403.2350326365131</c:v>
                </c:pt>
                <c:pt idx="1635">
                  <c:v>6419.6079458882241</c:v>
                </c:pt>
                <c:pt idx="1636">
                  <c:v>6435.9808591399351</c:v>
                </c:pt>
                <c:pt idx="1637">
                  <c:v>6451.8239631125834</c:v>
                </c:pt>
                <c:pt idx="1638">
                  <c:v>6467.062713870383</c:v>
                </c:pt>
                <c:pt idx="1639">
                  <c:v>6481.8260519783898</c:v>
                </c:pt>
                <c:pt idx="1640">
                  <c:v>6496.4045647604125</c:v>
                </c:pt>
                <c:pt idx="1641">
                  <c:v>6511.3199039061901</c:v>
                </c:pt>
                <c:pt idx="1642">
                  <c:v>6526.9656584137711</c:v>
                </c:pt>
                <c:pt idx="1643">
                  <c:v>6543.7761870963386</c:v>
                </c:pt>
                <c:pt idx="1644">
                  <c:v>6561.7522526098428</c:v>
                </c:pt>
                <c:pt idx="1645">
                  <c:v>6580.8246802849808</c:v>
                </c:pt>
                <c:pt idx="1646">
                  <c:v>6600.9710209315108</c:v>
                </c:pt>
                <c:pt idx="1647">
                  <c:v>6622.0881119581909</c:v>
                </c:pt>
                <c:pt idx="1648">
                  <c:v>6644.2844443461208</c:v>
                </c:pt>
                <c:pt idx="1649">
                  <c:v>6667.2895227109329</c:v>
                </c:pt>
                <c:pt idx="1650">
                  <c:v>6690.9487446958165</c:v>
                </c:pt>
                <c:pt idx="1651">
                  <c:v>6714.926521002335</c:v>
                </c:pt>
                <c:pt idx="1652">
                  <c:v>6738.954539251904</c:v>
                </c:pt>
                <c:pt idx="1653">
                  <c:v>6763.1615260273129</c:v>
                </c:pt>
                <c:pt idx="1654">
                  <c:v>6787.3204330248263</c:v>
                </c:pt>
                <c:pt idx="1655">
                  <c:v>6811.5118300837876</c:v>
                </c:pt>
                <c:pt idx="1656">
                  <c:v>6836.0999452703127</c:v>
                </c:pt>
                <c:pt idx="1657">
                  <c:v>6861.0895094436619</c:v>
                </c:pt>
                <c:pt idx="1658">
                  <c:v>6886.4852856458101</c:v>
                </c:pt>
                <c:pt idx="1659">
                  <c:v>6912.2920691014479</c:v>
                </c:pt>
                <c:pt idx="1660">
                  <c:v>6938.514687217983</c:v>
                </c:pt>
                <c:pt idx="1661">
                  <c:v>6964.9695565951424</c:v>
                </c:pt>
                <c:pt idx="1662">
                  <c:v>6991.7954603374055</c:v>
                </c:pt>
                <c:pt idx="1663">
                  <c:v>7019.0500170481318</c:v>
                </c:pt>
                <c:pt idx="1664">
                  <c:v>7046.3000016468268</c:v>
                </c:pt>
                <c:pt idx="1665">
                  <c:v>7073.6833492503301</c:v>
                </c:pt>
                <c:pt idx="1666">
                  <c:v>7101.0073032502232</c:v>
                </c:pt>
                <c:pt idx="1667">
                  <c:v>7128.161611281208</c:v>
                </c:pt>
                <c:pt idx="1668">
                  <c:v>7155.3400067025432</c:v>
                </c:pt>
                <c:pt idx="1669">
                  <c:v>7182.4876299775906</c:v>
                </c:pt>
                <c:pt idx="1670">
                  <c:v>7209.604264651548</c:v>
                </c:pt>
                <c:pt idx="1671">
                  <c:v>7236.43853221871</c:v>
                </c:pt>
                <c:pt idx="1672">
                  <c:v>7263.1312706575418</c:v>
                </c:pt>
                <c:pt idx="1673">
                  <c:v>7289.8787510763177</c:v>
                </c:pt>
                <c:pt idx="1674">
                  <c:v>7316.4843968002297</c:v>
                </c:pt>
                <c:pt idx="1675">
                  <c:v>7342.8933861468267</c:v>
                </c:pt>
                <c:pt idx="1676">
                  <c:v>7369.105719116108</c:v>
                </c:pt>
                <c:pt idx="1677">
                  <c:v>7394.8706924961325</c:v>
                </c:pt>
                <c:pt idx="1678">
                  <c:v>7420.1354283143228</c:v>
                </c:pt>
                <c:pt idx="1679">
                  <c:v>7445.0441821218983</c:v>
                </c:pt>
                <c:pt idx="1680">
                  <c:v>7469.7938598814908</c:v>
                </c:pt>
                <c:pt idx="1681">
                  <c:v>7494.7747678750575</c:v>
                </c:pt>
                <c:pt idx="1682">
                  <c:v>7520.2866616040301</c:v>
                </c:pt>
                <c:pt idx="1683">
                  <c:v>7546.3824806519324</c:v>
                </c:pt>
                <c:pt idx="1684">
                  <c:v>7573.3659243611628</c:v>
                </c:pt>
                <c:pt idx="1685">
                  <c:v>7600.9595757800853</c:v>
                </c:pt>
                <c:pt idx="1686">
                  <c:v>7628.7748006903539</c:v>
                </c:pt>
                <c:pt idx="1687">
                  <c:v>7656.8128723206719</c:v>
                </c:pt>
                <c:pt idx="1688">
                  <c:v>7684.6802054723075</c:v>
                </c:pt>
                <c:pt idx="1689">
                  <c:v>7712.2639786294149</c:v>
                </c:pt>
                <c:pt idx="1690">
                  <c:v>7739.7613239603252</c:v>
                </c:pt>
                <c:pt idx="1691">
                  <c:v>7767.1162403524959</c:v>
                </c:pt>
                <c:pt idx="1692">
                  <c:v>7794.5268593032552</c:v>
                </c:pt>
                <c:pt idx="1693">
                  <c:v>7821.9932612693947</c:v>
                </c:pt>
                <c:pt idx="1694">
                  <c:v>7849.5155267705604</c:v>
                </c:pt>
                <c:pt idx="1695">
                  <c:v>7877.0937363892554</c:v>
                </c:pt>
                <c:pt idx="1696">
                  <c:v>7904.7279707708412</c:v>
                </c:pt>
                <c:pt idx="1697">
                  <c:v>7932.4183106235359</c:v>
                </c:pt>
                <c:pt idx="1698">
                  <c:v>7959.9655458585021</c:v>
                </c:pt>
                <c:pt idx="1699">
                  <c:v>7987.1141993736464</c:v>
                </c:pt>
                <c:pt idx="1700">
                  <c:v>8013.8088597746091</c:v>
                </c:pt>
                <c:pt idx="1701">
                  <c:v>8040.1941136859996</c:v>
                </c:pt>
                <c:pt idx="1702">
                  <c:v>8066.4694195796083</c:v>
                </c:pt>
                <c:pt idx="1703">
                  <c:v>8092.4368934610629</c:v>
                </c:pt>
                <c:pt idx="1704">
                  <c:v>8118.2409961397761</c:v>
                </c:pt>
                <c:pt idx="1705">
                  <c:v>8144.1340170400399</c:v>
                </c:pt>
                <c:pt idx="1706">
                  <c:v>8169.9185353161847</c:v>
                </c:pt>
                <c:pt idx="1707">
                  <c:v>8195.7916821308299</c:v>
                </c:pt>
                <c:pt idx="1708">
                  <c:v>8221.8073587227973</c:v>
                </c:pt>
                <c:pt idx="1709">
                  <c:v>8247.7688335105722</c:v>
                </c:pt>
                <c:pt idx="1710">
                  <c:v>8274.0688790730328</c:v>
                </c:pt>
                <c:pt idx="1711">
                  <c:v>8300.8163594918078</c:v>
                </c:pt>
                <c:pt idx="1712">
                  <c:v>8327.8153179703495</c:v>
                </c:pt>
                <c:pt idx="1713">
                  <c:v>8355.3184017447602</c:v>
                </c:pt>
                <c:pt idx="1714">
                  <c:v>8383.1857348963949</c:v>
                </c:pt>
                <c:pt idx="1715">
                  <c:v>8411.4189679594838</c:v>
                </c:pt>
                <c:pt idx="1716">
                  <c:v>8440.0764659981542</c:v>
                </c:pt>
                <c:pt idx="1717">
                  <c:v>8469.160757083273</c:v>
                </c:pt>
                <c:pt idx="1718">
                  <c:v>8498.7321230201123</c:v>
                </c:pt>
                <c:pt idx="1719">
                  <c:v>8528.7941406382888</c:v>
                </c:pt>
                <c:pt idx="1720">
                  <c:v>8559.2077342679131</c:v>
                </c:pt>
                <c:pt idx="1721">
                  <c:v>8589.5117756900599</c:v>
                </c:pt>
                <c:pt idx="1722">
                  <c:v>8619.4432068653496</c:v>
                </c:pt>
                <c:pt idx="1723">
                  <c:v>8648.8824518917991</c:v>
                </c:pt>
                <c:pt idx="1724">
                  <c:v>8677.7698175944461</c:v>
                </c:pt>
                <c:pt idx="1725">
                  <c:v>8705.3791820036113</c:v>
                </c:pt>
                <c:pt idx="1726">
                  <c:v>8731.0836650898036</c:v>
                </c:pt>
                <c:pt idx="1727">
                  <c:v>8754.4819867474671</c:v>
                </c:pt>
                <c:pt idx="1728">
                  <c:v>8775.1518889016879</c:v>
                </c:pt>
                <c:pt idx="1729">
                  <c:v>8792.9137397791692</c:v>
                </c:pt>
                <c:pt idx="1730">
                  <c:v>8808.4027776955991</c:v>
                </c:pt>
                <c:pt idx="1731">
                  <c:v>8822.4204097065031</c:v>
                </c:pt>
                <c:pt idx="1732">
                  <c:v>8835.3584612309296</c:v>
                </c:pt>
                <c:pt idx="1733">
                  <c:v>8847.6672318285309</c:v>
                </c:pt>
                <c:pt idx="1734">
                  <c:v>8859.4145293527708</c:v>
                </c:pt>
                <c:pt idx="1735">
                  <c:v>8870.4897461795499</c:v>
                </c:pt>
                <c:pt idx="1736">
                  <c:v>8880.5835452968659</c:v>
                </c:pt>
                <c:pt idx="1737">
                  <c:v>8889.872852538012</c:v>
                </c:pt>
                <c:pt idx="1738">
                  <c:v>8898.5899941265798</c:v>
                </c:pt>
                <c:pt idx="1739">
                  <c:v>8906.9215326105586</c:v>
                </c:pt>
                <c:pt idx="1740">
                  <c:v>8915.4121598182028</c:v>
                </c:pt>
                <c:pt idx="1741">
                  <c:v>8924.4501626389756</c:v>
                </c:pt>
                <c:pt idx="1742">
                  <c:v>8933.8338576463757</c:v>
                </c:pt>
                <c:pt idx="1743">
                  <c:v>8943.2856976293879</c:v>
                </c:pt>
                <c:pt idx="1744">
                  <c:v>8952.8615251242591</c:v>
                </c:pt>
                <c:pt idx="1745">
                  <c:v>8962.2963731112304</c:v>
                </c:pt>
                <c:pt idx="1746">
                  <c:v>8971.4492264173368</c:v>
                </c:pt>
                <c:pt idx="1747">
                  <c:v>8980.6104422802291</c:v>
                </c:pt>
                <c:pt idx="1748">
                  <c:v>8989.8344515911922</c:v>
                </c:pt>
                <c:pt idx="1749">
                  <c:v>8999.1199561081121</c:v>
                </c:pt>
                <c:pt idx="1750">
                  <c:v>9008.6589897928479</c:v>
                </c:pt>
                <c:pt idx="1751">
                  <c:v>9018.1994686675571</c:v>
                </c:pt>
                <c:pt idx="1752">
                  <c:v>9027.6039401391918</c:v>
                </c:pt>
                <c:pt idx="1753">
                  <c:v>9036.8737964873599</c:v>
                </c:pt>
                <c:pt idx="1754">
                  <c:v>9046.0104221345628</c:v>
                </c:pt>
                <c:pt idx="1755">
                  <c:v>9055.0151936461989</c:v>
                </c:pt>
                <c:pt idx="1756">
                  <c:v>9063.8894797305475</c:v>
                </c:pt>
                <c:pt idx="1757">
                  <c:v>9072.5012124437799</c:v>
                </c:pt>
                <c:pt idx="1758">
                  <c:v>9080.9607107438133</c:v>
                </c:pt>
                <c:pt idx="1759">
                  <c:v>9089.2948255311276</c:v>
                </c:pt>
                <c:pt idx="1760">
                  <c:v>9097.3494482344668</c:v>
                </c:pt>
                <c:pt idx="1761">
                  <c:v>9105.2582128266877</c:v>
                </c:pt>
                <c:pt idx="1762">
                  <c:v>9113.0230155737627</c:v>
                </c:pt>
                <c:pt idx="1763">
                  <c:v>9120.6457391645799</c:v>
                </c:pt>
                <c:pt idx="1764">
                  <c:v>9128.0011776680803</c:v>
                </c:pt>
                <c:pt idx="1765">
                  <c:v>9134.8184960419803</c:v>
                </c:pt>
                <c:pt idx="1766">
                  <c:v>9140.6901954651785</c:v>
                </c:pt>
                <c:pt idx="1767">
                  <c:v>9145.3144837908058</c:v>
                </c:pt>
                <c:pt idx="1768">
                  <c:v>9148.4241958911807</c:v>
                </c:pt>
                <c:pt idx="1769">
                  <c:v>9149.8853414256719</c:v>
                </c:pt>
                <c:pt idx="1770">
                  <c:v>9149.9710186570883</c:v>
                </c:pt>
                <c:pt idx="1771">
                  <c:v>9149.2970169450346</c:v>
                </c:pt>
                <c:pt idx="1772">
                  <c:v>9148.3559847835422</c:v>
                </c:pt>
                <c:pt idx="1773">
                  <c:v>9147.3846708262117</c:v>
                </c:pt>
                <c:pt idx="1774">
                  <c:v>9146.6927590062733</c:v>
                </c:pt>
                <c:pt idx="1775">
                  <c:v>9146.3739826732271</c:v>
                </c:pt>
                <c:pt idx="1776">
                  <c:v>9146.1692648398475</c:v>
                </c:pt>
                <c:pt idx="1777">
                  <c:v>9145.7524816715613</c:v>
                </c:pt>
                <c:pt idx="1778">
                  <c:v>9144.8379207634443</c:v>
                </c:pt>
                <c:pt idx="1779">
                  <c:v>9143.2593126713273</c:v>
                </c:pt>
                <c:pt idx="1780">
                  <c:v>9141.1843366598096</c:v>
                </c:pt>
                <c:pt idx="1781">
                  <c:v>9139.031917318729</c:v>
                </c:pt>
                <c:pt idx="1782">
                  <c:v>9137.1921077574407</c:v>
                </c:pt>
                <c:pt idx="1783">
                  <c:v>9135.848175061752</c:v>
                </c:pt>
                <c:pt idx="1784">
                  <c:v>9135.0312406099074</c:v>
                </c:pt>
                <c:pt idx="1785">
                  <c:v>9134.5418752928981</c:v>
                </c:pt>
                <c:pt idx="1786">
                  <c:v>9134.1792780155047</c:v>
                </c:pt>
                <c:pt idx="1787">
                  <c:v>9133.8560648775147</c:v>
                </c:pt>
                <c:pt idx="1788">
                  <c:v>9133.5021474157566</c:v>
                </c:pt>
                <c:pt idx="1789">
                  <c:v>9133.03414479823</c:v>
                </c:pt>
                <c:pt idx="1790">
                  <c:v>9132.4042474007183</c:v>
                </c:pt>
                <c:pt idx="1791">
                  <c:v>9131.6368387998991</c:v>
                </c:pt>
                <c:pt idx="1792">
                  <c:v>9130.8448485534318</c:v>
                </c:pt>
                <c:pt idx="1793">
                  <c:v>9130.2373229042023</c:v>
                </c:pt>
                <c:pt idx="1794">
                  <c:v>9129.7426191926661</c:v>
                </c:pt>
                <c:pt idx="1795">
                  <c:v>9129.7426191926661</c:v>
                </c:pt>
                <c:pt idx="1796">
                  <c:v>9129.7426191926661</c:v>
                </c:pt>
                <c:pt idx="1797">
                  <c:v>9129.7426191926661</c:v>
                </c:pt>
                <c:pt idx="1798">
                  <c:v>9129.7426191926661</c:v>
                </c:pt>
                <c:pt idx="1799">
                  <c:v>9129.7426191926661</c:v>
                </c:pt>
                <c:pt idx="1800">
                  <c:v>9129.7426191926661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41F-4243-AD5B-6F11EC6238A9}"/>
            </c:ext>
          </c:extLst>
        </c:ser>
        <c:ser>
          <c:idx val="1"/>
          <c:order val="1"/>
          <c:tx>
            <c:strRef>
              <c:f>'Rough Calculations'!$S$1</c:f>
              <c:strCache>
                <c:ptCount val="1"/>
                <c:pt idx="0">
                  <c:v>Cumulative Braking Energy (kJ)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'Rough Calculations'!$A$2:$A$1802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'Rough Calculations'!$S$2:$S$1802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2.2315617283950617E-3</c:v>
                </c:pt>
                <c:pt idx="13">
                  <c:v>0.16346189660493826</c:v>
                </c:pt>
                <c:pt idx="14">
                  <c:v>1.790270396604938</c:v>
                </c:pt>
                <c:pt idx="15">
                  <c:v>7.2581545216049381</c:v>
                </c:pt>
                <c:pt idx="16">
                  <c:v>16.832112226851851</c:v>
                </c:pt>
                <c:pt idx="17">
                  <c:v>32.766020858024689</c:v>
                </c:pt>
                <c:pt idx="18">
                  <c:v>59.036523415123447</c:v>
                </c:pt>
                <c:pt idx="19">
                  <c:v>96.749916624999983</c:v>
                </c:pt>
                <c:pt idx="20">
                  <c:v>138.94038055246912</c:v>
                </c:pt>
                <c:pt idx="21">
                  <c:v>182.99196696141973</c:v>
                </c:pt>
                <c:pt idx="22">
                  <c:v>227.67285377777776</c:v>
                </c:pt>
                <c:pt idx="23">
                  <c:v>273.94651777777773</c:v>
                </c:pt>
                <c:pt idx="24">
                  <c:v>321.18923745833331</c:v>
                </c:pt>
                <c:pt idx="25">
                  <c:v>374.1129554089506</c:v>
                </c:pt>
                <c:pt idx="26">
                  <c:v>430.88444366975301</c:v>
                </c:pt>
                <c:pt idx="27">
                  <c:v>495.75650100462957</c:v>
                </c:pt>
                <c:pt idx="28">
                  <c:v>570.48927172685183</c:v>
                </c:pt>
                <c:pt idx="29">
                  <c:v>655.78011887654316</c:v>
                </c:pt>
                <c:pt idx="30">
                  <c:v>750.93893198919739</c:v>
                </c:pt>
                <c:pt idx="31">
                  <c:v>851.70789128703689</c:v>
                </c:pt>
                <c:pt idx="32">
                  <c:v>956.30621051080232</c:v>
                </c:pt>
                <c:pt idx="33">
                  <c:v>1063.8234124753085</c:v>
                </c:pt>
                <c:pt idx="34">
                  <c:v>1173.8037006975305</c:v>
                </c:pt>
                <c:pt idx="35">
                  <c:v>1284.2799535138886</c:v>
                </c:pt>
                <c:pt idx="36">
                  <c:v>1393.2716598904319</c:v>
                </c:pt>
                <c:pt idx="37">
                  <c:v>1494.9912644845679</c:v>
                </c:pt>
                <c:pt idx="38">
                  <c:v>1583.8079791651232</c:v>
                </c:pt>
                <c:pt idx="39">
                  <c:v>1660.1831793194444</c:v>
                </c:pt>
                <c:pt idx="40">
                  <c:v>1726.9715902885803</c:v>
                </c:pt>
                <c:pt idx="41">
                  <c:v>1785.1757411790122</c:v>
                </c:pt>
                <c:pt idx="42">
                  <c:v>1832.0943265185183</c:v>
                </c:pt>
                <c:pt idx="43">
                  <c:v>1867.2419816311728</c:v>
                </c:pt>
                <c:pt idx="44">
                  <c:v>1894.7370536867284</c:v>
                </c:pt>
                <c:pt idx="45">
                  <c:v>1919.1062656512347</c:v>
                </c:pt>
                <c:pt idx="46">
                  <c:v>1942.3234338734569</c:v>
                </c:pt>
                <c:pt idx="47">
                  <c:v>1963.5372175540126</c:v>
                </c:pt>
                <c:pt idx="48">
                  <c:v>1982.4251560231485</c:v>
                </c:pt>
                <c:pt idx="49">
                  <c:v>2000.1013564737657</c:v>
                </c:pt>
                <c:pt idx="50">
                  <c:v>2017.7775569243831</c:v>
                </c:pt>
                <c:pt idx="51">
                  <c:v>2034.6682476466053</c:v>
                </c:pt>
                <c:pt idx="52">
                  <c:v>2048.4196889074078</c:v>
                </c:pt>
                <c:pt idx="53">
                  <c:v>2057.9936466126551</c:v>
                </c:pt>
                <c:pt idx="54">
                  <c:v>2066.1617204290128</c:v>
                </c:pt>
                <c:pt idx="55">
                  <c:v>2074.195342651235</c:v>
                </c:pt>
                <c:pt idx="56">
                  <c:v>2082.2289648734572</c:v>
                </c:pt>
                <c:pt idx="57">
                  <c:v>2090.2625870956795</c:v>
                </c:pt>
                <c:pt idx="58">
                  <c:v>2098.7029114429015</c:v>
                </c:pt>
                <c:pt idx="59">
                  <c:v>2107.5599799429015</c:v>
                </c:pt>
                <c:pt idx="60">
                  <c:v>2119.6154342901236</c:v>
                </c:pt>
                <c:pt idx="61">
                  <c:v>2132.6750914151235</c:v>
                </c:pt>
                <c:pt idx="62">
                  <c:v>2146.7791194290121</c:v>
                </c:pt>
                <c:pt idx="63">
                  <c:v>2161.4203959290126</c:v>
                </c:pt>
                <c:pt idx="64">
                  <c:v>2177.7336700540122</c:v>
                </c:pt>
                <c:pt idx="65">
                  <c:v>2195.4098705046299</c:v>
                </c:pt>
                <c:pt idx="66">
                  <c:v>2213.6869189506174</c:v>
                </c:pt>
                <c:pt idx="67">
                  <c:v>2232.5748574197528</c:v>
                </c:pt>
                <c:pt idx="68">
                  <c:v>2255.5649642361109</c:v>
                </c:pt>
                <c:pt idx="69">
                  <c:v>2285.5928588533948</c:v>
                </c:pt>
                <c:pt idx="70">
                  <c:v>2324.7707144475303</c:v>
                </c:pt>
                <c:pt idx="71">
                  <c:v>2374.3136163796294</c:v>
                </c:pt>
                <c:pt idx="72">
                  <c:v>2433.6039799413579</c:v>
                </c:pt>
                <c:pt idx="73">
                  <c:v>2499.6225021141972</c:v>
                </c:pt>
                <c:pt idx="74">
                  <c:v>2569.9306438194444</c:v>
                </c:pt>
                <c:pt idx="75">
                  <c:v>2643.8488945108024</c:v>
                </c:pt>
                <c:pt idx="76">
                  <c:v>2721.8843765910492</c:v>
                </c:pt>
                <c:pt idx="77">
                  <c:v>2804.5776858888889</c:v>
                </c:pt>
                <c:pt idx="78">
                  <c:v>2890.7433052361112</c:v>
                </c:pt>
                <c:pt idx="79">
                  <c:v>2977.7881599043208</c:v>
                </c:pt>
                <c:pt idx="80">
                  <c:v>3062.6432946265427</c:v>
                </c:pt>
                <c:pt idx="81">
                  <c:v>3145.3366039243824</c:v>
                </c:pt>
                <c:pt idx="82">
                  <c:v>3222.9553418518512</c:v>
                </c:pt>
                <c:pt idx="83">
                  <c:v>3299.3305420061724</c:v>
                </c:pt>
                <c:pt idx="84">
                  <c:v>3374.4722464151228</c:v>
                </c:pt>
                <c:pt idx="85">
                  <c:v>3446.3737231944438</c:v>
                </c:pt>
                <c:pt idx="86">
                  <c:v>3515.8918920478386</c:v>
                </c:pt>
                <c:pt idx="87">
                  <c:v>3582.6803030169744</c:v>
                </c:pt>
                <c:pt idx="88">
                  <c:v>3647.9333995169745</c:v>
                </c:pt>
                <c:pt idx="89">
                  <c:v>3704.704887777777</c:v>
                </c:pt>
                <c:pt idx="90">
                  <c:v>3746.283903791666</c:v>
                </c:pt>
                <c:pt idx="91">
                  <c:v>3773.2858007052459</c:v>
                </c:pt>
                <c:pt idx="92">
                  <c:v>3789.4088341929005</c:v>
                </c:pt>
                <c:pt idx="93">
                  <c:v>3800.6581368657403</c:v>
                </c:pt>
                <c:pt idx="94">
                  <c:v>3808.6917590879625</c:v>
                </c:pt>
                <c:pt idx="95">
                  <c:v>3813.3116497561728</c:v>
                </c:pt>
                <c:pt idx="96">
                  <c:v>3815.188393169753</c:v>
                </c:pt>
                <c:pt idx="97">
                  <c:v>3815.9114191697527</c:v>
                </c:pt>
                <c:pt idx="98">
                  <c:v>3816.1814381388886</c:v>
                </c:pt>
                <c:pt idx="99">
                  <c:v>3816.1814381388886</c:v>
                </c:pt>
                <c:pt idx="100">
                  <c:v>3816.1814381388886</c:v>
                </c:pt>
                <c:pt idx="101">
                  <c:v>3816.1814381388886</c:v>
                </c:pt>
                <c:pt idx="102">
                  <c:v>3816.1814381388886</c:v>
                </c:pt>
                <c:pt idx="103">
                  <c:v>3816.1814381388886</c:v>
                </c:pt>
                <c:pt idx="104">
                  <c:v>3816.1814381388886</c:v>
                </c:pt>
                <c:pt idx="105">
                  <c:v>3816.1814381388886</c:v>
                </c:pt>
                <c:pt idx="106">
                  <c:v>3816.1814381388886</c:v>
                </c:pt>
                <c:pt idx="107">
                  <c:v>3816.1814381388886</c:v>
                </c:pt>
                <c:pt idx="108">
                  <c:v>3816.1814381388886</c:v>
                </c:pt>
                <c:pt idx="109">
                  <c:v>3816.1814381388886</c:v>
                </c:pt>
                <c:pt idx="110">
                  <c:v>3816.1814381388886</c:v>
                </c:pt>
                <c:pt idx="111">
                  <c:v>3816.1814381388886</c:v>
                </c:pt>
                <c:pt idx="112">
                  <c:v>3816.1814381388886</c:v>
                </c:pt>
                <c:pt idx="113">
                  <c:v>3816.1814381388886</c:v>
                </c:pt>
                <c:pt idx="114">
                  <c:v>3816.1814381388886</c:v>
                </c:pt>
                <c:pt idx="115">
                  <c:v>3816.1814381388886</c:v>
                </c:pt>
                <c:pt idx="116">
                  <c:v>3816.1814381388886</c:v>
                </c:pt>
                <c:pt idx="117">
                  <c:v>3816.1814381388886</c:v>
                </c:pt>
                <c:pt idx="118">
                  <c:v>3816.1814381388886</c:v>
                </c:pt>
                <c:pt idx="119">
                  <c:v>3816.1814381388886</c:v>
                </c:pt>
                <c:pt idx="120">
                  <c:v>3816.1814381388886</c:v>
                </c:pt>
                <c:pt idx="121">
                  <c:v>3816.1814381388886</c:v>
                </c:pt>
                <c:pt idx="122">
                  <c:v>3816.1814381388886</c:v>
                </c:pt>
                <c:pt idx="123">
                  <c:v>3816.1814381388886</c:v>
                </c:pt>
                <c:pt idx="124">
                  <c:v>3816.1814381388886</c:v>
                </c:pt>
                <c:pt idx="125">
                  <c:v>3816.1814381388886</c:v>
                </c:pt>
                <c:pt idx="126">
                  <c:v>3816.1814381388886</c:v>
                </c:pt>
                <c:pt idx="127">
                  <c:v>3816.1814381388886</c:v>
                </c:pt>
                <c:pt idx="128">
                  <c:v>3816.1814381388886</c:v>
                </c:pt>
                <c:pt idx="129">
                  <c:v>3816.1814381388886</c:v>
                </c:pt>
                <c:pt idx="130">
                  <c:v>3816.1814381388886</c:v>
                </c:pt>
                <c:pt idx="131">
                  <c:v>3816.1814381388886</c:v>
                </c:pt>
                <c:pt idx="132">
                  <c:v>3816.1814381388886</c:v>
                </c:pt>
                <c:pt idx="133">
                  <c:v>3816.1814381388886</c:v>
                </c:pt>
                <c:pt idx="134">
                  <c:v>3816.1814381388886</c:v>
                </c:pt>
                <c:pt idx="135">
                  <c:v>3816.1814381388886</c:v>
                </c:pt>
                <c:pt idx="136">
                  <c:v>3816.1814381388886</c:v>
                </c:pt>
                <c:pt idx="137">
                  <c:v>3816.1814381388886</c:v>
                </c:pt>
                <c:pt idx="138">
                  <c:v>3816.183669700617</c:v>
                </c:pt>
                <c:pt idx="139">
                  <c:v>3816.3850681466047</c:v>
                </c:pt>
                <c:pt idx="140">
                  <c:v>3818.4609784444442</c:v>
                </c:pt>
                <c:pt idx="141">
                  <c:v>3826.0979405694443</c:v>
                </c:pt>
                <c:pt idx="142">
                  <c:v>3841.1029616311725</c:v>
                </c:pt>
                <c:pt idx="143">
                  <c:v>3861.0313657561724</c:v>
                </c:pt>
                <c:pt idx="144">
                  <c:v>3883.1243847577152</c:v>
                </c:pt>
                <c:pt idx="145">
                  <c:v>3907.2609564120366</c:v>
                </c:pt>
                <c:pt idx="146">
                  <c:v>3936.2623326342587</c:v>
                </c:pt>
                <c:pt idx="147">
                  <c:v>3972.2551917515425</c:v>
                </c:pt>
                <c:pt idx="148">
                  <c:v>4015.0615667160487</c:v>
                </c:pt>
                <c:pt idx="149">
                  <c:v>4062.6295365185179</c:v>
                </c:pt>
                <c:pt idx="150">
                  <c:v>4112.1724384506169</c:v>
                </c:pt>
                <c:pt idx="151">
                  <c:v>4160.3942558395056</c:v>
                </c:pt>
                <c:pt idx="152">
                  <c:v>4201.6692215679004</c:v>
                </c:pt>
                <c:pt idx="153">
                  <c:v>4230.164033277777</c:v>
                </c:pt>
                <c:pt idx="154">
                  <c:v>4246.8611360200603</c:v>
                </c:pt>
                <c:pt idx="155">
                  <c:v>4256.7296598734556</c:v>
                </c:pt>
                <c:pt idx="156">
                  <c:v>4264.7632820956778</c:v>
                </c:pt>
                <c:pt idx="157">
                  <c:v>4273.6203505956782</c:v>
                </c:pt>
                <c:pt idx="158">
                  <c:v>4284.7117702762334</c:v>
                </c:pt>
                <c:pt idx="159">
                  <c:v>4301.2164008194432</c:v>
                </c:pt>
                <c:pt idx="160">
                  <c:v>4323.7557321666654</c:v>
                </c:pt>
                <c:pt idx="161">
                  <c:v>4354.3035806666658</c:v>
                </c:pt>
                <c:pt idx="162">
                  <c:v>4390.580406013888</c:v>
                </c:pt>
                <c:pt idx="163">
                  <c:v>4433.0782675694445</c:v>
                </c:pt>
                <c:pt idx="164">
                  <c:v>4481.6286824228391</c:v>
                </c:pt>
                <c:pt idx="165">
                  <c:v>4535.5884029058634</c:v>
                </c:pt>
                <c:pt idx="166">
                  <c:v>4593.0739909197528</c:v>
                </c:pt>
                <c:pt idx="167">
                  <c:v>4654.5669059074071</c:v>
                </c:pt>
                <c:pt idx="168">
                  <c:v>4723.6917620061731</c:v>
                </c:pt>
                <c:pt idx="169">
                  <c:v>4800.894871561728</c:v>
                </c:pt>
                <c:pt idx="170">
                  <c:v>4881.4542499567906</c:v>
                </c:pt>
                <c:pt idx="171">
                  <c:v>4959.4897320370374</c:v>
                </c:pt>
                <c:pt idx="172">
                  <c:v>5028.2223911620376</c:v>
                </c:pt>
                <c:pt idx="173">
                  <c:v>5081.8356616867295</c:v>
                </c:pt>
                <c:pt idx="174">
                  <c:v>5122.8076929104955</c:v>
                </c:pt>
                <c:pt idx="175">
                  <c:v>5158.5177015787049</c:v>
                </c:pt>
                <c:pt idx="176">
                  <c:v>5193.6653566913583</c:v>
                </c:pt>
                <c:pt idx="177">
                  <c:v>5231.0892047669759</c:v>
                </c:pt>
                <c:pt idx="178">
                  <c:v>5274.2052089212966</c:v>
                </c:pt>
                <c:pt idx="179">
                  <c:v>5321.7731787237653</c:v>
                </c:pt>
                <c:pt idx="180">
                  <c:v>5370.6533068225308</c:v>
                </c:pt>
                <c:pt idx="181">
                  <c:v>5419.2037216759263</c:v>
                </c:pt>
                <c:pt idx="182">
                  <c:v>5466.771691478395</c:v>
                </c:pt>
                <c:pt idx="183">
                  <c:v>5511.452578294753</c:v>
                </c:pt>
                <c:pt idx="184">
                  <c:v>5549.4566324197531</c:v>
                </c:pt>
                <c:pt idx="185">
                  <c:v>5580.5288979259258</c:v>
                </c:pt>
                <c:pt idx="186">
                  <c:v>5605.1318659814806</c:v>
                </c:pt>
                <c:pt idx="187">
                  <c:v>5625.0602701064818</c:v>
                </c:pt>
                <c:pt idx="188">
                  <c:v>5641.3735442314819</c:v>
                </c:pt>
                <c:pt idx="189">
                  <c:v>5655.1249854922844</c:v>
                </c:pt>
                <c:pt idx="190">
                  <c:v>5666.854631827161</c:v>
                </c:pt>
                <c:pt idx="191">
                  <c:v>5677.3256773472222</c:v>
                </c:pt>
                <c:pt idx="192">
                  <c:v>5686.6095320277782</c:v>
                </c:pt>
                <c:pt idx="193">
                  <c:v>5695.3265700293214</c:v>
                </c:pt>
                <c:pt idx="194">
                  <c:v>5703.6302112206786</c:v>
                </c:pt>
                <c:pt idx="195">
                  <c:v>5711.6638334429017</c:v>
                </c:pt>
                <c:pt idx="196">
                  <c:v>5719.6974556651239</c:v>
                </c:pt>
                <c:pt idx="197">
                  <c:v>5727.7310778873461</c:v>
                </c:pt>
                <c:pt idx="198">
                  <c:v>5735.7647001095684</c:v>
                </c:pt>
                <c:pt idx="199">
                  <c:v>5744.4817381111116</c:v>
                </c:pt>
                <c:pt idx="200">
                  <c:v>5753.9100864135808</c:v>
                </c:pt>
                <c:pt idx="201">
                  <c:v>5764.8447388827171</c:v>
                </c:pt>
                <c:pt idx="202">
                  <c:v>5777.3972736049391</c:v>
                </c:pt>
                <c:pt idx="203">
                  <c:v>5792.5858406188272</c:v>
                </c:pt>
                <c:pt idx="204">
                  <c:v>5812.7256852175933</c:v>
                </c:pt>
                <c:pt idx="205">
                  <c:v>5837.7995127978402</c:v>
                </c:pt>
                <c:pt idx="206">
                  <c:v>5869.4006584336421</c:v>
                </c:pt>
                <c:pt idx="207">
                  <c:v>5909.7701679907414</c:v>
                </c:pt>
                <c:pt idx="208">
                  <c:v>5958.6502960895068</c:v>
                </c:pt>
                <c:pt idx="209">
                  <c:v>6015.7782763364203</c:v>
                </c:pt>
                <c:pt idx="210">
                  <c:v>6084.9031324351854</c:v>
                </c:pt>
                <c:pt idx="211">
                  <c:v>6163.356474449075</c:v>
                </c:pt>
                <c:pt idx="212">
                  <c:v>6249.0841498070995</c:v>
                </c:pt>
                <c:pt idx="213">
                  <c:v>6340.5921279320992</c:v>
                </c:pt>
                <c:pt idx="214">
                  <c:v>6437.138414549383</c:v>
                </c:pt>
                <c:pt idx="215">
                  <c:v>6540.7726991064819</c:v>
                </c:pt>
                <c:pt idx="216">
                  <c:v>6653.7455116064821</c:v>
                </c:pt>
                <c:pt idx="217">
                  <c:v>6777.5084829537036</c:v>
                </c:pt>
                <c:pt idx="218">
                  <c:v>6911.4579757006177</c:v>
                </c:pt>
                <c:pt idx="219">
                  <c:v>7054.2980103734571</c:v>
                </c:pt>
                <c:pt idx="220">
                  <c:v>7203.9934026759265</c:v>
                </c:pt>
                <c:pt idx="221">
                  <c:v>7358.935754492285</c:v>
                </c:pt>
                <c:pt idx="222">
                  <c:v>7516.239098617285</c:v>
                </c:pt>
                <c:pt idx="223">
                  <c:v>7675.9212875447538</c:v>
                </c:pt>
                <c:pt idx="224">
                  <c:v>7837.399325773149</c:v>
                </c:pt>
                <c:pt idx="225">
                  <c:v>8001.2874506682101</c:v>
                </c:pt>
                <c:pt idx="226">
                  <c:v>8168.8241789891981</c:v>
                </c:pt>
                <c:pt idx="227">
                  <c:v>8339.4320941388887</c:v>
                </c:pt>
                <c:pt idx="228">
                  <c:v>8513.1390906388897</c:v>
                </c:pt>
                <c:pt idx="229">
                  <c:v>8689.3454362746907</c:v>
                </c:pt>
                <c:pt idx="230">
                  <c:v>8867.4380094614189</c:v>
                </c:pt>
                <c:pt idx="231">
                  <c:v>9045.530582648149</c:v>
                </c:pt>
                <c:pt idx="232">
                  <c:v>9221.73692828395</c:v>
                </c:pt>
                <c:pt idx="233">
                  <c:v>9389.8856624089494</c:v>
                </c:pt>
                <c:pt idx="234">
                  <c:v>9546.0062788179002</c:v>
                </c:pt>
                <c:pt idx="235">
                  <c:v>9691.1135802067893</c:v>
                </c:pt>
                <c:pt idx="236">
                  <c:v>9829.4726389290117</c:v>
                </c:pt>
                <c:pt idx="237">
                  <c:v>9964.5178284845661</c:v>
                </c:pt>
                <c:pt idx="238">
                  <c:v>10095.207009546295</c:v>
                </c:pt>
                <c:pt idx="239">
                  <c:v>10217.92114688117</c:v>
                </c:pt>
                <c:pt idx="240">
                  <c:v>10327.406586290121</c:v>
                </c:pt>
                <c:pt idx="241">
                  <c:v>10423.489265958331</c:v>
                </c:pt>
                <c:pt idx="242">
                  <c:v>10510.53412062654</c:v>
                </c:pt>
                <c:pt idx="243">
                  <c:v>10586.909320780862</c:v>
                </c:pt>
                <c:pt idx="244">
                  <c:v>10653.697731749999</c:v>
                </c:pt>
                <c:pt idx="245">
                  <c:v>10711.90188264043</c:v>
                </c:pt>
                <c:pt idx="246">
                  <c:v>10758.820467979938</c:v>
                </c:pt>
                <c:pt idx="247">
                  <c:v>10793.968123092593</c:v>
                </c:pt>
                <c:pt idx="248">
                  <c:v>10821.463195148148</c:v>
                </c:pt>
                <c:pt idx="249">
                  <c:v>10845.832407112654</c:v>
                </c:pt>
                <c:pt idx="250">
                  <c:v>10869.049575334877</c:v>
                </c:pt>
                <c:pt idx="251">
                  <c:v>10890.263359015433</c:v>
                </c:pt>
                <c:pt idx="252">
                  <c:v>10909.15129748457</c:v>
                </c:pt>
                <c:pt idx="253">
                  <c:v>10926.827497935186</c:v>
                </c:pt>
                <c:pt idx="254">
                  <c:v>10944.503698385804</c:v>
                </c:pt>
                <c:pt idx="255">
                  <c:v>10961.394389108027</c:v>
                </c:pt>
                <c:pt idx="256">
                  <c:v>10975.145830368829</c:v>
                </c:pt>
                <c:pt idx="257">
                  <c:v>10986.875476703704</c:v>
                </c:pt>
                <c:pt idx="258">
                  <c:v>11000.10640619136</c:v>
                </c:pt>
                <c:pt idx="259">
                  <c:v>11017.981773526237</c:v>
                </c:pt>
                <c:pt idx="260">
                  <c:v>11041.656411902779</c:v>
                </c:pt>
                <c:pt idx="261">
                  <c:v>11071.684306520063</c:v>
                </c:pt>
                <c:pt idx="262">
                  <c:v>11108.532411669756</c:v>
                </c:pt>
                <c:pt idx="263">
                  <c:v>11154.485288671298</c:v>
                </c:pt>
                <c:pt idx="264">
                  <c:v>11213.412465561731</c:v>
                </c:pt>
                <c:pt idx="265">
                  <c:v>11286.117304563275</c:v>
                </c:pt>
                <c:pt idx="266">
                  <c:v>11370.972439285497</c:v>
                </c:pt>
                <c:pt idx="267">
                  <c:v>11463.841112174385</c:v>
                </c:pt>
                <c:pt idx="268">
                  <c:v>11566.515825188273</c:v>
                </c:pt>
                <c:pt idx="269">
                  <c:v>11676.496113410496</c:v>
                </c:pt>
                <c:pt idx="270">
                  <c:v>11794.033027535494</c:v>
                </c:pt>
                <c:pt idx="271">
                  <c:v>11912.082642967593</c:v>
                </c:pt>
                <c:pt idx="272">
                  <c:v>12028.088147856481</c:v>
                </c:pt>
                <c:pt idx="273">
                  <c:v>12142.572285537037</c:v>
                </c:pt>
                <c:pt idx="274">
                  <c:v>12249.112063464505</c:v>
                </c:pt>
                <c:pt idx="275">
                  <c:v>12341.980736353393</c:v>
                </c:pt>
                <c:pt idx="276">
                  <c:v>12422.540114748455</c:v>
                </c:pt>
                <c:pt idx="277">
                  <c:v>12488.558636921296</c:v>
                </c:pt>
                <c:pt idx="278">
                  <c:v>12541.826573268518</c:v>
                </c:pt>
                <c:pt idx="279">
                  <c:v>12578.10339861574</c:v>
                </c:pt>
                <c:pt idx="280">
                  <c:v>12603.652548844135</c:v>
                </c:pt>
                <c:pt idx="281">
                  <c:v>12626.416710035492</c:v>
                </c:pt>
                <c:pt idx="282">
                  <c:v>12655.673042185184</c:v>
                </c:pt>
                <c:pt idx="283">
                  <c:v>12695.147137598764</c:v>
                </c:pt>
                <c:pt idx="284">
                  <c:v>12746.028976567899</c:v>
                </c:pt>
                <c:pt idx="285">
                  <c:v>12810.901033902775</c:v>
                </c:pt>
                <c:pt idx="286">
                  <c:v>12888.936515983023</c:v>
                </c:pt>
                <c:pt idx="287">
                  <c:v>12981.350508169751</c:v>
                </c:pt>
                <c:pt idx="288">
                  <c:v>13089.358095824073</c:v>
                </c:pt>
                <c:pt idx="289">
                  <c:v>13214.174364307097</c:v>
                </c:pt>
                <c:pt idx="290">
                  <c:v>13349.219553862651</c:v>
                </c:pt>
                <c:pt idx="291">
                  <c:v>13487.578612584874</c:v>
                </c:pt>
                <c:pt idx="292">
                  <c:v>13622.62380214043</c:v>
                </c:pt>
                <c:pt idx="293">
                  <c:v>13751.697890401232</c:v>
                </c:pt>
                <c:pt idx="294">
                  <c:v>13876.514158884256</c:v>
                </c:pt>
                <c:pt idx="295">
                  <c:v>13998.705552884256</c:v>
                </c:pt>
                <c:pt idx="296">
                  <c:v>14120.375319330244</c:v>
                </c:pt>
                <c:pt idx="297">
                  <c:v>14242.566713330243</c:v>
                </c:pt>
                <c:pt idx="298">
                  <c:v>14366.329684677465</c:v>
                </c:pt>
                <c:pt idx="299">
                  <c:v>14491.145953160489</c:v>
                </c:pt>
                <c:pt idx="300">
                  <c:v>14615.962221643513</c:v>
                </c:pt>
                <c:pt idx="301">
                  <c:v>14739.725192990734</c:v>
                </c:pt>
                <c:pt idx="302">
                  <c:v>14860.874447663575</c:v>
                </c:pt>
                <c:pt idx="303">
                  <c:v>14977.89977626234</c:v>
                </c:pt>
                <c:pt idx="304">
                  <c:v>15089.870617546292</c:v>
                </c:pt>
                <c:pt idx="305">
                  <c:v>15194.468936770058</c:v>
                </c:pt>
                <c:pt idx="306">
                  <c:v>15291.945784628082</c:v>
                </c:pt>
                <c:pt idx="307">
                  <c:v>15384.81445751697</c:v>
                </c:pt>
                <c:pt idx="308">
                  <c:v>15475.420884703697</c:v>
                </c:pt>
                <c:pt idx="309">
                  <c:v>15565.130224075612</c:v>
                </c:pt>
                <c:pt idx="310">
                  <c:v>15653.058777188266</c:v>
                </c:pt>
                <c:pt idx="311">
                  <c:v>15738.786452546292</c:v>
                </c:pt>
                <c:pt idx="312">
                  <c:v>15821.47976184413</c:v>
                </c:pt>
                <c:pt idx="313">
                  <c:v>15899.515243924378</c:v>
                </c:pt>
                <c:pt idx="314">
                  <c:v>15971.817843924377</c:v>
                </c:pt>
                <c:pt idx="315">
                  <c:v>16037.836366097217</c:v>
                </c:pt>
                <c:pt idx="316">
                  <c:v>16098.590634152773</c:v>
                </c:pt>
                <c:pt idx="317">
                  <c:v>16154.652485783945</c:v>
                </c:pt>
                <c:pt idx="318">
                  <c:v>16204.862624672834</c:v>
                </c:pt>
                <c:pt idx="319">
                  <c:v>16248.601234549376</c:v>
                </c:pt>
                <c:pt idx="320">
                  <c:v>16286.605288674376</c:v>
                </c:pt>
                <c:pt idx="321">
                  <c:v>16323.167196032402</c:v>
                </c:pt>
                <c:pt idx="322">
                  <c:v>16357.756960712957</c:v>
                </c:pt>
                <c:pt idx="323">
                  <c:v>16392.346725393512</c:v>
                </c:pt>
                <c:pt idx="324">
                  <c:v>16425.289597518513</c:v>
                </c:pt>
                <c:pt idx="325">
                  <c:v>16457.156856890426</c:v>
                </c:pt>
                <c:pt idx="326">
                  <c:v>16489.024116262339</c:v>
                </c:pt>
                <c:pt idx="327">
                  <c:v>16520.096381768511</c:v>
                </c:pt>
                <c:pt idx="328">
                  <c:v>16550.383695436722</c:v>
                </c:pt>
                <c:pt idx="329">
                  <c:v>16573.829040845671</c:v>
                </c:pt>
                <c:pt idx="330">
                  <c:v>16590.914435328697</c:v>
                </c:pt>
                <c:pt idx="331">
                  <c:v>16606.848343959868</c:v>
                </c:pt>
                <c:pt idx="332">
                  <c:v>16622.40735022067</c:v>
                </c:pt>
                <c:pt idx="333">
                  <c:v>16636.511378234558</c:v>
                </c:pt>
                <c:pt idx="334">
                  <c:v>16650.088199790116</c:v>
                </c:pt>
                <c:pt idx="335">
                  <c:v>16662.640734512337</c:v>
                </c:pt>
                <c:pt idx="336">
                  <c:v>16674.370380847213</c:v>
                </c:pt>
                <c:pt idx="337">
                  <c:v>16685.778682293199</c:v>
                </c:pt>
                <c:pt idx="338">
                  <c:v>16697.508328628079</c:v>
                </c:pt>
                <c:pt idx="339">
                  <c:v>16710.739258115733</c:v>
                </c:pt>
                <c:pt idx="340">
                  <c:v>16728.415458566349</c:v>
                </c:pt>
                <c:pt idx="341">
                  <c:v>16753.253298493819</c:v>
                </c:pt>
                <c:pt idx="342">
                  <c:v>16785.656132680546</c:v>
                </c:pt>
                <c:pt idx="343">
                  <c:v>16820.524284686719</c:v>
                </c:pt>
                <c:pt idx="344">
                  <c:v>16856.23429335493</c:v>
                </c:pt>
                <c:pt idx="345">
                  <c:v>16892.51111870215</c:v>
                </c:pt>
                <c:pt idx="346">
                  <c:v>16931.393850257708</c:v>
                </c:pt>
                <c:pt idx="347">
                  <c:v>16970.867945671285</c:v>
                </c:pt>
                <c:pt idx="348">
                  <c:v>17011.839976895051</c:v>
                </c:pt>
                <c:pt idx="349">
                  <c:v>17054.646351859559</c:v>
                </c:pt>
                <c:pt idx="350">
                  <c:v>17098.697938268509</c:v>
                </c:pt>
                <c:pt idx="351">
                  <c:v>17143.06361699073</c:v>
                </c:pt>
                <c:pt idx="352">
                  <c:v>17187.11520339968</c:v>
                </c:pt>
                <c:pt idx="353">
                  <c:v>17230.853813276222</c:v>
                </c:pt>
                <c:pt idx="354">
                  <c:v>17274.280562401225</c:v>
                </c:pt>
                <c:pt idx="355">
                  <c:v>17317.707311526225</c:v>
                </c:pt>
                <c:pt idx="356">
                  <c:v>17361.758897935175</c:v>
                </c:pt>
                <c:pt idx="357">
                  <c:v>17406.124576657396</c:v>
                </c:pt>
                <c:pt idx="358">
                  <c:v>17449.863186533938</c:v>
                </c:pt>
                <c:pt idx="359">
                  <c:v>17490.232696091036</c:v>
                </c:pt>
                <c:pt idx="360">
                  <c:v>17525.100848097209</c:v>
                </c:pt>
                <c:pt idx="361">
                  <c:v>17555.128742714496</c:v>
                </c:pt>
                <c:pt idx="362">
                  <c:v>17581.885725728385</c:v>
                </c:pt>
                <c:pt idx="363">
                  <c:v>17606.723565655855</c:v>
                </c:pt>
                <c:pt idx="364">
                  <c:v>17630.628612780853</c:v>
                </c:pt>
                <c:pt idx="365">
                  <c:v>17654.533659905854</c:v>
                </c:pt>
                <c:pt idx="366">
                  <c:v>17678.670231560176</c:v>
                </c:pt>
                <c:pt idx="367">
                  <c:v>17703.744059140423</c:v>
                </c:pt>
                <c:pt idx="368">
                  <c:v>17730.991985734556</c:v>
                </c:pt>
                <c:pt idx="369">
                  <c:v>17761.801484847212</c:v>
                </c:pt>
                <c:pt idx="370">
                  <c:v>17794.744356972209</c:v>
                </c:pt>
                <c:pt idx="371">
                  <c:v>17828.231730158939</c:v>
                </c:pt>
                <c:pt idx="372">
                  <c:v>17859.832875794742</c:v>
                </c:pt>
                <c:pt idx="373">
                  <c:v>17885.143806808632</c:v>
                </c:pt>
                <c:pt idx="374">
                  <c:v>17902.621956155854</c:v>
                </c:pt>
                <c:pt idx="375">
                  <c:v>17914.190372155856</c:v>
                </c:pt>
                <c:pt idx="376">
                  <c:v>17922.090658564804</c:v>
                </c:pt>
                <c:pt idx="377">
                  <c:v>17927.894950620361</c:v>
                </c:pt>
                <c:pt idx="378">
                  <c:v>17932.314000733015</c:v>
                </c:pt>
                <c:pt idx="379">
                  <c:v>17935.884499498447</c:v>
                </c:pt>
                <c:pt idx="380">
                  <c:v>17938.776603498445</c:v>
                </c:pt>
                <c:pt idx="381">
                  <c:v>17940.852513796286</c:v>
                </c:pt>
                <c:pt idx="382">
                  <c:v>17942.192008723756</c:v>
                </c:pt>
                <c:pt idx="383">
                  <c:v>17942.955760725297</c:v>
                </c:pt>
                <c:pt idx="384">
                  <c:v>17943.250884763878</c:v>
                </c:pt>
                <c:pt idx="385">
                  <c:v>17943.29607388888</c:v>
                </c:pt>
                <c:pt idx="386">
                  <c:v>17943.29607388888</c:v>
                </c:pt>
                <c:pt idx="387">
                  <c:v>17943.29607388888</c:v>
                </c:pt>
                <c:pt idx="388">
                  <c:v>17943.29607388888</c:v>
                </c:pt>
                <c:pt idx="389">
                  <c:v>17943.29607388888</c:v>
                </c:pt>
                <c:pt idx="390">
                  <c:v>17943.29607388888</c:v>
                </c:pt>
                <c:pt idx="391">
                  <c:v>17943.29607388888</c:v>
                </c:pt>
                <c:pt idx="392">
                  <c:v>17943.310021149679</c:v>
                </c:pt>
                <c:pt idx="393">
                  <c:v>17943.556050830233</c:v>
                </c:pt>
                <c:pt idx="394">
                  <c:v>17944.84143038579</c:v>
                </c:pt>
                <c:pt idx="395">
                  <c:v>17948.684737572519</c:v>
                </c:pt>
                <c:pt idx="396">
                  <c:v>17957.125061919742</c:v>
                </c:pt>
                <c:pt idx="397">
                  <c:v>17972.498290666656</c:v>
                </c:pt>
                <c:pt idx="398">
                  <c:v>17996.867502631161</c:v>
                </c:pt>
                <c:pt idx="399">
                  <c:v>18029.539797896592</c:v>
                </c:pt>
                <c:pt idx="400">
                  <c:v>18066.101705254619</c:v>
                </c:pt>
                <c:pt idx="401">
                  <c:v>18102.663612612643</c:v>
                </c:pt>
                <c:pt idx="402">
                  <c:v>18137.2533772932</c:v>
                </c:pt>
                <c:pt idx="403">
                  <c:v>18167.54069096141</c:v>
                </c:pt>
                <c:pt idx="404">
                  <c:v>18193.569626961409</c:v>
                </c:pt>
                <c:pt idx="405">
                  <c:v>18216.33378815277</c:v>
                </c:pt>
                <c:pt idx="406">
                  <c:v>18235.842658672831</c:v>
                </c:pt>
                <c:pt idx="407">
                  <c:v>18251.965692160487</c:v>
                </c:pt>
                <c:pt idx="408">
                  <c:v>18265.025349285486</c:v>
                </c:pt>
                <c:pt idx="409">
                  <c:v>18276.274651958327</c:v>
                </c:pt>
                <c:pt idx="410">
                  <c:v>18287.05365299691</c:v>
                </c:pt>
                <c:pt idx="411">
                  <c:v>18297.988305466046</c:v>
                </c:pt>
                <c:pt idx="412">
                  <c:v>18309.237608138887</c:v>
                </c:pt>
                <c:pt idx="413">
                  <c:v>18320.967254473762</c:v>
                </c:pt>
                <c:pt idx="414">
                  <c:v>18333.352979956788</c:v>
                </c:pt>
                <c:pt idx="415">
                  <c:v>18347.457007970675</c:v>
                </c:pt>
                <c:pt idx="416">
                  <c:v>18364.347698692898</c:v>
                </c:pt>
                <c:pt idx="417">
                  <c:v>18383.856569212963</c:v>
                </c:pt>
                <c:pt idx="418">
                  <c:v>18404.208970066356</c:v>
                </c:pt>
                <c:pt idx="419">
                  <c:v>18423.927049498456</c:v>
                </c:pt>
                <c:pt idx="420">
                  <c:v>18441.208263523149</c:v>
                </c:pt>
                <c:pt idx="421">
                  <c:v>18456.581492270063</c:v>
                </c:pt>
                <c:pt idx="422">
                  <c:v>18471.222768770065</c:v>
                </c:pt>
                <c:pt idx="423">
                  <c:v>18486.227789831795</c:v>
                </c:pt>
                <c:pt idx="424">
                  <c:v>18502.732420375003</c:v>
                </c:pt>
                <c:pt idx="425">
                  <c:v>18523.0848212284</c:v>
                </c:pt>
                <c:pt idx="426">
                  <c:v>18551.579632938276</c:v>
                </c:pt>
                <c:pt idx="427">
                  <c:v>18593.463815018524</c:v>
                </c:pt>
                <c:pt idx="428">
                  <c:v>18649.172522006178</c:v>
                </c:pt>
                <c:pt idx="429">
                  <c:v>18711.408547049385</c:v>
                </c:pt>
                <c:pt idx="430">
                  <c:v>18774.017800791669</c:v>
                </c:pt>
                <c:pt idx="431">
                  <c:v>18834.037885038586</c:v>
                </c:pt>
                <c:pt idx="432">
                  <c:v>18890.809373299388</c:v>
                </c:pt>
                <c:pt idx="433">
                  <c:v>18945.465341041669</c:v>
                </c:pt>
                <c:pt idx="434">
                  <c:v>18999.425061524693</c:v>
                </c:pt>
                <c:pt idx="435">
                  <c:v>19051.663690024692</c:v>
                </c:pt>
                <c:pt idx="436">
                  <c:v>19099.231659827161</c:v>
                </c:pt>
                <c:pt idx="437">
                  <c:v>19139.003110841051</c:v>
                </c:pt>
                <c:pt idx="438">
                  <c:v>19168.515514699076</c:v>
                </c:pt>
                <c:pt idx="439">
                  <c:v>19186.995077371914</c:v>
                </c:pt>
                <c:pt idx="440">
                  <c:v>19196.278932052472</c:v>
                </c:pt>
                <c:pt idx="441">
                  <c:v>19199.586664424387</c:v>
                </c:pt>
                <c:pt idx="442">
                  <c:v>19200.39225820834</c:v>
                </c:pt>
                <c:pt idx="443">
                  <c:v>19200.486541691364</c:v>
                </c:pt>
                <c:pt idx="444">
                  <c:v>19200.488773253091</c:v>
                </c:pt>
                <c:pt idx="445">
                  <c:v>19200.488773253091</c:v>
                </c:pt>
                <c:pt idx="446">
                  <c:v>19200.488773253091</c:v>
                </c:pt>
                <c:pt idx="447">
                  <c:v>19200.488773253091</c:v>
                </c:pt>
                <c:pt idx="448">
                  <c:v>19200.488773253091</c:v>
                </c:pt>
                <c:pt idx="449">
                  <c:v>19200.488773253091</c:v>
                </c:pt>
                <c:pt idx="450">
                  <c:v>19200.488773253091</c:v>
                </c:pt>
                <c:pt idx="451">
                  <c:v>19200.488773253091</c:v>
                </c:pt>
                <c:pt idx="452">
                  <c:v>19200.488773253091</c:v>
                </c:pt>
                <c:pt idx="453">
                  <c:v>19200.488773253091</c:v>
                </c:pt>
                <c:pt idx="454">
                  <c:v>19200.488773253091</c:v>
                </c:pt>
                <c:pt idx="455">
                  <c:v>19200.488773253091</c:v>
                </c:pt>
                <c:pt idx="456">
                  <c:v>19200.488773253091</c:v>
                </c:pt>
                <c:pt idx="457">
                  <c:v>19200.488773253091</c:v>
                </c:pt>
                <c:pt idx="458">
                  <c:v>19200.488773253091</c:v>
                </c:pt>
                <c:pt idx="459">
                  <c:v>19200.488773253091</c:v>
                </c:pt>
                <c:pt idx="460">
                  <c:v>19200.488773253091</c:v>
                </c:pt>
                <c:pt idx="461">
                  <c:v>19200.488773253091</c:v>
                </c:pt>
                <c:pt idx="462">
                  <c:v>19200.488773253091</c:v>
                </c:pt>
                <c:pt idx="463">
                  <c:v>19200.488773253091</c:v>
                </c:pt>
                <c:pt idx="464">
                  <c:v>19200.488773253091</c:v>
                </c:pt>
                <c:pt idx="465">
                  <c:v>19200.488773253091</c:v>
                </c:pt>
                <c:pt idx="466">
                  <c:v>19200.488773253091</c:v>
                </c:pt>
                <c:pt idx="467">
                  <c:v>19200.488773253091</c:v>
                </c:pt>
                <c:pt idx="468">
                  <c:v>19200.488773253091</c:v>
                </c:pt>
                <c:pt idx="469">
                  <c:v>19200.488773253091</c:v>
                </c:pt>
                <c:pt idx="470">
                  <c:v>19200.488773253091</c:v>
                </c:pt>
                <c:pt idx="471">
                  <c:v>19200.488773253091</c:v>
                </c:pt>
                <c:pt idx="472">
                  <c:v>19200.488773253091</c:v>
                </c:pt>
                <c:pt idx="473">
                  <c:v>19200.488773253091</c:v>
                </c:pt>
                <c:pt idx="474">
                  <c:v>19200.488773253091</c:v>
                </c:pt>
                <c:pt idx="475">
                  <c:v>19200.488773253091</c:v>
                </c:pt>
                <c:pt idx="476">
                  <c:v>19200.488773253091</c:v>
                </c:pt>
                <c:pt idx="477">
                  <c:v>19200.488773253091</c:v>
                </c:pt>
                <c:pt idx="478">
                  <c:v>19200.488773253091</c:v>
                </c:pt>
                <c:pt idx="479">
                  <c:v>19200.488773253091</c:v>
                </c:pt>
                <c:pt idx="480">
                  <c:v>19200.488773253091</c:v>
                </c:pt>
                <c:pt idx="481">
                  <c:v>19200.488773253091</c:v>
                </c:pt>
                <c:pt idx="482">
                  <c:v>19200.488773253091</c:v>
                </c:pt>
                <c:pt idx="483">
                  <c:v>19200.488773253091</c:v>
                </c:pt>
                <c:pt idx="484">
                  <c:v>19200.488773253091</c:v>
                </c:pt>
                <c:pt idx="485">
                  <c:v>19200.488773253091</c:v>
                </c:pt>
                <c:pt idx="486">
                  <c:v>19200.488773253091</c:v>
                </c:pt>
                <c:pt idx="487">
                  <c:v>19200.488773253091</c:v>
                </c:pt>
                <c:pt idx="488">
                  <c:v>19200.488773253091</c:v>
                </c:pt>
                <c:pt idx="489">
                  <c:v>19200.488773253091</c:v>
                </c:pt>
                <c:pt idx="490">
                  <c:v>19200.488773253091</c:v>
                </c:pt>
                <c:pt idx="491">
                  <c:v>19200.488773253091</c:v>
                </c:pt>
                <c:pt idx="492">
                  <c:v>19200.488773253091</c:v>
                </c:pt>
                <c:pt idx="493">
                  <c:v>19200.488773253091</c:v>
                </c:pt>
                <c:pt idx="494">
                  <c:v>19200.488773253091</c:v>
                </c:pt>
                <c:pt idx="495">
                  <c:v>19200.488773253091</c:v>
                </c:pt>
                <c:pt idx="496">
                  <c:v>19200.488773253091</c:v>
                </c:pt>
                <c:pt idx="497">
                  <c:v>19200.488773253091</c:v>
                </c:pt>
                <c:pt idx="498">
                  <c:v>19200.488773253091</c:v>
                </c:pt>
                <c:pt idx="499">
                  <c:v>19200.488773253091</c:v>
                </c:pt>
                <c:pt idx="500">
                  <c:v>19200.488773253091</c:v>
                </c:pt>
                <c:pt idx="501">
                  <c:v>19200.488773253091</c:v>
                </c:pt>
                <c:pt idx="502">
                  <c:v>19200.488773253091</c:v>
                </c:pt>
                <c:pt idx="503">
                  <c:v>19200.488773253091</c:v>
                </c:pt>
                <c:pt idx="504">
                  <c:v>19200.488773253091</c:v>
                </c:pt>
                <c:pt idx="505">
                  <c:v>19200.488773253091</c:v>
                </c:pt>
                <c:pt idx="506">
                  <c:v>19200.488773253091</c:v>
                </c:pt>
                <c:pt idx="507">
                  <c:v>19200.488773253091</c:v>
                </c:pt>
                <c:pt idx="508">
                  <c:v>19200.488773253091</c:v>
                </c:pt>
                <c:pt idx="509">
                  <c:v>19200.488773253091</c:v>
                </c:pt>
                <c:pt idx="510">
                  <c:v>19200.488773253091</c:v>
                </c:pt>
                <c:pt idx="511">
                  <c:v>19200.488773253091</c:v>
                </c:pt>
                <c:pt idx="512">
                  <c:v>19200.50272051389</c:v>
                </c:pt>
                <c:pt idx="513">
                  <c:v>19200.851402033953</c:v>
                </c:pt>
                <c:pt idx="514">
                  <c:v>19203.281572756179</c:v>
                </c:pt>
                <c:pt idx="515">
                  <c:v>19211.049639132721</c:v>
                </c:pt>
                <c:pt idx="516">
                  <c:v>19226.795538688279</c:v>
                </c:pt>
                <c:pt idx="517">
                  <c:v>19250.240884097231</c:v>
                </c:pt>
                <c:pt idx="518">
                  <c:v>19276.99786711112</c:v>
                </c:pt>
                <c:pt idx="519">
                  <c:v>19303.754850125009</c:v>
                </c:pt>
                <c:pt idx="520">
                  <c:v>19329.065781138899</c:v>
                </c:pt>
                <c:pt idx="521">
                  <c:v>19352.055887955259</c:v>
                </c:pt>
                <c:pt idx="522">
                  <c:v>19372.62196084415</c:v>
                </c:pt>
                <c:pt idx="523">
                  <c:v>19390.298161294766</c:v>
                </c:pt>
                <c:pt idx="524">
                  <c:v>19403.701478925941</c:v>
                </c:pt>
                <c:pt idx="525">
                  <c:v>19411.60176533489</c:v>
                </c:pt>
                <c:pt idx="526">
                  <c:v>19414.82414047069</c:v>
                </c:pt>
                <c:pt idx="527">
                  <c:v>19415.716765162051</c:v>
                </c:pt>
                <c:pt idx="528">
                  <c:v>19415.939921334888</c:v>
                </c:pt>
                <c:pt idx="529">
                  <c:v>19415.995710378098</c:v>
                </c:pt>
                <c:pt idx="530">
                  <c:v>19415.995710378098</c:v>
                </c:pt>
                <c:pt idx="531">
                  <c:v>19415.995710378098</c:v>
                </c:pt>
                <c:pt idx="532">
                  <c:v>19415.995710378098</c:v>
                </c:pt>
                <c:pt idx="533">
                  <c:v>19415.997941939826</c:v>
                </c:pt>
                <c:pt idx="534">
                  <c:v>19416.078278162051</c:v>
                </c:pt>
                <c:pt idx="535">
                  <c:v>19416.64955796452</c:v>
                </c:pt>
                <c:pt idx="536">
                  <c:v>19418.158093692913</c:v>
                </c:pt>
                <c:pt idx="537">
                  <c:v>19421.909348958347</c:v>
                </c:pt>
                <c:pt idx="538">
                  <c:v>19431.337697260817</c:v>
                </c:pt>
                <c:pt idx="539">
                  <c:v>19451.055776692916</c:v>
                </c:pt>
                <c:pt idx="540">
                  <c:v>19480.825368040136</c:v>
                </c:pt>
                <c:pt idx="541">
                  <c:v>19514.312741226866</c:v>
                </c:pt>
                <c:pt idx="542">
                  <c:v>19547.800114413596</c:v>
                </c:pt>
                <c:pt idx="543">
                  <c:v>19580.742986538597</c:v>
                </c:pt>
                <c:pt idx="544">
                  <c:v>19611.815252044769</c:v>
                </c:pt>
                <c:pt idx="545">
                  <c:v>19639.558585342613</c:v>
                </c:pt>
                <c:pt idx="546">
                  <c:v>19662.097916689836</c:v>
                </c:pt>
                <c:pt idx="547">
                  <c:v>19681.191716728415</c:v>
                </c:pt>
                <c:pt idx="548">
                  <c:v>19697.696347271623</c:v>
                </c:pt>
                <c:pt idx="549">
                  <c:v>19712.518938162058</c:v>
                </c:pt>
                <c:pt idx="550">
                  <c:v>19725.749867649713</c:v>
                </c:pt>
                <c:pt idx="551">
                  <c:v>19737.805321996933</c:v>
                </c:pt>
                <c:pt idx="552">
                  <c:v>19749.213623442924</c:v>
                </c:pt>
                <c:pt idx="553">
                  <c:v>19759.684668962986</c:v>
                </c:pt>
                <c:pt idx="554">
                  <c:v>19769.55319281638</c:v>
                </c:pt>
                <c:pt idx="555">
                  <c:v>19779.127150521628</c:v>
                </c:pt>
                <c:pt idx="556">
                  <c:v>19788.701108226876</c:v>
                </c:pt>
                <c:pt idx="557">
                  <c:v>19798.569632080271</c:v>
                </c:pt>
                <c:pt idx="558">
                  <c:v>19809.194097469161</c:v>
                </c:pt>
                <c:pt idx="559">
                  <c:v>19820.923743804036</c:v>
                </c:pt>
                <c:pt idx="560">
                  <c:v>19836.112310817927</c:v>
                </c:pt>
                <c:pt idx="561">
                  <c:v>19852.235344305584</c:v>
                </c:pt>
                <c:pt idx="562">
                  <c:v>19868.358377793236</c:v>
                </c:pt>
                <c:pt idx="563">
                  <c:v>19884.481411280893</c:v>
                </c:pt>
                <c:pt idx="564">
                  <c:v>19897.712340768547</c:v>
                </c:pt>
                <c:pt idx="565">
                  <c:v>19903.403381066386</c:v>
                </c:pt>
                <c:pt idx="566">
                  <c:v>19904.688760621942</c:v>
                </c:pt>
                <c:pt idx="567">
                  <c:v>19904.688760621942</c:v>
                </c:pt>
                <c:pt idx="568">
                  <c:v>19904.688760621942</c:v>
                </c:pt>
                <c:pt idx="569">
                  <c:v>19904.688760621942</c:v>
                </c:pt>
                <c:pt idx="570">
                  <c:v>19904.688760621942</c:v>
                </c:pt>
                <c:pt idx="571">
                  <c:v>19904.688760621942</c:v>
                </c:pt>
                <c:pt idx="572">
                  <c:v>19904.688760621942</c:v>
                </c:pt>
                <c:pt idx="573">
                  <c:v>19904.688760621942</c:v>
                </c:pt>
                <c:pt idx="574">
                  <c:v>19904.688760621942</c:v>
                </c:pt>
                <c:pt idx="575">
                  <c:v>19904.688760621942</c:v>
                </c:pt>
                <c:pt idx="576">
                  <c:v>19904.688760621942</c:v>
                </c:pt>
                <c:pt idx="577">
                  <c:v>19904.688760621942</c:v>
                </c:pt>
                <c:pt idx="578">
                  <c:v>19904.688760621942</c:v>
                </c:pt>
                <c:pt idx="579">
                  <c:v>19904.688760621942</c:v>
                </c:pt>
                <c:pt idx="580">
                  <c:v>19904.688760621942</c:v>
                </c:pt>
                <c:pt idx="581">
                  <c:v>19904.688760621942</c:v>
                </c:pt>
                <c:pt idx="582">
                  <c:v>19904.688760621942</c:v>
                </c:pt>
                <c:pt idx="583">
                  <c:v>19904.688760621942</c:v>
                </c:pt>
                <c:pt idx="584">
                  <c:v>19904.688760621942</c:v>
                </c:pt>
                <c:pt idx="585">
                  <c:v>19904.688760621942</c:v>
                </c:pt>
                <c:pt idx="586">
                  <c:v>19904.688760621942</c:v>
                </c:pt>
                <c:pt idx="587">
                  <c:v>19904.688760621942</c:v>
                </c:pt>
                <c:pt idx="588">
                  <c:v>19904.688760621942</c:v>
                </c:pt>
                <c:pt idx="589">
                  <c:v>19904.688760621942</c:v>
                </c:pt>
                <c:pt idx="590">
                  <c:v>19904.688760621942</c:v>
                </c:pt>
                <c:pt idx="591">
                  <c:v>19904.688760621942</c:v>
                </c:pt>
                <c:pt idx="592">
                  <c:v>19904.688760621942</c:v>
                </c:pt>
                <c:pt idx="593">
                  <c:v>19904.688760621942</c:v>
                </c:pt>
                <c:pt idx="594">
                  <c:v>19904.688760621942</c:v>
                </c:pt>
                <c:pt idx="595">
                  <c:v>19904.688760621942</c:v>
                </c:pt>
                <c:pt idx="596">
                  <c:v>19904.688760621942</c:v>
                </c:pt>
                <c:pt idx="597">
                  <c:v>19904.688760621942</c:v>
                </c:pt>
                <c:pt idx="598">
                  <c:v>19904.688760621942</c:v>
                </c:pt>
                <c:pt idx="599">
                  <c:v>19904.688760621942</c:v>
                </c:pt>
                <c:pt idx="600">
                  <c:v>19904.688760621942</c:v>
                </c:pt>
                <c:pt idx="601">
                  <c:v>19904.744549665153</c:v>
                </c:pt>
                <c:pt idx="602">
                  <c:v>19904.990579345707</c:v>
                </c:pt>
                <c:pt idx="603">
                  <c:v>19906.275958901264</c:v>
                </c:pt>
                <c:pt idx="604">
                  <c:v>19910.895849569475</c:v>
                </c:pt>
                <c:pt idx="605">
                  <c:v>19922.145152242316</c:v>
                </c:pt>
                <c:pt idx="606">
                  <c:v>19944.016688742315</c:v>
                </c:pt>
                <c:pt idx="607">
                  <c:v>19980.293514089535</c:v>
                </c:pt>
                <c:pt idx="608">
                  <c:v>20032.191271535525</c:v>
                </c:pt>
                <c:pt idx="609">
                  <c:v>20099.754034424412</c:v>
                </c:pt>
                <c:pt idx="610">
                  <c:v>20183.741091634289</c:v>
                </c:pt>
                <c:pt idx="611">
                  <c:v>20286.415804648175</c:v>
                </c:pt>
                <c:pt idx="612">
                  <c:v>20406.527383117311</c:v>
                </c:pt>
                <c:pt idx="613">
                  <c:v>20536.677084131199</c:v>
                </c:pt>
                <c:pt idx="614">
                  <c:v>20668.99140002163</c:v>
                </c:pt>
                <c:pt idx="615">
                  <c:v>20800.221176912062</c:v>
                </c:pt>
                <c:pt idx="616">
                  <c:v>20930.910357973793</c:v>
                </c:pt>
                <c:pt idx="617">
                  <c:v>21060.521694720705</c:v>
                </c:pt>
                <c:pt idx="618">
                  <c:v>21187.99073220836</c:v>
                </c:pt>
                <c:pt idx="619">
                  <c:v>21311.228728658978</c:v>
                </c:pt>
                <c:pt idx="620">
                  <c:v>21428.765642783976</c:v>
                </c:pt>
                <c:pt idx="621">
                  <c:v>21541.23691178552</c:v>
                </c:pt>
                <c:pt idx="622">
                  <c:v>21651.217200007744</c:v>
                </c:pt>
                <c:pt idx="623">
                  <c:v>21760.702639416693</c:v>
                </c:pt>
                <c:pt idx="624">
                  <c:v>21871.178892233052</c:v>
                </c:pt>
                <c:pt idx="625">
                  <c:v>21984.654364012371</c:v>
                </c:pt>
                <c:pt idx="626">
                  <c:v>22101.169222865767</c:v>
                </c:pt>
                <c:pt idx="627">
                  <c:v>22219.218838297867</c:v>
                </c:pt>
                <c:pt idx="628">
                  <c:v>22337.268453729965</c:v>
                </c:pt>
                <c:pt idx="629">
                  <c:v>22455.318069162062</c:v>
                </c:pt>
                <c:pt idx="630">
                  <c:v>22573.881501682125</c:v>
                </c:pt>
                <c:pt idx="631">
                  <c:v>22695.551268128111</c:v>
                </c:pt>
                <c:pt idx="632">
                  <c:v>22822.487520253111</c:v>
                </c:pt>
                <c:pt idx="633">
                  <c:v>22955.890838266998</c:v>
                </c:pt>
                <c:pt idx="634">
                  <c:v>23097.042138601875</c:v>
                </c:pt>
                <c:pt idx="635">
                  <c:v>23245.583813490768</c:v>
                </c:pt>
                <c:pt idx="636">
                  <c:v>23399.938706682122</c:v>
                </c:pt>
                <c:pt idx="637">
                  <c:v>23556.650129058668</c:v>
                </c:pt>
                <c:pt idx="638">
                  <c:v>23713.36155143521</c:v>
                </c:pt>
                <c:pt idx="639">
                  <c:v>23869.482167844162</c:v>
                </c:pt>
                <c:pt idx="640">
                  <c:v>24024.424519660519</c:v>
                </c:pt>
                <c:pt idx="641">
                  <c:v>24178.779412851873</c:v>
                </c:pt>
                <c:pt idx="642">
                  <c:v>24336.082756976873</c:v>
                </c:pt>
                <c:pt idx="643">
                  <c:v>24500.57619299076</c:v>
                </c:pt>
                <c:pt idx="644">
                  <c:v>24670.567639212986</c:v>
                </c:pt>
                <c:pt idx="645">
                  <c:v>24842.411839560205</c:v>
                </c:pt>
                <c:pt idx="646">
                  <c:v>25016.74199967286</c:v>
                </c:pt>
                <c:pt idx="647">
                  <c:v>25193.575972044775</c:v>
                </c:pt>
                <c:pt idx="648">
                  <c:v>25372.931609169773</c:v>
                </c:pt>
                <c:pt idx="649">
                  <c:v>25553.5547733565</c:v>
                </c:pt>
                <c:pt idx="650">
                  <c:v>25733.543616121933</c:v>
                </c:pt>
                <c:pt idx="651">
                  <c:v>25908.498055628104</c:v>
                </c:pt>
                <c:pt idx="652">
                  <c:v>26072.386180523168</c:v>
                </c:pt>
                <c:pt idx="653">
                  <c:v>26223.820517302491</c:v>
                </c:pt>
                <c:pt idx="654">
                  <c:v>26363.85157364971</c:v>
                </c:pt>
                <c:pt idx="655">
                  <c:v>26488.140635674401</c:v>
                </c:pt>
                <c:pt idx="656">
                  <c:v>26592.2563796744</c:v>
                </c:pt>
                <c:pt idx="657">
                  <c:v>26677.984055032426</c:v>
                </c:pt>
                <c:pt idx="658">
                  <c:v>26752.309007848784</c:v>
                </c:pt>
                <c:pt idx="659">
                  <c:v>26817.944259294771</c:v>
                </c:pt>
                <c:pt idx="660">
                  <c:v>26871.557529819464</c:v>
                </c:pt>
                <c:pt idx="661">
                  <c:v>26909.27092302934</c:v>
                </c:pt>
                <c:pt idx="662">
                  <c:v>26933.175970154341</c:v>
                </c:pt>
                <c:pt idx="663">
                  <c:v>26946.406899641996</c:v>
                </c:pt>
                <c:pt idx="664">
                  <c:v>26955.980857347244</c:v>
                </c:pt>
                <c:pt idx="665">
                  <c:v>26964.014479569465</c:v>
                </c:pt>
                <c:pt idx="666">
                  <c:v>26972.73151757101</c:v>
                </c:pt>
                <c:pt idx="667">
                  <c:v>26983.666170040146</c:v>
                </c:pt>
                <c:pt idx="668">
                  <c:v>27003.806014638911</c:v>
                </c:pt>
                <c:pt idx="669">
                  <c:v>27033.833909256198</c:v>
                </c:pt>
                <c:pt idx="670">
                  <c:v>27077.57251913274</c:v>
                </c:pt>
                <c:pt idx="671">
                  <c:v>27134.700499379655</c:v>
                </c:pt>
                <c:pt idx="672">
                  <c:v>27199.192633330269</c:v>
                </c:pt>
                <c:pt idx="673">
                  <c:v>27271.495233330272</c:v>
                </c:pt>
                <c:pt idx="674">
                  <c:v>27352.054611725333</c:v>
                </c:pt>
                <c:pt idx="675">
                  <c:v>27441.317080861136</c:v>
                </c:pt>
                <c:pt idx="676">
                  <c:v>27531.923508047865</c:v>
                </c:pt>
                <c:pt idx="677">
                  <c:v>27623.431486172864</c:v>
                </c:pt>
                <c:pt idx="678">
                  <c:v>27708.286620895084</c:v>
                </c:pt>
                <c:pt idx="679">
                  <c:v>27779.389198575638</c:v>
                </c:pt>
                <c:pt idx="680">
                  <c:v>27835.805310631193</c:v>
                </c:pt>
                <c:pt idx="681">
                  <c:v>27876.777341854959</c:v>
                </c:pt>
                <c:pt idx="682">
                  <c:v>27905.778718077181</c:v>
                </c:pt>
                <c:pt idx="683">
                  <c:v>27930.616558004651</c:v>
                </c:pt>
                <c:pt idx="684">
                  <c:v>27950.544962129654</c:v>
                </c:pt>
                <c:pt idx="685">
                  <c:v>27970.473366254653</c:v>
                </c:pt>
                <c:pt idx="686">
                  <c:v>27995.784297268543</c:v>
                </c:pt>
                <c:pt idx="687">
                  <c:v>28027.651556640456</c:v>
                </c:pt>
                <c:pt idx="688">
                  <c:v>28065.075404716074</c:v>
                </c:pt>
                <c:pt idx="689">
                  <c:v>28110.072615407433</c:v>
                </c:pt>
                <c:pt idx="690">
                  <c:v>28161.291978087989</c:v>
                </c:pt>
                <c:pt idx="691">
                  <c:v>28214.559914435213</c:v>
                </c:pt>
                <c:pt idx="692">
                  <c:v>28268.519634918237</c:v>
                </c:pt>
                <c:pt idx="693">
                  <c:v>28324.935746973792</c:v>
                </c:pt>
                <c:pt idx="694">
                  <c:v>28384.59041298768</c:v>
                </c:pt>
                <c:pt idx="695">
                  <c:v>28446.083327975331</c:v>
                </c:pt>
                <c:pt idx="696">
                  <c:v>28504.64843397533</c:v>
                </c:pt>
                <c:pt idx="697">
                  <c:v>28549.329320791687</c:v>
                </c:pt>
                <c:pt idx="698">
                  <c:v>28586.464739513911</c:v>
                </c:pt>
                <c:pt idx="699">
                  <c:v>28616.234330861134</c:v>
                </c:pt>
                <c:pt idx="700">
                  <c:v>28642.747515756193</c:v>
                </c:pt>
                <c:pt idx="701">
                  <c:v>28667.82134333644</c:v>
                </c:pt>
                <c:pt idx="702">
                  <c:v>28692.424311391995</c:v>
                </c:pt>
                <c:pt idx="703">
                  <c:v>28717.02727944755</c:v>
                </c:pt>
                <c:pt idx="704">
                  <c:v>28741.396491412055</c:v>
                </c:pt>
                <c:pt idx="705">
                  <c:v>28763.489510413598</c:v>
                </c:pt>
                <c:pt idx="706">
                  <c:v>28781.364877748474</c:v>
                </c:pt>
                <c:pt idx="707">
                  <c:v>28794.08533749076</c:v>
                </c:pt>
                <c:pt idx="708">
                  <c:v>28803.225814330264</c:v>
                </c:pt>
                <c:pt idx="709">
                  <c:v>28811.259436552486</c:v>
                </c:pt>
                <c:pt idx="710">
                  <c:v>28820.980119441374</c:v>
                </c:pt>
                <c:pt idx="711">
                  <c:v>28837.293393566375</c:v>
                </c:pt>
                <c:pt idx="712">
                  <c:v>28862.131233493841</c:v>
                </c:pt>
                <c:pt idx="713">
                  <c:v>28888.644418388903</c:v>
                </c:pt>
                <c:pt idx="714">
                  <c:v>28913.71824596915</c:v>
                </c:pt>
                <c:pt idx="715">
                  <c:v>28932.81204600773</c:v>
                </c:pt>
                <c:pt idx="716">
                  <c:v>28943.59104704631</c:v>
                </c:pt>
                <c:pt idx="717">
                  <c:v>28951.624669268534</c:v>
                </c:pt>
                <c:pt idx="718">
                  <c:v>28959.658291490756</c:v>
                </c:pt>
                <c:pt idx="719">
                  <c:v>28969.086639793226</c:v>
                </c:pt>
                <c:pt idx="720">
                  <c:v>28983.368634854953</c:v>
                </c:pt>
                <c:pt idx="721">
                  <c:v>29002.462434893532</c:v>
                </c:pt>
                <c:pt idx="722">
                  <c:v>29026.137073270074</c:v>
                </c:pt>
                <c:pt idx="723">
                  <c:v>29054.380276395073</c:v>
                </c:pt>
                <c:pt idx="724">
                  <c:v>29086.514765283966</c:v>
                </c:pt>
                <c:pt idx="725">
                  <c:v>29125.988860697544</c:v>
                </c:pt>
                <c:pt idx="726">
                  <c:v>29175.864823217609</c:v>
                </c:pt>
                <c:pt idx="727">
                  <c:v>29243.427586106496</c:v>
                </c:pt>
                <c:pt idx="728">
                  <c:v>29323.141202606501</c:v>
                </c:pt>
                <c:pt idx="729">
                  <c:v>29413.29852799539</c:v>
                </c:pt>
                <c:pt idx="730">
                  <c:v>29509.844814612672</c:v>
                </c:pt>
                <c:pt idx="731">
                  <c:v>29607.788616762362</c:v>
                </c:pt>
                <c:pt idx="732">
                  <c:v>29706.200488984585</c:v>
                </c:pt>
                <c:pt idx="733">
                  <c:v>29805.551848694464</c:v>
                </c:pt>
                <c:pt idx="734">
                  <c:v>29905.847159015451</c:v>
                </c:pt>
                <c:pt idx="735">
                  <c:v>30007.56676360959</c:v>
                </c:pt>
                <c:pt idx="736">
                  <c:v>30111.201048166688</c:v>
                </c:pt>
                <c:pt idx="737">
                  <c:v>30217.740826094159</c:v>
                </c:pt>
                <c:pt idx="738">
                  <c:v>30325.748413748479</c:v>
                </c:pt>
                <c:pt idx="739">
                  <c:v>30434.247502873481</c:v>
                </c:pt>
                <c:pt idx="740">
                  <c:v>30548.731640554037</c:v>
                </c:pt>
                <c:pt idx="741">
                  <c:v>30668.843219023172</c:v>
                </c:pt>
                <c:pt idx="742">
                  <c:v>30793.132281047863</c:v>
                </c:pt>
                <c:pt idx="743">
                  <c:v>30917.948549530887</c:v>
                </c:pt>
                <c:pt idx="744">
                  <c:v>31043.293140253107</c:v>
                </c:pt>
                <c:pt idx="745">
                  <c:v>31168.63773097533</c:v>
                </c:pt>
                <c:pt idx="746">
                  <c:v>31294.511759717614</c:v>
                </c:pt>
                <c:pt idx="747">
                  <c:v>31422.514698348787</c:v>
                </c:pt>
                <c:pt idx="748">
                  <c:v>31554.286186848785</c:v>
                </c:pt>
                <c:pt idx="749">
                  <c:v>31690.43153633644</c:v>
                </c:pt>
                <c:pt idx="750">
                  <c:v>31828.790595058661</c:v>
                </c:pt>
                <c:pt idx="751">
                  <c:v>31967.149653780882</c:v>
                </c:pt>
                <c:pt idx="752">
                  <c:v>32104.953611523168</c:v>
                </c:pt>
                <c:pt idx="753">
                  <c:v>32240.548323154337</c:v>
                </c:pt>
                <c:pt idx="754">
                  <c:v>32371.778100044769</c:v>
                </c:pt>
                <c:pt idx="755">
                  <c:v>32498.182682587976</c:v>
                </c:pt>
                <c:pt idx="756">
                  <c:v>32617.777096626556</c:v>
                </c:pt>
                <c:pt idx="757">
                  <c:v>32724.316874554028</c:v>
                </c:pt>
                <c:pt idx="758">
                  <c:v>32810.482493901247</c:v>
                </c:pt>
                <c:pt idx="759">
                  <c:v>32875.354551236123</c:v>
                </c:pt>
                <c:pt idx="760">
                  <c:v>32922.273136575634</c:v>
                </c:pt>
                <c:pt idx="761">
                  <c:v>32953.609284256185</c:v>
                </c:pt>
                <c:pt idx="762">
                  <c:v>32972.497222725324</c:v>
                </c:pt>
                <c:pt idx="763">
                  <c:v>32983.905524171307</c:v>
                </c:pt>
                <c:pt idx="764">
                  <c:v>32991.939146393532</c:v>
                </c:pt>
                <c:pt idx="765">
                  <c:v>33001.079623233032</c:v>
                </c:pt>
                <c:pt idx="766">
                  <c:v>33015.361618294766</c:v>
                </c:pt>
                <c:pt idx="767">
                  <c:v>33035.714019148159</c:v>
                </c:pt>
                <c:pt idx="768">
                  <c:v>33063.706729469144</c:v>
                </c:pt>
                <c:pt idx="769">
                  <c:v>33100.268636827168</c:v>
                </c:pt>
                <c:pt idx="770">
                  <c:v>33150.814067865751</c:v>
                </c:pt>
                <c:pt idx="771">
                  <c:v>33220.332236719143</c:v>
                </c:pt>
                <c:pt idx="772">
                  <c:v>33309.1489513997</c:v>
                </c:pt>
                <c:pt idx="773">
                  <c:v>33419.625204216056</c:v>
                </c:pt>
                <c:pt idx="774">
                  <c:v>33545.49923295834</c:v>
                </c:pt>
                <c:pt idx="775">
                  <c:v>33690.038043996923</c:v>
                </c:pt>
                <c:pt idx="776">
                  <c:v>33853.321973554026</c:v>
                </c:pt>
                <c:pt idx="777">
                  <c:v>34030.155945925937</c:v>
                </c:pt>
                <c:pt idx="778">
                  <c:v>34218.477998075628</c:v>
                </c:pt>
                <c:pt idx="779">
                  <c:v>34417.981848155869</c:v>
                </c:pt>
                <c:pt idx="780">
                  <c:v>34626.254062157415</c:v>
                </c:pt>
                <c:pt idx="781">
                  <c:v>34841.399486282418</c:v>
                </c:pt>
                <c:pt idx="782">
                  <c:v>35061.422546455258</c:v>
                </c:pt>
                <c:pt idx="783">
                  <c:v>35284.963105802475</c:v>
                </c:pt>
                <c:pt idx="784">
                  <c:v>35510.627554024693</c:v>
                </c:pt>
                <c:pt idx="785">
                  <c:v>35739.139475012344</c:v>
                </c:pt>
                <c:pt idx="786">
                  <c:v>35972.677430902782</c:v>
                </c:pt>
                <c:pt idx="787">
                  <c:v>36209.838885149693</c:v>
                </c:pt>
                <c:pt idx="788">
                  <c:v>36447.728386410497</c:v>
                </c:pt>
                <c:pt idx="789">
                  <c:v>36685.617887671302</c:v>
                </c:pt>
                <c:pt idx="790">
                  <c:v>36924.236551726855</c:v>
                </c:pt>
                <c:pt idx="791">
                  <c:v>37165.049398851857</c:v>
                </c:pt>
                <c:pt idx="792">
                  <c:v>37408.066471074082</c:v>
                </c:pt>
                <c:pt idx="793">
                  <c:v>37648.146808061734</c:v>
                </c:pt>
                <c:pt idx="794">
                  <c:v>37873.102177544759</c:v>
                </c:pt>
                <c:pt idx="795">
                  <c:v>38071.939348558648</c:v>
                </c:pt>
                <c:pt idx="796">
                  <c:v>38238.255412614206</c:v>
                </c:pt>
                <c:pt idx="797">
                  <c:v>38373.850124245379</c:v>
                </c:pt>
                <c:pt idx="798">
                  <c:v>38486.321393246923</c:v>
                </c:pt>
                <c:pt idx="799">
                  <c:v>38586.144170371917</c:v>
                </c:pt>
                <c:pt idx="800">
                  <c:v>38681.764358871922</c:v>
                </c:pt>
                <c:pt idx="801">
                  <c:v>38776.923171984577</c:v>
                </c:pt>
                <c:pt idx="802">
                  <c:v>38875.804230060188</c:v>
                </c:pt>
                <c:pt idx="803">
                  <c:v>38987.275759407406</c:v>
                </c:pt>
                <c:pt idx="804">
                  <c:v>39117.964940469137</c:v>
                </c:pt>
                <c:pt idx="805">
                  <c:v>39265.357361067909</c:v>
                </c:pt>
                <c:pt idx="806">
                  <c:v>39420.299712884262</c:v>
                </c:pt>
                <c:pt idx="807">
                  <c:v>39577.011135260807</c:v>
                </c:pt>
                <c:pt idx="808">
                  <c:v>39730.779685608031</c:v>
                </c:pt>
                <c:pt idx="809">
                  <c:v>39877.599152733026</c:v>
                </c:pt>
                <c:pt idx="810">
                  <c:v>40015.403110475308</c:v>
                </c:pt>
                <c:pt idx="811">
                  <c:v>40140.747701197535</c:v>
                </c:pt>
                <c:pt idx="812">
                  <c:v>40247.287479125</c:v>
                </c:pt>
                <c:pt idx="813">
                  <c:v>40335.216032237659</c:v>
                </c:pt>
                <c:pt idx="814">
                  <c:v>40405.524173942904</c:v>
                </c:pt>
                <c:pt idx="815">
                  <c:v>40459.483894425932</c:v>
                </c:pt>
                <c:pt idx="816">
                  <c:v>40498.072617723774</c:v>
                </c:pt>
                <c:pt idx="817">
                  <c:v>40524.829600737663</c:v>
                </c:pt>
                <c:pt idx="818">
                  <c:v>40542.905250737662</c:v>
                </c:pt>
                <c:pt idx="819">
                  <c:v>40559.028284225315</c:v>
                </c:pt>
                <c:pt idx="820">
                  <c:v>40577.103934225313</c:v>
                </c:pt>
                <c:pt idx="821">
                  <c:v>40602.653084453712</c:v>
                </c:pt>
                <c:pt idx="822">
                  <c:v>40636.965577589515</c:v>
                </c:pt>
                <c:pt idx="823">
                  <c:v>40680.392326714507</c:v>
                </c:pt>
                <c:pt idx="824">
                  <c:v>40733.316044665131</c:v>
                </c:pt>
                <c:pt idx="825">
                  <c:v>40794.070312720687</c:v>
                </c:pt>
                <c:pt idx="826">
                  <c:v>40862.802971845689</c:v>
                </c:pt>
                <c:pt idx="827">
                  <c:v>40939.591568810196</c:v>
                </c:pt>
                <c:pt idx="828">
                  <c:v>41024.012106885813</c:v>
                </c:pt>
                <c:pt idx="829">
                  <c:v>41119.632295385818</c:v>
                </c:pt>
                <c:pt idx="830">
                  <c:v>41227.639883040138</c:v>
                </c:pt>
                <c:pt idx="831">
                  <c:v>41347.234297078721</c:v>
                </c:pt>
                <c:pt idx="832">
                  <c:v>41474.170549203722</c:v>
                </c:pt>
                <c:pt idx="833">
                  <c:v>41603.781885950637</c:v>
                </c:pt>
                <c:pt idx="834">
                  <c:v>41736.096201841072</c:v>
                </c:pt>
                <c:pt idx="835">
                  <c:v>41871.690913472245</c:v>
                </c:pt>
                <c:pt idx="836">
                  <c:v>42010.049972194465</c:v>
                </c:pt>
                <c:pt idx="837">
                  <c:v>42150.640592645083</c:v>
                </c:pt>
                <c:pt idx="838">
                  <c:v>42295.179403683665</c:v>
                </c:pt>
                <c:pt idx="839">
                  <c:v>42444.874795986128</c:v>
                </c:pt>
                <c:pt idx="840">
                  <c:v>42598.643346333352</c:v>
                </c:pt>
                <c:pt idx="841">
                  <c:v>42757.133881297865</c:v>
                </c:pt>
                <c:pt idx="842">
                  <c:v>42922.841286891999</c:v>
                </c:pt>
                <c:pt idx="843">
                  <c:v>43095.926235560211</c:v>
                </c:pt>
                <c:pt idx="844">
                  <c:v>43274.018808746936</c:v>
                </c:pt>
                <c:pt idx="845">
                  <c:v>43454.007651512373</c:v>
                </c:pt>
                <c:pt idx="846">
                  <c:v>43635.26625290126</c:v>
                </c:pt>
                <c:pt idx="847">
                  <c:v>43817.799076037059</c:v>
                </c:pt>
                <c:pt idx="848">
                  <c:v>44003.53697970527</c:v>
                </c:pt>
                <c:pt idx="849">
                  <c:v>44195.76872800311</c:v>
                </c:pt>
                <c:pt idx="850">
                  <c:v>44397.279309967613</c:v>
                </c:pt>
                <c:pt idx="851">
                  <c:v>44605.551523969159</c:v>
                </c:pt>
                <c:pt idx="852">
                  <c:v>44817.934274674408</c:v>
                </c:pt>
                <c:pt idx="853">
                  <c:v>45034.467730194468</c:v>
                </c:pt>
                <c:pt idx="854">
                  <c:v>45255.192058640459</c:v>
                </c:pt>
                <c:pt idx="855">
                  <c:v>45478.732617987676</c:v>
                </c:pt>
                <c:pt idx="856">
                  <c:v>45702.980024512362</c:v>
                </c:pt>
                <c:pt idx="857">
                  <c:v>45927.935393995387</c:v>
                </c:pt>
                <c:pt idx="858">
                  <c:v>46160.031761009275</c:v>
                </c:pt>
                <c:pt idx="859">
                  <c:v>46401.578234052489</c:v>
                </c:pt>
                <c:pt idx="860">
                  <c:v>46650.52233422533</c:v>
                </c:pt>
                <c:pt idx="861">
                  <c:v>46903.958568157424</c:v>
                </c:pt>
                <c:pt idx="862">
                  <c:v>47168.032656848787</c:v>
                </c:pt>
                <c:pt idx="863">
                  <c:v>47450.057985973792</c:v>
                </c:pt>
                <c:pt idx="864">
                  <c:v>47741.683493654346</c:v>
                </c:pt>
                <c:pt idx="865">
                  <c:v>48037.356496419779</c:v>
                </c:pt>
                <c:pt idx="866">
                  <c:v>48337.923314055588</c:v>
                </c:pt>
                <c:pt idx="867">
                  <c:v>48648.398265765456</c:v>
                </c:pt>
                <c:pt idx="868">
                  <c:v>48970.635779345706</c:v>
                </c:pt>
                <c:pt idx="869">
                  <c:v>49297.981337722253</c:v>
                </c:pt>
                <c:pt idx="870">
                  <c:v>49624.472765847248</c:v>
                </c:pt>
                <c:pt idx="871">
                  <c:v>49948.408497902805</c:v>
                </c:pt>
                <c:pt idx="872">
                  <c:v>50268.952256131197</c:v>
                </c:pt>
                <c:pt idx="873">
                  <c:v>50586.121893026255</c:v>
                </c:pt>
                <c:pt idx="874">
                  <c:v>50898.263821347246</c:v>
                </c:pt>
                <c:pt idx="875">
                  <c:v>51202.939502015455</c:v>
                </c:pt>
                <c:pt idx="876">
                  <c:v>51497.80077420218</c:v>
                </c:pt>
                <c:pt idx="877">
                  <c:v>51781.414975277796</c:v>
                </c:pt>
                <c:pt idx="878">
                  <c:v>52057.91439967286</c:v>
                </c:pt>
                <c:pt idx="879">
                  <c:v>52331.280711401254</c:v>
                </c:pt>
                <c:pt idx="880">
                  <c:v>52604.647023129648</c:v>
                </c:pt>
                <c:pt idx="881">
                  <c:v>52870.258657851875</c:v>
                </c:pt>
                <c:pt idx="882">
                  <c:v>53128.22719365434</c:v>
                </c:pt>
                <c:pt idx="883">
                  <c:v>53386.195729456813</c:v>
                </c:pt>
                <c:pt idx="884">
                  <c:v>53644.164265259278</c:v>
                </c:pt>
                <c:pt idx="885">
                  <c:v>53902.892089939836</c:v>
                </c:pt>
                <c:pt idx="886">
                  <c:v>54163.904475939831</c:v>
                </c:pt>
                <c:pt idx="887">
                  <c:v>54426.445481723786</c:v>
                </c:pt>
                <c:pt idx="888">
                  <c:v>54689.752471071006</c:v>
                </c:pt>
                <c:pt idx="889">
                  <c:v>54951.528609072549</c:v>
                </c:pt>
                <c:pt idx="890">
                  <c:v>55210.2564337531</c:v>
                </c:pt>
                <c:pt idx="891">
                  <c:v>55462.941189273166</c:v>
                </c:pt>
                <c:pt idx="892">
                  <c:v>55707.43332379785</c:v>
                </c:pt>
                <c:pt idx="893">
                  <c:v>55941.693747797857</c:v>
                </c:pt>
                <c:pt idx="894">
                  <c:v>56167.358196020075</c:v>
                </c:pt>
                <c:pt idx="895">
                  <c:v>56385.982066989214</c:v>
                </c:pt>
                <c:pt idx="896">
                  <c:v>56601.127491114217</c:v>
                </c:pt>
                <c:pt idx="897">
                  <c:v>56814.889346967611</c:v>
                </c:pt>
                <c:pt idx="898">
                  <c:v>57028.651202820998</c:v>
                </c:pt>
                <c:pt idx="899">
                  <c:v>57241.722948209892</c:v>
                </c:pt>
                <c:pt idx="900">
                  <c:v>57452.731056890443</c:v>
                </c:pt>
                <c:pt idx="901">
                  <c:v>57659.642018237668</c:v>
                </c:pt>
                <c:pt idx="902">
                  <c:v>57858.479189251557</c:v>
                </c:pt>
                <c:pt idx="903">
                  <c:v>58024.795253307115</c:v>
                </c:pt>
                <c:pt idx="904">
                  <c:v>58160.38996493828</c:v>
                </c:pt>
                <c:pt idx="905">
                  <c:v>58272.861233939824</c:v>
                </c:pt>
                <c:pt idx="906">
                  <c:v>58372.684011064826</c:v>
                </c:pt>
                <c:pt idx="907">
                  <c:v>58468.304199564831</c:v>
                </c:pt>
                <c:pt idx="908">
                  <c:v>58563.463012677486</c:v>
                </c:pt>
                <c:pt idx="909">
                  <c:v>58662.344070753097</c:v>
                </c:pt>
                <c:pt idx="910">
                  <c:v>58773.815600100315</c:v>
                </c:pt>
                <c:pt idx="911">
                  <c:v>58904.504781162046</c:v>
                </c:pt>
                <c:pt idx="912">
                  <c:v>59051.89720176081</c:v>
                </c:pt>
                <c:pt idx="913">
                  <c:v>59206.839553577171</c:v>
                </c:pt>
                <c:pt idx="914">
                  <c:v>59369.520403577175</c:v>
                </c:pt>
                <c:pt idx="915">
                  <c:v>59550.779004966054</c:v>
                </c:pt>
                <c:pt idx="916">
                  <c:v>59739.101057115746</c:v>
                </c:pt>
                <c:pt idx="917">
                  <c:v>59934.621569510811</c:v>
                </c:pt>
                <c:pt idx="918">
                  <c:v>60128.823228924397</c:v>
                </c:pt>
                <c:pt idx="919">
                  <c:v>60323.683756938284</c:v>
                </c:pt>
                <c:pt idx="920">
                  <c:v>60521.19091716205</c:v>
                </c:pt>
                <c:pt idx="921">
                  <c:v>60725.392762571006</c:v>
                </c:pt>
                <c:pt idx="922">
                  <c:v>60941.926218091074</c:v>
                </c:pt>
                <c:pt idx="923">
                  <c:v>61169.724597216067</c:v>
                </c:pt>
                <c:pt idx="924">
                  <c:v>61406.159120229961</c:v>
                </c:pt>
                <c:pt idx="925">
                  <c:v>61635.38569886113</c:v>
                </c:pt>
                <c:pt idx="926">
                  <c:v>61854.708606541688</c:v>
                </c:pt>
                <c:pt idx="927">
                  <c:v>62069.161688640452</c:v>
                </c:pt>
                <c:pt idx="928">
                  <c:v>62278.799618419776</c:v>
                </c:pt>
                <c:pt idx="929">
                  <c:v>62485.710579766994</c:v>
                </c:pt>
                <c:pt idx="930">
                  <c:v>62689.912425175949</c:v>
                </c:pt>
                <c:pt idx="931">
                  <c:v>62892.094149330274</c:v>
                </c:pt>
                <c:pt idx="932">
                  <c:v>63091.597999410515</c:v>
                </c:pt>
                <c:pt idx="933">
                  <c:v>63288.441827910523</c:v>
                </c:pt>
                <c:pt idx="934">
                  <c:v>63480.01917073151</c:v>
                </c:pt>
                <c:pt idx="935">
                  <c:v>63664.471694844164</c:v>
                </c:pt>
                <c:pt idx="936">
                  <c:v>63843.195242109599</c:v>
                </c:pt>
                <c:pt idx="937">
                  <c:v>64018.149681615767</c:v>
                </c:pt>
                <c:pt idx="938">
                  <c:v>64189.99388196299</c:v>
                </c:pt>
                <c:pt idx="939">
                  <c:v>64358.755737672866</c:v>
                </c:pt>
                <c:pt idx="940">
                  <c:v>64523.855600586445</c:v>
                </c:pt>
                <c:pt idx="941">
                  <c:v>64687.13953014354</c:v>
                </c:pt>
                <c:pt idx="942">
                  <c:v>64849.820380143545</c:v>
                </c:pt>
                <c:pt idx="943">
                  <c:v>65011.899266367305</c:v>
                </c:pt>
                <c:pt idx="944">
                  <c:v>65173.978152591073</c:v>
                </c:pt>
                <c:pt idx="945">
                  <c:v>65336.65900259107</c:v>
                </c:pt>
                <c:pt idx="946">
                  <c:v>65500.547127486134</c:v>
                </c:pt>
                <c:pt idx="947">
                  <c:v>65669.30898319601</c:v>
                </c:pt>
                <c:pt idx="948">
                  <c:v>65843.015979696007</c:v>
                </c:pt>
                <c:pt idx="949">
                  <c:v>66019.222325331808</c:v>
                </c:pt>
                <c:pt idx="950">
                  <c:v>66194.802160012361</c:v>
                </c:pt>
                <c:pt idx="951">
                  <c:v>66364.178253087986</c:v>
                </c:pt>
                <c:pt idx="952">
                  <c:v>66519.120604904339</c:v>
                </c:pt>
                <c:pt idx="953">
                  <c:v>66649.809785966063</c:v>
                </c:pt>
                <c:pt idx="954">
                  <c:v>66753.444070523168</c:v>
                </c:pt>
                <c:pt idx="955">
                  <c:v>66833.157687023166</c:v>
                </c:pt>
                <c:pt idx="956">
                  <c:v>66892.084863913595</c:v>
                </c:pt>
                <c:pt idx="957">
                  <c:v>66933.359829641995</c:v>
                </c:pt>
                <c:pt idx="958">
                  <c:v>66968.507484754649</c:v>
                </c:pt>
                <c:pt idx="959">
                  <c:v>67006.220877964515</c:v>
                </c:pt>
                <c:pt idx="960">
                  <c:v>67054.115213669764</c:v>
                </c:pt>
                <c:pt idx="961">
                  <c:v>67120.903624638901</c:v>
                </c:pt>
                <c:pt idx="962">
                  <c:v>67211.960269404342</c:v>
                </c:pt>
                <c:pt idx="963">
                  <c:v>67326.444407084899</c:v>
                </c:pt>
                <c:pt idx="964">
                  <c:v>67460.393899831819</c:v>
                </c:pt>
                <c:pt idx="965">
                  <c:v>67606.070807351876</c:v>
                </c:pt>
                <c:pt idx="966">
                  <c:v>67757.505144131195</c:v>
                </c:pt>
                <c:pt idx="967">
                  <c:v>67909.521360631203</c:v>
                </c:pt>
                <c:pt idx="968">
                  <c:v>68060.955697410522</c:v>
                </c:pt>
                <c:pt idx="969">
                  <c:v>68210.073673115781</c:v>
                </c:pt>
                <c:pt idx="970">
                  <c:v>68354.612484154364</c:v>
                </c:pt>
                <c:pt idx="971">
                  <c:v>68489.657673709909</c:v>
                </c:pt>
                <c:pt idx="972">
                  <c:v>68607.194587834907</c:v>
                </c:pt>
                <c:pt idx="973">
                  <c:v>68699.155015100347</c:v>
                </c:pt>
                <c:pt idx="974">
                  <c:v>68768.673183953753</c:v>
                </c:pt>
                <c:pt idx="975">
                  <c:v>68818.883322842637</c:v>
                </c:pt>
                <c:pt idx="976">
                  <c:v>68852.919660214553</c:v>
                </c:pt>
                <c:pt idx="977">
                  <c:v>68873.700520919796</c:v>
                </c:pt>
                <c:pt idx="978">
                  <c:v>68887.982515981523</c:v>
                </c:pt>
                <c:pt idx="979">
                  <c:v>68897.703198870426</c:v>
                </c:pt>
                <c:pt idx="980">
                  <c:v>68904.090486427522</c:v>
                </c:pt>
                <c:pt idx="981">
                  <c:v>68908.410789933681</c:v>
                </c:pt>
                <c:pt idx="982">
                  <c:v>68911.30289393368</c:v>
                </c:pt>
                <c:pt idx="983">
                  <c:v>68912.990512490782</c:v>
                </c:pt>
                <c:pt idx="984">
                  <c:v>68913.561792293243</c:v>
                </c:pt>
                <c:pt idx="985">
                  <c:v>68913.629297035528</c:v>
                </c:pt>
                <c:pt idx="986">
                  <c:v>68913.629297035528</c:v>
                </c:pt>
                <c:pt idx="987">
                  <c:v>68913.629297035528</c:v>
                </c:pt>
                <c:pt idx="988">
                  <c:v>68913.629297035528</c:v>
                </c:pt>
                <c:pt idx="989">
                  <c:v>68913.629297035528</c:v>
                </c:pt>
                <c:pt idx="990">
                  <c:v>68913.629297035528</c:v>
                </c:pt>
                <c:pt idx="991">
                  <c:v>68913.629297035528</c:v>
                </c:pt>
                <c:pt idx="992">
                  <c:v>68913.629297035528</c:v>
                </c:pt>
                <c:pt idx="993">
                  <c:v>68913.629297035528</c:v>
                </c:pt>
                <c:pt idx="994">
                  <c:v>68913.629297035528</c:v>
                </c:pt>
                <c:pt idx="995">
                  <c:v>68913.629297035528</c:v>
                </c:pt>
                <c:pt idx="996">
                  <c:v>68913.629297035528</c:v>
                </c:pt>
                <c:pt idx="997">
                  <c:v>68913.629297035528</c:v>
                </c:pt>
                <c:pt idx="998">
                  <c:v>68913.629297035528</c:v>
                </c:pt>
                <c:pt idx="999">
                  <c:v>68913.629297035528</c:v>
                </c:pt>
                <c:pt idx="1000">
                  <c:v>68913.629297035528</c:v>
                </c:pt>
                <c:pt idx="1001">
                  <c:v>68913.629297035528</c:v>
                </c:pt>
                <c:pt idx="1002">
                  <c:v>68913.629297035528</c:v>
                </c:pt>
                <c:pt idx="1003">
                  <c:v>68913.629297035528</c:v>
                </c:pt>
                <c:pt idx="1004">
                  <c:v>68913.629297035528</c:v>
                </c:pt>
                <c:pt idx="1005">
                  <c:v>68913.629297035528</c:v>
                </c:pt>
                <c:pt idx="1006">
                  <c:v>68913.629297035528</c:v>
                </c:pt>
                <c:pt idx="1007">
                  <c:v>68913.629297035528</c:v>
                </c:pt>
                <c:pt idx="1008">
                  <c:v>68913.629297035528</c:v>
                </c:pt>
                <c:pt idx="1009">
                  <c:v>68913.629297035528</c:v>
                </c:pt>
                <c:pt idx="1010">
                  <c:v>68913.629297035528</c:v>
                </c:pt>
                <c:pt idx="1011">
                  <c:v>68913.629297035528</c:v>
                </c:pt>
                <c:pt idx="1012">
                  <c:v>68913.629297035528</c:v>
                </c:pt>
                <c:pt idx="1013">
                  <c:v>68913.629297035528</c:v>
                </c:pt>
                <c:pt idx="1014">
                  <c:v>68913.629297035528</c:v>
                </c:pt>
                <c:pt idx="1015">
                  <c:v>68913.629297035528</c:v>
                </c:pt>
                <c:pt idx="1016">
                  <c:v>68913.629297035528</c:v>
                </c:pt>
                <c:pt idx="1017">
                  <c:v>68913.629297035528</c:v>
                </c:pt>
                <c:pt idx="1018">
                  <c:v>68913.629297035528</c:v>
                </c:pt>
                <c:pt idx="1019">
                  <c:v>68913.629297035528</c:v>
                </c:pt>
                <c:pt idx="1020">
                  <c:v>68913.629297035528</c:v>
                </c:pt>
                <c:pt idx="1021">
                  <c:v>68913.629297035528</c:v>
                </c:pt>
                <c:pt idx="1022">
                  <c:v>68913.629297035528</c:v>
                </c:pt>
                <c:pt idx="1023">
                  <c:v>68913.629297035528</c:v>
                </c:pt>
                <c:pt idx="1024">
                  <c:v>68913.629297035528</c:v>
                </c:pt>
                <c:pt idx="1025">
                  <c:v>68913.629297035528</c:v>
                </c:pt>
                <c:pt idx="1026">
                  <c:v>68913.629297035528</c:v>
                </c:pt>
                <c:pt idx="1027">
                  <c:v>68913.66500202319</c:v>
                </c:pt>
                <c:pt idx="1028">
                  <c:v>68914.388028023182</c:v>
                </c:pt>
                <c:pt idx="1029">
                  <c:v>68918.514185658991</c:v>
                </c:pt>
                <c:pt idx="1030">
                  <c:v>68930.40617810961</c:v>
                </c:pt>
                <c:pt idx="1031">
                  <c:v>68952.721795393576</c:v>
                </c:pt>
                <c:pt idx="1032">
                  <c:v>68985.936360159016</c:v>
                </c:pt>
                <c:pt idx="1033">
                  <c:v>69030.302038881229</c:v>
                </c:pt>
                <c:pt idx="1034">
                  <c:v>69086.36389051241</c:v>
                </c:pt>
                <c:pt idx="1035">
                  <c:v>69154.705468444517</c:v>
                </c:pt>
                <c:pt idx="1036">
                  <c:v>69233.577786172915</c:v>
                </c:pt>
                <c:pt idx="1037">
                  <c:v>69321.506339285566</c:v>
                </c:pt>
                <c:pt idx="1038">
                  <c:v>69417.589018953775</c:v>
                </c:pt>
                <c:pt idx="1039">
                  <c:v>69523.64175853401</c:v>
                </c:pt>
                <c:pt idx="1040">
                  <c:v>69641.69137396611</c:v>
                </c:pt>
                <c:pt idx="1041">
                  <c:v>69772.380555027848</c:v>
                </c:pt>
                <c:pt idx="1042">
                  <c:v>69914.656562473829</c:v>
                </c:pt>
                <c:pt idx="1043">
                  <c:v>70064.930487154401</c:v>
                </c:pt>
                <c:pt idx="1044">
                  <c:v>70219.28538034574</c:v>
                </c:pt>
                <c:pt idx="1045">
                  <c:v>70374.816306567969</c:v>
                </c:pt>
                <c:pt idx="1046">
                  <c:v>70530.936922976907</c:v>
                </c:pt>
                <c:pt idx="1047">
                  <c:v>70688.240267101908</c:v>
                </c:pt>
                <c:pt idx="1048">
                  <c:v>70846.73080206642</c:v>
                </c:pt>
                <c:pt idx="1049">
                  <c:v>71004.034146191421</c:v>
                </c:pt>
                <c:pt idx="1050">
                  <c:v>71156.633358192965</c:v>
                </c:pt>
                <c:pt idx="1051">
                  <c:v>71300.038535873522</c:v>
                </c:pt>
                <c:pt idx="1052">
                  <c:v>71432.896794935237</c:v>
                </c:pt>
                <c:pt idx="1053">
                  <c:v>71553.526653615801</c:v>
                </c:pt>
                <c:pt idx="1054">
                  <c:v>71660.554585671372</c:v>
                </c:pt>
                <c:pt idx="1055">
                  <c:v>71751.161012858094</c:v>
                </c:pt>
                <c:pt idx="1056">
                  <c:v>71823.46361285809</c:v>
                </c:pt>
                <c:pt idx="1057">
                  <c:v>71876.044228192972</c:v>
                </c:pt>
                <c:pt idx="1058">
                  <c:v>71912.037087310251</c:v>
                </c:pt>
                <c:pt idx="1059">
                  <c:v>71936.640055365817</c:v>
                </c:pt>
                <c:pt idx="1060">
                  <c:v>71952.199061626612</c:v>
                </c:pt>
                <c:pt idx="1061">
                  <c:v>71962.216542225375</c:v>
                </c:pt>
                <c:pt idx="1062">
                  <c:v>71970.250164447585</c:v>
                </c:pt>
                <c:pt idx="1063">
                  <c:v>71978.418238263956</c:v>
                </c:pt>
                <c:pt idx="1064">
                  <c:v>71987.558715103456</c:v>
                </c:pt>
                <c:pt idx="1065">
                  <c:v>72001.135536659014</c:v>
                </c:pt>
                <c:pt idx="1066">
                  <c:v>72023.228555660564</c:v>
                </c:pt>
                <c:pt idx="1067">
                  <c:v>72053.776404160555</c:v>
                </c:pt>
                <c:pt idx="1068">
                  <c:v>72087.537701549445</c:v>
                </c:pt>
                <c:pt idx="1069">
                  <c:v>72122.96597554945</c:v>
                </c:pt>
                <c:pt idx="1070">
                  <c:v>72161.848707104989</c:v>
                </c:pt>
                <c:pt idx="1071">
                  <c:v>72208.122371104997</c:v>
                </c:pt>
                <c:pt idx="1072">
                  <c:v>72264.538483160562</c:v>
                </c:pt>
                <c:pt idx="1073">
                  <c:v>72334.056652013955</c:v>
                </c:pt>
                <c:pt idx="1074">
                  <c:v>72421.101506682171</c:v>
                </c:pt>
                <c:pt idx="1075">
                  <c:v>72531.577759498541</c:v>
                </c:pt>
                <c:pt idx="1076">
                  <c:v>72667.172471129714</c:v>
                </c:pt>
                <c:pt idx="1077">
                  <c:v>72825.663006094212</c:v>
                </c:pt>
                <c:pt idx="1078">
                  <c:v>73003.125720983109</c:v>
                </c:pt>
                <c:pt idx="1079">
                  <c:v>73196.669627577241</c:v>
                </c:pt>
                <c:pt idx="1080">
                  <c:v>73405.624141577238</c:v>
                </c:pt>
                <c:pt idx="1081">
                  <c:v>73624.248012546377</c:v>
                </c:pt>
                <c:pt idx="1082">
                  <c:v>73845.674725046381</c:v>
                </c:pt>
                <c:pt idx="1083">
                  <c:v>74063.600675084963</c:v>
                </c:pt>
                <c:pt idx="1084">
                  <c:v>74270.511636432188</c:v>
                </c:pt>
                <c:pt idx="1085">
                  <c:v>74466.693248989279</c:v>
                </c:pt>
                <c:pt idx="1086">
                  <c:v>74658.270591810273</c:v>
                </c:pt>
                <c:pt idx="1087">
                  <c:v>74849.847934631252</c:v>
                </c:pt>
                <c:pt idx="1088">
                  <c:v>75042.079682929092</c:v>
                </c:pt>
                <c:pt idx="1089">
                  <c:v>75234.966952484654</c:v>
                </c:pt>
                <c:pt idx="1090">
                  <c:v>75427.854222040201</c:v>
                </c:pt>
                <c:pt idx="1091">
                  <c:v>75620.741491595763</c:v>
                </c:pt>
                <c:pt idx="1092">
                  <c:v>75815.602019609651</c:v>
                </c:pt>
                <c:pt idx="1093">
                  <c:v>76017.112601574147</c:v>
                </c:pt>
                <c:pt idx="1094">
                  <c:v>76229.495352279395</c:v>
                </c:pt>
                <c:pt idx="1095">
                  <c:v>76450.922064779399</c:v>
                </c:pt>
                <c:pt idx="1096">
                  <c:v>76677.296707521687</c:v>
                </c:pt>
                <c:pt idx="1097">
                  <c:v>76905.095086646688</c:v>
                </c:pt>
                <c:pt idx="1098">
                  <c:v>77130.050456129713</c:v>
                </c:pt>
                <c:pt idx="1099">
                  <c:v>77346.583911649781</c:v>
                </c:pt>
                <c:pt idx="1100">
                  <c:v>77549.437893774782</c:v>
                </c:pt>
                <c:pt idx="1101">
                  <c:v>77742.981800368914</c:v>
                </c:pt>
                <c:pt idx="1102">
                  <c:v>77933.253679578789</c:v>
                </c:pt>
                <c:pt idx="1103">
                  <c:v>78126.140949134351</c:v>
                </c:pt>
                <c:pt idx="1104">
                  <c:v>78328.322673288669</c:v>
                </c:pt>
                <c:pt idx="1105">
                  <c:v>78544.856128808737</c:v>
                </c:pt>
                <c:pt idx="1106">
                  <c:v>78772.654507933737</c:v>
                </c:pt>
                <c:pt idx="1107">
                  <c:v>79004.750874947626</c:v>
                </c:pt>
                <c:pt idx="1108">
                  <c:v>79236.128121194546</c:v>
                </c:pt>
                <c:pt idx="1109">
                  <c:v>79461.083490677571</c:v>
                </c:pt>
                <c:pt idx="1110">
                  <c:v>79675.536572776327</c:v>
                </c:pt>
                <c:pt idx="1111">
                  <c:v>79884.491086776325</c:v>
                </c:pt>
                <c:pt idx="1112">
                  <c:v>80094.129016555657</c:v>
                </c:pt>
                <c:pt idx="1113">
                  <c:v>80312.752887524781</c:v>
                </c:pt>
                <c:pt idx="1114">
                  <c:v>80550.642388785593</c:v>
                </c:pt>
                <c:pt idx="1115">
                  <c:v>80808.610924588051</c:v>
                </c:pt>
                <c:pt idx="1116">
                  <c:v>81077.311040742381</c:v>
                </c:pt>
                <c:pt idx="1117">
                  <c:v>81348.339233669845</c:v>
                </c:pt>
                <c:pt idx="1118">
                  <c:v>81616.265555794846</c:v>
                </c:pt>
                <c:pt idx="1119">
                  <c:v>81874.993380475396</c:v>
                </c:pt>
                <c:pt idx="1120">
                  <c:v>82124.683380155955</c:v>
                </c:pt>
                <c:pt idx="1121">
                  <c:v>82369.175514680639</c:v>
                </c:pt>
                <c:pt idx="1122">
                  <c:v>82609.988361805634</c:v>
                </c:pt>
                <c:pt idx="1123">
                  <c:v>82844.972369696072</c:v>
                </c:pt>
                <c:pt idx="1124">
                  <c:v>83067.807197646674</c:v>
                </c:pt>
                <c:pt idx="1125">
                  <c:v>83270.661179771676</c:v>
                </c:pt>
                <c:pt idx="1126">
                  <c:v>83444.368176271673</c:v>
                </c:pt>
                <c:pt idx="1127">
                  <c:v>83586.644183717668</c:v>
                </c:pt>
                <c:pt idx="1128">
                  <c:v>83700.623430557171</c:v>
                </c:pt>
                <c:pt idx="1129">
                  <c:v>83790.332769929097</c:v>
                </c:pt>
                <c:pt idx="1130">
                  <c:v>83863.440963713045</c:v>
                </c:pt>
                <c:pt idx="1131">
                  <c:v>83923.827581973848</c:v>
                </c:pt>
                <c:pt idx="1132">
                  <c:v>83973.37048390595</c:v>
                </c:pt>
                <c:pt idx="1133">
                  <c:v>84012.844579319542</c:v>
                </c:pt>
                <c:pt idx="1134">
                  <c:v>84042.356983177553</c:v>
                </c:pt>
                <c:pt idx="1135">
                  <c:v>84063.353747480025</c:v>
                </c:pt>
                <c:pt idx="1136">
                  <c:v>84078.176338370453</c:v>
                </c:pt>
                <c:pt idx="1137">
                  <c:v>84090.068330821086</c:v>
                </c:pt>
                <c:pt idx="1138">
                  <c:v>84101.31763349392</c:v>
                </c:pt>
                <c:pt idx="1139">
                  <c:v>84112.72593493991</c:v>
                </c:pt>
                <c:pt idx="1140">
                  <c:v>84124.617927390529</c:v>
                </c:pt>
                <c:pt idx="1141">
                  <c:v>84137.338387132811</c:v>
                </c:pt>
                <c:pt idx="1142">
                  <c:v>84152.343408194545</c:v>
                </c:pt>
                <c:pt idx="1143">
                  <c:v>84172.695809047931</c:v>
                </c:pt>
                <c:pt idx="1144">
                  <c:v>84200.939012172938</c:v>
                </c:pt>
                <c:pt idx="1145">
                  <c:v>84234.153576938377</c:v>
                </c:pt>
                <c:pt idx="1146">
                  <c:v>84268.466070074181</c:v>
                </c:pt>
                <c:pt idx="1147">
                  <c:v>84297.213606149802</c:v>
                </c:pt>
                <c:pt idx="1148">
                  <c:v>84314.104296872028</c:v>
                </c:pt>
                <c:pt idx="1149">
                  <c:v>84324.728762260929</c:v>
                </c:pt>
                <c:pt idx="1150">
                  <c:v>84332.76238448314</c:v>
                </c:pt>
                <c:pt idx="1151">
                  <c:v>84340.796006705365</c:v>
                </c:pt>
                <c:pt idx="1152">
                  <c:v>84348.829628927575</c:v>
                </c:pt>
                <c:pt idx="1153">
                  <c:v>84359.608629966155</c:v>
                </c:pt>
                <c:pt idx="1154">
                  <c:v>84379.326709398258</c:v>
                </c:pt>
                <c:pt idx="1155">
                  <c:v>84414.474364510912</c:v>
                </c:pt>
                <c:pt idx="1156">
                  <c:v>84464.017266443014</c:v>
                </c:pt>
                <c:pt idx="1157">
                  <c:v>84527.752900967709</c:v>
                </c:pt>
                <c:pt idx="1158">
                  <c:v>84609.162504381282</c:v>
                </c:pt>
                <c:pt idx="1159">
                  <c:v>84714.244514609672</c:v>
                </c:pt>
                <c:pt idx="1160">
                  <c:v>84847.647832623567</c:v>
                </c:pt>
                <c:pt idx="1161">
                  <c:v>85009.12587085196</c:v>
                </c:pt>
                <c:pt idx="1162">
                  <c:v>85195.508137969242</c:v>
                </c:pt>
                <c:pt idx="1163">
                  <c:v>85406.5162466498</c:v>
                </c:pt>
                <c:pt idx="1164">
                  <c:v>85642.224954211531</c:v>
                </c:pt>
                <c:pt idx="1165">
                  <c:v>85903.237340211534</c:v>
                </c:pt>
                <c:pt idx="1166">
                  <c:v>86189.243217569558</c:v>
                </c:pt>
                <c:pt idx="1167">
                  <c:v>86486.543028835003</c:v>
                </c:pt>
                <c:pt idx="1168">
                  <c:v>86794.525883984679</c:v>
                </c:pt>
                <c:pt idx="1169">
                  <c:v>87118.461616040251</c:v>
                </c:pt>
                <c:pt idx="1170">
                  <c:v>87457.012403745481</c:v>
                </c:pt>
                <c:pt idx="1171">
                  <c:v>87809.613104092699</c:v>
                </c:pt>
                <c:pt idx="1172">
                  <c:v>88175.645016592694</c:v>
                </c:pt>
                <c:pt idx="1173">
                  <c:v>88553.520385075724</c:v>
                </c:pt>
                <c:pt idx="1174">
                  <c:v>88942.495541595781</c:v>
                </c:pt>
                <c:pt idx="1175">
                  <c:v>89341.78665009579</c:v>
                </c:pt>
                <c:pt idx="1176">
                  <c:v>89749.618503220801</c:v>
                </c:pt>
                <c:pt idx="1177">
                  <c:v>90165.118002444564</c:v>
                </c:pt>
                <c:pt idx="1178">
                  <c:v>90588.356557742401</c:v>
                </c:pt>
                <c:pt idx="1179">
                  <c:v>91021.369353410613</c:v>
                </c:pt>
                <c:pt idx="1180">
                  <c:v>91464.267967535619</c:v>
                </c:pt>
                <c:pt idx="1181">
                  <c:v>91917.163978203811</c:v>
                </c:pt>
                <c:pt idx="1182">
                  <c:v>92379.15304502481</c:v>
                </c:pt>
                <c:pt idx="1183">
                  <c:v>92848.276972581909</c:v>
                </c:pt>
                <c:pt idx="1184">
                  <c:v>93323.560010509376</c:v>
                </c:pt>
                <c:pt idx="1185">
                  <c:v>93804.006324385904</c:v>
                </c:pt>
                <c:pt idx="1186">
                  <c:v>94287.563993202275</c:v>
                </c:pt>
                <c:pt idx="1187">
                  <c:v>94771.121662018631</c:v>
                </c:pt>
                <c:pt idx="1188">
                  <c:v>95254.679330834988</c:v>
                </c:pt>
                <c:pt idx="1189">
                  <c:v>95738.236999651344</c:v>
                </c:pt>
                <c:pt idx="1190">
                  <c:v>96221.794668467701</c:v>
                </c:pt>
                <c:pt idx="1191">
                  <c:v>96705.352337284057</c:v>
                </c:pt>
                <c:pt idx="1192">
                  <c:v>97188.910006100414</c:v>
                </c:pt>
                <c:pt idx="1193">
                  <c:v>97672.46767491677</c:v>
                </c:pt>
                <c:pt idx="1194">
                  <c:v>98156.025343733127</c:v>
                </c:pt>
                <c:pt idx="1195">
                  <c:v>98639.583012549483</c:v>
                </c:pt>
                <c:pt idx="1196">
                  <c:v>99124.180031240845</c:v>
                </c:pt>
                <c:pt idx="1197">
                  <c:v>99608.777049932207</c:v>
                </c:pt>
                <c:pt idx="1198">
                  <c:v>100094.41453427944</c:v>
                </c:pt>
                <c:pt idx="1199">
                  <c:v>100584.22503905876</c:v>
                </c:pt>
                <c:pt idx="1200">
                  <c:v>101079.27692444765</c:v>
                </c:pt>
                <c:pt idx="1201">
                  <c:v>101582.77303941679</c:v>
                </c:pt>
                <c:pt idx="1202">
                  <c:v>102094.78479394148</c:v>
                </c:pt>
                <c:pt idx="1203">
                  <c:v>102613.23014092914</c:v>
                </c:pt>
                <c:pt idx="1204">
                  <c:v>103135.98686517605</c:v>
                </c:pt>
                <c:pt idx="1205">
                  <c:v>103660.90597273778</c:v>
                </c:pt>
                <c:pt idx="1206">
                  <c:v>104186.90794562821</c:v>
                </c:pt>
                <c:pt idx="1207">
                  <c:v>104713.9938996282</c:v>
                </c:pt>
                <c:pt idx="1208">
                  <c:v>105242.16495051864</c:v>
                </c:pt>
                <c:pt idx="1209">
                  <c:v>105771.42221408036</c:v>
                </c:pt>
                <c:pt idx="1210">
                  <c:v>106300.67947764209</c:v>
                </c:pt>
                <c:pt idx="1211">
                  <c:v>106829.93674120381</c:v>
                </c:pt>
                <c:pt idx="1212">
                  <c:v>107359.19400476554</c:v>
                </c:pt>
                <c:pt idx="1213">
                  <c:v>107887.36505565597</c:v>
                </c:pt>
                <c:pt idx="1214">
                  <c:v>108415.53610654639</c:v>
                </c:pt>
                <c:pt idx="1215">
                  <c:v>108943.70715743683</c:v>
                </c:pt>
                <c:pt idx="1216">
                  <c:v>109471.87820832727</c:v>
                </c:pt>
                <c:pt idx="1217">
                  <c:v>109998.96416232726</c:v>
                </c:pt>
                <c:pt idx="1218">
                  <c:v>110524.96613521769</c:v>
                </c:pt>
                <c:pt idx="1219">
                  <c:v>111049.88524277942</c:v>
                </c:pt>
                <c:pt idx="1220">
                  <c:v>111573.72260079331</c:v>
                </c:pt>
                <c:pt idx="1221">
                  <c:v>112095.3998070541</c:v>
                </c:pt>
                <c:pt idx="1222">
                  <c:v>112613.84515404176</c:v>
                </c:pt>
                <c:pt idx="1223">
                  <c:v>113129.06868378403</c:v>
                </c:pt>
                <c:pt idx="1224">
                  <c:v>113640.01207813126</c:v>
                </c:pt>
                <c:pt idx="1225">
                  <c:v>114148.82209946612</c:v>
                </c:pt>
                <c:pt idx="1226">
                  <c:v>114655.50321091212</c:v>
                </c:pt>
                <c:pt idx="1227">
                  <c:v>115161.12154108495</c:v>
                </c:pt>
                <c:pt idx="1228">
                  <c:v>115664.61765605409</c:v>
                </c:pt>
                <c:pt idx="1229">
                  <c:v>116167.05433709266</c:v>
                </c:pt>
                <c:pt idx="1230">
                  <c:v>116667.37549761272</c:v>
                </c:pt>
                <c:pt idx="1231">
                  <c:v>117165.58560073773</c:v>
                </c:pt>
                <c:pt idx="1232">
                  <c:v>117662.74184883649</c:v>
                </c:pt>
                <c:pt idx="1233">
                  <c:v>118159.89809693526</c:v>
                </c:pt>
                <c:pt idx="1234">
                  <c:v>118656.00160578865</c:v>
                </c:pt>
                <c:pt idx="1235">
                  <c:v>119152.10511464204</c:v>
                </c:pt>
                <c:pt idx="1236">
                  <c:v>119646.10649234729</c:v>
                </c:pt>
                <c:pt idx="1237">
                  <c:v>120138.01020202784</c:v>
                </c:pt>
                <c:pt idx="1238">
                  <c:v>120624.68926781179</c:v>
                </c:pt>
                <c:pt idx="1239">
                  <c:v>121105.13558168833</c:v>
                </c:pt>
                <c:pt idx="1240">
                  <c:v>121577.33404341672</c:v>
                </c:pt>
                <c:pt idx="1241">
                  <c:v>122042.37421301086</c:v>
                </c:pt>
                <c:pt idx="1242">
                  <c:v>122500.31076373308</c:v>
                </c:pt>
                <c:pt idx="1243">
                  <c:v>122952.20201373308</c:v>
                </c:pt>
                <c:pt idx="1244">
                  <c:v>123397.09118091982</c:v>
                </c:pt>
                <c:pt idx="1245">
                  <c:v>123836.02207829173</c:v>
                </c:pt>
                <c:pt idx="1246">
                  <c:v>124269.03487395994</c:v>
                </c:pt>
                <c:pt idx="1247">
                  <c:v>124695.19398566982</c:v>
                </c:pt>
                <c:pt idx="1248">
                  <c:v>125114.55408668371</c:v>
                </c:pt>
                <c:pt idx="1249">
                  <c:v>125527.16985026395</c:v>
                </c:pt>
                <c:pt idx="1250">
                  <c:v>125933.0959496729</c:v>
                </c:pt>
                <c:pt idx="1251">
                  <c:v>126333.33156667446</c:v>
                </c:pt>
                <c:pt idx="1252">
                  <c:v>126727.9168693797</c:v>
                </c:pt>
                <c:pt idx="1253">
                  <c:v>127116.89202589977</c:v>
                </c:pt>
                <c:pt idx="1254">
                  <c:v>127500.29720434576</c:v>
                </c:pt>
                <c:pt idx="1255">
                  <c:v>127878.17257282879</c:v>
                </c:pt>
                <c:pt idx="1256">
                  <c:v>128250.55829945997</c:v>
                </c:pt>
                <c:pt idx="1257">
                  <c:v>128617.4945523504</c:v>
                </c:pt>
                <c:pt idx="1258">
                  <c:v>128979.0214996112</c:v>
                </c:pt>
                <c:pt idx="1259">
                  <c:v>129335.17930935348</c:v>
                </c:pt>
                <c:pt idx="1260">
                  <c:v>129686.89352180412</c:v>
                </c:pt>
                <c:pt idx="1261">
                  <c:v>130035.07294047695</c:v>
                </c:pt>
                <c:pt idx="1262">
                  <c:v>130380.61297951554</c:v>
                </c:pt>
                <c:pt idx="1263">
                  <c:v>130726.15301855412</c:v>
                </c:pt>
                <c:pt idx="1264">
                  <c:v>131072.57173502326</c:v>
                </c:pt>
                <c:pt idx="1265">
                  <c:v>131421.63317846923</c:v>
                </c:pt>
                <c:pt idx="1266">
                  <c:v>131773.34739091987</c:v>
                </c:pt>
                <c:pt idx="1267">
                  <c:v>132126.83569494457</c:v>
                </c:pt>
                <c:pt idx="1268">
                  <c:v>132482.10255366677</c:v>
                </c:pt>
                <c:pt idx="1269">
                  <c:v>132837.369412389</c:v>
                </c:pt>
                <c:pt idx="1270">
                  <c:v>133190.85771641371</c:v>
                </c:pt>
                <c:pt idx="1271">
                  <c:v>133541.68655674858</c:v>
                </c:pt>
                <c:pt idx="1272">
                  <c:v>133888.98506642913</c:v>
                </c:pt>
                <c:pt idx="1273">
                  <c:v>134232.77109794921</c:v>
                </c:pt>
                <c:pt idx="1274">
                  <c:v>134573.93448654798</c:v>
                </c:pt>
                <c:pt idx="1275">
                  <c:v>134912.48527425321</c:v>
                </c:pt>
                <c:pt idx="1276">
                  <c:v>135249.2999069338</c:v>
                </c:pt>
                <c:pt idx="1277">
                  <c:v>135586.11453961435</c:v>
                </c:pt>
                <c:pt idx="1278">
                  <c:v>135923.79669191682</c:v>
                </c:pt>
                <c:pt idx="1279">
                  <c:v>136262.34747962205</c:v>
                </c:pt>
                <c:pt idx="1280">
                  <c:v>136602.63888547546</c:v>
                </c:pt>
                <c:pt idx="1281">
                  <c:v>136944.67537260047</c:v>
                </c:pt>
                <c:pt idx="1282">
                  <c:v>137286.71185972547</c:v>
                </c:pt>
                <c:pt idx="1283">
                  <c:v>137629.62256115759</c:v>
                </c:pt>
                <c:pt idx="1284">
                  <c:v>137972.53326258968</c:v>
                </c:pt>
                <c:pt idx="1285">
                  <c:v>138315.4439640218</c:v>
                </c:pt>
                <c:pt idx="1286">
                  <c:v>138656.60735262057</c:v>
                </c:pt>
                <c:pt idx="1287">
                  <c:v>138996.02789150947</c:v>
                </c:pt>
                <c:pt idx="1288">
                  <c:v>139332.84252419003</c:v>
                </c:pt>
                <c:pt idx="1289">
                  <c:v>139666.19823619156</c:v>
                </c:pt>
                <c:pt idx="1290">
                  <c:v>139996.11288000792</c:v>
                </c:pt>
                <c:pt idx="1291">
                  <c:v>140323.45843838446</c:v>
                </c:pt>
                <c:pt idx="1292">
                  <c:v>140647.39417044001</c:v>
                </c:pt>
                <c:pt idx="1293">
                  <c:v>140967.09272466379</c:v>
                </c:pt>
                <c:pt idx="1294">
                  <c:v>141282.58199557738</c:v>
                </c:pt>
                <c:pt idx="1295">
                  <c:v>141593.88987770234</c:v>
                </c:pt>
                <c:pt idx="1296">
                  <c:v>141902.70231592457</c:v>
                </c:pt>
                <c:pt idx="1297">
                  <c:v>142210.68517107426</c:v>
                </c:pt>
                <c:pt idx="1298">
                  <c:v>142519.49760929649</c:v>
                </c:pt>
                <c:pt idx="1299">
                  <c:v>142829.97256100638</c:v>
                </c:pt>
                <c:pt idx="1300">
                  <c:v>143142.94965130422</c:v>
                </c:pt>
                <c:pt idx="1301">
                  <c:v>143457.60041289835</c:v>
                </c:pt>
                <c:pt idx="1302">
                  <c:v>143773.92930891225</c:v>
                </c:pt>
                <c:pt idx="1303">
                  <c:v>144091.94080246935</c:v>
                </c:pt>
                <c:pt idx="1304">
                  <c:v>144412.48456069775</c:v>
                </c:pt>
                <c:pt idx="1305">
                  <c:v>144733.87463871163</c:v>
                </c:pt>
                <c:pt idx="1306">
                  <c:v>145056.11215229187</c:v>
                </c:pt>
                <c:pt idx="1307">
                  <c:v>145378.34966587208</c:v>
                </c:pt>
                <c:pt idx="1308">
                  <c:v>145700.58717945233</c:v>
                </c:pt>
                <c:pt idx="1309">
                  <c:v>146021.97725746623</c:v>
                </c:pt>
                <c:pt idx="1310">
                  <c:v>146343.36733548011</c:v>
                </c:pt>
                <c:pt idx="1311">
                  <c:v>146663.91109370851</c:v>
                </c:pt>
                <c:pt idx="1312">
                  <c:v>146983.60964793229</c:v>
                </c:pt>
                <c:pt idx="1313">
                  <c:v>147301.62114148939</c:v>
                </c:pt>
                <c:pt idx="1314">
                  <c:v>147617.11041240295</c:v>
                </c:pt>
                <c:pt idx="1315">
                  <c:v>147930.92378045851</c:v>
                </c:pt>
                <c:pt idx="1316">
                  <c:v>148242.23166258351</c:v>
                </c:pt>
                <c:pt idx="1317">
                  <c:v>148548.55869893072</c:v>
                </c:pt>
                <c:pt idx="1318">
                  <c:v>148851.58748704335</c:v>
                </c:pt>
                <c:pt idx="1319">
                  <c:v>149151.33587941527</c:v>
                </c:pt>
                <c:pt idx="1320">
                  <c:v>149452.72223809583</c:v>
                </c:pt>
                <c:pt idx="1321">
                  <c:v>149758.2230387131</c:v>
                </c:pt>
                <c:pt idx="1322">
                  <c:v>150071.20012901095</c:v>
                </c:pt>
                <c:pt idx="1323">
                  <c:v>150394.2861939384</c:v>
                </c:pt>
                <c:pt idx="1324">
                  <c:v>150731.10082661896</c:v>
                </c:pt>
                <c:pt idx="1325">
                  <c:v>151081.04541061897</c:v>
                </c:pt>
                <c:pt idx="1326">
                  <c:v>151440.77818225016</c:v>
                </c:pt>
                <c:pt idx="1327">
                  <c:v>151805.00476131187</c:v>
                </c:pt>
                <c:pt idx="1328">
                  <c:v>152171.03667381185</c:v>
                </c:pt>
                <c:pt idx="1329">
                  <c:v>152537.06858631186</c:v>
                </c:pt>
                <c:pt idx="1330">
                  <c:v>152903.10049881184</c:v>
                </c:pt>
                <c:pt idx="1331">
                  <c:v>153269.13241131185</c:v>
                </c:pt>
                <c:pt idx="1332">
                  <c:v>153635.16432381183</c:v>
                </c:pt>
                <c:pt idx="1333">
                  <c:v>154000.29301170228</c:v>
                </c:pt>
                <c:pt idx="1334">
                  <c:v>154362.71872044919</c:v>
                </c:pt>
                <c:pt idx="1335">
                  <c:v>154722.45149208035</c:v>
                </c:pt>
                <c:pt idx="1336">
                  <c:v>155079.50136862358</c:v>
                </c:pt>
                <c:pt idx="1337">
                  <c:v>155435.65917836587</c:v>
                </c:pt>
                <c:pt idx="1338">
                  <c:v>155790.92603708807</c:v>
                </c:pt>
                <c:pt idx="1339">
                  <c:v>156146.19289581027</c:v>
                </c:pt>
                <c:pt idx="1340">
                  <c:v>156501.45975453249</c:v>
                </c:pt>
                <c:pt idx="1341">
                  <c:v>156857.61756427475</c:v>
                </c:pt>
                <c:pt idx="1342">
                  <c:v>157214.66744081798</c:v>
                </c:pt>
                <c:pt idx="1343">
                  <c:v>157575.29674237352</c:v>
                </c:pt>
                <c:pt idx="1344">
                  <c:v>157939.52332143523</c:v>
                </c:pt>
                <c:pt idx="1345">
                  <c:v>158307.36503049699</c:v>
                </c:pt>
                <c:pt idx="1346">
                  <c:v>158677.9298027578</c:v>
                </c:pt>
                <c:pt idx="1347">
                  <c:v>159049.40449431335</c:v>
                </c:pt>
                <c:pt idx="1348">
                  <c:v>159420.87918586892</c:v>
                </c:pt>
                <c:pt idx="1349">
                  <c:v>159790.53515461582</c:v>
                </c:pt>
                <c:pt idx="1350">
                  <c:v>160153.86074062969</c:v>
                </c:pt>
                <c:pt idx="1351">
                  <c:v>160507.3490446544</c:v>
                </c:pt>
                <c:pt idx="1352">
                  <c:v>160848.51243325317</c:v>
                </c:pt>
                <c:pt idx="1353">
                  <c:v>161177.56959947539</c:v>
                </c:pt>
                <c:pt idx="1354">
                  <c:v>161493.89849548927</c:v>
                </c:pt>
                <c:pt idx="1355">
                  <c:v>161797.75017198926</c:v>
                </c:pt>
                <c:pt idx="1356">
                  <c:v>162087.76449210191</c:v>
                </c:pt>
                <c:pt idx="1357">
                  <c:v>162362.69512860192</c:v>
                </c:pt>
                <c:pt idx="1358">
                  <c:v>162622.18335794142</c:v>
                </c:pt>
                <c:pt idx="1359">
                  <c:v>162865.93740342444</c:v>
                </c:pt>
                <c:pt idx="1360">
                  <c:v>163093.02335646766</c:v>
                </c:pt>
                <c:pt idx="1361">
                  <c:v>163304.71822827015</c:v>
                </c:pt>
                <c:pt idx="1362">
                  <c:v>163506.89995242446</c:v>
                </c:pt>
                <c:pt idx="1363">
                  <c:v>163706.4038025047</c:v>
                </c:pt>
                <c:pt idx="1364">
                  <c:v>163909.93115838125</c:v>
                </c:pt>
                <c:pt idx="1365">
                  <c:v>164123.00290377016</c:v>
                </c:pt>
                <c:pt idx="1366">
                  <c:v>164341.6267747393</c:v>
                </c:pt>
                <c:pt idx="1367">
                  <c:v>164560.94968241983</c:v>
                </c:pt>
                <c:pt idx="1368">
                  <c:v>164774.71153827326</c:v>
                </c:pt>
                <c:pt idx="1369">
                  <c:v>164975.5520938288</c:v>
                </c:pt>
                <c:pt idx="1370">
                  <c:v>165165.82397303867</c:v>
                </c:pt>
                <c:pt idx="1371">
                  <c:v>165352.20624015597</c:v>
                </c:pt>
                <c:pt idx="1372">
                  <c:v>165538.58850727326</c:v>
                </c:pt>
                <c:pt idx="1373">
                  <c:v>165724.97077439056</c:v>
                </c:pt>
                <c:pt idx="1374">
                  <c:v>165908.14238207112</c:v>
                </c:pt>
                <c:pt idx="1375">
                  <c:v>166084.34872770691</c:v>
                </c:pt>
                <c:pt idx="1376">
                  <c:v>166248.84216372078</c:v>
                </c:pt>
                <c:pt idx="1377">
                  <c:v>166392.81360018993</c:v>
                </c:pt>
                <c:pt idx="1378">
                  <c:v>166508.31086689516</c:v>
                </c:pt>
                <c:pt idx="1379">
                  <c:v>166598.46819228405</c:v>
                </c:pt>
                <c:pt idx="1380">
                  <c:v>166666.41980480411</c:v>
                </c:pt>
                <c:pt idx="1381">
                  <c:v>166715.29993290288</c:v>
                </c:pt>
                <c:pt idx="1382">
                  <c:v>166756.87894891677</c:v>
                </c:pt>
                <c:pt idx="1383">
                  <c:v>166804.773284622</c:v>
                </c:pt>
                <c:pt idx="1384">
                  <c:v>166865.15990288282</c:v>
                </c:pt>
                <c:pt idx="1385">
                  <c:v>166935.86470468526</c:v>
                </c:pt>
                <c:pt idx="1386">
                  <c:v>167011.0064090942</c:v>
                </c:pt>
                <c:pt idx="1387">
                  <c:v>167089.87872682262</c:v>
                </c:pt>
                <c:pt idx="1388">
                  <c:v>167176.48340593991</c:v>
                </c:pt>
                <c:pt idx="1389">
                  <c:v>167277.25236523774</c:v>
                </c:pt>
                <c:pt idx="1390">
                  <c:v>167397.88222391828</c:v>
                </c:pt>
                <c:pt idx="1391">
                  <c:v>167538.47284436889</c:v>
                </c:pt>
                <c:pt idx="1392">
                  <c:v>167694.00377059114</c:v>
                </c:pt>
                <c:pt idx="1393">
                  <c:v>167858.49720660501</c:v>
                </c:pt>
                <c:pt idx="1394">
                  <c:v>168026.64594073</c:v>
                </c:pt>
                <c:pt idx="1395">
                  <c:v>168194.79467485499</c:v>
                </c:pt>
                <c:pt idx="1396">
                  <c:v>168361.72051315283</c:v>
                </c:pt>
                <c:pt idx="1397">
                  <c:v>168525.00444270993</c:v>
                </c:pt>
                <c:pt idx="1398">
                  <c:v>168682.90082436425</c:v>
                </c:pt>
                <c:pt idx="1399">
                  <c:v>168834.33516114356</c:v>
                </c:pt>
                <c:pt idx="1400">
                  <c:v>168977.74033882414</c:v>
                </c:pt>
                <c:pt idx="1401">
                  <c:v>169112.23712208492</c:v>
                </c:pt>
                <c:pt idx="1402">
                  <c:v>169237.58171280715</c:v>
                </c:pt>
                <c:pt idx="1403">
                  <c:v>169351.56095964665</c:v>
                </c:pt>
                <c:pt idx="1404">
                  <c:v>169449.03780750465</c:v>
                </c:pt>
                <c:pt idx="1405">
                  <c:v>169523.36276032103</c:v>
                </c:pt>
                <c:pt idx="1406">
                  <c:v>169577.67004654324</c:v>
                </c:pt>
                <c:pt idx="1407">
                  <c:v>169620.16790809878</c:v>
                </c:pt>
                <c:pt idx="1408">
                  <c:v>169660.5374176559</c:v>
                </c:pt>
                <c:pt idx="1409">
                  <c:v>169702.11643366978</c:v>
                </c:pt>
                <c:pt idx="1410">
                  <c:v>169744.30689759724</c:v>
                </c:pt>
                <c:pt idx="1411">
                  <c:v>169786.19107967749</c:v>
                </c:pt>
                <c:pt idx="1412">
                  <c:v>169827.16311090125</c:v>
                </c:pt>
                <c:pt idx="1413">
                  <c:v>169866.93456191517</c:v>
                </c:pt>
                <c:pt idx="1414">
                  <c:v>169907.00448431022</c:v>
                </c:pt>
                <c:pt idx="1415">
                  <c:v>169951.37016303244</c:v>
                </c:pt>
                <c:pt idx="1416">
                  <c:v>170005.32988351549</c:v>
                </c:pt>
                <c:pt idx="1417">
                  <c:v>170072.89264640436</c:v>
                </c:pt>
                <c:pt idx="1418">
                  <c:v>170155.1569379599</c:v>
                </c:pt>
                <c:pt idx="1419">
                  <c:v>170248.48140733183</c:v>
                </c:pt>
                <c:pt idx="1420">
                  <c:v>170345.49241667904</c:v>
                </c:pt>
                <c:pt idx="1421">
                  <c:v>170438.81688605098</c:v>
                </c:pt>
                <c:pt idx="1422">
                  <c:v>170520.65327564511</c:v>
                </c:pt>
                <c:pt idx="1423">
                  <c:v>170590.1714444985</c:v>
                </c:pt>
                <c:pt idx="1424">
                  <c:v>170655.80669594448</c:v>
                </c:pt>
                <c:pt idx="1425">
                  <c:v>170722.59510691362</c:v>
                </c:pt>
                <c:pt idx="1426">
                  <c:v>170796.10777126087</c:v>
                </c:pt>
                <c:pt idx="1427">
                  <c:v>170883.15262592907</c:v>
                </c:pt>
                <c:pt idx="1428">
                  <c:v>170980.62947378706</c:v>
                </c:pt>
                <c:pt idx="1429">
                  <c:v>171081.39843308489</c:v>
                </c:pt>
                <c:pt idx="1430">
                  <c:v>171179.3422352346</c:v>
                </c:pt>
                <c:pt idx="1431">
                  <c:v>171269.05157460651</c:v>
                </c:pt>
                <c:pt idx="1432">
                  <c:v>171343.78434532872</c:v>
                </c:pt>
                <c:pt idx="1433">
                  <c:v>171398.44031307101</c:v>
                </c:pt>
                <c:pt idx="1434">
                  <c:v>171436.15370628089</c:v>
                </c:pt>
                <c:pt idx="1435">
                  <c:v>171459.82834465744</c:v>
                </c:pt>
                <c:pt idx="1436">
                  <c:v>171480.18074551082</c:v>
                </c:pt>
                <c:pt idx="1437">
                  <c:v>171501.83191529015</c:v>
                </c:pt>
                <c:pt idx="1438">
                  <c:v>171526.66975521762</c:v>
                </c:pt>
                <c:pt idx="1439">
                  <c:v>171553.67165213119</c:v>
                </c:pt>
                <c:pt idx="1440">
                  <c:v>171580.91957872533</c:v>
                </c:pt>
                <c:pt idx="1441">
                  <c:v>171606.46872895371</c:v>
                </c:pt>
                <c:pt idx="1442">
                  <c:v>171627.90064779323</c:v>
                </c:pt>
                <c:pt idx="1443">
                  <c:v>171646.58384047379</c:v>
                </c:pt>
                <c:pt idx="1444">
                  <c:v>171664.6594904738</c:v>
                </c:pt>
                <c:pt idx="1445">
                  <c:v>171683.34268315436</c:v>
                </c:pt>
                <c:pt idx="1446">
                  <c:v>171702.43648319296</c:v>
                </c:pt>
                <c:pt idx="1447">
                  <c:v>171720.31185052783</c:v>
                </c:pt>
                <c:pt idx="1448">
                  <c:v>171732.86438525002</c:v>
                </c:pt>
                <c:pt idx="1449">
                  <c:v>171738.33226937504</c:v>
                </c:pt>
                <c:pt idx="1450">
                  <c:v>171739.51276552933</c:v>
                </c:pt>
                <c:pt idx="1451">
                  <c:v>171739.59310175155</c:v>
                </c:pt>
                <c:pt idx="1452">
                  <c:v>171739.59310175155</c:v>
                </c:pt>
                <c:pt idx="1453">
                  <c:v>171739.59310175155</c:v>
                </c:pt>
                <c:pt idx="1454">
                  <c:v>171739.59310175155</c:v>
                </c:pt>
                <c:pt idx="1455">
                  <c:v>171739.59310175155</c:v>
                </c:pt>
                <c:pt idx="1456">
                  <c:v>171739.59310175155</c:v>
                </c:pt>
                <c:pt idx="1457">
                  <c:v>171739.59310175155</c:v>
                </c:pt>
                <c:pt idx="1458">
                  <c:v>171739.59310175155</c:v>
                </c:pt>
                <c:pt idx="1459">
                  <c:v>171739.59310175155</c:v>
                </c:pt>
                <c:pt idx="1460">
                  <c:v>171739.59310175155</c:v>
                </c:pt>
                <c:pt idx="1461">
                  <c:v>171739.59310175155</c:v>
                </c:pt>
                <c:pt idx="1462">
                  <c:v>171739.59310175155</c:v>
                </c:pt>
                <c:pt idx="1463">
                  <c:v>171739.59310175155</c:v>
                </c:pt>
                <c:pt idx="1464">
                  <c:v>171739.59310175155</c:v>
                </c:pt>
                <c:pt idx="1465">
                  <c:v>171739.59310175155</c:v>
                </c:pt>
                <c:pt idx="1466">
                  <c:v>171739.59310175155</c:v>
                </c:pt>
                <c:pt idx="1467">
                  <c:v>171739.59310175155</c:v>
                </c:pt>
                <c:pt idx="1468">
                  <c:v>171739.59310175155</c:v>
                </c:pt>
                <c:pt idx="1469">
                  <c:v>171739.59310175155</c:v>
                </c:pt>
                <c:pt idx="1470">
                  <c:v>171739.59310175155</c:v>
                </c:pt>
                <c:pt idx="1471">
                  <c:v>171739.59310175155</c:v>
                </c:pt>
                <c:pt idx="1472">
                  <c:v>171739.59310175155</c:v>
                </c:pt>
                <c:pt idx="1473">
                  <c:v>171739.59310175155</c:v>
                </c:pt>
                <c:pt idx="1474">
                  <c:v>171739.59310175155</c:v>
                </c:pt>
                <c:pt idx="1475">
                  <c:v>171739.59310175155</c:v>
                </c:pt>
                <c:pt idx="1476">
                  <c:v>171739.59310175155</c:v>
                </c:pt>
                <c:pt idx="1477">
                  <c:v>171739.59310175155</c:v>
                </c:pt>
                <c:pt idx="1478">
                  <c:v>171739.59310175155</c:v>
                </c:pt>
                <c:pt idx="1479">
                  <c:v>171739.86312072072</c:v>
                </c:pt>
                <c:pt idx="1480">
                  <c:v>171740.94319659725</c:v>
                </c:pt>
                <c:pt idx="1481">
                  <c:v>171743.15746372225</c:v>
                </c:pt>
                <c:pt idx="1482">
                  <c:v>171746.639257909</c:v>
                </c:pt>
                <c:pt idx="1483">
                  <c:v>171751.3612425263</c:v>
                </c:pt>
                <c:pt idx="1484">
                  <c:v>171757.39538543989</c:v>
                </c:pt>
                <c:pt idx="1485">
                  <c:v>171764.77348640439</c:v>
                </c:pt>
                <c:pt idx="1486">
                  <c:v>171774.05734108496</c:v>
                </c:pt>
                <c:pt idx="1487">
                  <c:v>171786.11279543219</c:v>
                </c:pt>
                <c:pt idx="1488">
                  <c:v>171802.23582891983</c:v>
                </c:pt>
                <c:pt idx="1489">
                  <c:v>171824.10736541983</c:v>
                </c:pt>
                <c:pt idx="1490">
                  <c:v>171853.87695676705</c:v>
                </c:pt>
                <c:pt idx="1491">
                  <c:v>171893.64840778094</c:v>
                </c:pt>
                <c:pt idx="1492">
                  <c:v>171945.54616522693</c:v>
                </c:pt>
                <c:pt idx="1493">
                  <c:v>172010.4182225618</c:v>
                </c:pt>
                <c:pt idx="1494">
                  <c:v>172088.8715645757</c:v>
                </c:pt>
                <c:pt idx="1495">
                  <c:v>172180.83199184114</c:v>
                </c:pt>
                <c:pt idx="1496">
                  <c:v>172285.43031106491</c:v>
                </c:pt>
                <c:pt idx="1497">
                  <c:v>172401.9451699183</c:v>
                </c:pt>
                <c:pt idx="1498">
                  <c:v>172528.88142204328</c:v>
                </c:pt>
                <c:pt idx="1499">
                  <c:v>172664.47613367447</c:v>
                </c:pt>
                <c:pt idx="1500">
                  <c:v>172806.75214112047</c:v>
                </c:pt>
                <c:pt idx="1501">
                  <c:v>172953.57160824546</c:v>
                </c:pt>
                <c:pt idx="1502">
                  <c:v>173105.00594502478</c:v>
                </c:pt>
                <c:pt idx="1503">
                  <c:v>173259.94829684115</c:v>
                </c:pt>
                <c:pt idx="1504">
                  <c:v>173419.03410089668</c:v>
                </c:pt>
                <c:pt idx="1505">
                  <c:v>173581.71495089668</c:v>
                </c:pt>
                <c:pt idx="1506">
                  <c:v>173747.42235649083</c:v>
                </c:pt>
                <c:pt idx="1507">
                  <c:v>173916.18421220069</c:v>
                </c:pt>
                <c:pt idx="1508">
                  <c:v>174088.648228818</c:v>
                </c:pt>
                <c:pt idx="1509">
                  <c:v>174265.48220118991</c:v>
                </c:pt>
                <c:pt idx="1510">
                  <c:v>174448.01502432569</c:v>
                </c:pt>
                <c:pt idx="1511">
                  <c:v>174638.93907745069</c:v>
                </c:pt>
                <c:pt idx="1512">
                  <c:v>174841.12080160502</c:v>
                </c:pt>
                <c:pt idx="1513">
                  <c:v>175057.65425712508</c:v>
                </c:pt>
                <c:pt idx="1514">
                  <c:v>175291.19221301551</c:v>
                </c:pt>
                <c:pt idx="1515">
                  <c:v>175542.37735905411</c:v>
                </c:pt>
                <c:pt idx="1516">
                  <c:v>175809.53100293066</c:v>
                </c:pt>
                <c:pt idx="1517">
                  <c:v>176088.39197752482</c:v>
                </c:pt>
                <c:pt idx="1518">
                  <c:v>176376.79957319301</c:v>
                </c:pt>
                <c:pt idx="1519">
                  <c:v>176671.66084537975</c:v>
                </c:pt>
                <c:pt idx="1520">
                  <c:v>176972.22766301554</c:v>
                </c:pt>
                <c:pt idx="1521">
                  <c:v>177276.07933951553</c:v>
                </c:pt>
                <c:pt idx="1522">
                  <c:v>177582.40637586275</c:v>
                </c:pt>
                <c:pt idx="1523">
                  <c:v>177887.90717648002</c:v>
                </c:pt>
                <c:pt idx="1524">
                  <c:v>178190.11419198621</c:v>
                </c:pt>
                <c:pt idx="1525">
                  <c:v>178483.35535035812</c:v>
                </c:pt>
                <c:pt idx="1526">
                  <c:v>178763.00573991367</c:v>
                </c:pt>
                <c:pt idx="1527">
                  <c:v>179025.54674569762</c:v>
                </c:pt>
                <c:pt idx="1528">
                  <c:v>179270.03888022233</c:v>
                </c:pt>
                <c:pt idx="1529">
                  <c:v>179498.55080120999</c:v>
                </c:pt>
                <c:pt idx="1530">
                  <c:v>179714.3896831421</c:v>
                </c:pt>
                <c:pt idx="1531">
                  <c:v>179921.30064448933</c:v>
                </c:pt>
                <c:pt idx="1532">
                  <c:v>180123.48236864363</c:v>
                </c:pt>
                <c:pt idx="1533">
                  <c:v>180324.32292419919</c:v>
                </c:pt>
                <c:pt idx="1534">
                  <c:v>180527.85028007574</c:v>
                </c:pt>
                <c:pt idx="1535">
                  <c:v>180738.17274141524</c:v>
                </c:pt>
                <c:pt idx="1536">
                  <c:v>180961.00756936587</c:v>
                </c:pt>
                <c:pt idx="1537">
                  <c:v>181201.0879063535</c:v>
                </c:pt>
                <c:pt idx="1538">
                  <c:v>181462.10029235351</c:v>
                </c:pt>
                <c:pt idx="1539">
                  <c:v>181748.10616971154</c:v>
                </c:pt>
                <c:pt idx="1540">
                  <c:v>182061.08326000939</c:v>
                </c:pt>
                <c:pt idx="1541">
                  <c:v>182403.99396144148</c:v>
                </c:pt>
                <c:pt idx="1542">
                  <c:v>182777.29183892914</c:v>
                </c:pt>
                <c:pt idx="1543">
                  <c:v>183179.41982027638</c:v>
                </c:pt>
                <c:pt idx="1544">
                  <c:v>183605.57893198624</c:v>
                </c:pt>
                <c:pt idx="1545">
                  <c:v>184047.48394325166</c:v>
                </c:pt>
                <c:pt idx="1546">
                  <c:v>184499.37519325168</c:v>
                </c:pt>
                <c:pt idx="1547">
                  <c:v>184957.31174397387</c:v>
                </c:pt>
                <c:pt idx="1548">
                  <c:v>185419.30081079487</c:v>
                </c:pt>
                <c:pt idx="1549">
                  <c:v>185886.38062780874</c:v>
                </c:pt>
                <c:pt idx="1550">
                  <c:v>186358.57908953715</c:v>
                </c:pt>
                <c:pt idx="1551">
                  <c:v>186837.99051666216</c:v>
                </c:pt>
                <c:pt idx="1552">
                  <c:v>187324.66958244611</c:v>
                </c:pt>
                <c:pt idx="1553">
                  <c:v>187819.72146783498</c:v>
                </c:pt>
                <c:pt idx="1554">
                  <c:v>188322.15814887357</c:v>
                </c:pt>
                <c:pt idx="1555">
                  <c:v>188833.10154322078</c:v>
                </c:pt>
                <c:pt idx="1556">
                  <c:v>189353.70034727632</c:v>
                </c:pt>
                <c:pt idx="1557">
                  <c:v>189886.22294353714</c:v>
                </c:pt>
                <c:pt idx="1558">
                  <c:v>190431.90729087201</c:v>
                </c:pt>
                <c:pt idx="1559">
                  <c:v>190994.26977267448</c:v>
                </c:pt>
                <c:pt idx="1560">
                  <c:v>191574.69897823004</c:v>
                </c:pt>
                <c:pt idx="1561">
                  <c:v>192173.48054743989</c:v>
                </c:pt>
                <c:pt idx="1562">
                  <c:v>192790.90012020533</c:v>
                </c:pt>
                <c:pt idx="1563">
                  <c:v>193427.24333642758</c:v>
                </c:pt>
                <c:pt idx="1564">
                  <c:v>194084.00590035503</c:v>
                </c:pt>
                <c:pt idx="1565">
                  <c:v>194761.51027265753</c:v>
                </c:pt>
                <c:pt idx="1566">
                  <c:v>195460.07891400476</c:v>
                </c:pt>
                <c:pt idx="1567">
                  <c:v>196181.30237001862</c:v>
                </c:pt>
                <c:pt idx="1568">
                  <c:v>196922.96693146462</c:v>
                </c:pt>
                <c:pt idx="1569">
                  <c:v>197684.05444830412</c:v>
                </c:pt>
                <c:pt idx="1570">
                  <c:v>198463.49656035969</c:v>
                </c:pt>
                <c:pt idx="1571">
                  <c:v>199260.17804465751</c:v>
                </c:pt>
                <c:pt idx="1572">
                  <c:v>200072.94016277019</c:v>
                </c:pt>
                <c:pt idx="1573">
                  <c:v>200900.58400815906</c:v>
                </c:pt>
                <c:pt idx="1574">
                  <c:v>201739.13572727636</c:v>
                </c:pt>
                <c:pt idx="1575">
                  <c:v>202585.91521448625</c:v>
                </c:pt>
                <c:pt idx="1576">
                  <c:v>203438.20219604179</c:v>
                </c:pt>
                <c:pt idx="1577">
                  <c:v>204291.86884063593</c:v>
                </c:pt>
                <c:pt idx="1578">
                  <c:v>205144.15582219147</c:v>
                </c:pt>
                <c:pt idx="1579">
                  <c:v>205992.31050931648</c:v>
                </c:pt>
                <c:pt idx="1580">
                  <c:v>206836.34294403868</c:v>
                </c:pt>
                <c:pt idx="1581">
                  <c:v>207673.52727370692</c:v>
                </c:pt>
                <c:pt idx="1582">
                  <c:v>208505.25320338746</c:v>
                </c:pt>
                <c:pt idx="1583">
                  <c:v>209328.82500651246</c:v>
                </c:pt>
                <c:pt idx="1584">
                  <c:v>210142.93443001862</c:v>
                </c:pt>
                <c:pt idx="1585">
                  <c:v>210946.29665224085</c:v>
                </c:pt>
                <c:pt idx="1586">
                  <c:v>211737.65363025473</c:v>
                </c:pt>
                <c:pt idx="1587">
                  <c:v>212515.77744721924</c:v>
                </c:pt>
                <c:pt idx="1588">
                  <c:v>213280.7796812208</c:v>
                </c:pt>
                <c:pt idx="1589">
                  <c:v>214034.06788981956</c:v>
                </c:pt>
                <c:pt idx="1590">
                  <c:v>214778.30767350012</c:v>
                </c:pt>
                <c:pt idx="1591">
                  <c:v>215514.83517984732</c:v>
                </c:pt>
                <c:pt idx="1592">
                  <c:v>216246.24348358961</c:v>
                </c:pt>
                <c:pt idx="1593">
                  <c:v>216972.55043722078</c:v>
                </c:pt>
                <c:pt idx="1594">
                  <c:v>217696.31341048158</c:v>
                </c:pt>
                <c:pt idx="1595">
                  <c:v>218417.53686649547</c:v>
                </c:pt>
                <c:pt idx="1596">
                  <c:v>219133.69467738591</c:v>
                </c:pt>
                <c:pt idx="1597">
                  <c:v>219844.80469564672</c:v>
                </c:pt>
                <c:pt idx="1598">
                  <c:v>220547.12403436893</c:v>
                </c:pt>
                <c:pt idx="1599">
                  <c:v>221239.46382904178</c:v>
                </c:pt>
                <c:pt idx="1600">
                  <c:v>221920.66199389516</c:v>
                </c:pt>
                <c:pt idx="1601">
                  <c:v>222589.58656924238</c:v>
                </c:pt>
                <c:pt idx="1602">
                  <c:v>223246.34913316986</c:v>
                </c:pt>
                <c:pt idx="1603">
                  <c:v>223893.46242418376</c:v>
                </c:pt>
                <c:pt idx="1604">
                  <c:v>224533.38562330874</c:v>
                </c:pt>
                <c:pt idx="1605">
                  <c:v>225167.34776316679</c:v>
                </c:pt>
                <c:pt idx="1606">
                  <c:v>225798.93328978406</c:v>
                </c:pt>
                <c:pt idx="1607">
                  <c:v>226428.1466662841</c:v>
                </c:pt>
                <c:pt idx="1608">
                  <c:v>227057.3600427841</c:v>
                </c:pt>
                <c:pt idx="1609">
                  <c:v>227686.5734192841</c:v>
                </c:pt>
                <c:pt idx="1610">
                  <c:v>228318.15894590141</c:v>
                </c:pt>
                <c:pt idx="1611">
                  <c:v>228950.93222124863</c:v>
                </c:pt>
                <c:pt idx="1612">
                  <c:v>229587.27543747085</c:v>
                </c:pt>
                <c:pt idx="1613">
                  <c:v>230228.39419579183</c:v>
                </c:pt>
                <c:pt idx="1614">
                  <c:v>230876.7097406869</c:v>
                </c:pt>
                <c:pt idx="1615">
                  <c:v>231533.47230461438</c:v>
                </c:pt>
                <c:pt idx="1616">
                  <c:v>232201.17565780572</c:v>
                </c:pt>
                <c:pt idx="1617">
                  <c:v>232882.37382265911</c:v>
                </c:pt>
                <c:pt idx="1618">
                  <c:v>233578.447577994</c:v>
                </c:pt>
                <c:pt idx="1619">
                  <c:v>234290.8178707409</c:v>
                </c:pt>
                <c:pt idx="1620">
                  <c:v>235017.12482437206</c:v>
                </c:pt>
                <c:pt idx="1621">
                  <c:v>235756.21862670692</c:v>
                </c:pt>
                <c:pt idx="1622">
                  <c:v>236505.62224422698</c:v>
                </c:pt>
                <c:pt idx="1623">
                  <c:v>237262.80508593222</c:v>
                </c:pt>
                <c:pt idx="1624">
                  <c:v>238022.58992861278</c:v>
                </c:pt>
                <c:pt idx="1625">
                  <c:v>238781.07321291525</c:v>
                </c:pt>
                <c:pt idx="1626">
                  <c:v>239534.36142151401</c:v>
                </c:pt>
                <c:pt idx="1627">
                  <c:v>240274.74004551402</c:v>
                </c:pt>
                <c:pt idx="1628">
                  <c:v>240997.23270226095</c:v>
                </c:pt>
                <c:pt idx="1629">
                  <c:v>241697.05046028562</c:v>
                </c:pt>
                <c:pt idx="1630">
                  <c:v>242373.32579996617</c:v>
                </c:pt>
                <c:pt idx="1631">
                  <c:v>243027.66935098008</c:v>
                </c:pt>
                <c:pt idx="1632">
                  <c:v>243666.39810668997</c:v>
                </c:pt>
                <c:pt idx="1633">
                  <c:v>244294.4270818026</c:v>
                </c:pt>
                <c:pt idx="1634">
                  <c:v>244918.90954743841</c:v>
                </c:pt>
                <c:pt idx="1635">
                  <c:v>245542.21207481032</c:v>
                </c:pt>
                <c:pt idx="1636">
                  <c:v>246165.51460218223</c:v>
                </c:pt>
                <c:pt idx="1637">
                  <c:v>246787.63830707112</c:v>
                </c:pt>
                <c:pt idx="1638">
                  <c:v>247406.23223919614</c:v>
                </c:pt>
                <c:pt idx="1639">
                  <c:v>248020.13542856803</c:v>
                </c:pt>
                <c:pt idx="1640">
                  <c:v>248628.20029456803</c:v>
                </c:pt>
                <c:pt idx="1641">
                  <c:v>249231.61458592606</c:v>
                </c:pt>
                <c:pt idx="1642">
                  <c:v>249832.71028464826</c:v>
                </c:pt>
                <c:pt idx="1643">
                  <c:v>250434.96472179797</c:v>
                </c:pt>
                <c:pt idx="1644">
                  <c:v>251043.02958779797</c:v>
                </c:pt>
                <c:pt idx="1645">
                  <c:v>251659.27591698471</c:v>
                </c:pt>
                <c:pt idx="1646">
                  <c:v>252287.30489209737</c:v>
                </c:pt>
                <c:pt idx="1647">
                  <c:v>252928.42365041835</c:v>
                </c:pt>
                <c:pt idx="1648">
                  <c:v>253585.1862143458</c:v>
                </c:pt>
                <c:pt idx="1649">
                  <c:v>254259.00683612513</c:v>
                </c:pt>
                <c:pt idx="1650">
                  <c:v>254950.10420880569</c:v>
                </c:pt>
                <c:pt idx="1651">
                  <c:v>255658.69702543685</c:v>
                </c:pt>
                <c:pt idx="1652">
                  <c:v>256382.45999869762</c:v>
                </c:pt>
                <c:pt idx="1653">
                  <c:v>257120.27009514827</c:v>
                </c:pt>
                <c:pt idx="1654">
                  <c:v>257870.96746058037</c:v>
                </c:pt>
                <c:pt idx="1655">
                  <c:v>258632.05497741987</c:v>
                </c:pt>
                <c:pt idx="1656">
                  <c:v>259403.60405564209</c:v>
                </c:pt>
                <c:pt idx="1657">
                  <c:v>260185.68610522235</c:v>
                </c:pt>
                <c:pt idx="1658">
                  <c:v>260978.37253613592</c:v>
                </c:pt>
                <c:pt idx="1659">
                  <c:v>261781.73475835813</c:v>
                </c:pt>
                <c:pt idx="1660">
                  <c:v>262595.84418186429</c:v>
                </c:pt>
                <c:pt idx="1661">
                  <c:v>263420.7722166297</c:v>
                </c:pt>
                <c:pt idx="1662">
                  <c:v>264255.22511474235</c:v>
                </c:pt>
                <c:pt idx="1663">
                  <c:v>265100.63051781798</c:v>
                </c:pt>
                <c:pt idx="1664">
                  <c:v>265955.67794123152</c:v>
                </c:pt>
                <c:pt idx="1665">
                  <c:v>266819.03346895997</c:v>
                </c:pt>
                <c:pt idx="1666">
                  <c:v>267690.7372691143</c:v>
                </c:pt>
                <c:pt idx="1667">
                  <c:v>268568.02889983647</c:v>
                </c:pt>
                <c:pt idx="1668">
                  <c:v>269450.92621362041</c:v>
                </c:pt>
                <c:pt idx="1669">
                  <c:v>270338.03950539976</c:v>
                </c:pt>
                <c:pt idx="1670">
                  <c:v>271229.37881720223</c:v>
                </c:pt>
                <c:pt idx="1671">
                  <c:v>272123.54105459113</c:v>
                </c:pt>
                <c:pt idx="1672">
                  <c:v>273019.11642844451</c:v>
                </c:pt>
                <c:pt idx="1673">
                  <c:v>273916.10605454328</c:v>
                </c:pt>
                <c:pt idx="1674">
                  <c:v>274814.51104866824</c:v>
                </c:pt>
                <c:pt idx="1675">
                  <c:v>275712.91604279325</c:v>
                </c:pt>
                <c:pt idx="1676">
                  <c:v>276611.32103691826</c:v>
                </c:pt>
                <c:pt idx="1677">
                  <c:v>277508.31066301704</c:v>
                </c:pt>
                <c:pt idx="1678">
                  <c:v>278402.47290040593</c:v>
                </c:pt>
                <c:pt idx="1679">
                  <c:v>279292.40242308652</c:v>
                </c:pt>
                <c:pt idx="1680">
                  <c:v>280178.10927308653</c:v>
                </c:pt>
                <c:pt idx="1681">
                  <c:v>281059.60349243379</c:v>
                </c:pt>
                <c:pt idx="1682">
                  <c:v>281939.69573312515</c:v>
                </c:pt>
                <c:pt idx="1683">
                  <c:v>282819.78797381651</c:v>
                </c:pt>
                <c:pt idx="1684">
                  <c:v>283702.68528760044</c:v>
                </c:pt>
                <c:pt idx="1685">
                  <c:v>284591.20613693993</c:v>
                </c:pt>
                <c:pt idx="1686">
                  <c:v>285485.36837432883</c:v>
                </c:pt>
                <c:pt idx="1687">
                  <c:v>286385.18985226093</c:v>
                </c:pt>
                <c:pt idx="1688">
                  <c:v>287290.68842323014</c:v>
                </c:pt>
                <c:pt idx="1689">
                  <c:v>288199.03223540296</c:v>
                </c:pt>
                <c:pt idx="1690">
                  <c:v>289110.22575190297</c:v>
                </c:pt>
                <c:pt idx="1691">
                  <c:v>290022.8457942378</c:v>
                </c:pt>
                <c:pt idx="1692">
                  <c:v>290936.89347818837</c:v>
                </c:pt>
                <c:pt idx="1693">
                  <c:v>291852.36991953565</c:v>
                </c:pt>
                <c:pt idx="1694">
                  <c:v>292769.27623406035</c:v>
                </c:pt>
                <c:pt idx="1695">
                  <c:v>293687.61353754334</c:v>
                </c:pt>
                <c:pt idx="1696">
                  <c:v>294607.38294576557</c:v>
                </c:pt>
                <c:pt idx="1697">
                  <c:v>295528.58557450783</c:v>
                </c:pt>
                <c:pt idx="1698">
                  <c:v>296451.22253955103</c:v>
                </c:pt>
                <c:pt idx="1699">
                  <c:v>297373.85950459423</c:v>
                </c:pt>
                <c:pt idx="1700">
                  <c:v>298295.0621333365</c:v>
                </c:pt>
                <c:pt idx="1701">
                  <c:v>299213.39943681948</c:v>
                </c:pt>
                <c:pt idx="1702">
                  <c:v>300128.87587816676</c:v>
                </c:pt>
                <c:pt idx="1703">
                  <c:v>301041.49592050159</c:v>
                </c:pt>
                <c:pt idx="1704">
                  <c:v>301949.83973267442</c:v>
                </c:pt>
                <c:pt idx="1705">
                  <c:v>302855.33830364357</c:v>
                </c:pt>
                <c:pt idx="1706">
                  <c:v>303757.99609653244</c:v>
                </c:pt>
                <c:pt idx="1707">
                  <c:v>304657.81757446454</c:v>
                </c:pt>
                <c:pt idx="1708">
                  <c:v>305556.22256858955</c:v>
                </c:pt>
                <c:pt idx="1709">
                  <c:v>306453.21219468833</c:v>
                </c:pt>
                <c:pt idx="1710">
                  <c:v>307348.78756854171</c:v>
                </c:pt>
                <c:pt idx="1711">
                  <c:v>308245.77719464048</c:v>
                </c:pt>
                <c:pt idx="1712">
                  <c:v>309144.1821887655</c:v>
                </c:pt>
                <c:pt idx="1713">
                  <c:v>310045.42126628553</c:v>
                </c:pt>
                <c:pt idx="1714">
                  <c:v>310950.91983725468</c:v>
                </c:pt>
                <c:pt idx="1715">
                  <c:v>311860.68794370064</c:v>
                </c:pt>
                <c:pt idx="1716">
                  <c:v>312776.16438504792</c:v>
                </c:pt>
                <c:pt idx="1717">
                  <c:v>313697.36701379018</c:v>
                </c:pt>
                <c:pt idx="1718">
                  <c:v>314625.75248184573</c:v>
                </c:pt>
                <c:pt idx="1719">
                  <c:v>315561.34868373617</c:v>
                </c:pt>
                <c:pt idx="1720">
                  <c:v>316505.63458699698</c:v>
                </c:pt>
                <c:pt idx="1721">
                  <c:v>317457.19259204017</c:v>
                </c:pt>
                <c:pt idx="1722">
                  <c:v>318414.58836256486</c:v>
                </c:pt>
                <c:pt idx="1723">
                  <c:v>319374.90971051552</c:v>
                </c:pt>
                <c:pt idx="1724">
                  <c:v>320336.69552085036</c:v>
                </c:pt>
                <c:pt idx="1725">
                  <c:v>321297.01686880097</c:v>
                </c:pt>
                <c:pt idx="1726">
                  <c:v>322250.03264154325</c:v>
                </c:pt>
                <c:pt idx="1727">
                  <c:v>323189.968673105</c:v>
                </c:pt>
                <c:pt idx="1728">
                  <c:v>324109.73808132717</c:v>
                </c:pt>
                <c:pt idx="1729">
                  <c:v>325002.48829803249</c:v>
                </c:pt>
                <c:pt idx="1730">
                  <c:v>325861.68475258956</c:v>
                </c:pt>
                <c:pt idx="1731">
                  <c:v>326686.61278735503</c:v>
                </c:pt>
                <c:pt idx="1732">
                  <c:v>327476.64142825006</c:v>
                </c:pt>
                <c:pt idx="1733">
                  <c:v>328233.82426995534</c:v>
                </c:pt>
                <c:pt idx="1734">
                  <c:v>328960.1312235865</c:v>
                </c:pt>
                <c:pt idx="1735">
                  <c:v>329657.45186403708</c:v>
                </c:pt>
                <c:pt idx="1736">
                  <c:v>330326.37643938436</c:v>
                </c:pt>
                <c:pt idx="1737">
                  <c:v>330966.29963850934</c:v>
                </c:pt>
                <c:pt idx="1738">
                  <c:v>331579.03293164517</c:v>
                </c:pt>
                <c:pt idx="1739">
                  <c:v>332165.16656686889</c:v>
                </c:pt>
                <c:pt idx="1740">
                  <c:v>332727.52904867136</c:v>
                </c:pt>
                <c:pt idx="1741">
                  <c:v>333269.90789519605</c:v>
                </c:pt>
                <c:pt idx="1742">
                  <c:v>333796.99384919606</c:v>
                </c:pt>
                <c:pt idx="1743">
                  <c:v>334310.07507967908</c:v>
                </c:pt>
                <c:pt idx="1744">
                  <c:v>334811.45344256796</c:v>
                </c:pt>
                <c:pt idx="1745">
                  <c:v>335302.3099919075</c:v>
                </c:pt>
                <c:pt idx="1746">
                  <c:v>335782.75630578405</c:v>
                </c:pt>
                <c:pt idx="1747">
                  <c:v>336252.90396228404</c:v>
                </c:pt>
                <c:pt idx="1748">
                  <c:v>336714.89302910503</c:v>
                </c:pt>
                <c:pt idx="1749">
                  <c:v>337168.79491622228</c:v>
                </c:pt>
                <c:pt idx="1750">
                  <c:v>337616.67828135804</c:v>
                </c:pt>
                <c:pt idx="1751">
                  <c:v>338059.57689548307</c:v>
                </c:pt>
                <c:pt idx="1752">
                  <c:v>338497.51865311892</c:v>
                </c:pt>
                <c:pt idx="1753">
                  <c:v>338930.53144878708</c:v>
                </c:pt>
                <c:pt idx="1754">
                  <c:v>339358.64317700936</c:v>
                </c:pt>
                <c:pt idx="1755">
                  <c:v>339781.8817323072</c:v>
                </c:pt>
                <c:pt idx="1756">
                  <c:v>340200.27500920225</c:v>
                </c:pt>
                <c:pt idx="1757">
                  <c:v>340613.85090221616</c:v>
                </c:pt>
                <c:pt idx="1758">
                  <c:v>341021.68275534111</c:v>
                </c:pt>
                <c:pt idx="1759">
                  <c:v>341424.75859253248</c:v>
                </c:pt>
                <c:pt idx="1760">
                  <c:v>341822.16403137194</c:v>
                </c:pt>
                <c:pt idx="1761">
                  <c:v>342213.93923997076</c:v>
                </c:pt>
                <c:pt idx="1762">
                  <c:v>342600.12438643986</c:v>
                </c:pt>
                <c:pt idx="1763">
                  <c:v>342980.75963889051</c:v>
                </c:pt>
                <c:pt idx="1764">
                  <c:v>343355.88516543369</c:v>
                </c:pt>
                <c:pt idx="1765">
                  <c:v>343724.63344644761</c:v>
                </c:pt>
                <c:pt idx="1766">
                  <c:v>344085.26274800318</c:v>
                </c:pt>
                <c:pt idx="1767">
                  <c:v>344434.32419144915</c:v>
                </c:pt>
                <c:pt idx="1768">
                  <c:v>344768.54295994912</c:v>
                </c:pt>
                <c:pt idx="1769">
                  <c:v>345083.19372154324</c:v>
                </c:pt>
                <c:pt idx="1770">
                  <c:v>345374.81922922377</c:v>
                </c:pt>
                <c:pt idx="1771">
                  <c:v>345641.20131063275</c:v>
                </c:pt>
                <c:pt idx="1772">
                  <c:v>345883.48252537509</c:v>
                </c:pt>
                <c:pt idx="1773">
                  <c:v>346102.80543305562</c:v>
                </c:pt>
                <c:pt idx="1774">
                  <c:v>346301.64260406955</c:v>
                </c:pt>
                <c:pt idx="1775">
                  <c:v>346482.90120545839</c:v>
                </c:pt>
                <c:pt idx="1776">
                  <c:v>346649.21726951399</c:v>
                </c:pt>
                <c:pt idx="1777">
                  <c:v>346801.23348601395</c:v>
                </c:pt>
                <c:pt idx="1778">
                  <c:v>346939.03744375624</c:v>
                </c:pt>
                <c:pt idx="1779">
                  <c:v>347061.22883775621</c:v>
                </c:pt>
                <c:pt idx="1780">
                  <c:v>347166.7956547701</c:v>
                </c:pt>
                <c:pt idx="1781">
                  <c:v>347255.61236945062</c:v>
                </c:pt>
                <c:pt idx="1782">
                  <c:v>347329.530620142</c:v>
                </c:pt>
                <c:pt idx="1783">
                  <c:v>347391.02353512967</c:v>
                </c:pt>
                <c:pt idx="1784">
                  <c:v>347442.92129257566</c:v>
                </c:pt>
                <c:pt idx="1785">
                  <c:v>347487.60217939207</c:v>
                </c:pt>
                <c:pt idx="1786">
                  <c:v>347526.19090268988</c:v>
                </c:pt>
                <c:pt idx="1787">
                  <c:v>347559.40546745533</c:v>
                </c:pt>
                <c:pt idx="1788">
                  <c:v>347587.64867058035</c:v>
                </c:pt>
                <c:pt idx="1789">
                  <c:v>347611.09401598928</c:v>
                </c:pt>
                <c:pt idx="1790">
                  <c:v>347629.57357866218</c:v>
                </c:pt>
                <c:pt idx="1791">
                  <c:v>347642.97689629334</c:v>
                </c:pt>
                <c:pt idx="1792">
                  <c:v>347651.41722064052</c:v>
                </c:pt>
                <c:pt idx="1793">
                  <c:v>347655.63989332109</c:v>
                </c:pt>
                <c:pt idx="1794">
                  <c:v>347657.14842904947</c:v>
                </c:pt>
                <c:pt idx="1795">
                  <c:v>347657.14842904947</c:v>
                </c:pt>
                <c:pt idx="1796">
                  <c:v>347657.14842904947</c:v>
                </c:pt>
                <c:pt idx="1797">
                  <c:v>347657.14842904947</c:v>
                </c:pt>
                <c:pt idx="1798">
                  <c:v>347657.14842904947</c:v>
                </c:pt>
                <c:pt idx="1799">
                  <c:v>347657.14842904947</c:v>
                </c:pt>
                <c:pt idx="1800">
                  <c:v>347657.14842904947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41F-4243-AD5B-6F11EC6238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5538448"/>
        <c:axId val="595538808"/>
      </c:scatterChart>
      <c:valAx>
        <c:axId val="595538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538808"/>
        <c:crosses val="autoZero"/>
        <c:crossBetween val="midCat"/>
      </c:valAx>
      <c:valAx>
        <c:axId val="595538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5384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  <a:r>
              <a:rPr lang="en-GB" baseline="0"/>
              <a:t> and Acceleration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'Rough Calculations'!$C$1</c:f>
              <c:strCache>
                <c:ptCount val="1"/>
                <c:pt idx="0">
                  <c:v>Speed (m/s)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'Rough Calculations'!$C$2:$C$1802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1CB-4314-A097-8BACB366F2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1411736"/>
        <c:axId val="791409216"/>
      </c:scatterChart>
      <c:scatterChart>
        <c:scatterStyle val="lineMarker"/>
        <c:varyColors val="0"/>
        <c:ser>
          <c:idx val="1"/>
          <c:order val="1"/>
          <c:tx>
            <c:strRef>
              <c:f>'Rough Calculations'!$D$1</c:f>
              <c:strCache>
                <c:ptCount val="1"/>
                <c:pt idx="0">
                  <c:v>Acceleration (m/s^2)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'Rough Calculations'!$D$2:$D$1802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7.7160493827160498E-3</c:v>
                </c:pt>
                <c:pt idx="12">
                  <c:v>6.558641975308642E-2</c:v>
                </c:pt>
                <c:pt idx="13">
                  <c:v>0.20061728395061729</c:v>
                </c:pt>
                <c:pt idx="14">
                  <c:v>0.31635802469135799</c:v>
                </c:pt>
                <c:pt idx="15">
                  <c:v>0.29706790123456789</c:v>
                </c:pt>
                <c:pt idx="16">
                  <c:v>0.27006172839506165</c:v>
                </c:pt>
                <c:pt idx="17">
                  <c:v>0.3317901234567901</c:v>
                </c:pt>
                <c:pt idx="18">
                  <c:v>0.35108024691358036</c:v>
                </c:pt>
                <c:pt idx="19">
                  <c:v>0.22376543209876537</c:v>
                </c:pt>
                <c:pt idx="20">
                  <c:v>8.1018518518518476E-2</c:v>
                </c:pt>
                <c:pt idx="21">
                  <c:v>3.086419753086421E-2</c:v>
                </c:pt>
                <c:pt idx="22">
                  <c:v>2.7006172839506199E-2</c:v>
                </c:pt>
                <c:pt idx="23">
                  <c:v>3.0864197530864335E-2</c:v>
                </c:pt>
                <c:pt idx="24">
                  <c:v>7.7160493827160462E-2</c:v>
                </c:pt>
                <c:pt idx="25">
                  <c:v>0.10802469135802455</c:v>
                </c:pt>
                <c:pt idx="26">
                  <c:v>0.12731481481481496</c:v>
                </c:pt>
                <c:pt idx="27">
                  <c:v>0.18132716049382713</c:v>
                </c:pt>
                <c:pt idx="28">
                  <c:v>0.19290123456790104</c:v>
                </c:pt>
                <c:pt idx="29">
                  <c:v>0.18132716049382713</c:v>
                </c:pt>
                <c:pt idx="30">
                  <c:v>0.13117283950617287</c:v>
                </c:pt>
                <c:pt idx="31">
                  <c:v>7.7160493827160462E-2</c:v>
                </c:pt>
                <c:pt idx="32">
                  <c:v>5.4012345679012155E-2</c:v>
                </c:pt>
                <c:pt idx="33">
                  <c:v>4.2438271604938245E-2</c:v>
                </c:pt>
                <c:pt idx="34">
                  <c:v>2.3148148148148313E-2</c:v>
                </c:pt>
                <c:pt idx="35">
                  <c:v>-7.7160493827157749E-3</c:v>
                </c:pt>
                <c:pt idx="36">
                  <c:v>-6.9444444444444198E-2</c:v>
                </c:pt>
                <c:pt idx="37">
                  <c:v>-0.16589506172839533</c:v>
                </c:pt>
                <c:pt idx="38">
                  <c:v>-0.21990740740740772</c:v>
                </c:pt>
                <c:pt idx="39">
                  <c:v>-0.20447530864197519</c:v>
                </c:pt>
                <c:pt idx="40">
                  <c:v>-0.18132716049382713</c:v>
                </c:pt>
                <c:pt idx="41">
                  <c:v>-0.21604938271604934</c:v>
                </c:pt>
                <c:pt idx="42">
                  <c:v>-0.27777777777777762</c:v>
                </c:pt>
                <c:pt idx="43">
                  <c:v>-0.26234567901234573</c:v>
                </c:pt>
                <c:pt idx="44">
                  <c:v>-0.16203703703703706</c:v>
                </c:pt>
                <c:pt idx="45">
                  <c:v>-6.9444444444444448E-2</c:v>
                </c:pt>
                <c:pt idx="46">
                  <c:v>-5.4012345679012273E-2</c:v>
                </c:pt>
                <c:pt idx="47">
                  <c:v>-7.7160493827160462E-2</c:v>
                </c:pt>
                <c:pt idx="48">
                  <c:v>-6.5586419753086433E-2</c:v>
                </c:pt>
                <c:pt idx="49">
                  <c:v>-2.3148148148148067E-2</c:v>
                </c:pt>
                <c:pt idx="50">
                  <c:v>-1.5432098765432167E-2</c:v>
                </c:pt>
                <c:pt idx="51">
                  <c:v>-8.1018518518518601E-2</c:v>
                </c:pt>
                <c:pt idx="52">
                  <c:v>-0.16589506172839502</c:v>
                </c:pt>
                <c:pt idx="53">
                  <c:v>-0.1388888888888889</c:v>
                </c:pt>
                <c:pt idx="54">
                  <c:v>-4.2438271604938307E-2</c:v>
                </c:pt>
                <c:pt idx="55">
                  <c:v>-3.858024691358011E-3</c:v>
                </c:pt>
                <c:pt idx="56">
                  <c:v>0</c:v>
                </c:pt>
                <c:pt idx="57">
                  <c:v>1.1574074074074157E-2</c:v>
                </c:pt>
                <c:pt idx="58">
                  <c:v>2.3148148148148188E-2</c:v>
                </c:pt>
                <c:pt idx="59">
                  <c:v>9.2592592592592504E-2</c:v>
                </c:pt>
                <c:pt idx="60">
                  <c:v>0.10416666666666666</c:v>
                </c:pt>
                <c:pt idx="61">
                  <c:v>4.6296296296296377E-2</c:v>
                </c:pt>
                <c:pt idx="62">
                  <c:v>3.4722222222222224E-2</c:v>
                </c:pt>
                <c:pt idx="63">
                  <c:v>4.6296296296296252E-2</c:v>
                </c:pt>
                <c:pt idx="64">
                  <c:v>6.1728395061728419E-2</c:v>
                </c:pt>
                <c:pt idx="65">
                  <c:v>3.8580246913580231E-2</c:v>
                </c:pt>
                <c:pt idx="66">
                  <c:v>2.3148148148148067E-2</c:v>
                </c:pt>
                <c:pt idx="67">
                  <c:v>8.4876543209876615E-2</c:v>
                </c:pt>
                <c:pt idx="68">
                  <c:v>0.18518518518518515</c:v>
                </c:pt>
                <c:pt idx="69">
                  <c:v>0.23919753086419743</c:v>
                </c:pt>
                <c:pt idx="70">
                  <c:v>0.25462962962962982</c:v>
                </c:pt>
                <c:pt idx="71">
                  <c:v>0.23533950617283952</c:v>
                </c:pt>
                <c:pt idx="72">
                  <c:v>0.17746913580246901</c:v>
                </c:pt>
                <c:pt idx="73">
                  <c:v>0.11188271604938269</c:v>
                </c:pt>
                <c:pt idx="74">
                  <c:v>7.7160493827160462E-2</c:v>
                </c:pt>
                <c:pt idx="75">
                  <c:v>7.3302469135802337E-2</c:v>
                </c:pt>
                <c:pt idx="76">
                  <c:v>8.1018518518518601E-2</c:v>
                </c:pt>
                <c:pt idx="77">
                  <c:v>7.3302469135802573E-2</c:v>
                </c:pt>
                <c:pt idx="78">
                  <c:v>3.8580246913580106E-2</c:v>
                </c:pt>
                <c:pt idx="79">
                  <c:v>-1.1574074074073909E-2</c:v>
                </c:pt>
                <c:pt idx="80">
                  <c:v>-3.8580246913580106E-2</c:v>
                </c:pt>
                <c:pt idx="81">
                  <c:v>-6.5586419753086558E-2</c:v>
                </c:pt>
                <c:pt idx="82">
                  <c:v>-5.787037037037053E-2</c:v>
                </c:pt>
                <c:pt idx="83">
                  <c:v>-2.3148148148148067E-2</c:v>
                </c:pt>
                <c:pt idx="84">
                  <c:v>-4.2438271604938245E-2</c:v>
                </c:pt>
                <c:pt idx="85">
                  <c:v>-5.4012345679012398E-2</c:v>
                </c:pt>
                <c:pt idx="86">
                  <c:v>-5.0154320987654266E-2</c:v>
                </c:pt>
                <c:pt idx="87">
                  <c:v>-4.2438271604938245E-2</c:v>
                </c:pt>
                <c:pt idx="88">
                  <c:v>-0.10416666666666666</c:v>
                </c:pt>
                <c:pt idx="89">
                  <c:v>-0.26620370370370372</c:v>
                </c:pt>
                <c:pt idx="90">
                  <c:v>-0.38194444444444442</c:v>
                </c:pt>
                <c:pt idx="91">
                  <c:v>-0.39737654320987648</c:v>
                </c:pt>
                <c:pt idx="92">
                  <c:v>-0.30092592592592587</c:v>
                </c:pt>
                <c:pt idx="93">
                  <c:v>-0.19290123456790129</c:v>
                </c:pt>
                <c:pt idx="94">
                  <c:v>-0.19675925925925924</c:v>
                </c:pt>
                <c:pt idx="95">
                  <c:v>-0.23919753086419751</c:v>
                </c:pt>
                <c:pt idx="96">
                  <c:v>-0.21219135802469133</c:v>
                </c:pt>
                <c:pt idx="97">
                  <c:v>-0.13888888888888887</c:v>
                </c:pt>
                <c:pt idx="98">
                  <c:v>-0.1388888888888889</c:v>
                </c:pt>
                <c:pt idx="99">
                  <c:v>-8.4876543209876545E-2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7.7160493827160498E-3</c:v>
                </c:pt>
                <c:pt idx="138">
                  <c:v>7.3302469135802475E-2</c:v>
                </c:pt>
                <c:pt idx="139">
                  <c:v>0.22762345679012341</c:v>
                </c:pt>
                <c:pt idx="140">
                  <c:v>0.37808641975308638</c:v>
                </c:pt>
                <c:pt idx="141">
                  <c:v>0.39737654320987653</c:v>
                </c:pt>
                <c:pt idx="142">
                  <c:v>0.27777777777777773</c:v>
                </c:pt>
                <c:pt idx="143">
                  <c:v>0.13503086419753088</c:v>
                </c:pt>
                <c:pt idx="144">
                  <c:v>7.3302469135802573E-2</c:v>
                </c:pt>
                <c:pt idx="145">
                  <c:v>0.11188271604938269</c:v>
                </c:pt>
                <c:pt idx="146">
                  <c:v>0.17746913580246912</c:v>
                </c:pt>
                <c:pt idx="147">
                  <c:v>0.18904320987654316</c:v>
                </c:pt>
                <c:pt idx="148">
                  <c:v>0.1466049382716049</c:v>
                </c:pt>
                <c:pt idx="149">
                  <c:v>8.1018518518518726E-2</c:v>
                </c:pt>
                <c:pt idx="150">
                  <c:v>7.7160493827160221E-3</c:v>
                </c:pt>
                <c:pt idx="151">
                  <c:v>-0.10030864197530878</c:v>
                </c:pt>
                <c:pt idx="152">
                  <c:v>-0.26234567901234562</c:v>
                </c:pt>
                <c:pt idx="153">
                  <c:v>-0.38194444444444442</c:v>
                </c:pt>
                <c:pt idx="154">
                  <c:v>-0.35879629629629622</c:v>
                </c:pt>
                <c:pt idx="155">
                  <c:v>-0.20447530864197533</c:v>
                </c:pt>
                <c:pt idx="156">
                  <c:v>-2.7006172839506199E-2</c:v>
                </c:pt>
                <c:pt idx="157">
                  <c:v>8.1018518518518531E-2</c:v>
                </c:pt>
                <c:pt idx="158">
                  <c:v>0.17746913580246912</c:v>
                </c:pt>
                <c:pt idx="159">
                  <c:v>0.23148148148148157</c:v>
                </c:pt>
                <c:pt idx="160">
                  <c:v>0.23919753086419743</c:v>
                </c:pt>
                <c:pt idx="161">
                  <c:v>0.2083333333333332</c:v>
                </c:pt>
                <c:pt idx="162">
                  <c:v>0.1620370370370372</c:v>
                </c:pt>
                <c:pt idx="163">
                  <c:v>0.15432098765432106</c:v>
                </c:pt>
                <c:pt idx="164">
                  <c:v>0.13503086419753088</c:v>
                </c:pt>
                <c:pt idx="165">
                  <c:v>0.10030864197530853</c:v>
                </c:pt>
                <c:pt idx="166">
                  <c:v>8.1018518518518601E-2</c:v>
                </c:pt>
                <c:pt idx="167">
                  <c:v>0.11959876543209895</c:v>
                </c:pt>
                <c:pt idx="168">
                  <c:v>0.15432098765432092</c:v>
                </c:pt>
                <c:pt idx="169">
                  <c:v>0.10802469135802455</c:v>
                </c:pt>
                <c:pt idx="170">
                  <c:v>7.7160493827157749E-3</c:v>
                </c:pt>
                <c:pt idx="171">
                  <c:v>-0.11188271604938269</c:v>
                </c:pt>
                <c:pt idx="172">
                  <c:v>-0.24691358024691343</c:v>
                </c:pt>
                <c:pt idx="173">
                  <c:v>-0.30864197530864196</c:v>
                </c:pt>
                <c:pt idx="174">
                  <c:v>-0.21990740740740736</c:v>
                </c:pt>
                <c:pt idx="175">
                  <c:v>-7.7160493827160462E-2</c:v>
                </c:pt>
                <c:pt idx="176">
                  <c:v>2.3148148148148067E-2</c:v>
                </c:pt>
                <c:pt idx="177">
                  <c:v>0.10416666666666666</c:v>
                </c:pt>
                <c:pt idx="178">
                  <c:v>0.12731481481481485</c:v>
                </c:pt>
                <c:pt idx="179">
                  <c:v>6.9444444444444572E-2</c:v>
                </c:pt>
                <c:pt idx="180">
                  <c:v>1.1574074074074157E-2</c:v>
                </c:pt>
                <c:pt idx="181">
                  <c:v>-1.543209876543229E-2</c:v>
                </c:pt>
                <c:pt idx="182">
                  <c:v>-4.6296296296296377E-2</c:v>
                </c:pt>
                <c:pt idx="183">
                  <c:v>-0.11959876543209871</c:v>
                </c:pt>
                <c:pt idx="184">
                  <c:v>-0.18132716049382713</c:v>
                </c:pt>
                <c:pt idx="185">
                  <c:v>-0.1967592592592593</c:v>
                </c:pt>
                <c:pt idx="186">
                  <c:v>-0.18132716049382724</c:v>
                </c:pt>
                <c:pt idx="187">
                  <c:v>-0.15046296296296291</c:v>
                </c:pt>
                <c:pt idx="188">
                  <c:v>-0.12345679012345671</c:v>
                </c:pt>
                <c:pt idx="189">
                  <c:v>-0.10030864197530866</c:v>
                </c:pt>
                <c:pt idx="190">
                  <c:v>-7.7160493827160462E-2</c:v>
                </c:pt>
                <c:pt idx="191">
                  <c:v>-6.1728395061728357E-2</c:v>
                </c:pt>
                <c:pt idx="192">
                  <c:v>-4.6296296296296252E-2</c:v>
                </c:pt>
                <c:pt idx="193">
                  <c:v>-2.7006172839506262E-2</c:v>
                </c:pt>
                <c:pt idx="194">
                  <c:v>-1.9290123456790178E-2</c:v>
                </c:pt>
                <c:pt idx="195">
                  <c:v>-7.7160493827160221E-3</c:v>
                </c:pt>
                <c:pt idx="196">
                  <c:v>0</c:v>
                </c:pt>
                <c:pt idx="197">
                  <c:v>0</c:v>
                </c:pt>
                <c:pt idx="198">
                  <c:v>1.9290123456790178E-2</c:v>
                </c:pt>
                <c:pt idx="199">
                  <c:v>3.8580246913580293E-2</c:v>
                </c:pt>
                <c:pt idx="200">
                  <c:v>5.787037037037035E-2</c:v>
                </c:pt>
                <c:pt idx="201">
                  <c:v>7.7160493827160531E-2</c:v>
                </c:pt>
                <c:pt idx="202">
                  <c:v>9.6450617283950574E-2</c:v>
                </c:pt>
                <c:pt idx="203">
                  <c:v>0.15432098765432092</c:v>
                </c:pt>
                <c:pt idx="204">
                  <c:v>0.18132716049382713</c:v>
                </c:pt>
                <c:pt idx="205">
                  <c:v>0.18518518518518515</c:v>
                </c:pt>
                <c:pt idx="206">
                  <c:v>0.21990740740740736</c:v>
                </c:pt>
                <c:pt idx="207">
                  <c:v>0.22376543209876562</c:v>
                </c:pt>
                <c:pt idx="208">
                  <c:v>0.19675925925925941</c:v>
                </c:pt>
                <c:pt idx="209">
                  <c:v>0.21604938271604934</c:v>
                </c:pt>
                <c:pt idx="210">
                  <c:v>0.21219135802469122</c:v>
                </c:pt>
                <c:pt idx="211">
                  <c:v>0.15432098765432092</c:v>
                </c:pt>
                <c:pt idx="212">
                  <c:v>0.11574074074074082</c:v>
                </c:pt>
                <c:pt idx="213">
                  <c:v>9.2592592592592504E-2</c:v>
                </c:pt>
                <c:pt idx="214">
                  <c:v>0.10030864197530878</c:v>
                </c:pt>
                <c:pt idx="215">
                  <c:v>0.13117283950617287</c:v>
                </c:pt>
                <c:pt idx="216">
                  <c:v>0.15432098765432092</c:v>
                </c:pt>
                <c:pt idx="217">
                  <c:v>0.15432098765432092</c:v>
                </c:pt>
                <c:pt idx="218">
                  <c:v>0.13503086419753074</c:v>
                </c:pt>
                <c:pt idx="219">
                  <c:v>0.10802469135802455</c:v>
                </c:pt>
                <c:pt idx="220">
                  <c:v>8.1018518518518601E-2</c:v>
                </c:pt>
                <c:pt idx="221">
                  <c:v>5.0154320987654509E-2</c:v>
                </c:pt>
                <c:pt idx="222">
                  <c:v>3.0864197530864088E-2</c:v>
                </c:pt>
                <c:pt idx="223">
                  <c:v>2.7006172839505953E-2</c:v>
                </c:pt>
                <c:pt idx="224">
                  <c:v>2.7006172839506199E-2</c:v>
                </c:pt>
                <c:pt idx="225">
                  <c:v>3.8580246913580356E-2</c:v>
                </c:pt>
                <c:pt idx="226">
                  <c:v>4.2438271604938245E-2</c:v>
                </c:pt>
                <c:pt idx="227">
                  <c:v>3.8580246913580106E-2</c:v>
                </c:pt>
                <c:pt idx="228">
                  <c:v>3.4722222222222224E-2</c:v>
                </c:pt>
                <c:pt idx="229">
                  <c:v>2.7006172839506445E-2</c:v>
                </c:pt>
                <c:pt idx="230">
                  <c:v>1.1574074074074157E-2</c:v>
                </c:pt>
                <c:pt idx="231">
                  <c:v>-1.1574074074074157E-2</c:v>
                </c:pt>
                <c:pt idx="232">
                  <c:v>-6.1728395061728419E-2</c:v>
                </c:pt>
                <c:pt idx="233">
                  <c:v>-0.12731481481481496</c:v>
                </c:pt>
                <c:pt idx="234">
                  <c:v>-0.15046296296296305</c:v>
                </c:pt>
                <c:pt idx="235">
                  <c:v>-0.11959876543209871</c:v>
                </c:pt>
                <c:pt idx="236">
                  <c:v>-6.9444444444444198E-2</c:v>
                </c:pt>
                <c:pt idx="237">
                  <c:v>-5.4012345679012398E-2</c:v>
                </c:pt>
                <c:pt idx="238">
                  <c:v>-8.8734567901234865E-2</c:v>
                </c:pt>
                <c:pt idx="239">
                  <c:v>-0.15817901234567908</c:v>
                </c:pt>
                <c:pt idx="240">
                  <c:v>-0.20833333333333331</c:v>
                </c:pt>
                <c:pt idx="241">
                  <c:v>-0.18518518518518501</c:v>
                </c:pt>
                <c:pt idx="242">
                  <c:v>-0.1736111111111111</c:v>
                </c:pt>
                <c:pt idx="243">
                  <c:v>-0.18904320987654316</c:v>
                </c:pt>
                <c:pt idx="244">
                  <c:v>-0.18132716049382713</c:v>
                </c:pt>
                <c:pt idx="245">
                  <c:v>-0.21604938271604934</c:v>
                </c:pt>
                <c:pt idx="246">
                  <c:v>-0.27777777777777762</c:v>
                </c:pt>
                <c:pt idx="247">
                  <c:v>-0.26234567901234573</c:v>
                </c:pt>
                <c:pt idx="248">
                  <c:v>-0.16203703703703706</c:v>
                </c:pt>
                <c:pt idx="249">
                  <c:v>-6.9444444444444448E-2</c:v>
                </c:pt>
                <c:pt idx="250">
                  <c:v>-5.4012345679012273E-2</c:v>
                </c:pt>
                <c:pt idx="251">
                  <c:v>-7.7160493827160462E-2</c:v>
                </c:pt>
                <c:pt idx="252">
                  <c:v>-6.5586419753086433E-2</c:v>
                </c:pt>
                <c:pt idx="253">
                  <c:v>-2.3148148148148067E-2</c:v>
                </c:pt>
                <c:pt idx="254">
                  <c:v>-1.5432098765432167E-2</c:v>
                </c:pt>
                <c:pt idx="255">
                  <c:v>-8.1018518518518601E-2</c:v>
                </c:pt>
                <c:pt idx="256">
                  <c:v>-0.11188271604938269</c:v>
                </c:pt>
                <c:pt idx="257">
                  <c:v>-1.1574074074074034E-2</c:v>
                </c:pt>
                <c:pt idx="258">
                  <c:v>0.13117283950617273</c:v>
                </c:pt>
                <c:pt idx="259">
                  <c:v>0.20061728395061731</c:v>
                </c:pt>
                <c:pt idx="260">
                  <c:v>0.20447530864197533</c:v>
                </c:pt>
                <c:pt idx="261">
                  <c:v>0.19675925925925916</c:v>
                </c:pt>
                <c:pt idx="262">
                  <c:v>0.21219135802469133</c:v>
                </c:pt>
                <c:pt idx="263">
                  <c:v>0.26234567901234562</c:v>
                </c:pt>
                <c:pt idx="264">
                  <c:v>0.28549382716049404</c:v>
                </c:pt>
                <c:pt idx="265">
                  <c:v>0.25077160493827183</c:v>
                </c:pt>
                <c:pt idx="266">
                  <c:v>0.18132716049382688</c:v>
                </c:pt>
                <c:pt idx="267">
                  <c:v>0.1504629629629628</c:v>
                </c:pt>
                <c:pt idx="268">
                  <c:v>0.1388888888888889</c:v>
                </c:pt>
                <c:pt idx="269">
                  <c:v>0.11574074074074082</c:v>
                </c:pt>
                <c:pt idx="270">
                  <c:v>6.1728395061728419E-2</c:v>
                </c:pt>
                <c:pt idx="271">
                  <c:v>-1.1574074074074157E-2</c:v>
                </c:pt>
                <c:pt idx="272">
                  <c:v>-2.7006172839506199E-2</c:v>
                </c:pt>
                <c:pt idx="273">
                  <c:v>-7.3302469135802337E-2</c:v>
                </c:pt>
                <c:pt idx="274">
                  <c:v>-0.1736111111111111</c:v>
                </c:pt>
                <c:pt idx="275">
                  <c:v>-0.2199074074074075</c:v>
                </c:pt>
                <c:pt idx="276">
                  <c:v>-0.24691358024691343</c:v>
                </c:pt>
                <c:pt idx="277">
                  <c:v>-0.27391975308641986</c:v>
                </c:pt>
                <c:pt idx="278">
                  <c:v>-0.34336419753086422</c:v>
                </c:pt>
                <c:pt idx="279">
                  <c:v>-0.36651234567901225</c:v>
                </c:pt>
                <c:pt idx="280">
                  <c:v>-0.20447530864197533</c:v>
                </c:pt>
                <c:pt idx="281">
                  <c:v>5.7870370370370412E-2</c:v>
                </c:pt>
                <c:pt idx="282">
                  <c:v>0.24691358024691368</c:v>
                </c:pt>
                <c:pt idx="283">
                  <c:v>0.28163580246913589</c:v>
                </c:pt>
                <c:pt idx="284">
                  <c:v>0.28935185185185192</c:v>
                </c:pt>
                <c:pt idx="285">
                  <c:v>0.27777777777777751</c:v>
                </c:pt>
                <c:pt idx="286">
                  <c:v>0.25462962962962948</c:v>
                </c:pt>
                <c:pt idx="287">
                  <c:v>0.25462962962962971</c:v>
                </c:pt>
                <c:pt idx="288">
                  <c:v>0.25462962962962948</c:v>
                </c:pt>
                <c:pt idx="289">
                  <c:v>0.20061728395061756</c:v>
                </c:pt>
                <c:pt idx="290">
                  <c:v>9.6450617283950643E-2</c:v>
                </c:pt>
                <c:pt idx="291">
                  <c:v>0</c:v>
                </c:pt>
                <c:pt idx="292">
                  <c:v>-6.5586419753086309E-2</c:v>
                </c:pt>
                <c:pt idx="293">
                  <c:v>-7.3302469135802822E-2</c:v>
                </c:pt>
                <c:pt idx="294">
                  <c:v>-5.0154320987654509E-2</c:v>
                </c:pt>
                <c:pt idx="295">
                  <c:v>-2.3148148148147817E-2</c:v>
                </c:pt>
                <c:pt idx="296">
                  <c:v>0</c:v>
                </c:pt>
                <c:pt idx="297">
                  <c:v>1.5432098765432044E-2</c:v>
                </c:pt>
                <c:pt idx="298">
                  <c:v>1.9290123456790178E-2</c:v>
                </c:pt>
                <c:pt idx="299">
                  <c:v>7.7160493827157749E-3</c:v>
                </c:pt>
                <c:pt idx="300">
                  <c:v>-7.7160493827157749E-3</c:v>
                </c:pt>
                <c:pt idx="301">
                  <c:v>-2.7006172839505953E-2</c:v>
                </c:pt>
                <c:pt idx="302">
                  <c:v>-5.0154320987654509E-2</c:v>
                </c:pt>
                <c:pt idx="303">
                  <c:v>-6.9444444444444683E-2</c:v>
                </c:pt>
                <c:pt idx="304">
                  <c:v>-9.6450617283950643E-2</c:v>
                </c:pt>
                <c:pt idx="305">
                  <c:v>-0.11574074074074057</c:v>
                </c:pt>
                <c:pt idx="306">
                  <c:v>-9.6450617283950643E-2</c:v>
                </c:pt>
                <c:pt idx="307">
                  <c:v>-5.787037037037053E-2</c:v>
                </c:pt>
                <c:pt idx="308">
                  <c:v>-2.7006172839505953E-2</c:v>
                </c:pt>
                <c:pt idx="309">
                  <c:v>-2.3148148148147817E-2</c:v>
                </c:pt>
                <c:pt idx="310">
                  <c:v>-3.4722222222222224E-2</c:v>
                </c:pt>
                <c:pt idx="311">
                  <c:v>-4.6296296296296377E-2</c:v>
                </c:pt>
                <c:pt idx="312">
                  <c:v>-6.9444444444444683E-2</c:v>
                </c:pt>
                <c:pt idx="313">
                  <c:v>-9.6450617283950643E-2</c:v>
                </c:pt>
                <c:pt idx="314">
                  <c:v>-0.11574074074074057</c:v>
                </c:pt>
                <c:pt idx="315">
                  <c:v>-0.11574074074074082</c:v>
                </c:pt>
                <c:pt idx="316">
                  <c:v>-0.10416666666666666</c:v>
                </c:pt>
                <c:pt idx="317">
                  <c:v>-0.11574074074074057</c:v>
                </c:pt>
                <c:pt idx="318">
                  <c:v>-0.14274691358024691</c:v>
                </c:pt>
                <c:pt idx="319">
                  <c:v>-0.15046296296296305</c:v>
                </c:pt>
                <c:pt idx="320">
                  <c:v>-9.2592592592592504E-2</c:v>
                </c:pt>
                <c:pt idx="321">
                  <c:v>-4.6296296296296377E-2</c:v>
                </c:pt>
                <c:pt idx="322">
                  <c:v>-2.7006172839506324E-2</c:v>
                </c:pt>
                <c:pt idx="323">
                  <c:v>-2.3148148148148067E-2</c:v>
                </c:pt>
                <c:pt idx="324">
                  <c:v>-3.8580246913580231E-2</c:v>
                </c:pt>
                <c:pt idx="325">
                  <c:v>-1.5432098765432167E-2</c:v>
                </c:pt>
                <c:pt idx="326">
                  <c:v>-1.1574074074074034E-2</c:v>
                </c:pt>
                <c:pt idx="327">
                  <c:v>-2.3148148148148067E-2</c:v>
                </c:pt>
                <c:pt idx="328">
                  <c:v>-0.11959876543209871</c:v>
                </c:pt>
                <c:pt idx="329">
                  <c:v>-0.22376543209876548</c:v>
                </c:pt>
                <c:pt idx="330">
                  <c:v>-0.13888888888888901</c:v>
                </c:pt>
                <c:pt idx="331">
                  <c:v>-3.086419753086421E-2</c:v>
                </c:pt>
                <c:pt idx="332">
                  <c:v>-3.8580246913580106E-2</c:v>
                </c:pt>
                <c:pt idx="333">
                  <c:v>-4.2438271604938245E-2</c:v>
                </c:pt>
                <c:pt idx="334">
                  <c:v>-3.4722222222222224E-2</c:v>
                </c:pt>
                <c:pt idx="335">
                  <c:v>-4.2438271604938245E-2</c:v>
                </c:pt>
                <c:pt idx="336">
                  <c:v>-2.7006172839506199E-2</c:v>
                </c:pt>
                <c:pt idx="337">
                  <c:v>0</c:v>
                </c:pt>
                <c:pt idx="338">
                  <c:v>4.2438271604938245E-2</c:v>
                </c:pt>
                <c:pt idx="339">
                  <c:v>0.12731481481481485</c:v>
                </c:pt>
                <c:pt idx="340">
                  <c:v>0.2199074074074075</c:v>
                </c:pt>
                <c:pt idx="341">
                  <c:v>0.24305555555555555</c:v>
                </c:pt>
                <c:pt idx="342">
                  <c:v>0.15046296296296291</c:v>
                </c:pt>
                <c:pt idx="343">
                  <c:v>4.6296296296296252E-2</c:v>
                </c:pt>
                <c:pt idx="344">
                  <c:v>1.9290123456790053E-2</c:v>
                </c:pt>
                <c:pt idx="345">
                  <c:v>4.2438271604938245E-2</c:v>
                </c:pt>
                <c:pt idx="346">
                  <c:v>4.243827160493837E-2</c:v>
                </c:pt>
                <c:pt idx="347">
                  <c:v>2.7006172839506199E-2</c:v>
                </c:pt>
                <c:pt idx="348">
                  <c:v>4.243827160493812E-2</c:v>
                </c:pt>
                <c:pt idx="349">
                  <c:v>3.8580246913580231E-2</c:v>
                </c:pt>
                <c:pt idx="350">
                  <c:v>1.9290123456790178E-2</c:v>
                </c:pt>
                <c:pt idx="351">
                  <c:v>0</c:v>
                </c:pt>
                <c:pt idx="352">
                  <c:v>-7.7160493827160221E-3</c:v>
                </c:pt>
                <c:pt idx="353">
                  <c:v>-7.7160493827161452E-3</c:v>
                </c:pt>
                <c:pt idx="354">
                  <c:v>-3.8580246913581342E-3</c:v>
                </c:pt>
                <c:pt idx="355">
                  <c:v>7.7160493827161452E-3</c:v>
                </c:pt>
                <c:pt idx="356">
                  <c:v>1.1574074074074157E-2</c:v>
                </c:pt>
                <c:pt idx="357">
                  <c:v>-3.858024691358011E-3</c:v>
                </c:pt>
                <c:pt idx="358">
                  <c:v>-5.0154320987654391E-2</c:v>
                </c:pt>
                <c:pt idx="359">
                  <c:v>-0.1157407407407407</c:v>
                </c:pt>
                <c:pt idx="360">
                  <c:v>-0.14274691358024691</c:v>
                </c:pt>
                <c:pt idx="361">
                  <c:v>-0.11959876543209882</c:v>
                </c:pt>
                <c:pt idx="362">
                  <c:v>-8.1018518518518351E-2</c:v>
                </c:pt>
                <c:pt idx="363">
                  <c:v>-4.6296296296296252E-2</c:v>
                </c:pt>
                <c:pt idx="364">
                  <c:v>-1.5432098765432167E-2</c:v>
                </c:pt>
                <c:pt idx="365">
                  <c:v>3.858024691358011E-3</c:v>
                </c:pt>
                <c:pt idx="366">
                  <c:v>1.9290123456790053E-2</c:v>
                </c:pt>
                <c:pt idx="367">
                  <c:v>5.0154320987654391E-2</c:v>
                </c:pt>
                <c:pt idx="368">
                  <c:v>8.8734567901234615E-2</c:v>
                </c:pt>
                <c:pt idx="369">
                  <c:v>8.487654320987649E-2</c:v>
                </c:pt>
                <c:pt idx="370">
                  <c:v>3.8580246913580231E-2</c:v>
                </c:pt>
                <c:pt idx="371">
                  <c:v>-1.9290123456790178E-2</c:v>
                </c:pt>
                <c:pt idx="372">
                  <c:v>-0.12345679012345671</c:v>
                </c:pt>
                <c:pt idx="373">
                  <c:v>-0.23533950617283952</c:v>
                </c:pt>
                <c:pt idx="374">
                  <c:v>-0.26620370370370372</c:v>
                </c:pt>
                <c:pt idx="375">
                  <c:v>-0.22376543209876537</c:v>
                </c:pt>
                <c:pt idx="376">
                  <c:v>-0.16203703703703706</c:v>
                </c:pt>
                <c:pt idx="377">
                  <c:v>-0.1157407407407407</c:v>
                </c:pt>
                <c:pt idx="378">
                  <c:v>-8.487654320987649E-2</c:v>
                </c:pt>
                <c:pt idx="379">
                  <c:v>-6.5586419753086433E-2</c:v>
                </c:pt>
                <c:pt idx="380">
                  <c:v>-7.3302469135802517E-2</c:v>
                </c:pt>
                <c:pt idx="381">
                  <c:v>-8.873456790123456E-2</c:v>
                </c:pt>
                <c:pt idx="382">
                  <c:v>-9.2592592592592546E-2</c:v>
                </c:pt>
                <c:pt idx="383">
                  <c:v>-0.10030864197530866</c:v>
                </c:pt>
                <c:pt idx="384">
                  <c:v>-0.1080246913580247</c:v>
                </c:pt>
                <c:pt idx="385">
                  <c:v>-8.873456790123456E-2</c:v>
                </c:pt>
                <c:pt idx="386">
                  <c:v>-3.4722222222222224E-2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1.9290123456790122E-2</c:v>
                </c:pt>
                <c:pt idx="392">
                  <c:v>8.1018518518518517E-2</c:v>
                </c:pt>
                <c:pt idx="393">
                  <c:v>0.16589506172839505</c:v>
                </c:pt>
                <c:pt idx="394">
                  <c:v>0.23919753086419754</c:v>
                </c:pt>
                <c:pt idx="395">
                  <c:v>0.28935185185185192</c:v>
                </c:pt>
                <c:pt idx="396">
                  <c:v>0.32021604938271608</c:v>
                </c:pt>
                <c:pt idx="397">
                  <c:v>0.33179012345679004</c:v>
                </c:pt>
                <c:pt idx="398">
                  <c:v>0.29320987654320968</c:v>
                </c:pt>
                <c:pt idx="399">
                  <c:v>0.18132716049382724</c:v>
                </c:pt>
                <c:pt idx="400">
                  <c:v>5.4012345679012523E-2</c:v>
                </c:pt>
                <c:pt idx="401">
                  <c:v>-2.7006172839506324E-2</c:v>
                </c:pt>
                <c:pt idx="402">
                  <c:v>-8.8734567901234615E-2</c:v>
                </c:pt>
                <c:pt idx="403">
                  <c:v>-0.12731481481481474</c:v>
                </c:pt>
                <c:pt idx="404">
                  <c:v>-0.11959876543209882</c:v>
                </c:pt>
                <c:pt idx="405">
                  <c:v>-0.11188271604938281</c:v>
                </c:pt>
                <c:pt idx="406">
                  <c:v>-0.12345679012345671</c:v>
                </c:pt>
                <c:pt idx="407">
                  <c:v>-0.13117283950617273</c:v>
                </c:pt>
                <c:pt idx="408">
                  <c:v>-0.10802469135802474</c:v>
                </c:pt>
                <c:pt idx="409">
                  <c:v>-5.4012345679012336E-2</c:v>
                </c:pt>
                <c:pt idx="410">
                  <c:v>-7.7160493827160221E-3</c:v>
                </c:pt>
                <c:pt idx="411">
                  <c:v>1.1574074074074034E-2</c:v>
                </c:pt>
                <c:pt idx="412">
                  <c:v>1.9290123456790115E-2</c:v>
                </c:pt>
                <c:pt idx="413">
                  <c:v>2.7006172839506262E-2</c:v>
                </c:pt>
                <c:pt idx="414">
                  <c:v>5.4012345679012398E-2</c:v>
                </c:pt>
                <c:pt idx="415">
                  <c:v>9.6450617283950518E-2</c:v>
                </c:pt>
                <c:pt idx="416">
                  <c:v>0.10802469135802455</c:v>
                </c:pt>
                <c:pt idx="417">
                  <c:v>6.5586419753086558E-2</c:v>
                </c:pt>
                <c:pt idx="418">
                  <c:v>3.8580246913581342E-3</c:v>
                </c:pt>
                <c:pt idx="419">
                  <c:v>-5.7870370370370412E-2</c:v>
                </c:pt>
                <c:pt idx="420">
                  <c:v>-8.487654320987649E-2</c:v>
                </c:pt>
                <c:pt idx="421">
                  <c:v>-5.4012345679012398E-2</c:v>
                </c:pt>
                <c:pt idx="422">
                  <c:v>-7.7160493827161452E-3</c:v>
                </c:pt>
                <c:pt idx="423">
                  <c:v>3.8580246913580231E-2</c:v>
                </c:pt>
                <c:pt idx="424">
                  <c:v>0.10416666666666678</c:v>
                </c:pt>
                <c:pt idx="425">
                  <c:v>0.20833333333333331</c:v>
                </c:pt>
                <c:pt idx="426">
                  <c:v>0.32021604938271592</c:v>
                </c:pt>
                <c:pt idx="427">
                  <c:v>0.34722222222222232</c:v>
                </c:pt>
                <c:pt idx="428">
                  <c:v>0.2314814814814814</c:v>
                </c:pt>
                <c:pt idx="429">
                  <c:v>7.3302469135802337E-2</c:v>
                </c:pt>
                <c:pt idx="430">
                  <c:v>-2.3148148148148067E-2</c:v>
                </c:pt>
                <c:pt idx="431">
                  <c:v>-6.1728395061728419E-2</c:v>
                </c:pt>
                <c:pt idx="432">
                  <c:v>-5.7870370370370287E-2</c:v>
                </c:pt>
                <c:pt idx="433">
                  <c:v>-3.0864197530864088E-2</c:v>
                </c:pt>
                <c:pt idx="434">
                  <c:v>-2.7006172839506199E-2</c:v>
                </c:pt>
                <c:pt idx="435">
                  <c:v>-7.3302469135802573E-2</c:v>
                </c:pt>
                <c:pt idx="436">
                  <c:v>-0.15046296296296305</c:v>
                </c:pt>
                <c:pt idx="437">
                  <c:v>-0.23919753086419754</c:v>
                </c:pt>
                <c:pt idx="438">
                  <c:v>-0.32793209876543206</c:v>
                </c:pt>
                <c:pt idx="439">
                  <c:v>-0.38966049382716039</c:v>
                </c:pt>
                <c:pt idx="440">
                  <c:v>-0.40509259259259256</c:v>
                </c:pt>
                <c:pt idx="441">
                  <c:v>-0.35108024691358025</c:v>
                </c:pt>
                <c:pt idx="442">
                  <c:v>-0.24691358024691357</c:v>
                </c:pt>
                <c:pt idx="443">
                  <c:v>-0.1388888888888889</c:v>
                </c:pt>
                <c:pt idx="444">
                  <c:v>-5.0154320987654322E-2</c:v>
                </c:pt>
                <c:pt idx="445">
                  <c:v>-7.7160493827160498E-3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1.9290123456790122E-2</c:v>
                </c:pt>
                <c:pt idx="512">
                  <c:v>9.6450617283950615E-2</c:v>
                </c:pt>
                <c:pt idx="513">
                  <c:v>0.2353395061728395</c:v>
                </c:pt>
                <c:pt idx="514">
                  <c:v>0.35879629629629622</c:v>
                </c:pt>
                <c:pt idx="515">
                  <c:v>0.3935185185185186</c:v>
                </c:pt>
                <c:pt idx="516">
                  <c:v>0.3356481481481482</c:v>
                </c:pt>
                <c:pt idx="517">
                  <c:v>0.19675925925925916</c:v>
                </c:pt>
                <c:pt idx="518">
                  <c:v>5.4012345679012273E-2</c:v>
                </c:pt>
                <c:pt idx="519">
                  <c:v>-2.3148148148148067E-2</c:v>
                </c:pt>
                <c:pt idx="520">
                  <c:v>-6.1728395061728294E-2</c:v>
                </c:pt>
                <c:pt idx="521">
                  <c:v>-8.1018518518518601E-2</c:v>
                </c:pt>
                <c:pt idx="522">
                  <c:v>-9.6450617283950643E-2</c:v>
                </c:pt>
                <c:pt idx="523">
                  <c:v>-0.14274691358024691</c:v>
                </c:pt>
                <c:pt idx="524">
                  <c:v>-0.2276234567901235</c:v>
                </c:pt>
                <c:pt idx="525">
                  <c:v>-0.30478395061728392</c:v>
                </c:pt>
                <c:pt idx="526">
                  <c:v>-0.30478395061728392</c:v>
                </c:pt>
                <c:pt idx="527">
                  <c:v>-0.21604938271604937</c:v>
                </c:pt>
                <c:pt idx="528">
                  <c:v>-0.11574074074074074</c:v>
                </c:pt>
                <c:pt idx="529">
                  <c:v>-7.716049382716049E-2</c:v>
                </c:pt>
                <c:pt idx="530">
                  <c:v>-3.8580246913580245E-2</c:v>
                </c:pt>
                <c:pt idx="531">
                  <c:v>0</c:v>
                </c:pt>
                <c:pt idx="532">
                  <c:v>7.7160493827160498E-3</c:v>
                </c:pt>
                <c:pt idx="533">
                  <c:v>4.6296296296296294E-2</c:v>
                </c:pt>
                <c:pt idx="534">
                  <c:v>0.11574074074074074</c:v>
                </c:pt>
                <c:pt idx="535">
                  <c:v>0.15432098765432098</c:v>
                </c:pt>
                <c:pt idx="536">
                  <c:v>0.19290123456790123</c:v>
                </c:pt>
                <c:pt idx="537">
                  <c:v>0.30092592592592599</c:v>
                </c:pt>
                <c:pt idx="538">
                  <c:v>0.40895061728395066</c:v>
                </c:pt>
                <c:pt idx="539">
                  <c:v>0.3896604938271605</c:v>
                </c:pt>
                <c:pt idx="540">
                  <c:v>0.21990740740740736</c:v>
                </c:pt>
                <c:pt idx="541">
                  <c:v>5.4012345679012273E-2</c:v>
                </c:pt>
                <c:pt idx="542">
                  <c:v>-7.7160493827160221E-3</c:v>
                </c:pt>
                <c:pt idx="543">
                  <c:v>-3.4722222222222224E-2</c:v>
                </c:pt>
                <c:pt idx="544">
                  <c:v>-7.7160493827160462E-2</c:v>
                </c:pt>
                <c:pt idx="545">
                  <c:v>-0.13503086419753074</c:v>
                </c:pt>
                <c:pt idx="546">
                  <c:v>-0.14660493827160503</c:v>
                </c:pt>
                <c:pt idx="547">
                  <c:v>-0.11188271604938281</c:v>
                </c:pt>
                <c:pt idx="548">
                  <c:v>-8.487654320987649E-2</c:v>
                </c:pt>
                <c:pt idx="549">
                  <c:v>-6.9444444444444448E-2</c:v>
                </c:pt>
                <c:pt idx="550">
                  <c:v>-6.1728395061728419E-2</c:v>
                </c:pt>
                <c:pt idx="551">
                  <c:v>-4.2438271604938245E-2</c:v>
                </c:pt>
                <c:pt idx="552">
                  <c:v>-3.8580246913580231E-2</c:v>
                </c:pt>
                <c:pt idx="553">
                  <c:v>-3.8580246913580231E-2</c:v>
                </c:pt>
                <c:pt idx="554">
                  <c:v>-2.3148148148148126E-2</c:v>
                </c:pt>
                <c:pt idx="555">
                  <c:v>-7.7160493827160836E-3</c:v>
                </c:pt>
                <c:pt idx="556">
                  <c:v>7.7160493827160836E-3</c:v>
                </c:pt>
                <c:pt idx="557">
                  <c:v>2.7006172839506199E-2</c:v>
                </c:pt>
                <c:pt idx="558">
                  <c:v>4.6296296296296252E-2</c:v>
                </c:pt>
                <c:pt idx="559">
                  <c:v>0.1041666666666666</c:v>
                </c:pt>
                <c:pt idx="560">
                  <c:v>9.6450617283950643E-2</c:v>
                </c:pt>
                <c:pt idx="561">
                  <c:v>1.9290123456790178E-2</c:v>
                </c:pt>
                <c:pt idx="562">
                  <c:v>0</c:v>
                </c:pt>
                <c:pt idx="563">
                  <c:v>-6.1728395061728419E-2</c:v>
                </c:pt>
                <c:pt idx="564">
                  <c:v>-0.26620370370370372</c:v>
                </c:pt>
                <c:pt idx="565">
                  <c:v>-0.40895061728395066</c:v>
                </c:pt>
                <c:pt idx="566">
                  <c:v>-0.38966049382716045</c:v>
                </c:pt>
                <c:pt idx="567">
                  <c:v>-0.18518518518518517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3.8580246913580245E-2</c:v>
                </c:pt>
                <c:pt idx="601">
                  <c:v>8.1018518518518517E-2</c:v>
                </c:pt>
                <c:pt idx="602">
                  <c:v>0.1466049382716049</c:v>
                </c:pt>
                <c:pt idx="603">
                  <c:v>0.27006172839506171</c:v>
                </c:pt>
                <c:pt idx="604">
                  <c:v>0.36265432098765427</c:v>
                </c:pt>
                <c:pt idx="605">
                  <c:v>0.41280864197530864</c:v>
                </c:pt>
                <c:pt idx="606">
                  <c:v>0.43595679012345678</c:v>
                </c:pt>
                <c:pt idx="607">
                  <c:v>0.41280864197530853</c:v>
                </c:pt>
                <c:pt idx="608">
                  <c:v>0.35879629629629622</c:v>
                </c:pt>
                <c:pt idx="609">
                  <c:v>0.32021604938271603</c:v>
                </c:pt>
                <c:pt idx="610">
                  <c:v>0.3125</c:v>
                </c:pt>
                <c:pt idx="611">
                  <c:v>0.29320987654320979</c:v>
                </c:pt>
                <c:pt idx="612">
                  <c:v>0.20833333333333331</c:v>
                </c:pt>
                <c:pt idx="613">
                  <c:v>8.8734567901234865E-2</c:v>
                </c:pt>
                <c:pt idx="614">
                  <c:v>7.7160493827160221E-3</c:v>
                </c:pt>
                <c:pt idx="615">
                  <c:v>-1.1574074074074403E-2</c:v>
                </c:pt>
                <c:pt idx="616">
                  <c:v>-1.1574074074073909E-2</c:v>
                </c:pt>
                <c:pt idx="617">
                  <c:v>-2.3148148148148067E-2</c:v>
                </c:pt>
                <c:pt idx="618">
                  <c:v>-4.6296296296296377E-2</c:v>
                </c:pt>
                <c:pt idx="619">
                  <c:v>-7.3302469135802337E-2</c:v>
                </c:pt>
                <c:pt idx="620">
                  <c:v>-8.1018518518518601E-2</c:v>
                </c:pt>
                <c:pt idx="621">
                  <c:v>-5.787037037037053E-2</c:v>
                </c:pt>
                <c:pt idx="622">
                  <c:v>-2.3148148148148313E-2</c:v>
                </c:pt>
                <c:pt idx="623">
                  <c:v>3.8580246913581342E-3</c:v>
                </c:pt>
                <c:pt idx="624">
                  <c:v>3.0864197530864581E-2</c:v>
                </c:pt>
                <c:pt idx="625">
                  <c:v>4.6296296296296377E-2</c:v>
                </c:pt>
                <c:pt idx="626">
                  <c:v>3.4722222222221974E-2</c:v>
                </c:pt>
                <c:pt idx="627">
                  <c:v>1.1574074074073909E-2</c:v>
                </c:pt>
                <c:pt idx="628">
                  <c:v>0</c:v>
                </c:pt>
                <c:pt idx="629">
                  <c:v>3.8580246913581342E-3</c:v>
                </c:pt>
                <c:pt idx="630">
                  <c:v>2.7006172839506445E-2</c:v>
                </c:pt>
                <c:pt idx="631">
                  <c:v>6.1728395061728419E-2</c:v>
                </c:pt>
                <c:pt idx="632">
                  <c:v>8.487654320987624E-2</c:v>
                </c:pt>
                <c:pt idx="633">
                  <c:v>0.10030864197530853</c:v>
                </c:pt>
                <c:pt idx="634">
                  <c:v>0.10416666666666691</c:v>
                </c:pt>
                <c:pt idx="635">
                  <c:v>8.8734567901234615E-2</c:v>
                </c:pt>
                <c:pt idx="636">
                  <c:v>5.4012345679012155E-2</c:v>
                </c:pt>
                <c:pt idx="637">
                  <c:v>1.5432098765432044E-2</c:v>
                </c:pt>
                <c:pt idx="638">
                  <c:v>-3.8580246913581342E-3</c:v>
                </c:pt>
                <c:pt idx="639">
                  <c:v>-1.1574074074073909E-2</c:v>
                </c:pt>
                <c:pt idx="640">
                  <c:v>-1.1574074074073909E-2</c:v>
                </c:pt>
                <c:pt idx="641">
                  <c:v>1.5432098765432044E-2</c:v>
                </c:pt>
                <c:pt idx="642">
                  <c:v>6.5586419753086309E-2</c:v>
                </c:pt>
                <c:pt idx="643">
                  <c:v>8.1018518518518601E-2</c:v>
                </c:pt>
                <c:pt idx="644">
                  <c:v>4.6296296296296377E-2</c:v>
                </c:pt>
                <c:pt idx="645">
                  <c:v>2.7006172839505953E-2</c:v>
                </c:pt>
                <c:pt idx="646">
                  <c:v>3.0864197530864088E-2</c:v>
                </c:pt>
                <c:pt idx="647">
                  <c:v>3.0864197530864335E-2</c:v>
                </c:pt>
                <c:pt idx="648">
                  <c:v>2.3148148148148313E-2</c:v>
                </c:pt>
                <c:pt idx="649">
                  <c:v>3.8580246913578874E-3</c:v>
                </c:pt>
                <c:pt idx="650">
                  <c:v>-3.4722222222222224E-2</c:v>
                </c:pt>
                <c:pt idx="651">
                  <c:v>-0.10030864197530853</c:v>
                </c:pt>
                <c:pt idx="652">
                  <c:v>-0.15046296296296305</c:v>
                </c:pt>
                <c:pt idx="653">
                  <c:v>-0.15817901234567908</c:v>
                </c:pt>
                <c:pt idx="654">
                  <c:v>-0.18904320987654316</c:v>
                </c:pt>
                <c:pt idx="655">
                  <c:v>-0.26620370370370361</c:v>
                </c:pt>
                <c:pt idx="656">
                  <c:v>-0.30864197530864185</c:v>
                </c:pt>
                <c:pt idx="657">
                  <c:v>-0.25848765432098758</c:v>
                </c:pt>
                <c:pt idx="658">
                  <c:v>-0.18904320987654338</c:v>
                </c:pt>
                <c:pt idx="659">
                  <c:v>-0.21219135802469147</c:v>
                </c:pt>
                <c:pt idx="660">
                  <c:v>-0.32021604938271592</c:v>
                </c:pt>
                <c:pt idx="661">
                  <c:v>-0.39737654320987648</c:v>
                </c:pt>
                <c:pt idx="662">
                  <c:v>-0.40895061728395066</c:v>
                </c:pt>
                <c:pt idx="663">
                  <c:v>-0.2932098765432099</c:v>
                </c:pt>
                <c:pt idx="664">
                  <c:v>-0.13117283950617287</c:v>
                </c:pt>
                <c:pt idx="665">
                  <c:v>-2.3148148148148126E-2</c:v>
                </c:pt>
                <c:pt idx="666">
                  <c:v>7.7160493827160531E-2</c:v>
                </c:pt>
                <c:pt idx="667">
                  <c:v>0.25077160493827155</c:v>
                </c:pt>
                <c:pt idx="668">
                  <c:v>0.35493827160493818</c:v>
                </c:pt>
                <c:pt idx="669">
                  <c:v>0.34722222222222221</c:v>
                </c:pt>
                <c:pt idx="670">
                  <c:v>0.33950617283950629</c:v>
                </c:pt>
                <c:pt idx="671">
                  <c:v>0.23148148148148151</c:v>
                </c:pt>
                <c:pt idx="672">
                  <c:v>0.15432098765432092</c:v>
                </c:pt>
                <c:pt idx="673">
                  <c:v>0.15432098765432092</c:v>
                </c:pt>
                <c:pt idx="674">
                  <c:v>0.15432098765432092</c:v>
                </c:pt>
                <c:pt idx="675">
                  <c:v>8.8734567901234379E-2</c:v>
                </c:pt>
                <c:pt idx="676">
                  <c:v>1.9290123456790178E-2</c:v>
                </c:pt>
                <c:pt idx="677">
                  <c:v>-5.0154320987654016E-2</c:v>
                </c:pt>
                <c:pt idx="678">
                  <c:v>-0.18518518518518501</c:v>
                </c:pt>
                <c:pt idx="679">
                  <c:v>-0.27777777777777779</c:v>
                </c:pt>
                <c:pt idx="680">
                  <c:v>-0.33179012345679032</c:v>
                </c:pt>
                <c:pt idx="681">
                  <c:v>-0.34722222222222232</c:v>
                </c:pt>
                <c:pt idx="682">
                  <c:v>-0.2314814814814814</c:v>
                </c:pt>
                <c:pt idx="683">
                  <c:v>-0.15046296296296305</c:v>
                </c:pt>
                <c:pt idx="684">
                  <c:v>-8.487654320987674E-2</c:v>
                </c:pt>
                <c:pt idx="685">
                  <c:v>9.2592592592592754E-2</c:v>
                </c:pt>
                <c:pt idx="686">
                  <c:v>0.19290123456790129</c:v>
                </c:pt>
                <c:pt idx="687">
                  <c:v>0.17746913580246901</c:v>
                </c:pt>
                <c:pt idx="688">
                  <c:v>0.1736111111111111</c:v>
                </c:pt>
                <c:pt idx="689">
                  <c:v>0.16975308641975309</c:v>
                </c:pt>
                <c:pt idx="690">
                  <c:v>9.6450617283950518E-2</c:v>
                </c:pt>
                <c:pt idx="691">
                  <c:v>3.0864197530864335E-2</c:v>
                </c:pt>
                <c:pt idx="692">
                  <c:v>3.4722222222222467E-2</c:v>
                </c:pt>
                <c:pt idx="693">
                  <c:v>6.1728395061728419E-2</c:v>
                </c:pt>
                <c:pt idx="694">
                  <c:v>5.4012345679012398E-2</c:v>
                </c:pt>
                <c:pt idx="695">
                  <c:v>-1.1574074074074157E-2</c:v>
                </c:pt>
                <c:pt idx="696">
                  <c:v>-0.18904320987654338</c:v>
                </c:pt>
                <c:pt idx="697">
                  <c:v>-0.25462962962962959</c:v>
                </c:pt>
                <c:pt idx="698">
                  <c:v>-0.20061728395061718</c:v>
                </c:pt>
                <c:pt idx="699">
                  <c:v>-0.15432098765432106</c:v>
                </c:pt>
                <c:pt idx="700">
                  <c:v>-7.3302469135802573E-2</c:v>
                </c:pt>
                <c:pt idx="701">
                  <c:v>-3.086419753086421E-2</c:v>
                </c:pt>
                <c:pt idx="702">
                  <c:v>-7.7160493827160221E-3</c:v>
                </c:pt>
                <c:pt idx="703">
                  <c:v>-3.858024691358011E-3</c:v>
                </c:pt>
                <c:pt idx="704">
                  <c:v>-4.2438271604938245E-2</c:v>
                </c:pt>
                <c:pt idx="705">
                  <c:v>-0.11574074074074082</c:v>
                </c:pt>
                <c:pt idx="706">
                  <c:v>-0.18518518518518515</c:v>
                </c:pt>
                <c:pt idx="707">
                  <c:v>-0.19675925925925911</c:v>
                </c:pt>
                <c:pt idx="708">
                  <c:v>-0.11959876543209882</c:v>
                </c:pt>
                <c:pt idx="709">
                  <c:v>1.5432098765432044E-2</c:v>
                </c:pt>
                <c:pt idx="710">
                  <c:v>0.1967592592592593</c:v>
                </c:pt>
                <c:pt idx="711">
                  <c:v>0.30478395061728403</c:v>
                </c:pt>
                <c:pt idx="712">
                  <c:v>0.18132716049382713</c:v>
                </c:pt>
                <c:pt idx="713">
                  <c:v>3.8580246913578874E-3</c:v>
                </c:pt>
                <c:pt idx="714">
                  <c:v>-0.12731481481481485</c:v>
                </c:pt>
                <c:pt idx="715">
                  <c:v>-0.28163580246913572</c:v>
                </c:pt>
                <c:pt idx="716">
                  <c:v>-0.25077160493827155</c:v>
                </c:pt>
                <c:pt idx="717">
                  <c:v>-7.3302469135802517E-2</c:v>
                </c:pt>
                <c:pt idx="718">
                  <c:v>3.8580246913580293E-2</c:v>
                </c:pt>
                <c:pt idx="719">
                  <c:v>0.15432098765432106</c:v>
                </c:pt>
                <c:pt idx="720">
                  <c:v>0.21219135802469127</c:v>
                </c:pt>
                <c:pt idx="721">
                  <c:v>0.17746913580246912</c:v>
                </c:pt>
                <c:pt idx="722">
                  <c:v>0.15432098765432106</c:v>
                </c:pt>
                <c:pt idx="723">
                  <c:v>0.13117283950617273</c:v>
                </c:pt>
                <c:pt idx="724">
                  <c:v>0.15817901234567908</c:v>
                </c:pt>
                <c:pt idx="725">
                  <c:v>0.2276234567901235</c:v>
                </c:pt>
                <c:pt idx="726">
                  <c:v>0.31635802469135788</c:v>
                </c:pt>
                <c:pt idx="727">
                  <c:v>0.30478395061728375</c:v>
                </c:pt>
                <c:pt idx="728">
                  <c:v>0.20833333333333356</c:v>
                </c:pt>
                <c:pt idx="729">
                  <c:v>0.14660493827160515</c:v>
                </c:pt>
                <c:pt idx="730">
                  <c:v>6.5586419753086059E-2</c:v>
                </c:pt>
                <c:pt idx="731">
                  <c:v>1.5432098765432044E-2</c:v>
                </c:pt>
                <c:pt idx="732">
                  <c:v>1.1574074074074403E-2</c:v>
                </c:pt>
                <c:pt idx="733">
                  <c:v>1.5432098765432044E-2</c:v>
                </c:pt>
                <c:pt idx="734">
                  <c:v>1.9290123456790178E-2</c:v>
                </c:pt>
                <c:pt idx="735">
                  <c:v>2.7006172839506445E-2</c:v>
                </c:pt>
                <c:pt idx="736">
                  <c:v>3.8580246913580106E-2</c:v>
                </c:pt>
                <c:pt idx="737">
                  <c:v>3.4722222222221974E-2</c:v>
                </c:pt>
                <c:pt idx="738">
                  <c:v>1.5432098765432044E-2</c:v>
                </c:pt>
                <c:pt idx="739">
                  <c:v>5.0154320987654266E-2</c:v>
                </c:pt>
                <c:pt idx="740">
                  <c:v>8.8734567901234379E-2</c:v>
                </c:pt>
                <c:pt idx="741">
                  <c:v>7.3302469135802573E-2</c:v>
                </c:pt>
                <c:pt idx="742">
                  <c:v>3.4722222222222224E-2</c:v>
                </c:pt>
                <c:pt idx="743">
                  <c:v>7.7160493827160221E-3</c:v>
                </c:pt>
                <c:pt idx="744">
                  <c:v>3.8580246913581342E-3</c:v>
                </c:pt>
                <c:pt idx="745">
                  <c:v>3.8580246913581342E-3</c:v>
                </c:pt>
                <c:pt idx="746">
                  <c:v>1.9290123456790178E-2</c:v>
                </c:pt>
                <c:pt idx="747">
                  <c:v>4.2438271604938245E-2</c:v>
                </c:pt>
                <c:pt idx="748">
                  <c:v>5.7870370370370287E-2</c:v>
                </c:pt>
                <c:pt idx="749">
                  <c:v>4.6296296296296134E-2</c:v>
                </c:pt>
                <c:pt idx="750">
                  <c:v>1.5432098765432044E-2</c:v>
                </c:pt>
                <c:pt idx="751">
                  <c:v>-3.8580246913578874E-3</c:v>
                </c:pt>
                <c:pt idx="752">
                  <c:v>-1.9290123456790178E-2</c:v>
                </c:pt>
                <c:pt idx="753">
                  <c:v>-4.6296296296296377E-2</c:v>
                </c:pt>
                <c:pt idx="754">
                  <c:v>-6.5586419753086309E-2</c:v>
                </c:pt>
                <c:pt idx="755">
                  <c:v>-8.487654320987649E-2</c:v>
                </c:pt>
                <c:pt idx="756">
                  <c:v>-0.1504629629629628</c:v>
                </c:pt>
                <c:pt idx="757">
                  <c:v>-0.27006172839506176</c:v>
                </c:pt>
                <c:pt idx="758">
                  <c:v>-0.37037037037037029</c:v>
                </c:pt>
                <c:pt idx="759">
                  <c:v>-0.39737654320987648</c:v>
                </c:pt>
                <c:pt idx="760">
                  <c:v>-0.40123456790123474</c:v>
                </c:pt>
                <c:pt idx="761">
                  <c:v>-0.40895061728395066</c:v>
                </c:pt>
                <c:pt idx="762">
                  <c:v>-0.36265432098765427</c:v>
                </c:pt>
                <c:pt idx="763">
                  <c:v>-0.24691358024691357</c:v>
                </c:pt>
                <c:pt idx="764">
                  <c:v>-5.787037037037035E-2</c:v>
                </c:pt>
                <c:pt idx="765">
                  <c:v>0.15432098765432106</c:v>
                </c:pt>
                <c:pt idx="766">
                  <c:v>0.24305555555555561</c:v>
                </c:pt>
                <c:pt idx="767">
                  <c:v>0.24691358024691343</c:v>
                </c:pt>
                <c:pt idx="768">
                  <c:v>0.25077160493827155</c:v>
                </c:pt>
                <c:pt idx="769">
                  <c:v>0.29706790123456794</c:v>
                </c:pt>
                <c:pt idx="770">
                  <c:v>0.37422839506172828</c:v>
                </c:pt>
                <c:pt idx="771">
                  <c:v>0.37808641975308632</c:v>
                </c:pt>
                <c:pt idx="772">
                  <c:v>0.35493827160493824</c:v>
                </c:pt>
                <c:pt idx="773">
                  <c:v>0.29320987654321007</c:v>
                </c:pt>
                <c:pt idx="774">
                  <c:v>0.24691358024691343</c:v>
                </c:pt>
                <c:pt idx="775">
                  <c:v>0.25462962962962971</c:v>
                </c:pt>
                <c:pt idx="776">
                  <c:v>0.20833333333333331</c:v>
                </c:pt>
                <c:pt idx="777">
                  <c:v>0.15432098765432092</c:v>
                </c:pt>
                <c:pt idx="778">
                  <c:v>0.13503086419753099</c:v>
                </c:pt>
                <c:pt idx="779">
                  <c:v>0.11574074074074057</c:v>
                </c:pt>
                <c:pt idx="780">
                  <c:v>8.8734567901234615E-2</c:v>
                </c:pt>
                <c:pt idx="781">
                  <c:v>6.5586419753086309E-2</c:v>
                </c:pt>
                <c:pt idx="782">
                  <c:v>4.6296296296296134E-2</c:v>
                </c:pt>
                <c:pt idx="783">
                  <c:v>3.0864197530864581E-2</c:v>
                </c:pt>
                <c:pt idx="784">
                  <c:v>2.7006172839506445E-2</c:v>
                </c:pt>
                <c:pt idx="785">
                  <c:v>4.2438271604937995E-2</c:v>
                </c:pt>
                <c:pt idx="786">
                  <c:v>4.6296296296296134E-2</c:v>
                </c:pt>
                <c:pt idx="787">
                  <c:v>2.3148148148148313E-2</c:v>
                </c:pt>
                <c:pt idx="788">
                  <c:v>3.8580246913581342E-3</c:v>
                </c:pt>
                <c:pt idx="789">
                  <c:v>3.8580246913581342E-3</c:v>
                </c:pt>
                <c:pt idx="790">
                  <c:v>1.5432098765432044E-2</c:v>
                </c:pt>
                <c:pt idx="791">
                  <c:v>2.3148148148147817E-2</c:v>
                </c:pt>
                <c:pt idx="792">
                  <c:v>-3.8580246913581342E-3</c:v>
                </c:pt>
                <c:pt idx="793">
                  <c:v>-9.6450617283950393E-2</c:v>
                </c:pt>
                <c:pt idx="794">
                  <c:v>-0.2276234567901235</c:v>
                </c:pt>
                <c:pt idx="795">
                  <c:v>-0.34336419753086433</c:v>
                </c:pt>
                <c:pt idx="796">
                  <c:v>-0.40123456790123463</c:v>
                </c:pt>
                <c:pt idx="797">
                  <c:v>-0.37422839506172839</c:v>
                </c:pt>
                <c:pt idx="798">
                  <c:v>-0.27006172839506176</c:v>
                </c:pt>
                <c:pt idx="799">
                  <c:v>-0.13503086419753074</c:v>
                </c:pt>
                <c:pt idx="800">
                  <c:v>-3.8580246913580106E-2</c:v>
                </c:pt>
                <c:pt idx="801">
                  <c:v>2.7006172839506199E-2</c:v>
                </c:pt>
                <c:pt idx="802">
                  <c:v>0.13117283950617312</c:v>
                </c:pt>
                <c:pt idx="803">
                  <c:v>0.2430555555555553</c:v>
                </c:pt>
                <c:pt idx="804">
                  <c:v>0.25848765432098736</c:v>
                </c:pt>
                <c:pt idx="805">
                  <c:v>0.16589506172839533</c:v>
                </c:pt>
                <c:pt idx="806">
                  <c:v>6.1728395061728419E-2</c:v>
                </c:pt>
                <c:pt idx="807">
                  <c:v>-7.7160493827162684E-3</c:v>
                </c:pt>
                <c:pt idx="808">
                  <c:v>-6.5586419753086558E-2</c:v>
                </c:pt>
                <c:pt idx="809">
                  <c:v>-0.10802469135802455</c:v>
                </c:pt>
                <c:pt idx="810">
                  <c:v>-0.1504629629629628</c:v>
                </c:pt>
                <c:pt idx="811">
                  <c:v>-0.2314814814814814</c:v>
                </c:pt>
                <c:pt idx="812">
                  <c:v>-0.29706790123456772</c:v>
                </c:pt>
                <c:pt idx="813">
                  <c:v>-0.31635802469135815</c:v>
                </c:pt>
                <c:pt idx="814">
                  <c:v>-0.33179012345679015</c:v>
                </c:pt>
                <c:pt idx="815">
                  <c:v>-0.35493827160493824</c:v>
                </c:pt>
                <c:pt idx="816">
                  <c:v>-0.35493827160493835</c:v>
                </c:pt>
                <c:pt idx="817">
                  <c:v>-0.32021604938271603</c:v>
                </c:pt>
                <c:pt idx="818">
                  <c:v>-0.18904320987654316</c:v>
                </c:pt>
                <c:pt idx="819">
                  <c:v>0</c:v>
                </c:pt>
                <c:pt idx="820">
                  <c:v>0.16975308641975298</c:v>
                </c:pt>
                <c:pt idx="821">
                  <c:v>0.26234567901234573</c:v>
                </c:pt>
                <c:pt idx="822">
                  <c:v>0.25077160493827155</c:v>
                </c:pt>
                <c:pt idx="823">
                  <c:v>0.2314814814814814</c:v>
                </c:pt>
                <c:pt idx="824">
                  <c:v>0.1967592592592593</c:v>
                </c:pt>
                <c:pt idx="825">
                  <c:v>0.16589506172839508</c:v>
                </c:pt>
                <c:pt idx="826">
                  <c:v>0.15817901234567908</c:v>
                </c:pt>
                <c:pt idx="827">
                  <c:v>0.1466049382716049</c:v>
                </c:pt>
                <c:pt idx="828">
                  <c:v>0.16589506172839508</c:v>
                </c:pt>
                <c:pt idx="829">
                  <c:v>0.19675925925925916</c:v>
                </c:pt>
                <c:pt idx="830">
                  <c:v>0.18904320987654316</c:v>
                </c:pt>
                <c:pt idx="831">
                  <c:v>0.14274691358024702</c:v>
                </c:pt>
                <c:pt idx="832">
                  <c:v>7.3302469135802573E-2</c:v>
                </c:pt>
                <c:pt idx="833">
                  <c:v>3.8580246913580356E-2</c:v>
                </c:pt>
                <c:pt idx="834">
                  <c:v>4.2438271604937995E-2</c:v>
                </c:pt>
                <c:pt idx="835">
                  <c:v>4.2438271604937995E-2</c:v>
                </c:pt>
                <c:pt idx="836">
                  <c:v>3.4722222222222467E-2</c:v>
                </c:pt>
                <c:pt idx="837">
                  <c:v>4.2438271604938245E-2</c:v>
                </c:pt>
                <c:pt idx="838">
                  <c:v>6.1728395061728177E-2</c:v>
                </c:pt>
                <c:pt idx="839">
                  <c:v>6.1728395061728419E-2</c:v>
                </c:pt>
                <c:pt idx="840">
                  <c:v>5.7870370370370287E-2</c:v>
                </c:pt>
                <c:pt idx="841">
                  <c:v>7.7160493827160712E-2</c:v>
                </c:pt>
                <c:pt idx="842">
                  <c:v>9.2592592592593004E-2</c:v>
                </c:pt>
                <c:pt idx="843">
                  <c:v>7.7160493827160462E-2</c:v>
                </c:pt>
                <c:pt idx="844">
                  <c:v>4.2438271604937995E-2</c:v>
                </c:pt>
                <c:pt idx="845">
                  <c:v>1.9290123456789932E-2</c:v>
                </c:pt>
                <c:pt idx="846">
                  <c:v>1.543209876543229E-2</c:v>
                </c:pt>
                <c:pt idx="847">
                  <c:v>2.7006172839506445E-2</c:v>
                </c:pt>
                <c:pt idx="848">
                  <c:v>5.787037037037053E-2</c:v>
                </c:pt>
                <c:pt idx="849">
                  <c:v>9.2592592592592268E-2</c:v>
                </c:pt>
                <c:pt idx="850">
                  <c:v>9.2592592592592268E-2</c:v>
                </c:pt>
                <c:pt idx="851">
                  <c:v>6.1728395061728669E-2</c:v>
                </c:pt>
                <c:pt idx="852">
                  <c:v>4.6296296296296134E-2</c:v>
                </c:pt>
                <c:pt idx="853">
                  <c:v>4.6296296296296134E-2</c:v>
                </c:pt>
                <c:pt idx="854">
                  <c:v>3.8580246913580356E-2</c:v>
                </c:pt>
                <c:pt idx="855">
                  <c:v>1.9290123456790178E-2</c:v>
                </c:pt>
                <c:pt idx="856">
                  <c:v>7.7160493827162684E-3</c:v>
                </c:pt>
                <c:pt idx="857">
                  <c:v>4.2438271604938488E-2</c:v>
                </c:pt>
                <c:pt idx="858">
                  <c:v>8.8734567901234129E-2</c:v>
                </c:pt>
                <c:pt idx="859">
                  <c:v>8.8734567901234129E-2</c:v>
                </c:pt>
                <c:pt idx="860">
                  <c:v>6.1728395061729162E-2</c:v>
                </c:pt>
                <c:pt idx="861">
                  <c:v>7.7160493827160712E-2</c:v>
                </c:pt>
                <c:pt idx="862">
                  <c:v>0.14274691358024602</c:v>
                </c:pt>
                <c:pt idx="863">
                  <c:v>0.13503086419753074</c:v>
                </c:pt>
                <c:pt idx="864">
                  <c:v>6.5586419753086808E-2</c:v>
                </c:pt>
                <c:pt idx="865">
                  <c:v>4.2438271604938488E-2</c:v>
                </c:pt>
                <c:pt idx="866">
                  <c:v>6.9444444444444448E-2</c:v>
                </c:pt>
                <c:pt idx="867">
                  <c:v>0.10030864197530853</c:v>
                </c:pt>
                <c:pt idx="868">
                  <c:v>7.7160493827160212E-2</c:v>
                </c:pt>
                <c:pt idx="869">
                  <c:v>1.9290123456790178E-2</c:v>
                </c:pt>
                <c:pt idx="870">
                  <c:v>-1.543209876543155E-2</c:v>
                </c:pt>
                <c:pt idx="871">
                  <c:v>-2.7006172839506445E-2</c:v>
                </c:pt>
                <c:pt idx="872">
                  <c:v>-3.0864197530864088E-2</c:v>
                </c:pt>
                <c:pt idx="873">
                  <c:v>-3.8580246913580356E-2</c:v>
                </c:pt>
                <c:pt idx="874">
                  <c:v>-5.787037037037053E-2</c:v>
                </c:pt>
                <c:pt idx="875">
                  <c:v>-8.1018518518517865E-2</c:v>
                </c:pt>
                <c:pt idx="876">
                  <c:v>-0.10030864197530902</c:v>
                </c:pt>
                <c:pt idx="877">
                  <c:v>-8.8734567901234615E-2</c:v>
                </c:pt>
                <c:pt idx="878">
                  <c:v>-5.0154320987654266E-2</c:v>
                </c:pt>
                <c:pt idx="879">
                  <c:v>-1.5432098765432537E-2</c:v>
                </c:pt>
                <c:pt idx="880">
                  <c:v>-3.8580246913579863E-2</c:v>
                </c:pt>
                <c:pt idx="881">
                  <c:v>-7.7160493827160212E-2</c:v>
                </c:pt>
                <c:pt idx="882">
                  <c:v>-3.8580246913580356E-2</c:v>
                </c:pt>
                <c:pt idx="883">
                  <c:v>0</c:v>
                </c:pt>
                <c:pt idx="884">
                  <c:v>3.8580246913576407E-3</c:v>
                </c:pt>
                <c:pt idx="885">
                  <c:v>1.5432098765432044E-2</c:v>
                </c:pt>
                <c:pt idx="886">
                  <c:v>1.9290123456790178E-2</c:v>
                </c:pt>
                <c:pt idx="887">
                  <c:v>1.1574074074073909E-2</c:v>
                </c:pt>
                <c:pt idx="888">
                  <c:v>-3.8580246913576407E-3</c:v>
                </c:pt>
                <c:pt idx="889">
                  <c:v>-2.3148148148148313E-2</c:v>
                </c:pt>
                <c:pt idx="890">
                  <c:v>-4.6296296296296627E-2</c:v>
                </c:pt>
                <c:pt idx="891">
                  <c:v>-7.3302469135802087E-2</c:v>
                </c:pt>
                <c:pt idx="892">
                  <c:v>-9.6450617283950393E-2</c:v>
                </c:pt>
                <c:pt idx="893">
                  <c:v>-0.10030864197530853</c:v>
                </c:pt>
                <c:pt idx="894">
                  <c:v>-8.487654320987649E-2</c:v>
                </c:pt>
                <c:pt idx="895">
                  <c:v>-5.787037037037053E-2</c:v>
                </c:pt>
                <c:pt idx="896">
                  <c:v>-2.7006172839506445E-2</c:v>
                </c:pt>
                <c:pt idx="897">
                  <c:v>-7.7160493827162684E-3</c:v>
                </c:pt>
                <c:pt idx="898">
                  <c:v>-3.8580246913581342E-3</c:v>
                </c:pt>
                <c:pt idx="899">
                  <c:v>-1.5432098765432044E-2</c:v>
                </c:pt>
                <c:pt idx="900">
                  <c:v>-3.4722222222222224E-2</c:v>
                </c:pt>
                <c:pt idx="901">
                  <c:v>-6.9444444444444448E-2</c:v>
                </c:pt>
                <c:pt idx="902">
                  <c:v>-0.2430555555555553</c:v>
                </c:pt>
                <c:pt idx="903">
                  <c:v>-0.40123456790123463</c:v>
                </c:pt>
                <c:pt idx="904">
                  <c:v>-0.37422839506172839</c:v>
                </c:pt>
                <c:pt idx="905">
                  <c:v>-0.27006172839506176</c:v>
                </c:pt>
                <c:pt idx="906">
                  <c:v>-0.13503086419753074</c:v>
                </c:pt>
                <c:pt idx="907">
                  <c:v>-3.8580246913580106E-2</c:v>
                </c:pt>
                <c:pt idx="908">
                  <c:v>2.7006172839506199E-2</c:v>
                </c:pt>
                <c:pt idx="909">
                  <c:v>0.13117283950617312</c:v>
                </c:pt>
                <c:pt idx="910">
                  <c:v>0.2430555555555553</c:v>
                </c:pt>
                <c:pt idx="911">
                  <c:v>0.25848765432098736</c:v>
                </c:pt>
                <c:pt idx="912">
                  <c:v>0.16589506172839533</c:v>
                </c:pt>
                <c:pt idx="913">
                  <c:v>0.10030864197530878</c:v>
                </c:pt>
                <c:pt idx="914">
                  <c:v>0.16589506172839483</c:v>
                </c:pt>
                <c:pt idx="915">
                  <c:v>0.15817901234567908</c:v>
                </c:pt>
                <c:pt idx="916">
                  <c:v>8.4876543209876976E-2</c:v>
                </c:pt>
                <c:pt idx="917">
                  <c:v>3.4722222222222224E-2</c:v>
                </c:pt>
                <c:pt idx="918">
                  <c:v>-3.8580246913581342E-3</c:v>
                </c:pt>
                <c:pt idx="919">
                  <c:v>1.9290123456790178E-2</c:v>
                </c:pt>
                <c:pt idx="920">
                  <c:v>5.4012345679011906E-2</c:v>
                </c:pt>
                <c:pt idx="921">
                  <c:v>0.10802469135802431</c:v>
                </c:pt>
                <c:pt idx="922">
                  <c:v>0.13117283950617312</c:v>
                </c:pt>
                <c:pt idx="923">
                  <c:v>0.1080246913580248</c:v>
                </c:pt>
                <c:pt idx="924">
                  <c:v>7.7160493827157749E-3</c:v>
                </c:pt>
                <c:pt idx="925">
                  <c:v>-9.2592592592592268E-2</c:v>
                </c:pt>
                <c:pt idx="926">
                  <c:v>-8.1018518518518351E-2</c:v>
                </c:pt>
                <c:pt idx="927">
                  <c:v>-5.4012345679012891E-2</c:v>
                </c:pt>
                <c:pt idx="928">
                  <c:v>-4.2438271604938488E-2</c:v>
                </c:pt>
                <c:pt idx="929">
                  <c:v>-3.0864197530864088E-2</c:v>
                </c:pt>
                <c:pt idx="930">
                  <c:v>-2.7006172839505953E-2</c:v>
                </c:pt>
                <c:pt idx="931">
                  <c:v>-2.7006172839505953E-2</c:v>
                </c:pt>
                <c:pt idx="932">
                  <c:v>-3.0864197530864088E-2</c:v>
                </c:pt>
                <c:pt idx="933">
                  <c:v>-4.6296296296296134E-2</c:v>
                </c:pt>
                <c:pt idx="934">
                  <c:v>-7.3302469135802573E-2</c:v>
                </c:pt>
                <c:pt idx="935">
                  <c:v>-7.7160493827160712E-2</c:v>
                </c:pt>
                <c:pt idx="936">
                  <c:v>-5.7870370370370287E-2</c:v>
                </c:pt>
                <c:pt idx="937">
                  <c:v>-4.2438271604938245E-2</c:v>
                </c:pt>
                <c:pt idx="938">
                  <c:v>-3.8580246913580356E-2</c:v>
                </c:pt>
                <c:pt idx="939">
                  <c:v>-4.2438271604938245E-2</c:v>
                </c:pt>
                <c:pt idx="940">
                  <c:v>-3.4722222222221974E-2</c:v>
                </c:pt>
                <c:pt idx="941">
                  <c:v>-1.5432098765432044E-2</c:v>
                </c:pt>
                <c:pt idx="942">
                  <c:v>-7.7160493827162684E-3</c:v>
                </c:pt>
                <c:pt idx="943">
                  <c:v>-3.8580246913581342E-3</c:v>
                </c:pt>
                <c:pt idx="944">
                  <c:v>3.8580246913581342E-3</c:v>
                </c:pt>
                <c:pt idx="945">
                  <c:v>1.1574074074074157E-2</c:v>
                </c:pt>
                <c:pt idx="946">
                  <c:v>3.8580246913580106E-2</c:v>
                </c:pt>
                <c:pt idx="947">
                  <c:v>6.1728395061728177E-2</c:v>
                </c:pt>
                <c:pt idx="948">
                  <c:v>4.6296296296296377E-2</c:v>
                </c:pt>
                <c:pt idx="949">
                  <c:v>1.1574074074074403E-2</c:v>
                </c:pt>
                <c:pt idx="950">
                  <c:v>-4.2438271604938245E-2</c:v>
                </c:pt>
                <c:pt idx="951">
                  <c:v>-0.13117283950617287</c:v>
                </c:pt>
                <c:pt idx="952">
                  <c:v>-0.25848765432098786</c:v>
                </c:pt>
                <c:pt idx="953">
                  <c:v>-0.37037037037037029</c:v>
                </c:pt>
                <c:pt idx="954">
                  <c:v>-0.40895061728395066</c:v>
                </c:pt>
                <c:pt idx="955">
                  <c:v>-0.40895061728395088</c:v>
                </c:pt>
                <c:pt idx="956">
                  <c:v>-0.40895061728395038</c:v>
                </c:pt>
                <c:pt idx="957">
                  <c:v>-0.28549382716049365</c:v>
                </c:pt>
                <c:pt idx="958">
                  <c:v>-4.6296296296296252E-2</c:v>
                </c:pt>
                <c:pt idx="959">
                  <c:v>0.16203703703703706</c:v>
                </c:pt>
                <c:pt idx="960">
                  <c:v>0.33179012345679004</c:v>
                </c:pt>
                <c:pt idx="961">
                  <c:v>0.42824074074074059</c:v>
                </c:pt>
                <c:pt idx="962">
                  <c:v>0.41280864197530853</c:v>
                </c:pt>
                <c:pt idx="963">
                  <c:v>0.33179012345679015</c:v>
                </c:pt>
                <c:pt idx="964">
                  <c:v>0.22376543209876562</c:v>
                </c:pt>
                <c:pt idx="965">
                  <c:v>0.11959876543209871</c:v>
                </c:pt>
                <c:pt idx="966">
                  <c:v>4.2438271604938245E-2</c:v>
                </c:pt>
                <c:pt idx="967">
                  <c:v>0</c:v>
                </c:pt>
                <c:pt idx="968">
                  <c:v>-1.9290123456790178E-2</c:v>
                </c:pt>
                <c:pt idx="969">
                  <c:v>-4.6296296296296377E-2</c:v>
                </c:pt>
                <c:pt idx="970">
                  <c:v>-9.6450617283950393E-2</c:v>
                </c:pt>
                <c:pt idx="971">
                  <c:v>-0.19290123456790104</c:v>
                </c:pt>
                <c:pt idx="972">
                  <c:v>-0.33179012345679015</c:v>
                </c:pt>
                <c:pt idx="973">
                  <c:v>-0.40895061728395066</c:v>
                </c:pt>
                <c:pt idx="974">
                  <c:v>-0.40895061728395066</c:v>
                </c:pt>
                <c:pt idx="975">
                  <c:v>-0.40895061728395066</c:v>
                </c:pt>
                <c:pt idx="976">
                  <c:v>-0.41280864197530864</c:v>
                </c:pt>
                <c:pt idx="977">
                  <c:v>-0.33564814814814808</c:v>
                </c:pt>
                <c:pt idx="978">
                  <c:v>-0.23533950617283958</c:v>
                </c:pt>
                <c:pt idx="979">
                  <c:v>-0.20447530864197538</c:v>
                </c:pt>
                <c:pt idx="980">
                  <c:v>-0.16975308641975304</c:v>
                </c:pt>
                <c:pt idx="981">
                  <c:v>-0.13503086419753083</c:v>
                </c:pt>
                <c:pt idx="982">
                  <c:v>-0.12731481481481485</c:v>
                </c:pt>
                <c:pt idx="983">
                  <c:v>-0.15432098765432098</c:v>
                </c:pt>
                <c:pt idx="984">
                  <c:v>-0.16975308641975306</c:v>
                </c:pt>
                <c:pt idx="985">
                  <c:v>-0.1234567901234568</c:v>
                </c:pt>
                <c:pt idx="986">
                  <c:v>-4.2438271604938273E-2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3.0864197530864199E-2</c:v>
                </c:pt>
                <c:pt idx="1027">
                  <c:v>0.1388888888888889</c:v>
                </c:pt>
                <c:pt idx="1028">
                  <c:v>0.30092592592592587</c:v>
                </c:pt>
                <c:pt idx="1029">
                  <c:v>0.42438271604938266</c:v>
                </c:pt>
                <c:pt idx="1030">
                  <c:v>0.43981481481481477</c:v>
                </c:pt>
                <c:pt idx="1031">
                  <c:v>0.37808641975308632</c:v>
                </c:pt>
                <c:pt idx="1032">
                  <c:v>0.31635802469135799</c:v>
                </c:pt>
                <c:pt idx="1033">
                  <c:v>0.28163580246913589</c:v>
                </c:pt>
                <c:pt idx="1034">
                  <c:v>0.26234567901234562</c:v>
                </c:pt>
                <c:pt idx="1035">
                  <c:v>0.2276234567901235</c:v>
                </c:pt>
                <c:pt idx="1036">
                  <c:v>0.18132716049382738</c:v>
                </c:pt>
                <c:pt idx="1037">
                  <c:v>0.1504629629629628</c:v>
                </c:pt>
                <c:pt idx="1038">
                  <c:v>0.1504629629629628</c:v>
                </c:pt>
                <c:pt idx="1039">
                  <c:v>0.1736111111111111</c:v>
                </c:pt>
                <c:pt idx="1040">
                  <c:v>0.18518518518518501</c:v>
                </c:pt>
                <c:pt idx="1041">
                  <c:v>0.1736111111111111</c:v>
                </c:pt>
                <c:pt idx="1042">
                  <c:v>0.13503086419753099</c:v>
                </c:pt>
                <c:pt idx="1043">
                  <c:v>8.1018518518518601E-2</c:v>
                </c:pt>
                <c:pt idx="1044">
                  <c:v>3.4722222222222224E-2</c:v>
                </c:pt>
                <c:pt idx="1045">
                  <c:v>1.1574074074073909E-2</c:v>
                </c:pt>
                <c:pt idx="1046">
                  <c:v>1.1574074074074157E-2</c:v>
                </c:pt>
                <c:pt idx="1047">
                  <c:v>1.5432098765432044E-2</c:v>
                </c:pt>
                <c:pt idx="1048">
                  <c:v>0</c:v>
                </c:pt>
                <c:pt idx="1049">
                  <c:v>-3.8580246913580106E-2</c:v>
                </c:pt>
                <c:pt idx="1050">
                  <c:v>-9.2592592592592504E-2</c:v>
                </c:pt>
                <c:pt idx="1051">
                  <c:v>-0.13503086419753099</c:v>
                </c:pt>
                <c:pt idx="1052">
                  <c:v>-0.1620370370370372</c:v>
                </c:pt>
                <c:pt idx="1053">
                  <c:v>-0.19290123456790104</c:v>
                </c:pt>
                <c:pt idx="1054">
                  <c:v>-0.23919753086419765</c:v>
                </c:pt>
                <c:pt idx="1055">
                  <c:v>-0.30092592592592582</c:v>
                </c:pt>
                <c:pt idx="1056">
                  <c:v>-0.37037037037037029</c:v>
                </c:pt>
                <c:pt idx="1057">
                  <c:v>-0.40895061728395066</c:v>
                </c:pt>
                <c:pt idx="1058">
                  <c:v>-0.37422839506172828</c:v>
                </c:pt>
                <c:pt idx="1059">
                  <c:v>-0.3356481481481482</c:v>
                </c:pt>
                <c:pt idx="1060">
                  <c:v>-0.29320987654320979</c:v>
                </c:pt>
                <c:pt idx="1061">
                  <c:v>-0.18132716049382713</c:v>
                </c:pt>
                <c:pt idx="1062">
                  <c:v>-5.0154320987654391E-2</c:v>
                </c:pt>
                <c:pt idx="1063">
                  <c:v>3.0864197530864272E-2</c:v>
                </c:pt>
                <c:pt idx="1064">
                  <c:v>0.13503086419753088</c:v>
                </c:pt>
                <c:pt idx="1065">
                  <c:v>0.27391975308641969</c:v>
                </c:pt>
                <c:pt idx="1066">
                  <c:v>0.30092592592592582</c:v>
                </c:pt>
                <c:pt idx="1067">
                  <c:v>0.18132716049382724</c:v>
                </c:pt>
                <c:pt idx="1068">
                  <c:v>6.9444444444444572E-2</c:v>
                </c:pt>
                <c:pt idx="1069">
                  <c:v>6.9444444444444323E-2</c:v>
                </c:pt>
                <c:pt idx="1070">
                  <c:v>0.1388888888888889</c:v>
                </c:pt>
                <c:pt idx="1071">
                  <c:v>0.20833333333333345</c:v>
                </c:pt>
                <c:pt idx="1072">
                  <c:v>0.25077160493827155</c:v>
                </c:pt>
                <c:pt idx="1073">
                  <c:v>0.29706790123456772</c:v>
                </c:pt>
                <c:pt idx="1074">
                  <c:v>0.35493827160493824</c:v>
                </c:pt>
                <c:pt idx="1075">
                  <c:v>0.37808641975308632</c:v>
                </c:pt>
                <c:pt idx="1076">
                  <c:v>0.33950617283950596</c:v>
                </c:pt>
                <c:pt idx="1077">
                  <c:v>0.27391975308641986</c:v>
                </c:pt>
                <c:pt idx="1078">
                  <c:v>0.21604938271604959</c:v>
                </c:pt>
                <c:pt idx="1079">
                  <c:v>0.18518518518518526</c:v>
                </c:pt>
                <c:pt idx="1080">
                  <c:v>0.14274691358024702</c:v>
                </c:pt>
                <c:pt idx="1081">
                  <c:v>6.9444444444444448E-2</c:v>
                </c:pt>
                <c:pt idx="1082">
                  <c:v>-3.8580246913581342E-3</c:v>
                </c:pt>
                <c:pt idx="1083">
                  <c:v>-8.1018518518518851E-2</c:v>
                </c:pt>
                <c:pt idx="1084">
                  <c:v>-0.12345679012345684</c:v>
                </c:pt>
                <c:pt idx="1085">
                  <c:v>-8.8734567901234129E-2</c:v>
                </c:pt>
                <c:pt idx="1086">
                  <c:v>-2.7006172839505953E-2</c:v>
                </c:pt>
                <c:pt idx="1087">
                  <c:v>3.8580246913581342E-3</c:v>
                </c:pt>
                <c:pt idx="1088">
                  <c:v>7.7160493827157749E-3</c:v>
                </c:pt>
                <c:pt idx="1089">
                  <c:v>3.8580246913576407E-3</c:v>
                </c:pt>
                <c:pt idx="1090">
                  <c:v>0</c:v>
                </c:pt>
                <c:pt idx="1091">
                  <c:v>1.1574074074074403E-2</c:v>
                </c:pt>
                <c:pt idx="1092">
                  <c:v>5.0154320987654266E-2</c:v>
                </c:pt>
                <c:pt idx="1093">
                  <c:v>0.10030864197530853</c:v>
                </c:pt>
                <c:pt idx="1094">
                  <c:v>0.11188271604938294</c:v>
                </c:pt>
                <c:pt idx="1095">
                  <c:v>7.7160493827160712E-2</c:v>
                </c:pt>
                <c:pt idx="1096">
                  <c:v>3.4722222222222224E-2</c:v>
                </c:pt>
                <c:pt idx="1097">
                  <c:v>-7.7160493827162684E-3</c:v>
                </c:pt>
                <c:pt idx="1098">
                  <c:v>-6.1728395061728669E-2</c:v>
                </c:pt>
                <c:pt idx="1099">
                  <c:v>-0.12345679012345684</c:v>
                </c:pt>
                <c:pt idx="1100">
                  <c:v>-0.13117283950617262</c:v>
                </c:pt>
                <c:pt idx="1101">
                  <c:v>-7.3302469135802573E-2</c:v>
                </c:pt>
                <c:pt idx="1102">
                  <c:v>-3.8580246913581342E-3</c:v>
                </c:pt>
                <c:pt idx="1103">
                  <c:v>6.9444444444444448E-2</c:v>
                </c:pt>
                <c:pt idx="1104">
                  <c:v>0.13503086419753074</c:v>
                </c:pt>
                <c:pt idx="1105">
                  <c:v>0.14274691358024702</c:v>
                </c:pt>
                <c:pt idx="1106">
                  <c:v>8.4876543209876976E-2</c:v>
                </c:pt>
                <c:pt idx="1107">
                  <c:v>1.9290123456790178E-2</c:v>
                </c:pt>
                <c:pt idx="1108">
                  <c:v>-3.8580246913580356E-2</c:v>
                </c:pt>
                <c:pt idx="1109">
                  <c:v>-9.2592592592592754E-2</c:v>
                </c:pt>
                <c:pt idx="1110">
                  <c:v>-8.8734567901234615E-2</c:v>
                </c:pt>
                <c:pt idx="1111">
                  <c:v>-2.7006172839506445E-2</c:v>
                </c:pt>
                <c:pt idx="1112">
                  <c:v>5.4012345679012398E-2</c:v>
                </c:pt>
                <c:pt idx="1113">
                  <c:v>0.15432098765432142</c:v>
                </c:pt>
                <c:pt idx="1114">
                  <c:v>0.20833333333333331</c:v>
                </c:pt>
                <c:pt idx="1115">
                  <c:v>0.15817901234567908</c:v>
                </c:pt>
                <c:pt idx="1116">
                  <c:v>6.5586419753086309E-2</c:v>
                </c:pt>
                <c:pt idx="1117">
                  <c:v>-3.8580246913581342E-3</c:v>
                </c:pt>
                <c:pt idx="1118">
                  <c:v>-6.1728395061728669E-2</c:v>
                </c:pt>
                <c:pt idx="1119">
                  <c:v>-9.2592592592592268E-2</c:v>
                </c:pt>
                <c:pt idx="1120">
                  <c:v>-7.3302469135802087E-2</c:v>
                </c:pt>
                <c:pt idx="1121">
                  <c:v>-4.6296296296296627E-2</c:v>
                </c:pt>
                <c:pt idx="1122">
                  <c:v>-5.0154320987654266E-2</c:v>
                </c:pt>
                <c:pt idx="1123">
                  <c:v>-9.6450617283950393E-2</c:v>
                </c:pt>
                <c:pt idx="1124">
                  <c:v>-0.17746913580246923</c:v>
                </c:pt>
                <c:pt idx="1125">
                  <c:v>-0.28549382716049426</c:v>
                </c:pt>
                <c:pt idx="1126">
                  <c:v>-0.37808641975308654</c:v>
                </c:pt>
                <c:pt idx="1127">
                  <c:v>-0.40895061728395038</c:v>
                </c:pt>
                <c:pt idx="1128">
                  <c:v>-0.40123456790123435</c:v>
                </c:pt>
                <c:pt idx="1129">
                  <c:v>-0.34722222222222221</c:v>
                </c:pt>
                <c:pt idx="1130">
                  <c:v>-0.27777777777777801</c:v>
                </c:pt>
                <c:pt idx="1131">
                  <c:v>-0.24691358024691343</c:v>
                </c:pt>
                <c:pt idx="1132">
                  <c:v>-0.2430555555555553</c:v>
                </c:pt>
                <c:pt idx="1133">
                  <c:v>-0.26234567901234584</c:v>
                </c:pt>
                <c:pt idx="1134">
                  <c:v>-0.2777777777777779</c:v>
                </c:pt>
                <c:pt idx="1135">
                  <c:v>-0.25848765432098758</c:v>
                </c:pt>
                <c:pt idx="1136">
                  <c:v>-0.18518518518518515</c:v>
                </c:pt>
                <c:pt idx="1137">
                  <c:v>-8.1018518518518531E-2</c:v>
                </c:pt>
                <c:pt idx="1138">
                  <c:v>-1.1574074074074034E-2</c:v>
                </c:pt>
                <c:pt idx="1139">
                  <c:v>1.5432098765432105E-2</c:v>
                </c:pt>
                <c:pt idx="1140">
                  <c:v>3.086419753086421E-2</c:v>
                </c:pt>
                <c:pt idx="1141">
                  <c:v>6.9444444444444448E-2</c:v>
                </c:pt>
                <c:pt idx="1142">
                  <c:v>0.15432098765432106</c:v>
                </c:pt>
                <c:pt idx="1143">
                  <c:v>0.23533950617283952</c:v>
                </c:pt>
                <c:pt idx="1144">
                  <c:v>0.20447530864197508</c:v>
                </c:pt>
                <c:pt idx="1145">
                  <c:v>8.8734567901234615E-2</c:v>
                </c:pt>
                <c:pt idx="1146">
                  <c:v>-6.5586419753086309E-2</c:v>
                </c:pt>
                <c:pt idx="1147">
                  <c:v>-0.28549382716049393</c:v>
                </c:pt>
                <c:pt idx="1148">
                  <c:v>-0.34336419753086417</c:v>
                </c:pt>
                <c:pt idx="1149">
                  <c:v>-0.20833333333333331</c:v>
                </c:pt>
                <c:pt idx="1150">
                  <c:v>-6.9444444444444503E-2</c:v>
                </c:pt>
                <c:pt idx="1151">
                  <c:v>0</c:v>
                </c:pt>
                <c:pt idx="1152">
                  <c:v>7.3302469135802517E-2</c:v>
                </c:pt>
                <c:pt idx="1153">
                  <c:v>0.26234567901234573</c:v>
                </c:pt>
                <c:pt idx="1154">
                  <c:v>0.43209876543209874</c:v>
                </c:pt>
                <c:pt idx="1155">
                  <c:v>0.42438271604938282</c:v>
                </c:pt>
                <c:pt idx="1156">
                  <c:v>0.33564814814814792</c:v>
                </c:pt>
                <c:pt idx="1157">
                  <c:v>0.32407407407407413</c:v>
                </c:pt>
                <c:pt idx="1158">
                  <c:v>0.37037037037037052</c:v>
                </c:pt>
                <c:pt idx="1159">
                  <c:v>0.41280864197530825</c:v>
                </c:pt>
                <c:pt idx="1160">
                  <c:v>0.40123456790123435</c:v>
                </c:pt>
                <c:pt idx="1161">
                  <c:v>0.34336419753086406</c:v>
                </c:pt>
                <c:pt idx="1162">
                  <c:v>0.29706790123456794</c:v>
                </c:pt>
                <c:pt idx="1163">
                  <c:v>0.27777777777777779</c:v>
                </c:pt>
                <c:pt idx="1164">
                  <c:v>0.26620370370370389</c:v>
                </c:pt>
                <c:pt idx="1165">
                  <c:v>0.25462962962962948</c:v>
                </c:pt>
                <c:pt idx="1166">
                  <c:v>0.17746913580246923</c:v>
                </c:pt>
                <c:pt idx="1167">
                  <c:v>0.10416666666666716</c:v>
                </c:pt>
                <c:pt idx="1168">
                  <c:v>0.12345679012345684</c:v>
                </c:pt>
                <c:pt idx="1169">
                  <c:v>0.1388888888888889</c:v>
                </c:pt>
                <c:pt idx="1170">
                  <c:v>0.12731481481481449</c:v>
                </c:pt>
                <c:pt idx="1171">
                  <c:v>0.11959876543209871</c:v>
                </c:pt>
                <c:pt idx="1172">
                  <c:v>0.1080246913580248</c:v>
                </c:pt>
                <c:pt idx="1173">
                  <c:v>9.6450617283950393E-2</c:v>
                </c:pt>
                <c:pt idx="1174">
                  <c:v>8.8734567901234129E-2</c:v>
                </c:pt>
                <c:pt idx="1175">
                  <c:v>7.7160493827160712E-2</c:v>
                </c:pt>
                <c:pt idx="1176">
                  <c:v>6.5586419753086808E-2</c:v>
                </c:pt>
                <c:pt idx="1177">
                  <c:v>6.1728395061728177E-2</c:v>
                </c:pt>
                <c:pt idx="1178">
                  <c:v>6.9444444444444448E-2</c:v>
                </c:pt>
                <c:pt idx="1179">
                  <c:v>7.7160493827160212E-2</c:v>
                </c:pt>
                <c:pt idx="1180">
                  <c:v>7.7160493827160212E-2</c:v>
                </c:pt>
                <c:pt idx="1181">
                  <c:v>7.3302469135803072E-2</c:v>
                </c:pt>
                <c:pt idx="1182">
                  <c:v>6.1728395061728669E-2</c:v>
                </c:pt>
                <c:pt idx="1183">
                  <c:v>5.0154320987653774E-2</c:v>
                </c:pt>
                <c:pt idx="1184">
                  <c:v>4.2438271604937995E-2</c:v>
                </c:pt>
                <c:pt idx="1185">
                  <c:v>3.0864197530864088E-2</c:v>
                </c:pt>
                <c:pt idx="1186">
                  <c:v>1.1574074074073909E-2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3.8580246913586277E-3</c:v>
                </c:pt>
                <c:pt idx="1196">
                  <c:v>3.8580246913586277E-3</c:v>
                </c:pt>
                <c:pt idx="1197">
                  <c:v>3.8580246913576407E-3</c:v>
                </c:pt>
                <c:pt idx="1198">
                  <c:v>1.9290123456790178E-2</c:v>
                </c:pt>
                <c:pt idx="1199">
                  <c:v>3.4722222222222716E-2</c:v>
                </c:pt>
                <c:pt idx="1200">
                  <c:v>5.0154320987654266E-2</c:v>
                </c:pt>
                <c:pt idx="1201">
                  <c:v>6.1728395061728177E-2</c:v>
                </c:pt>
                <c:pt idx="1202">
                  <c:v>5.4012345679012398E-2</c:v>
                </c:pt>
                <c:pt idx="1203">
                  <c:v>3.8580246913579863E-2</c:v>
                </c:pt>
                <c:pt idx="1204">
                  <c:v>2.3148148148147817E-2</c:v>
                </c:pt>
                <c:pt idx="1205">
                  <c:v>1.1574074074074403E-2</c:v>
                </c:pt>
                <c:pt idx="1206">
                  <c:v>7.7160493827162684E-3</c:v>
                </c:pt>
                <c:pt idx="1207">
                  <c:v>7.7160493827157749E-3</c:v>
                </c:pt>
                <c:pt idx="1208">
                  <c:v>7.7160493827162684E-3</c:v>
                </c:pt>
                <c:pt idx="1209">
                  <c:v>3.8580246913586277E-3</c:v>
                </c:pt>
                <c:pt idx="1210">
                  <c:v>0</c:v>
                </c:pt>
                <c:pt idx="1211">
                  <c:v>0</c:v>
                </c:pt>
                <c:pt idx="1212">
                  <c:v>-3.8580246913586277E-3</c:v>
                </c:pt>
                <c:pt idx="1213">
                  <c:v>-3.8580246913586277E-3</c:v>
                </c:pt>
                <c:pt idx="1214">
                  <c:v>0</c:v>
                </c:pt>
                <c:pt idx="1215">
                  <c:v>0</c:v>
                </c:pt>
                <c:pt idx="1216">
                  <c:v>-3.8580246913576407E-3</c:v>
                </c:pt>
                <c:pt idx="1217">
                  <c:v>-7.7160493827157749E-3</c:v>
                </c:pt>
                <c:pt idx="1218">
                  <c:v>-7.7160493827162684E-3</c:v>
                </c:pt>
                <c:pt idx="1219">
                  <c:v>-7.7160493827157749E-3</c:v>
                </c:pt>
                <c:pt idx="1220">
                  <c:v>-1.1574074074073909E-2</c:v>
                </c:pt>
                <c:pt idx="1221">
                  <c:v>-1.9290123456790178E-2</c:v>
                </c:pt>
                <c:pt idx="1222">
                  <c:v>-2.3148148148148313E-2</c:v>
                </c:pt>
                <c:pt idx="1223">
                  <c:v>-2.7006172839506445E-2</c:v>
                </c:pt>
                <c:pt idx="1224">
                  <c:v>-2.3148148148147817E-2</c:v>
                </c:pt>
                <c:pt idx="1225">
                  <c:v>-1.5432098765432044E-2</c:v>
                </c:pt>
                <c:pt idx="1226">
                  <c:v>-1.1574074074074403E-2</c:v>
                </c:pt>
                <c:pt idx="1227">
                  <c:v>-1.1574074074073909E-2</c:v>
                </c:pt>
                <c:pt idx="1228">
                  <c:v>-1.1574074074073909E-2</c:v>
                </c:pt>
                <c:pt idx="1229">
                  <c:v>-1.1574074074073909E-2</c:v>
                </c:pt>
                <c:pt idx="1230">
                  <c:v>-1.5432098765432044E-2</c:v>
                </c:pt>
                <c:pt idx="1231">
                  <c:v>-1.1574074074074403E-2</c:v>
                </c:pt>
                <c:pt idx="1232">
                  <c:v>-3.8580246913581342E-3</c:v>
                </c:pt>
                <c:pt idx="1233">
                  <c:v>-3.8580246913581342E-3</c:v>
                </c:pt>
                <c:pt idx="1234">
                  <c:v>-3.8580246913581342E-3</c:v>
                </c:pt>
                <c:pt idx="1235">
                  <c:v>-7.7160493827162684E-3</c:v>
                </c:pt>
                <c:pt idx="1236">
                  <c:v>-1.543209876543155E-2</c:v>
                </c:pt>
                <c:pt idx="1237">
                  <c:v>-2.700617283950546E-2</c:v>
                </c:pt>
                <c:pt idx="1238">
                  <c:v>-4.243827160493898E-2</c:v>
                </c:pt>
                <c:pt idx="1239">
                  <c:v>-5.4012345679012891E-2</c:v>
                </c:pt>
                <c:pt idx="1240">
                  <c:v>-5.7870370370370038E-2</c:v>
                </c:pt>
                <c:pt idx="1241">
                  <c:v>-5.4012345679012398E-2</c:v>
                </c:pt>
                <c:pt idx="1242">
                  <c:v>-5.0154320987654266E-2</c:v>
                </c:pt>
                <c:pt idx="1243">
                  <c:v>-5.0154320987654266E-2</c:v>
                </c:pt>
                <c:pt idx="1244">
                  <c:v>-5.0154320987654266E-2</c:v>
                </c:pt>
                <c:pt idx="1245">
                  <c:v>-4.6296296296296134E-2</c:v>
                </c:pt>
                <c:pt idx="1246">
                  <c:v>-5.0154320987654266E-2</c:v>
                </c:pt>
                <c:pt idx="1247">
                  <c:v>-5.4012345679012398E-2</c:v>
                </c:pt>
                <c:pt idx="1248">
                  <c:v>-5.4012345679012398E-2</c:v>
                </c:pt>
                <c:pt idx="1249">
                  <c:v>-5.4012345679012398E-2</c:v>
                </c:pt>
                <c:pt idx="1250">
                  <c:v>-5.0154320987654266E-2</c:v>
                </c:pt>
                <c:pt idx="1251">
                  <c:v>-4.6296296296296134E-2</c:v>
                </c:pt>
                <c:pt idx="1252">
                  <c:v>-4.6296296296296627E-2</c:v>
                </c:pt>
                <c:pt idx="1253">
                  <c:v>-4.6296296296296134E-2</c:v>
                </c:pt>
                <c:pt idx="1254">
                  <c:v>-4.6296296296296134E-2</c:v>
                </c:pt>
                <c:pt idx="1255">
                  <c:v>-4.6296296296296134E-2</c:v>
                </c:pt>
                <c:pt idx="1256">
                  <c:v>-4.6296296296296627E-2</c:v>
                </c:pt>
                <c:pt idx="1257">
                  <c:v>-4.6296296296296627E-2</c:v>
                </c:pt>
                <c:pt idx="1258">
                  <c:v>-4.6296296296295635E-2</c:v>
                </c:pt>
                <c:pt idx="1259">
                  <c:v>-4.2438271604937995E-2</c:v>
                </c:pt>
                <c:pt idx="1260">
                  <c:v>-3.4722222222222716E-2</c:v>
                </c:pt>
                <c:pt idx="1261">
                  <c:v>-2.7006172839506445E-2</c:v>
                </c:pt>
                <c:pt idx="1262">
                  <c:v>-1.1574074074073909E-2</c:v>
                </c:pt>
                <c:pt idx="1263">
                  <c:v>3.8580246913581342E-3</c:v>
                </c:pt>
                <c:pt idx="1264">
                  <c:v>1.5432098765432044E-2</c:v>
                </c:pt>
                <c:pt idx="1265">
                  <c:v>2.3148148148148313E-2</c:v>
                </c:pt>
                <c:pt idx="1266">
                  <c:v>1.9290123456790178E-2</c:v>
                </c:pt>
                <c:pt idx="1267">
                  <c:v>1.543209876543155E-2</c:v>
                </c:pt>
                <c:pt idx="1268">
                  <c:v>7.7160493827157749E-3</c:v>
                </c:pt>
                <c:pt idx="1269">
                  <c:v>-7.7160493827157749E-3</c:v>
                </c:pt>
                <c:pt idx="1270">
                  <c:v>-1.9290123456790178E-2</c:v>
                </c:pt>
                <c:pt idx="1271">
                  <c:v>-2.7006172839505953E-2</c:v>
                </c:pt>
                <c:pt idx="1272">
                  <c:v>-3.0864197530864088E-2</c:v>
                </c:pt>
                <c:pt idx="1273">
                  <c:v>-2.7006172839506445E-2</c:v>
                </c:pt>
                <c:pt idx="1274">
                  <c:v>-2.3148148148147817E-2</c:v>
                </c:pt>
                <c:pt idx="1275">
                  <c:v>-1.9290123456790178E-2</c:v>
                </c:pt>
                <c:pt idx="1276">
                  <c:v>-7.7160493827162684E-3</c:v>
                </c:pt>
                <c:pt idx="1277">
                  <c:v>3.8580246913581342E-3</c:v>
                </c:pt>
                <c:pt idx="1278">
                  <c:v>7.7160493827162684E-3</c:v>
                </c:pt>
                <c:pt idx="1279">
                  <c:v>1.1574074074073909E-2</c:v>
                </c:pt>
                <c:pt idx="1280">
                  <c:v>1.5432098765432044E-2</c:v>
                </c:pt>
                <c:pt idx="1281">
                  <c:v>7.7160493827162684E-3</c:v>
                </c:pt>
                <c:pt idx="1282">
                  <c:v>3.8580246913581342E-3</c:v>
                </c:pt>
                <c:pt idx="1283">
                  <c:v>3.8580246913581342E-3</c:v>
                </c:pt>
                <c:pt idx="1284">
                  <c:v>0</c:v>
                </c:pt>
                <c:pt idx="1285">
                  <c:v>-7.7160493827162684E-3</c:v>
                </c:pt>
                <c:pt idx="1286">
                  <c:v>-1.5432098765432044E-2</c:v>
                </c:pt>
                <c:pt idx="1287">
                  <c:v>-1.9290123456790178E-2</c:v>
                </c:pt>
                <c:pt idx="1288">
                  <c:v>-2.7006172839506445E-2</c:v>
                </c:pt>
                <c:pt idx="1289">
                  <c:v>-3.0864197530864088E-2</c:v>
                </c:pt>
                <c:pt idx="1290">
                  <c:v>-2.7006172839506445E-2</c:v>
                </c:pt>
                <c:pt idx="1291">
                  <c:v>-2.7006172839505953E-2</c:v>
                </c:pt>
                <c:pt idx="1292">
                  <c:v>-3.4722222222221731E-2</c:v>
                </c:pt>
                <c:pt idx="1293">
                  <c:v>-3.8580246913580356E-2</c:v>
                </c:pt>
                <c:pt idx="1294">
                  <c:v>-3.8580246913580356E-2</c:v>
                </c:pt>
                <c:pt idx="1295">
                  <c:v>-3.0864197530864088E-2</c:v>
                </c:pt>
                <c:pt idx="1296">
                  <c:v>-1.5432098765432044E-2</c:v>
                </c:pt>
                <c:pt idx="1297">
                  <c:v>0</c:v>
                </c:pt>
                <c:pt idx="1298">
                  <c:v>1.1574074074073909E-2</c:v>
                </c:pt>
                <c:pt idx="1299">
                  <c:v>1.9290123456790178E-2</c:v>
                </c:pt>
                <c:pt idx="1300">
                  <c:v>1.9290123456790178E-2</c:v>
                </c:pt>
                <c:pt idx="1301">
                  <c:v>1.543209876543155E-2</c:v>
                </c:pt>
                <c:pt idx="1302">
                  <c:v>1.5432098765432044E-2</c:v>
                </c:pt>
                <c:pt idx="1303">
                  <c:v>1.9290123456790178E-2</c:v>
                </c:pt>
                <c:pt idx="1304">
                  <c:v>1.5432098765432537E-2</c:v>
                </c:pt>
                <c:pt idx="1305">
                  <c:v>7.7160493827162684E-3</c:v>
                </c:pt>
                <c:pt idx="1306">
                  <c:v>3.8580246913576407E-3</c:v>
                </c:pt>
                <c:pt idx="1307">
                  <c:v>0</c:v>
                </c:pt>
                <c:pt idx="1308">
                  <c:v>-3.8580246913576407E-3</c:v>
                </c:pt>
                <c:pt idx="1309">
                  <c:v>-3.8580246913576407E-3</c:v>
                </c:pt>
                <c:pt idx="1310">
                  <c:v>-3.8580246913586277E-3</c:v>
                </c:pt>
                <c:pt idx="1311">
                  <c:v>-7.7160493827162684E-3</c:v>
                </c:pt>
                <c:pt idx="1312">
                  <c:v>-1.1574074074073909E-2</c:v>
                </c:pt>
                <c:pt idx="1313">
                  <c:v>-1.9290123456790178E-2</c:v>
                </c:pt>
                <c:pt idx="1314">
                  <c:v>-1.9290123456790178E-2</c:v>
                </c:pt>
                <c:pt idx="1315">
                  <c:v>-1.9290123456790178E-2</c:v>
                </c:pt>
                <c:pt idx="1316">
                  <c:v>-3.4722222222222224E-2</c:v>
                </c:pt>
                <c:pt idx="1317">
                  <c:v>-3.8580246913580356E-2</c:v>
                </c:pt>
                <c:pt idx="1318">
                  <c:v>-3.0864197530864088E-2</c:v>
                </c:pt>
                <c:pt idx="1319">
                  <c:v>-7.7160493827157749E-3</c:v>
                </c:pt>
                <c:pt idx="1320">
                  <c:v>2.7006172839505953E-2</c:v>
                </c:pt>
                <c:pt idx="1321">
                  <c:v>5.4012345679012398E-2</c:v>
                </c:pt>
                <c:pt idx="1322">
                  <c:v>8.1018518518518351E-2</c:v>
                </c:pt>
                <c:pt idx="1323">
                  <c:v>0.10802469135802431</c:v>
                </c:pt>
                <c:pt idx="1324">
                  <c:v>0.1195987654320992</c:v>
                </c:pt>
                <c:pt idx="1325">
                  <c:v>0.10030864197530853</c:v>
                </c:pt>
                <c:pt idx="1326">
                  <c:v>6.1728395061728177E-2</c:v>
                </c:pt>
                <c:pt idx="1327">
                  <c:v>2.7006172839506445E-2</c:v>
                </c:pt>
                <c:pt idx="1328">
                  <c:v>7.7160493827162684E-3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-3.8580246913576407E-3</c:v>
                </c:pt>
                <c:pt idx="1333">
                  <c:v>-1.5432098765432537E-2</c:v>
                </c:pt>
                <c:pt idx="1334">
                  <c:v>-2.3148148148148806E-2</c:v>
                </c:pt>
                <c:pt idx="1335">
                  <c:v>-2.3148148148147817E-2</c:v>
                </c:pt>
                <c:pt idx="1336">
                  <c:v>-1.543209876543155E-2</c:v>
                </c:pt>
                <c:pt idx="1337">
                  <c:v>-7.7160493827162684E-3</c:v>
                </c:pt>
                <c:pt idx="1338">
                  <c:v>-3.8580246913586277E-3</c:v>
                </c:pt>
                <c:pt idx="1339">
                  <c:v>0</c:v>
                </c:pt>
                <c:pt idx="1340">
                  <c:v>3.8580246913586277E-3</c:v>
                </c:pt>
                <c:pt idx="1341">
                  <c:v>7.7160493827162684E-3</c:v>
                </c:pt>
                <c:pt idx="1342">
                  <c:v>1.9290123456790178E-2</c:v>
                </c:pt>
                <c:pt idx="1343">
                  <c:v>3.0864197530864088E-2</c:v>
                </c:pt>
                <c:pt idx="1344">
                  <c:v>3.0864197530864088E-2</c:v>
                </c:pt>
                <c:pt idx="1345">
                  <c:v>2.7006172839506445E-2</c:v>
                </c:pt>
                <c:pt idx="1346">
                  <c:v>1.543209876543155E-2</c:v>
                </c:pt>
                <c:pt idx="1347">
                  <c:v>3.8580246913576407E-3</c:v>
                </c:pt>
                <c:pt idx="1348">
                  <c:v>-7.7160493827157749E-3</c:v>
                </c:pt>
                <c:pt idx="1349">
                  <c:v>-3.4722222222221731E-2</c:v>
                </c:pt>
                <c:pt idx="1350">
                  <c:v>-6.9444444444444448E-2</c:v>
                </c:pt>
                <c:pt idx="1351">
                  <c:v>-9.6450617283950893E-2</c:v>
                </c:pt>
                <c:pt idx="1352">
                  <c:v>-0.1080246913580248</c:v>
                </c:pt>
                <c:pt idx="1353">
                  <c:v>-0.11188271604938294</c:v>
                </c:pt>
                <c:pt idx="1354">
                  <c:v>-0.11574074074074057</c:v>
                </c:pt>
                <c:pt idx="1355">
                  <c:v>-0.12345679012345684</c:v>
                </c:pt>
                <c:pt idx="1356">
                  <c:v>-0.1388888888888889</c:v>
                </c:pt>
                <c:pt idx="1357">
                  <c:v>-0.1504629629629623</c:v>
                </c:pt>
                <c:pt idx="1358">
                  <c:v>-0.15817901234567908</c:v>
                </c:pt>
                <c:pt idx="1359">
                  <c:v>-0.16975308641975348</c:v>
                </c:pt>
                <c:pt idx="1360">
                  <c:v>-0.1736111111111111</c:v>
                </c:pt>
                <c:pt idx="1361">
                  <c:v>-0.1388888888888889</c:v>
                </c:pt>
                <c:pt idx="1362">
                  <c:v>-6.9444444444444448E-2</c:v>
                </c:pt>
                <c:pt idx="1363">
                  <c:v>7.7160493827162684E-3</c:v>
                </c:pt>
                <c:pt idx="1364">
                  <c:v>7.7160493827160212E-2</c:v>
                </c:pt>
                <c:pt idx="1365">
                  <c:v>8.487654320987649E-2</c:v>
                </c:pt>
                <c:pt idx="1366">
                  <c:v>3.4722222222222716E-2</c:v>
                </c:pt>
                <c:pt idx="1367">
                  <c:v>-2.7006172839506445E-2</c:v>
                </c:pt>
                <c:pt idx="1368">
                  <c:v>-0.10416666666666666</c:v>
                </c:pt>
                <c:pt idx="1369">
                  <c:v>-0.13503086419753074</c:v>
                </c:pt>
                <c:pt idx="1370">
                  <c:v>-8.4876543209876976E-2</c:v>
                </c:pt>
                <c:pt idx="1371">
                  <c:v>-2.3148148148148313E-2</c:v>
                </c:pt>
                <c:pt idx="1372">
                  <c:v>0</c:v>
                </c:pt>
                <c:pt idx="1373">
                  <c:v>-1.9290123456789932E-2</c:v>
                </c:pt>
                <c:pt idx="1374">
                  <c:v>-6.1728395061728177E-2</c:v>
                </c:pt>
                <c:pt idx="1375">
                  <c:v>-0.11574074074074082</c:v>
                </c:pt>
                <c:pt idx="1376">
                  <c:v>-0.20833333333333331</c:v>
                </c:pt>
                <c:pt idx="1377">
                  <c:v>-0.33950617283950596</c:v>
                </c:pt>
                <c:pt idx="1378">
                  <c:v>-0.40895061728395038</c:v>
                </c:pt>
                <c:pt idx="1379">
                  <c:v>-0.40895061728395066</c:v>
                </c:pt>
                <c:pt idx="1380">
                  <c:v>-0.40895061728395066</c:v>
                </c:pt>
                <c:pt idx="1381">
                  <c:v>-0.29320987654320996</c:v>
                </c:pt>
                <c:pt idx="1382">
                  <c:v>-1.1574074074074157E-2</c:v>
                </c:pt>
                <c:pt idx="1383">
                  <c:v>0.21604938271604923</c:v>
                </c:pt>
                <c:pt idx="1384">
                  <c:v>0.24305555555555555</c:v>
                </c:pt>
                <c:pt idx="1385">
                  <c:v>0.14660493827160515</c:v>
                </c:pt>
                <c:pt idx="1386">
                  <c:v>7.7160493827160462E-2</c:v>
                </c:pt>
                <c:pt idx="1387">
                  <c:v>0.10416666666666666</c:v>
                </c:pt>
                <c:pt idx="1388">
                  <c:v>0.18904320987654316</c:v>
                </c:pt>
                <c:pt idx="1389">
                  <c:v>0.27391975308641964</c:v>
                </c:pt>
                <c:pt idx="1390">
                  <c:v>0.29706790123456794</c:v>
                </c:pt>
                <c:pt idx="1391">
                  <c:v>0.24305555555555555</c:v>
                </c:pt>
                <c:pt idx="1392">
                  <c:v>0.15817901234567883</c:v>
                </c:pt>
                <c:pt idx="1393">
                  <c:v>8.1018518518518601E-2</c:v>
                </c:pt>
                <c:pt idx="1394">
                  <c:v>2.3148148148148313E-2</c:v>
                </c:pt>
                <c:pt idx="1395">
                  <c:v>-7.7160493827160221E-3</c:v>
                </c:pt>
                <c:pt idx="1396">
                  <c:v>-3.0864197530864088E-2</c:v>
                </c:pt>
                <c:pt idx="1397">
                  <c:v>-5.7870370370370287E-2</c:v>
                </c:pt>
                <c:pt idx="1398">
                  <c:v>-7.7160493827160712E-2</c:v>
                </c:pt>
                <c:pt idx="1399">
                  <c:v>-9.6450617283950643E-2</c:v>
                </c:pt>
                <c:pt idx="1400">
                  <c:v>-0.11574074074074057</c:v>
                </c:pt>
                <c:pt idx="1401">
                  <c:v>-0.12731481481481496</c:v>
                </c:pt>
                <c:pt idx="1402">
                  <c:v>-0.15046296296296305</c:v>
                </c:pt>
                <c:pt idx="1403">
                  <c:v>-0.21604938271604934</c:v>
                </c:pt>
                <c:pt idx="1404">
                  <c:v>-0.33564814814814808</c:v>
                </c:pt>
                <c:pt idx="1405">
                  <c:v>-0.40895061728395066</c:v>
                </c:pt>
                <c:pt idx="1406">
                  <c:v>-0.34336419753086422</c:v>
                </c:pt>
                <c:pt idx="1407">
                  <c:v>-0.16589506172839508</c:v>
                </c:pt>
                <c:pt idx="1408">
                  <c:v>-1.1574074074074157E-2</c:v>
                </c:pt>
                <c:pt idx="1409">
                  <c:v>2.3148148148148188E-2</c:v>
                </c:pt>
                <c:pt idx="1410">
                  <c:v>3.858024691358011E-3</c:v>
                </c:pt>
                <c:pt idx="1411">
                  <c:v>-1.5432098765432044E-2</c:v>
                </c:pt>
                <c:pt idx="1412">
                  <c:v>-2.7006172839506199E-2</c:v>
                </c:pt>
                <c:pt idx="1413">
                  <c:v>-1.1574074074074034E-2</c:v>
                </c:pt>
                <c:pt idx="1414">
                  <c:v>5.7870370370370412E-2</c:v>
                </c:pt>
                <c:pt idx="1415">
                  <c:v>0.16589506172839508</c:v>
                </c:pt>
                <c:pt idx="1416">
                  <c:v>0.25462962962962959</c:v>
                </c:pt>
                <c:pt idx="1417">
                  <c:v>0.28163580246913567</c:v>
                </c:pt>
                <c:pt idx="1418">
                  <c:v>0.23533950617283952</c:v>
                </c:pt>
                <c:pt idx="1419">
                  <c:v>0.12731481481481496</c:v>
                </c:pt>
                <c:pt idx="1420">
                  <c:v>0</c:v>
                </c:pt>
                <c:pt idx="1421">
                  <c:v>-0.13117283950617312</c:v>
                </c:pt>
                <c:pt idx="1422">
                  <c:v>-0.21604938271604934</c:v>
                </c:pt>
                <c:pt idx="1423">
                  <c:v>-0.15432098765432092</c:v>
                </c:pt>
                <c:pt idx="1424">
                  <c:v>-2.7006172839506199E-2</c:v>
                </c:pt>
                <c:pt idx="1425">
                  <c:v>7.7160493827160462E-2</c:v>
                </c:pt>
                <c:pt idx="1426">
                  <c:v>0.18904320987654316</c:v>
                </c:pt>
                <c:pt idx="1427">
                  <c:v>0.21219135802469147</c:v>
                </c:pt>
                <c:pt idx="1428">
                  <c:v>0.11574074074074082</c:v>
                </c:pt>
                <c:pt idx="1429">
                  <c:v>3.8580246913578874E-3</c:v>
                </c:pt>
                <c:pt idx="1430">
                  <c:v>-9.2592592592592504E-2</c:v>
                </c:pt>
                <c:pt idx="1431">
                  <c:v>-0.20447530864197519</c:v>
                </c:pt>
                <c:pt idx="1432">
                  <c:v>-0.33950617283950618</c:v>
                </c:pt>
                <c:pt idx="1433">
                  <c:v>-0.40895061728395049</c:v>
                </c:pt>
                <c:pt idx="1434">
                  <c:v>-0.41280864197530864</c:v>
                </c:pt>
                <c:pt idx="1435">
                  <c:v>-0.26620370370370361</c:v>
                </c:pt>
                <c:pt idx="1436">
                  <c:v>-3.4722222222222224E-2</c:v>
                </c:pt>
                <c:pt idx="1437">
                  <c:v>7.7160493827160462E-2</c:v>
                </c:pt>
                <c:pt idx="1438">
                  <c:v>8.8734567901234504E-2</c:v>
                </c:pt>
                <c:pt idx="1439">
                  <c:v>3.8580246913580231E-2</c:v>
                </c:pt>
                <c:pt idx="1440">
                  <c:v>-2.3148148148148188E-2</c:v>
                </c:pt>
                <c:pt idx="1441">
                  <c:v>-9.6450617283950643E-2</c:v>
                </c:pt>
                <c:pt idx="1442">
                  <c:v>-0.11959876543209871</c:v>
                </c:pt>
                <c:pt idx="1443">
                  <c:v>-6.1728395061728419E-2</c:v>
                </c:pt>
                <c:pt idx="1444">
                  <c:v>0</c:v>
                </c:pt>
                <c:pt idx="1445">
                  <c:v>1.9290123456790053E-2</c:v>
                </c:pt>
                <c:pt idx="1446">
                  <c:v>-1.5432098765432167E-2</c:v>
                </c:pt>
                <c:pt idx="1447">
                  <c:v>-0.13503086419753074</c:v>
                </c:pt>
                <c:pt idx="1448">
                  <c:v>-0.30864197530864185</c:v>
                </c:pt>
                <c:pt idx="1449">
                  <c:v>-0.40123456790123463</c:v>
                </c:pt>
                <c:pt idx="1450">
                  <c:v>-0.33564814814814814</c:v>
                </c:pt>
                <c:pt idx="1451">
                  <c:v>-0.17746913580246912</c:v>
                </c:pt>
                <c:pt idx="1452">
                  <c:v>-4.6296296296296294E-2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8.4876543209876545E-2</c:v>
                </c:pt>
                <c:pt idx="1479">
                  <c:v>0.16975308641975309</c:v>
                </c:pt>
                <c:pt idx="1480">
                  <c:v>0.15817901234567899</c:v>
                </c:pt>
                <c:pt idx="1481">
                  <c:v>0.13503086419753088</c:v>
                </c:pt>
                <c:pt idx="1482">
                  <c:v>0.11188271604938269</c:v>
                </c:pt>
                <c:pt idx="1483">
                  <c:v>9.6450617283950574E-2</c:v>
                </c:pt>
                <c:pt idx="1484">
                  <c:v>8.873456790123456E-2</c:v>
                </c:pt>
                <c:pt idx="1485">
                  <c:v>9.6450617283950643E-2</c:v>
                </c:pt>
                <c:pt idx="1486">
                  <c:v>0.12345679012345678</c:v>
                </c:pt>
                <c:pt idx="1487">
                  <c:v>0.15817901234567899</c:v>
                </c:pt>
                <c:pt idx="1488">
                  <c:v>0.1967592592592593</c:v>
                </c:pt>
                <c:pt idx="1489">
                  <c:v>0.23533950617283952</c:v>
                </c:pt>
                <c:pt idx="1490">
                  <c:v>0.26620370370370361</c:v>
                </c:pt>
                <c:pt idx="1491">
                  <c:v>0.28549382716049365</c:v>
                </c:pt>
                <c:pt idx="1492">
                  <c:v>0.28549382716049404</c:v>
                </c:pt>
                <c:pt idx="1493">
                  <c:v>0.27006172839506176</c:v>
                </c:pt>
                <c:pt idx="1494">
                  <c:v>0.25077160493827155</c:v>
                </c:pt>
                <c:pt idx="1495">
                  <c:v>0.22376543209876537</c:v>
                </c:pt>
                <c:pt idx="1496">
                  <c:v>0.19675925925925916</c:v>
                </c:pt>
                <c:pt idx="1497">
                  <c:v>0.16975308641975323</c:v>
                </c:pt>
                <c:pt idx="1498">
                  <c:v>0.13888888888888865</c:v>
                </c:pt>
                <c:pt idx="1499">
                  <c:v>0.10802469135802455</c:v>
                </c:pt>
                <c:pt idx="1500">
                  <c:v>7.7160493827160462E-2</c:v>
                </c:pt>
                <c:pt idx="1501">
                  <c:v>6.1728395061728419E-2</c:v>
                </c:pt>
                <c:pt idx="1502">
                  <c:v>5.4012345679012648E-2</c:v>
                </c:pt>
                <c:pt idx="1503">
                  <c:v>5.0154320987654266E-2</c:v>
                </c:pt>
                <c:pt idx="1504">
                  <c:v>5.0154320987654266E-2</c:v>
                </c:pt>
                <c:pt idx="1505">
                  <c:v>4.2438271604938488E-2</c:v>
                </c:pt>
                <c:pt idx="1506">
                  <c:v>3.8580246913580106E-2</c:v>
                </c:pt>
                <c:pt idx="1507">
                  <c:v>4.2438271604938245E-2</c:v>
                </c:pt>
                <c:pt idx="1508">
                  <c:v>5.0154320987654266E-2</c:v>
                </c:pt>
                <c:pt idx="1509">
                  <c:v>6.1728395061728419E-2</c:v>
                </c:pt>
                <c:pt idx="1510">
                  <c:v>8.487654320987674E-2</c:v>
                </c:pt>
                <c:pt idx="1511">
                  <c:v>0.11574074074074057</c:v>
                </c:pt>
                <c:pt idx="1512">
                  <c:v>0.14660493827160467</c:v>
                </c:pt>
                <c:pt idx="1513">
                  <c:v>0.1736111111111111</c:v>
                </c:pt>
                <c:pt idx="1514">
                  <c:v>0.18518518518518501</c:v>
                </c:pt>
                <c:pt idx="1515">
                  <c:v>0.1736111111111111</c:v>
                </c:pt>
                <c:pt idx="1516">
                  <c:v>0.13888888888888937</c:v>
                </c:pt>
                <c:pt idx="1517">
                  <c:v>0.10416666666666716</c:v>
                </c:pt>
                <c:pt idx="1518">
                  <c:v>7.7160493827160712E-2</c:v>
                </c:pt>
                <c:pt idx="1519">
                  <c:v>5.7870370370370038E-2</c:v>
                </c:pt>
                <c:pt idx="1520">
                  <c:v>4.2438271604937995E-2</c:v>
                </c:pt>
                <c:pt idx="1521">
                  <c:v>2.7006172839505953E-2</c:v>
                </c:pt>
                <c:pt idx="1522">
                  <c:v>7.7160493827157749E-3</c:v>
                </c:pt>
                <c:pt idx="1523">
                  <c:v>-1.9290123456790178E-2</c:v>
                </c:pt>
                <c:pt idx="1524">
                  <c:v>-5.7870370370370038E-2</c:v>
                </c:pt>
                <c:pt idx="1525">
                  <c:v>-0.1080246913580248</c:v>
                </c:pt>
                <c:pt idx="1526">
                  <c:v>-0.1504629629629633</c:v>
                </c:pt>
                <c:pt idx="1527">
                  <c:v>-0.17746913580246876</c:v>
                </c:pt>
                <c:pt idx="1528">
                  <c:v>-0.17746913580246876</c:v>
                </c:pt>
                <c:pt idx="1529">
                  <c:v>-0.15432098765432092</c:v>
                </c:pt>
                <c:pt idx="1530">
                  <c:v>-0.1195987654320992</c:v>
                </c:pt>
                <c:pt idx="1531">
                  <c:v>-7.7160493827160712E-2</c:v>
                </c:pt>
                <c:pt idx="1532">
                  <c:v>-3.4722222222221731E-2</c:v>
                </c:pt>
                <c:pt idx="1533">
                  <c:v>7.7160493827162684E-3</c:v>
                </c:pt>
                <c:pt idx="1534">
                  <c:v>5.4012345679011906E-2</c:v>
                </c:pt>
                <c:pt idx="1535">
                  <c:v>0.1080246913580248</c:v>
                </c:pt>
                <c:pt idx="1536">
                  <c:v>0.1620370370370372</c:v>
                </c:pt>
                <c:pt idx="1537">
                  <c:v>0.20061728395061706</c:v>
                </c:pt>
                <c:pt idx="1538">
                  <c:v>0.23148148148148115</c:v>
                </c:pt>
                <c:pt idx="1539">
                  <c:v>0.25077160493827183</c:v>
                </c:pt>
                <c:pt idx="1540">
                  <c:v>0.26234567901234623</c:v>
                </c:pt>
                <c:pt idx="1541">
                  <c:v>0.26620370370370339</c:v>
                </c:pt>
                <c:pt idx="1542">
                  <c:v>0.25077160493827183</c:v>
                </c:pt>
                <c:pt idx="1543">
                  <c:v>0.21604938271604959</c:v>
                </c:pt>
                <c:pt idx="1544">
                  <c:v>0.15817901234567858</c:v>
                </c:pt>
                <c:pt idx="1545">
                  <c:v>0.10030864197530853</c:v>
                </c:pt>
                <c:pt idx="1546">
                  <c:v>6.1728395061728177E-2</c:v>
                </c:pt>
                <c:pt idx="1547">
                  <c:v>3.8580246913580356E-2</c:v>
                </c:pt>
                <c:pt idx="1548">
                  <c:v>3.4722222222222224E-2</c:v>
                </c:pt>
                <c:pt idx="1549">
                  <c:v>3.8580246913579863E-2</c:v>
                </c:pt>
                <c:pt idx="1550">
                  <c:v>4.6296296296296627E-2</c:v>
                </c:pt>
                <c:pt idx="1551">
                  <c:v>5.4012345679012891E-2</c:v>
                </c:pt>
                <c:pt idx="1552">
                  <c:v>5.787037037037053E-2</c:v>
                </c:pt>
                <c:pt idx="1553">
                  <c:v>5.7870370370370038E-2</c:v>
                </c:pt>
                <c:pt idx="1554">
                  <c:v>5.7870370370370038E-2</c:v>
                </c:pt>
                <c:pt idx="1555">
                  <c:v>6.5586419753086309E-2</c:v>
                </c:pt>
                <c:pt idx="1556">
                  <c:v>7.7160493827160712E-2</c:v>
                </c:pt>
                <c:pt idx="1557">
                  <c:v>8.8734567901234615E-2</c:v>
                </c:pt>
                <c:pt idx="1558">
                  <c:v>0.10416666666666666</c:v>
                </c:pt>
                <c:pt idx="1559">
                  <c:v>0.11959876543209871</c:v>
                </c:pt>
                <c:pt idx="1560">
                  <c:v>0.12345679012345635</c:v>
                </c:pt>
                <c:pt idx="1561">
                  <c:v>0.12345679012345684</c:v>
                </c:pt>
                <c:pt idx="1562">
                  <c:v>0.12345679012345684</c:v>
                </c:pt>
                <c:pt idx="1563">
                  <c:v>0.12731481481481496</c:v>
                </c:pt>
                <c:pt idx="1564">
                  <c:v>0.13117283950617312</c:v>
                </c:pt>
                <c:pt idx="1565">
                  <c:v>0.13117283950617312</c:v>
                </c:pt>
                <c:pt idx="1566">
                  <c:v>0.13503086419753074</c:v>
                </c:pt>
                <c:pt idx="1567">
                  <c:v>0.13117283950617262</c:v>
                </c:pt>
                <c:pt idx="1568">
                  <c:v>0.11959876543209871</c:v>
                </c:pt>
                <c:pt idx="1569">
                  <c:v>0.11188271604938294</c:v>
                </c:pt>
                <c:pt idx="1570">
                  <c:v>0.10416666666666666</c:v>
                </c:pt>
                <c:pt idx="1571">
                  <c:v>9.6450617283950393E-2</c:v>
                </c:pt>
                <c:pt idx="1572">
                  <c:v>8.8734567901234129E-2</c:v>
                </c:pt>
                <c:pt idx="1573">
                  <c:v>7.3302469135801587E-2</c:v>
                </c:pt>
                <c:pt idx="1574">
                  <c:v>5.4012345679012891E-2</c:v>
                </c:pt>
                <c:pt idx="1575">
                  <c:v>3.8580246913580356E-2</c:v>
                </c:pt>
                <c:pt idx="1576">
                  <c:v>1.9290123456790671E-2</c:v>
                </c:pt>
                <c:pt idx="1577">
                  <c:v>0</c:v>
                </c:pt>
                <c:pt idx="1578">
                  <c:v>-1.5432098765432537E-2</c:v>
                </c:pt>
                <c:pt idx="1579">
                  <c:v>-2.3148148148147817E-2</c:v>
                </c:pt>
                <c:pt idx="1580">
                  <c:v>-3.0864197530864088E-2</c:v>
                </c:pt>
                <c:pt idx="1581">
                  <c:v>-3.4722222222222224E-2</c:v>
                </c:pt>
                <c:pt idx="1582">
                  <c:v>-3.8580246913580356E-2</c:v>
                </c:pt>
                <c:pt idx="1583">
                  <c:v>-5.0154320987653774E-2</c:v>
                </c:pt>
                <c:pt idx="1584">
                  <c:v>-5.7870370370370038E-2</c:v>
                </c:pt>
                <c:pt idx="1585">
                  <c:v>-6.5586419753087294E-2</c:v>
                </c:pt>
                <c:pt idx="1586">
                  <c:v>-7.3302469135803558E-2</c:v>
                </c:pt>
                <c:pt idx="1587">
                  <c:v>-7.7160493827159726E-2</c:v>
                </c:pt>
                <c:pt idx="1588">
                  <c:v>-7.3302469135801587E-2</c:v>
                </c:pt>
                <c:pt idx="1589">
                  <c:v>-6.1728395061728177E-2</c:v>
                </c:pt>
                <c:pt idx="1590">
                  <c:v>-5.0154320987654266E-2</c:v>
                </c:pt>
                <c:pt idx="1591">
                  <c:v>-3.8580246913580848E-2</c:v>
                </c:pt>
                <c:pt idx="1592">
                  <c:v>-3.0864197530864581E-2</c:v>
                </c:pt>
                <c:pt idx="1593">
                  <c:v>-2.3148148148147817E-2</c:v>
                </c:pt>
                <c:pt idx="1594">
                  <c:v>-1.5432098765432044E-2</c:v>
                </c:pt>
                <c:pt idx="1595">
                  <c:v>-2.3148148148148313E-2</c:v>
                </c:pt>
                <c:pt idx="1596">
                  <c:v>-3.0864197530864088E-2</c:v>
                </c:pt>
                <c:pt idx="1597">
                  <c:v>-4.2438271604937995E-2</c:v>
                </c:pt>
                <c:pt idx="1598">
                  <c:v>-5.7870370370370038E-2</c:v>
                </c:pt>
                <c:pt idx="1599">
                  <c:v>-6.5586419753086808E-2</c:v>
                </c:pt>
                <c:pt idx="1600">
                  <c:v>-7.3302469135803072E-2</c:v>
                </c:pt>
                <c:pt idx="1601">
                  <c:v>-7.7160493827160212E-2</c:v>
                </c:pt>
                <c:pt idx="1602">
                  <c:v>-6.9444444444443948E-2</c:v>
                </c:pt>
                <c:pt idx="1603">
                  <c:v>-5.4012345679012891E-2</c:v>
                </c:pt>
                <c:pt idx="1604">
                  <c:v>-4.243827160493898E-2</c:v>
                </c:pt>
                <c:pt idx="1605">
                  <c:v>-2.700617283950546E-2</c:v>
                </c:pt>
                <c:pt idx="1606">
                  <c:v>-1.543209876543155E-2</c:v>
                </c:pt>
                <c:pt idx="1607">
                  <c:v>-7.7160493827162684E-3</c:v>
                </c:pt>
                <c:pt idx="1608">
                  <c:v>0</c:v>
                </c:pt>
                <c:pt idx="1609">
                  <c:v>7.7160493827162684E-3</c:v>
                </c:pt>
                <c:pt idx="1610">
                  <c:v>1.1574074074073909E-2</c:v>
                </c:pt>
                <c:pt idx="1611">
                  <c:v>1.543209876543155E-2</c:v>
                </c:pt>
                <c:pt idx="1612">
                  <c:v>2.7006172839506445E-2</c:v>
                </c:pt>
                <c:pt idx="1613">
                  <c:v>3.8580246913580356E-2</c:v>
                </c:pt>
                <c:pt idx="1614">
                  <c:v>5.0154320987654266E-2</c:v>
                </c:pt>
                <c:pt idx="1615">
                  <c:v>6.1728395061728669E-2</c:v>
                </c:pt>
                <c:pt idx="1616">
                  <c:v>7.7160493827160212E-2</c:v>
                </c:pt>
                <c:pt idx="1617">
                  <c:v>8.8734567901234615E-2</c:v>
                </c:pt>
                <c:pt idx="1618">
                  <c:v>9.6450617283950893E-2</c:v>
                </c:pt>
                <c:pt idx="1619">
                  <c:v>9.2592592592592268E-2</c:v>
                </c:pt>
                <c:pt idx="1620">
                  <c:v>8.1018518518518351E-2</c:v>
                </c:pt>
                <c:pt idx="1621">
                  <c:v>6.9444444444444448E-2</c:v>
                </c:pt>
                <c:pt idx="1622">
                  <c:v>5.4012345679011906E-2</c:v>
                </c:pt>
                <c:pt idx="1623">
                  <c:v>3.0864197530864088E-2</c:v>
                </c:pt>
                <c:pt idx="1624">
                  <c:v>3.8580246913581342E-3</c:v>
                </c:pt>
                <c:pt idx="1625">
                  <c:v>-1.9290123456789685E-2</c:v>
                </c:pt>
                <c:pt idx="1626">
                  <c:v>-5.4012345679011906E-2</c:v>
                </c:pt>
                <c:pt idx="1627">
                  <c:v>-9.2592592592592754E-2</c:v>
                </c:pt>
                <c:pt idx="1628">
                  <c:v>-0.12345679012345684</c:v>
                </c:pt>
                <c:pt idx="1629">
                  <c:v>-0.14274691358024702</c:v>
                </c:pt>
                <c:pt idx="1630">
                  <c:v>-0.14274691358024702</c:v>
                </c:pt>
                <c:pt idx="1631">
                  <c:v>-0.11959876543209871</c:v>
                </c:pt>
                <c:pt idx="1632">
                  <c:v>-8.487654320987649E-2</c:v>
                </c:pt>
                <c:pt idx="1633">
                  <c:v>-4.6296296296296627E-2</c:v>
                </c:pt>
                <c:pt idx="1634">
                  <c:v>-1.5432098765432044E-2</c:v>
                </c:pt>
                <c:pt idx="1635">
                  <c:v>-3.8580246913576407E-3</c:v>
                </c:pt>
                <c:pt idx="1636">
                  <c:v>-3.8580246913581342E-3</c:v>
                </c:pt>
                <c:pt idx="1637">
                  <c:v>-1.5432098765432044E-2</c:v>
                </c:pt>
                <c:pt idx="1638">
                  <c:v>-2.7006172839505953E-2</c:v>
                </c:pt>
                <c:pt idx="1639">
                  <c:v>-3.4722222222222224E-2</c:v>
                </c:pt>
                <c:pt idx="1640">
                  <c:v>-3.4722222222222224E-2</c:v>
                </c:pt>
                <c:pt idx="1641">
                  <c:v>-2.3148148148148313E-2</c:v>
                </c:pt>
                <c:pt idx="1642">
                  <c:v>-3.8580246913581342E-3</c:v>
                </c:pt>
                <c:pt idx="1643">
                  <c:v>2.3148148148148313E-2</c:v>
                </c:pt>
                <c:pt idx="1644">
                  <c:v>4.6296296296296134E-2</c:v>
                </c:pt>
                <c:pt idx="1645">
                  <c:v>6.5586419753086309E-2</c:v>
                </c:pt>
                <c:pt idx="1646">
                  <c:v>8.1018518518518851E-2</c:v>
                </c:pt>
                <c:pt idx="1647">
                  <c:v>9.2592592592592754E-2</c:v>
                </c:pt>
                <c:pt idx="1648">
                  <c:v>0.10416666666666666</c:v>
                </c:pt>
                <c:pt idx="1649">
                  <c:v>0.10802469135802431</c:v>
                </c:pt>
                <c:pt idx="1650">
                  <c:v>0.1080246913580248</c:v>
                </c:pt>
                <c:pt idx="1651">
                  <c:v>0.10030864197530902</c:v>
                </c:pt>
                <c:pt idx="1652">
                  <c:v>8.8734567901234129E-2</c:v>
                </c:pt>
                <c:pt idx="1653">
                  <c:v>8.1018518518518351E-2</c:v>
                </c:pt>
                <c:pt idx="1654">
                  <c:v>6.9444444444444448E-2</c:v>
                </c:pt>
                <c:pt idx="1655">
                  <c:v>6.1728395061728177E-2</c:v>
                </c:pt>
                <c:pt idx="1656">
                  <c:v>6.1728395061729162E-2</c:v>
                </c:pt>
                <c:pt idx="1657">
                  <c:v>6.1728395061729162E-2</c:v>
                </c:pt>
                <c:pt idx="1658">
                  <c:v>6.1728395061728177E-2</c:v>
                </c:pt>
                <c:pt idx="1659">
                  <c:v>6.1728395061728177E-2</c:v>
                </c:pt>
                <c:pt idx="1660">
                  <c:v>6.1728395061728177E-2</c:v>
                </c:pt>
                <c:pt idx="1661">
                  <c:v>5.7870370370370038E-2</c:v>
                </c:pt>
                <c:pt idx="1662">
                  <c:v>5.7870370370370038E-2</c:v>
                </c:pt>
                <c:pt idx="1663">
                  <c:v>5.7870370370370038E-2</c:v>
                </c:pt>
                <c:pt idx="1664">
                  <c:v>5.0154320987654759E-2</c:v>
                </c:pt>
                <c:pt idx="1665">
                  <c:v>4.6296296296296627E-2</c:v>
                </c:pt>
                <c:pt idx="1666">
                  <c:v>3.8580246913580356E-2</c:v>
                </c:pt>
                <c:pt idx="1667">
                  <c:v>3.0864197530864088E-2</c:v>
                </c:pt>
                <c:pt idx="1668">
                  <c:v>2.7006172839505953E-2</c:v>
                </c:pt>
                <c:pt idx="1669">
                  <c:v>2.3148148148148806E-2</c:v>
                </c:pt>
                <c:pt idx="1670">
                  <c:v>1.9290123456789685E-2</c:v>
                </c:pt>
                <c:pt idx="1671">
                  <c:v>1.1574074074073416E-2</c:v>
                </c:pt>
                <c:pt idx="1672">
                  <c:v>7.7160493827162684E-3</c:v>
                </c:pt>
                <c:pt idx="1673">
                  <c:v>7.7160493827162684E-3</c:v>
                </c:pt>
                <c:pt idx="1674">
                  <c:v>3.8580246913581342E-3</c:v>
                </c:pt>
                <c:pt idx="1675">
                  <c:v>0</c:v>
                </c:pt>
                <c:pt idx="1676">
                  <c:v>-3.8580246913581342E-3</c:v>
                </c:pt>
                <c:pt idx="1677">
                  <c:v>-1.1574074074074403E-2</c:v>
                </c:pt>
                <c:pt idx="1678">
                  <c:v>-1.9290123456790671E-2</c:v>
                </c:pt>
                <c:pt idx="1679">
                  <c:v>-2.3148148148147817E-2</c:v>
                </c:pt>
                <c:pt idx="1680">
                  <c:v>-2.3148148148147817E-2</c:v>
                </c:pt>
                <c:pt idx="1681">
                  <c:v>-1.5432098765432537E-2</c:v>
                </c:pt>
                <c:pt idx="1682">
                  <c:v>-3.8580246913581342E-3</c:v>
                </c:pt>
                <c:pt idx="1683">
                  <c:v>7.7160493827162684E-3</c:v>
                </c:pt>
                <c:pt idx="1684">
                  <c:v>2.3148148148148806E-2</c:v>
                </c:pt>
                <c:pt idx="1685">
                  <c:v>3.0864197530864088E-2</c:v>
                </c:pt>
                <c:pt idx="1686">
                  <c:v>3.0864197530864088E-2</c:v>
                </c:pt>
                <c:pt idx="1687">
                  <c:v>3.0864197530865074E-2</c:v>
                </c:pt>
                <c:pt idx="1688">
                  <c:v>2.3148148148147817E-2</c:v>
                </c:pt>
                <c:pt idx="1689">
                  <c:v>1.543209876543155E-2</c:v>
                </c:pt>
                <c:pt idx="1690">
                  <c:v>1.1574074074074403E-2</c:v>
                </c:pt>
                <c:pt idx="1691">
                  <c:v>7.7160493827162684E-3</c:v>
                </c:pt>
                <c:pt idx="1692">
                  <c:v>7.7160493827152813E-3</c:v>
                </c:pt>
                <c:pt idx="1693">
                  <c:v>7.7160493827152813E-3</c:v>
                </c:pt>
                <c:pt idx="1694">
                  <c:v>7.7160493827172555E-3</c:v>
                </c:pt>
                <c:pt idx="1695">
                  <c:v>7.7160493827162684E-3</c:v>
                </c:pt>
                <c:pt idx="1696">
                  <c:v>7.7160493827152813E-3</c:v>
                </c:pt>
                <c:pt idx="1697">
                  <c:v>7.7160493827162684E-3</c:v>
                </c:pt>
                <c:pt idx="1698">
                  <c:v>3.8580246913581342E-3</c:v>
                </c:pt>
                <c:pt idx="1699">
                  <c:v>-3.8580246913581342E-3</c:v>
                </c:pt>
                <c:pt idx="1700">
                  <c:v>-1.1574074074073416E-2</c:v>
                </c:pt>
                <c:pt idx="1701">
                  <c:v>-1.5432098765432537E-2</c:v>
                </c:pt>
                <c:pt idx="1702">
                  <c:v>-1.5432098765432537E-2</c:v>
                </c:pt>
                <c:pt idx="1703">
                  <c:v>-1.9290123456789685E-2</c:v>
                </c:pt>
                <c:pt idx="1704">
                  <c:v>-1.9290123456789685E-2</c:v>
                </c:pt>
                <c:pt idx="1705">
                  <c:v>-1.543209876543155E-2</c:v>
                </c:pt>
                <c:pt idx="1706">
                  <c:v>-1.5432098765432537E-2</c:v>
                </c:pt>
                <c:pt idx="1707">
                  <c:v>-1.1574074074074403E-2</c:v>
                </c:pt>
                <c:pt idx="1708">
                  <c:v>-7.7160493827162684E-3</c:v>
                </c:pt>
                <c:pt idx="1709">
                  <c:v>-7.7160493827162684E-3</c:v>
                </c:pt>
                <c:pt idx="1710">
                  <c:v>0</c:v>
                </c:pt>
                <c:pt idx="1711">
                  <c:v>7.7160493827162684E-3</c:v>
                </c:pt>
                <c:pt idx="1712">
                  <c:v>1.1574074074073416E-2</c:v>
                </c:pt>
                <c:pt idx="1713">
                  <c:v>1.9290123456790671E-2</c:v>
                </c:pt>
                <c:pt idx="1714">
                  <c:v>2.3148148148148806E-2</c:v>
                </c:pt>
                <c:pt idx="1715">
                  <c:v>2.7006172839504967E-2</c:v>
                </c:pt>
                <c:pt idx="1716">
                  <c:v>3.0864197530864088E-2</c:v>
                </c:pt>
                <c:pt idx="1717">
                  <c:v>3.4722222222223209E-2</c:v>
                </c:pt>
                <c:pt idx="1718">
                  <c:v>3.8580246913580356E-2</c:v>
                </c:pt>
                <c:pt idx="1719">
                  <c:v>4.2438271604937503E-2</c:v>
                </c:pt>
                <c:pt idx="1720">
                  <c:v>4.2438271604938488E-2</c:v>
                </c:pt>
                <c:pt idx="1721">
                  <c:v>3.4722222222222224E-2</c:v>
                </c:pt>
                <c:pt idx="1722">
                  <c:v>2.3148148148147817E-2</c:v>
                </c:pt>
                <c:pt idx="1723">
                  <c:v>1.1574074074074403E-2</c:v>
                </c:pt>
                <c:pt idx="1724">
                  <c:v>0</c:v>
                </c:pt>
                <c:pt idx="1725">
                  <c:v>-2.3148148148148806E-2</c:v>
                </c:pt>
                <c:pt idx="1726">
                  <c:v>-5.4012345679011906E-2</c:v>
                </c:pt>
                <c:pt idx="1727">
                  <c:v>-8.8734567901234129E-2</c:v>
                </c:pt>
                <c:pt idx="1728">
                  <c:v>-0.12731481481481546</c:v>
                </c:pt>
                <c:pt idx="1729">
                  <c:v>-0.16589506172839483</c:v>
                </c:pt>
                <c:pt idx="1730">
                  <c:v>-0.18904320987654266</c:v>
                </c:pt>
                <c:pt idx="1731">
                  <c:v>-0.19675925925925891</c:v>
                </c:pt>
                <c:pt idx="1732">
                  <c:v>-0.19675925925925991</c:v>
                </c:pt>
                <c:pt idx="1733">
                  <c:v>-0.18904320987654363</c:v>
                </c:pt>
                <c:pt idx="1734">
                  <c:v>-0.18132716049382688</c:v>
                </c:pt>
                <c:pt idx="1735">
                  <c:v>-0.17746913580246923</c:v>
                </c:pt>
                <c:pt idx="1736">
                  <c:v>-0.18132716049382738</c:v>
                </c:pt>
                <c:pt idx="1737">
                  <c:v>-0.18132716049382688</c:v>
                </c:pt>
                <c:pt idx="1738">
                  <c:v>-0.17746913580246876</c:v>
                </c:pt>
                <c:pt idx="1739">
                  <c:v>-0.16975308641975298</c:v>
                </c:pt>
                <c:pt idx="1740">
                  <c:v>-0.1504629629629633</c:v>
                </c:pt>
                <c:pt idx="1741">
                  <c:v>-0.12345679012345684</c:v>
                </c:pt>
                <c:pt idx="1742">
                  <c:v>-0.10416666666666617</c:v>
                </c:pt>
                <c:pt idx="1743">
                  <c:v>-9.2592592592592754E-2</c:v>
                </c:pt>
                <c:pt idx="1744">
                  <c:v>-8.1018518518518851E-2</c:v>
                </c:pt>
                <c:pt idx="1745">
                  <c:v>-7.7160493827160712E-2</c:v>
                </c:pt>
                <c:pt idx="1746">
                  <c:v>-7.7160493827160212E-2</c:v>
                </c:pt>
                <c:pt idx="1747">
                  <c:v>-6.9444444444443948E-2</c:v>
                </c:pt>
                <c:pt idx="1748">
                  <c:v>-6.1728395061728177E-2</c:v>
                </c:pt>
                <c:pt idx="1749">
                  <c:v>-5.4012345679012891E-2</c:v>
                </c:pt>
                <c:pt idx="1750">
                  <c:v>-4.243827160493898E-2</c:v>
                </c:pt>
                <c:pt idx="1751">
                  <c:v>-3.8580246913580356E-2</c:v>
                </c:pt>
                <c:pt idx="1752">
                  <c:v>-3.8580246913579863E-2</c:v>
                </c:pt>
                <c:pt idx="1753">
                  <c:v>-3.8580246913579863E-2</c:v>
                </c:pt>
                <c:pt idx="1754">
                  <c:v>-3.8580246913580356E-2</c:v>
                </c:pt>
                <c:pt idx="1755">
                  <c:v>-3.8580246913580356E-2</c:v>
                </c:pt>
                <c:pt idx="1756">
                  <c:v>-3.8580246913580356E-2</c:v>
                </c:pt>
                <c:pt idx="1757">
                  <c:v>-4.2438271604937995E-2</c:v>
                </c:pt>
                <c:pt idx="1758">
                  <c:v>-4.2438271604937995E-2</c:v>
                </c:pt>
                <c:pt idx="1759">
                  <c:v>-4.2438271604937995E-2</c:v>
                </c:pt>
                <c:pt idx="1760">
                  <c:v>-4.6296296296296627E-2</c:v>
                </c:pt>
                <c:pt idx="1761">
                  <c:v>-4.6296296296296627E-2</c:v>
                </c:pt>
                <c:pt idx="1762">
                  <c:v>-4.6296296296296134E-2</c:v>
                </c:pt>
                <c:pt idx="1763">
                  <c:v>-4.6296296296296134E-2</c:v>
                </c:pt>
                <c:pt idx="1764">
                  <c:v>-5.0154320987654266E-2</c:v>
                </c:pt>
                <c:pt idx="1765">
                  <c:v>-6.1728395061728177E-2</c:v>
                </c:pt>
                <c:pt idx="1766">
                  <c:v>-8.487654320987649E-2</c:v>
                </c:pt>
                <c:pt idx="1767">
                  <c:v>-0.11574074074074106</c:v>
                </c:pt>
                <c:pt idx="1768">
                  <c:v>-0.15432098765432092</c:v>
                </c:pt>
                <c:pt idx="1769">
                  <c:v>-0.19675925925925941</c:v>
                </c:pt>
                <c:pt idx="1770">
                  <c:v>-0.23148148148148165</c:v>
                </c:pt>
                <c:pt idx="1771">
                  <c:v>-0.24691358024691318</c:v>
                </c:pt>
                <c:pt idx="1772">
                  <c:v>-0.24691358024691318</c:v>
                </c:pt>
                <c:pt idx="1773">
                  <c:v>-0.2391975308641979</c:v>
                </c:pt>
                <c:pt idx="1774">
                  <c:v>-0.21990740740740772</c:v>
                </c:pt>
                <c:pt idx="1775">
                  <c:v>-0.19675925925925916</c:v>
                </c:pt>
                <c:pt idx="1776">
                  <c:v>-0.18518518518518501</c:v>
                </c:pt>
                <c:pt idx="1777">
                  <c:v>-0.18904320987654316</c:v>
                </c:pt>
                <c:pt idx="1778">
                  <c:v>-0.20833333333333356</c:v>
                </c:pt>
                <c:pt idx="1779">
                  <c:v>-0.23919753086419765</c:v>
                </c:pt>
                <c:pt idx="1780">
                  <c:v>-0.26620370370370361</c:v>
                </c:pt>
                <c:pt idx="1781">
                  <c:v>-0.27391975308641964</c:v>
                </c:pt>
                <c:pt idx="1782">
                  <c:v>-0.25848765432098736</c:v>
                </c:pt>
                <c:pt idx="1783">
                  <c:v>-0.2276234567901235</c:v>
                </c:pt>
                <c:pt idx="1784">
                  <c:v>-0.18904320987654338</c:v>
                </c:pt>
                <c:pt idx="1785">
                  <c:v>-0.16203703703703695</c:v>
                </c:pt>
                <c:pt idx="1786">
                  <c:v>-0.15046296296296305</c:v>
                </c:pt>
                <c:pt idx="1787">
                  <c:v>-0.1466049382716049</c:v>
                </c:pt>
                <c:pt idx="1788">
                  <c:v>-0.1504629629629628</c:v>
                </c:pt>
                <c:pt idx="1789">
                  <c:v>-0.16589506172839508</c:v>
                </c:pt>
                <c:pt idx="1790">
                  <c:v>-0.19290123456790129</c:v>
                </c:pt>
                <c:pt idx="1791">
                  <c:v>-0.22762345679012339</c:v>
                </c:pt>
                <c:pt idx="1792">
                  <c:v>-0.26234567901234568</c:v>
                </c:pt>
                <c:pt idx="1793">
                  <c:v>-0.2739197530864198</c:v>
                </c:pt>
                <c:pt idx="1794">
                  <c:v>-0.33564814814814814</c:v>
                </c:pt>
                <c:pt idx="1795">
                  <c:v>-0.20061728395061729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1CB-4314-A097-8BACB366F2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7556408"/>
        <c:axId val="617556048"/>
      </c:scatterChart>
      <c:valAx>
        <c:axId val="7914117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1409216"/>
        <c:crosses val="autoZero"/>
        <c:crossBetween val="midCat"/>
      </c:valAx>
      <c:valAx>
        <c:axId val="791409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1411736"/>
        <c:crosses val="autoZero"/>
        <c:crossBetween val="midCat"/>
      </c:valAx>
      <c:valAx>
        <c:axId val="61755604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(m/s^2)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7556408"/>
        <c:crosses val="max"/>
        <c:crossBetween val="midCat"/>
      </c:valAx>
      <c:valAx>
        <c:axId val="617556408"/>
        <c:scaling>
          <c:orientation val="minMax"/>
        </c:scaling>
        <c:delete val="1"/>
        <c:axPos val="b"/>
        <c:majorTickMark val="out"/>
        <c:minorTickMark val="none"/>
        <c:tickLblPos val="nextTo"/>
        <c:crossAx val="617556048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Braking Power (W)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'Rough Calculations'!$AG$1</c:f>
              <c:strCache>
                <c:ptCount val="1"/>
                <c:pt idx="0">
                  <c:v>Braking Power ABS (W)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'Rough Calculations'!$U$2:$U$1802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'Rough Calculations'!$AG$2:$AG$1802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988.58184567897115</c:v>
                </c:pt>
                <c:pt idx="37">
                  <c:v>8756.6482222221821</c:v>
                </c:pt>
                <c:pt idx="38">
                  <c:v>20174.991695987686</c:v>
                </c:pt>
                <c:pt idx="39">
                  <c:v>25344.404439814869</c:v>
                </c:pt>
                <c:pt idx="40">
                  <c:v>22028.303711419736</c:v>
                </c:pt>
                <c:pt idx="41">
                  <c:v>18171.049263888883</c:v>
                </c:pt>
                <c:pt idx="42">
                  <c:v>19869.825629629631</c:v>
                </c:pt>
                <c:pt idx="43">
                  <c:v>23056.49577777776</c:v>
                </c:pt>
                <c:pt idx="44">
                  <c:v>19423.513283950622</c:v>
                </c:pt>
                <c:pt idx="45">
                  <c:v>10778.443148148148</c:v>
                </c:pt>
                <c:pt idx="46">
                  <c:v>4277.9038333333301</c:v>
                </c:pt>
                <c:pt idx="47">
                  <c:v>3155.4282839506159</c:v>
                </c:pt>
                <c:pt idx="48">
                  <c:v>4329.2297530864198</c:v>
                </c:pt>
                <c:pt idx="49">
                  <c:v>3537.583229938271</c:v>
                </c:pt>
                <c:pt idx="50">
                  <c:v>1211.7380185185139</c:v>
                </c:pt>
                <c:pt idx="51">
                  <c:v>785.50972839506721</c:v>
                </c:pt>
                <c:pt idx="52">
                  <c:v>3924.7591898148185</c:v>
                </c:pt>
                <c:pt idx="53">
                  <c:v>7316.7330169753041</c:v>
                </c:pt>
                <c:pt idx="54">
                  <c:v>5583.367444444445</c:v>
                </c:pt>
                <c:pt idx="55">
                  <c:v>1540.3354830246935</c:v>
                </c:pt>
                <c:pt idx="56">
                  <c:v>134.45159413580132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1310.4846249999828</c:v>
                </c:pt>
                <c:pt idx="81">
                  <c:v>4351.5453703703533</c:v>
                </c:pt>
                <c:pt idx="82">
                  <c:v>7236.3967947531055</c:v>
                </c:pt>
                <c:pt idx="83">
                  <c:v>6318.1091435185372</c:v>
                </c:pt>
                <c:pt idx="84">
                  <c:v>2477.0335185184958</c:v>
                </c:pt>
                <c:pt idx="85">
                  <c:v>4473.7233750000014</c:v>
                </c:pt>
                <c:pt idx="86">
                  <c:v>5623.5355555555725</c:v>
                </c:pt>
                <c:pt idx="87">
                  <c:v>5113.0658101851586</c:v>
                </c:pt>
                <c:pt idx="88">
                  <c:v>4265.0723533950586</c:v>
                </c:pt>
                <c:pt idx="89">
                  <c:v>10016.922708333339</c:v>
                </c:pt>
                <c:pt idx="90">
                  <c:v>23674.08048611111</c:v>
                </c:pt>
                <c:pt idx="91">
                  <c:v>29769.59134722222</c:v>
                </c:pt>
                <c:pt idx="92">
                  <c:v>25455.982526234562</c:v>
                </c:pt>
                <c:pt idx="93">
                  <c:v>15752.594240740738</c:v>
                </c:pt>
                <c:pt idx="94">
                  <c:v>8089.4112654320998</c:v>
                </c:pt>
                <c:pt idx="95">
                  <c:v>6629.4120046296293</c:v>
                </c:pt>
                <c:pt idx="96">
                  <c:v>6156.8788086419736</c:v>
                </c:pt>
                <c:pt idx="97">
                  <c:v>3896.8646682098761</c:v>
                </c:pt>
                <c:pt idx="98">
                  <c:v>1606.7244444444439</c:v>
                </c:pt>
                <c:pt idx="99">
                  <c:v>723.02599999999995</c:v>
                </c:pt>
                <c:pt idx="100">
                  <c:v>270.01896913580248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8267.9362037037135</c:v>
                </c:pt>
                <c:pt idx="153">
                  <c:v>19727.005679012338</c:v>
                </c:pt>
                <c:pt idx="154">
                  <c:v>24577.862986111108</c:v>
                </c:pt>
                <c:pt idx="155">
                  <c:v>18626.287856481478</c:v>
                </c:pt>
                <c:pt idx="156">
                  <c:v>8663.4805200617302</c:v>
                </c:pt>
                <c:pt idx="157">
                  <c:v>1011.455353395062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11826.719270061731</c:v>
                </c:pt>
                <c:pt idx="173">
                  <c:v>24422.211555555543</c:v>
                </c:pt>
                <c:pt idx="174">
                  <c:v>27760.627901234562</c:v>
                </c:pt>
                <c:pt idx="175">
                  <c:v>17903.261856481477</c:v>
                </c:pt>
                <c:pt idx="176">
                  <c:v>5824.3761111111089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1312.1582962963148</c:v>
                </c:pt>
                <c:pt idx="183">
                  <c:v>3869.5280370370383</c:v>
                </c:pt>
                <c:pt idx="184">
                  <c:v>9563.9156774691292</c:v>
                </c:pt>
                <c:pt idx="185">
                  <c:v>13608.621310185186</c:v>
                </c:pt>
                <c:pt idx="186">
                  <c:v>13401.086069444445</c:v>
                </c:pt>
                <c:pt idx="187">
                  <c:v>11143.861381172843</c:v>
                </c:pt>
                <c:pt idx="188">
                  <c:v>8289.6939305555516</c:v>
                </c:pt>
                <c:pt idx="189">
                  <c:v>6176.9628641975232</c:v>
                </c:pt>
                <c:pt idx="190">
                  <c:v>4583.6277901234553</c:v>
                </c:pt>
                <c:pt idx="191">
                  <c:v>3280.3957407407397</c:v>
                </c:pt>
                <c:pt idx="192">
                  <c:v>2445.7916543209867</c:v>
                </c:pt>
                <c:pt idx="193">
                  <c:v>1754.0075185185178</c:v>
                </c:pt>
                <c:pt idx="194">
                  <c:v>980.21348919753473</c:v>
                </c:pt>
                <c:pt idx="195">
                  <c:v>683.4157793209888</c:v>
                </c:pt>
                <c:pt idx="196">
                  <c:v>270.01896913580094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1886.2275509259198</c:v>
                </c:pt>
                <c:pt idx="233">
                  <c:v>9943.8390617283876</c:v>
                </c:pt>
                <c:pt idx="234">
                  <c:v>20085.729226851894</c:v>
                </c:pt>
                <c:pt idx="235">
                  <c:v>23041.432736111106</c:v>
                </c:pt>
                <c:pt idx="236">
                  <c:v>17761.557686728367</c:v>
                </c:pt>
                <c:pt idx="237">
                  <c:v>10062.111833333329</c:v>
                </c:pt>
                <c:pt idx="238">
                  <c:v>7669.8776604938466</c:v>
                </c:pt>
                <c:pt idx="239">
                  <c:v>12331.052220679034</c:v>
                </c:pt>
                <c:pt idx="240">
                  <c:v>21203.741652777768</c:v>
                </c:pt>
                <c:pt idx="241">
                  <c:v>26631.457666666669</c:v>
                </c:pt>
                <c:pt idx="242">
                  <c:v>22440.584740740727</c:v>
                </c:pt>
                <c:pt idx="243">
                  <c:v>19707.479513888888</c:v>
                </c:pt>
                <c:pt idx="244">
                  <c:v>20256.443699074051</c:v>
                </c:pt>
                <c:pt idx="245">
                  <c:v>18171.049263888883</c:v>
                </c:pt>
                <c:pt idx="246">
                  <c:v>19869.825629629631</c:v>
                </c:pt>
                <c:pt idx="247">
                  <c:v>23056.49577777776</c:v>
                </c:pt>
                <c:pt idx="248">
                  <c:v>19423.513283950622</c:v>
                </c:pt>
                <c:pt idx="249">
                  <c:v>10778.443148148148</c:v>
                </c:pt>
                <c:pt idx="250">
                  <c:v>4277.9038333333301</c:v>
                </c:pt>
                <c:pt idx="251">
                  <c:v>3155.4282839506159</c:v>
                </c:pt>
                <c:pt idx="252">
                  <c:v>4329.2297530864198</c:v>
                </c:pt>
                <c:pt idx="253">
                  <c:v>3537.583229938271</c:v>
                </c:pt>
                <c:pt idx="254">
                  <c:v>1211.7380185185139</c:v>
                </c:pt>
                <c:pt idx="255">
                  <c:v>785.50972839506721</c:v>
                </c:pt>
                <c:pt idx="256">
                  <c:v>3924.7591898148185</c:v>
                </c:pt>
                <c:pt idx="257">
                  <c:v>5161.0443873456752</c:v>
                </c:pt>
                <c:pt idx="258">
                  <c:v>520.51177314814595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1531.4092361111252</c:v>
                </c:pt>
                <c:pt idx="273">
                  <c:v>3565.4777515432361</c:v>
                </c:pt>
                <c:pt idx="274">
                  <c:v>9465.726961419743</c:v>
                </c:pt>
                <c:pt idx="275">
                  <c:v>21615.464791666644</c:v>
                </c:pt>
                <c:pt idx="276">
                  <c:v>25980.399532407406</c:v>
                </c:pt>
                <c:pt idx="277">
                  <c:v>26850.150716049378</c:v>
                </c:pt>
                <c:pt idx="278">
                  <c:v>27291.442047839519</c:v>
                </c:pt>
                <c:pt idx="279">
                  <c:v>29741.696825617277</c:v>
                </c:pt>
                <c:pt idx="280">
                  <c:v>27718.786118827149</c:v>
                </c:pt>
                <c:pt idx="281">
                  <c:v>13512.6641558642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9284.9704614197399</c:v>
                </c:pt>
                <c:pt idx="294">
                  <c:v>10228.921072530895</c:v>
                </c:pt>
                <c:pt idx="295">
                  <c:v>6882.6942608024983</c:v>
                </c:pt>
                <c:pt idx="296">
                  <c:v>3146.5020370369893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1053.297135802437</c:v>
                </c:pt>
                <c:pt idx="302">
                  <c:v>3667.013810185148</c:v>
                </c:pt>
                <c:pt idx="303">
                  <c:v>6737.6427484568121</c:v>
                </c:pt>
                <c:pt idx="304">
                  <c:v>9178.4133888889337</c:v>
                </c:pt>
                <c:pt idx="305">
                  <c:v>12427.009375000009</c:v>
                </c:pt>
                <c:pt idx="306">
                  <c:v>14493.993425925888</c:v>
                </c:pt>
                <c:pt idx="307">
                  <c:v>11729.646334876525</c:v>
                </c:pt>
                <c:pt idx="308">
                  <c:v>6870.4206712963351</c:v>
                </c:pt>
                <c:pt idx="309">
                  <c:v>3159.3335169752972</c:v>
                </c:pt>
                <c:pt idx="310">
                  <c:v>2677.8740740740323</c:v>
                </c:pt>
                <c:pt idx="311">
                  <c:v>3981.6640138888906</c:v>
                </c:pt>
                <c:pt idx="312">
                  <c:v>5235.2438148148212</c:v>
                </c:pt>
                <c:pt idx="313">
                  <c:v>7692.1932777777984</c:v>
                </c:pt>
                <c:pt idx="314">
                  <c:v>10390.709297839509</c:v>
                </c:pt>
                <c:pt idx="315">
                  <c:v>12016.959907407392</c:v>
                </c:pt>
                <c:pt idx="316">
                  <c:v>11548.331944444442</c:v>
                </c:pt>
                <c:pt idx="317">
                  <c:v>9956.6705416666664</c:v>
                </c:pt>
                <c:pt idx="318">
                  <c:v>10544.129166666651</c:v>
                </c:pt>
                <c:pt idx="319">
                  <c:v>12323.241754629627</c:v>
                </c:pt>
                <c:pt idx="320">
                  <c:v>12206.084763888903</c:v>
                </c:pt>
                <c:pt idx="321">
                  <c:v>7176.7025185185121</c:v>
                </c:pt>
                <c:pt idx="322">
                  <c:v>3414.2894444444464</c:v>
                </c:pt>
                <c:pt idx="323">
                  <c:v>1972.1426774691427</c:v>
                </c:pt>
                <c:pt idx="324">
                  <c:v>1646.8925555555543</c:v>
                </c:pt>
                <c:pt idx="325">
                  <c:v>2722.5053086419721</c:v>
                </c:pt>
                <c:pt idx="326">
                  <c:v>1075.6127530864178</c:v>
                </c:pt>
                <c:pt idx="327">
                  <c:v>794.99386574074379</c:v>
                </c:pt>
                <c:pt idx="328">
                  <c:v>1579.9457037036991</c:v>
                </c:pt>
                <c:pt idx="329">
                  <c:v>7626.9200972222134</c:v>
                </c:pt>
                <c:pt idx="330">
                  <c:v>13201.91918518519</c:v>
                </c:pt>
                <c:pt idx="331">
                  <c:v>7511.4367777777843</c:v>
                </c:pt>
                <c:pt idx="332">
                  <c:v>1526.3882222222237</c:v>
                </c:pt>
                <c:pt idx="333">
                  <c:v>1829.880617283945</c:v>
                </c:pt>
                <c:pt idx="334">
                  <c:v>1982.1847052469111</c:v>
                </c:pt>
                <c:pt idx="335">
                  <c:v>1551.4932916666658</c:v>
                </c:pt>
                <c:pt idx="336">
                  <c:v>1847.1752206790097</c:v>
                </c:pt>
                <c:pt idx="337">
                  <c:v>1144.2332762345704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627.06884567901579</c:v>
                </c:pt>
                <c:pt idx="354">
                  <c:v>624.83728395062644</c:v>
                </c:pt>
                <c:pt idx="355">
                  <c:v>311.86075154321588</c:v>
                </c:pt>
                <c:pt idx="356">
                  <c:v>0</c:v>
                </c:pt>
                <c:pt idx="357">
                  <c:v>0</c:v>
                </c:pt>
                <c:pt idx="358">
                  <c:v>312.97653240741056</c:v>
                </c:pt>
                <c:pt idx="359">
                  <c:v>3996.1691651234651</c:v>
                </c:pt>
                <c:pt idx="360">
                  <c:v>8870.4578703703664</c:v>
                </c:pt>
                <c:pt idx="361">
                  <c:v>10341.614939814812</c:v>
                </c:pt>
                <c:pt idx="362">
                  <c:v>8111.1689922839505</c:v>
                </c:pt>
                <c:pt idx="363">
                  <c:v>5190.0546898148059</c:v>
                </c:pt>
                <c:pt idx="364">
                  <c:v>2851.9358888888892</c:v>
                </c:pt>
                <c:pt idx="365">
                  <c:v>932.79280246913913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1341.7264891975319</c:v>
                </c:pt>
                <c:pt idx="373">
                  <c:v>8176.4421728394955</c:v>
                </c:pt>
                <c:pt idx="374">
                  <c:v>14122.996288580245</c:v>
                </c:pt>
                <c:pt idx="375">
                  <c:v>13742.515013888891</c:v>
                </c:pt>
                <c:pt idx="376">
                  <c:v>9577.8629382716026</c:v>
                </c:pt>
                <c:pt idx="377">
                  <c:v>5764.1239444444445</c:v>
                </c:pt>
                <c:pt idx="378">
                  <c:v>3481.2362962962943</c:v>
                </c:pt>
                <c:pt idx="379">
                  <c:v>2233.7932901234558</c:v>
                </c:pt>
                <c:pt idx="380">
                  <c:v>1526.9461126543215</c:v>
                </c:pt>
                <c:pt idx="381">
                  <c:v>1494.5884675925936</c:v>
                </c:pt>
                <c:pt idx="382">
                  <c:v>1552.6090725308641</c:v>
                </c:pt>
                <c:pt idx="383">
                  <c:v>1312.1582962962952</c:v>
                </c:pt>
                <c:pt idx="384">
                  <c:v>1044.3708888888889</c:v>
                </c:pt>
                <c:pt idx="385">
                  <c:v>718.56287654321</c:v>
                </c:pt>
                <c:pt idx="386">
                  <c:v>295.12403858024686</c:v>
                </c:pt>
                <c:pt idx="387">
                  <c:v>45.189124999999997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1972.1426774691427</c:v>
                </c:pt>
                <c:pt idx="403">
                  <c:v>6274.5936898148138</c:v>
                </c:pt>
                <c:pt idx="404">
                  <c:v>8560.8286805555508</c:v>
                </c:pt>
                <c:pt idx="405">
                  <c:v>7523.1524768518575</c:v>
                </c:pt>
                <c:pt idx="406">
                  <c:v>6520.0654799382755</c:v>
                </c:pt>
                <c:pt idx="407">
                  <c:v>6641.1277037036998</c:v>
                </c:pt>
                <c:pt idx="408">
                  <c:v>6449.2133950617226</c:v>
                </c:pt>
                <c:pt idx="409">
                  <c:v>4873.7308148148149</c:v>
                </c:pt>
                <c:pt idx="410">
                  <c:v>2280.6560864197545</c:v>
                </c:pt>
                <c:pt idx="411">
                  <c:v>314.65020370370439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3071.1868287037069</c:v>
                </c:pt>
                <c:pt idx="421">
                  <c:v>4344.850685185178</c:v>
                </c:pt>
                <c:pt idx="422">
                  <c:v>2639.9375246913587</c:v>
                </c:pt>
                <c:pt idx="423">
                  <c:v>368.20768518519071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2215.9407962962796</c:v>
                </c:pt>
                <c:pt idx="432">
                  <c:v>5837.7654814814814</c:v>
                </c:pt>
                <c:pt idx="433">
                  <c:v>5364.1165046296228</c:v>
                </c:pt>
                <c:pt idx="434">
                  <c:v>2811.7677777777644</c:v>
                </c:pt>
                <c:pt idx="435">
                  <c:v>2417.3392422839534</c:v>
                </c:pt>
                <c:pt idx="436">
                  <c:v>6391.7506805555749</c:v>
                </c:pt>
                <c:pt idx="437">
                  <c:v>12467.177486111119</c:v>
                </c:pt>
                <c:pt idx="438">
                  <c:v>18055.565944444435</c:v>
                </c:pt>
                <c:pt idx="439">
                  <c:v>21291.888341049376</c:v>
                </c:pt>
                <c:pt idx="440">
                  <c:v>20228.549177469133</c:v>
                </c:pt>
                <c:pt idx="441">
                  <c:v>15171.830300925923</c:v>
                </c:pt>
                <c:pt idx="442">
                  <c:v>8478.2608966049393</c:v>
                </c:pt>
                <c:pt idx="443">
                  <c:v>3213.4488888888891</c:v>
                </c:pt>
                <c:pt idx="444">
                  <c:v>803.36222222222227</c:v>
                </c:pt>
                <c:pt idx="445">
                  <c:v>94.28348302469135</c:v>
                </c:pt>
                <c:pt idx="446">
                  <c:v>2.2315617283950617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1446.051999999996</c:v>
                </c:pt>
                <c:pt idx="521">
                  <c:v>3766.8761975308589</c:v>
                </c:pt>
                <c:pt idx="522">
                  <c:v>4744.8581250000025</c:v>
                </c:pt>
                <c:pt idx="523">
                  <c:v>5313.9063657407423</c:v>
                </c:pt>
                <c:pt idx="524">
                  <c:v>7162.7552577160513</c:v>
                </c:pt>
                <c:pt idx="525">
                  <c:v>9775.9140416666705</c:v>
                </c:pt>
                <c:pt idx="526">
                  <c:v>10180.942495370367</c:v>
                </c:pt>
                <c:pt idx="527">
                  <c:v>7007.6617175925912</c:v>
                </c:pt>
                <c:pt idx="528">
                  <c:v>2999.2189629629629</c:v>
                </c:pt>
                <c:pt idx="529">
                  <c:v>836.83564814814815</c:v>
                </c:pt>
                <c:pt idx="530">
                  <c:v>223.15617283950618</c:v>
                </c:pt>
                <c:pt idx="531">
                  <c:v>55.789043209876546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544.50106172839151</c:v>
                </c:pt>
                <c:pt idx="544">
                  <c:v>2415.1076805555531</c:v>
                </c:pt>
                <c:pt idx="545">
                  <c:v>5199.5388271604861</c:v>
                </c:pt>
                <c:pt idx="546">
                  <c:v>8532.9341589506075</c:v>
                </c:pt>
                <c:pt idx="547">
                  <c:v>8649.5332592592677</c:v>
                </c:pt>
                <c:pt idx="548">
                  <c:v>6034.700804012351</c:v>
                </c:pt>
                <c:pt idx="549">
                  <c:v>4271.209148148142</c:v>
                </c:pt>
                <c:pt idx="550">
                  <c:v>3273.7010555555535</c:v>
                </c:pt>
                <c:pt idx="551">
                  <c:v>2767.1365432098792</c:v>
                </c:pt>
                <c:pt idx="552">
                  <c:v>1822.6280416666668</c:v>
                </c:pt>
                <c:pt idx="553">
                  <c:v>1584.4088271604924</c:v>
                </c:pt>
                <c:pt idx="554">
                  <c:v>1539.7775925925926</c:v>
                </c:pt>
                <c:pt idx="555">
                  <c:v>897.0878148148131</c:v>
                </c:pt>
                <c:pt idx="556">
                  <c:v>294.56614814814748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2892.1039999999994</c:v>
                </c:pt>
                <c:pt idx="565">
                  <c:v>10431.993189814815</c:v>
                </c:pt>
                <c:pt idx="566">
                  <c:v>11945.549932098766</c:v>
                </c:pt>
                <c:pt idx="567">
                  <c:v>5691.040297839505</c:v>
                </c:pt>
                <c:pt idx="568">
                  <c:v>1285.3795555555555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1625.1348287037545</c:v>
                </c:pt>
                <c:pt idx="617">
                  <c:v>1618.4401435184991</c:v>
                </c:pt>
                <c:pt idx="618">
                  <c:v>3220.1435740740417</c:v>
                </c:pt>
                <c:pt idx="619">
                  <c:v>6373.3402962963155</c:v>
                </c:pt>
                <c:pt idx="620">
                  <c:v>9932.1233626543108</c:v>
                </c:pt>
                <c:pt idx="621">
                  <c:v>10766.727449074097</c:v>
                </c:pt>
                <c:pt idx="622">
                  <c:v>7556.6259027777996</c:v>
                </c:pt>
                <c:pt idx="623">
                  <c:v>2985.8295925925922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590.80596759260516</c:v>
                </c:pt>
                <c:pt idx="640">
                  <c:v>1769.0705601851514</c:v>
                </c:pt>
                <c:pt idx="641">
                  <c:v>1765.7232175925456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5668.7246805555769</c:v>
                </c:pt>
                <c:pt idx="652">
                  <c:v>16100.717870370368</c:v>
                </c:pt>
                <c:pt idx="653">
                  <c:v>23520.102726851852</c:v>
                </c:pt>
                <c:pt idx="654">
                  <c:v>23857.068547839532</c:v>
                </c:pt>
                <c:pt idx="655">
                  <c:v>27145.27475462963</c:v>
                </c:pt>
                <c:pt idx="656">
                  <c:v>35915.312347222192</c:v>
                </c:pt>
                <c:pt idx="657">
                  <c:v>38561.386666666644</c:v>
                </c:pt>
                <c:pt idx="658">
                  <c:v>29790.791183641966</c:v>
                </c:pt>
                <c:pt idx="659">
                  <c:v>20092.423912037048</c:v>
                </c:pt>
                <c:pt idx="660">
                  <c:v>20711.682291666679</c:v>
                </c:pt>
                <c:pt idx="661">
                  <c:v>27921.858236111097</c:v>
                </c:pt>
                <c:pt idx="662">
                  <c:v>29708.223399691349</c:v>
                </c:pt>
                <c:pt idx="663">
                  <c:v>24482.463722222223</c:v>
                </c:pt>
                <c:pt idx="664">
                  <c:v>14331.089419753083</c:v>
                </c:pt>
                <c:pt idx="665">
                  <c:v>5197.3072654321004</c:v>
                </c:pt>
                <c:pt idx="666">
                  <c:v>856.91970370370473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5751.2924645061285</c:v>
                </c:pt>
                <c:pt idx="679">
                  <c:v>20405.400444444429</c:v>
                </c:pt>
                <c:pt idx="680">
                  <c:v>28439.022666666664</c:v>
                </c:pt>
                <c:pt idx="681">
                  <c:v>30130.546456790136</c:v>
                </c:pt>
                <c:pt idx="682">
                  <c:v>27414.735833333343</c:v>
                </c:pt>
                <c:pt idx="683">
                  <c:v>16134.191296296292</c:v>
                </c:pt>
                <c:pt idx="684">
                  <c:v>9072.9720972222276</c:v>
                </c:pt>
                <c:pt idx="685">
                  <c:v>4909.4358024691464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1089.5600138888913</c:v>
                </c:pt>
                <c:pt idx="697">
                  <c:v>16812.028171296319</c:v>
                </c:pt>
                <c:pt idx="698">
                  <c:v>21429.687277777775</c:v>
                </c:pt>
                <c:pt idx="699">
                  <c:v>14911.295469135795</c:v>
                </c:pt>
                <c:pt idx="700">
                  <c:v>10622.233827160497</c:v>
                </c:pt>
                <c:pt idx="701">
                  <c:v>4695.7637669753167</c:v>
                </c:pt>
                <c:pt idx="702">
                  <c:v>1910.2168395061781</c:v>
                </c:pt>
                <c:pt idx="703">
                  <c:v>470.85952469135736</c:v>
                </c:pt>
                <c:pt idx="704">
                  <c:v>233.75609104937757</c:v>
                </c:pt>
                <c:pt idx="705">
                  <c:v>2509.9490540123406</c:v>
                </c:pt>
                <c:pt idx="706">
                  <c:v>6493.8446296296352</c:v>
                </c:pt>
                <c:pt idx="707">
                  <c:v>9372.5592592592566</c:v>
                </c:pt>
                <c:pt idx="708">
                  <c:v>8734.8904953703641</c:v>
                </c:pt>
                <c:pt idx="709">
                  <c:v>4686.837520061732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7419.3848564814871</c:v>
                </c:pt>
                <c:pt idx="716">
                  <c:v>14294.826541666662</c:v>
                </c:pt>
                <c:pt idx="717">
                  <c:v>11060.17781635802</c:v>
                </c:pt>
                <c:pt idx="718">
                  <c:v>2745.3788163580248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555.10097993825912</c:v>
                </c:pt>
                <c:pt idx="753">
                  <c:v>2764.3470910493925</c:v>
                </c:pt>
                <c:pt idx="754">
                  <c:v>6574.1808518518519</c:v>
                </c:pt>
                <c:pt idx="755">
                  <c:v>9190.1290879629523</c:v>
                </c:pt>
                <c:pt idx="756">
                  <c:v>11635.362851851853</c:v>
                </c:pt>
                <c:pt idx="757">
                  <c:v>19864.804615740723</c:v>
                </c:pt>
                <c:pt idx="758">
                  <c:v>33428.794691358024</c:v>
                </c:pt>
                <c:pt idx="759">
                  <c:v>41667.720592592581</c:v>
                </c:pt>
                <c:pt idx="760">
                  <c:v>39247.034007716036</c:v>
                </c:pt>
                <c:pt idx="761">
                  <c:v>33535.909654320996</c:v>
                </c:pt>
                <c:pt idx="762">
                  <c:v>28030.646870370372</c:v>
                </c:pt>
                <c:pt idx="763">
                  <c:v>19927.846234567896</c:v>
                </c:pt>
                <c:pt idx="764">
                  <c:v>10854.316246913579</c:v>
                </c:pt>
                <c:pt idx="765">
                  <c:v>2267.8246064814812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732.51013734567096</c:v>
                </c:pt>
                <c:pt idx="794">
                  <c:v>18061.702739197528</c:v>
                </c:pt>
                <c:pt idx="795">
                  <c:v>41243.165973765455</c:v>
                </c:pt>
                <c:pt idx="796">
                  <c:v>58639.305427469139</c:v>
                </c:pt>
                <c:pt idx="797">
                  <c:v>63242.459382716042</c:v>
                </c:pt>
                <c:pt idx="798">
                  <c:v>53844.795054012357</c:v>
                </c:pt>
                <c:pt idx="799">
                  <c:v>35771.934506172824</c:v>
                </c:pt>
                <c:pt idx="800">
                  <c:v>16851.080501543183</c:v>
                </c:pt>
                <c:pt idx="801">
                  <c:v>4663.9640123456775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1173.8014691358258</c:v>
                </c:pt>
                <c:pt idx="809">
                  <c:v>9891.9552515432297</c:v>
                </c:pt>
                <c:pt idx="810">
                  <c:v>15964.592604938254</c:v>
                </c:pt>
                <c:pt idx="811">
                  <c:v>21474.876402777736</c:v>
                </c:pt>
                <c:pt idx="812">
                  <c:v>31264.179814814808</c:v>
                </c:pt>
                <c:pt idx="813">
                  <c:v>37416.03760956788</c:v>
                </c:pt>
                <c:pt idx="814">
                  <c:v>36231.636222222223</c:v>
                </c:pt>
                <c:pt idx="815">
                  <c:v>33968.832629629622</c:v>
                </c:pt>
                <c:pt idx="816">
                  <c:v>31719.4184074074</c:v>
                </c:pt>
                <c:pt idx="817">
                  <c:v>27202.737469135813</c:v>
                </c:pt>
                <c:pt idx="818">
                  <c:v>20513.073297839506</c:v>
                </c:pt>
                <c:pt idx="819">
                  <c:v>10633.949526234566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3409.826320987544</c:v>
                </c:pt>
                <c:pt idx="872">
                  <c:v>5947.6698966050171</c:v>
                </c:pt>
                <c:pt idx="873">
                  <c:v>6766.0951604938018</c:v>
                </c:pt>
                <c:pt idx="874">
                  <c:v>8401.8299074074021</c:v>
                </c:pt>
                <c:pt idx="875">
                  <c:v>12493.956226851908</c:v>
                </c:pt>
                <c:pt idx="876">
                  <c:v>17280.65613425913</c:v>
                </c:pt>
                <c:pt idx="877">
                  <c:v>21061.47959259263</c:v>
                </c:pt>
                <c:pt idx="878">
                  <c:v>18361.847791666689</c:v>
                </c:pt>
                <c:pt idx="879">
                  <c:v>10247.889347222226</c:v>
                </c:pt>
                <c:pt idx="880">
                  <c:v>3133.1126666667406</c:v>
                </c:pt>
                <c:pt idx="881">
                  <c:v>7754.677006172773</c:v>
                </c:pt>
                <c:pt idx="882">
                  <c:v>15397.775925925875</c:v>
                </c:pt>
                <c:pt idx="883">
                  <c:v>7643.0989197531017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764.86778240732383</c:v>
                </c:pt>
                <c:pt idx="890">
                  <c:v>4579.1646666667075</c:v>
                </c:pt>
                <c:pt idx="891">
                  <c:v>9091.3824814815598</c:v>
                </c:pt>
                <c:pt idx="892">
                  <c:v>14235.69015586414</c:v>
                </c:pt>
                <c:pt idx="893">
                  <c:v>18424.331520061678</c:v>
                </c:pt>
                <c:pt idx="894">
                  <c:v>18827.686302469112</c:v>
                </c:pt>
                <c:pt idx="895">
                  <c:v>15636.55303086419</c:v>
                </c:pt>
                <c:pt idx="896">
                  <c:v>10519.024097222253</c:v>
                </c:pt>
                <c:pt idx="897">
                  <c:v>4862.0151157407963</c:v>
                </c:pt>
                <c:pt idx="898">
                  <c:v>1383.5682716049778</c:v>
                </c:pt>
                <c:pt idx="899">
                  <c:v>690.11046450620051</c:v>
                </c:pt>
                <c:pt idx="900">
                  <c:v>2753.747172839503</c:v>
                </c:pt>
                <c:pt idx="901">
                  <c:v>6160.7840416666586</c:v>
                </c:pt>
                <c:pt idx="902">
                  <c:v>12170.937666666665</c:v>
                </c:pt>
                <c:pt idx="903">
                  <c:v>40594.897291666624</c:v>
                </c:pt>
                <c:pt idx="904">
                  <c:v>63242.459382716042</c:v>
                </c:pt>
                <c:pt idx="905">
                  <c:v>53844.795054012357</c:v>
                </c:pt>
                <c:pt idx="906">
                  <c:v>35771.934506172824</c:v>
                </c:pt>
                <c:pt idx="907">
                  <c:v>16851.080501543183</c:v>
                </c:pt>
                <c:pt idx="908">
                  <c:v>4663.9640123456775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659.98438117286423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17111.615333333262</c:v>
                </c:pt>
                <c:pt idx="927">
                  <c:v>14773.496532407386</c:v>
                </c:pt>
                <c:pt idx="928">
                  <c:v>9684.9779012346698</c:v>
                </c:pt>
                <c:pt idx="929">
                  <c:v>7542.1207515432325</c:v>
                </c:pt>
                <c:pt idx="930">
                  <c:v>5436.0843703703431</c:v>
                </c:pt>
                <c:pt idx="931">
                  <c:v>4729.2371929012006</c:v>
                </c:pt>
                <c:pt idx="932">
                  <c:v>4697.9953287036624</c:v>
                </c:pt>
                <c:pt idx="933">
                  <c:v>5337.8956543209788</c:v>
                </c:pt>
                <c:pt idx="934">
                  <c:v>7926.5072592592624</c:v>
                </c:pt>
                <c:pt idx="935">
                  <c:v>12391.304387345677</c:v>
                </c:pt>
                <c:pt idx="936">
                  <c:v>12853.795555555553</c:v>
                </c:pt>
                <c:pt idx="937">
                  <c:v>9498.0846064814832</c:v>
                </c:pt>
                <c:pt idx="938">
                  <c:v>6879.3469182098925</c:v>
                </c:pt>
                <c:pt idx="939">
                  <c:v>6192.5837962962978</c:v>
                </c:pt>
                <c:pt idx="940">
                  <c:v>6744.3374336419511</c:v>
                </c:pt>
                <c:pt idx="941">
                  <c:v>5477.9261527777417</c:v>
                </c:pt>
                <c:pt idx="942">
                  <c:v>2419.0129135802563</c:v>
                </c:pt>
                <c:pt idx="943">
                  <c:v>1205.043333333364</c:v>
                </c:pt>
                <c:pt idx="944">
                  <c:v>601.96377623456647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6830.2525601851812</c:v>
                </c:pt>
                <c:pt idx="952">
                  <c:v>20637.482864197547</c:v>
                </c:pt>
                <c:pt idx="953">
                  <c:v>38686.912013888927</c:v>
                </c:pt>
                <c:pt idx="954">
                  <c:v>51308.067259259245</c:v>
                </c:pt>
                <c:pt idx="955">
                  <c:v>50975.564561728388</c:v>
                </c:pt>
                <c:pt idx="956">
                  <c:v>44707.107666666692</c:v>
                </c:pt>
                <c:pt idx="957">
                  <c:v>38438.650771604902</c:v>
                </c:pt>
                <c:pt idx="958">
                  <c:v>23779.521777777758</c:v>
                </c:pt>
                <c:pt idx="959">
                  <c:v>3561.5725185185147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2898.2407947530737</c:v>
                </c:pt>
                <c:pt idx="970">
                  <c:v>6895.5257407407626</c:v>
                </c:pt>
                <c:pt idx="971">
                  <c:v>14072.786149691354</c:v>
                </c:pt>
                <c:pt idx="972">
                  <c:v>27001.896913580204</c:v>
                </c:pt>
                <c:pt idx="973">
                  <c:v>43084.762290123443</c:v>
                </c:pt>
                <c:pt idx="974">
                  <c:v>48018.745271604945</c:v>
                </c:pt>
                <c:pt idx="975">
                  <c:v>41750.288376543213</c:v>
                </c:pt>
                <c:pt idx="976">
                  <c:v>35481.831481481473</c:v>
                </c:pt>
                <c:pt idx="977">
                  <c:v>29429.278183641982</c:v>
                </c:pt>
                <c:pt idx="978">
                  <c:v>19754.34231018518</c:v>
                </c:pt>
                <c:pt idx="979">
                  <c:v>11060.177816358029</c:v>
                </c:pt>
                <c:pt idx="980">
                  <c:v>7894.7075046296322</c:v>
                </c:pt>
                <c:pt idx="981">
                  <c:v>5400.3793827160471</c:v>
                </c:pt>
                <c:pt idx="982">
                  <c:v>3495.1835570987637</c:v>
                </c:pt>
                <c:pt idx="983">
                  <c:v>2632.6849490740742</c:v>
                </c:pt>
                <c:pt idx="984">
                  <c:v>2320.8241975308638</c:v>
                </c:pt>
                <c:pt idx="985">
                  <c:v>1620.1138148148145</c:v>
                </c:pt>
                <c:pt idx="986">
                  <c:v>571.2798024691358</c:v>
                </c:pt>
                <c:pt idx="987">
                  <c:v>67.50474228395062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5891.322962962935</c:v>
                </c:pt>
                <c:pt idx="1051">
                  <c:v>13898.166444444447</c:v>
                </c:pt>
                <c:pt idx="1052">
                  <c:v>19740.95293981483</c:v>
                </c:pt>
                <c:pt idx="1053">
                  <c:v>22775.319000000018</c:v>
                </c:pt>
                <c:pt idx="1054">
                  <c:v>25830.327006172796</c:v>
                </c:pt>
                <c:pt idx="1055">
                  <c:v>30023.431493827185</c:v>
                </c:pt>
                <c:pt idx="1056">
                  <c:v>34725.332055555555</c:v>
                </c:pt>
                <c:pt idx="1057">
                  <c:v>38025.811851851824</c:v>
                </c:pt>
                <c:pt idx="1058">
                  <c:v>36309.740882716047</c:v>
                </c:pt>
                <c:pt idx="1059">
                  <c:v>27977.64727932098</c:v>
                </c:pt>
                <c:pt idx="1060">
                  <c:v>20433.852856481481</c:v>
                </c:pt>
                <c:pt idx="1061">
                  <c:v>14585.487456790119</c:v>
                </c:pt>
                <c:pt idx="1062">
                  <c:v>7525.3840385802432</c:v>
                </c:pt>
                <c:pt idx="1063">
                  <c:v>1849.4067824074091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697.92093055558507</c:v>
                </c:pt>
                <c:pt idx="1084">
                  <c:v>14515.751152777841</c:v>
                </c:pt>
                <c:pt idx="1085">
                  <c:v>21744.337481481489</c:v>
                </c:pt>
                <c:pt idx="1086">
                  <c:v>15333.618526234524</c:v>
                </c:pt>
                <c:pt idx="1087">
                  <c:v>4604.2697361111059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1419.2732592593238</c:v>
                </c:pt>
                <c:pt idx="1099">
                  <c:v>11264.923604938318</c:v>
                </c:pt>
                <c:pt idx="1100">
                  <c:v>22101.387358024687</c:v>
                </c:pt>
                <c:pt idx="1101">
                  <c:v>22989.54892592589</c:v>
                </c:pt>
                <c:pt idx="1102">
                  <c:v>12582.102915123483</c:v>
                </c:pt>
                <c:pt idx="1103">
                  <c:v>656.63703858025838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7140.9975308642606</c:v>
                </c:pt>
                <c:pt idx="1110">
                  <c:v>16924.164148148178</c:v>
                </c:pt>
                <c:pt idx="1111">
                  <c:v>16000.855483024672</c:v>
                </c:pt>
                <c:pt idx="1112">
                  <c:v>4815.152319444489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773.79402932099765</c:v>
                </c:pt>
                <c:pt idx="1119">
                  <c:v>12300.368246913597</c:v>
                </c:pt>
                <c:pt idx="1120">
                  <c:v>18236.322444444377</c:v>
                </c:pt>
                <c:pt idx="1121">
                  <c:v>14235.69015586414</c:v>
                </c:pt>
                <c:pt idx="1122">
                  <c:v>8877.1525555556582</c:v>
                </c:pt>
                <c:pt idx="1123">
                  <c:v>9508.1266342592717</c:v>
                </c:pt>
                <c:pt idx="1124">
                  <c:v>17978.019174382673</c:v>
                </c:pt>
                <c:pt idx="1125">
                  <c:v>32130.025765432103</c:v>
                </c:pt>
                <c:pt idx="1126">
                  <c:v>49127.831450617348</c:v>
                </c:pt>
                <c:pt idx="1127">
                  <c:v>60577.974679012346</c:v>
                </c:pt>
                <c:pt idx="1128">
                  <c:v>59727.749660493791</c:v>
                </c:pt>
                <c:pt idx="1129">
                  <c:v>52566.668074074056</c:v>
                </c:pt>
                <c:pt idx="1130">
                  <c:v>40871.053055555545</c:v>
                </c:pt>
                <c:pt idx="1131">
                  <c:v>29322.721111111125</c:v>
                </c:pt>
                <c:pt idx="1132">
                  <c:v>23565.291851851842</c:v>
                </c:pt>
                <c:pt idx="1133">
                  <c:v>20912.522847222208</c:v>
                </c:pt>
                <c:pt idx="1134">
                  <c:v>20030.498074074083</c:v>
                </c:pt>
                <c:pt idx="1135">
                  <c:v>18477.331111111114</c:v>
                </c:pt>
                <c:pt idx="1136">
                  <c:v>14689.81296759259</c:v>
                </c:pt>
                <c:pt idx="1137">
                  <c:v>9104.7718518518504</c:v>
                </c:pt>
                <c:pt idx="1138">
                  <c:v>3573.2882175925934</c:v>
                </c:pt>
                <c:pt idx="1139">
                  <c:v>483.69100462962706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4467.0286898148042</c:v>
                </c:pt>
                <c:pt idx="1148">
                  <c:v>17421.802413580252</c:v>
                </c:pt>
                <c:pt idx="1149">
                  <c:v>18123.070686728392</c:v>
                </c:pt>
                <c:pt idx="1150">
                  <c:v>8857.0684999999976</c:v>
                </c:pt>
                <c:pt idx="1151">
                  <c:v>2590.8431666666693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1086.2126712964382</c:v>
                </c:pt>
                <c:pt idx="1214">
                  <c:v>1086.2126712964382</c:v>
                </c:pt>
                <c:pt idx="1215">
                  <c:v>0</c:v>
                </c:pt>
                <c:pt idx="1216">
                  <c:v>0</c:v>
                </c:pt>
                <c:pt idx="1217">
                  <c:v>1085.0968904320616</c:v>
                </c:pt>
                <c:pt idx="1218">
                  <c:v>2169.0779999999795</c:v>
                </c:pt>
                <c:pt idx="1219">
                  <c:v>2166.8464382715756</c:v>
                </c:pt>
                <c:pt idx="1220">
                  <c:v>2164.6148765431135</c:v>
                </c:pt>
                <c:pt idx="1221">
                  <c:v>3241.9013009258779</c:v>
                </c:pt>
                <c:pt idx="1222">
                  <c:v>5392.0110262345406</c:v>
                </c:pt>
                <c:pt idx="1223">
                  <c:v>6453.6765185185359</c:v>
                </c:pt>
                <c:pt idx="1224">
                  <c:v>7501.9526404321659</c:v>
                </c:pt>
                <c:pt idx="1225">
                  <c:v>6413.508407407382</c:v>
                </c:pt>
                <c:pt idx="1226">
                  <c:v>4262.2829012345755</c:v>
                </c:pt>
                <c:pt idx="1227">
                  <c:v>3191.6911620371393</c:v>
                </c:pt>
                <c:pt idx="1228">
                  <c:v>3184.9964768518112</c:v>
                </c:pt>
                <c:pt idx="1229">
                  <c:v>3181.6491342592053</c:v>
                </c:pt>
                <c:pt idx="1230">
                  <c:v>3174.9544490739936</c:v>
                </c:pt>
                <c:pt idx="1231">
                  <c:v>4226.5779135802295</c:v>
                </c:pt>
                <c:pt idx="1232">
                  <c:v>3164.9124212964671</c:v>
                </c:pt>
                <c:pt idx="1233">
                  <c:v>1053.8550262346398</c:v>
                </c:pt>
                <c:pt idx="1234">
                  <c:v>1052.7392453703214</c:v>
                </c:pt>
                <c:pt idx="1235">
                  <c:v>1052.7392453703214</c:v>
                </c:pt>
                <c:pt idx="1236">
                  <c:v>2102.1311481482117</c:v>
                </c:pt>
                <c:pt idx="1237">
                  <c:v>4199.7991728393827</c:v>
                </c:pt>
                <c:pt idx="1238">
                  <c:v>7322.3119212961174</c:v>
                </c:pt>
                <c:pt idx="1239">
                  <c:v>11457.395804012544</c:v>
                </c:pt>
                <c:pt idx="1240">
                  <c:v>14480.604055555654</c:v>
                </c:pt>
                <c:pt idx="1241">
                  <c:v>15406.144282407302</c:v>
                </c:pt>
                <c:pt idx="1242">
                  <c:v>14261.911006172944</c:v>
                </c:pt>
                <c:pt idx="1243">
                  <c:v>13148.919594135776</c:v>
                </c:pt>
                <c:pt idx="1244">
                  <c:v>13047.383535493747</c:v>
                </c:pt>
                <c:pt idx="1245">
                  <c:v>12960.352628086461</c:v>
                </c:pt>
                <c:pt idx="1246">
                  <c:v>11876.371518518485</c:v>
                </c:pt>
                <c:pt idx="1247">
                  <c:v>12771.785662037029</c:v>
                </c:pt>
                <c:pt idx="1248">
                  <c:v>13652.694654321065</c:v>
                </c:pt>
                <c:pt idx="1249">
                  <c:v>13543.348129629623</c:v>
                </c:pt>
                <c:pt idx="1250">
                  <c:v>13434.001604938239</c:v>
                </c:pt>
                <c:pt idx="1251">
                  <c:v>12380.146578703658</c:v>
                </c:pt>
                <c:pt idx="1252">
                  <c:v>11340.796703703643</c:v>
                </c:pt>
                <c:pt idx="1253">
                  <c:v>11260.460481481627</c:v>
                </c:pt>
                <c:pt idx="1254">
                  <c:v>11180.124259259261</c:v>
                </c:pt>
                <c:pt idx="1255">
                  <c:v>11099.788037036953</c:v>
                </c:pt>
                <c:pt idx="1256">
                  <c:v>11019.451814814762</c:v>
                </c:pt>
                <c:pt idx="1257">
                  <c:v>10939.115592592629</c:v>
                </c:pt>
                <c:pt idx="1258">
                  <c:v>10858.779370370437</c:v>
                </c:pt>
                <c:pt idx="1259">
                  <c:v>10778.443148148013</c:v>
                </c:pt>
                <c:pt idx="1260">
                  <c:v>9812.734810185153</c:v>
                </c:pt>
                <c:pt idx="1261">
                  <c:v>7978.3910694445949</c:v>
                </c:pt>
                <c:pt idx="1262">
                  <c:v>6174.173412037082</c:v>
                </c:pt>
                <c:pt idx="1263">
                  <c:v>2639.3796342592104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1778.5546975308098</c:v>
                </c:pt>
                <c:pt idx="1271">
                  <c:v>4438.0183873457136</c:v>
                </c:pt>
                <c:pt idx="1272">
                  <c:v>6189.7943441357929</c:v>
                </c:pt>
                <c:pt idx="1273">
                  <c:v>7042.8088148147799</c:v>
                </c:pt>
                <c:pt idx="1274">
                  <c:v>6135.1210817901883</c:v>
                </c:pt>
                <c:pt idx="1275">
                  <c:v>5235.2438148147194</c:v>
                </c:pt>
                <c:pt idx="1276">
                  <c:v>4348.7559182098485</c:v>
                </c:pt>
                <c:pt idx="1277">
                  <c:v>1736.1550246914267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1747.312833333388</c:v>
                </c:pt>
                <c:pt idx="1287">
                  <c:v>3490.1625432098517</c:v>
                </c:pt>
                <c:pt idx="1288">
                  <c:v>4348.7559182098485</c:v>
                </c:pt>
                <c:pt idx="1289">
                  <c:v>6064.8268873457564</c:v>
                </c:pt>
                <c:pt idx="1290">
                  <c:v>6899.9888641975122</c:v>
                </c:pt>
                <c:pt idx="1291">
                  <c:v>6010.1536250000354</c:v>
                </c:pt>
                <c:pt idx="1292">
                  <c:v>5978.9117608024389</c:v>
                </c:pt>
                <c:pt idx="1293">
                  <c:v>7647.004152777663</c:v>
                </c:pt>
                <c:pt idx="1294">
                  <c:v>8446.4611419753637</c:v>
                </c:pt>
                <c:pt idx="1295">
                  <c:v>8390.6720987654408</c:v>
                </c:pt>
                <c:pt idx="1296">
                  <c:v>6676.8326913579949</c:v>
                </c:pt>
                <c:pt idx="1297">
                  <c:v>3325.0269753086613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847.43556635791901</c:v>
                </c:pt>
                <c:pt idx="1310">
                  <c:v>847.43556635791901</c:v>
                </c:pt>
                <c:pt idx="1311">
                  <c:v>846.3197854940081</c:v>
                </c:pt>
                <c:pt idx="1312">
                  <c:v>1691.5237901235232</c:v>
                </c:pt>
                <c:pt idx="1313">
                  <c:v>2532.2646712962305</c:v>
                </c:pt>
                <c:pt idx="1314">
                  <c:v>4209.2833101852448</c:v>
                </c:pt>
                <c:pt idx="1315">
                  <c:v>4198.1255015432253</c:v>
                </c:pt>
                <c:pt idx="1316">
                  <c:v>4181.388788580196</c:v>
                </c:pt>
                <c:pt idx="1317">
                  <c:v>7486.3317083333386</c:v>
                </c:pt>
                <c:pt idx="1318">
                  <c:v>8279.0940123457112</c:v>
                </c:pt>
                <c:pt idx="1319">
                  <c:v>6578.6439753085724</c:v>
                </c:pt>
                <c:pt idx="1320">
                  <c:v>1642.4294320986955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903.22460956784198</c:v>
                </c:pt>
                <c:pt idx="1334">
                  <c:v>3606.2037530865637</c:v>
                </c:pt>
                <c:pt idx="1335">
                  <c:v>5395.916259259393</c:v>
                </c:pt>
                <c:pt idx="1336">
                  <c:v>5375.8322037035832</c:v>
                </c:pt>
                <c:pt idx="1337">
                  <c:v>3574.9618888887344</c:v>
                </c:pt>
                <c:pt idx="1338">
                  <c:v>1783.0178209876758</c:v>
                </c:pt>
                <c:pt idx="1339">
                  <c:v>890.95102006185334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1818.7228086419636</c:v>
                </c:pt>
                <c:pt idx="1350">
                  <c:v>8149.1055416665622</c:v>
                </c:pt>
                <c:pt idx="1351">
                  <c:v>16167.664722222195</c:v>
                </c:pt>
                <c:pt idx="1352">
                  <c:v>22162.197415123577</c:v>
                </c:pt>
                <c:pt idx="1353">
                  <c:v>24431.137802469137</c:v>
                </c:pt>
                <c:pt idx="1354">
                  <c:v>24834.492584876542</c:v>
                </c:pt>
                <c:pt idx="1355">
                  <c:v>25205.489722222206</c:v>
                </c:pt>
                <c:pt idx="1356">
                  <c:v>26314.575901234639</c:v>
                </c:pt>
                <c:pt idx="1357">
                  <c:v>28921.040000000037</c:v>
                </c:pt>
                <c:pt idx="1358">
                  <c:v>30526.090773147997</c:v>
                </c:pt>
                <c:pt idx="1359">
                  <c:v>31176.59101697529</c:v>
                </c:pt>
                <c:pt idx="1360">
                  <c:v>32402.276296296332</c:v>
                </c:pt>
                <c:pt idx="1361">
                  <c:v>32059.173680555541</c:v>
                </c:pt>
                <c:pt idx="1362">
                  <c:v>24904.228888888902</c:v>
                </c:pt>
                <c:pt idx="1363">
                  <c:v>12191.021722222242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4862.0151157407963</c:v>
                </c:pt>
                <c:pt idx="1369">
                  <c:v>18482.352124999976</c:v>
                </c:pt>
                <c:pt idx="1370">
                  <c:v>23489.976643518516</c:v>
                </c:pt>
                <c:pt idx="1371">
                  <c:v>14458.288438271731</c:v>
                </c:pt>
                <c:pt idx="1372">
                  <c:v>3889.6120925926371</c:v>
                </c:pt>
                <c:pt idx="1373">
                  <c:v>0</c:v>
                </c:pt>
                <c:pt idx="1374">
                  <c:v>3210.6594367283105</c:v>
                </c:pt>
                <c:pt idx="1375">
                  <c:v>10175.921481481404</c:v>
                </c:pt>
                <c:pt idx="1376">
                  <c:v>18678.171666666691</c:v>
                </c:pt>
                <c:pt idx="1377">
                  <c:v>32234.909166666679</c:v>
                </c:pt>
                <c:pt idx="1378">
                  <c:v>48996.169308641955</c:v>
                </c:pt>
                <c:pt idx="1379">
                  <c:v>53814.111080246876</c:v>
                </c:pt>
                <c:pt idx="1380">
                  <c:v>47545.65418518518</c:v>
                </c:pt>
                <c:pt idx="1381">
                  <c:v>41277.197290123462</c:v>
                </c:pt>
                <c:pt idx="1382">
                  <c:v>26372.596506172842</c:v>
                </c:pt>
                <c:pt idx="1383">
                  <c:v>985.79239351853175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1222.8958271604788</c:v>
                </c:pt>
                <c:pt idx="1397">
                  <c:v>4864.8045679012139</c:v>
                </c:pt>
                <c:pt idx="1398">
                  <c:v>9029.4566435185261</c:v>
                </c:pt>
                <c:pt idx="1399">
                  <c:v>11849.592777777812</c:v>
                </c:pt>
                <c:pt idx="1400">
                  <c:v>14491.203973765427</c:v>
                </c:pt>
                <c:pt idx="1401">
                  <c:v>16937.553518518485</c:v>
                </c:pt>
                <c:pt idx="1402">
                  <c:v>18060.586958333355</c:v>
                </c:pt>
                <c:pt idx="1403">
                  <c:v>20517.536421296318</c:v>
                </c:pt>
                <c:pt idx="1404">
                  <c:v>27867.742864197513</c:v>
                </c:pt>
                <c:pt idx="1405">
                  <c:v>39654.294023148133</c:v>
                </c:pt>
                <c:pt idx="1406">
                  <c:v>43169.561635802478</c:v>
                </c:pt>
                <c:pt idx="1407">
                  <c:v>31827.091260802466</c:v>
                </c:pt>
                <c:pt idx="1408">
                  <c:v>13937.776665123456</c:v>
                </c:pt>
                <c:pt idx="1409">
                  <c:v>918.84554166667658</c:v>
                </c:pt>
                <c:pt idx="1410">
                  <c:v>0</c:v>
                </c:pt>
                <c:pt idx="1411">
                  <c:v>0</c:v>
                </c:pt>
                <c:pt idx="1412">
                  <c:v>1218.4327037037001</c:v>
                </c:pt>
                <c:pt idx="1413">
                  <c:v>2112.7310663580283</c:v>
                </c:pt>
                <c:pt idx="1414">
                  <c:v>902.10882870370551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15174.619753086445</c:v>
                </c:pt>
                <c:pt idx="1423">
                  <c:v>23806.300518518503</c:v>
                </c:pt>
                <c:pt idx="1424">
                  <c:v>16201.138148148137</c:v>
                </c:pt>
                <c:pt idx="1425">
                  <c:v>2729.7578842592484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11059.619925925916</c:v>
                </c:pt>
                <c:pt idx="1432">
                  <c:v>23211.031427469134</c:v>
                </c:pt>
                <c:pt idx="1433">
                  <c:v>35053.371629629626</c:v>
                </c:pt>
                <c:pt idx="1434">
                  <c:v>37019.377512345665</c:v>
                </c:pt>
                <c:pt idx="1435">
                  <c:v>30981.329365740741</c:v>
                </c:pt>
                <c:pt idx="1436">
                  <c:v>17360.992356481478</c:v>
                </c:pt>
                <c:pt idx="1437">
                  <c:v>2023.4685972222214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1452.7466851851896</c:v>
                </c:pt>
                <c:pt idx="1442">
                  <c:v>5816.0077546296343</c:v>
                </c:pt>
                <c:pt idx="1443">
                  <c:v>6865.9575478395018</c:v>
                </c:pt>
                <c:pt idx="1444">
                  <c:v>3356.2688395061741</c:v>
                </c:pt>
                <c:pt idx="1445">
                  <c:v>0</c:v>
                </c:pt>
                <c:pt idx="1446">
                  <c:v>0</c:v>
                </c:pt>
                <c:pt idx="1447">
                  <c:v>807.8253456790153</c:v>
                </c:pt>
                <c:pt idx="1448">
                  <c:v>6541.2653163580162</c:v>
                </c:pt>
                <c:pt idx="1449">
                  <c:v>12407.483209876536</c:v>
                </c:pt>
                <c:pt idx="1450">
                  <c:v>11372.038567901236</c:v>
                </c:pt>
                <c:pt idx="1451">
                  <c:v>5387.5479027777774</c:v>
                </c:pt>
                <c:pt idx="1452">
                  <c:v>1180.4961543209874</c:v>
                </c:pt>
                <c:pt idx="1453">
                  <c:v>80.336222222222219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4120.0208410493797</c:v>
                </c:pt>
                <c:pt idx="1525">
                  <c:v>12259.642245370254</c:v>
                </c:pt>
                <c:pt idx="1526">
                  <c:v>22556.625950617308</c:v>
                </c:pt>
                <c:pt idx="1527">
                  <c:v>30700.152587963035</c:v>
                </c:pt>
                <c:pt idx="1528">
                  <c:v>35158.255030864122</c:v>
                </c:pt>
                <c:pt idx="1529">
                  <c:v>34029.084796296229</c:v>
                </c:pt>
                <c:pt idx="1530">
                  <c:v>28653.252592592558</c:v>
                </c:pt>
                <c:pt idx="1531">
                  <c:v>21600.959640432178</c:v>
                </c:pt>
                <c:pt idx="1532">
                  <c:v>13657.157777777844</c:v>
                </c:pt>
                <c:pt idx="1533">
                  <c:v>6070.4057916665624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5511.9574691359885</c:v>
                </c:pt>
                <c:pt idx="1580">
                  <c:v>8254.5468333332101</c:v>
                </c:pt>
                <c:pt idx="1581">
                  <c:v>10970.35745679005</c:v>
                </c:pt>
                <c:pt idx="1582">
                  <c:v>12306.505041666678</c:v>
                </c:pt>
                <c:pt idx="1583">
                  <c:v>13612.526543209911</c:v>
                </c:pt>
                <c:pt idx="1584">
                  <c:v>17616.506174382404</c:v>
                </c:pt>
                <c:pt idx="1585">
                  <c:v>20209.580902777612</c:v>
                </c:pt>
                <c:pt idx="1586">
                  <c:v>22752.445492284372</c:v>
                </c:pt>
                <c:pt idx="1587">
                  <c:v>25238.405257716542</c:v>
                </c:pt>
                <c:pt idx="1588">
                  <c:v>26354.744012345443</c:v>
                </c:pt>
                <c:pt idx="1589">
                  <c:v>24835.608365740394</c:v>
                </c:pt>
                <c:pt idx="1590">
                  <c:v>20762.450320987613</c:v>
                </c:pt>
                <c:pt idx="1591">
                  <c:v>16760.702251543174</c:v>
                </c:pt>
                <c:pt idx="1592">
                  <c:v>12831.479938271688</c:v>
                </c:pt>
                <c:pt idx="1593">
                  <c:v>10220.552716049599</c:v>
                </c:pt>
                <c:pt idx="1594">
                  <c:v>7645.3304814813891</c:v>
                </c:pt>
                <c:pt idx="1595">
                  <c:v>5083.497617283836</c:v>
                </c:pt>
                <c:pt idx="1596">
                  <c:v>7605.1623703704681</c:v>
                </c:pt>
                <c:pt idx="1597">
                  <c:v>10113.437753086328</c:v>
                </c:pt>
                <c:pt idx="1598">
                  <c:v>13838.47216820973</c:v>
                </c:pt>
                <c:pt idx="1599">
                  <c:v>18770.223587962915</c:v>
                </c:pt>
                <c:pt idx="1600">
                  <c:v>21121.173868827289</c:v>
                </c:pt>
                <c:pt idx="1601">
                  <c:v>23415.219325617538</c:v>
                </c:pt>
                <c:pt idx="1602">
                  <c:v>24435.60092592577</c:v>
                </c:pt>
                <c:pt idx="1603">
                  <c:v>21811.28433333314</c:v>
                </c:pt>
                <c:pt idx="1604">
                  <c:v>16839.364802469383</c:v>
                </c:pt>
                <c:pt idx="1605">
                  <c:v>13151.151155864471</c:v>
                </c:pt>
                <c:pt idx="1606">
                  <c:v>8337.6725077158771</c:v>
                </c:pt>
                <c:pt idx="1607">
                  <c:v>4748.7633580244146</c:v>
                </c:pt>
                <c:pt idx="1608">
                  <c:v>2372.1501172839198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6496.6340817899909</c:v>
                </c:pt>
                <c:pt idx="1627">
                  <c:v>18104.660302468925</c:v>
                </c:pt>
                <c:pt idx="1628">
                  <c:v>30795.551851851866</c:v>
                </c:pt>
                <c:pt idx="1629">
                  <c:v>40560.865975308698</c:v>
                </c:pt>
                <c:pt idx="1630">
                  <c:v>46217.317066358053</c:v>
                </c:pt>
                <c:pt idx="1631">
                  <c:v>45474.207010802464</c:v>
                </c:pt>
                <c:pt idx="1632">
                  <c:v>37546.583970679087</c:v>
                </c:pt>
                <c:pt idx="1633">
                  <c:v>26314.575901234522</c:v>
                </c:pt>
                <c:pt idx="1634">
                  <c:v>14246.290074074175</c:v>
                </c:pt>
                <c:pt idx="1635">
                  <c:v>4726.4477407407248</c:v>
                </c:pt>
                <c:pt idx="1636">
                  <c:v>1179.9382638887037</c:v>
                </c:pt>
                <c:pt idx="1637">
                  <c:v>1178.8224830247927</c:v>
                </c:pt>
                <c:pt idx="1638">
                  <c:v>4708.59524691361</c:v>
                </c:pt>
                <c:pt idx="1639">
                  <c:v>8220.5155169751961</c:v>
                </c:pt>
                <c:pt idx="1640">
                  <c:v>10529.066125000012</c:v>
                </c:pt>
                <c:pt idx="1641">
                  <c:v>10488.898013888858</c:v>
                </c:pt>
                <c:pt idx="1642">
                  <c:v>6969.1672777778003</c:v>
                </c:pt>
                <c:pt idx="1643">
                  <c:v>1159.8542083334178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1415.3680262346752</c:v>
                </c:pt>
                <c:pt idx="1678">
                  <c:v>4242.7567361112451</c:v>
                </c:pt>
                <c:pt idx="1679">
                  <c:v>7060.1034182100557</c:v>
                </c:pt>
                <c:pt idx="1680">
                  <c:v>8455.3873888887465</c:v>
                </c:pt>
                <c:pt idx="1681">
                  <c:v>8435.3033333332278</c:v>
                </c:pt>
                <c:pt idx="1682">
                  <c:v>5614.6093086421024</c:v>
                </c:pt>
                <c:pt idx="1683">
                  <c:v>1401.9786558641354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1434.3363009259338</c:v>
                </c:pt>
                <c:pt idx="1701">
                  <c:v>4299.6615601849044</c:v>
                </c:pt>
                <c:pt idx="1702">
                  <c:v>5726.1873950618319</c:v>
                </c:pt>
                <c:pt idx="1703">
                  <c:v>5717.2611481483327</c:v>
                </c:pt>
                <c:pt idx="1704">
                  <c:v>7132.6291743825423</c:v>
                </c:pt>
                <c:pt idx="1705">
                  <c:v>7121.4713657405227</c:v>
                </c:pt>
                <c:pt idx="1706">
                  <c:v>5686.0192839504452</c:v>
                </c:pt>
                <c:pt idx="1707">
                  <c:v>5677.0930370372953</c:v>
                </c:pt>
                <c:pt idx="1708">
                  <c:v>4252.7987638890045</c:v>
                </c:pt>
                <c:pt idx="1709">
                  <c:v>2831.8518333333777</c:v>
                </c:pt>
                <c:pt idx="1710">
                  <c:v>2829.6202716049738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8770.037592592882</c:v>
                </c:pt>
                <c:pt idx="1727">
                  <c:v>20385.316388888867</c:v>
                </c:pt>
                <c:pt idx="1728">
                  <c:v>33246.364520061645</c:v>
                </c:pt>
                <c:pt idx="1729">
                  <c:v>47185.814856481622</c:v>
                </c:pt>
                <c:pt idx="1730">
                  <c:v>60572.953665123321</c:v>
                </c:pt>
                <c:pt idx="1731">
                  <c:v>67822.181939814589</c:v>
                </c:pt>
                <c:pt idx="1732">
                  <c:v>69167.813662036904</c:v>
                </c:pt>
                <c:pt idx="1733">
                  <c:v>67745.193060185411</c:v>
                </c:pt>
                <c:pt idx="1734">
                  <c:v>63721.687263889122</c:v>
                </c:pt>
                <c:pt idx="1735">
                  <c:v>59862.20125462953</c:v>
                </c:pt>
                <c:pt idx="1736">
                  <c:v>57382.378283950617</c:v>
                </c:pt>
                <c:pt idx="1737">
                  <c:v>57397.441325617372</c:v>
                </c:pt>
                <c:pt idx="1738">
                  <c:v>56191.282211419544</c:v>
                </c:pt>
                <c:pt idx="1739">
                  <c:v>53789.563901234535</c:v>
                </c:pt>
                <c:pt idx="1740">
                  <c:v>50370.811333333375</c:v>
                </c:pt>
                <c:pt idx="1741">
                  <c:v>43754.788699074066</c:v>
                </c:pt>
                <c:pt idx="1742">
                  <c:v>35276.527802469209</c:v>
                </c:pt>
                <c:pt idx="1743">
                  <c:v>29297.616041666537</c:v>
                </c:pt>
                <c:pt idx="1744">
                  <c:v>25707.591111111105</c:v>
                </c:pt>
                <c:pt idx="1745">
                  <c:v>22224.681143518595</c:v>
                </c:pt>
                <c:pt idx="1746">
                  <c:v>20932.049012345728</c:v>
                </c:pt>
                <c:pt idx="1747">
                  <c:v>20708.892839506094</c:v>
                </c:pt>
                <c:pt idx="1748">
                  <c:v>18457.247055555461</c:v>
                </c:pt>
                <c:pt idx="1749">
                  <c:v>16245.769382715982</c:v>
                </c:pt>
                <c:pt idx="1750">
                  <c:v>14105.701685185311</c:v>
                </c:pt>
                <c:pt idx="1751">
                  <c:v>11003.272992284212</c:v>
                </c:pt>
                <c:pt idx="1752">
                  <c:v>9941.6074999999837</c:v>
                </c:pt>
                <c:pt idx="1753">
                  <c:v>9885.8184567899443</c:v>
                </c:pt>
                <c:pt idx="1754">
                  <c:v>9830.0294135801378</c:v>
                </c:pt>
                <c:pt idx="1755">
                  <c:v>9774.2403703704476</c:v>
                </c:pt>
                <c:pt idx="1756">
                  <c:v>9718.4513271605829</c:v>
                </c:pt>
                <c:pt idx="1757">
                  <c:v>9662.6622839506017</c:v>
                </c:pt>
                <c:pt idx="1758">
                  <c:v>10561.423770061636</c:v>
                </c:pt>
                <c:pt idx="1759">
                  <c:v>10500.05582253082</c:v>
                </c:pt>
                <c:pt idx="1760">
                  <c:v>10426.414285493782</c:v>
                </c:pt>
                <c:pt idx="1761">
                  <c:v>11300.628592592606</c:v>
                </c:pt>
                <c:pt idx="1762">
                  <c:v>11220.292370370415</c:v>
                </c:pt>
                <c:pt idx="1763">
                  <c:v>11139.956148148165</c:v>
                </c:pt>
                <c:pt idx="1764">
                  <c:v>11059.619925925857</c:v>
                </c:pt>
                <c:pt idx="1765">
                  <c:v>11886.971436728374</c:v>
                </c:pt>
                <c:pt idx="1766">
                  <c:v>14496.224987654306</c:v>
                </c:pt>
                <c:pt idx="1767">
                  <c:v>19686.837567901239</c:v>
                </c:pt>
                <c:pt idx="1768">
                  <c:v>26410.533055555599</c:v>
                </c:pt>
                <c:pt idx="1769">
                  <c:v>34410.681851851812</c:v>
                </c:pt>
                <c:pt idx="1770">
                  <c:v>42593.260819444491</c:v>
                </c:pt>
                <c:pt idx="1771">
                  <c:v>48268.680185185221</c:v>
                </c:pt>
                <c:pt idx="1772">
                  <c:v>49344.292938271508</c:v>
                </c:pt>
                <c:pt idx="1773">
                  <c:v>47059.173728394991</c:v>
                </c:pt>
                <c:pt idx="1774">
                  <c:v>43444.043728395161</c:v>
                </c:pt>
                <c:pt idx="1775">
                  <c:v>38064.306291666726</c:v>
                </c:pt>
                <c:pt idx="1776">
                  <c:v>32521.106958333316</c:v>
                </c:pt>
                <c:pt idx="1777">
                  <c:v>29242.384888888861</c:v>
                </c:pt>
                <c:pt idx="1778">
                  <c:v>28512.106313271594</c:v>
                </c:pt>
                <c:pt idx="1779">
                  <c:v>29824.822500000024</c:v>
                </c:pt>
                <c:pt idx="1780">
                  <c:v>32237.140728395068</c:v>
                </c:pt>
                <c:pt idx="1781">
                  <c:v>33374.679319444418</c:v>
                </c:pt>
                <c:pt idx="1782">
                  <c:v>31648.566322530853</c:v>
                </c:pt>
                <c:pt idx="1783">
                  <c:v>27323.799692901201</c:v>
                </c:pt>
                <c:pt idx="1784">
                  <c:v>22020.493245370373</c:v>
                </c:pt>
                <c:pt idx="1785">
                  <c:v>16812.028171296319</c:v>
                </c:pt>
                <c:pt idx="1786">
                  <c:v>13309.034148148137</c:v>
                </c:pt>
                <c:pt idx="1787">
                  <c:v>11466.322050925934</c:v>
                </c:pt>
                <c:pt idx="1788">
                  <c:v>10345.520172839504</c:v>
                </c:pt>
                <c:pt idx="1789">
                  <c:v>9769.2193564814661</c:v>
                </c:pt>
                <c:pt idx="1790">
                  <c:v>9763.6404521604964</c:v>
                </c:pt>
                <c:pt idx="1791">
                  <c:v>10042.027777777783</c:v>
                </c:pt>
                <c:pt idx="1792">
                  <c:v>10039.238325617282</c:v>
                </c:pt>
                <c:pt idx="1793">
                  <c:v>9180.644950617283</c:v>
                </c:pt>
                <c:pt idx="1794">
                  <c:v>6931.7886188271605</c:v>
                </c:pt>
                <c:pt idx="1795">
                  <c:v>4222.6726805555545</c:v>
                </c:pt>
                <c:pt idx="1796">
                  <c:v>1508.5357283950616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5B4-4590-90D7-F150B30337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9073560"/>
        <c:axId val="899076440"/>
      </c:scatterChart>
      <c:valAx>
        <c:axId val="899073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9076440"/>
        <c:crosses val="autoZero"/>
        <c:crossBetween val="midCat"/>
      </c:valAx>
      <c:valAx>
        <c:axId val="899076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90735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Tractive Energy and Braking Energy Vs Time</a:t>
            </a:r>
            <a:endParaRPr lang="en-GB"/>
          </a:p>
        </c:rich>
      </c:tx>
      <c:layout>
        <c:manualLayout>
          <c:xMode val="edge"/>
          <c:yMode val="edge"/>
          <c:x val="0.11343351467767349"/>
          <c:y val="3.28701076135525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Cumulative Tractive Energy (J)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'Rough Calculations'!$U$2:$U$1802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'Rough Calculations'!$AA$2:$AA$1802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13.150032401200274</c:v>
                </c:pt>
                <c:pt idx="13">
                  <c:v>217.18295559250257</c:v>
                </c:pt>
                <c:pt idx="14">
                  <c:v>1117.8243544989839</c:v>
                </c:pt>
                <c:pt idx="15">
                  <c:v>2699.4310153462447</c:v>
                </c:pt>
                <c:pt idx="16">
                  <c:v>4660.2576605249178</c:v>
                </c:pt>
                <c:pt idx="17">
                  <c:v>7629.0947566455397</c:v>
                </c:pt>
                <c:pt idx="18">
                  <c:v>11651.413969189551</c:v>
                </c:pt>
                <c:pt idx="19">
                  <c:v>15197.011559989276</c:v>
                </c:pt>
                <c:pt idx="20">
                  <c:v>17393.46708094703</c:v>
                </c:pt>
                <c:pt idx="21">
                  <c:v>19081.561954317789</c:v>
                </c:pt>
                <c:pt idx="22">
                  <c:v>20741.159587840735</c:v>
                </c:pt>
                <c:pt idx="23">
                  <c:v>22483.323873983947</c:v>
                </c:pt>
                <c:pt idx="24">
                  <c:v>24790.084769266188</c:v>
                </c:pt>
                <c:pt idx="25">
                  <c:v>27646.306901583608</c:v>
                </c:pt>
                <c:pt idx="26">
                  <c:v>30874.762438623515</c:v>
                </c:pt>
                <c:pt idx="27">
                  <c:v>35117.565526474988</c:v>
                </c:pt>
                <c:pt idx="28">
                  <c:v>39909.351843857599</c:v>
                </c:pt>
                <c:pt idx="29">
                  <c:v>44924.186735582312</c:v>
                </c:pt>
                <c:pt idx="30">
                  <c:v>49465.684403204323</c:v>
                </c:pt>
                <c:pt idx="31">
                  <c:v>53261.842457481049</c:v>
                </c:pt>
                <c:pt idx="32">
                  <c:v>56757.982950969053</c:v>
                </c:pt>
                <c:pt idx="33">
                  <c:v>60122.536004504669</c:v>
                </c:pt>
                <c:pt idx="34">
                  <c:v>63201.913241835537</c:v>
                </c:pt>
                <c:pt idx="35">
                  <c:v>65740.678779128473</c:v>
                </c:pt>
                <c:pt idx="36">
                  <c:v>67154.062640068092</c:v>
                </c:pt>
                <c:pt idx="37">
                  <c:v>66806.871240265173</c:v>
                </c:pt>
                <c:pt idx="38">
                  <c:v>65520.111886324623</c:v>
                </c:pt>
                <c:pt idx="39">
                  <c:v>64469.788805786731</c:v>
                </c:pt>
                <c:pt idx="40">
                  <c:v>63747.023970282171</c:v>
                </c:pt>
                <c:pt idx="41">
                  <c:v>62569.741223301178</c:v>
                </c:pt>
                <c:pt idx="42">
                  <c:v>60732.221999493057</c:v>
                </c:pt>
                <c:pt idx="43">
                  <c:v>59241.926793026156</c:v>
                </c:pt>
                <c:pt idx="44">
                  <c:v>58786.399731637575</c:v>
                </c:pt>
                <c:pt idx="45">
                  <c:v>59122.60716561845</c:v>
                </c:pt>
                <c:pt idx="46">
                  <c:v>59572.813343508984</c:v>
                </c:pt>
                <c:pt idx="47">
                  <c:v>59814.507225869005</c:v>
                </c:pt>
                <c:pt idx="48">
                  <c:v>60120.074085363107</c:v>
                </c:pt>
                <c:pt idx="49">
                  <c:v>60715.056970270205</c:v>
                </c:pt>
                <c:pt idx="50">
                  <c:v>61365.209020129296</c:v>
                </c:pt>
                <c:pt idx="51">
                  <c:v>61539.784368251829</c:v>
                </c:pt>
                <c:pt idx="52">
                  <c:v>61152.783593852851</c:v>
                </c:pt>
                <c:pt idx="53">
                  <c:v>60961.702866775013</c:v>
                </c:pt>
                <c:pt idx="54">
                  <c:v>61250.797001273342</c:v>
                </c:pt>
                <c:pt idx="55">
                  <c:v>61723.162435314494</c:v>
                </c:pt>
                <c:pt idx="56">
                  <c:v>62214.124217092271</c:v>
                </c:pt>
                <c:pt idx="57">
                  <c:v>62760.875042079926</c:v>
                </c:pt>
                <c:pt idx="58">
                  <c:v>63379.417771435517</c:v>
                </c:pt>
                <c:pt idx="59">
                  <c:v>64365.503916723479</c:v>
                </c:pt>
                <c:pt idx="60">
                  <c:v>65593.108112118265</c:v>
                </c:pt>
                <c:pt idx="61">
                  <c:v>66518.048580948016</c:v>
                </c:pt>
                <c:pt idx="62">
                  <c:v>67408.458946245126</c:v>
                </c:pt>
                <c:pt idx="63">
                  <c:v>68392.619056853466</c:v>
                </c:pt>
                <c:pt idx="64">
                  <c:v>69542.822799151647</c:v>
                </c:pt>
                <c:pt idx="65">
                  <c:v>70579.159003674664</c:v>
                </c:pt>
                <c:pt idx="66">
                  <c:v>71522.805772235326</c:v>
                </c:pt>
                <c:pt idx="67">
                  <c:v>72940.434226379628</c:v>
                </c:pt>
                <c:pt idx="68">
                  <c:v>75338.014900145718</c:v>
                </c:pt>
                <c:pt idx="69">
                  <c:v>78612.108566863957</c:v>
                </c:pt>
                <c:pt idx="70">
                  <c:v>82561.713671448641</c:v>
                </c:pt>
                <c:pt idx="71">
                  <c:v>86830.253356051893</c:v>
                </c:pt>
                <c:pt idx="72">
                  <c:v>90801.733491631356</c:v>
                </c:pt>
                <c:pt idx="73">
                  <c:v>94129.697545759205</c:v>
                </c:pt>
                <c:pt idx="74">
                  <c:v>97097.546928394251</c:v>
                </c:pt>
                <c:pt idx="75">
                  <c:v>100108.90461333279</c:v>
                </c:pt>
                <c:pt idx="76">
                  <c:v>103347.82455531335</c:v>
                </c:pt>
                <c:pt idx="77">
                  <c:v>106596.35443625314</c:v>
                </c:pt>
                <c:pt idx="78">
                  <c:v>109389.88387205922</c:v>
                </c:pt>
                <c:pt idx="79">
                  <c:v>111408.38263859363</c:v>
                </c:pt>
                <c:pt idx="80">
                  <c:v>112962.22751855607</c:v>
                </c:pt>
                <c:pt idx="81">
                  <c:v>114062.87923591562</c:v>
                </c:pt>
                <c:pt idx="82">
                  <c:v>115209.2886737878</c:v>
                </c:pt>
                <c:pt idx="83">
                  <c:v>116853.88631941589</c:v>
                </c:pt>
                <c:pt idx="84">
                  <c:v>118192.27950742994</c:v>
                </c:pt>
                <c:pt idx="85">
                  <c:v>119312.75217545424</c:v>
                </c:pt>
                <c:pt idx="86">
                  <c:v>120453.40434344465</c:v>
                </c:pt>
                <c:pt idx="87">
                  <c:v>121660.94040300182</c:v>
                </c:pt>
                <c:pt idx="88">
                  <c:v>121996.66307169349</c:v>
                </c:pt>
                <c:pt idx="89">
                  <c:v>120182.71891994738</c:v>
                </c:pt>
                <c:pt idx="90">
                  <c:v>117283.26274057805</c:v>
                </c:pt>
                <c:pt idx="91">
                  <c:v>114750.11057078518</c:v>
                </c:pt>
                <c:pt idx="92">
                  <c:v>113416.56703304907</c:v>
                </c:pt>
                <c:pt idx="93">
                  <c:v>112905.82916566735</c:v>
                </c:pt>
                <c:pt idx="94">
                  <c:v>112448.37721287723</c:v>
                </c:pt>
                <c:pt idx="95">
                  <c:v>111940.51819354955</c:v>
                </c:pt>
                <c:pt idx="96">
                  <c:v>111676.75782299918</c:v>
                </c:pt>
                <c:pt idx="97">
                  <c:v>111618.26374364362</c:v>
                </c:pt>
                <c:pt idx="98">
                  <c:v>111582.33021596904</c:v>
                </c:pt>
                <c:pt idx="99">
                  <c:v>111582.33021596904</c:v>
                </c:pt>
                <c:pt idx="100">
                  <c:v>111582.33021596904</c:v>
                </c:pt>
                <c:pt idx="101">
                  <c:v>111582.33021596904</c:v>
                </c:pt>
                <c:pt idx="102">
                  <c:v>111582.33021596904</c:v>
                </c:pt>
                <c:pt idx="103">
                  <c:v>111582.33021596904</c:v>
                </c:pt>
                <c:pt idx="104">
                  <c:v>111582.33021596904</c:v>
                </c:pt>
                <c:pt idx="105">
                  <c:v>111582.33021596904</c:v>
                </c:pt>
                <c:pt idx="106">
                  <c:v>111582.33021596904</c:v>
                </c:pt>
                <c:pt idx="107">
                  <c:v>111582.33021596904</c:v>
                </c:pt>
                <c:pt idx="108">
                  <c:v>111582.33021596904</c:v>
                </c:pt>
                <c:pt idx="109">
                  <c:v>111582.33021596904</c:v>
                </c:pt>
                <c:pt idx="110">
                  <c:v>111582.33021596904</c:v>
                </c:pt>
                <c:pt idx="111">
                  <c:v>111582.33021596904</c:v>
                </c:pt>
                <c:pt idx="112">
                  <c:v>111582.33021596904</c:v>
                </c:pt>
                <c:pt idx="113">
                  <c:v>111582.33021596904</c:v>
                </c:pt>
                <c:pt idx="114">
                  <c:v>111582.33021596904</c:v>
                </c:pt>
                <c:pt idx="115">
                  <c:v>111582.33021596904</c:v>
                </c:pt>
                <c:pt idx="116">
                  <c:v>111582.33021596904</c:v>
                </c:pt>
                <c:pt idx="117">
                  <c:v>111582.33021596904</c:v>
                </c:pt>
                <c:pt idx="118">
                  <c:v>111582.33021596904</c:v>
                </c:pt>
                <c:pt idx="119">
                  <c:v>111582.33021596904</c:v>
                </c:pt>
                <c:pt idx="120">
                  <c:v>111582.33021596904</c:v>
                </c:pt>
                <c:pt idx="121">
                  <c:v>111582.33021596904</c:v>
                </c:pt>
                <c:pt idx="122">
                  <c:v>111582.33021596904</c:v>
                </c:pt>
                <c:pt idx="123">
                  <c:v>111582.33021596904</c:v>
                </c:pt>
                <c:pt idx="124">
                  <c:v>111582.33021596904</c:v>
                </c:pt>
                <c:pt idx="125">
                  <c:v>111582.33021596904</c:v>
                </c:pt>
                <c:pt idx="126">
                  <c:v>111582.33021596904</c:v>
                </c:pt>
                <c:pt idx="127">
                  <c:v>111582.33021596904</c:v>
                </c:pt>
                <c:pt idx="128">
                  <c:v>111582.33021596904</c:v>
                </c:pt>
                <c:pt idx="129">
                  <c:v>111582.33021596904</c:v>
                </c:pt>
                <c:pt idx="130">
                  <c:v>111582.33021596904</c:v>
                </c:pt>
                <c:pt idx="131">
                  <c:v>111582.33021596904</c:v>
                </c:pt>
                <c:pt idx="132">
                  <c:v>111582.33021596904</c:v>
                </c:pt>
                <c:pt idx="133">
                  <c:v>111582.33021596904</c:v>
                </c:pt>
                <c:pt idx="134">
                  <c:v>111582.33021596904</c:v>
                </c:pt>
                <c:pt idx="135">
                  <c:v>111582.33021596904</c:v>
                </c:pt>
                <c:pt idx="136">
                  <c:v>111582.33021596904</c:v>
                </c:pt>
                <c:pt idx="137">
                  <c:v>111582.33021596904</c:v>
                </c:pt>
                <c:pt idx="138">
                  <c:v>111596.10012662812</c:v>
                </c:pt>
                <c:pt idx="139">
                  <c:v>111844.76220657655</c:v>
                </c:pt>
                <c:pt idx="140">
                  <c:v>113013.91814245493</c:v>
                </c:pt>
                <c:pt idx="141">
                  <c:v>115359.27262210242</c:v>
                </c:pt>
                <c:pt idx="142">
                  <c:v>117881.60356512053</c:v>
                </c:pt>
                <c:pt idx="143">
                  <c:v>119722.20743532389</c:v>
                </c:pt>
                <c:pt idx="144">
                  <c:v>121174.86350113557</c:v>
                </c:pt>
                <c:pt idx="145">
                  <c:v>123023.53609051061</c:v>
                </c:pt>
                <c:pt idx="146">
                  <c:v>125671.45594306945</c:v>
                </c:pt>
                <c:pt idx="147">
                  <c:v>128772.76528545673</c:v>
                </c:pt>
                <c:pt idx="148">
                  <c:v>131718.15039629489</c:v>
                </c:pt>
                <c:pt idx="149">
                  <c:v>134079.87283473194</c:v>
                </c:pt>
                <c:pt idx="150">
                  <c:v>135623.73763679061</c:v>
                </c:pt>
                <c:pt idx="151">
                  <c:v>135863.87655861478</c:v>
                </c:pt>
                <c:pt idx="152">
                  <c:v>134280.19148181038</c:v>
                </c:pt>
                <c:pt idx="153">
                  <c:v>131824.38155082776</c:v>
                </c:pt>
                <c:pt idx="154">
                  <c:v>130067.02380385684</c:v>
                </c:pt>
                <c:pt idx="155">
                  <c:v>129523.37530527395</c:v>
                </c:pt>
                <c:pt idx="156">
                  <c:v>129884.16265289535</c:v>
                </c:pt>
                <c:pt idx="157">
                  <c:v>130811.67030281294</c:v>
                </c:pt>
                <c:pt idx="158">
                  <c:v>132401.77917607164</c:v>
                </c:pt>
                <c:pt idx="159">
                  <c:v>134732.13697059097</c:v>
                </c:pt>
                <c:pt idx="160">
                  <c:v>137540.47910462669</c:v>
                </c:pt>
                <c:pt idx="161">
                  <c:v>140554.97941346836</c:v>
                </c:pt>
                <c:pt idx="162">
                  <c:v>143393.2377137556</c:v>
                </c:pt>
                <c:pt idx="163">
                  <c:v>146411.93391194739</c:v>
                </c:pt>
                <c:pt idx="164">
                  <c:v>149443.38722799267</c:v>
                </c:pt>
                <c:pt idx="165">
                  <c:v>152237.08889298522</c:v>
                </c:pt>
                <c:pt idx="166">
                  <c:v>154893.14720649677</c:v>
                </c:pt>
                <c:pt idx="167">
                  <c:v>158179.70509722736</c:v>
                </c:pt>
                <c:pt idx="168">
                  <c:v>162205.63839071651</c:v>
                </c:pt>
                <c:pt idx="169">
                  <c:v>165824.96413943337</c:v>
                </c:pt>
                <c:pt idx="170">
                  <c:v>168014.97485803283</c:v>
                </c:pt>
                <c:pt idx="171">
                  <c:v>168355.96394438925</c:v>
                </c:pt>
                <c:pt idx="172">
                  <c:v>166710.86592580858</c:v>
                </c:pt>
                <c:pt idx="173">
                  <c:v>164401.26797611534</c:v>
                </c:pt>
                <c:pt idx="174">
                  <c:v>163283.82794650894</c:v>
                </c:pt>
                <c:pt idx="175">
                  <c:v>163666.27993707266</c:v>
                </c:pt>
                <c:pt idx="176">
                  <c:v>165054.38942110643</c:v>
                </c:pt>
                <c:pt idx="177">
                  <c:v>167340.69125112449</c:v>
                </c:pt>
                <c:pt idx="178">
                  <c:v>170082.91819093385</c:v>
                </c:pt>
                <c:pt idx="179">
                  <c:v>172308.88729089353</c:v>
                </c:pt>
                <c:pt idx="180">
                  <c:v>173884.57766001945</c:v>
                </c:pt>
                <c:pt idx="181">
                  <c:v>175133.10613681577</c:v>
                </c:pt>
                <c:pt idx="182">
                  <c:v>176001.54185200177</c:v>
                </c:pt>
                <c:pt idx="183">
                  <c:v>175994.59678919413</c:v>
                </c:pt>
                <c:pt idx="184">
                  <c:v>175308.31493606445</c:v>
                </c:pt>
                <c:pt idx="185">
                  <c:v>174510.75842510397</c:v>
                </c:pt>
                <c:pt idx="186">
                  <c:v>173905.73165541928</c:v>
                </c:pt>
                <c:pt idx="187">
                  <c:v>173578.93119691894</c:v>
                </c:pt>
                <c:pt idx="188">
                  <c:v>173457.14475403194</c:v>
                </c:pt>
                <c:pt idx="189">
                  <c:v>173483.75774720841</c:v>
                </c:pt>
                <c:pt idx="190">
                  <c:v>173637.65514291055</c:v>
                </c:pt>
                <c:pt idx="191">
                  <c:v>173864.74708619839</c:v>
                </c:pt>
                <c:pt idx="192">
                  <c:v>174155.66665395806</c:v>
                </c:pt>
                <c:pt idx="193">
                  <c:v>174533.09096736417</c:v>
                </c:pt>
                <c:pt idx="194">
                  <c:v>174938.32260656031</c:v>
                </c:pt>
                <c:pt idx="195">
                  <c:v>175392.09169286484</c:v>
                </c:pt>
                <c:pt idx="196">
                  <c:v>175883.05347464263</c:v>
                </c:pt>
                <c:pt idx="197">
                  <c:v>176374.01525642042</c:v>
                </c:pt>
                <c:pt idx="198">
                  <c:v>176957.95877688134</c:v>
                </c:pt>
                <c:pt idx="199">
                  <c:v>177664.69341479018</c:v>
                </c:pt>
                <c:pt idx="200">
                  <c:v>178502.16407608081</c:v>
                </c:pt>
                <c:pt idx="201">
                  <c:v>179516.49423523992</c:v>
                </c:pt>
                <c:pt idx="202">
                  <c:v>180724.06084485669</c:v>
                </c:pt>
                <c:pt idx="203">
                  <c:v>182444.10125169574</c:v>
                </c:pt>
                <c:pt idx="204">
                  <c:v>184648.52876087974</c:v>
                </c:pt>
                <c:pt idx="205">
                  <c:v>187160.70133553899</c:v>
                </c:pt>
                <c:pt idx="206">
                  <c:v>190342.08722591831</c:v>
                </c:pt>
                <c:pt idx="207">
                  <c:v>194023.83393362202</c:v>
                </c:pt>
                <c:pt idx="208">
                  <c:v>197801.33187476441</c:v>
                </c:pt>
                <c:pt idx="209">
                  <c:v>202182.62611862723</c:v>
                </c:pt>
                <c:pt idx="210">
                  <c:v>207026.7987125279</c:v>
                </c:pt>
                <c:pt idx="211">
                  <c:v>211381.47950221895</c:v>
                </c:pt>
                <c:pt idx="212">
                  <c:v>215379.63838689055</c:v>
                </c:pt>
                <c:pt idx="213">
                  <c:v>219177.7732838541</c:v>
                </c:pt>
                <c:pt idx="214">
                  <c:v>223247.35986342721</c:v>
                </c:pt>
                <c:pt idx="215">
                  <c:v>228055.3872505053</c:v>
                </c:pt>
                <c:pt idx="216">
                  <c:v>233572.69934787412</c:v>
                </c:pt>
                <c:pt idx="217">
                  <c:v>239442.91961139272</c:v>
                </c:pt>
                <c:pt idx="218">
                  <c:v>245263.99650493369</c:v>
                </c:pt>
                <c:pt idx="219">
                  <c:v>250810.72278810266</c:v>
                </c:pt>
                <c:pt idx="220">
                  <c:v>255993.7549339573</c:v>
                </c:pt>
                <c:pt idx="221">
                  <c:v>260665.41240756874</c:v>
                </c:pt>
                <c:pt idx="222">
                  <c:v>264984.62609647342</c:v>
                </c:pt>
                <c:pt idx="223">
                  <c:v>269277.3661180067</c:v>
                </c:pt>
                <c:pt idx="224">
                  <c:v>273612.32039651531</c:v>
                </c:pt>
                <c:pt idx="225">
                  <c:v>278256.0145940787</c:v>
                </c:pt>
                <c:pt idx="226">
                  <c:v>283073.58398576785</c:v>
                </c:pt>
                <c:pt idx="227">
                  <c:v>287881.30329359107</c:v>
                </c:pt>
                <c:pt idx="228">
                  <c:v>292678.49181809387</c:v>
                </c:pt>
                <c:pt idx="229">
                  <c:v>297362.25941803004</c:v>
                </c:pt>
                <c:pt idx="230">
                  <c:v>301740.81033267261</c:v>
                </c:pt>
                <c:pt idx="231">
                  <c:v>305594.01442375552</c:v>
                </c:pt>
                <c:pt idx="232">
                  <c:v>308274.64543332817</c:v>
                </c:pt>
                <c:pt idx="233">
                  <c:v>309363.87050013803</c:v>
                </c:pt>
                <c:pt idx="234">
                  <c:v>309802.05889617448</c:v>
                </c:pt>
                <c:pt idx="235">
                  <c:v>310751.31189922127</c:v>
                </c:pt>
                <c:pt idx="236">
                  <c:v>312618.39621454815</c:v>
                </c:pt>
                <c:pt idx="237">
                  <c:v>314737.34931808809</c:v>
                </c:pt>
                <c:pt idx="238">
                  <c:v>316107.21037225297</c:v>
                </c:pt>
                <c:pt idx="239">
                  <c:v>316056.12819955632</c:v>
                </c:pt>
                <c:pt idx="240">
                  <c:v>315005.36237219174</c:v>
                </c:pt>
                <c:pt idx="241">
                  <c:v>314302.43811119709</c:v>
                </c:pt>
                <c:pt idx="242">
                  <c:v>313749.991803143</c:v>
                </c:pt>
                <c:pt idx="243">
                  <c:v>312929.02367802348</c:v>
                </c:pt>
                <c:pt idx="244">
                  <c:v>312206.2588425189</c:v>
                </c:pt>
                <c:pt idx="245">
                  <c:v>311028.97609553789</c:v>
                </c:pt>
                <c:pt idx="246">
                  <c:v>309191.45687172975</c:v>
                </c:pt>
                <c:pt idx="247">
                  <c:v>307701.16166526283</c:v>
                </c:pt>
                <c:pt idx="248">
                  <c:v>307245.63460387423</c:v>
                </c:pt>
                <c:pt idx="249">
                  <c:v>307581.84203785512</c:v>
                </c:pt>
                <c:pt idx="250">
                  <c:v>308032.04821574566</c:v>
                </c:pt>
                <c:pt idx="251">
                  <c:v>308273.74209810566</c:v>
                </c:pt>
                <c:pt idx="252">
                  <c:v>308579.30895759974</c:v>
                </c:pt>
                <c:pt idx="253">
                  <c:v>309174.29184250685</c:v>
                </c:pt>
                <c:pt idx="254">
                  <c:v>309824.44389236596</c:v>
                </c:pt>
                <c:pt idx="255">
                  <c:v>309999.01924048847</c:v>
                </c:pt>
                <c:pt idx="256">
                  <c:v>309952.64156879869</c:v>
                </c:pt>
                <c:pt idx="257">
                  <c:v>310488.53894092399</c:v>
                </c:pt>
                <c:pt idx="258">
                  <c:v>311945.05694788776</c:v>
                </c:pt>
                <c:pt idx="259">
                  <c:v>314152.94590868393</c:v>
                </c:pt>
                <c:pt idx="260">
                  <c:v>316748.22543181002</c:v>
                </c:pt>
                <c:pt idx="261">
                  <c:v>319626.83676999604</c:v>
                </c:pt>
                <c:pt idx="262">
                  <c:v>323007.86622060608</c:v>
                </c:pt>
                <c:pt idx="263">
                  <c:v>327410.82839965203</c:v>
                </c:pt>
                <c:pt idx="264">
                  <c:v>332778.13262723939</c:v>
                </c:pt>
                <c:pt idx="265">
                  <c:v>338329.87041098432</c:v>
                </c:pt>
                <c:pt idx="266">
                  <c:v>343328.68870915665</c:v>
                </c:pt>
                <c:pt idx="267">
                  <c:v>348113.79661041097</c:v>
                </c:pt>
                <c:pt idx="268">
                  <c:v>353024.74671430874</c:v>
                </c:pt>
                <c:pt idx="269">
                  <c:v>357755.47963065194</c:v>
                </c:pt>
                <c:pt idx="270">
                  <c:v>361715.33199813653</c:v>
                </c:pt>
                <c:pt idx="271">
                  <c:v>364333.80618682376</c:v>
                </c:pt>
                <c:pt idx="272">
                  <c:v>366629.34317445173</c:v>
                </c:pt>
                <c:pt idx="273">
                  <c:v>368054.42188646691</c:v>
                </c:pt>
                <c:pt idx="274">
                  <c:v>367603.21071062883</c:v>
                </c:pt>
                <c:pt idx="275">
                  <c:v>366318.47071064857</c:v>
                </c:pt>
                <c:pt idx="276">
                  <c:v>364621.84475229331</c:v>
                </c:pt>
                <c:pt idx="277">
                  <c:v>362618.85578858852</c:v>
                </c:pt>
                <c:pt idx="278">
                  <c:v>359883.73401342204</c:v>
                </c:pt>
                <c:pt idx="279">
                  <c:v>357308.13057888416</c:v>
                </c:pt>
                <c:pt idx="280">
                  <c:v>356496.40082280163</c:v>
                </c:pt>
                <c:pt idx="281">
                  <c:v>357848.28658417746</c:v>
                </c:pt>
                <c:pt idx="282">
                  <c:v>361147.70102500857</c:v>
                </c:pt>
                <c:pt idx="283">
                  <c:v>365402.24334235862</c:v>
                </c:pt>
                <c:pt idx="284">
                  <c:v>370390.88328980957</c:v>
                </c:pt>
                <c:pt idx="285">
                  <c:v>375954.80191478383</c:v>
                </c:pt>
                <c:pt idx="286">
                  <c:v>381801.85962682613</c:v>
                </c:pt>
                <c:pt idx="287">
                  <c:v>388274.72487689456</c:v>
                </c:pt>
                <c:pt idx="288">
                  <c:v>395401.25727427728</c:v>
                </c:pt>
                <c:pt idx="289">
                  <c:v>402185.36685956933</c:v>
                </c:pt>
                <c:pt idx="290">
                  <c:v>407277.87596619566</c:v>
                </c:pt>
                <c:pt idx="291">
                  <c:v>410534.10745744844</c:v>
                </c:pt>
                <c:pt idx="292">
                  <c:v>412424.32548382785</c:v>
                </c:pt>
                <c:pt idx="293">
                  <c:v>414069.26912683254</c:v>
                </c:pt>
                <c:pt idx="294">
                  <c:v>416088.83945243666</c:v>
                </c:pt>
                <c:pt idx="295">
                  <c:v>418571.67370599962</c:v>
                </c:pt>
                <c:pt idx="296">
                  <c:v>421478.85312168044</c:v>
                </c:pt>
                <c:pt idx="297">
                  <c:v>424686.94493697182</c:v>
                </c:pt>
                <c:pt idx="298">
                  <c:v>428002.4919301715</c:v>
                </c:pt>
                <c:pt idx="299">
                  <c:v>431121.57131570356</c:v>
                </c:pt>
                <c:pt idx="300">
                  <c:v>433947.44828525482</c:v>
                </c:pt>
                <c:pt idx="301">
                  <c:v>436387.10730005946</c:v>
                </c:pt>
                <c:pt idx="302">
                  <c:v>438344.70107340743</c:v>
                </c:pt>
                <c:pt idx="303">
                  <c:v>439878.34041955112</c:v>
                </c:pt>
                <c:pt idx="304">
                  <c:v>440849.98822268745</c:v>
                </c:pt>
                <c:pt idx="305">
                  <c:v>441393.64857385721</c:v>
                </c:pt>
                <c:pt idx="306">
                  <c:v>442186.46351751877</c:v>
                </c:pt>
                <c:pt idx="307">
                  <c:v>443557.28197432862</c:v>
                </c:pt>
                <c:pt idx="308">
                  <c:v>445393.80331244745</c:v>
                </c:pt>
                <c:pt idx="309">
                  <c:v>447276.59809428925</c:v>
                </c:pt>
                <c:pt idx="310">
                  <c:v>448942.76750771707</c:v>
                </c:pt>
                <c:pt idx="311">
                  <c:v>450389.50748292368</c:v>
                </c:pt>
                <c:pt idx="312">
                  <c:v>451430.49591796153</c:v>
                </c:pt>
                <c:pt idx="313">
                  <c:v>452003.31947276788</c:v>
                </c:pt>
                <c:pt idx="314">
                  <c:v>452237.00018847157</c:v>
                </c:pt>
                <c:pt idx="315">
                  <c:v>452419.70196207816</c:v>
                </c:pt>
                <c:pt idx="316">
                  <c:v>452715.76661023096</c:v>
                </c:pt>
                <c:pt idx="317">
                  <c:v>452824.85964174831</c:v>
                </c:pt>
                <c:pt idx="318">
                  <c:v>452569.70088888821</c:v>
                </c:pt>
                <c:pt idx="319">
                  <c:v>452210.74324595818</c:v>
                </c:pt>
                <c:pt idx="320">
                  <c:v>452454.74368835322</c:v>
                </c:pt>
                <c:pt idx="321">
                  <c:v>453163.20360141329</c:v>
                </c:pt>
                <c:pt idx="322">
                  <c:v>454036.00741192041</c:v>
                </c:pt>
                <c:pt idx="323">
                  <c:v>454947.39864398103</c:v>
                </c:pt>
                <c:pt idx="324">
                  <c:v>455678.68330924248</c:v>
                </c:pt>
                <c:pt idx="325">
                  <c:v>456615.32939869975</c:v>
                </c:pt>
                <c:pt idx="326">
                  <c:v>457589.01321406581</c:v>
                </c:pt>
                <c:pt idx="327">
                  <c:v>458437.23347779666</c:v>
                </c:pt>
                <c:pt idx="328">
                  <c:v>458368.53916255612</c:v>
                </c:pt>
                <c:pt idx="329">
                  <c:v>457424.00513427873</c:v>
                </c:pt>
                <c:pt idx="330">
                  <c:v>457193.42851278919</c:v>
                </c:pt>
                <c:pt idx="331">
                  <c:v>457700.41910770955</c:v>
                </c:pt>
                <c:pt idx="332">
                  <c:v>458148.47430455335</c:v>
                </c:pt>
                <c:pt idx="333">
                  <c:v>458546.08145482989</c:v>
                </c:pt>
                <c:pt idx="334">
                  <c:v>458982.99269428913</c:v>
                </c:pt>
                <c:pt idx="335">
                  <c:v>459353.72365575773</c:v>
                </c:pt>
                <c:pt idx="336">
                  <c:v>459799.73868048936</c:v>
                </c:pt>
                <c:pt idx="337">
                  <c:v>460393.86340880767</c:v>
                </c:pt>
                <c:pt idx="338">
                  <c:v>461244.34899681091</c:v>
                </c:pt>
                <c:pt idx="339">
                  <c:v>462677.00169084599</c:v>
                </c:pt>
                <c:pt idx="340">
                  <c:v>465009.81327174074</c:v>
                </c:pt>
                <c:pt idx="341">
                  <c:v>467999.67961998901</c:v>
                </c:pt>
                <c:pt idx="342">
                  <c:v>470552.53710946045</c:v>
                </c:pt>
                <c:pt idx="343">
                  <c:v>472166.25848642807</c:v>
                </c:pt>
                <c:pt idx="344">
                  <c:v>473528.89297227643</c:v>
                </c:pt>
                <c:pt idx="345">
                  <c:v>475142.11686541344</c:v>
                </c:pt>
                <c:pt idx="346">
                  <c:v>476825.19666721753</c:v>
                </c:pt>
                <c:pt idx="347">
                  <c:v>478359.09331069927</c:v>
                </c:pt>
                <c:pt idx="348">
                  <c:v>480097.43241518066</c:v>
                </c:pt>
                <c:pt idx="349">
                  <c:v>481840.87358397496</c:v>
                </c:pt>
                <c:pt idx="350">
                  <c:v>483398.32911449595</c:v>
                </c:pt>
                <c:pt idx="351">
                  <c:v>484744.48336104874</c:v>
                </c:pt>
                <c:pt idx="352">
                  <c:v>485997.11375825352</c:v>
                </c:pt>
                <c:pt idx="353">
                  <c:v>487243.64080325211</c:v>
                </c:pt>
                <c:pt idx="354">
                  <c:v>488527.3186044551</c:v>
                </c:pt>
                <c:pt idx="355">
                  <c:v>489940.70593112102</c:v>
                </c:pt>
                <c:pt idx="356">
                  <c:v>491411.06856640877</c:v>
                </c:pt>
                <c:pt idx="357">
                  <c:v>492713.5213957805</c:v>
                </c:pt>
                <c:pt idx="358">
                  <c:v>493482.74218220572</c:v>
                </c:pt>
                <c:pt idx="359">
                  <c:v>493496.04935973109</c:v>
                </c:pt>
                <c:pt idx="360">
                  <c:v>493211.39357191813</c:v>
                </c:pt>
                <c:pt idx="361">
                  <c:v>493141.86391559109</c:v>
                </c:pt>
                <c:pt idx="362">
                  <c:v>493402.16232561582</c:v>
                </c:pt>
                <c:pt idx="363">
                  <c:v>493939.6353160966</c:v>
                </c:pt>
                <c:pt idx="364">
                  <c:v>494719.92300837953</c:v>
                </c:pt>
                <c:pt idx="365">
                  <c:v>495660.6041998908</c:v>
                </c:pt>
                <c:pt idx="366">
                  <c:v>496735.66872342222</c:v>
                </c:pt>
                <c:pt idx="367">
                  <c:v>498097.96712970012</c:v>
                </c:pt>
                <c:pt idx="368">
                  <c:v>499869.60413967044</c:v>
                </c:pt>
                <c:pt idx="369">
                  <c:v>501732.77043190715</c:v>
                </c:pt>
                <c:pt idx="370">
                  <c:v>503217.20718050195</c:v>
                </c:pt>
                <c:pt idx="371">
                  <c:v>504146.8534217549</c:v>
                </c:pt>
                <c:pt idx="372">
                  <c:v>504045.6739974909</c:v>
                </c:pt>
                <c:pt idx="373">
                  <c:v>502972.71641742688</c:v>
                </c:pt>
                <c:pt idx="374">
                  <c:v>501835.63281988841</c:v>
                </c:pt>
                <c:pt idx="375">
                  <c:v>501140.03942221927</c:v>
                </c:pt>
                <c:pt idx="376">
                  <c:v>500852.07402055804</c:v>
                </c:pt>
                <c:pt idx="377">
                  <c:v>500790.91467507684</c:v>
                </c:pt>
                <c:pt idx="378">
                  <c:v>500845.57338628627</c:v>
                </c:pt>
                <c:pt idx="379">
                  <c:v>500955.41790061275</c:v>
                </c:pt>
                <c:pt idx="380">
                  <c:v>501031.04513881524</c:v>
                </c:pt>
                <c:pt idx="381">
                  <c:v>501056.37071932672</c:v>
                </c:pt>
                <c:pt idx="382">
                  <c:v>501068.44311273762</c:v>
                </c:pt>
                <c:pt idx="383">
                  <c:v>501065.69123276544</c:v>
                </c:pt>
                <c:pt idx="384">
                  <c:v>501056.64960559626</c:v>
                </c:pt>
                <c:pt idx="385">
                  <c:v>501060.04296815995</c:v>
                </c:pt>
                <c:pt idx="386">
                  <c:v>501060.04296815995</c:v>
                </c:pt>
                <c:pt idx="387">
                  <c:v>501060.04296815995</c:v>
                </c:pt>
                <c:pt idx="388">
                  <c:v>501060.04296815995</c:v>
                </c:pt>
                <c:pt idx="389">
                  <c:v>501060.04296815995</c:v>
                </c:pt>
                <c:pt idx="390">
                  <c:v>501060.04296815995</c:v>
                </c:pt>
                <c:pt idx="391">
                  <c:v>501060.04296815995</c:v>
                </c:pt>
                <c:pt idx="392">
                  <c:v>501096.01854044758</c:v>
                </c:pt>
                <c:pt idx="393">
                  <c:v>501318.80340244033</c:v>
                </c:pt>
                <c:pt idx="394">
                  <c:v>501970.29500568641</c:v>
                </c:pt>
                <c:pt idx="395">
                  <c:v>503268.03147888614</c:v>
                </c:pt>
                <c:pt idx="396">
                  <c:v>505354.29095335491</c:v>
                </c:pt>
                <c:pt idx="397">
                  <c:v>508268.67906405369</c:v>
                </c:pt>
                <c:pt idx="398">
                  <c:v>511649.4185616491</c:v>
                </c:pt>
                <c:pt idx="399">
                  <c:v>514514.1144122355</c:v>
                </c:pt>
                <c:pt idx="400">
                  <c:v>516254.05174642039</c:v>
                </c:pt>
                <c:pt idx="401">
                  <c:v>517160.87270200445</c:v>
                </c:pt>
                <c:pt idx="402">
                  <c:v>517416.27776765561</c:v>
                </c:pt>
                <c:pt idx="403">
                  <c:v>517275.36763537116</c:v>
                </c:pt>
                <c:pt idx="404">
                  <c:v>517194.41303886747</c:v>
                </c:pt>
                <c:pt idx="405">
                  <c:v>517168.92931121722</c:v>
                </c:pt>
                <c:pt idx="406">
                  <c:v>517046.96902116982</c:v>
                </c:pt>
                <c:pt idx="407">
                  <c:v>516872.59782568336</c:v>
                </c:pt>
                <c:pt idx="408">
                  <c:v>516849.12455994519</c:v>
                </c:pt>
                <c:pt idx="409">
                  <c:v>517130.59110614372</c:v>
                </c:pt>
                <c:pt idx="410">
                  <c:v>517663.37284636358</c:v>
                </c:pt>
                <c:pt idx="411">
                  <c:v>518308.87544207962</c:v>
                </c:pt>
                <c:pt idx="412">
                  <c:v>519008.44987322326</c:v>
                </c:pt>
                <c:pt idx="413">
                  <c:v>519769.05311383278</c:v>
                </c:pt>
                <c:pt idx="414">
                  <c:v>520714.10744050029</c:v>
                </c:pt>
                <c:pt idx="415">
                  <c:v>521998.76037781383</c:v>
                </c:pt>
                <c:pt idx="416">
                  <c:v>523494.60623262363</c:v>
                </c:pt>
                <c:pt idx="417">
                  <c:v>524792.632061832</c:v>
                </c:pt>
                <c:pt idx="418">
                  <c:v>525647.8615871293</c:v>
                </c:pt>
                <c:pt idx="419">
                  <c:v>526021.27039926022</c:v>
                </c:pt>
                <c:pt idx="420">
                  <c:v>526171.86837824073</c:v>
                </c:pt>
                <c:pt idx="421">
                  <c:v>526513.76171870634</c:v>
                </c:pt>
                <c:pt idx="422">
                  <c:v>527146.45085709251</c:v>
                </c:pt>
                <c:pt idx="423">
                  <c:v>528093.05126856058</c:v>
                </c:pt>
                <c:pt idx="424">
                  <c:v>529543.8018151375</c:v>
                </c:pt>
                <c:pt idx="425">
                  <c:v>531967.78824158362</c:v>
                </c:pt>
                <c:pt idx="426">
                  <c:v>535886.18643645837</c:v>
                </c:pt>
                <c:pt idx="427">
                  <c:v>541002.93354781647</c:v>
                </c:pt>
                <c:pt idx="428">
                  <c:v>545516.92132861726</c:v>
                </c:pt>
                <c:pt idx="429">
                  <c:v>548206.82045745035</c:v>
                </c:pt>
                <c:pt idx="430">
                  <c:v>549609.25093517278</c:v>
                </c:pt>
                <c:pt idx="431">
                  <c:v>550458.12943389756</c:v>
                </c:pt>
                <c:pt idx="432">
                  <c:v>551313.69099974399</c:v>
                </c:pt>
                <c:pt idx="433">
                  <c:v>552480.26472022047</c:v>
                </c:pt>
                <c:pt idx="434">
                  <c:v>553683.51374503807</c:v>
                </c:pt>
                <c:pt idx="435">
                  <c:v>554288.48010427353</c:v>
                </c:pt>
                <c:pt idx="436">
                  <c:v>553935.13577316329</c:v>
                </c:pt>
                <c:pt idx="437">
                  <c:v>552621.28552972118</c:v>
                </c:pt>
                <c:pt idx="438">
                  <c:v>550625.40688600321</c:v>
                </c:pt>
                <c:pt idx="439">
                  <c:v>548557.0819910625</c:v>
                </c:pt>
                <c:pt idx="440">
                  <c:v>546988.83169385302</c:v>
                </c:pt>
                <c:pt idx="441">
                  <c:v>546211.16052219714</c:v>
                </c:pt>
                <c:pt idx="442">
                  <c:v>545984.58807300508</c:v>
                </c:pt>
                <c:pt idx="443">
                  <c:v>545963.31172502181</c:v>
                </c:pt>
                <c:pt idx="444">
                  <c:v>545967.16358355468</c:v>
                </c:pt>
                <c:pt idx="445">
                  <c:v>545967.16358355468</c:v>
                </c:pt>
                <c:pt idx="446">
                  <c:v>545967.16358355468</c:v>
                </c:pt>
                <c:pt idx="447">
                  <c:v>545967.16358355468</c:v>
                </c:pt>
                <c:pt idx="448">
                  <c:v>545967.16358355468</c:v>
                </c:pt>
                <c:pt idx="449">
                  <c:v>545967.16358355468</c:v>
                </c:pt>
                <c:pt idx="450">
                  <c:v>545967.16358355468</c:v>
                </c:pt>
                <c:pt idx="451">
                  <c:v>545967.16358355468</c:v>
                </c:pt>
                <c:pt idx="452">
                  <c:v>545967.16358355468</c:v>
                </c:pt>
                <c:pt idx="453">
                  <c:v>545967.16358355468</c:v>
                </c:pt>
                <c:pt idx="454">
                  <c:v>545967.16358355468</c:v>
                </c:pt>
                <c:pt idx="455">
                  <c:v>545967.16358355468</c:v>
                </c:pt>
                <c:pt idx="456">
                  <c:v>545967.16358355468</c:v>
                </c:pt>
                <c:pt idx="457">
                  <c:v>545967.16358355468</c:v>
                </c:pt>
                <c:pt idx="458">
                  <c:v>545967.16358355468</c:v>
                </c:pt>
                <c:pt idx="459">
                  <c:v>545967.16358355468</c:v>
                </c:pt>
                <c:pt idx="460">
                  <c:v>545967.16358355468</c:v>
                </c:pt>
                <c:pt idx="461">
                  <c:v>545967.16358355468</c:v>
                </c:pt>
                <c:pt idx="462">
                  <c:v>545967.16358355468</c:v>
                </c:pt>
                <c:pt idx="463">
                  <c:v>545967.16358355468</c:v>
                </c:pt>
                <c:pt idx="464">
                  <c:v>545967.16358355468</c:v>
                </c:pt>
                <c:pt idx="465">
                  <c:v>545967.16358355468</c:v>
                </c:pt>
                <c:pt idx="466">
                  <c:v>545967.16358355468</c:v>
                </c:pt>
                <c:pt idx="467">
                  <c:v>545967.16358355468</c:v>
                </c:pt>
                <c:pt idx="468">
                  <c:v>545967.16358355468</c:v>
                </c:pt>
                <c:pt idx="469">
                  <c:v>545967.16358355468</c:v>
                </c:pt>
                <c:pt idx="470">
                  <c:v>545967.16358355468</c:v>
                </c:pt>
                <c:pt idx="471">
                  <c:v>545967.16358355468</c:v>
                </c:pt>
                <c:pt idx="472">
                  <c:v>545967.16358355468</c:v>
                </c:pt>
                <c:pt idx="473">
                  <c:v>545967.16358355468</c:v>
                </c:pt>
                <c:pt idx="474">
                  <c:v>545967.16358355468</c:v>
                </c:pt>
                <c:pt idx="475">
                  <c:v>545967.16358355468</c:v>
                </c:pt>
                <c:pt idx="476">
                  <c:v>545967.16358355468</c:v>
                </c:pt>
                <c:pt idx="477">
                  <c:v>545967.16358355468</c:v>
                </c:pt>
                <c:pt idx="478">
                  <c:v>545967.16358355468</c:v>
                </c:pt>
                <c:pt idx="479">
                  <c:v>545967.16358355468</c:v>
                </c:pt>
                <c:pt idx="480">
                  <c:v>545967.16358355468</c:v>
                </c:pt>
                <c:pt idx="481">
                  <c:v>545967.16358355468</c:v>
                </c:pt>
                <c:pt idx="482">
                  <c:v>545967.16358355468</c:v>
                </c:pt>
                <c:pt idx="483">
                  <c:v>545967.16358355468</c:v>
                </c:pt>
                <c:pt idx="484">
                  <c:v>545967.16358355468</c:v>
                </c:pt>
                <c:pt idx="485">
                  <c:v>545967.16358355468</c:v>
                </c:pt>
                <c:pt idx="486">
                  <c:v>545967.16358355468</c:v>
                </c:pt>
                <c:pt idx="487">
                  <c:v>545967.16358355468</c:v>
                </c:pt>
                <c:pt idx="488">
                  <c:v>545967.16358355468</c:v>
                </c:pt>
                <c:pt idx="489">
                  <c:v>545967.16358355468</c:v>
                </c:pt>
                <c:pt idx="490">
                  <c:v>545967.16358355468</c:v>
                </c:pt>
                <c:pt idx="491">
                  <c:v>545967.16358355468</c:v>
                </c:pt>
                <c:pt idx="492">
                  <c:v>545967.16358355468</c:v>
                </c:pt>
                <c:pt idx="493">
                  <c:v>545967.16358355468</c:v>
                </c:pt>
                <c:pt idx="494">
                  <c:v>545967.16358355468</c:v>
                </c:pt>
                <c:pt idx="495">
                  <c:v>545967.16358355468</c:v>
                </c:pt>
                <c:pt idx="496">
                  <c:v>545967.16358355468</c:v>
                </c:pt>
                <c:pt idx="497">
                  <c:v>545967.16358355468</c:v>
                </c:pt>
                <c:pt idx="498">
                  <c:v>545967.16358355468</c:v>
                </c:pt>
                <c:pt idx="499">
                  <c:v>545967.16358355468</c:v>
                </c:pt>
                <c:pt idx="500">
                  <c:v>545967.16358355468</c:v>
                </c:pt>
                <c:pt idx="501">
                  <c:v>545967.16358355468</c:v>
                </c:pt>
                <c:pt idx="502">
                  <c:v>545967.16358355468</c:v>
                </c:pt>
                <c:pt idx="503">
                  <c:v>545967.16358355468</c:v>
                </c:pt>
                <c:pt idx="504">
                  <c:v>545967.16358355468</c:v>
                </c:pt>
                <c:pt idx="505">
                  <c:v>545967.16358355468</c:v>
                </c:pt>
                <c:pt idx="506">
                  <c:v>545967.16358355468</c:v>
                </c:pt>
                <c:pt idx="507">
                  <c:v>545967.16358355468</c:v>
                </c:pt>
                <c:pt idx="508">
                  <c:v>545967.16358355468</c:v>
                </c:pt>
                <c:pt idx="509">
                  <c:v>545967.16358355468</c:v>
                </c:pt>
                <c:pt idx="510">
                  <c:v>545967.16358355468</c:v>
                </c:pt>
                <c:pt idx="511">
                  <c:v>545967.16358355468</c:v>
                </c:pt>
                <c:pt idx="512">
                  <c:v>546006.23854713177</c:v>
                </c:pt>
                <c:pt idx="513">
                  <c:v>546341.24311520997</c:v>
                </c:pt>
                <c:pt idx="514">
                  <c:v>547555.53060379112</c:v>
                </c:pt>
                <c:pt idx="515">
                  <c:v>549902.93494310253</c:v>
                </c:pt>
                <c:pt idx="516">
                  <c:v>552879.64672524575</c:v>
                </c:pt>
                <c:pt idx="517">
                  <c:v>555397.90761509247</c:v>
                </c:pt>
                <c:pt idx="518">
                  <c:v>556846.04773679411</c:v>
                </c:pt>
                <c:pt idx="519">
                  <c:v>557615.42116610892</c:v>
                </c:pt>
                <c:pt idx="520">
                  <c:v>558027.84686150786</c:v>
                </c:pt>
                <c:pt idx="521">
                  <c:v>558254.76884571637</c:v>
                </c:pt>
                <c:pt idx="522">
                  <c:v>558341.63832042913</c:v>
                </c:pt>
                <c:pt idx="523">
                  <c:v>558081.49914858036</c:v>
                </c:pt>
                <c:pt idx="524">
                  <c:v>557314.09054776118</c:v>
                </c:pt>
                <c:pt idx="525">
                  <c:v>556343.79415373027</c:v>
                </c:pt>
                <c:pt idx="526">
                  <c:v>555717.43303386995</c:v>
                </c:pt>
                <c:pt idx="527">
                  <c:v>555528.59135070397</c:v>
                </c:pt>
                <c:pt idx="528">
                  <c:v>555514.50325517717</c:v>
                </c:pt>
                <c:pt idx="529">
                  <c:v>555522.92473542737</c:v>
                </c:pt>
                <c:pt idx="530">
                  <c:v>555522.92473542737</c:v>
                </c:pt>
                <c:pt idx="531">
                  <c:v>555522.92473542737</c:v>
                </c:pt>
                <c:pt idx="532">
                  <c:v>555522.92473542737</c:v>
                </c:pt>
                <c:pt idx="533">
                  <c:v>555534.52507218381</c:v>
                </c:pt>
                <c:pt idx="534">
                  <c:v>555637.61811857147</c:v>
                </c:pt>
                <c:pt idx="535">
                  <c:v>555962.41817780002</c:v>
                </c:pt>
                <c:pt idx="536">
                  <c:v>556571.71764355944</c:v>
                </c:pt>
                <c:pt idx="537">
                  <c:v>557891.79950818839</c:v>
                </c:pt>
                <c:pt idx="538">
                  <c:v>560562.56011718139</c:v>
                </c:pt>
                <c:pt idx="539">
                  <c:v>564315.545191315</c:v>
                </c:pt>
                <c:pt idx="540">
                  <c:v>567395.41608327907</c:v>
                </c:pt>
                <c:pt idx="541">
                  <c:v>569046.44564714865</c:v>
                </c:pt>
                <c:pt idx="542">
                  <c:v>570089.99451828841</c:v>
                </c:pt>
                <c:pt idx="543">
                  <c:v>570858.93678771658</c:v>
                </c:pt>
                <c:pt idx="544">
                  <c:v>571195.13761043234</c:v>
                </c:pt>
                <c:pt idx="545">
                  <c:v>570980.50571568857</c:v>
                </c:pt>
                <c:pt idx="546">
                  <c:v>570673.95960383955</c:v>
                </c:pt>
                <c:pt idx="547">
                  <c:v>570637.86987366737</c:v>
                </c:pt>
                <c:pt idx="548">
                  <c:v>570782.53693087527</c:v>
                </c:pt>
                <c:pt idx="549">
                  <c:v>571015.5259073847</c:v>
                </c:pt>
                <c:pt idx="550">
                  <c:v>571278.77826791501</c:v>
                </c:pt>
                <c:pt idx="551">
                  <c:v>571640.72247616993</c:v>
                </c:pt>
                <c:pt idx="552">
                  <c:v>572013.24072729342</c:v>
                </c:pt>
                <c:pt idx="553">
                  <c:v>572367.71765257709</c:v>
                </c:pt>
                <c:pt idx="554">
                  <c:v>572792.78390150797</c:v>
                </c:pt>
                <c:pt idx="555">
                  <c:v>573291.93761458783</c:v>
                </c:pt>
                <c:pt idx="556">
                  <c:v>573872.29537945101</c:v>
                </c:pt>
                <c:pt idx="557">
                  <c:v>574565.30400535371</c:v>
                </c:pt>
                <c:pt idx="558">
                  <c:v>575393.25352087198</c:v>
                </c:pt>
                <c:pt idx="559">
                  <c:v>576603.26849844994</c:v>
                </c:pt>
                <c:pt idx="560">
                  <c:v>577939.75923322106</c:v>
                </c:pt>
                <c:pt idx="561">
                  <c:v>578792.83625018317</c:v>
                </c:pt>
                <c:pt idx="562">
                  <c:v>579514.18913734413</c:v>
                </c:pt>
                <c:pt idx="563">
                  <c:v>579814.02480914164</c:v>
                </c:pt>
                <c:pt idx="564">
                  <c:v>578812.41558445245</c:v>
                </c:pt>
                <c:pt idx="565">
                  <c:v>577562.09467111982</c:v>
                </c:pt>
                <c:pt idx="566">
                  <c:v>577001.10440193792</c:v>
                </c:pt>
                <c:pt idx="567">
                  <c:v>577001.10440193792</c:v>
                </c:pt>
                <c:pt idx="568">
                  <c:v>577001.10440193792</c:v>
                </c:pt>
                <c:pt idx="569">
                  <c:v>577001.10440193792</c:v>
                </c:pt>
                <c:pt idx="570">
                  <c:v>577001.10440193792</c:v>
                </c:pt>
                <c:pt idx="571">
                  <c:v>577001.10440193792</c:v>
                </c:pt>
                <c:pt idx="572">
                  <c:v>577001.10440193792</c:v>
                </c:pt>
                <c:pt idx="573">
                  <c:v>577001.10440193792</c:v>
                </c:pt>
                <c:pt idx="574">
                  <c:v>577001.10440193792</c:v>
                </c:pt>
                <c:pt idx="575">
                  <c:v>577001.10440193792</c:v>
                </c:pt>
                <c:pt idx="576">
                  <c:v>577001.10440193792</c:v>
                </c:pt>
                <c:pt idx="577">
                  <c:v>577001.10440193792</c:v>
                </c:pt>
                <c:pt idx="578">
                  <c:v>577001.10440193792</c:v>
                </c:pt>
                <c:pt idx="579">
                  <c:v>577001.10440193792</c:v>
                </c:pt>
                <c:pt idx="580">
                  <c:v>577001.10440193792</c:v>
                </c:pt>
                <c:pt idx="581">
                  <c:v>577001.10440193792</c:v>
                </c:pt>
                <c:pt idx="582">
                  <c:v>577001.10440193792</c:v>
                </c:pt>
                <c:pt idx="583">
                  <c:v>577001.10440193792</c:v>
                </c:pt>
                <c:pt idx="584">
                  <c:v>577001.10440193792</c:v>
                </c:pt>
                <c:pt idx="585">
                  <c:v>577001.10440193792</c:v>
                </c:pt>
                <c:pt idx="586">
                  <c:v>577001.10440193792</c:v>
                </c:pt>
                <c:pt idx="587">
                  <c:v>577001.10440193792</c:v>
                </c:pt>
                <c:pt idx="588">
                  <c:v>577001.10440193792</c:v>
                </c:pt>
                <c:pt idx="589">
                  <c:v>577001.10440193792</c:v>
                </c:pt>
                <c:pt idx="590">
                  <c:v>577001.10440193792</c:v>
                </c:pt>
                <c:pt idx="591">
                  <c:v>577001.10440193792</c:v>
                </c:pt>
                <c:pt idx="592">
                  <c:v>577001.10440193792</c:v>
                </c:pt>
                <c:pt idx="593">
                  <c:v>577001.10440193792</c:v>
                </c:pt>
                <c:pt idx="594">
                  <c:v>577001.10440193792</c:v>
                </c:pt>
                <c:pt idx="595">
                  <c:v>577001.10440193792</c:v>
                </c:pt>
                <c:pt idx="596">
                  <c:v>577001.10440193792</c:v>
                </c:pt>
                <c:pt idx="597">
                  <c:v>577001.10440193792</c:v>
                </c:pt>
                <c:pt idx="598">
                  <c:v>577001.10440193792</c:v>
                </c:pt>
                <c:pt idx="599">
                  <c:v>577001.10440193792</c:v>
                </c:pt>
                <c:pt idx="600">
                  <c:v>577001.10440193792</c:v>
                </c:pt>
                <c:pt idx="601">
                  <c:v>577073.06340362155</c:v>
                </c:pt>
                <c:pt idx="602">
                  <c:v>577279.57646134472</c:v>
                </c:pt>
                <c:pt idx="603">
                  <c:v>577990.57637734804</c:v>
                </c:pt>
                <c:pt idx="604">
                  <c:v>579682.66529526317</c:v>
                </c:pt>
                <c:pt idx="605">
                  <c:v>582626.81889821752</c:v>
                </c:pt>
                <c:pt idx="606">
                  <c:v>586955.64523093635</c:v>
                </c:pt>
                <c:pt idx="607">
                  <c:v>592362.52406234504</c:v>
                </c:pt>
                <c:pt idx="608">
                  <c:v>598257.32144777698</c:v>
                </c:pt>
                <c:pt idx="609">
                  <c:v>604546.26210680499</c:v>
                </c:pt>
                <c:pt idx="610">
                  <c:v>611557.47919206345</c:v>
                </c:pt>
                <c:pt idx="611">
                  <c:v>619127.70702229871</c:v>
                </c:pt>
                <c:pt idx="612">
                  <c:v>625885.55159414397</c:v>
                </c:pt>
                <c:pt idx="613">
                  <c:v>630690.80314176239</c:v>
                </c:pt>
                <c:pt idx="614">
                  <c:v>633970.77130109037</c:v>
                </c:pt>
                <c:pt idx="615">
                  <c:v>636851.59084333887</c:v>
                </c:pt>
                <c:pt idx="616">
                  <c:v>639721.55728159158</c:v>
                </c:pt>
                <c:pt idx="617">
                  <c:v>642345.82272694062</c:v>
                </c:pt>
                <c:pt idx="618">
                  <c:v>644484.62815206894</c:v>
                </c:pt>
                <c:pt idx="619">
                  <c:v>646040.44579567201</c:v>
                </c:pt>
                <c:pt idx="620">
                  <c:v>647368.45004973072</c:v>
                </c:pt>
                <c:pt idx="621">
                  <c:v>649042.29935269407</c:v>
                </c:pt>
                <c:pt idx="622">
                  <c:v>651295.99875051877</c:v>
                </c:pt>
                <c:pt idx="623">
                  <c:v>654021.06636151159</c:v>
                </c:pt>
                <c:pt idx="624">
                  <c:v>657249.44646070444</c:v>
                </c:pt>
                <c:pt idx="625">
                  <c:v>660826.32058328507</c:v>
                </c:pt>
                <c:pt idx="626">
                  <c:v>664264.40017569973</c:v>
                </c:pt>
                <c:pt idx="627">
                  <c:v>667310.59036232939</c:v>
                </c:pt>
                <c:pt idx="628">
                  <c:v>670142.92254998779</c:v>
                </c:pt>
                <c:pt idx="629">
                  <c:v>673046.54073730332</c:v>
                </c:pt>
                <c:pt idx="630">
                  <c:v>676389.56492532673</c:v>
                </c:pt>
                <c:pt idx="631">
                  <c:v>680454.67692674138</c:v>
                </c:pt>
                <c:pt idx="632">
                  <c:v>685097.53200963116</c:v>
                </c:pt>
                <c:pt idx="633">
                  <c:v>690219.69284601382</c:v>
                </c:pt>
                <c:pt idx="634">
                  <c:v>695639.63293066085</c:v>
                </c:pt>
                <c:pt idx="635">
                  <c:v>700951.40299179091</c:v>
                </c:pt>
                <c:pt idx="636">
                  <c:v>705689.90732513787</c:v>
                </c:pt>
                <c:pt idx="637">
                  <c:v>709666.56037459034</c:v>
                </c:pt>
                <c:pt idx="638">
                  <c:v>713232.54407819232</c:v>
                </c:pt>
                <c:pt idx="639">
                  <c:v>716621.97286003118</c:v>
                </c:pt>
                <c:pt idx="640">
                  <c:v>719986.92696601572</c:v>
                </c:pt>
                <c:pt idx="641">
                  <c:v>723910.29139024054</c:v>
                </c:pt>
                <c:pt idx="642">
                  <c:v>728970.10462775629</c:v>
                </c:pt>
                <c:pt idx="643">
                  <c:v>734554.17180832254</c:v>
                </c:pt>
                <c:pt idx="644">
                  <c:v>739517.893599562</c:v>
                </c:pt>
                <c:pt idx="645">
                  <c:v>744097.86075646058</c:v>
                </c:pt>
                <c:pt idx="646">
                  <c:v>748823.5597425584</c:v>
                </c:pt>
                <c:pt idx="647">
                  <c:v>753609.54464139463</c:v>
                </c:pt>
                <c:pt idx="648">
                  <c:v>758280.64618151856</c:v>
                </c:pt>
                <c:pt idx="649">
                  <c:v>762540.87908379664</c:v>
                </c:pt>
                <c:pt idx="650">
                  <c:v>765906.63196980814</c:v>
                </c:pt>
                <c:pt idx="651">
                  <c:v>767696.72906392068</c:v>
                </c:pt>
                <c:pt idx="652">
                  <c:v>768224.74156823987</c:v>
                </c:pt>
                <c:pt idx="653">
                  <c:v>768448.9772114848</c:v>
                </c:pt>
                <c:pt idx="654">
                  <c:v>767936.20661648375</c:v>
                </c:pt>
                <c:pt idx="655">
                  <c:v>765850.6789297479</c:v>
                </c:pt>
                <c:pt idx="656">
                  <c:v>763041.82639599976</c:v>
                </c:pt>
                <c:pt idx="657">
                  <c:v>761147.42256119265</c:v>
                </c:pt>
                <c:pt idx="658">
                  <c:v>760323.49616153399</c:v>
                </c:pt>
                <c:pt idx="659">
                  <c:v>759174.33420080994</c:v>
                </c:pt>
                <c:pt idx="660">
                  <c:v>756720.61455615785</c:v>
                </c:pt>
                <c:pt idx="661">
                  <c:v>753779.18617816467</c:v>
                </c:pt>
                <c:pt idx="662">
                  <c:v>751287.44648618833</c:v>
                </c:pt>
                <c:pt idx="663">
                  <c:v>750118.78007099847</c:v>
                </c:pt>
                <c:pt idx="664">
                  <c:v>749968.30136981222</c:v>
                </c:pt>
                <c:pt idx="665">
                  <c:v>750347.68506517028</c:v>
                </c:pt>
                <c:pt idx="666">
                  <c:v>751248.13165866898</c:v>
                </c:pt>
                <c:pt idx="667">
                  <c:v>753238.77007400093</c:v>
                </c:pt>
                <c:pt idx="668">
                  <c:v>756768.18735941953</c:v>
                </c:pt>
                <c:pt idx="669">
                  <c:v>761048.96331694711</c:v>
                </c:pt>
                <c:pt idx="670">
                  <c:v>766200.72338663705</c:v>
                </c:pt>
                <c:pt idx="671">
                  <c:v>770780.37867302389</c:v>
                </c:pt>
                <c:pt idx="672">
                  <c:v>774639.48631312954</c:v>
                </c:pt>
                <c:pt idx="673">
                  <c:v>778778.40005352465</c:v>
                </c:pt>
                <c:pt idx="674">
                  <c:v>783206.17128309805</c:v>
                </c:pt>
                <c:pt idx="675">
                  <c:v>786878.56120726815</c:v>
                </c:pt>
                <c:pt idx="676">
                  <c:v>789464.51535917295</c:v>
                </c:pt>
                <c:pt idx="677">
                  <c:v>790940.43133252533</c:v>
                </c:pt>
                <c:pt idx="678">
                  <c:v>790197.62726701458</c:v>
                </c:pt>
                <c:pt idx="679">
                  <c:v>788097.70228899852</c:v>
                </c:pt>
                <c:pt idx="680">
                  <c:v>785449.55690632435</c:v>
                </c:pt>
                <c:pt idx="681">
                  <c:v>782946.22406164592</c:v>
                </c:pt>
                <c:pt idx="682">
                  <c:v>781848.83948004839</c:v>
                </c:pt>
                <c:pt idx="683">
                  <c:v>781503.45086173294</c:v>
                </c:pt>
                <c:pt idx="684">
                  <c:v>781674.56761388073</c:v>
                </c:pt>
                <c:pt idx="685">
                  <c:v>783192.98975954705</c:v>
                </c:pt>
                <c:pt idx="686">
                  <c:v>785783.97759229166</c:v>
                </c:pt>
                <c:pt idx="687">
                  <c:v>788572.50997718784</c:v>
                </c:pt>
                <c:pt idx="688">
                  <c:v>791581.27991677378</c:v>
                </c:pt>
                <c:pt idx="689">
                  <c:v>794876.84898896341</c:v>
                </c:pt>
                <c:pt idx="690">
                  <c:v>797536.13914442575</c:v>
                </c:pt>
                <c:pt idx="691">
                  <c:v>799445.92012517492</c:v>
                </c:pt>
                <c:pt idx="692">
                  <c:v>801420.29770280467</c:v>
                </c:pt>
                <c:pt idx="693">
                  <c:v>803798.74511334032</c:v>
                </c:pt>
                <c:pt idx="694">
                  <c:v>806163.04316231096</c:v>
                </c:pt>
                <c:pt idx="695">
                  <c:v>807700.30460928299</c:v>
                </c:pt>
                <c:pt idx="696">
                  <c:v>806873.04408952745</c:v>
                </c:pt>
                <c:pt idx="697">
                  <c:v>805331.12549062585</c:v>
                </c:pt>
                <c:pt idx="698">
                  <c:v>804448.61286636838</c:v>
                </c:pt>
                <c:pt idx="699">
                  <c:v>804056.08072721108</c:v>
                </c:pt>
                <c:pt idx="700">
                  <c:v>804381.75926974439</c:v>
                </c:pt>
                <c:pt idx="701">
                  <c:v>805054.13317499345</c:v>
                </c:pt>
                <c:pt idx="702">
                  <c:v>805913.56878956803</c:v>
                </c:pt>
                <c:pt idx="703">
                  <c:v>806805.54801268177</c:v>
                </c:pt>
                <c:pt idx="704">
                  <c:v>807368.47591948498</c:v>
                </c:pt>
                <c:pt idx="705">
                  <c:v>807310.02376213134</c:v>
                </c:pt>
                <c:pt idx="706">
                  <c:v>806743.95751888084</c:v>
                </c:pt>
                <c:pt idx="707">
                  <c:v>806181.6200019283</c:v>
                </c:pt>
                <c:pt idx="708">
                  <c:v>806093.05377519364</c:v>
                </c:pt>
                <c:pt idx="709">
                  <c:v>806658.40094791795</c:v>
                </c:pt>
                <c:pt idx="710">
                  <c:v>808245.89575756481</c:v>
                </c:pt>
                <c:pt idx="711">
                  <c:v>811065.58661791857</c:v>
                </c:pt>
                <c:pt idx="712">
                  <c:v>813532.27571650979</c:v>
                </c:pt>
                <c:pt idx="713">
                  <c:v>814533.62156014051</c:v>
                </c:pt>
                <c:pt idx="714">
                  <c:v>814384.65677368862</c:v>
                </c:pt>
                <c:pt idx="715">
                  <c:v>813087.11478871538</c:v>
                </c:pt>
                <c:pt idx="716">
                  <c:v>812262.82805285498</c:v>
                </c:pt>
                <c:pt idx="717">
                  <c:v>812400.45922763692</c:v>
                </c:pt>
                <c:pt idx="718">
                  <c:v>813077.38448678097</c:v>
                </c:pt>
                <c:pt idx="719">
                  <c:v>814418.5062326052</c:v>
                </c:pt>
                <c:pt idx="720">
                  <c:v>816455.62736002356</c:v>
                </c:pt>
                <c:pt idx="721">
                  <c:v>818569.74033689871</c:v>
                </c:pt>
                <c:pt idx="722">
                  <c:v>820750.01136636909</c:v>
                </c:pt>
                <c:pt idx="723">
                  <c:v>822941.46900106338</c:v>
                </c:pt>
                <c:pt idx="724">
                  <c:v>825556.9097456889</c:v>
                </c:pt>
                <c:pt idx="725">
                  <c:v>829234.34540494566</c:v>
                </c:pt>
                <c:pt idx="726">
                  <c:v>834492.13296677114</c:v>
                </c:pt>
                <c:pt idx="727">
                  <c:v>840565.35599205422</c:v>
                </c:pt>
                <c:pt idx="728">
                  <c:v>845783.91876402916</c:v>
                </c:pt>
                <c:pt idx="729">
                  <c:v>850415.89221339882</c:v>
                </c:pt>
                <c:pt idx="730">
                  <c:v>853905.27274358924</c:v>
                </c:pt>
                <c:pt idx="731">
                  <c:v>856586.69356693793</c:v>
                </c:pt>
                <c:pt idx="732">
                  <c:v>859213.11832939473</c:v>
                </c:pt>
                <c:pt idx="733">
                  <c:v>861924.89188381203</c:v>
                </c:pt>
                <c:pt idx="734">
                  <c:v>864722.74021083978</c:v>
                </c:pt>
                <c:pt idx="735">
                  <c:v>867684.14901251148</c:v>
                </c:pt>
                <c:pt idx="736">
                  <c:v>870889.17122469249</c:v>
                </c:pt>
                <c:pt idx="737">
                  <c:v>874094.93183126184</c:v>
                </c:pt>
                <c:pt idx="738">
                  <c:v>876993.8945098517</c:v>
                </c:pt>
                <c:pt idx="739">
                  <c:v>880518.5901435283</c:v>
                </c:pt>
                <c:pt idx="740">
                  <c:v>884892.11978918547</c:v>
                </c:pt>
                <c:pt idx="741">
                  <c:v>889133.25863400742</c:v>
                </c:pt>
                <c:pt idx="742">
                  <c:v>892753.09043286834</c:v>
                </c:pt>
                <c:pt idx="743">
                  <c:v>895872.16981840041</c:v>
                </c:pt>
                <c:pt idx="744">
                  <c:v>898929.0903893573</c:v>
                </c:pt>
                <c:pt idx="745">
                  <c:v>901986.01096031419</c:v>
                </c:pt>
                <c:pt idx="746">
                  <c:v>905348.54528734274</c:v>
                </c:pt>
                <c:pt idx="747">
                  <c:v>909203.92718868377</c:v>
                </c:pt>
                <c:pt idx="748">
                  <c:v>913451.30407050881</c:v>
                </c:pt>
                <c:pt idx="749">
                  <c:v>917579.5054154091</c:v>
                </c:pt>
                <c:pt idx="750">
                  <c:v>921144.43627908989</c:v>
                </c:pt>
                <c:pt idx="751">
                  <c:v>924323.49292723567</c:v>
                </c:pt>
                <c:pt idx="752">
                  <c:v>927182.90582270268</c:v>
                </c:pt>
                <c:pt idx="753">
                  <c:v>929464.05300023593</c:v>
                </c:pt>
                <c:pt idx="754">
                  <c:v>931292.62919972034</c:v>
                </c:pt>
                <c:pt idx="755">
                  <c:v>932675.3160030013</c:v>
                </c:pt>
                <c:pt idx="756">
                  <c:v>932741.26540633815</c:v>
                </c:pt>
                <c:pt idx="757">
                  <c:v>930597.0117386448</c:v>
                </c:pt>
                <c:pt idx="758">
                  <c:v>926934.81905768136</c:v>
                </c:pt>
                <c:pt idx="759">
                  <c:v>923250.92892279616</c:v>
                </c:pt>
                <c:pt idx="760">
                  <c:v>919975.29214068898</c:v>
                </c:pt>
                <c:pt idx="761">
                  <c:v>917155.50226637605</c:v>
                </c:pt>
                <c:pt idx="762">
                  <c:v>915265.46033643256</c:v>
                </c:pt>
                <c:pt idx="763">
                  <c:v>914441.30361070426</c:v>
                </c:pt>
                <c:pt idx="764">
                  <c:v>914653.32017643261</c:v>
                </c:pt>
                <c:pt idx="765">
                  <c:v>915973.11735161836</c:v>
                </c:pt>
                <c:pt idx="766">
                  <c:v>918208.59952156071</c:v>
                </c:pt>
                <c:pt idx="767">
                  <c:v>920928.57781614806</c:v>
                </c:pt>
                <c:pt idx="768">
                  <c:v>924185.3506461113</c:v>
                </c:pt>
                <c:pt idx="769">
                  <c:v>928424.63711609866</c:v>
                </c:pt>
                <c:pt idx="770">
                  <c:v>934421.06539249595</c:v>
                </c:pt>
                <c:pt idx="771">
                  <c:v>941633.89000518795</c:v>
                </c:pt>
                <c:pt idx="772">
                  <c:v>949560.22622866509</c:v>
                </c:pt>
                <c:pt idx="773">
                  <c:v>957477.98534877691</c:v>
                </c:pt>
                <c:pt idx="774">
                  <c:v>965183.5417201299</c:v>
                </c:pt>
                <c:pt idx="775">
                  <c:v>973776.81207708013</c:v>
                </c:pt>
                <c:pt idx="776">
                  <c:v>982094.69608134194</c:v>
                </c:pt>
                <c:pt idx="777">
                  <c:v>989672.61265370355</c:v>
                </c:pt>
                <c:pt idx="778">
                  <c:v>997167.95670390176</c:v>
                </c:pt>
                <c:pt idx="779">
                  <c:v>1004544.8188215588</c:v>
                </c:pt>
                <c:pt idx="780">
                  <c:v>1011519.8460072575</c:v>
                </c:pt>
                <c:pt idx="781">
                  <c:v>1018111.7642087589</c:v>
                </c:pt>
                <c:pt idx="782">
                  <c:v>1024348.9033750626</c:v>
                </c:pt>
                <c:pt idx="783">
                  <c:v>1030285.1293292854</c:v>
                </c:pt>
                <c:pt idx="784">
                  <c:v>1036176.2937987364</c:v>
                </c:pt>
                <c:pt idx="785">
                  <c:v>1042535.4526568324</c:v>
                </c:pt>
                <c:pt idx="786">
                  <c:v>1049125.4937154409</c:v>
                </c:pt>
                <c:pt idx="787">
                  <c:v>1055204.5852605281</c:v>
                </c:pt>
                <c:pt idx="788">
                  <c:v>1060795.9523413714</c:v>
                </c:pt>
                <c:pt idx="789">
                  <c:v>1066387.3194222148</c:v>
                </c:pt>
                <c:pt idx="790">
                  <c:v>1072300.2541500204</c:v>
                </c:pt>
                <c:pt idx="791">
                  <c:v>1078471.012597803</c:v>
                </c:pt>
                <c:pt idx="792">
                  <c:v>1083981.3068600295</c:v>
                </c:pt>
                <c:pt idx="793">
                  <c:v>1086982.1885216767</c:v>
                </c:pt>
                <c:pt idx="794">
                  <c:v>1086360.8605677732</c:v>
                </c:pt>
                <c:pt idx="795">
                  <c:v>1082708.4101881636</c:v>
                </c:pt>
                <c:pt idx="796">
                  <c:v>1077765.3429514896</c:v>
                </c:pt>
                <c:pt idx="797">
                  <c:v>1073552.4905298287</c:v>
                </c:pt>
                <c:pt idx="798">
                  <c:v>1071399.366438159</c:v>
                </c:pt>
                <c:pt idx="799">
                  <c:v>1071564.7776318935</c:v>
                </c:pt>
                <c:pt idx="800">
                  <c:v>1073297.932876905</c:v>
                </c:pt>
                <c:pt idx="801">
                  <c:v>1076111.364931101</c:v>
                </c:pt>
                <c:pt idx="802">
                  <c:v>1080770.2600659863</c:v>
                </c:pt>
                <c:pt idx="803">
                  <c:v>1087831.4306617167</c:v>
                </c:pt>
                <c:pt idx="804">
                  <c:v>1095951.7659442767</c:v>
                </c:pt>
                <c:pt idx="805">
                  <c:v>1102824.9423112343</c:v>
                </c:pt>
                <c:pt idx="806">
                  <c:v>1107741.6066662758</c:v>
                </c:pt>
                <c:pt idx="807">
                  <c:v>1111225.4565007077</c:v>
                </c:pt>
                <c:pt idx="808">
                  <c:v>1113427.0421342459</c:v>
                </c:pt>
                <c:pt idx="809">
                  <c:v>1114636.8707487562</c:v>
                </c:pt>
                <c:pt idx="810">
                  <c:v>1114877.6079437775</c:v>
                </c:pt>
                <c:pt idx="811">
                  <c:v>1113453.7385275944</c:v>
                </c:pt>
                <c:pt idx="812">
                  <c:v>1110835.4329621815</c:v>
                </c:pt>
                <c:pt idx="813">
                  <c:v>1108010.4294276498</c:v>
                </c:pt>
                <c:pt idx="814">
                  <c:v>1105146.7740992079</c:v>
                </c:pt>
                <c:pt idx="815">
                  <c:v>1102253.4026872115</c:v>
                </c:pt>
                <c:pt idx="816">
                  <c:v>1099730.684650647</c:v>
                </c:pt>
                <c:pt idx="817">
                  <c:v>1097886.8063142726</c:v>
                </c:pt>
                <c:pt idx="818">
                  <c:v>1097290.3601366307</c:v>
                </c:pt>
                <c:pt idx="819">
                  <c:v>1098011.7130237918</c:v>
                </c:pt>
                <c:pt idx="820">
                  <c:v>1100009.4573554092</c:v>
                </c:pt>
                <c:pt idx="821">
                  <c:v>1103210.5095017615</c:v>
                </c:pt>
                <c:pt idx="822">
                  <c:v>1106845.6533716195</c:v>
                </c:pt>
                <c:pt idx="823">
                  <c:v>1110766.7581905695</c:v>
                </c:pt>
                <c:pt idx="824">
                  <c:v>1114720.7847176057</c:v>
                </c:pt>
                <c:pt idx="825">
                  <c:v>1118596.6463050588</c:v>
                </c:pt>
                <c:pt idx="826">
                  <c:v>1122662.9515850893</c:v>
                </c:pt>
                <c:pt idx="827">
                  <c:v>1126844.5972670317</c:v>
                </c:pt>
                <c:pt idx="828">
                  <c:v>1131586.2908435117</c:v>
                </c:pt>
                <c:pt idx="829">
                  <c:v>1137233.047469696</c:v>
                </c:pt>
                <c:pt idx="830">
                  <c:v>1143200.407524829</c:v>
                </c:pt>
                <c:pt idx="831">
                  <c:v>1148719.4259628023</c:v>
                </c:pt>
                <c:pt idx="832">
                  <c:v>1153140.5195989327</c:v>
                </c:pt>
                <c:pt idx="833">
                  <c:v>1156959.910325489</c:v>
                </c:pt>
                <c:pt idx="834">
                  <c:v>1160919.1100858971</c:v>
                </c:pt>
                <c:pt idx="835">
                  <c:v>1164957.4571549769</c:v>
                </c:pt>
                <c:pt idx="836">
                  <c:v>1168908.2622341926</c:v>
                </c:pt>
                <c:pt idx="837">
                  <c:v>1173067.4262285193</c:v>
                </c:pt>
                <c:pt idx="838">
                  <c:v>1177716.7211696603</c:v>
                </c:pt>
                <c:pt idx="839">
                  <c:v>1182498.3821435329</c:v>
                </c:pt>
                <c:pt idx="840">
                  <c:v>1187303.4564601986</c:v>
                </c:pt>
                <c:pt idx="841">
                  <c:v>1192642.0060028555</c:v>
                </c:pt>
                <c:pt idx="842">
                  <c:v>1198512.4397572698</c:v>
                </c:pt>
                <c:pt idx="843">
                  <c:v>1204244.0234292888</c:v>
                </c:pt>
                <c:pt idx="844">
                  <c:v>1209323.0367753443</c:v>
                </c:pt>
                <c:pt idx="845">
                  <c:v>1213921.1076380361</c:v>
                </c:pt>
                <c:pt idx="846">
                  <c:v>1218460.6271511847</c:v>
                </c:pt>
                <c:pt idx="847">
                  <c:v>1223295.6891137012</c:v>
                </c:pt>
                <c:pt idx="848">
                  <c:v>1228923.0821183592</c:v>
                </c:pt>
                <c:pt idx="849">
                  <c:v>1235538.2879503984</c:v>
                </c:pt>
                <c:pt idx="850">
                  <c:v>1242415.9847859105</c:v>
                </c:pt>
                <c:pt idx="851">
                  <c:v>1248728.2071443629</c:v>
                </c:pt>
                <c:pt idx="852">
                  <c:v>1254767.5755744155</c:v>
                </c:pt>
                <c:pt idx="853">
                  <c:v>1260914.2318683737</c:v>
                </c:pt>
                <c:pt idx="854">
                  <c:v>1266974.6340679515</c:v>
                </c:pt>
                <c:pt idx="855">
                  <c:v>1272616.572819242</c:v>
                </c:pt>
                <c:pt idx="856">
                  <c:v>1277981.0877307518</c:v>
                </c:pt>
                <c:pt idx="857">
                  <c:v>1284248.1569176232</c:v>
                </c:pt>
                <c:pt idx="858">
                  <c:v>1291899.8755858326</c:v>
                </c:pt>
                <c:pt idx="859">
                  <c:v>1299822.5806017946</c:v>
                </c:pt>
                <c:pt idx="860">
                  <c:v>1307233.8481216265</c:v>
                </c:pt>
                <c:pt idx="861">
                  <c:v>1315186.336397724</c:v>
                </c:pt>
                <c:pt idx="862">
                  <c:v>1325253.9681937711</c:v>
                </c:pt>
                <c:pt idx="863">
                  <c:v>1335677.4681734943</c:v>
                </c:pt>
                <c:pt idx="864">
                  <c:v>1344390.4560286242</c:v>
                </c:pt>
                <c:pt idx="865">
                  <c:v>1352542.1238445232</c:v>
                </c:pt>
                <c:pt idx="866">
                  <c:v>1361624.6615652218</c:v>
                </c:pt>
                <c:pt idx="867">
                  <c:v>1371919.3440218573</c:v>
                </c:pt>
                <c:pt idx="868">
                  <c:v>1381868.4311226364</c:v>
                </c:pt>
                <c:pt idx="869">
                  <c:v>1390188.9377499917</c:v>
                </c:pt>
                <c:pt idx="870">
                  <c:v>1397419.3468281296</c:v>
                </c:pt>
                <c:pt idx="871">
                  <c:v>1404230.5716282339</c:v>
                </c:pt>
                <c:pt idx="872">
                  <c:v>1410840.2942587689</c:v>
                </c:pt>
                <c:pt idx="873">
                  <c:v>1417133.6697527252</c:v>
                </c:pt>
                <c:pt idx="874">
                  <c:v>1422726.759725498</c:v>
                </c:pt>
                <c:pt idx="875">
                  <c:v>1427461.8086551067</c:v>
                </c:pt>
                <c:pt idx="876">
                  <c:v>1431422.6713018157</c:v>
                </c:pt>
                <c:pt idx="877">
                  <c:v>1435488.1536979626</c:v>
                </c:pt>
                <c:pt idx="878">
                  <c:v>1440499.2483793169</c:v>
                </c:pt>
                <c:pt idx="879">
                  <c:v>1446416.9953685282</c:v>
                </c:pt>
                <c:pt idx="880">
                  <c:v>1451683.8701869575</c:v>
                </c:pt>
                <c:pt idx="881">
                  <c:v>1455705.7372393429</c:v>
                </c:pt>
                <c:pt idx="882">
                  <c:v>1460625.5136392387</c:v>
                </c:pt>
                <c:pt idx="883">
                  <c:v>1466599.0830775432</c:v>
                </c:pt>
                <c:pt idx="884">
                  <c:v>1472678.0318196886</c:v>
                </c:pt>
                <c:pt idx="885">
                  <c:v>1479092.2327328415</c:v>
                </c:pt>
                <c:pt idx="886">
                  <c:v>1485670.0326911353</c:v>
                </c:pt>
                <c:pt idx="887">
                  <c:v>1492074.139120522</c:v>
                </c:pt>
                <c:pt idx="888">
                  <c:v>1498071.6062526731</c:v>
                </c:pt>
                <c:pt idx="889">
                  <c:v>1503501.1513709684</c:v>
                </c:pt>
                <c:pt idx="890">
                  <c:v>1508226.8039096359</c:v>
                </c:pt>
                <c:pt idx="891">
                  <c:v>1512090.5101332176</c:v>
                </c:pt>
                <c:pt idx="892">
                  <c:v>1515173.6825056486</c:v>
                </c:pt>
                <c:pt idx="893">
                  <c:v>1517966.7297050264</c:v>
                </c:pt>
                <c:pt idx="894">
                  <c:v>1520999.6355273582</c:v>
                </c:pt>
                <c:pt idx="895">
                  <c:v>1524581.16798368</c:v>
                </c:pt>
                <c:pt idx="896">
                  <c:v>1528863.4197962927</c:v>
                </c:pt>
                <c:pt idx="897">
                  <c:v>1533595.4288007121</c:v>
                </c:pt>
                <c:pt idx="898">
                  <c:v>1538423.3639655397</c:v>
                </c:pt>
                <c:pt idx="899">
                  <c:v>1542948.1773293624</c:v>
                </c:pt>
                <c:pt idx="900">
                  <c:v>1546950.6621449289</c:v>
                </c:pt>
                <c:pt idx="901">
                  <c:v>1550017.8556306949</c:v>
                </c:pt>
                <c:pt idx="902">
                  <c:v>1548770.8428308177</c:v>
                </c:pt>
                <c:pt idx="903">
                  <c:v>1543827.7755941437</c:v>
                </c:pt>
                <c:pt idx="904">
                  <c:v>1539614.9231724828</c:v>
                </c:pt>
                <c:pt idx="905">
                  <c:v>1537461.7990808131</c:v>
                </c:pt>
                <c:pt idx="906">
                  <c:v>1537627.2102745476</c:v>
                </c:pt>
                <c:pt idx="907">
                  <c:v>1539360.365519559</c:v>
                </c:pt>
                <c:pt idx="908">
                  <c:v>1542173.797573755</c:v>
                </c:pt>
                <c:pt idx="909">
                  <c:v>1546832.6927086404</c:v>
                </c:pt>
                <c:pt idx="910">
                  <c:v>1553893.8633043708</c:v>
                </c:pt>
                <c:pt idx="911">
                  <c:v>1562014.1985869308</c:v>
                </c:pt>
                <c:pt idx="912">
                  <c:v>1568887.3749538884</c:v>
                </c:pt>
                <c:pt idx="913">
                  <c:v>1574620.7289136967</c:v>
                </c:pt>
                <c:pt idx="914">
                  <c:v>1581996.6033437338</c:v>
                </c:pt>
                <c:pt idx="915">
                  <c:v>1589804.4309715945</c:v>
                </c:pt>
                <c:pt idx="916">
                  <c:v>1596129.2899013367</c:v>
                </c:pt>
                <c:pt idx="917">
                  <c:v>1601461.273648642</c:v>
                </c:pt>
                <c:pt idx="918">
                  <c:v>1605846.3117995886</c:v>
                </c:pt>
                <c:pt idx="919">
                  <c:v>1610795.616339291</c:v>
                </c:pt>
                <c:pt idx="920">
                  <c:v>1616637.8515314949</c:v>
                </c:pt>
                <c:pt idx="921">
                  <c:v>1623966.924570949</c:v>
                </c:pt>
                <c:pt idx="922">
                  <c:v>1632237.5937155588</c:v>
                </c:pt>
                <c:pt idx="923">
                  <c:v>1640261.6888129052</c:v>
                </c:pt>
                <c:pt idx="924">
                  <c:v>1645919.0294310285</c:v>
                </c:pt>
                <c:pt idx="925">
                  <c:v>1648819.9844782006</c:v>
                </c:pt>
                <c:pt idx="926">
                  <c:v>1651832.4731147496</c:v>
                </c:pt>
                <c:pt idx="927">
                  <c:v>1655427.2007268085</c:v>
                </c:pt>
                <c:pt idx="928">
                  <c:v>1659210.9045166022</c:v>
                </c:pt>
                <c:pt idx="929">
                  <c:v>1663221.8626500017</c:v>
                </c:pt>
                <c:pt idx="930">
                  <c:v>1667269.4551617638</c:v>
                </c:pt>
                <c:pt idx="931">
                  <c:v>1671274.1406269737</c:v>
                </c:pt>
                <c:pt idx="932">
                  <c:v>1675129.4743615717</c:v>
                </c:pt>
                <c:pt idx="933">
                  <c:v>1678561.1417726912</c:v>
                </c:pt>
                <c:pt idx="934">
                  <c:v>1681252.9539319836</c:v>
                </c:pt>
                <c:pt idx="935">
                  <c:v>1683728.1999603587</c:v>
                </c:pt>
                <c:pt idx="936">
                  <c:v>1686542.3768618256</c:v>
                </c:pt>
                <c:pt idx="937">
                  <c:v>1689634.2182975018</c:v>
                </c:pt>
                <c:pt idx="938">
                  <c:v>1692752.0476136082</c:v>
                </c:pt>
                <c:pt idx="939">
                  <c:v>1695724.7207326146</c:v>
                </c:pt>
                <c:pt idx="940">
                  <c:v>1698796.1631919001</c:v>
                </c:pt>
                <c:pt idx="941">
                  <c:v>1702251.4122021634</c:v>
                </c:pt>
                <c:pt idx="942">
                  <c:v>1705861.5262155337</c:v>
                </c:pt>
                <c:pt idx="943">
                  <c:v>1709542.3907012113</c:v>
                </c:pt>
                <c:pt idx="944">
                  <c:v>1713390.3123773898</c:v>
                </c:pt>
                <c:pt idx="945">
                  <c:v>1717418.8442148343</c:v>
                </c:pt>
                <c:pt idx="946">
                  <c:v>1722062.5384123977</c:v>
                </c:pt>
                <c:pt idx="947">
                  <c:v>1727336.5095638116</c:v>
                </c:pt>
                <c:pt idx="948">
                  <c:v>1732393.1171392403</c:v>
                </c:pt>
                <c:pt idx="949">
                  <c:v>1736728.5131582436</c:v>
                </c:pt>
                <c:pt idx="950">
                  <c:v>1739832.4639875998</c:v>
                </c:pt>
                <c:pt idx="951">
                  <c:v>1740852.9680398363</c:v>
                </c:pt>
                <c:pt idx="952">
                  <c:v>1738991.1086753132</c:v>
                </c:pt>
                <c:pt idx="953">
                  <c:v>1734885.5850775577</c:v>
                </c:pt>
                <c:pt idx="954">
                  <c:v>1730342.7489444027</c:v>
                </c:pt>
                <c:pt idx="955">
                  <c:v>1726188.7524571184</c:v>
                </c:pt>
                <c:pt idx="956">
                  <c:v>1722490.3371631007</c:v>
                </c:pt>
                <c:pt idx="957">
                  <c:v>1720653.7417570783</c:v>
                </c:pt>
                <c:pt idx="958">
                  <c:v>1721341.6987488281</c:v>
                </c:pt>
                <c:pt idx="959">
                  <c:v>1724242.6229514249</c:v>
                </c:pt>
                <c:pt idx="960">
                  <c:v>1729565.6244993275</c:v>
                </c:pt>
                <c:pt idx="961">
                  <c:v>1737314.7358143716</c:v>
                </c:pt>
                <c:pt idx="962">
                  <c:v>1746296.5080551703</c:v>
                </c:pt>
                <c:pt idx="963">
                  <c:v>1755092.7141012903</c:v>
                </c:pt>
                <c:pt idx="964">
                  <c:v>1762660.2979864294</c:v>
                </c:pt>
                <c:pt idx="965">
                  <c:v>1768526.6237408433</c:v>
                </c:pt>
                <c:pt idx="966">
                  <c:v>1772949.2948247604</c:v>
                </c:pt>
                <c:pt idx="967">
                  <c:v>1776496.3231765353</c:v>
                </c:pt>
                <c:pt idx="968">
                  <c:v>1779627.1679710147</c:v>
                </c:pt>
                <c:pt idx="969">
                  <c:v>1782150.6527912847</c:v>
                </c:pt>
                <c:pt idx="970">
                  <c:v>1783565.8878914621</c:v>
                </c:pt>
                <c:pt idx="971">
                  <c:v>1782940.020069076</c:v>
                </c:pt>
                <c:pt idx="972">
                  <c:v>1779644.5073671162</c:v>
                </c:pt>
                <c:pt idx="973">
                  <c:v>1775276.1762003212</c:v>
                </c:pt>
                <c:pt idx="974">
                  <c:v>1771329.3325362643</c:v>
                </c:pt>
                <c:pt idx="975">
                  <c:v>1767866.3037988364</c:v>
                </c:pt>
                <c:pt idx="976">
                  <c:v>1764901.7819876729</c:v>
                </c:pt>
                <c:pt idx="977">
                  <c:v>1763135.5165290164</c:v>
                </c:pt>
                <c:pt idx="978">
                  <c:v>1762296.4025398367</c:v>
                </c:pt>
                <c:pt idx="979">
                  <c:v>1761756.4751684137</c:v>
                </c:pt>
                <c:pt idx="980">
                  <c:v>1761461.3447983249</c:v>
                </c:pt>
                <c:pt idx="981">
                  <c:v>1761337.9410085285</c:v>
                </c:pt>
                <c:pt idx="982">
                  <c:v>1761257.3589257433</c:v>
                </c:pt>
                <c:pt idx="983">
                  <c:v>1761134.8958959542</c:v>
                </c:pt>
                <c:pt idx="984">
                  <c:v>1761043.1377658823</c:v>
                </c:pt>
                <c:pt idx="985">
                  <c:v>1761031.9478316365</c:v>
                </c:pt>
                <c:pt idx="986">
                  <c:v>1761031.9478316365</c:v>
                </c:pt>
                <c:pt idx="987">
                  <c:v>1761031.9478316365</c:v>
                </c:pt>
                <c:pt idx="988">
                  <c:v>1761031.9478316365</c:v>
                </c:pt>
                <c:pt idx="989">
                  <c:v>1761031.9478316365</c:v>
                </c:pt>
                <c:pt idx="990">
                  <c:v>1761031.9478316365</c:v>
                </c:pt>
                <c:pt idx="991">
                  <c:v>1761031.9478316365</c:v>
                </c:pt>
                <c:pt idx="992">
                  <c:v>1761031.9478316365</c:v>
                </c:pt>
                <c:pt idx="993">
                  <c:v>1761031.9478316365</c:v>
                </c:pt>
                <c:pt idx="994">
                  <c:v>1761031.9478316365</c:v>
                </c:pt>
                <c:pt idx="995">
                  <c:v>1761031.9478316365</c:v>
                </c:pt>
                <c:pt idx="996">
                  <c:v>1761031.9478316365</c:v>
                </c:pt>
                <c:pt idx="997">
                  <c:v>1761031.9478316365</c:v>
                </c:pt>
                <c:pt idx="998">
                  <c:v>1761031.9478316365</c:v>
                </c:pt>
                <c:pt idx="999">
                  <c:v>1761031.9478316365</c:v>
                </c:pt>
                <c:pt idx="1000">
                  <c:v>1761031.9478316365</c:v>
                </c:pt>
                <c:pt idx="1001">
                  <c:v>1761031.9478316365</c:v>
                </c:pt>
                <c:pt idx="1002">
                  <c:v>1761031.9478316365</c:v>
                </c:pt>
                <c:pt idx="1003">
                  <c:v>1761031.9478316365</c:v>
                </c:pt>
                <c:pt idx="1004">
                  <c:v>1761031.9478316365</c:v>
                </c:pt>
                <c:pt idx="1005">
                  <c:v>1761031.9478316365</c:v>
                </c:pt>
                <c:pt idx="1006">
                  <c:v>1761031.9478316365</c:v>
                </c:pt>
                <c:pt idx="1007">
                  <c:v>1761031.9478316365</c:v>
                </c:pt>
                <c:pt idx="1008">
                  <c:v>1761031.9478316365</c:v>
                </c:pt>
                <c:pt idx="1009">
                  <c:v>1761031.9478316365</c:v>
                </c:pt>
                <c:pt idx="1010">
                  <c:v>1761031.9478316365</c:v>
                </c:pt>
                <c:pt idx="1011">
                  <c:v>1761031.9478316365</c:v>
                </c:pt>
                <c:pt idx="1012">
                  <c:v>1761031.9478316365</c:v>
                </c:pt>
                <c:pt idx="1013">
                  <c:v>1761031.9478316365</c:v>
                </c:pt>
                <c:pt idx="1014">
                  <c:v>1761031.9478316365</c:v>
                </c:pt>
                <c:pt idx="1015">
                  <c:v>1761031.9478316365</c:v>
                </c:pt>
                <c:pt idx="1016">
                  <c:v>1761031.9478316365</c:v>
                </c:pt>
                <c:pt idx="1017">
                  <c:v>1761031.9478316365</c:v>
                </c:pt>
                <c:pt idx="1018">
                  <c:v>1761031.9478316365</c:v>
                </c:pt>
                <c:pt idx="1019">
                  <c:v>1761031.9478316365</c:v>
                </c:pt>
                <c:pt idx="1020">
                  <c:v>1761031.9478316365</c:v>
                </c:pt>
                <c:pt idx="1021">
                  <c:v>1761031.9478316365</c:v>
                </c:pt>
                <c:pt idx="1022">
                  <c:v>1761031.9478316365</c:v>
                </c:pt>
                <c:pt idx="1023">
                  <c:v>1761031.9478316365</c:v>
                </c:pt>
                <c:pt idx="1024">
                  <c:v>1761031.9478316365</c:v>
                </c:pt>
                <c:pt idx="1025">
                  <c:v>1761031.9478316365</c:v>
                </c:pt>
                <c:pt idx="1026">
                  <c:v>1761031.9478316365</c:v>
                </c:pt>
                <c:pt idx="1027">
                  <c:v>1761108.1083635904</c:v>
                </c:pt>
                <c:pt idx="1028">
                  <c:v>1761685.6093768275</c:v>
                </c:pt>
                <c:pt idx="1029">
                  <c:v>1763497.1671575278</c:v>
                </c:pt>
                <c:pt idx="1030">
                  <c:v>1766684.3955633848</c:v>
                </c:pt>
                <c:pt idx="1031">
                  <c:v>1770593.7065234121</c:v>
                </c:pt>
                <c:pt idx="1032">
                  <c:v>1774808.0022331572</c:v>
                </c:pt>
                <c:pt idx="1033">
                  <c:v>1779344.3599339281</c:v>
                </c:pt>
                <c:pt idx="1034">
                  <c:v>1784267.7374553289</c:v>
                </c:pt>
                <c:pt idx="1035">
                  <c:v>1789296.1957541397</c:v>
                </c:pt>
                <c:pt idx="1036">
                  <c:v>1794073.3271314192</c:v>
                </c:pt>
                <c:pt idx="1037">
                  <c:v>1798692.5965654231</c:v>
                </c:pt>
                <c:pt idx="1038">
                  <c:v>1803584.8484296857</c:v>
                </c:pt>
                <c:pt idx="1039">
                  <c:v>1809211.6879696306</c:v>
                </c:pt>
                <c:pt idx="1040">
                  <c:v>1815465.7481408282</c:v>
                </c:pt>
                <c:pt idx="1041">
                  <c:v>1821935.9675008915</c:v>
                </c:pt>
                <c:pt idx="1042">
                  <c:v>1828014.2006368388</c:v>
                </c:pt>
                <c:pt idx="1043">
                  <c:v>1833212.8769286806</c:v>
                </c:pt>
                <c:pt idx="1044">
                  <c:v>1837543.8113074666</c:v>
                </c:pt>
                <c:pt idx="1045">
                  <c:v>1841411.9297374124</c:v>
                </c:pt>
                <c:pt idx="1046">
                  <c:v>1845293.2319168851</c:v>
                </c:pt>
                <c:pt idx="1047">
                  <c:v>1849283.2902508515</c:v>
                </c:pt>
                <c:pt idx="1048">
                  <c:v>1852969.8642362382</c:v>
                </c:pt>
                <c:pt idx="1049">
                  <c:v>1855807.8788279206</c:v>
                </c:pt>
                <c:pt idx="1050">
                  <c:v>1857422.2498595756</c:v>
                </c:pt>
                <c:pt idx="1051">
                  <c:v>1858035.4356471531</c:v>
                </c:pt>
                <c:pt idx="1052">
                  <c:v>1857999.6169152716</c:v>
                </c:pt>
                <c:pt idx="1053">
                  <c:v>1857282.2232067571</c:v>
                </c:pt>
                <c:pt idx="1054">
                  <c:v>1855680.091116406</c:v>
                </c:pt>
                <c:pt idx="1055">
                  <c:v>1853082.4683062909</c:v>
                </c:pt>
                <c:pt idx="1056">
                  <c:v>1849634.0721701428</c:v>
                </c:pt>
                <c:pt idx="1057">
                  <c:v>1846103.9049622633</c:v>
                </c:pt>
                <c:pt idx="1058">
                  <c:v>1843458.3229757755</c:v>
                </c:pt>
                <c:pt idx="1059">
                  <c:v>1841551.5518645269</c:v>
                </c:pt>
                <c:pt idx="1060">
                  <c:v>1840291.5325217617</c:v>
                </c:pt>
                <c:pt idx="1061">
                  <c:v>1839868.7667858177</c:v>
                </c:pt>
                <c:pt idx="1062">
                  <c:v>1840117.9760470192</c:v>
                </c:pt>
                <c:pt idx="1063">
                  <c:v>1840763.3452102384</c:v>
                </c:pt>
                <c:pt idx="1064">
                  <c:v>1841983.961864162</c:v>
                </c:pt>
                <c:pt idx="1065">
                  <c:v>1844354.8932682304</c:v>
                </c:pt>
                <c:pt idx="1066">
                  <c:v>1847627.0469905064</c:v>
                </c:pt>
                <c:pt idx="1067">
                  <c:v>1850387.7071527431</c:v>
                </c:pt>
                <c:pt idx="1068">
                  <c:v>1852199.2310358274</c:v>
                </c:pt>
                <c:pt idx="1069">
                  <c:v>1854062.8267136719</c:v>
                </c:pt>
                <c:pt idx="1070">
                  <c:v>1856768.7056409905</c:v>
                </c:pt>
                <c:pt idx="1071">
                  <c:v>1860563.9067172571</c:v>
                </c:pt>
                <c:pt idx="1072">
                  <c:v>1865357.0898813936</c:v>
                </c:pt>
                <c:pt idx="1073">
                  <c:v>1871421.1251126556</c:v>
                </c:pt>
                <c:pt idx="1074">
                  <c:v>1879254.8567859973</c:v>
                </c:pt>
                <c:pt idx="1075">
                  <c:v>1888689.7679422889</c:v>
                </c:pt>
                <c:pt idx="1076">
                  <c:v>1898610.9146482858</c:v>
                </c:pt>
                <c:pt idx="1077">
                  <c:v>1908162.0018619818</c:v>
                </c:pt>
                <c:pt idx="1078">
                  <c:v>1917158.4826022838</c:v>
                </c:pt>
                <c:pt idx="1079">
                  <c:v>1926001.3901258667</c:v>
                </c:pt>
                <c:pt idx="1080">
                  <c:v>1934323.4534391679</c:v>
                </c:pt>
                <c:pt idx="1081">
                  <c:v>1941106.3471583498</c:v>
                </c:pt>
                <c:pt idx="1082">
                  <c:v>1946110.7546193576</c:v>
                </c:pt>
                <c:pt idx="1083">
                  <c:v>1949097.2388755386</c:v>
                </c:pt>
                <c:pt idx="1084">
                  <c:v>1950843.1618546173</c:v>
                </c:pt>
                <c:pt idx="1085">
                  <c:v>1953250.8115149613</c:v>
                </c:pt>
                <c:pt idx="1086">
                  <c:v>1957032.36965162</c:v>
                </c:pt>
                <c:pt idx="1087">
                  <c:v>1961540.4251065229</c:v>
                </c:pt>
                <c:pt idx="1088">
                  <c:v>1966154.3539829724</c:v>
                </c:pt>
                <c:pt idx="1089">
                  <c:v>1970692.2589092597</c:v>
                </c:pt>
                <c:pt idx="1090">
                  <c:v>1975139.0417316374</c:v>
                </c:pt>
                <c:pt idx="1091">
                  <c:v>1979859.1908657437</c:v>
                </c:pt>
                <c:pt idx="1092">
                  <c:v>1985541.1915062689</c:v>
                </c:pt>
                <c:pt idx="1093">
                  <c:v>1992605.1617582762</c:v>
                </c:pt>
                <c:pt idx="1094">
                  <c:v>2000270.0059500744</c:v>
                </c:pt>
                <c:pt idx="1095">
                  <c:v>2007324.6607490452</c:v>
                </c:pt>
                <c:pt idx="1096">
                  <c:v>2013431.0143969392</c:v>
                </c:pt>
                <c:pt idx="1097">
                  <c:v>2018484.3429433599</c:v>
                </c:pt>
                <c:pt idx="1098">
                  <c:v>2022094.458947361</c:v>
                </c:pt>
                <c:pt idx="1099">
                  <c:v>2023993.0895400161</c:v>
                </c:pt>
                <c:pt idx="1100">
                  <c:v>2025488.9799512669</c:v>
                </c:pt>
                <c:pt idx="1101">
                  <c:v>2028216.323552096</c:v>
                </c:pt>
                <c:pt idx="1102">
                  <c:v>2032513.6724208083</c:v>
                </c:pt>
                <c:pt idx="1103">
                  <c:v>2038600.6531135566</c:v>
                </c:pt>
                <c:pt idx="1104">
                  <c:v>2046523.5890468734</c:v>
                </c:pt>
                <c:pt idx="1105">
                  <c:v>2055083.8963074812</c:v>
                </c:pt>
                <c:pt idx="1106">
                  <c:v>2062513.8380946426</c:v>
                </c:pt>
                <c:pt idx="1107">
                  <c:v>2068366.3601193335</c:v>
                </c:pt>
                <c:pt idx="1108">
                  <c:v>2072704.1060584614</c:v>
                </c:pt>
                <c:pt idx="1109">
                  <c:v>2075526.9766749453</c:v>
                </c:pt>
                <c:pt idx="1110">
                  <c:v>2078256.9741172511</c:v>
                </c:pt>
                <c:pt idx="1111">
                  <c:v>2082406.0169984535</c:v>
                </c:pt>
                <c:pt idx="1112">
                  <c:v>2088564.6293637787</c:v>
                </c:pt>
                <c:pt idx="1113">
                  <c:v>2097481.7639248674</c:v>
                </c:pt>
                <c:pt idx="1114">
                  <c:v>2108436.4726625178</c:v>
                </c:pt>
                <c:pt idx="1115">
                  <c:v>2118730.5935582984</c:v>
                </c:pt>
                <c:pt idx="1116">
                  <c:v>2126795.3334382433</c:v>
                </c:pt>
                <c:pt idx="1117">
                  <c:v>2132981.1578652612</c:v>
                </c:pt>
                <c:pt idx="1118">
                  <c:v>2137480.2085367939</c:v>
                </c:pt>
                <c:pt idx="1119">
                  <c:v>2140939.449794597</c:v>
                </c:pt>
                <c:pt idx="1120">
                  <c:v>2144742.5700930944</c:v>
                </c:pt>
                <c:pt idx="1121">
                  <c:v>2149159.4105373705</c:v>
                </c:pt>
                <c:pt idx="1122">
                  <c:v>2153395.6839118507</c:v>
                </c:pt>
                <c:pt idx="1123">
                  <c:v>2156302.4349426958</c:v>
                </c:pt>
                <c:pt idx="1124">
                  <c:v>2156932.1062084814</c:v>
                </c:pt>
                <c:pt idx="1125">
                  <c:v>2154690.1307246704</c:v>
                </c:pt>
                <c:pt idx="1126">
                  <c:v>2150234.7064328152</c:v>
                </c:pt>
                <c:pt idx="1127">
                  <c:v>2145278.3317305422</c:v>
                </c:pt>
                <c:pt idx="1128">
                  <c:v>2140742.0485347379</c:v>
                </c:pt>
                <c:pt idx="1129">
                  <c:v>2137404.8485069089</c:v>
                </c:pt>
                <c:pt idx="1130">
                  <c:v>2135289.1463646675</c:v>
                </c:pt>
                <c:pt idx="1131">
                  <c:v>2133695.597995528</c:v>
                </c:pt>
                <c:pt idx="1132">
                  <c:v>2132237.7023337665</c:v>
                </c:pt>
                <c:pt idx="1133">
                  <c:v>2130679.9561660341</c:v>
                </c:pt>
                <c:pt idx="1134">
                  <c:v>2129147.4365200871</c:v>
                </c:pt>
                <c:pt idx="1135">
                  <c:v>2127974.0878650611</c:v>
                </c:pt>
                <c:pt idx="1136">
                  <c:v>2127449.2756713028</c:v>
                </c:pt>
                <c:pt idx="1137">
                  <c:v>2127582.053961419</c:v>
                </c:pt>
                <c:pt idx="1138">
                  <c:v>2128105.5829673228</c:v>
                </c:pt>
                <c:pt idx="1139">
                  <c:v>2128788.3502865192</c:v>
                </c:pt>
                <c:pt idx="1140">
                  <c:v>2129577.2697126092</c:v>
                </c:pt>
                <c:pt idx="1141">
                  <c:v>2130629.560087889</c:v>
                </c:pt>
                <c:pt idx="1142">
                  <c:v>2132338.6107565588</c:v>
                </c:pt>
                <c:pt idx="1143">
                  <c:v>2134969.7914907038</c:v>
                </c:pt>
                <c:pt idx="1144">
                  <c:v>2137823.7440135153</c:v>
                </c:pt>
                <c:pt idx="1145">
                  <c:v>2139807.0978731234</c:v>
                </c:pt>
                <c:pt idx="1146">
                  <c:v>2140290.7806798811</c:v>
                </c:pt>
                <c:pt idx="1147">
                  <c:v>2138704.6338840728</c:v>
                </c:pt>
                <c:pt idx="1148">
                  <c:v>2137045.6093453639</c:v>
                </c:pt>
                <c:pt idx="1149">
                  <c:v>2136462.0960676721</c:v>
                </c:pt>
                <c:pt idx="1150">
                  <c:v>2136618.3235901906</c:v>
                </c:pt>
                <c:pt idx="1151">
                  <c:v>2137109.2853719685</c:v>
                </c:pt>
                <c:pt idx="1152">
                  <c:v>2137953.577760742</c:v>
                </c:pt>
                <c:pt idx="1153">
                  <c:v>2139994.2133632731</c:v>
                </c:pt>
                <c:pt idx="1154">
                  <c:v>2144067.6754967347</c:v>
                </c:pt>
                <c:pt idx="1155">
                  <c:v>2149501.1104917424</c:v>
                </c:pt>
                <c:pt idx="1156">
                  <c:v>2154970.3543618736</c:v>
                </c:pt>
                <c:pt idx="1157">
                  <c:v>2161106.66722125</c:v>
                </c:pt>
                <c:pt idx="1158">
                  <c:v>2168878.9503092277</c:v>
                </c:pt>
                <c:pt idx="1159">
                  <c:v>2178641.9885341153</c:v>
                </c:pt>
                <c:pt idx="1160">
                  <c:v>2189674.9984985841</c:v>
                </c:pt>
                <c:pt idx="1161">
                  <c:v>2200846.5900833341</c:v>
                </c:pt>
                <c:pt idx="1162">
                  <c:v>2212044.2190172398</c:v>
                </c:pt>
                <c:pt idx="1163">
                  <c:v>2223766.512686973</c:v>
                </c:pt>
                <c:pt idx="1164">
                  <c:v>2236155.228454846</c:v>
                </c:pt>
                <c:pt idx="1165">
                  <c:v>2249198.9785211645</c:v>
                </c:pt>
                <c:pt idx="1166">
                  <c:v>2260969.8395388927</c:v>
                </c:pt>
                <c:pt idx="1167">
                  <c:v>2270976.2469190001</c:v>
                </c:pt>
                <c:pt idx="1168">
                  <c:v>2281885.6140420395</c:v>
                </c:pt>
                <c:pt idx="1169">
                  <c:v>2293774.5715916292</c:v>
                </c:pt>
                <c:pt idx="1170">
                  <c:v>2305780.3960117041</c:v>
                </c:pt>
                <c:pt idx="1171">
                  <c:v>2317996.1541093444</c:v>
                </c:pt>
                <c:pt idx="1172">
                  <c:v>2330270.1148429415</c:v>
                </c:pt>
                <c:pt idx="1173">
                  <c:v>2342541.4788288586</c:v>
                </c:pt>
                <c:pt idx="1174">
                  <c:v>2354907.0118355183</c:v>
                </c:pt>
                <c:pt idx="1175">
                  <c:v>2367206.0136977076</c:v>
                </c:pt>
                <c:pt idx="1176">
                  <c:v>2379375.4833711968</c:v>
                </c:pt>
                <c:pt idx="1177">
                  <c:v>2391649.3389982148</c:v>
                </c:pt>
                <c:pt idx="1178">
                  <c:v>2404433.508248189</c:v>
                </c:pt>
                <c:pt idx="1179">
                  <c:v>2417799.2101853485</c:v>
                </c:pt>
                <c:pt idx="1180">
                  <c:v>2431482.0255183904</c:v>
                </c:pt>
                <c:pt idx="1181">
                  <c:v>2445347.9272166011</c:v>
                </c:pt>
                <c:pt idx="1182">
                  <c:v>2459084.6502449838</c:v>
                </c:pt>
                <c:pt idx="1183">
                  <c:v>2472623.5782230916</c:v>
                </c:pt>
                <c:pt idx="1184">
                  <c:v>2486071.7696845322</c:v>
                </c:pt>
                <c:pt idx="1185">
                  <c:v>2499251.3521538745</c:v>
                </c:pt>
                <c:pt idx="1186">
                  <c:v>2511806.5518109738</c:v>
                </c:pt>
                <c:pt idx="1187">
                  <c:v>2523928.9214745029</c:v>
                </c:pt>
                <c:pt idx="1188">
                  <c:v>2536051.291138032</c:v>
                </c:pt>
                <c:pt idx="1189">
                  <c:v>2548173.6608015611</c:v>
                </c:pt>
                <c:pt idx="1190">
                  <c:v>2560296.0304650902</c:v>
                </c:pt>
                <c:pt idx="1191">
                  <c:v>2572418.4001286193</c:v>
                </c:pt>
                <c:pt idx="1192">
                  <c:v>2584540.7697921484</c:v>
                </c:pt>
                <c:pt idx="1193">
                  <c:v>2596663.1394556775</c:v>
                </c:pt>
                <c:pt idx="1194">
                  <c:v>2608785.5091192066</c:v>
                </c:pt>
                <c:pt idx="1195">
                  <c:v>2621052.1554472591</c:v>
                </c:pt>
                <c:pt idx="1196">
                  <c:v>2633350.1674474957</c:v>
                </c:pt>
                <c:pt idx="1197">
                  <c:v>2645648.1794477324</c:v>
                </c:pt>
                <c:pt idx="1198">
                  <c:v>2658555.9621173628</c:v>
                </c:pt>
                <c:pt idx="1199">
                  <c:v>2672173.3343299441</c:v>
                </c:pt>
                <c:pt idx="1200">
                  <c:v>2686540.0114232139</c:v>
                </c:pt>
                <c:pt idx="1201">
                  <c:v>2701621.0003494495</c:v>
                </c:pt>
                <c:pt idx="1202">
                  <c:v>2716685.2571314555</c:v>
                </c:pt>
                <c:pt idx="1203">
                  <c:v>2731362.7611429784</c:v>
                </c:pt>
                <c:pt idx="1204">
                  <c:v>2745579.4944435577</c:v>
                </c:pt>
                <c:pt idx="1205">
                  <c:v>2759414.0270976117</c:v>
                </c:pt>
                <c:pt idx="1206">
                  <c:v>2773132.0912142275</c:v>
                </c:pt>
                <c:pt idx="1207">
                  <c:v>2786884.0683049606</c:v>
                </c:pt>
                <c:pt idx="1208">
                  <c:v>2800670.0194666865</c:v>
                </c:pt>
                <c:pt idx="1209">
                  <c:v>2814339.0655033411</c:v>
                </c:pt>
                <c:pt idx="1210">
                  <c:v>2827857.1711842003</c:v>
                </c:pt>
                <c:pt idx="1211">
                  <c:v>2841375.2768650595</c:v>
                </c:pt>
                <c:pt idx="1212">
                  <c:v>2854742.4421901233</c:v>
                </c:pt>
                <c:pt idx="1213">
                  <c:v>2868076.0371931558</c:v>
                </c:pt>
                <c:pt idx="1214">
                  <c:v>2881560.4175824197</c:v>
                </c:pt>
                <c:pt idx="1215">
                  <c:v>2895044.7979716836</c:v>
                </c:pt>
                <c:pt idx="1216">
                  <c:v>2908378.3929747161</c:v>
                </c:pt>
                <c:pt idx="1217">
                  <c:v>2921527.8483987828</c:v>
                </c:pt>
                <c:pt idx="1218">
                  <c:v>2934644.0107269897</c:v>
                </c:pt>
                <c:pt idx="1219">
                  <c:v>2947726.9409933551</c:v>
                </c:pt>
                <c:pt idx="1220">
                  <c:v>2960626.5346610672</c:v>
                </c:pt>
                <c:pt idx="1221">
                  <c:v>2973160.5676109153</c:v>
                </c:pt>
                <c:pt idx="1222">
                  <c:v>2985447.8210600237</c:v>
                </c:pt>
                <c:pt idx="1223">
                  <c:v>2997489.7701719604</c:v>
                </c:pt>
                <c:pt idx="1224">
                  <c:v>3009552.9856373626</c:v>
                </c:pt>
                <c:pt idx="1225">
                  <c:v>3021848.7244474692</c:v>
                </c:pt>
                <c:pt idx="1226">
                  <c:v>3034228.300964056</c:v>
                </c:pt>
                <c:pt idx="1227">
                  <c:v>3046575.888252168</c:v>
                </c:pt>
                <c:pt idx="1228">
                  <c:v>3058859.676539686</c:v>
                </c:pt>
                <c:pt idx="1229">
                  <c:v>3071111.6549293716</c:v>
                </c:pt>
                <c:pt idx="1230">
                  <c:v>3083153.4362364812</c:v>
                </c:pt>
                <c:pt idx="1231">
                  <c:v>3095278.7709179376</c:v>
                </c:pt>
                <c:pt idx="1232">
                  <c:v>3107665.1758665512</c:v>
                </c:pt>
                <c:pt idx="1233">
                  <c:v>3120051.5808151648</c:v>
                </c:pt>
                <c:pt idx="1234">
                  <c:v>3132406.2228909661</c:v>
                </c:pt>
                <c:pt idx="1235">
                  <c:v>3144614.7286674702</c:v>
                </c:pt>
                <c:pt idx="1236">
                  <c:v>3156468.5436763633</c:v>
                </c:pt>
                <c:pt idx="1237">
                  <c:v>3167823.6278463705</c:v>
                </c:pt>
                <c:pt idx="1238">
                  <c:v>3178447.6481230329</c:v>
                </c:pt>
                <c:pt idx="1239">
                  <c:v>3188463.371964117</c:v>
                </c:pt>
                <c:pt idx="1240">
                  <c:v>3198107.6923836726</c:v>
                </c:pt>
                <c:pt idx="1241">
                  <c:v>3207697.3943947894</c:v>
                </c:pt>
                <c:pt idx="1242">
                  <c:v>3217233.1204512366</c:v>
                </c:pt>
                <c:pt idx="1243">
                  <c:v>3226603.5284519158</c:v>
                </c:pt>
                <c:pt idx="1244">
                  <c:v>3235783.638422918</c:v>
                </c:pt>
                <c:pt idx="1245">
                  <c:v>3244940.2837339966</c:v>
                </c:pt>
                <c:pt idx="1246">
                  <c:v>3253800.5555232652</c:v>
                </c:pt>
                <c:pt idx="1247">
                  <c:v>3262342.5011709984</c:v>
                </c:pt>
                <c:pt idx="1248">
                  <c:v>3270705.3407716947</c:v>
                </c:pt>
                <c:pt idx="1249">
                  <c:v>3278891.7446736465</c:v>
                </c:pt>
                <c:pt idx="1250">
                  <c:v>3287036.550703736</c:v>
                </c:pt>
                <c:pt idx="1251">
                  <c:v>3295164.8178052125</c:v>
                </c:pt>
                <c:pt idx="1252">
                  <c:v>3303146.2735711783</c:v>
                </c:pt>
                <c:pt idx="1253">
                  <c:v>3310982.8210561476</c:v>
                </c:pt>
                <c:pt idx="1254">
                  <c:v>3318676.3497375506</c:v>
                </c:pt>
                <c:pt idx="1255">
                  <c:v>3326228.7355157346</c:v>
                </c:pt>
                <c:pt idx="1256">
                  <c:v>3333641.8407139638</c:v>
                </c:pt>
                <c:pt idx="1257">
                  <c:v>3340917.5140784183</c:v>
                </c:pt>
                <c:pt idx="1258">
                  <c:v>3348057.5907781958</c:v>
                </c:pt>
                <c:pt idx="1259">
                  <c:v>3355187.7130873227</c:v>
                </c:pt>
                <c:pt idx="1260">
                  <c:v>3362453.0546884937</c:v>
                </c:pt>
                <c:pt idx="1261">
                  <c:v>3369874.2092714328</c:v>
                </c:pt>
                <c:pt idx="1262">
                  <c:v>3377716.0206460827</c:v>
                </c:pt>
                <c:pt idx="1263">
                  <c:v>3386045.67620969</c:v>
                </c:pt>
                <c:pt idx="1264">
                  <c:v>3394765.2658271431</c:v>
                </c:pt>
                <c:pt idx="1265">
                  <c:v>3403802.4674706701</c:v>
                </c:pt>
                <c:pt idx="1266">
                  <c:v>3412790.4507505102</c:v>
                </c:pt>
                <c:pt idx="1267">
                  <c:v>3421704.2360685728</c:v>
                </c:pt>
                <c:pt idx="1268">
                  <c:v>3430419.7379704174</c:v>
                </c:pt>
                <c:pt idx="1269">
                  <c:v>3438640.5770224673</c:v>
                </c:pt>
                <c:pt idx="1270">
                  <c:v>3446444.1603806536</c:v>
                </c:pt>
                <c:pt idx="1271">
                  <c:v>3453932.9492731658</c:v>
                </c:pt>
                <c:pt idx="1272">
                  <c:v>3461209.3874975382</c:v>
                </c:pt>
                <c:pt idx="1273">
                  <c:v>3468518.8105316004</c:v>
                </c:pt>
                <c:pt idx="1274">
                  <c:v>3475882.9734502984</c:v>
                </c:pt>
                <c:pt idx="1275">
                  <c:v>3483301.3888228768</c:v>
                </c:pt>
                <c:pt idx="1276">
                  <c:v>3491036.6606854745</c:v>
                </c:pt>
                <c:pt idx="1277">
                  <c:v>3499133.1666028565</c:v>
                </c:pt>
                <c:pt idx="1278">
                  <c:v>3507373.3329898454</c:v>
                </c:pt>
                <c:pt idx="1279">
                  <c:v>3515757.5186882126</c:v>
                </c:pt>
                <c:pt idx="1280">
                  <c:v>3524309.788556227</c:v>
                </c:pt>
                <c:pt idx="1281">
                  <c:v>3532666.9353300557</c:v>
                </c:pt>
                <c:pt idx="1282">
                  <c:v>3540902.7409349028</c:v>
                </c:pt>
                <c:pt idx="1283">
                  <c:v>3549161.935046907</c:v>
                </c:pt>
                <c:pt idx="1284">
                  <c:v>3557299.6330203656</c:v>
                </c:pt>
                <c:pt idx="1285">
                  <c:v>3565194.3387167323</c:v>
                </c:pt>
                <c:pt idx="1286">
                  <c:v>3572800.8740342641</c:v>
                </c:pt>
                <c:pt idx="1287">
                  <c:v>3580241.551606046</c:v>
                </c:pt>
                <c:pt idx="1288">
                  <c:v>3587374.7667106707</c:v>
                </c:pt>
                <c:pt idx="1289">
                  <c:v>3594301.2605435206</c:v>
                </c:pt>
                <c:pt idx="1290">
                  <c:v>3601261.3934650039</c:v>
                </c:pt>
                <c:pt idx="1291">
                  <c:v>3608157.4198557334</c:v>
                </c:pt>
                <c:pt idx="1292">
                  <c:v>3614732.4710395825</c:v>
                </c:pt>
                <c:pt idx="1293">
                  <c:v>3621086.8351800526</c:v>
                </c:pt>
                <c:pt idx="1294">
                  <c:v>3627339.7886514841</c:v>
                </c:pt>
                <c:pt idx="1295">
                  <c:v>3633724.0376923033</c:v>
                </c:pt>
                <c:pt idx="1296">
                  <c:v>3640508.9729154571</c:v>
                </c:pt>
                <c:pt idx="1297">
                  <c:v>3647733.7836736133</c:v>
                </c:pt>
                <c:pt idx="1298">
                  <c:v>3655325.8003885369</c:v>
                </c:pt>
                <c:pt idx="1299">
                  <c:v>3663192.7296481556</c:v>
                </c:pt>
                <c:pt idx="1300">
                  <c:v>3671126.4874982312</c:v>
                </c:pt>
                <c:pt idx="1301">
                  <c:v>3678988.6508932323</c:v>
                </c:pt>
                <c:pt idx="1302">
                  <c:v>3686895.4808589783</c:v>
                </c:pt>
                <c:pt idx="1303">
                  <c:v>3694964.1687415293</c:v>
                </c:pt>
                <c:pt idx="1304">
                  <c:v>3702983.4945305004</c:v>
                </c:pt>
                <c:pt idx="1305">
                  <c:v>3710790.218370337</c:v>
                </c:pt>
                <c:pt idx="1306">
                  <c:v>3718501.5449601421</c:v>
                </c:pt>
                <c:pt idx="1307">
                  <c:v>3726095.0946809486</c:v>
                </c:pt>
                <c:pt idx="1308">
                  <c:v>3733570.8675327566</c:v>
                </c:pt>
                <c:pt idx="1309">
                  <c:v>3741024.7256742907</c:v>
                </c:pt>
                <c:pt idx="1310">
                  <c:v>3748478.5838158247</c:v>
                </c:pt>
                <c:pt idx="1311">
                  <c:v>3755793.1080255779</c:v>
                </c:pt>
                <c:pt idx="1312">
                  <c:v>3762968.655888184</c:v>
                </c:pt>
                <c:pt idx="1313">
                  <c:v>3769867.3235589722</c:v>
                </c:pt>
                <c:pt idx="1314">
                  <c:v>3776702.9625928178</c:v>
                </c:pt>
                <c:pt idx="1315">
                  <c:v>3783496.8189819511</c:v>
                </c:pt>
                <c:pt idx="1316">
                  <c:v>3789765.3057581098</c:v>
                </c:pt>
                <c:pt idx="1317">
                  <c:v>3795799.3043108978</c:v>
                </c:pt>
                <c:pt idx="1318">
                  <c:v>3801983.5097394418</c:v>
                </c:pt>
                <c:pt idx="1319">
                  <c:v>3808770.5545019209</c:v>
                </c:pt>
                <c:pt idx="1320">
                  <c:v>3816623.8485738668</c:v>
                </c:pt>
                <c:pt idx="1321">
                  <c:v>3825390.4823178407</c:v>
                </c:pt>
                <c:pt idx="1322">
                  <c:v>3835181.3954285472</c:v>
                </c:pt>
                <c:pt idx="1323">
                  <c:v>3846099.1540801777</c:v>
                </c:pt>
                <c:pt idx="1324">
                  <c:v>3857808.0005453988</c:v>
                </c:pt>
                <c:pt idx="1325">
                  <c:v>3869324.4794434039</c:v>
                </c:pt>
                <c:pt idx="1326">
                  <c:v>3879904.0984112397</c:v>
                </c:pt>
                <c:pt idx="1327">
                  <c:v>3889490.8376495587</c:v>
                </c:pt>
                <c:pt idx="1328">
                  <c:v>3898501.1393553782</c:v>
                </c:pt>
                <c:pt idx="1329">
                  <c:v>3907260.3903667531</c:v>
                </c:pt>
                <c:pt idx="1330">
                  <c:v>3916019.641378128</c:v>
                </c:pt>
                <c:pt idx="1331">
                  <c:v>3924778.8923895028</c:v>
                </c:pt>
                <c:pt idx="1332">
                  <c:v>3933412.6180536556</c:v>
                </c:pt>
                <c:pt idx="1333">
                  <c:v>3941645.8523139423</c:v>
                </c:pt>
                <c:pt idx="1334">
                  <c:v>3949557.8344055079</c:v>
                </c:pt>
                <c:pt idx="1335">
                  <c:v>3957399.7610473838</c:v>
                </c:pt>
                <c:pt idx="1336">
                  <c:v>3965420.0378093044</c:v>
                </c:pt>
                <c:pt idx="1337">
                  <c:v>3973664.5462565487</c:v>
                </c:pt>
                <c:pt idx="1338">
                  <c:v>3982009.0510210474</c:v>
                </c:pt>
                <c:pt idx="1339">
                  <c:v>3990477.2214979948</c:v>
                </c:pt>
                <c:pt idx="1340">
                  <c:v>3999069.0576873906</c:v>
                </c:pt>
                <c:pt idx="1341">
                  <c:v>4007808.8488626871</c:v>
                </c:pt>
                <c:pt idx="1342">
                  <c:v>4016944.9064888051</c:v>
                </c:pt>
                <c:pt idx="1343">
                  <c:v>4026554.4718070659</c:v>
                </c:pt>
                <c:pt idx="1344">
                  <c:v>4036266.4264534782</c:v>
                </c:pt>
                <c:pt idx="1345">
                  <c:v>4045955.7477552705</c:v>
                </c:pt>
                <c:pt idx="1346">
                  <c:v>4055343.6407171856</c:v>
                </c:pt>
                <c:pt idx="1347">
                  <c:v>4064377.6297312169</c:v>
                </c:pt>
                <c:pt idx="1348">
                  <c:v>4073032.2532514213</c:v>
                </c:pt>
                <c:pt idx="1349">
                  <c:v>4080754.8479644987</c:v>
                </c:pt>
                <c:pt idx="1350">
                  <c:v>4087189.557851743</c:v>
                </c:pt>
                <c:pt idx="1351">
                  <c:v>4092526.0257435371</c:v>
                </c:pt>
                <c:pt idx="1352">
                  <c:v>4097224.0922750607</c:v>
                </c:pt>
                <c:pt idx="1353">
                  <c:v>4101544.4423385207</c:v>
                </c:pt>
                <c:pt idx="1354">
                  <c:v>4105483.7415146576</c:v>
                </c:pt>
                <c:pt idx="1355">
                  <c:v>4108942.9208765649</c:v>
                </c:pt>
                <c:pt idx="1356">
                  <c:v>4111688.140515781</c:v>
                </c:pt>
                <c:pt idx="1357">
                  <c:v>4113835.8144811951</c:v>
                </c:pt>
                <c:pt idx="1358">
                  <c:v>4115513.1565257176</c:v>
                </c:pt>
                <c:pt idx="1359">
                  <c:v>4116636.247358032</c:v>
                </c:pt>
                <c:pt idx="1360">
                  <c:v>4117421.697503</c:v>
                </c:pt>
                <c:pt idx="1361">
                  <c:v>4118861.1806461671</c:v>
                </c:pt>
                <c:pt idx="1362">
                  <c:v>4121839.657655444</c:v>
                </c:pt>
                <c:pt idx="1363">
                  <c:v>4126621.7093855841</c:v>
                </c:pt>
                <c:pt idx="1364">
                  <c:v>4133182.2052613073</c:v>
                </c:pt>
                <c:pt idx="1365">
                  <c:v>4140197.069587064</c:v>
                </c:pt>
                <c:pt idx="1366">
                  <c:v>4146106.8647800116</c:v>
                </c:pt>
                <c:pt idx="1367">
                  <c:v>4150479.6762534948</c:v>
                </c:pt>
                <c:pt idx="1368">
                  <c:v>4152813.5312477117</c:v>
                </c:pt>
                <c:pt idx="1369">
                  <c:v>4154186.3126360243</c:v>
                </c:pt>
                <c:pt idx="1370">
                  <c:v>4156583.1147660534</c:v>
                </c:pt>
                <c:pt idx="1371">
                  <c:v>4160346.2338139853</c:v>
                </c:pt>
                <c:pt idx="1372">
                  <c:v>4164646.7873115055</c:v>
                </c:pt>
                <c:pt idx="1373">
                  <c:v>4168499.4787677019</c:v>
                </c:pt>
                <c:pt idx="1374">
                  <c:v>4171307.5229868679</c:v>
                </c:pt>
                <c:pt idx="1375">
                  <c:v>4172768.8534631757</c:v>
                </c:pt>
                <c:pt idx="1376">
                  <c:v>4172041.7851306247</c:v>
                </c:pt>
                <c:pt idx="1377">
                  <c:v>4168489.1815134361</c:v>
                </c:pt>
                <c:pt idx="1378">
                  <c:v>4163794.7379827914</c:v>
                </c:pt>
                <c:pt idx="1379">
                  <c:v>4159455.833284013</c:v>
                </c:pt>
                <c:pt idx="1380">
                  <c:v>4155543.4465230615</c:v>
                </c:pt>
                <c:pt idx="1381">
                  <c:v>4153495.328596577</c:v>
                </c:pt>
                <c:pt idx="1382">
                  <c:v>4154657.3147628866</c:v>
                </c:pt>
                <c:pt idx="1383">
                  <c:v>4158618.1338390815</c:v>
                </c:pt>
                <c:pt idx="1384">
                  <c:v>4163499.6787822708</c:v>
                </c:pt>
                <c:pt idx="1385">
                  <c:v>4167471.5849529509</c:v>
                </c:pt>
                <c:pt idx="1386">
                  <c:v>4170573.0668759616</c:v>
                </c:pt>
                <c:pt idx="1387">
                  <c:v>4174184.8271284127</c:v>
                </c:pt>
                <c:pt idx="1388">
                  <c:v>4179369.9755312363</c:v>
                </c:pt>
                <c:pt idx="1389">
                  <c:v>4186525.0988954408</c:v>
                </c:pt>
                <c:pt idx="1390">
                  <c:v>4194959.4328168128</c:v>
                </c:pt>
                <c:pt idx="1391">
                  <c:v>4203163.9223221131</c:v>
                </c:pt>
                <c:pt idx="1392">
                  <c:v>4210141.3500936227</c:v>
                </c:pt>
                <c:pt idx="1393">
                  <c:v>4215725.4172741892</c:v>
                </c:pt>
                <c:pt idx="1394">
                  <c:v>4220132.6956859063</c:v>
                </c:pt>
                <c:pt idx="1395">
                  <c:v>4223859.3477704627</c:v>
                </c:pt>
                <c:pt idx="1396">
                  <c:v>4227051.2524496559</c:v>
                </c:pt>
                <c:pt idx="1397">
                  <c:v>4229584.2775817467</c:v>
                </c:pt>
                <c:pt idx="1398">
                  <c:v>4231609.1231780462</c:v>
                </c:pt>
                <c:pt idx="1399">
                  <c:v>4233125.1851107283</c:v>
                </c:pt>
                <c:pt idx="1400">
                  <c:v>4234131.2187442416</c:v>
                </c:pt>
                <c:pt idx="1401">
                  <c:v>4234795.0976229785</c:v>
                </c:pt>
                <c:pt idx="1402">
                  <c:v>4234913.7952515483</c:v>
                </c:pt>
                <c:pt idx="1403">
                  <c:v>4233739.7317265254</c:v>
                </c:pt>
                <c:pt idx="1404">
                  <c:v>4230516.3554373337</c:v>
                </c:pt>
                <c:pt idx="1405">
                  <c:v>4226468.2872488378</c:v>
                </c:pt>
                <c:pt idx="1406">
                  <c:v>4223712.7002152046</c:v>
                </c:pt>
                <c:pt idx="1407">
                  <c:v>4223181.3536304748</c:v>
                </c:pt>
                <c:pt idx="1408">
                  <c:v>4224320.2047547596</c:v>
                </c:pt>
                <c:pt idx="1409">
                  <c:v>4225862.9511409765</c:v>
                </c:pt>
                <c:pt idx="1410">
                  <c:v>4227207.0740573388</c:v>
                </c:pt>
                <c:pt idx="1411">
                  <c:v>4228332.4250661591</c:v>
                </c:pt>
                <c:pt idx="1412">
                  <c:v>4229314.8226351468</c:v>
                </c:pt>
                <c:pt idx="1413">
                  <c:v>4230442.2079408299</c:v>
                </c:pt>
                <c:pt idx="1414">
                  <c:v>4232322.8909120057</c:v>
                </c:pt>
                <c:pt idx="1415">
                  <c:v>4235548.2060973449</c:v>
                </c:pt>
                <c:pt idx="1416">
                  <c:v>4240269.7291443674</c:v>
                </c:pt>
                <c:pt idx="1417">
                  <c:v>4246019.3757190332</c:v>
                </c:pt>
                <c:pt idx="1418">
                  <c:v>4251755.7234322447</c:v>
                </c:pt>
                <c:pt idx="1419">
                  <c:v>4256175.7648630543</c:v>
                </c:pt>
                <c:pt idx="1420">
                  <c:v>4258578.5930887163</c:v>
                </c:pt>
                <c:pt idx="1421">
                  <c:v>4258752.0035443027</c:v>
                </c:pt>
                <c:pt idx="1422">
                  <c:v>4257525.9942157632</c:v>
                </c:pt>
                <c:pt idx="1423">
                  <c:v>4257189.6314647719</c:v>
                </c:pt>
                <c:pt idx="1424">
                  <c:v>4258591.8884135131</c:v>
                </c:pt>
                <c:pt idx="1425">
                  <c:v>4261461.628021596</c:v>
                </c:pt>
                <c:pt idx="1426">
                  <c:v>4266149.5666379379</c:v>
                </c:pt>
                <c:pt idx="1427">
                  <c:v>4271718.4181265235</c:v>
                </c:pt>
                <c:pt idx="1428">
                  <c:v>4276073.9833573932</c:v>
                </c:pt>
                <c:pt idx="1429">
                  <c:v>4278618.7621785598</c:v>
                </c:pt>
                <c:pt idx="1430">
                  <c:v>4279482.0800715247</c:v>
                </c:pt>
                <c:pt idx="1431">
                  <c:v>4278444.1634717649</c:v>
                </c:pt>
                <c:pt idx="1432">
                  <c:v>4275408.747026802</c:v>
                </c:pt>
                <c:pt idx="1433">
                  <c:v>4271821.7843266679</c:v>
                </c:pt>
                <c:pt idx="1434">
                  <c:v>4268719.1876016241</c:v>
                </c:pt>
                <c:pt idx="1435">
                  <c:v>4267419.772030443</c:v>
                </c:pt>
                <c:pt idx="1436">
                  <c:v>4267979.0096875988</c:v>
                </c:pt>
                <c:pt idx="1437">
                  <c:v>4269445.9606691841</c:v>
                </c:pt>
                <c:pt idx="1438">
                  <c:v>4271127.8838932896</c:v>
                </c:pt>
                <c:pt idx="1439">
                  <c:v>4272447.2750962675</c:v>
                </c:pt>
                <c:pt idx="1440">
                  <c:v>4273225.7121675378</c:v>
                </c:pt>
                <c:pt idx="1441">
                  <c:v>4273342.5600417703</c:v>
                </c:pt>
                <c:pt idx="1442">
                  <c:v>4273252.1818487495</c:v>
                </c:pt>
                <c:pt idx="1443">
                  <c:v>4273583.7438607439</c:v>
                </c:pt>
                <c:pt idx="1444">
                  <c:v>4274354.1292417441</c:v>
                </c:pt>
                <c:pt idx="1445">
                  <c:v>4275281.2392900046</c:v>
                </c:pt>
                <c:pt idx="1446">
                  <c:v>4275961.8837955147</c:v>
                </c:pt>
                <c:pt idx="1447">
                  <c:v>4275756.4317287905</c:v>
                </c:pt>
                <c:pt idx="1448">
                  <c:v>4274523.227697975</c:v>
                </c:pt>
                <c:pt idx="1449">
                  <c:v>4273327.9347330509</c:v>
                </c:pt>
                <c:pt idx="1450">
                  <c:v>4272890.0288602402</c:v>
                </c:pt>
                <c:pt idx="1451">
                  <c:v>4272851.7896638298</c:v>
                </c:pt>
                <c:pt idx="1452">
                  <c:v>4272851.7896638298</c:v>
                </c:pt>
                <c:pt idx="1453">
                  <c:v>4272851.7896638298</c:v>
                </c:pt>
                <c:pt idx="1454">
                  <c:v>4272851.7896638298</c:v>
                </c:pt>
                <c:pt idx="1455">
                  <c:v>4272851.7896638298</c:v>
                </c:pt>
                <c:pt idx="1456">
                  <c:v>4272851.7896638298</c:v>
                </c:pt>
                <c:pt idx="1457">
                  <c:v>4272851.7896638298</c:v>
                </c:pt>
                <c:pt idx="1458">
                  <c:v>4272851.7896638298</c:v>
                </c:pt>
                <c:pt idx="1459">
                  <c:v>4272851.7896638298</c:v>
                </c:pt>
                <c:pt idx="1460">
                  <c:v>4272851.7896638298</c:v>
                </c:pt>
                <c:pt idx="1461">
                  <c:v>4272851.7896638298</c:v>
                </c:pt>
                <c:pt idx="1462">
                  <c:v>4272851.7896638298</c:v>
                </c:pt>
                <c:pt idx="1463">
                  <c:v>4272851.7896638298</c:v>
                </c:pt>
                <c:pt idx="1464">
                  <c:v>4272851.7896638298</c:v>
                </c:pt>
                <c:pt idx="1465">
                  <c:v>4272851.7896638298</c:v>
                </c:pt>
                <c:pt idx="1466">
                  <c:v>4272851.7896638298</c:v>
                </c:pt>
                <c:pt idx="1467">
                  <c:v>4272851.7896638298</c:v>
                </c:pt>
                <c:pt idx="1468">
                  <c:v>4272851.7896638298</c:v>
                </c:pt>
                <c:pt idx="1469">
                  <c:v>4272851.7896638298</c:v>
                </c:pt>
                <c:pt idx="1470">
                  <c:v>4272851.7896638298</c:v>
                </c:pt>
                <c:pt idx="1471">
                  <c:v>4272851.7896638298</c:v>
                </c:pt>
                <c:pt idx="1472">
                  <c:v>4272851.7896638298</c:v>
                </c:pt>
                <c:pt idx="1473">
                  <c:v>4272851.7896638298</c:v>
                </c:pt>
                <c:pt idx="1474">
                  <c:v>4272851.7896638298</c:v>
                </c:pt>
                <c:pt idx="1475">
                  <c:v>4272851.7896638298</c:v>
                </c:pt>
                <c:pt idx="1476">
                  <c:v>4272851.7896638298</c:v>
                </c:pt>
                <c:pt idx="1477">
                  <c:v>4272851.7896638298</c:v>
                </c:pt>
                <c:pt idx="1478">
                  <c:v>4272851.7896638298</c:v>
                </c:pt>
                <c:pt idx="1479">
                  <c:v>4273088.6025696257</c:v>
                </c:pt>
                <c:pt idx="1480">
                  <c:v>4273542.4416986303</c:v>
                </c:pt>
                <c:pt idx="1481">
                  <c:v>4274135.0200939067</c:v>
                </c:pt>
                <c:pt idx="1482">
                  <c:v>4274806.5193582429</c:v>
                </c:pt>
                <c:pt idx="1483">
                  <c:v>4275533.6322409734</c:v>
                </c:pt>
                <c:pt idx="1484">
                  <c:v>4276325.9148138501</c:v>
                </c:pt>
                <c:pt idx="1485">
                  <c:v>4277240.541763545</c:v>
                </c:pt>
                <c:pt idx="1486">
                  <c:v>4278411.0685792472</c:v>
                </c:pt>
                <c:pt idx="1487">
                  <c:v>4279957.6001383252</c:v>
                </c:pt>
                <c:pt idx="1488">
                  <c:v>4282022.5391494576</c:v>
                </c:pt>
                <c:pt idx="1489">
                  <c:v>4284755.7988463743</c:v>
                </c:pt>
                <c:pt idx="1490">
                  <c:v>4288265.2453710549</c:v>
                </c:pt>
                <c:pt idx="1491">
                  <c:v>4292578.6499527153</c:v>
                </c:pt>
                <c:pt idx="1492">
                  <c:v>4297575.3987120325</c:v>
                </c:pt>
                <c:pt idx="1493">
                  <c:v>4303033.6280940371</c:v>
                </c:pt>
                <c:pt idx="1494">
                  <c:v>4308841.148550652</c:v>
                </c:pt>
                <c:pt idx="1495">
                  <c:v>4314791.3108646525</c:v>
                </c:pt>
                <c:pt idx="1496">
                  <c:v>4320770.2187505448</c:v>
                </c:pt>
                <c:pt idx="1497">
                  <c:v>4326687.0365266874</c:v>
                </c:pt>
                <c:pt idx="1498">
                  <c:v>4332364.7783611203</c:v>
                </c:pt>
                <c:pt idx="1499">
                  <c:v>4337701.9253500393</c:v>
                </c:pt>
                <c:pt idx="1500">
                  <c:v>4342606.2640351122</c:v>
                </c:pt>
                <c:pt idx="1501">
                  <c:v>4347314.0656588813</c:v>
                </c:pt>
                <c:pt idx="1502">
                  <c:v>4351978.9541720683</c:v>
                </c:pt>
                <c:pt idx="1503">
                  <c:v>4356650.6116456799</c:v>
                </c:pt>
                <c:pt idx="1504">
                  <c:v>4361425.8700734461</c:v>
                </c:pt>
                <c:pt idx="1505">
                  <c:v>4366123.8704294087</c:v>
                </c:pt>
                <c:pt idx="1506">
                  <c:v>4370811.8864069032</c:v>
                </c:pt>
                <c:pt idx="1507">
                  <c:v>4375659.6912560193</c:v>
                </c:pt>
                <c:pt idx="1508">
                  <c:v>4380771.360355177</c:v>
                </c:pt>
                <c:pt idx="1509">
                  <c:v>4386255.3281723941</c:v>
                </c:pt>
                <c:pt idx="1510">
                  <c:v>4392420.0289980797</c:v>
                </c:pt>
                <c:pt idx="1511">
                  <c:v>4399542.2736611702</c:v>
                </c:pt>
                <c:pt idx="1512">
                  <c:v>4407745.0846279236</c:v>
                </c:pt>
                <c:pt idx="1513">
                  <c:v>4417077.7601978593</c:v>
                </c:pt>
                <c:pt idx="1514">
                  <c:v>4427277.352352147</c:v>
                </c:pt>
                <c:pt idx="1515">
                  <c:v>4437765.6942359507</c:v>
                </c:pt>
                <c:pt idx="1516">
                  <c:v>4447824.637032371</c:v>
                </c:pt>
                <c:pt idx="1517">
                  <c:v>4457270.9773761909</c:v>
                </c:pt>
                <c:pt idx="1518">
                  <c:v>4466226.5833635926</c:v>
                </c:pt>
                <c:pt idx="1519">
                  <c:v>4474806.6238185149</c:v>
                </c:pt>
                <c:pt idx="1520">
                  <c:v>4483092.9279169571</c:v>
                </c:pt>
                <c:pt idx="1521">
                  <c:v>4491012.4412834942</c:v>
                </c:pt>
                <c:pt idx="1522">
                  <c:v>4498424.4292035662</c:v>
                </c:pt>
                <c:pt idx="1523">
                  <c:v>4505012.1908710655</c:v>
                </c:pt>
                <c:pt idx="1524">
                  <c:v>4510378.2445696732</c:v>
                </c:pt>
                <c:pt idx="1525">
                  <c:v>4514081.4484147178</c:v>
                </c:pt>
                <c:pt idx="1526">
                  <c:v>4516310.2273213426</c:v>
                </c:pt>
                <c:pt idx="1527">
                  <c:v>4517505.1868105717</c:v>
                </c:pt>
                <c:pt idx="1528">
                  <c:v>4518433.972297715</c:v>
                </c:pt>
                <c:pt idx="1529">
                  <c:v>4519734.9245714489</c:v>
                </c:pt>
                <c:pt idx="1530">
                  <c:v>4521718.7860504854</c:v>
                </c:pt>
                <c:pt idx="1531">
                  <c:v>4524597.2266067248</c:v>
                </c:pt>
                <c:pt idx="1532">
                  <c:v>4528415.3287163107</c:v>
                </c:pt>
                <c:pt idx="1533">
                  <c:v>4533228.4344358994</c:v>
                </c:pt>
                <c:pt idx="1534">
                  <c:v>4539227.3206099765</c:v>
                </c:pt>
                <c:pt idx="1535">
                  <c:v>4546735.990524292</c:v>
                </c:pt>
                <c:pt idx="1536">
                  <c:v>4555984.4490877455</c:v>
                </c:pt>
                <c:pt idx="1537">
                  <c:v>4566813.1533899959</c:v>
                </c:pt>
                <c:pt idx="1538">
                  <c:v>4579220.9083637223</c:v>
                </c:pt>
                <c:pt idx="1539">
                  <c:v>4593099.9753365256</c:v>
                </c:pt>
                <c:pt idx="1540">
                  <c:v>4608346.2820253354</c:v>
                </c:pt>
                <c:pt idx="1541">
                  <c:v>4624867.2135584643</c:v>
                </c:pt>
                <c:pt idx="1542">
                  <c:v>4642064.3164226953</c:v>
                </c:pt>
                <c:pt idx="1543">
                  <c:v>4659188.6487797583</c:v>
                </c:pt>
                <c:pt idx="1544">
                  <c:v>4675179.9813916543</c:v>
                </c:pt>
                <c:pt idx="1545">
                  <c:v>4689658.3718719166</c:v>
                </c:pt>
                <c:pt idx="1546">
                  <c:v>4703073.4855053117</c:v>
                </c:pt>
                <c:pt idx="1547">
                  <c:v>4715838.467346224</c:v>
                </c:pt>
                <c:pt idx="1548">
                  <c:v>4728588.0342489211</c:v>
                </c:pt>
                <c:pt idx="1549">
                  <c:v>4741636.9201278891</c:v>
                </c:pt>
                <c:pt idx="1550">
                  <c:v>4755130.6845289264</c:v>
                </c:pt>
                <c:pt idx="1551">
                  <c:v>4769139.9909585584</c:v>
                </c:pt>
                <c:pt idx="1552">
                  <c:v>4783527.2921388559</c:v>
                </c:pt>
                <c:pt idx="1553">
                  <c:v>4798185.9318915904</c:v>
                </c:pt>
                <c:pt idx="1554">
                  <c:v>4813085.1003815839</c:v>
                </c:pt>
                <c:pt idx="1555">
                  <c:v>4828559.3509305762</c:v>
                </c:pt>
                <c:pt idx="1556">
                  <c:v>4844803.3752167756</c:v>
                </c:pt>
                <c:pt idx="1557">
                  <c:v>4861905.3454426285</c:v>
                </c:pt>
                <c:pt idx="1558">
                  <c:v>4880074.8646880072</c:v>
                </c:pt>
                <c:pt idx="1559">
                  <c:v>4899456.7528867349</c:v>
                </c:pt>
                <c:pt idx="1560">
                  <c:v>4919651.6294078752</c:v>
                </c:pt>
                <c:pt idx="1561">
                  <c:v>4940520.317993883</c:v>
                </c:pt>
                <c:pt idx="1562">
                  <c:v>4962079.4892916726</c:v>
                </c:pt>
                <c:pt idx="1563">
                  <c:v>4984511.5789047414</c:v>
                </c:pt>
                <c:pt idx="1564">
                  <c:v>5007884.9051348353</c:v>
                </c:pt>
                <c:pt idx="1565">
                  <c:v>5032053.6702006878</c:v>
                </c:pt>
                <c:pt idx="1566">
                  <c:v>5057211.3035743227</c:v>
                </c:pt>
                <c:pt idx="1567">
                  <c:v>5083081.1141535891</c:v>
                </c:pt>
                <c:pt idx="1568">
                  <c:v>5109221.5024426393</c:v>
                </c:pt>
                <c:pt idx="1569">
                  <c:v>5135765.9573685415</c:v>
                </c:pt>
                <c:pt idx="1570">
                  <c:v>5162669.6282943999</c:v>
                </c:pt>
                <c:pt idx="1571">
                  <c:v>5189885.6662135441</c:v>
                </c:pt>
                <c:pt idx="1572">
                  <c:v>5217365.3777488526</c:v>
                </c:pt>
                <c:pt idx="1573">
                  <c:v>5244680.8855501134</c:v>
                </c:pt>
                <c:pt idx="1574">
                  <c:v>5271476.9631863292</c:v>
                </c:pt>
                <c:pt idx="1575">
                  <c:v>5297830.8365365863</c:v>
                </c:pt>
                <c:pt idx="1576">
                  <c:v>5323440.3902390003</c:v>
                </c:pt>
                <c:pt idx="1577">
                  <c:v>5348144.2244730592</c:v>
                </c:pt>
                <c:pt idx="1578">
                  <c:v>5372029.8967402875</c:v>
                </c:pt>
                <c:pt idx="1579">
                  <c:v>5395379.7622711593</c:v>
                </c:pt>
                <c:pt idx="1580">
                  <c:v>5418196.3782231035</c:v>
                </c:pt>
                <c:pt idx="1581">
                  <c:v>5440572.87751118</c:v>
                </c:pt>
                <c:pt idx="1582">
                  <c:v>5462561.9420524472</c:v>
                </c:pt>
                <c:pt idx="1583">
                  <c:v>5483692.0481756292</c:v>
                </c:pt>
                <c:pt idx="1584">
                  <c:v>5504111.3660418214</c:v>
                </c:pt>
                <c:pt idx="1585">
                  <c:v>5523781.3547443729</c:v>
                </c:pt>
                <c:pt idx="1586">
                  <c:v>5542666.1865690574</c:v>
                </c:pt>
                <c:pt idx="1587">
                  <c:v>5560915.9649288431</c:v>
                </c:pt>
                <c:pt idx="1588">
                  <c:v>5578904.1513310391</c:v>
                </c:pt>
                <c:pt idx="1589">
                  <c:v>5597038.7067754781</c:v>
                </c:pt>
                <c:pt idx="1590">
                  <c:v>5615404.7384112887</c:v>
                </c:pt>
                <c:pt idx="1591">
                  <c:v>5634043.1414459506</c:v>
                </c:pt>
                <c:pt idx="1592">
                  <c:v>5652861.4713107925</c:v>
                </c:pt>
                <c:pt idx="1593">
                  <c:v>5671858.4000305915</c:v>
                </c:pt>
                <c:pt idx="1594">
                  <c:v>5691120.6392639568</c:v>
                </c:pt>
                <c:pt idx="1595">
                  <c:v>5709942.4340510415</c:v>
                </c:pt>
                <c:pt idx="1596">
                  <c:v>5728239.0773644485</c:v>
                </c:pt>
                <c:pt idx="1597">
                  <c:v>5745839.22754821</c:v>
                </c:pt>
                <c:pt idx="1598">
                  <c:v>5762449.5388096459</c:v>
                </c:pt>
                <c:pt idx="1599">
                  <c:v>5778387.3837266965</c:v>
                </c:pt>
                <c:pt idx="1600">
                  <c:v>5793622.7970565762</c:v>
                </c:pt>
                <c:pt idx="1601">
                  <c:v>5808298.271347505</c:v>
                </c:pt>
                <c:pt idx="1602">
                  <c:v>5822928.2147500953</c:v>
                </c:pt>
                <c:pt idx="1603">
                  <c:v>5837922.7490444072</c:v>
                </c:pt>
                <c:pt idx="1604">
                  <c:v>5853187.0628133295</c:v>
                </c:pt>
                <c:pt idx="1605">
                  <c:v>5868921.579349733</c:v>
                </c:pt>
                <c:pt idx="1606">
                  <c:v>5885073.7534751855</c:v>
                </c:pt>
                <c:pt idx="1607">
                  <c:v>5901477.4153962722</c:v>
                </c:pt>
                <c:pt idx="1608">
                  <c:v>5918210.2326722974</c:v>
                </c:pt>
                <c:pt idx="1609">
                  <c:v>5935272.2053032611</c:v>
                </c:pt>
                <c:pt idx="1610">
                  <c:v>5952578.5927449008</c:v>
                </c:pt>
                <c:pt idx="1611">
                  <c:v>5970090.0416274378</c:v>
                </c:pt>
                <c:pt idx="1612">
                  <c:v>5988218.9363742517</c:v>
                </c:pt>
                <c:pt idx="1613">
                  <c:v>6007010.2441773377</c:v>
                </c:pt>
                <c:pt idx="1614">
                  <c:v>6026553.5821434706</c:v>
                </c:pt>
                <c:pt idx="1615">
                  <c:v>6046900.3527794285</c:v>
                </c:pt>
                <c:pt idx="1616">
                  <c:v>6068318.805037247</c:v>
                </c:pt>
                <c:pt idx="1617">
                  <c:v>6090746.3558542663</c:v>
                </c:pt>
                <c:pt idx="1618">
                  <c:v>6114075.6840119017</c:v>
                </c:pt>
                <c:pt idx="1619">
                  <c:v>6137847.2117602807</c:v>
                </c:pt>
                <c:pt idx="1620">
                  <c:v>6161618.2878527651</c:v>
                </c:pt>
                <c:pt idx="1621">
                  <c:v>6185338.9598312732</c:v>
                </c:pt>
                <c:pt idx="1622">
                  <c:v>6208730.4443302341</c:v>
                </c:pt>
                <c:pt idx="1623">
                  <c:v>6231329.9688565908</c:v>
                </c:pt>
                <c:pt idx="1624">
                  <c:v>6252759.3649592176</c:v>
                </c:pt>
                <c:pt idx="1625">
                  <c:v>6273057.733155976</c:v>
                </c:pt>
                <c:pt idx="1626">
                  <c:v>6291552.4378682477</c:v>
                </c:pt>
                <c:pt idx="1627">
                  <c:v>6307823.4649881292</c:v>
                </c:pt>
                <c:pt idx="1628">
                  <c:v>6322103.6964252694</c:v>
                </c:pt>
                <c:pt idx="1629">
                  <c:v>6334813.3371841386</c:v>
                </c:pt>
                <c:pt idx="1630">
                  <c:v>6346820.6347768977</c:v>
                </c:pt>
                <c:pt idx="1631">
                  <c:v>6359192.5992422141</c:v>
                </c:pt>
                <c:pt idx="1632">
                  <c:v>6372594.6693582349</c:v>
                </c:pt>
                <c:pt idx="1633">
                  <c:v>6387315.0606439114</c:v>
                </c:pt>
                <c:pt idx="1634">
                  <c:v>6403235.032636513</c:v>
                </c:pt>
                <c:pt idx="1635">
                  <c:v>6419607.9458882241</c:v>
                </c:pt>
                <c:pt idx="1636">
                  <c:v>6435980.8591399351</c:v>
                </c:pt>
                <c:pt idx="1637">
                  <c:v>6451823.9631125834</c:v>
                </c:pt>
                <c:pt idx="1638">
                  <c:v>6467062.7138703829</c:v>
                </c:pt>
                <c:pt idx="1639">
                  <c:v>6481826.0519783897</c:v>
                </c:pt>
                <c:pt idx="1640">
                  <c:v>6496404.5647604121</c:v>
                </c:pt>
                <c:pt idx="1641">
                  <c:v>6511319.9039061898</c:v>
                </c:pt>
                <c:pt idx="1642">
                  <c:v>6526965.6584137706</c:v>
                </c:pt>
                <c:pt idx="1643">
                  <c:v>6543776.1870963387</c:v>
                </c:pt>
                <c:pt idx="1644">
                  <c:v>6561752.2526098425</c:v>
                </c:pt>
                <c:pt idx="1645">
                  <c:v>6580824.6802849807</c:v>
                </c:pt>
                <c:pt idx="1646">
                  <c:v>6600971.0209315112</c:v>
                </c:pt>
                <c:pt idx="1647">
                  <c:v>6622088.1119581908</c:v>
                </c:pt>
                <c:pt idx="1648">
                  <c:v>6644284.4443461206</c:v>
                </c:pt>
                <c:pt idx="1649">
                  <c:v>6667289.5227109334</c:v>
                </c:pt>
                <c:pt idx="1650">
                  <c:v>6690948.7446958162</c:v>
                </c:pt>
                <c:pt idx="1651">
                  <c:v>6714926.5210023345</c:v>
                </c:pt>
                <c:pt idx="1652">
                  <c:v>6738954.539251904</c:v>
                </c:pt>
                <c:pt idx="1653">
                  <c:v>6763161.5260273125</c:v>
                </c:pt>
                <c:pt idx="1654">
                  <c:v>6787320.4330248265</c:v>
                </c:pt>
                <c:pt idx="1655">
                  <c:v>6811511.8300837874</c:v>
                </c:pt>
                <c:pt idx="1656">
                  <c:v>6836099.945270313</c:v>
                </c:pt>
                <c:pt idx="1657">
                  <c:v>6861089.5094436621</c:v>
                </c:pt>
                <c:pt idx="1658">
                  <c:v>6886485.28564581</c:v>
                </c:pt>
                <c:pt idx="1659">
                  <c:v>6912292.0691014482</c:v>
                </c:pt>
                <c:pt idx="1660">
                  <c:v>6938514.6872179834</c:v>
                </c:pt>
                <c:pt idx="1661">
                  <c:v>6964969.556595142</c:v>
                </c:pt>
                <c:pt idx="1662">
                  <c:v>6991795.4603374051</c:v>
                </c:pt>
                <c:pt idx="1663">
                  <c:v>7019050.0170481317</c:v>
                </c:pt>
                <c:pt idx="1664">
                  <c:v>7046300.001646827</c:v>
                </c:pt>
                <c:pt idx="1665">
                  <c:v>7073683.3492503306</c:v>
                </c:pt>
                <c:pt idx="1666">
                  <c:v>7101007.3032502234</c:v>
                </c:pt>
                <c:pt idx="1667">
                  <c:v>7128161.6112812078</c:v>
                </c:pt>
                <c:pt idx="1668">
                  <c:v>7155340.0067025432</c:v>
                </c:pt>
                <c:pt idx="1669">
                  <c:v>7182487.6299775904</c:v>
                </c:pt>
                <c:pt idx="1670">
                  <c:v>7209604.2646515481</c:v>
                </c:pt>
                <c:pt idx="1671">
                  <c:v>7236438.5322187096</c:v>
                </c:pt>
                <c:pt idx="1672">
                  <c:v>7263131.2706575422</c:v>
                </c:pt>
                <c:pt idx="1673">
                  <c:v>7289878.7510763174</c:v>
                </c:pt>
                <c:pt idx="1674">
                  <c:v>7316484.3968002293</c:v>
                </c:pt>
                <c:pt idx="1675">
                  <c:v>7342893.3861468267</c:v>
                </c:pt>
                <c:pt idx="1676">
                  <c:v>7369105.7191161085</c:v>
                </c:pt>
                <c:pt idx="1677">
                  <c:v>7394870.6924961321</c:v>
                </c:pt>
                <c:pt idx="1678">
                  <c:v>7420135.4283143226</c:v>
                </c:pt>
                <c:pt idx="1679">
                  <c:v>7445044.182121898</c:v>
                </c:pt>
                <c:pt idx="1680">
                  <c:v>7469793.8598814905</c:v>
                </c:pt>
                <c:pt idx="1681">
                  <c:v>7494774.7678750576</c:v>
                </c:pt>
                <c:pt idx="1682">
                  <c:v>7520286.6616040301</c:v>
                </c:pt>
                <c:pt idx="1683">
                  <c:v>7546382.4806519328</c:v>
                </c:pt>
                <c:pt idx="1684">
                  <c:v>7573365.9243611628</c:v>
                </c:pt>
                <c:pt idx="1685">
                  <c:v>7600959.5757800853</c:v>
                </c:pt>
                <c:pt idx="1686">
                  <c:v>7628774.8006903538</c:v>
                </c:pt>
                <c:pt idx="1687">
                  <c:v>7656812.8723206716</c:v>
                </c:pt>
                <c:pt idx="1688">
                  <c:v>7684680.2054723073</c:v>
                </c:pt>
                <c:pt idx="1689">
                  <c:v>7712263.9786294149</c:v>
                </c:pt>
                <c:pt idx="1690">
                  <c:v>7739761.3239603247</c:v>
                </c:pt>
                <c:pt idx="1691">
                  <c:v>7767116.2403524956</c:v>
                </c:pt>
                <c:pt idx="1692">
                  <c:v>7794526.8593032556</c:v>
                </c:pt>
                <c:pt idx="1693">
                  <c:v>7821993.2612693943</c:v>
                </c:pt>
                <c:pt idx="1694">
                  <c:v>7849515.5267705601</c:v>
                </c:pt>
                <c:pt idx="1695">
                  <c:v>7877093.7363892552</c:v>
                </c:pt>
                <c:pt idx="1696">
                  <c:v>7904727.9707708415</c:v>
                </c:pt>
                <c:pt idx="1697">
                  <c:v>7932418.3106235359</c:v>
                </c:pt>
                <c:pt idx="1698">
                  <c:v>7959965.5458585024</c:v>
                </c:pt>
                <c:pt idx="1699">
                  <c:v>7987114.1993736466</c:v>
                </c:pt>
                <c:pt idx="1700">
                  <c:v>8013808.8597746091</c:v>
                </c:pt>
                <c:pt idx="1701">
                  <c:v>8040194.113686</c:v>
                </c:pt>
                <c:pt idx="1702">
                  <c:v>8066469.4195796084</c:v>
                </c:pt>
                <c:pt idx="1703">
                  <c:v>8092436.8934610626</c:v>
                </c:pt>
                <c:pt idx="1704">
                  <c:v>8118240.996139776</c:v>
                </c:pt>
                <c:pt idx="1705">
                  <c:v>8144134.0170400403</c:v>
                </c:pt>
                <c:pt idx="1706">
                  <c:v>8169918.5353161851</c:v>
                </c:pt>
                <c:pt idx="1707">
                  <c:v>8195791.6821308304</c:v>
                </c:pt>
                <c:pt idx="1708">
                  <c:v>8221807.3587227976</c:v>
                </c:pt>
                <c:pt idx="1709">
                  <c:v>8247768.8335105721</c:v>
                </c:pt>
                <c:pt idx="1710">
                  <c:v>8274068.8790730331</c:v>
                </c:pt>
                <c:pt idx="1711">
                  <c:v>8300816.3594918083</c:v>
                </c:pt>
                <c:pt idx="1712">
                  <c:v>8327815.3179703495</c:v>
                </c:pt>
                <c:pt idx="1713">
                  <c:v>8355318.4017447596</c:v>
                </c:pt>
                <c:pt idx="1714">
                  <c:v>8383185.7348963954</c:v>
                </c:pt>
                <c:pt idx="1715">
                  <c:v>8411418.9679594841</c:v>
                </c:pt>
                <c:pt idx="1716">
                  <c:v>8440076.4659981541</c:v>
                </c:pt>
                <c:pt idx="1717">
                  <c:v>8469160.7570832726</c:v>
                </c:pt>
                <c:pt idx="1718">
                  <c:v>8498732.1230201125</c:v>
                </c:pt>
                <c:pt idx="1719">
                  <c:v>8528794.1406382881</c:v>
                </c:pt>
                <c:pt idx="1720">
                  <c:v>8559207.7342679128</c:v>
                </c:pt>
                <c:pt idx="1721">
                  <c:v>8589511.7756900601</c:v>
                </c:pt>
                <c:pt idx="1722">
                  <c:v>8619443.2068653498</c:v>
                </c:pt>
                <c:pt idx="1723">
                  <c:v>8648882.4518917985</c:v>
                </c:pt>
                <c:pt idx="1724">
                  <c:v>8677769.8175944462</c:v>
                </c:pt>
                <c:pt idx="1725">
                  <c:v>8705379.1820036117</c:v>
                </c:pt>
                <c:pt idx="1726">
                  <c:v>8731083.6650898028</c:v>
                </c:pt>
                <c:pt idx="1727">
                  <c:v>8754481.9867474679</c:v>
                </c:pt>
                <c:pt idx="1728">
                  <c:v>8775151.8889016882</c:v>
                </c:pt>
                <c:pt idx="1729">
                  <c:v>8792913.7397791687</c:v>
                </c:pt>
                <c:pt idx="1730">
                  <c:v>8808402.7776955999</c:v>
                </c:pt>
                <c:pt idx="1731">
                  <c:v>8822420.4097065032</c:v>
                </c:pt>
                <c:pt idx="1732">
                  <c:v>8835358.4612309299</c:v>
                </c:pt>
                <c:pt idx="1733">
                  <c:v>8847667.2318285313</c:v>
                </c:pt>
                <c:pt idx="1734">
                  <c:v>8859414.5293527711</c:v>
                </c:pt>
                <c:pt idx="1735">
                  <c:v>8870489.746179549</c:v>
                </c:pt>
                <c:pt idx="1736">
                  <c:v>8880583.5452968664</c:v>
                </c:pt>
                <c:pt idx="1737">
                  <c:v>8889872.852538012</c:v>
                </c:pt>
                <c:pt idx="1738">
                  <c:v>8898589.9941265807</c:v>
                </c:pt>
                <c:pt idx="1739">
                  <c:v>8906921.532610558</c:v>
                </c:pt>
                <c:pt idx="1740">
                  <c:v>8915412.1598182023</c:v>
                </c:pt>
                <c:pt idx="1741">
                  <c:v>8924450.1626389753</c:v>
                </c:pt>
                <c:pt idx="1742">
                  <c:v>8933833.8576463759</c:v>
                </c:pt>
                <c:pt idx="1743">
                  <c:v>8943285.6976293884</c:v>
                </c:pt>
                <c:pt idx="1744">
                  <c:v>8952861.5251242593</c:v>
                </c:pt>
                <c:pt idx="1745">
                  <c:v>8962296.3731112313</c:v>
                </c:pt>
                <c:pt idx="1746">
                  <c:v>8971449.2264173366</c:v>
                </c:pt>
                <c:pt idx="1747">
                  <c:v>8980610.4422802292</c:v>
                </c:pt>
                <c:pt idx="1748">
                  <c:v>8989834.4515911918</c:v>
                </c:pt>
                <c:pt idx="1749">
                  <c:v>8999119.9561081119</c:v>
                </c:pt>
                <c:pt idx="1750">
                  <c:v>9008658.989792848</c:v>
                </c:pt>
                <c:pt idx="1751">
                  <c:v>9018199.4686675575</c:v>
                </c:pt>
                <c:pt idx="1752">
                  <c:v>9027603.9401391912</c:v>
                </c:pt>
                <c:pt idx="1753">
                  <c:v>9036873.7964873593</c:v>
                </c:pt>
                <c:pt idx="1754">
                  <c:v>9046010.4221345633</c:v>
                </c:pt>
                <c:pt idx="1755">
                  <c:v>9055015.1936461981</c:v>
                </c:pt>
                <c:pt idx="1756">
                  <c:v>9063889.4797305483</c:v>
                </c:pt>
                <c:pt idx="1757">
                  <c:v>9072501.2124437802</c:v>
                </c:pt>
                <c:pt idx="1758">
                  <c:v>9080960.7107438128</c:v>
                </c:pt>
                <c:pt idx="1759">
                  <c:v>9089294.8255311269</c:v>
                </c:pt>
                <c:pt idx="1760">
                  <c:v>9097349.4482344668</c:v>
                </c:pt>
                <c:pt idx="1761">
                  <c:v>9105258.2128266878</c:v>
                </c:pt>
                <c:pt idx="1762">
                  <c:v>9113023.0155737624</c:v>
                </c:pt>
                <c:pt idx="1763">
                  <c:v>9120645.7391645797</c:v>
                </c:pt>
                <c:pt idx="1764">
                  <c:v>9128001.1776680797</c:v>
                </c:pt>
                <c:pt idx="1765">
                  <c:v>9134818.4960419796</c:v>
                </c:pt>
                <c:pt idx="1766">
                  <c:v>9140690.1954651792</c:v>
                </c:pt>
                <c:pt idx="1767">
                  <c:v>9145314.4837908056</c:v>
                </c:pt>
                <c:pt idx="1768">
                  <c:v>9148424.195891181</c:v>
                </c:pt>
                <c:pt idx="1769">
                  <c:v>9149885.3414256722</c:v>
                </c:pt>
                <c:pt idx="1770">
                  <c:v>9149971.0186570883</c:v>
                </c:pt>
                <c:pt idx="1771">
                  <c:v>9149297.0169450343</c:v>
                </c:pt>
                <c:pt idx="1772">
                  <c:v>9148355.9847835414</c:v>
                </c:pt>
                <c:pt idx="1773">
                  <c:v>9147384.6708262116</c:v>
                </c:pt>
                <c:pt idx="1774">
                  <c:v>9146692.759006273</c:v>
                </c:pt>
                <c:pt idx="1775">
                  <c:v>9146373.9826732278</c:v>
                </c:pt>
                <c:pt idx="1776">
                  <c:v>9146169.2648398466</c:v>
                </c:pt>
                <c:pt idx="1777">
                  <c:v>9145752.4816715606</c:v>
                </c:pt>
                <c:pt idx="1778">
                  <c:v>9144837.9207634442</c:v>
                </c:pt>
                <c:pt idx="1779">
                  <c:v>9143259.312671328</c:v>
                </c:pt>
                <c:pt idx="1780">
                  <c:v>9141184.3366598096</c:v>
                </c:pt>
                <c:pt idx="1781">
                  <c:v>9139031.9173187297</c:v>
                </c:pt>
                <c:pt idx="1782">
                  <c:v>9137192.1077574398</c:v>
                </c:pt>
                <c:pt idx="1783">
                  <c:v>9135848.1750617512</c:v>
                </c:pt>
                <c:pt idx="1784">
                  <c:v>9135031.2406099066</c:v>
                </c:pt>
                <c:pt idx="1785">
                  <c:v>9134541.8752928972</c:v>
                </c:pt>
                <c:pt idx="1786">
                  <c:v>9134179.2780155055</c:v>
                </c:pt>
                <c:pt idx="1787">
                  <c:v>9133856.0648775138</c:v>
                </c:pt>
                <c:pt idx="1788">
                  <c:v>9133502.1474157572</c:v>
                </c:pt>
                <c:pt idx="1789">
                  <c:v>9133034.1447982304</c:v>
                </c:pt>
                <c:pt idx="1790">
                  <c:v>9132404.2474007178</c:v>
                </c:pt>
                <c:pt idx="1791">
                  <c:v>9131636.8387998994</c:v>
                </c:pt>
                <c:pt idx="1792">
                  <c:v>9130844.8485534322</c:v>
                </c:pt>
                <c:pt idx="1793">
                  <c:v>9130237.3229042031</c:v>
                </c:pt>
                <c:pt idx="1794">
                  <c:v>9129742.6191926654</c:v>
                </c:pt>
                <c:pt idx="1795">
                  <c:v>9129742.6191926654</c:v>
                </c:pt>
                <c:pt idx="1796">
                  <c:v>9129742.6191926654</c:v>
                </c:pt>
                <c:pt idx="1797">
                  <c:v>9129742.6191926654</c:v>
                </c:pt>
                <c:pt idx="1798">
                  <c:v>9129742.6191926654</c:v>
                </c:pt>
                <c:pt idx="1799">
                  <c:v>9129742.6191926654</c:v>
                </c:pt>
                <c:pt idx="1800">
                  <c:v>9129742.6191926654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1BD-4C74-8850-304E14A880F5}"/>
            </c:ext>
          </c:extLst>
        </c:ser>
        <c:ser>
          <c:idx val="1"/>
          <c:order val="1"/>
          <c:tx>
            <c:v>Cumulative Braking Energy (J)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'Rough Calculations'!$U$2:$U$1802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'Rough Calculations'!$AN$2:$AN$1802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988.58184567897115</c:v>
                </c:pt>
                <c:pt idx="37">
                  <c:v>9745.2300679011532</c:v>
                </c:pt>
                <c:pt idx="38">
                  <c:v>29920.22176388884</c:v>
                </c:pt>
                <c:pt idx="39">
                  <c:v>55264.626203703709</c:v>
                </c:pt>
                <c:pt idx="40">
                  <c:v>77292.929915123445</c:v>
                </c:pt>
                <c:pt idx="41">
                  <c:v>95463.979179012327</c:v>
                </c:pt>
                <c:pt idx="42">
                  <c:v>115333.80480864196</c:v>
                </c:pt>
                <c:pt idx="43">
                  <c:v>138390.3005864197</c:v>
                </c:pt>
                <c:pt idx="44">
                  <c:v>157813.81387037033</c:v>
                </c:pt>
                <c:pt idx="45">
                  <c:v>168592.25701851849</c:v>
                </c:pt>
                <c:pt idx="46">
                  <c:v>172870.1608518518</c:v>
                </c:pt>
                <c:pt idx="47">
                  <c:v>176025.58913580241</c:v>
                </c:pt>
                <c:pt idx="48">
                  <c:v>180354.81888888884</c:v>
                </c:pt>
                <c:pt idx="49">
                  <c:v>183892.4021188271</c:v>
                </c:pt>
                <c:pt idx="50">
                  <c:v>185104.14013734562</c:v>
                </c:pt>
                <c:pt idx="51">
                  <c:v>185889.64986574068</c:v>
                </c:pt>
                <c:pt idx="52">
                  <c:v>189814.4090555555</c:v>
                </c:pt>
                <c:pt idx="53">
                  <c:v>197131.14207253081</c:v>
                </c:pt>
                <c:pt idx="54">
                  <c:v>202714.50951697526</c:v>
                </c:pt>
                <c:pt idx="55">
                  <c:v>204254.84499999994</c:v>
                </c:pt>
                <c:pt idx="56">
                  <c:v>204389.29659413575</c:v>
                </c:pt>
                <c:pt idx="57">
                  <c:v>204389.29659413575</c:v>
                </c:pt>
                <c:pt idx="58">
                  <c:v>204389.29659413575</c:v>
                </c:pt>
                <c:pt idx="59">
                  <c:v>204389.29659413575</c:v>
                </c:pt>
                <c:pt idx="60">
                  <c:v>204389.29659413575</c:v>
                </c:pt>
                <c:pt idx="61">
                  <c:v>204389.29659413575</c:v>
                </c:pt>
                <c:pt idx="62">
                  <c:v>204389.29659413575</c:v>
                </c:pt>
                <c:pt idx="63">
                  <c:v>204389.29659413575</c:v>
                </c:pt>
                <c:pt idx="64">
                  <c:v>204389.29659413575</c:v>
                </c:pt>
                <c:pt idx="65">
                  <c:v>204389.29659413575</c:v>
                </c:pt>
                <c:pt idx="66">
                  <c:v>204389.29659413575</c:v>
                </c:pt>
                <c:pt idx="67">
                  <c:v>204389.29659413575</c:v>
                </c:pt>
                <c:pt idx="68">
                  <c:v>204389.29659413575</c:v>
                </c:pt>
                <c:pt idx="69">
                  <c:v>204389.29659413575</c:v>
                </c:pt>
                <c:pt idx="70">
                  <c:v>204389.29659413575</c:v>
                </c:pt>
                <c:pt idx="71">
                  <c:v>204389.29659413575</c:v>
                </c:pt>
                <c:pt idx="72">
                  <c:v>204389.29659413575</c:v>
                </c:pt>
                <c:pt idx="73">
                  <c:v>204389.29659413575</c:v>
                </c:pt>
                <c:pt idx="74">
                  <c:v>204389.29659413575</c:v>
                </c:pt>
                <c:pt idx="75">
                  <c:v>204389.29659413575</c:v>
                </c:pt>
                <c:pt idx="76">
                  <c:v>204389.29659413575</c:v>
                </c:pt>
                <c:pt idx="77">
                  <c:v>204389.29659413575</c:v>
                </c:pt>
                <c:pt idx="78">
                  <c:v>204389.29659413575</c:v>
                </c:pt>
                <c:pt idx="79">
                  <c:v>204389.29659413575</c:v>
                </c:pt>
                <c:pt idx="80">
                  <c:v>205699.78121913574</c:v>
                </c:pt>
                <c:pt idx="81">
                  <c:v>210051.32658950609</c:v>
                </c:pt>
                <c:pt idx="82">
                  <c:v>217287.72338425921</c:v>
                </c:pt>
                <c:pt idx="83">
                  <c:v>223605.83252777776</c:v>
                </c:pt>
                <c:pt idx="84">
                  <c:v>226082.86604629626</c:v>
                </c:pt>
                <c:pt idx="85">
                  <c:v>230556.58942129626</c:v>
                </c:pt>
                <c:pt idx="86">
                  <c:v>236180.12497685183</c:v>
                </c:pt>
                <c:pt idx="87">
                  <c:v>241293.19078703699</c:v>
                </c:pt>
                <c:pt idx="88">
                  <c:v>245558.26314043204</c:v>
                </c:pt>
                <c:pt idx="89">
                  <c:v>255575.18584876537</c:v>
                </c:pt>
                <c:pt idx="90">
                  <c:v>279249.26633487648</c:v>
                </c:pt>
                <c:pt idx="91">
                  <c:v>309018.85768209869</c:v>
                </c:pt>
                <c:pt idx="92">
                  <c:v>334474.84020833328</c:v>
                </c:pt>
                <c:pt idx="93">
                  <c:v>350227.43444907403</c:v>
                </c:pt>
                <c:pt idx="94">
                  <c:v>358316.84571450611</c:v>
                </c:pt>
                <c:pt idx="95">
                  <c:v>364946.25771913573</c:v>
                </c:pt>
                <c:pt idx="96">
                  <c:v>371103.13652777771</c:v>
                </c:pt>
                <c:pt idx="97">
                  <c:v>375000.00119598757</c:v>
                </c:pt>
                <c:pt idx="98">
                  <c:v>376606.72564043204</c:v>
                </c:pt>
                <c:pt idx="99">
                  <c:v>377329.75164043205</c:v>
                </c:pt>
                <c:pt idx="100">
                  <c:v>377599.77060956787</c:v>
                </c:pt>
                <c:pt idx="101">
                  <c:v>377599.77060956787</c:v>
                </c:pt>
                <c:pt idx="102">
                  <c:v>377599.77060956787</c:v>
                </c:pt>
                <c:pt idx="103">
                  <c:v>377599.77060956787</c:v>
                </c:pt>
                <c:pt idx="104">
                  <c:v>377599.77060956787</c:v>
                </c:pt>
                <c:pt idx="105">
                  <c:v>377599.77060956787</c:v>
                </c:pt>
                <c:pt idx="106">
                  <c:v>377599.77060956787</c:v>
                </c:pt>
                <c:pt idx="107">
                  <c:v>377599.77060956787</c:v>
                </c:pt>
                <c:pt idx="108">
                  <c:v>377599.77060956787</c:v>
                </c:pt>
                <c:pt idx="109">
                  <c:v>377599.77060956787</c:v>
                </c:pt>
                <c:pt idx="110">
                  <c:v>377599.77060956787</c:v>
                </c:pt>
                <c:pt idx="111">
                  <c:v>377599.77060956787</c:v>
                </c:pt>
                <c:pt idx="112">
                  <c:v>377599.77060956787</c:v>
                </c:pt>
                <c:pt idx="113">
                  <c:v>377599.77060956787</c:v>
                </c:pt>
                <c:pt idx="114">
                  <c:v>377599.77060956787</c:v>
                </c:pt>
                <c:pt idx="115">
                  <c:v>377599.77060956787</c:v>
                </c:pt>
                <c:pt idx="116">
                  <c:v>377599.77060956787</c:v>
                </c:pt>
                <c:pt idx="117">
                  <c:v>377599.77060956787</c:v>
                </c:pt>
                <c:pt idx="118">
                  <c:v>377599.77060956787</c:v>
                </c:pt>
                <c:pt idx="119">
                  <c:v>377599.77060956787</c:v>
                </c:pt>
                <c:pt idx="120">
                  <c:v>377599.77060956787</c:v>
                </c:pt>
                <c:pt idx="121">
                  <c:v>377599.77060956787</c:v>
                </c:pt>
                <c:pt idx="122">
                  <c:v>377599.77060956787</c:v>
                </c:pt>
                <c:pt idx="123">
                  <c:v>377599.77060956787</c:v>
                </c:pt>
                <c:pt idx="124">
                  <c:v>377599.77060956787</c:v>
                </c:pt>
                <c:pt idx="125">
                  <c:v>377599.77060956787</c:v>
                </c:pt>
                <c:pt idx="126">
                  <c:v>377599.77060956787</c:v>
                </c:pt>
                <c:pt idx="127">
                  <c:v>377599.77060956787</c:v>
                </c:pt>
                <c:pt idx="128">
                  <c:v>377599.77060956787</c:v>
                </c:pt>
                <c:pt idx="129">
                  <c:v>377599.77060956787</c:v>
                </c:pt>
                <c:pt idx="130">
                  <c:v>377599.77060956787</c:v>
                </c:pt>
                <c:pt idx="131">
                  <c:v>377599.77060956787</c:v>
                </c:pt>
                <c:pt idx="132">
                  <c:v>377599.77060956787</c:v>
                </c:pt>
                <c:pt idx="133">
                  <c:v>377599.77060956787</c:v>
                </c:pt>
                <c:pt idx="134">
                  <c:v>377599.77060956787</c:v>
                </c:pt>
                <c:pt idx="135">
                  <c:v>377599.77060956787</c:v>
                </c:pt>
                <c:pt idx="136">
                  <c:v>377599.77060956787</c:v>
                </c:pt>
                <c:pt idx="137">
                  <c:v>377599.77060956787</c:v>
                </c:pt>
                <c:pt idx="138">
                  <c:v>377599.77060956787</c:v>
                </c:pt>
                <c:pt idx="139">
                  <c:v>377599.77060956787</c:v>
                </c:pt>
                <c:pt idx="140">
                  <c:v>377599.77060956787</c:v>
                </c:pt>
                <c:pt idx="141">
                  <c:v>377599.77060956787</c:v>
                </c:pt>
                <c:pt idx="142">
                  <c:v>377599.77060956787</c:v>
                </c:pt>
                <c:pt idx="143">
                  <c:v>377599.77060956787</c:v>
                </c:pt>
                <c:pt idx="144">
                  <c:v>377599.77060956787</c:v>
                </c:pt>
                <c:pt idx="145">
                  <c:v>377599.77060956787</c:v>
                </c:pt>
                <c:pt idx="146">
                  <c:v>377599.77060956787</c:v>
                </c:pt>
                <c:pt idx="147">
                  <c:v>377599.77060956787</c:v>
                </c:pt>
                <c:pt idx="148">
                  <c:v>377599.77060956787</c:v>
                </c:pt>
                <c:pt idx="149">
                  <c:v>377599.77060956787</c:v>
                </c:pt>
                <c:pt idx="150">
                  <c:v>377599.77060956787</c:v>
                </c:pt>
                <c:pt idx="151">
                  <c:v>377599.77060956787</c:v>
                </c:pt>
                <c:pt idx="152">
                  <c:v>385867.70681327156</c:v>
                </c:pt>
                <c:pt idx="153">
                  <c:v>405594.7124922839</c:v>
                </c:pt>
                <c:pt idx="154">
                  <c:v>430172.57547839498</c:v>
                </c:pt>
                <c:pt idx="155">
                  <c:v>448798.86333487649</c:v>
                </c:pt>
                <c:pt idx="156">
                  <c:v>457462.34385493823</c:v>
                </c:pt>
                <c:pt idx="157">
                  <c:v>458473.79920833331</c:v>
                </c:pt>
                <c:pt idx="158">
                  <c:v>458473.79920833331</c:v>
                </c:pt>
                <c:pt idx="159">
                  <c:v>458473.79920833331</c:v>
                </c:pt>
                <c:pt idx="160">
                  <c:v>458473.79920833331</c:v>
                </c:pt>
                <c:pt idx="161">
                  <c:v>458473.79920833331</c:v>
                </c:pt>
                <c:pt idx="162">
                  <c:v>458473.79920833331</c:v>
                </c:pt>
                <c:pt idx="163">
                  <c:v>458473.79920833331</c:v>
                </c:pt>
                <c:pt idx="164">
                  <c:v>458473.79920833331</c:v>
                </c:pt>
                <c:pt idx="165">
                  <c:v>458473.79920833331</c:v>
                </c:pt>
                <c:pt idx="166">
                  <c:v>458473.79920833331</c:v>
                </c:pt>
                <c:pt idx="167">
                  <c:v>458473.79920833331</c:v>
                </c:pt>
                <c:pt idx="168">
                  <c:v>458473.79920833331</c:v>
                </c:pt>
                <c:pt idx="169">
                  <c:v>458473.79920833331</c:v>
                </c:pt>
                <c:pt idx="170">
                  <c:v>458473.79920833331</c:v>
                </c:pt>
                <c:pt idx="171">
                  <c:v>458473.79920833331</c:v>
                </c:pt>
                <c:pt idx="172">
                  <c:v>470300.51847839507</c:v>
                </c:pt>
                <c:pt idx="173">
                  <c:v>494722.73003395059</c:v>
                </c:pt>
                <c:pt idx="174">
                  <c:v>522483.35793518514</c:v>
                </c:pt>
                <c:pt idx="175">
                  <c:v>540386.61979166663</c:v>
                </c:pt>
                <c:pt idx="176">
                  <c:v>546210.99590277777</c:v>
                </c:pt>
                <c:pt idx="177">
                  <c:v>546210.99590277777</c:v>
                </c:pt>
                <c:pt idx="178">
                  <c:v>546210.99590277777</c:v>
                </c:pt>
                <c:pt idx="179">
                  <c:v>546210.99590277777</c:v>
                </c:pt>
                <c:pt idx="180">
                  <c:v>546210.99590277777</c:v>
                </c:pt>
                <c:pt idx="181">
                  <c:v>546210.99590277777</c:v>
                </c:pt>
                <c:pt idx="182">
                  <c:v>547523.15419907402</c:v>
                </c:pt>
                <c:pt idx="183">
                  <c:v>551392.68223611102</c:v>
                </c:pt>
                <c:pt idx="184">
                  <c:v>560956.59791358013</c:v>
                </c:pt>
                <c:pt idx="185">
                  <c:v>574565.21922376531</c:v>
                </c:pt>
                <c:pt idx="186">
                  <c:v>587966.30529320973</c:v>
                </c:pt>
                <c:pt idx="187">
                  <c:v>599110.16667438252</c:v>
                </c:pt>
                <c:pt idx="188">
                  <c:v>607399.86060493812</c:v>
                </c:pt>
                <c:pt idx="189">
                  <c:v>613576.82346913568</c:v>
                </c:pt>
                <c:pt idx="190">
                  <c:v>618160.45125925913</c:v>
                </c:pt>
                <c:pt idx="191">
                  <c:v>621440.84699999983</c:v>
                </c:pt>
                <c:pt idx="192">
                  <c:v>623886.63865432085</c:v>
                </c:pt>
                <c:pt idx="193">
                  <c:v>625640.64617283933</c:v>
                </c:pt>
                <c:pt idx="194">
                  <c:v>626620.85966203688</c:v>
                </c:pt>
                <c:pt idx="195">
                  <c:v>627304.27544135787</c:v>
                </c:pt>
                <c:pt idx="196">
                  <c:v>627574.29441049369</c:v>
                </c:pt>
                <c:pt idx="197">
                  <c:v>627574.29441049369</c:v>
                </c:pt>
                <c:pt idx="198">
                  <c:v>627574.29441049369</c:v>
                </c:pt>
                <c:pt idx="199">
                  <c:v>627574.29441049369</c:v>
                </c:pt>
                <c:pt idx="200">
                  <c:v>627574.29441049369</c:v>
                </c:pt>
                <c:pt idx="201">
                  <c:v>627574.29441049369</c:v>
                </c:pt>
                <c:pt idx="202">
                  <c:v>627574.29441049369</c:v>
                </c:pt>
                <c:pt idx="203">
                  <c:v>627574.29441049369</c:v>
                </c:pt>
                <c:pt idx="204">
                  <c:v>627574.29441049369</c:v>
                </c:pt>
                <c:pt idx="205">
                  <c:v>627574.29441049369</c:v>
                </c:pt>
                <c:pt idx="206">
                  <c:v>627574.29441049369</c:v>
                </c:pt>
                <c:pt idx="207">
                  <c:v>627574.29441049369</c:v>
                </c:pt>
                <c:pt idx="208">
                  <c:v>627574.29441049369</c:v>
                </c:pt>
                <c:pt idx="209">
                  <c:v>627574.29441049369</c:v>
                </c:pt>
                <c:pt idx="210">
                  <c:v>627574.29441049369</c:v>
                </c:pt>
                <c:pt idx="211">
                  <c:v>627574.29441049369</c:v>
                </c:pt>
                <c:pt idx="212">
                  <c:v>627574.29441049369</c:v>
                </c:pt>
                <c:pt idx="213">
                  <c:v>627574.29441049369</c:v>
                </c:pt>
                <c:pt idx="214">
                  <c:v>627574.29441049369</c:v>
                </c:pt>
                <c:pt idx="215">
                  <c:v>627574.29441049369</c:v>
                </c:pt>
                <c:pt idx="216">
                  <c:v>627574.29441049369</c:v>
                </c:pt>
                <c:pt idx="217">
                  <c:v>627574.29441049369</c:v>
                </c:pt>
                <c:pt idx="218">
                  <c:v>627574.29441049369</c:v>
                </c:pt>
                <c:pt idx="219">
                  <c:v>627574.29441049369</c:v>
                </c:pt>
                <c:pt idx="220">
                  <c:v>627574.29441049369</c:v>
                </c:pt>
                <c:pt idx="221">
                  <c:v>627574.29441049369</c:v>
                </c:pt>
                <c:pt idx="222">
                  <c:v>627574.29441049369</c:v>
                </c:pt>
                <c:pt idx="223">
                  <c:v>627574.29441049369</c:v>
                </c:pt>
                <c:pt idx="224">
                  <c:v>627574.29441049369</c:v>
                </c:pt>
                <c:pt idx="225">
                  <c:v>627574.29441049369</c:v>
                </c:pt>
                <c:pt idx="226">
                  <c:v>627574.29441049369</c:v>
                </c:pt>
                <c:pt idx="227">
                  <c:v>627574.29441049369</c:v>
                </c:pt>
                <c:pt idx="228">
                  <c:v>627574.29441049369</c:v>
                </c:pt>
                <c:pt idx="229">
                  <c:v>627574.29441049369</c:v>
                </c:pt>
                <c:pt idx="230">
                  <c:v>627574.29441049369</c:v>
                </c:pt>
                <c:pt idx="231">
                  <c:v>627574.29441049369</c:v>
                </c:pt>
                <c:pt idx="232">
                  <c:v>629460.52196141961</c:v>
                </c:pt>
                <c:pt idx="233">
                  <c:v>639404.36102314806</c:v>
                </c:pt>
                <c:pt idx="234">
                  <c:v>659490.09024999989</c:v>
                </c:pt>
                <c:pt idx="235">
                  <c:v>682531.522986111</c:v>
                </c:pt>
                <c:pt idx="236">
                  <c:v>700293.08067283942</c:v>
                </c:pt>
                <c:pt idx="237">
                  <c:v>710355.19250617269</c:v>
                </c:pt>
                <c:pt idx="238">
                  <c:v>718025.07016666653</c:v>
                </c:pt>
                <c:pt idx="239">
                  <c:v>730356.12238734553</c:v>
                </c:pt>
                <c:pt idx="240">
                  <c:v>751559.8640401233</c:v>
                </c:pt>
                <c:pt idx="241">
                  <c:v>778191.32170679001</c:v>
                </c:pt>
                <c:pt idx="242">
                  <c:v>800631.90644753072</c:v>
                </c:pt>
                <c:pt idx="243">
                  <c:v>820339.38596141967</c:v>
                </c:pt>
                <c:pt idx="244">
                  <c:v>840595.82966049376</c:v>
                </c:pt>
                <c:pt idx="245">
                  <c:v>858766.87892438262</c:v>
                </c:pt>
                <c:pt idx="246">
                  <c:v>878636.70455401228</c:v>
                </c:pt>
                <c:pt idx="247">
                  <c:v>901693.20033179002</c:v>
                </c:pt>
                <c:pt idx="248">
                  <c:v>921116.71361574065</c:v>
                </c:pt>
                <c:pt idx="249">
                  <c:v>931895.15676388878</c:v>
                </c:pt>
                <c:pt idx="250">
                  <c:v>936173.06059722207</c:v>
                </c:pt>
                <c:pt idx="251">
                  <c:v>939328.48888117273</c:v>
                </c:pt>
                <c:pt idx="252">
                  <c:v>943657.71863425919</c:v>
                </c:pt>
                <c:pt idx="253">
                  <c:v>947195.30186419748</c:v>
                </c:pt>
                <c:pt idx="254">
                  <c:v>948407.03988271602</c:v>
                </c:pt>
                <c:pt idx="255">
                  <c:v>949192.54961111106</c:v>
                </c:pt>
                <c:pt idx="256">
                  <c:v>953117.30880092585</c:v>
                </c:pt>
                <c:pt idx="257">
                  <c:v>958278.35318827152</c:v>
                </c:pt>
                <c:pt idx="258">
                  <c:v>958798.86496141972</c:v>
                </c:pt>
                <c:pt idx="259">
                  <c:v>958798.86496141972</c:v>
                </c:pt>
                <c:pt idx="260">
                  <c:v>958798.86496141972</c:v>
                </c:pt>
                <c:pt idx="261">
                  <c:v>958798.86496141972</c:v>
                </c:pt>
                <c:pt idx="262">
                  <c:v>958798.86496141972</c:v>
                </c:pt>
                <c:pt idx="263">
                  <c:v>958798.86496141972</c:v>
                </c:pt>
                <c:pt idx="264">
                  <c:v>958798.86496141972</c:v>
                </c:pt>
                <c:pt idx="265">
                  <c:v>958798.86496141972</c:v>
                </c:pt>
                <c:pt idx="266">
                  <c:v>958798.86496141972</c:v>
                </c:pt>
                <c:pt idx="267">
                  <c:v>958798.86496141972</c:v>
                </c:pt>
                <c:pt idx="268">
                  <c:v>958798.86496141972</c:v>
                </c:pt>
                <c:pt idx="269">
                  <c:v>958798.86496141972</c:v>
                </c:pt>
                <c:pt idx="270">
                  <c:v>958798.86496141972</c:v>
                </c:pt>
                <c:pt idx="271">
                  <c:v>958798.86496141972</c:v>
                </c:pt>
                <c:pt idx="272">
                  <c:v>960330.27419753082</c:v>
                </c:pt>
                <c:pt idx="273">
                  <c:v>963895.7519490741</c:v>
                </c:pt>
                <c:pt idx="274">
                  <c:v>973361.4789104939</c:v>
                </c:pt>
                <c:pt idx="275">
                  <c:v>994976.9437021605</c:v>
                </c:pt>
                <c:pt idx="276">
                  <c:v>1020957.3432345679</c:v>
                </c:pt>
                <c:pt idx="277">
                  <c:v>1047807.4939506173</c:v>
                </c:pt>
                <c:pt idx="278">
                  <c:v>1075098.9359984568</c:v>
                </c:pt>
                <c:pt idx="279">
                  <c:v>1104840.632824074</c:v>
                </c:pt>
                <c:pt idx="280">
                  <c:v>1132559.4189429011</c:v>
                </c:pt>
                <c:pt idx="281">
                  <c:v>1146072.0830987652</c:v>
                </c:pt>
                <c:pt idx="282">
                  <c:v>1146072.0830987652</c:v>
                </c:pt>
                <c:pt idx="283">
                  <c:v>1146072.0830987652</c:v>
                </c:pt>
                <c:pt idx="284">
                  <c:v>1146072.0830987652</c:v>
                </c:pt>
                <c:pt idx="285">
                  <c:v>1146072.0830987652</c:v>
                </c:pt>
                <c:pt idx="286">
                  <c:v>1146072.0830987652</c:v>
                </c:pt>
                <c:pt idx="287">
                  <c:v>1146072.0830987652</c:v>
                </c:pt>
                <c:pt idx="288">
                  <c:v>1146072.0830987652</c:v>
                </c:pt>
                <c:pt idx="289">
                  <c:v>1146072.0830987652</c:v>
                </c:pt>
                <c:pt idx="290">
                  <c:v>1146072.0830987652</c:v>
                </c:pt>
                <c:pt idx="291">
                  <c:v>1146072.0830987652</c:v>
                </c:pt>
                <c:pt idx="292">
                  <c:v>1146072.0830987652</c:v>
                </c:pt>
                <c:pt idx="293">
                  <c:v>1155357.053560185</c:v>
                </c:pt>
                <c:pt idx="294">
                  <c:v>1165585.9746327158</c:v>
                </c:pt>
                <c:pt idx="295">
                  <c:v>1172468.6688935184</c:v>
                </c:pt>
                <c:pt idx="296">
                  <c:v>1175615.1709305553</c:v>
                </c:pt>
                <c:pt idx="297">
                  <c:v>1175615.1709305553</c:v>
                </c:pt>
                <c:pt idx="298">
                  <c:v>1175615.1709305553</c:v>
                </c:pt>
                <c:pt idx="299">
                  <c:v>1175615.1709305553</c:v>
                </c:pt>
                <c:pt idx="300">
                  <c:v>1175615.1709305553</c:v>
                </c:pt>
                <c:pt idx="301">
                  <c:v>1176668.4680663578</c:v>
                </c:pt>
                <c:pt idx="302">
                  <c:v>1180335.481876543</c:v>
                </c:pt>
                <c:pt idx="303">
                  <c:v>1187073.1246249999</c:v>
                </c:pt>
                <c:pt idx="304">
                  <c:v>1196251.538013889</c:v>
                </c:pt>
                <c:pt idx="305">
                  <c:v>1208678.5473888889</c:v>
                </c:pt>
                <c:pt idx="306">
                  <c:v>1223172.5408148149</c:v>
                </c:pt>
                <c:pt idx="307">
                  <c:v>1234902.1871496914</c:v>
                </c:pt>
                <c:pt idx="308">
                  <c:v>1241772.6078209877</c:v>
                </c:pt>
                <c:pt idx="309">
                  <c:v>1244931.9413379631</c:v>
                </c:pt>
                <c:pt idx="310">
                  <c:v>1247609.8154120371</c:v>
                </c:pt>
                <c:pt idx="311">
                  <c:v>1251591.479425926</c:v>
                </c:pt>
                <c:pt idx="312">
                  <c:v>1256826.7232407408</c:v>
                </c:pt>
                <c:pt idx="313">
                  <c:v>1264518.9165185187</c:v>
                </c:pt>
                <c:pt idx="314">
                  <c:v>1274909.6258163583</c:v>
                </c:pt>
                <c:pt idx="315">
                  <c:v>1286926.5857237657</c:v>
                </c:pt>
                <c:pt idx="316">
                  <c:v>1298474.9176682101</c:v>
                </c:pt>
                <c:pt idx="317">
                  <c:v>1308431.5882098768</c:v>
                </c:pt>
                <c:pt idx="318">
                  <c:v>1318975.7173765434</c:v>
                </c:pt>
                <c:pt idx="319">
                  <c:v>1331298.9591311731</c:v>
                </c:pt>
                <c:pt idx="320">
                  <c:v>1343505.0438950621</c:v>
                </c:pt>
                <c:pt idx="321">
                  <c:v>1350681.7464135806</c:v>
                </c:pt>
                <c:pt idx="322">
                  <c:v>1354096.0358580251</c:v>
                </c:pt>
                <c:pt idx="323">
                  <c:v>1356068.1785354943</c:v>
                </c:pt>
                <c:pt idx="324">
                  <c:v>1357715.0710910498</c:v>
                </c:pt>
                <c:pt idx="325">
                  <c:v>1360437.5763996919</c:v>
                </c:pt>
                <c:pt idx="326">
                  <c:v>1361513.1891527784</c:v>
                </c:pt>
                <c:pt idx="327">
                  <c:v>1362308.1830185191</c:v>
                </c:pt>
                <c:pt idx="328">
                  <c:v>1363888.1287222228</c:v>
                </c:pt>
                <c:pt idx="329">
                  <c:v>1371515.0488194451</c:v>
                </c:pt>
                <c:pt idx="330">
                  <c:v>1384716.9680046302</c:v>
                </c:pt>
                <c:pt idx="331">
                  <c:v>1392228.4047824079</c:v>
                </c:pt>
                <c:pt idx="332">
                  <c:v>1393754.7930046301</c:v>
                </c:pt>
                <c:pt idx="333">
                  <c:v>1395584.6736219141</c:v>
                </c:pt>
                <c:pt idx="334">
                  <c:v>1397566.8583271611</c:v>
                </c:pt>
                <c:pt idx="335">
                  <c:v>1399118.3516188278</c:v>
                </c:pt>
                <c:pt idx="336">
                  <c:v>1400965.5268395068</c:v>
                </c:pt>
                <c:pt idx="337">
                  <c:v>1402109.7601157413</c:v>
                </c:pt>
                <c:pt idx="338">
                  <c:v>1402109.7601157413</c:v>
                </c:pt>
                <c:pt idx="339">
                  <c:v>1402109.7601157413</c:v>
                </c:pt>
                <c:pt idx="340">
                  <c:v>1402109.7601157413</c:v>
                </c:pt>
                <c:pt idx="341">
                  <c:v>1402109.7601157413</c:v>
                </c:pt>
                <c:pt idx="342">
                  <c:v>1402109.7601157413</c:v>
                </c:pt>
                <c:pt idx="343">
                  <c:v>1402109.7601157413</c:v>
                </c:pt>
                <c:pt idx="344">
                  <c:v>1402109.7601157413</c:v>
                </c:pt>
                <c:pt idx="345">
                  <c:v>1402109.7601157413</c:v>
                </c:pt>
                <c:pt idx="346">
                  <c:v>1402109.7601157413</c:v>
                </c:pt>
                <c:pt idx="347">
                  <c:v>1402109.7601157413</c:v>
                </c:pt>
                <c:pt idx="348">
                  <c:v>1402109.7601157413</c:v>
                </c:pt>
                <c:pt idx="349">
                  <c:v>1402109.7601157413</c:v>
                </c:pt>
                <c:pt idx="350">
                  <c:v>1402109.7601157413</c:v>
                </c:pt>
                <c:pt idx="351">
                  <c:v>1402109.7601157413</c:v>
                </c:pt>
                <c:pt idx="352">
                  <c:v>1402109.7601157413</c:v>
                </c:pt>
                <c:pt idx="353">
                  <c:v>1402736.8289614203</c:v>
                </c:pt>
                <c:pt idx="354">
                  <c:v>1403361.6662453709</c:v>
                </c:pt>
                <c:pt idx="355">
                  <c:v>1403673.5269969141</c:v>
                </c:pt>
                <c:pt idx="356">
                  <c:v>1403673.5269969141</c:v>
                </c:pt>
                <c:pt idx="357">
                  <c:v>1403673.5269969141</c:v>
                </c:pt>
                <c:pt idx="358">
                  <c:v>1403986.5035293214</c:v>
                </c:pt>
                <c:pt idx="359">
                  <c:v>1407982.6726944449</c:v>
                </c:pt>
                <c:pt idx="360">
                  <c:v>1416853.1305648154</c:v>
                </c:pt>
                <c:pt idx="361">
                  <c:v>1427194.7455046303</c:v>
                </c:pt>
                <c:pt idx="362">
                  <c:v>1435305.9144969143</c:v>
                </c:pt>
                <c:pt idx="363">
                  <c:v>1440495.9691867291</c:v>
                </c:pt>
                <c:pt idx="364">
                  <c:v>1443347.9050756178</c:v>
                </c:pt>
                <c:pt idx="365">
                  <c:v>1444280.6978780869</c:v>
                </c:pt>
                <c:pt idx="366">
                  <c:v>1444280.6978780869</c:v>
                </c:pt>
                <c:pt idx="367">
                  <c:v>1444280.6978780869</c:v>
                </c:pt>
                <c:pt idx="368">
                  <c:v>1444280.6978780869</c:v>
                </c:pt>
                <c:pt idx="369">
                  <c:v>1444280.6978780869</c:v>
                </c:pt>
                <c:pt idx="370">
                  <c:v>1444280.6978780869</c:v>
                </c:pt>
                <c:pt idx="371">
                  <c:v>1444280.6978780869</c:v>
                </c:pt>
                <c:pt idx="372">
                  <c:v>1445622.4243672844</c:v>
                </c:pt>
                <c:pt idx="373">
                  <c:v>1453798.8665401239</c:v>
                </c:pt>
                <c:pt idx="374">
                  <c:v>1467921.8628287043</c:v>
                </c:pt>
                <c:pt idx="375">
                  <c:v>1481664.3778425932</c:v>
                </c:pt>
                <c:pt idx="376">
                  <c:v>1491242.2407808648</c:v>
                </c:pt>
                <c:pt idx="377">
                  <c:v>1497006.3647253092</c:v>
                </c:pt>
                <c:pt idx="378">
                  <c:v>1500487.6010216055</c:v>
                </c:pt>
                <c:pt idx="379">
                  <c:v>1502721.3943117289</c:v>
                </c:pt>
                <c:pt idx="380">
                  <c:v>1504248.3404243833</c:v>
                </c:pt>
                <c:pt idx="381">
                  <c:v>1505742.9288919759</c:v>
                </c:pt>
                <c:pt idx="382">
                  <c:v>1507295.5379645068</c:v>
                </c:pt>
                <c:pt idx="383">
                  <c:v>1508607.6962608031</c:v>
                </c:pt>
                <c:pt idx="384">
                  <c:v>1509652.067149692</c:v>
                </c:pt>
                <c:pt idx="385">
                  <c:v>1510370.6300262352</c:v>
                </c:pt>
                <c:pt idx="386">
                  <c:v>1510665.7540648156</c:v>
                </c:pt>
                <c:pt idx="387">
                  <c:v>1510710.9431898156</c:v>
                </c:pt>
                <c:pt idx="388">
                  <c:v>1510710.9431898156</c:v>
                </c:pt>
                <c:pt idx="389">
                  <c:v>1510710.9431898156</c:v>
                </c:pt>
                <c:pt idx="390">
                  <c:v>1510710.9431898156</c:v>
                </c:pt>
                <c:pt idx="391">
                  <c:v>1510710.9431898156</c:v>
                </c:pt>
                <c:pt idx="392">
                  <c:v>1510710.9431898156</c:v>
                </c:pt>
                <c:pt idx="393">
                  <c:v>1510710.9431898156</c:v>
                </c:pt>
                <c:pt idx="394">
                  <c:v>1510710.9431898156</c:v>
                </c:pt>
                <c:pt idx="395">
                  <c:v>1510710.9431898156</c:v>
                </c:pt>
                <c:pt idx="396">
                  <c:v>1510710.9431898156</c:v>
                </c:pt>
                <c:pt idx="397">
                  <c:v>1510710.9431898156</c:v>
                </c:pt>
                <c:pt idx="398">
                  <c:v>1510710.9431898156</c:v>
                </c:pt>
                <c:pt idx="399">
                  <c:v>1510710.9431898156</c:v>
                </c:pt>
                <c:pt idx="400">
                  <c:v>1510710.9431898156</c:v>
                </c:pt>
                <c:pt idx="401">
                  <c:v>1510710.9431898156</c:v>
                </c:pt>
                <c:pt idx="402">
                  <c:v>1512683.0858672848</c:v>
                </c:pt>
                <c:pt idx="403">
                  <c:v>1518957.6795570997</c:v>
                </c:pt>
                <c:pt idx="404">
                  <c:v>1527518.5082376553</c:v>
                </c:pt>
                <c:pt idx="405">
                  <c:v>1535041.6607145071</c:v>
                </c:pt>
                <c:pt idx="406">
                  <c:v>1541561.7261944453</c:v>
                </c:pt>
                <c:pt idx="407">
                  <c:v>1548202.853898149</c:v>
                </c:pt>
                <c:pt idx="408">
                  <c:v>1554652.0672932107</c:v>
                </c:pt>
                <c:pt idx="409">
                  <c:v>1559525.7981080255</c:v>
                </c:pt>
                <c:pt idx="410">
                  <c:v>1561806.4541944452</c:v>
                </c:pt>
                <c:pt idx="411">
                  <c:v>1562121.1043981488</c:v>
                </c:pt>
                <c:pt idx="412">
                  <c:v>1562121.1043981488</c:v>
                </c:pt>
                <c:pt idx="413">
                  <c:v>1562121.1043981488</c:v>
                </c:pt>
                <c:pt idx="414">
                  <c:v>1562121.1043981488</c:v>
                </c:pt>
                <c:pt idx="415">
                  <c:v>1562121.1043981488</c:v>
                </c:pt>
                <c:pt idx="416">
                  <c:v>1562121.1043981488</c:v>
                </c:pt>
                <c:pt idx="417">
                  <c:v>1562121.1043981488</c:v>
                </c:pt>
                <c:pt idx="418">
                  <c:v>1562121.1043981488</c:v>
                </c:pt>
                <c:pt idx="419">
                  <c:v>1562121.1043981488</c:v>
                </c:pt>
                <c:pt idx="420">
                  <c:v>1565192.2912268525</c:v>
                </c:pt>
                <c:pt idx="421">
                  <c:v>1569537.1419120377</c:v>
                </c:pt>
                <c:pt idx="422">
                  <c:v>1572177.0794367292</c:v>
                </c:pt>
                <c:pt idx="423">
                  <c:v>1572545.2871219143</c:v>
                </c:pt>
                <c:pt idx="424">
                  <c:v>1572545.2871219143</c:v>
                </c:pt>
                <c:pt idx="425">
                  <c:v>1572545.2871219143</c:v>
                </c:pt>
                <c:pt idx="426">
                  <c:v>1572545.2871219143</c:v>
                </c:pt>
                <c:pt idx="427">
                  <c:v>1572545.2871219143</c:v>
                </c:pt>
                <c:pt idx="428">
                  <c:v>1572545.2871219143</c:v>
                </c:pt>
                <c:pt idx="429">
                  <c:v>1572545.2871219143</c:v>
                </c:pt>
                <c:pt idx="430">
                  <c:v>1572545.2871219143</c:v>
                </c:pt>
                <c:pt idx="431">
                  <c:v>1574761.2279182107</c:v>
                </c:pt>
                <c:pt idx="432">
                  <c:v>1580598.9933996922</c:v>
                </c:pt>
                <c:pt idx="433">
                  <c:v>1585963.1099043218</c:v>
                </c:pt>
                <c:pt idx="434">
                  <c:v>1588774.8776820996</c:v>
                </c:pt>
                <c:pt idx="435">
                  <c:v>1591192.2169243835</c:v>
                </c:pt>
                <c:pt idx="436">
                  <c:v>1597583.9676049391</c:v>
                </c:pt>
                <c:pt idx="437">
                  <c:v>1610051.1450910503</c:v>
                </c:pt>
                <c:pt idx="438">
                  <c:v>1628106.7110354947</c:v>
                </c:pt>
                <c:pt idx="439">
                  <c:v>1649398.5993765441</c:v>
                </c:pt>
                <c:pt idx="440">
                  <c:v>1669627.1485540133</c:v>
                </c:pt>
                <c:pt idx="441">
                  <c:v>1684798.9788549393</c:v>
                </c:pt>
                <c:pt idx="442">
                  <c:v>1693277.2397515443</c:v>
                </c:pt>
                <c:pt idx="443">
                  <c:v>1696490.6886404331</c:v>
                </c:pt>
                <c:pt idx="444">
                  <c:v>1697294.0508626553</c:v>
                </c:pt>
                <c:pt idx="445">
                  <c:v>1697388.33434568</c:v>
                </c:pt>
                <c:pt idx="446">
                  <c:v>1697390.5659074083</c:v>
                </c:pt>
                <c:pt idx="447">
                  <c:v>1697390.5659074083</c:v>
                </c:pt>
                <c:pt idx="448">
                  <c:v>1697390.5659074083</c:v>
                </c:pt>
                <c:pt idx="449">
                  <c:v>1697390.5659074083</c:v>
                </c:pt>
                <c:pt idx="450">
                  <c:v>1697390.5659074083</c:v>
                </c:pt>
                <c:pt idx="451">
                  <c:v>1697390.5659074083</c:v>
                </c:pt>
                <c:pt idx="452">
                  <c:v>1697390.5659074083</c:v>
                </c:pt>
                <c:pt idx="453">
                  <c:v>1697390.5659074083</c:v>
                </c:pt>
                <c:pt idx="454">
                  <c:v>1697390.5659074083</c:v>
                </c:pt>
                <c:pt idx="455">
                  <c:v>1697390.5659074083</c:v>
                </c:pt>
                <c:pt idx="456">
                  <c:v>1697390.5659074083</c:v>
                </c:pt>
                <c:pt idx="457">
                  <c:v>1697390.5659074083</c:v>
                </c:pt>
                <c:pt idx="458">
                  <c:v>1697390.5659074083</c:v>
                </c:pt>
                <c:pt idx="459">
                  <c:v>1697390.5659074083</c:v>
                </c:pt>
                <c:pt idx="460">
                  <c:v>1697390.5659074083</c:v>
                </c:pt>
                <c:pt idx="461">
                  <c:v>1697390.5659074083</c:v>
                </c:pt>
                <c:pt idx="462">
                  <c:v>1697390.5659074083</c:v>
                </c:pt>
                <c:pt idx="463">
                  <c:v>1697390.5659074083</c:v>
                </c:pt>
                <c:pt idx="464">
                  <c:v>1697390.5659074083</c:v>
                </c:pt>
                <c:pt idx="465">
                  <c:v>1697390.5659074083</c:v>
                </c:pt>
                <c:pt idx="466">
                  <c:v>1697390.5659074083</c:v>
                </c:pt>
                <c:pt idx="467">
                  <c:v>1697390.5659074083</c:v>
                </c:pt>
                <c:pt idx="468">
                  <c:v>1697390.5659074083</c:v>
                </c:pt>
                <c:pt idx="469">
                  <c:v>1697390.5659074083</c:v>
                </c:pt>
                <c:pt idx="470">
                  <c:v>1697390.5659074083</c:v>
                </c:pt>
                <c:pt idx="471">
                  <c:v>1697390.5659074083</c:v>
                </c:pt>
                <c:pt idx="472">
                  <c:v>1697390.5659074083</c:v>
                </c:pt>
                <c:pt idx="473">
                  <c:v>1697390.5659074083</c:v>
                </c:pt>
                <c:pt idx="474">
                  <c:v>1697390.5659074083</c:v>
                </c:pt>
                <c:pt idx="475">
                  <c:v>1697390.5659074083</c:v>
                </c:pt>
                <c:pt idx="476">
                  <c:v>1697390.5659074083</c:v>
                </c:pt>
                <c:pt idx="477">
                  <c:v>1697390.5659074083</c:v>
                </c:pt>
                <c:pt idx="478">
                  <c:v>1697390.5659074083</c:v>
                </c:pt>
                <c:pt idx="479">
                  <c:v>1697390.5659074083</c:v>
                </c:pt>
                <c:pt idx="480">
                  <c:v>1697390.5659074083</c:v>
                </c:pt>
                <c:pt idx="481">
                  <c:v>1697390.5659074083</c:v>
                </c:pt>
                <c:pt idx="482">
                  <c:v>1697390.5659074083</c:v>
                </c:pt>
                <c:pt idx="483">
                  <c:v>1697390.5659074083</c:v>
                </c:pt>
                <c:pt idx="484">
                  <c:v>1697390.5659074083</c:v>
                </c:pt>
                <c:pt idx="485">
                  <c:v>1697390.5659074083</c:v>
                </c:pt>
                <c:pt idx="486">
                  <c:v>1697390.5659074083</c:v>
                </c:pt>
                <c:pt idx="487">
                  <c:v>1697390.5659074083</c:v>
                </c:pt>
                <c:pt idx="488">
                  <c:v>1697390.5659074083</c:v>
                </c:pt>
                <c:pt idx="489">
                  <c:v>1697390.5659074083</c:v>
                </c:pt>
                <c:pt idx="490">
                  <c:v>1697390.5659074083</c:v>
                </c:pt>
                <c:pt idx="491">
                  <c:v>1697390.5659074083</c:v>
                </c:pt>
                <c:pt idx="492">
                  <c:v>1697390.5659074083</c:v>
                </c:pt>
                <c:pt idx="493">
                  <c:v>1697390.5659074083</c:v>
                </c:pt>
                <c:pt idx="494">
                  <c:v>1697390.5659074083</c:v>
                </c:pt>
                <c:pt idx="495">
                  <c:v>1697390.5659074083</c:v>
                </c:pt>
                <c:pt idx="496">
                  <c:v>1697390.5659074083</c:v>
                </c:pt>
                <c:pt idx="497">
                  <c:v>1697390.5659074083</c:v>
                </c:pt>
                <c:pt idx="498">
                  <c:v>1697390.5659074083</c:v>
                </c:pt>
                <c:pt idx="499">
                  <c:v>1697390.5659074083</c:v>
                </c:pt>
                <c:pt idx="500">
                  <c:v>1697390.5659074083</c:v>
                </c:pt>
                <c:pt idx="501">
                  <c:v>1697390.5659074083</c:v>
                </c:pt>
                <c:pt idx="502">
                  <c:v>1697390.5659074083</c:v>
                </c:pt>
                <c:pt idx="503">
                  <c:v>1697390.5659074083</c:v>
                </c:pt>
                <c:pt idx="504">
                  <c:v>1697390.5659074083</c:v>
                </c:pt>
                <c:pt idx="505">
                  <c:v>1697390.5659074083</c:v>
                </c:pt>
                <c:pt idx="506">
                  <c:v>1697390.5659074083</c:v>
                </c:pt>
                <c:pt idx="507">
                  <c:v>1697390.5659074083</c:v>
                </c:pt>
                <c:pt idx="508">
                  <c:v>1697390.5659074083</c:v>
                </c:pt>
                <c:pt idx="509">
                  <c:v>1697390.5659074083</c:v>
                </c:pt>
                <c:pt idx="510">
                  <c:v>1697390.5659074083</c:v>
                </c:pt>
                <c:pt idx="511">
                  <c:v>1697390.5659074083</c:v>
                </c:pt>
                <c:pt idx="512">
                  <c:v>1697390.5659074083</c:v>
                </c:pt>
                <c:pt idx="513">
                  <c:v>1697390.5659074083</c:v>
                </c:pt>
                <c:pt idx="514">
                  <c:v>1697390.5659074083</c:v>
                </c:pt>
                <c:pt idx="515">
                  <c:v>1697390.5659074083</c:v>
                </c:pt>
                <c:pt idx="516">
                  <c:v>1697390.5659074083</c:v>
                </c:pt>
                <c:pt idx="517">
                  <c:v>1697390.5659074083</c:v>
                </c:pt>
                <c:pt idx="518">
                  <c:v>1697390.5659074083</c:v>
                </c:pt>
                <c:pt idx="519">
                  <c:v>1697390.5659074083</c:v>
                </c:pt>
                <c:pt idx="520">
                  <c:v>1698836.6179074082</c:v>
                </c:pt>
                <c:pt idx="521">
                  <c:v>1702603.494104939</c:v>
                </c:pt>
                <c:pt idx="522">
                  <c:v>1707348.3522299391</c:v>
                </c:pt>
                <c:pt idx="523">
                  <c:v>1712662.2585956799</c:v>
                </c:pt>
                <c:pt idx="524">
                  <c:v>1719825.0138533958</c:v>
                </c:pt>
                <c:pt idx="525">
                  <c:v>1729600.9278950626</c:v>
                </c:pt>
                <c:pt idx="526">
                  <c:v>1739781.8703904329</c:v>
                </c:pt>
                <c:pt idx="527">
                  <c:v>1746789.5321080254</c:v>
                </c:pt>
                <c:pt idx="528">
                  <c:v>1749788.7510709884</c:v>
                </c:pt>
                <c:pt idx="529">
                  <c:v>1750625.5867191365</c:v>
                </c:pt>
                <c:pt idx="530">
                  <c:v>1750848.7428919759</c:v>
                </c:pt>
                <c:pt idx="531">
                  <c:v>1750904.5319351859</c:v>
                </c:pt>
                <c:pt idx="532">
                  <c:v>1750904.5319351859</c:v>
                </c:pt>
                <c:pt idx="533">
                  <c:v>1750904.5319351859</c:v>
                </c:pt>
                <c:pt idx="534">
                  <c:v>1750904.5319351859</c:v>
                </c:pt>
                <c:pt idx="535">
                  <c:v>1750904.5319351859</c:v>
                </c:pt>
                <c:pt idx="536">
                  <c:v>1750904.5319351859</c:v>
                </c:pt>
                <c:pt idx="537">
                  <c:v>1750904.5319351859</c:v>
                </c:pt>
                <c:pt idx="538">
                  <c:v>1750904.5319351859</c:v>
                </c:pt>
                <c:pt idx="539">
                  <c:v>1750904.5319351859</c:v>
                </c:pt>
                <c:pt idx="540">
                  <c:v>1750904.5319351859</c:v>
                </c:pt>
                <c:pt idx="541">
                  <c:v>1750904.5319351859</c:v>
                </c:pt>
                <c:pt idx="542">
                  <c:v>1750904.5319351859</c:v>
                </c:pt>
                <c:pt idx="543">
                  <c:v>1751449.0329969143</c:v>
                </c:pt>
                <c:pt idx="544">
                  <c:v>1753864.14067747</c:v>
                </c:pt>
                <c:pt idx="545">
                  <c:v>1759063.6795046304</c:v>
                </c:pt>
                <c:pt idx="546">
                  <c:v>1767596.613663581</c:v>
                </c:pt>
                <c:pt idx="547">
                  <c:v>1776246.1469228403</c:v>
                </c:pt>
                <c:pt idx="548">
                  <c:v>1782280.8477268526</c:v>
                </c:pt>
                <c:pt idx="549">
                  <c:v>1786552.0568750007</c:v>
                </c:pt>
                <c:pt idx="550">
                  <c:v>1789825.7579305563</c:v>
                </c:pt>
                <c:pt idx="551">
                  <c:v>1792592.8944737662</c:v>
                </c:pt>
                <c:pt idx="552">
                  <c:v>1794415.5225154329</c:v>
                </c:pt>
                <c:pt idx="553">
                  <c:v>1795999.9313425934</c:v>
                </c:pt>
                <c:pt idx="554">
                  <c:v>1797539.708935186</c:v>
                </c:pt>
                <c:pt idx="555">
                  <c:v>1798436.7967500009</c:v>
                </c:pt>
                <c:pt idx="556">
                  <c:v>1798731.3628981491</c:v>
                </c:pt>
                <c:pt idx="557">
                  <c:v>1798731.3628981491</c:v>
                </c:pt>
                <c:pt idx="558">
                  <c:v>1798731.3628981491</c:v>
                </c:pt>
                <c:pt idx="559">
                  <c:v>1798731.3628981491</c:v>
                </c:pt>
                <c:pt idx="560">
                  <c:v>1798731.3628981491</c:v>
                </c:pt>
                <c:pt idx="561">
                  <c:v>1798731.3628981491</c:v>
                </c:pt>
                <c:pt idx="562">
                  <c:v>1798731.3628981491</c:v>
                </c:pt>
                <c:pt idx="563">
                  <c:v>1798731.3628981491</c:v>
                </c:pt>
                <c:pt idx="564">
                  <c:v>1801623.4668981491</c:v>
                </c:pt>
                <c:pt idx="565">
                  <c:v>1812055.4600879638</c:v>
                </c:pt>
                <c:pt idx="566">
                  <c:v>1824001.0100200626</c:v>
                </c:pt>
                <c:pt idx="567">
                  <c:v>1829692.0503179021</c:v>
                </c:pt>
                <c:pt idx="568">
                  <c:v>1830977.4298734576</c:v>
                </c:pt>
                <c:pt idx="569">
                  <c:v>1830977.4298734576</c:v>
                </c:pt>
                <c:pt idx="570">
                  <c:v>1830977.4298734576</c:v>
                </c:pt>
                <c:pt idx="571">
                  <c:v>1830977.4298734576</c:v>
                </c:pt>
                <c:pt idx="572">
                  <c:v>1830977.4298734576</c:v>
                </c:pt>
                <c:pt idx="573">
                  <c:v>1830977.4298734576</c:v>
                </c:pt>
                <c:pt idx="574">
                  <c:v>1830977.4298734576</c:v>
                </c:pt>
                <c:pt idx="575">
                  <c:v>1830977.4298734576</c:v>
                </c:pt>
                <c:pt idx="576">
                  <c:v>1830977.4298734576</c:v>
                </c:pt>
                <c:pt idx="577">
                  <c:v>1830977.4298734576</c:v>
                </c:pt>
                <c:pt idx="578">
                  <c:v>1830977.4298734576</c:v>
                </c:pt>
                <c:pt idx="579">
                  <c:v>1830977.4298734576</c:v>
                </c:pt>
                <c:pt idx="580">
                  <c:v>1830977.4298734576</c:v>
                </c:pt>
                <c:pt idx="581">
                  <c:v>1830977.4298734576</c:v>
                </c:pt>
                <c:pt idx="582">
                  <c:v>1830977.4298734576</c:v>
                </c:pt>
                <c:pt idx="583">
                  <c:v>1830977.4298734576</c:v>
                </c:pt>
                <c:pt idx="584">
                  <c:v>1830977.4298734576</c:v>
                </c:pt>
                <c:pt idx="585">
                  <c:v>1830977.4298734576</c:v>
                </c:pt>
                <c:pt idx="586">
                  <c:v>1830977.4298734576</c:v>
                </c:pt>
                <c:pt idx="587">
                  <c:v>1830977.4298734576</c:v>
                </c:pt>
                <c:pt idx="588">
                  <c:v>1830977.4298734576</c:v>
                </c:pt>
                <c:pt idx="589">
                  <c:v>1830977.4298734576</c:v>
                </c:pt>
                <c:pt idx="590">
                  <c:v>1830977.4298734576</c:v>
                </c:pt>
                <c:pt idx="591">
                  <c:v>1830977.4298734576</c:v>
                </c:pt>
                <c:pt idx="592">
                  <c:v>1830977.4298734576</c:v>
                </c:pt>
                <c:pt idx="593">
                  <c:v>1830977.4298734576</c:v>
                </c:pt>
                <c:pt idx="594">
                  <c:v>1830977.4298734576</c:v>
                </c:pt>
                <c:pt idx="595">
                  <c:v>1830977.4298734576</c:v>
                </c:pt>
                <c:pt idx="596">
                  <c:v>1830977.4298734576</c:v>
                </c:pt>
                <c:pt idx="597">
                  <c:v>1830977.4298734576</c:v>
                </c:pt>
                <c:pt idx="598">
                  <c:v>1830977.4298734576</c:v>
                </c:pt>
                <c:pt idx="599">
                  <c:v>1830977.4298734576</c:v>
                </c:pt>
                <c:pt idx="600">
                  <c:v>1830977.4298734576</c:v>
                </c:pt>
                <c:pt idx="601">
                  <c:v>1830977.4298734576</c:v>
                </c:pt>
                <c:pt idx="602">
                  <c:v>1830977.4298734576</c:v>
                </c:pt>
                <c:pt idx="603">
                  <c:v>1830977.4298734576</c:v>
                </c:pt>
                <c:pt idx="604">
                  <c:v>1830977.4298734576</c:v>
                </c:pt>
                <c:pt idx="605">
                  <c:v>1830977.4298734576</c:v>
                </c:pt>
                <c:pt idx="606">
                  <c:v>1830977.4298734576</c:v>
                </c:pt>
                <c:pt idx="607">
                  <c:v>1830977.4298734576</c:v>
                </c:pt>
                <c:pt idx="608">
                  <c:v>1830977.4298734576</c:v>
                </c:pt>
                <c:pt idx="609">
                  <c:v>1830977.4298734576</c:v>
                </c:pt>
                <c:pt idx="610">
                  <c:v>1830977.4298734576</c:v>
                </c:pt>
                <c:pt idx="611">
                  <c:v>1830977.4298734576</c:v>
                </c:pt>
                <c:pt idx="612">
                  <c:v>1830977.4298734576</c:v>
                </c:pt>
                <c:pt idx="613">
                  <c:v>1830977.4298734576</c:v>
                </c:pt>
                <c:pt idx="614">
                  <c:v>1830977.4298734576</c:v>
                </c:pt>
                <c:pt idx="615">
                  <c:v>1830977.4298734576</c:v>
                </c:pt>
                <c:pt idx="616">
                  <c:v>1832602.5647021614</c:v>
                </c:pt>
                <c:pt idx="617">
                  <c:v>1834221.0048456797</c:v>
                </c:pt>
                <c:pt idx="618">
                  <c:v>1837441.1484197539</c:v>
                </c:pt>
                <c:pt idx="619">
                  <c:v>1843814.4887160503</c:v>
                </c:pt>
                <c:pt idx="620">
                  <c:v>1853746.6120787046</c:v>
                </c:pt>
                <c:pt idx="621">
                  <c:v>1864513.3395277788</c:v>
                </c:pt>
                <c:pt idx="622">
                  <c:v>1872069.9654305566</c:v>
                </c:pt>
                <c:pt idx="623">
                  <c:v>1875055.7950231491</c:v>
                </c:pt>
                <c:pt idx="624">
                  <c:v>1875055.7950231491</c:v>
                </c:pt>
                <c:pt idx="625">
                  <c:v>1875055.7950231491</c:v>
                </c:pt>
                <c:pt idx="626">
                  <c:v>1875055.7950231491</c:v>
                </c:pt>
                <c:pt idx="627">
                  <c:v>1875055.7950231491</c:v>
                </c:pt>
                <c:pt idx="628">
                  <c:v>1875055.7950231491</c:v>
                </c:pt>
                <c:pt idx="629">
                  <c:v>1875055.7950231491</c:v>
                </c:pt>
                <c:pt idx="630">
                  <c:v>1875055.7950231491</c:v>
                </c:pt>
                <c:pt idx="631">
                  <c:v>1875055.7950231491</c:v>
                </c:pt>
                <c:pt idx="632">
                  <c:v>1875055.7950231491</c:v>
                </c:pt>
                <c:pt idx="633">
                  <c:v>1875055.7950231491</c:v>
                </c:pt>
                <c:pt idx="634">
                  <c:v>1875055.7950231491</c:v>
                </c:pt>
                <c:pt idx="635">
                  <c:v>1875055.7950231491</c:v>
                </c:pt>
                <c:pt idx="636">
                  <c:v>1875055.7950231491</c:v>
                </c:pt>
                <c:pt idx="637">
                  <c:v>1875055.7950231491</c:v>
                </c:pt>
                <c:pt idx="638">
                  <c:v>1875055.7950231491</c:v>
                </c:pt>
                <c:pt idx="639">
                  <c:v>1875646.6009907417</c:v>
                </c:pt>
                <c:pt idx="640">
                  <c:v>1877415.671550927</c:v>
                </c:pt>
                <c:pt idx="641">
                  <c:v>1879181.3947685196</c:v>
                </c:pt>
                <c:pt idx="642">
                  <c:v>1879181.3947685196</c:v>
                </c:pt>
                <c:pt idx="643">
                  <c:v>1879181.3947685196</c:v>
                </c:pt>
                <c:pt idx="644">
                  <c:v>1879181.3947685196</c:v>
                </c:pt>
                <c:pt idx="645">
                  <c:v>1879181.3947685196</c:v>
                </c:pt>
                <c:pt idx="646">
                  <c:v>1879181.3947685196</c:v>
                </c:pt>
                <c:pt idx="647">
                  <c:v>1879181.3947685196</c:v>
                </c:pt>
                <c:pt idx="648">
                  <c:v>1879181.3947685196</c:v>
                </c:pt>
                <c:pt idx="649">
                  <c:v>1879181.3947685196</c:v>
                </c:pt>
                <c:pt idx="650">
                  <c:v>1879181.3947685196</c:v>
                </c:pt>
                <c:pt idx="651">
                  <c:v>1884850.1194490751</c:v>
                </c:pt>
                <c:pt idx="652">
                  <c:v>1900950.8373194453</c:v>
                </c:pt>
                <c:pt idx="653">
                  <c:v>1924470.9400462972</c:v>
                </c:pt>
                <c:pt idx="654">
                  <c:v>1948328.0085941367</c:v>
                </c:pt>
                <c:pt idx="655">
                  <c:v>1975473.2833487664</c:v>
                </c:pt>
                <c:pt idx="656">
                  <c:v>2011388.5956959885</c:v>
                </c:pt>
                <c:pt idx="657">
                  <c:v>2049949.9823626552</c:v>
                </c:pt>
                <c:pt idx="658">
                  <c:v>2079740.7735462971</c:v>
                </c:pt>
                <c:pt idx="659">
                  <c:v>2099833.1974583343</c:v>
                </c:pt>
                <c:pt idx="660">
                  <c:v>2120544.8797500008</c:v>
                </c:pt>
                <c:pt idx="661">
                  <c:v>2148466.737986112</c:v>
                </c:pt>
                <c:pt idx="662">
                  <c:v>2178174.9613858033</c:v>
                </c:pt>
                <c:pt idx="663">
                  <c:v>2202657.4251080253</c:v>
                </c:pt>
                <c:pt idx="664">
                  <c:v>2216988.5145277786</c:v>
                </c:pt>
                <c:pt idx="665">
                  <c:v>2222185.8217932107</c:v>
                </c:pt>
                <c:pt idx="666">
                  <c:v>2223042.7414969145</c:v>
                </c:pt>
                <c:pt idx="667">
                  <c:v>2223042.7414969145</c:v>
                </c:pt>
                <c:pt idx="668">
                  <c:v>2223042.7414969145</c:v>
                </c:pt>
                <c:pt idx="669">
                  <c:v>2223042.7414969145</c:v>
                </c:pt>
                <c:pt idx="670">
                  <c:v>2223042.7414969145</c:v>
                </c:pt>
                <c:pt idx="671">
                  <c:v>2223042.7414969145</c:v>
                </c:pt>
                <c:pt idx="672">
                  <c:v>2223042.7414969145</c:v>
                </c:pt>
                <c:pt idx="673">
                  <c:v>2223042.7414969145</c:v>
                </c:pt>
                <c:pt idx="674">
                  <c:v>2223042.7414969145</c:v>
                </c:pt>
                <c:pt idx="675">
                  <c:v>2223042.7414969145</c:v>
                </c:pt>
                <c:pt idx="676">
                  <c:v>2223042.7414969145</c:v>
                </c:pt>
                <c:pt idx="677">
                  <c:v>2223042.7414969145</c:v>
                </c:pt>
                <c:pt idx="678">
                  <c:v>2228794.0339614209</c:v>
                </c:pt>
                <c:pt idx="679">
                  <c:v>2249199.4344058651</c:v>
                </c:pt>
                <c:pt idx="680">
                  <c:v>2277638.4570725318</c:v>
                </c:pt>
                <c:pt idx="681">
                  <c:v>2307769.0035293219</c:v>
                </c:pt>
                <c:pt idx="682">
                  <c:v>2335183.7393626552</c:v>
                </c:pt>
                <c:pt idx="683">
                  <c:v>2351317.9306589514</c:v>
                </c:pt>
                <c:pt idx="684">
                  <c:v>2360390.9027561736</c:v>
                </c:pt>
                <c:pt idx="685">
                  <c:v>2365300.3385586427</c:v>
                </c:pt>
                <c:pt idx="686">
                  <c:v>2365300.3385586427</c:v>
                </c:pt>
                <c:pt idx="687">
                  <c:v>2365300.3385586427</c:v>
                </c:pt>
                <c:pt idx="688">
                  <c:v>2365300.3385586427</c:v>
                </c:pt>
                <c:pt idx="689">
                  <c:v>2365300.3385586427</c:v>
                </c:pt>
                <c:pt idx="690">
                  <c:v>2365300.3385586427</c:v>
                </c:pt>
                <c:pt idx="691">
                  <c:v>2365300.3385586427</c:v>
                </c:pt>
                <c:pt idx="692">
                  <c:v>2365300.3385586427</c:v>
                </c:pt>
                <c:pt idx="693">
                  <c:v>2365300.3385586427</c:v>
                </c:pt>
                <c:pt idx="694">
                  <c:v>2365300.3385586427</c:v>
                </c:pt>
                <c:pt idx="695">
                  <c:v>2365300.3385586427</c:v>
                </c:pt>
                <c:pt idx="696">
                  <c:v>2366389.8985725315</c:v>
                </c:pt>
                <c:pt idx="697">
                  <c:v>2383201.9267438278</c:v>
                </c:pt>
                <c:pt idx="698">
                  <c:v>2404631.6140216053</c:v>
                </c:pt>
                <c:pt idx="699">
                  <c:v>2419542.9094907413</c:v>
                </c:pt>
                <c:pt idx="700">
                  <c:v>2430165.143317902</c:v>
                </c:pt>
                <c:pt idx="701">
                  <c:v>2434860.9070848771</c:v>
                </c:pt>
                <c:pt idx="702">
                  <c:v>2436771.1239243834</c:v>
                </c:pt>
                <c:pt idx="703">
                  <c:v>2437241.9834490749</c:v>
                </c:pt>
                <c:pt idx="704">
                  <c:v>2437475.7395401243</c:v>
                </c:pt>
                <c:pt idx="705">
                  <c:v>2439985.6885941369</c:v>
                </c:pt>
                <c:pt idx="706">
                  <c:v>2446479.5332237664</c:v>
                </c:pt>
                <c:pt idx="707">
                  <c:v>2455852.0924830255</c:v>
                </c:pt>
                <c:pt idx="708">
                  <c:v>2464586.9829783957</c:v>
                </c:pt>
                <c:pt idx="709">
                  <c:v>2469273.8204984572</c:v>
                </c:pt>
                <c:pt idx="710">
                  <c:v>2469273.8204984572</c:v>
                </c:pt>
                <c:pt idx="711">
                  <c:v>2469273.8204984572</c:v>
                </c:pt>
                <c:pt idx="712">
                  <c:v>2469273.8204984572</c:v>
                </c:pt>
                <c:pt idx="713">
                  <c:v>2469273.8204984572</c:v>
                </c:pt>
                <c:pt idx="714">
                  <c:v>2469273.8204984572</c:v>
                </c:pt>
                <c:pt idx="715">
                  <c:v>2476693.2053549387</c:v>
                </c:pt>
                <c:pt idx="716">
                  <c:v>2490988.0318966056</c:v>
                </c:pt>
                <c:pt idx="717">
                  <c:v>2502048.2097129636</c:v>
                </c:pt>
                <c:pt idx="718">
                  <c:v>2504793.5885293214</c:v>
                </c:pt>
                <c:pt idx="719">
                  <c:v>2504793.5885293214</c:v>
                </c:pt>
                <c:pt idx="720">
                  <c:v>2504793.5885293214</c:v>
                </c:pt>
                <c:pt idx="721">
                  <c:v>2504793.5885293214</c:v>
                </c:pt>
                <c:pt idx="722">
                  <c:v>2504793.5885293214</c:v>
                </c:pt>
                <c:pt idx="723">
                  <c:v>2504793.5885293214</c:v>
                </c:pt>
                <c:pt idx="724">
                  <c:v>2504793.5885293214</c:v>
                </c:pt>
                <c:pt idx="725">
                  <c:v>2504793.5885293214</c:v>
                </c:pt>
                <c:pt idx="726">
                  <c:v>2504793.5885293214</c:v>
                </c:pt>
                <c:pt idx="727">
                  <c:v>2504793.5885293214</c:v>
                </c:pt>
                <c:pt idx="728">
                  <c:v>2504793.5885293214</c:v>
                </c:pt>
                <c:pt idx="729">
                  <c:v>2504793.5885293214</c:v>
                </c:pt>
                <c:pt idx="730">
                  <c:v>2504793.5885293214</c:v>
                </c:pt>
                <c:pt idx="731">
                  <c:v>2504793.5885293214</c:v>
                </c:pt>
                <c:pt idx="732">
                  <c:v>2504793.5885293214</c:v>
                </c:pt>
                <c:pt idx="733">
                  <c:v>2504793.5885293214</c:v>
                </c:pt>
                <c:pt idx="734">
                  <c:v>2504793.5885293214</c:v>
                </c:pt>
                <c:pt idx="735">
                  <c:v>2504793.5885293214</c:v>
                </c:pt>
                <c:pt idx="736">
                  <c:v>2504793.5885293214</c:v>
                </c:pt>
                <c:pt idx="737">
                  <c:v>2504793.5885293214</c:v>
                </c:pt>
                <c:pt idx="738">
                  <c:v>2504793.5885293214</c:v>
                </c:pt>
                <c:pt idx="739">
                  <c:v>2504793.5885293214</c:v>
                </c:pt>
                <c:pt idx="740">
                  <c:v>2504793.5885293214</c:v>
                </c:pt>
                <c:pt idx="741">
                  <c:v>2504793.5885293214</c:v>
                </c:pt>
                <c:pt idx="742">
                  <c:v>2504793.5885293214</c:v>
                </c:pt>
                <c:pt idx="743">
                  <c:v>2504793.5885293214</c:v>
                </c:pt>
                <c:pt idx="744">
                  <c:v>2504793.5885293214</c:v>
                </c:pt>
                <c:pt idx="745">
                  <c:v>2504793.5885293214</c:v>
                </c:pt>
                <c:pt idx="746">
                  <c:v>2504793.5885293214</c:v>
                </c:pt>
                <c:pt idx="747">
                  <c:v>2504793.5885293214</c:v>
                </c:pt>
                <c:pt idx="748">
                  <c:v>2504793.5885293214</c:v>
                </c:pt>
                <c:pt idx="749">
                  <c:v>2504793.5885293214</c:v>
                </c:pt>
                <c:pt idx="750">
                  <c:v>2504793.5885293214</c:v>
                </c:pt>
                <c:pt idx="751">
                  <c:v>2504793.5885293214</c:v>
                </c:pt>
                <c:pt idx="752">
                  <c:v>2505348.6895092595</c:v>
                </c:pt>
                <c:pt idx="753">
                  <c:v>2508113.036600309</c:v>
                </c:pt>
                <c:pt idx="754">
                  <c:v>2514687.217452161</c:v>
                </c:pt>
                <c:pt idx="755">
                  <c:v>2523877.3465401242</c:v>
                </c:pt>
                <c:pt idx="756">
                  <c:v>2535512.7093919758</c:v>
                </c:pt>
                <c:pt idx="757">
                  <c:v>2555377.5140077164</c:v>
                </c:pt>
                <c:pt idx="758">
                  <c:v>2588806.3086990747</c:v>
                </c:pt>
                <c:pt idx="759">
                  <c:v>2630474.029291667</c:v>
                </c:pt>
                <c:pt idx="760">
                  <c:v>2669721.063299383</c:v>
                </c:pt>
                <c:pt idx="761">
                  <c:v>2703256.9729537042</c:v>
                </c:pt>
                <c:pt idx="762">
                  <c:v>2731287.6198240747</c:v>
                </c:pt>
                <c:pt idx="763">
                  <c:v>2751215.4660586426</c:v>
                </c:pt>
                <c:pt idx="764">
                  <c:v>2762069.7823055563</c:v>
                </c:pt>
                <c:pt idx="765">
                  <c:v>2764337.6069120378</c:v>
                </c:pt>
                <c:pt idx="766">
                  <c:v>2764337.6069120378</c:v>
                </c:pt>
                <c:pt idx="767">
                  <c:v>2764337.6069120378</c:v>
                </c:pt>
                <c:pt idx="768">
                  <c:v>2764337.6069120378</c:v>
                </c:pt>
                <c:pt idx="769">
                  <c:v>2764337.6069120378</c:v>
                </c:pt>
                <c:pt idx="770">
                  <c:v>2764337.6069120378</c:v>
                </c:pt>
                <c:pt idx="771">
                  <c:v>2764337.6069120378</c:v>
                </c:pt>
                <c:pt idx="772">
                  <c:v>2764337.6069120378</c:v>
                </c:pt>
                <c:pt idx="773">
                  <c:v>2764337.6069120378</c:v>
                </c:pt>
                <c:pt idx="774">
                  <c:v>2764337.6069120378</c:v>
                </c:pt>
                <c:pt idx="775">
                  <c:v>2764337.6069120378</c:v>
                </c:pt>
                <c:pt idx="776">
                  <c:v>2764337.6069120378</c:v>
                </c:pt>
                <c:pt idx="777">
                  <c:v>2764337.6069120378</c:v>
                </c:pt>
                <c:pt idx="778">
                  <c:v>2764337.6069120378</c:v>
                </c:pt>
                <c:pt idx="779">
                  <c:v>2764337.6069120378</c:v>
                </c:pt>
                <c:pt idx="780">
                  <c:v>2764337.6069120378</c:v>
                </c:pt>
                <c:pt idx="781">
                  <c:v>2764337.6069120378</c:v>
                </c:pt>
                <c:pt idx="782">
                  <c:v>2764337.6069120378</c:v>
                </c:pt>
                <c:pt idx="783">
                  <c:v>2764337.6069120378</c:v>
                </c:pt>
                <c:pt idx="784">
                  <c:v>2764337.6069120378</c:v>
                </c:pt>
                <c:pt idx="785">
                  <c:v>2764337.6069120378</c:v>
                </c:pt>
                <c:pt idx="786">
                  <c:v>2764337.6069120378</c:v>
                </c:pt>
                <c:pt idx="787">
                  <c:v>2764337.6069120378</c:v>
                </c:pt>
                <c:pt idx="788">
                  <c:v>2764337.6069120378</c:v>
                </c:pt>
                <c:pt idx="789">
                  <c:v>2764337.6069120378</c:v>
                </c:pt>
                <c:pt idx="790">
                  <c:v>2764337.6069120378</c:v>
                </c:pt>
                <c:pt idx="791">
                  <c:v>2764337.6069120378</c:v>
                </c:pt>
                <c:pt idx="792">
                  <c:v>2764337.6069120378</c:v>
                </c:pt>
                <c:pt idx="793">
                  <c:v>2765070.1170493835</c:v>
                </c:pt>
                <c:pt idx="794">
                  <c:v>2783131.8197885808</c:v>
                </c:pt>
                <c:pt idx="795">
                  <c:v>2824374.9857623461</c:v>
                </c:pt>
                <c:pt idx="796">
                  <c:v>2883014.2911898154</c:v>
                </c:pt>
                <c:pt idx="797">
                  <c:v>2946256.7505725315</c:v>
                </c:pt>
                <c:pt idx="798">
                  <c:v>3000101.5456265439</c:v>
                </c:pt>
                <c:pt idx="799">
                  <c:v>3035873.4801327167</c:v>
                </c:pt>
                <c:pt idx="800">
                  <c:v>3052724.5606342601</c:v>
                </c:pt>
                <c:pt idx="801">
                  <c:v>3057388.5246466058</c:v>
                </c:pt>
                <c:pt idx="802">
                  <c:v>3057388.5246466058</c:v>
                </c:pt>
                <c:pt idx="803">
                  <c:v>3057388.5246466058</c:v>
                </c:pt>
                <c:pt idx="804">
                  <c:v>3057388.5246466058</c:v>
                </c:pt>
                <c:pt idx="805">
                  <c:v>3057388.5246466058</c:v>
                </c:pt>
                <c:pt idx="806">
                  <c:v>3057388.5246466058</c:v>
                </c:pt>
                <c:pt idx="807">
                  <c:v>3057388.5246466058</c:v>
                </c:pt>
                <c:pt idx="808">
                  <c:v>3058562.3261157419</c:v>
                </c:pt>
                <c:pt idx="809">
                  <c:v>3068454.2813672852</c:v>
                </c:pt>
                <c:pt idx="810">
                  <c:v>3084418.8739722236</c:v>
                </c:pt>
                <c:pt idx="811">
                  <c:v>3105893.7503750012</c:v>
                </c:pt>
                <c:pt idx="812">
                  <c:v>3137157.9301898158</c:v>
                </c:pt>
                <c:pt idx="813">
                  <c:v>3174573.9677993837</c:v>
                </c:pt>
                <c:pt idx="814">
                  <c:v>3210805.604021606</c:v>
                </c:pt>
                <c:pt idx="815">
                  <c:v>3244774.4366512354</c:v>
                </c:pt>
                <c:pt idx="816">
                  <c:v>3276493.855058643</c:v>
                </c:pt>
                <c:pt idx="817">
                  <c:v>3303696.5925277788</c:v>
                </c:pt>
                <c:pt idx="818">
                  <c:v>3324209.6658256184</c:v>
                </c:pt>
                <c:pt idx="819">
                  <c:v>3334843.615351853</c:v>
                </c:pt>
                <c:pt idx="820">
                  <c:v>3334843.615351853</c:v>
                </c:pt>
                <c:pt idx="821">
                  <c:v>3334843.615351853</c:v>
                </c:pt>
                <c:pt idx="822">
                  <c:v>3334843.615351853</c:v>
                </c:pt>
                <c:pt idx="823">
                  <c:v>3334843.615351853</c:v>
                </c:pt>
                <c:pt idx="824">
                  <c:v>3334843.615351853</c:v>
                </c:pt>
                <c:pt idx="825">
                  <c:v>3334843.615351853</c:v>
                </c:pt>
                <c:pt idx="826">
                  <c:v>3334843.615351853</c:v>
                </c:pt>
                <c:pt idx="827">
                  <c:v>3334843.615351853</c:v>
                </c:pt>
                <c:pt idx="828">
                  <c:v>3334843.615351853</c:v>
                </c:pt>
                <c:pt idx="829">
                  <c:v>3334843.615351853</c:v>
                </c:pt>
                <c:pt idx="830">
                  <c:v>3334843.615351853</c:v>
                </c:pt>
                <c:pt idx="831">
                  <c:v>3334843.615351853</c:v>
                </c:pt>
                <c:pt idx="832">
                  <c:v>3334843.615351853</c:v>
                </c:pt>
                <c:pt idx="833">
                  <c:v>3334843.615351853</c:v>
                </c:pt>
                <c:pt idx="834">
                  <c:v>3334843.615351853</c:v>
                </c:pt>
                <c:pt idx="835">
                  <c:v>3334843.615351853</c:v>
                </c:pt>
                <c:pt idx="836">
                  <c:v>3334843.615351853</c:v>
                </c:pt>
                <c:pt idx="837">
                  <c:v>3334843.615351853</c:v>
                </c:pt>
                <c:pt idx="838">
                  <c:v>3334843.615351853</c:v>
                </c:pt>
                <c:pt idx="839">
                  <c:v>3334843.615351853</c:v>
                </c:pt>
                <c:pt idx="840">
                  <c:v>3334843.615351853</c:v>
                </c:pt>
                <c:pt idx="841">
                  <c:v>3334843.615351853</c:v>
                </c:pt>
                <c:pt idx="842">
                  <c:v>3334843.615351853</c:v>
                </c:pt>
                <c:pt idx="843">
                  <c:v>3334843.615351853</c:v>
                </c:pt>
                <c:pt idx="844">
                  <c:v>3334843.615351853</c:v>
                </c:pt>
                <c:pt idx="845">
                  <c:v>3334843.615351853</c:v>
                </c:pt>
                <c:pt idx="846">
                  <c:v>3334843.615351853</c:v>
                </c:pt>
                <c:pt idx="847">
                  <c:v>3334843.615351853</c:v>
                </c:pt>
                <c:pt idx="848">
                  <c:v>3334843.615351853</c:v>
                </c:pt>
                <c:pt idx="849">
                  <c:v>3334843.615351853</c:v>
                </c:pt>
                <c:pt idx="850">
                  <c:v>3334843.615351853</c:v>
                </c:pt>
                <c:pt idx="851">
                  <c:v>3334843.615351853</c:v>
                </c:pt>
                <c:pt idx="852">
                  <c:v>3334843.615351853</c:v>
                </c:pt>
                <c:pt idx="853">
                  <c:v>3334843.615351853</c:v>
                </c:pt>
                <c:pt idx="854">
                  <c:v>3334843.615351853</c:v>
                </c:pt>
                <c:pt idx="855">
                  <c:v>3334843.615351853</c:v>
                </c:pt>
                <c:pt idx="856">
                  <c:v>3334843.615351853</c:v>
                </c:pt>
                <c:pt idx="857">
                  <c:v>3334843.615351853</c:v>
                </c:pt>
                <c:pt idx="858">
                  <c:v>3334843.615351853</c:v>
                </c:pt>
                <c:pt idx="859">
                  <c:v>3334843.615351853</c:v>
                </c:pt>
                <c:pt idx="860">
                  <c:v>3334843.615351853</c:v>
                </c:pt>
                <c:pt idx="861">
                  <c:v>3334843.615351853</c:v>
                </c:pt>
                <c:pt idx="862">
                  <c:v>3334843.615351853</c:v>
                </c:pt>
                <c:pt idx="863">
                  <c:v>3334843.615351853</c:v>
                </c:pt>
                <c:pt idx="864">
                  <c:v>3334843.615351853</c:v>
                </c:pt>
                <c:pt idx="865">
                  <c:v>3334843.615351853</c:v>
                </c:pt>
                <c:pt idx="866">
                  <c:v>3334843.615351853</c:v>
                </c:pt>
                <c:pt idx="867">
                  <c:v>3334843.615351853</c:v>
                </c:pt>
                <c:pt idx="868">
                  <c:v>3334843.615351853</c:v>
                </c:pt>
                <c:pt idx="869">
                  <c:v>3334843.615351853</c:v>
                </c:pt>
                <c:pt idx="870">
                  <c:v>3334843.615351853</c:v>
                </c:pt>
                <c:pt idx="871">
                  <c:v>3338253.4416728406</c:v>
                </c:pt>
                <c:pt idx="872">
                  <c:v>3344201.1115694456</c:v>
                </c:pt>
                <c:pt idx="873">
                  <c:v>3350967.2067299392</c:v>
                </c:pt>
                <c:pt idx="874">
                  <c:v>3359369.0366373467</c:v>
                </c:pt>
                <c:pt idx="875">
                  <c:v>3371862.9928641985</c:v>
                </c:pt>
                <c:pt idx="876">
                  <c:v>3389143.6489984575</c:v>
                </c:pt>
                <c:pt idx="877">
                  <c:v>3410205.1285910499</c:v>
                </c:pt>
                <c:pt idx="878">
                  <c:v>3428566.9763827166</c:v>
                </c:pt>
                <c:pt idx="879">
                  <c:v>3438814.8657299387</c:v>
                </c:pt>
                <c:pt idx="880">
                  <c:v>3441947.9783966057</c:v>
                </c:pt>
                <c:pt idx="881">
                  <c:v>3449702.6554027786</c:v>
                </c:pt>
                <c:pt idx="882">
                  <c:v>3465100.4313287046</c:v>
                </c:pt>
                <c:pt idx="883">
                  <c:v>3472743.5302484576</c:v>
                </c:pt>
                <c:pt idx="884">
                  <c:v>3472743.5302484576</c:v>
                </c:pt>
                <c:pt idx="885">
                  <c:v>3472743.5302484576</c:v>
                </c:pt>
                <c:pt idx="886">
                  <c:v>3472743.5302484576</c:v>
                </c:pt>
                <c:pt idx="887">
                  <c:v>3472743.5302484576</c:v>
                </c:pt>
                <c:pt idx="888">
                  <c:v>3472743.5302484576</c:v>
                </c:pt>
                <c:pt idx="889">
                  <c:v>3473508.398030865</c:v>
                </c:pt>
                <c:pt idx="890">
                  <c:v>3478087.5626975317</c:v>
                </c:pt>
                <c:pt idx="891">
                  <c:v>3487178.9451790131</c:v>
                </c:pt>
                <c:pt idx="892">
                  <c:v>3501414.6353348773</c:v>
                </c:pt>
                <c:pt idx="893">
                  <c:v>3519838.9668549388</c:v>
                </c:pt>
                <c:pt idx="894">
                  <c:v>3538666.6531574079</c:v>
                </c:pt>
                <c:pt idx="895">
                  <c:v>3554303.2061882722</c:v>
                </c:pt>
                <c:pt idx="896">
                  <c:v>3564822.2302854946</c:v>
                </c:pt>
                <c:pt idx="897">
                  <c:v>3569684.2454012353</c:v>
                </c:pt>
                <c:pt idx="898">
                  <c:v>3571067.8136728401</c:v>
                </c:pt>
                <c:pt idx="899">
                  <c:v>3571757.9241373464</c:v>
                </c:pt>
                <c:pt idx="900">
                  <c:v>3574511.6713101859</c:v>
                </c:pt>
                <c:pt idx="901">
                  <c:v>3580672.4553518528</c:v>
                </c:pt>
                <c:pt idx="902">
                  <c:v>3592843.3930185195</c:v>
                </c:pt>
                <c:pt idx="903">
                  <c:v>3633438.2903101863</c:v>
                </c:pt>
                <c:pt idx="904">
                  <c:v>3696680.7496929024</c:v>
                </c:pt>
                <c:pt idx="905">
                  <c:v>3750525.5447469149</c:v>
                </c:pt>
                <c:pt idx="906">
                  <c:v>3786297.4792530877</c:v>
                </c:pt>
                <c:pt idx="907">
                  <c:v>3803148.559754631</c:v>
                </c:pt>
                <c:pt idx="908">
                  <c:v>3807812.5237669768</c:v>
                </c:pt>
                <c:pt idx="909">
                  <c:v>3807812.5237669768</c:v>
                </c:pt>
                <c:pt idx="910">
                  <c:v>3807812.5237669768</c:v>
                </c:pt>
                <c:pt idx="911">
                  <c:v>3807812.5237669768</c:v>
                </c:pt>
                <c:pt idx="912">
                  <c:v>3807812.5237669768</c:v>
                </c:pt>
                <c:pt idx="913">
                  <c:v>3807812.5237669768</c:v>
                </c:pt>
                <c:pt idx="914">
                  <c:v>3807812.5237669768</c:v>
                </c:pt>
                <c:pt idx="915">
                  <c:v>3807812.5237669768</c:v>
                </c:pt>
                <c:pt idx="916">
                  <c:v>3807812.5237669768</c:v>
                </c:pt>
                <c:pt idx="917">
                  <c:v>3807812.5237669768</c:v>
                </c:pt>
                <c:pt idx="918">
                  <c:v>3807812.5237669768</c:v>
                </c:pt>
                <c:pt idx="919">
                  <c:v>3808472.5081481496</c:v>
                </c:pt>
                <c:pt idx="920">
                  <c:v>3808472.5081481496</c:v>
                </c:pt>
                <c:pt idx="921">
                  <c:v>3808472.5081481496</c:v>
                </c:pt>
                <c:pt idx="922">
                  <c:v>3808472.5081481496</c:v>
                </c:pt>
                <c:pt idx="923">
                  <c:v>3808472.5081481496</c:v>
                </c:pt>
                <c:pt idx="924">
                  <c:v>3808472.5081481496</c:v>
                </c:pt>
                <c:pt idx="925">
                  <c:v>3808472.5081481496</c:v>
                </c:pt>
                <c:pt idx="926">
                  <c:v>3825584.1234814827</c:v>
                </c:pt>
                <c:pt idx="927">
                  <c:v>3840357.6200138903</c:v>
                </c:pt>
                <c:pt idx="928">
                  <c:v>3850042.5979151251</c:v>
                </c:pt>
                <c:pt idx="929">
                  <c:v>3857584.7186666685</c:v>
                </c:pt>
                <c:pt idx="930">
                  <c:v>3863020.803037039</c:v>
                </c:pt>
                <c:pt idx="931">
                  <c:v>3867750.0402299403</c:v>
                </c:pt>
                <c:pt idx="932">
                  <c:v>3872448.0355586438</c:v>
                </c:pt>
                <c:pt idx="933">
                  <c:v>3877785.9312129649</c:v>
                </c:pt>
                <c:pt idx="934">
                  <c:v>3885712.4384722244</c:v>
                </c:pt>
                <c:pt idx="935">
                  <c:v>3898103.7428595703</c:v>
                </c:pt>
                <c:pt idx="936">
                  <c:v>3910957.538415126</c:v>
                </c:pt>
                <c:pt idx="937">
                  <c:v>3920455.6230216073</c:v>
                </c:pt>
                <c:pt idx="938">
                  <c:v>3927334.9699398172</c:v>
                </c:pt>
                <c:pt idx="939">
                  <c:v>3933527.5537361135</c:v>
                </c:pt>
                <c:pt idx="940">
                  <c:v>3940271.8911697553</c:v>
                </c:pt>
                <c:pt idx="941">
                  <c:v>3945749.8173225331</c:v>
                </c:pt>
                <c:pt idx="942">
                  <c:v>3948168.8302361132</c:v>
                </c:pt>
                <c:pt idx="943">
                  <c:v>3949373.8735694466</c:v>
                </c:pt>
                <c:pt idx="944">
                  <c:v>3949975.8373456812</c:v>
                </c:pt>
                <c:pt idx="945">
                  <c:v>3949975.8373456812</c:v>
                </c:pt>
                <c:pt idx="946">
                  <c:v>3949975.8373456812</c:v>
                </c:pt>
                <c:pt idx="947">
                  <c:v>3949975.8373456812</c:v>
                </c:pt>
                <c:pt idx="948">
                  <c:v>3949975.8373456812</c:v>
                </c:pt>
                <c:pt idx="949">
                  <c:v>3949975.8373456812</c:v>
                </c:pt>
                <c:pt idx="950">
                  <c:v>3949975.8373456812</c:v>
                </c:pt>
                <c:pt idx="951">
                  <c:v>3956806.0899058664</c:v>
                </c:pt>
                <c:pt idx="952">
                  <c:v>3977443.5727700638</c:v>
                </c:pt>
                <c:pt idx="953">
                  <c:v>4016130.4847839526</c:v>
                </c:pt>
                <c:pt idx="954">
                  <c:v>4067438.5520432116</c:v>
                </c:pt>
                <c:pt idx="955">
                  <c:v>4118414.11660494</c:v>
                </c:pt>
                <c:pt idx="956">
                  <c:v>4163121.2242716067</c:v>
                </c:pt>
                <c:pt idx="957">
                  <c:v>4201559.8750432115</c:v>
                </c:pt>
                <c:pt idx="958">
                  <c:v>4225339.3968209894</c:v>
                </c:pt>
                <c:pt idx="959">
                  <c:v>4228900.9693395076</c:v>
                </c:pt>
                <c:pt idx="960">
                  <c:v>4228900.9693395076</c:v>
                </c:pt>
                <c:pt idx="961">
                  <c:v>4228900.9693395076</c:v>
                </c:pt>
                <c:pt idx="962">
                  <c:v>4228900.9693395076</c:v>
                </c:pt>
                <c:pt idx="963">
                  <c:v>4228900.9693395076</c:v>
                </c:pt>
                <c:pt idx="964">
                  <c:v>4228900.9693395076</c:v>
                </c:pt>
                <c:pt idx="965">
                  <c:v>4228900.9693395076</c:v>
                </c:pt>
                <c:pt idx="966">
                  <c:v>4228900.9693395076</c:v>
                </c:pt>
                <c:pt idx="967">
                  <c:v>4228900.9693395076</c:v>
                </c:pt>
                <c:pt idx="968">
                  <c:v>4228900.9693395076</c:v>
                </c:pt>
                <c:pt idx="969">
                  <c:v>4231799.2101342604</c:v>
                </c:pt>
                <c:pt idx="970">
                  <c:v>4238694.7358750012</c:v>
                </c:pt>
                <c:pt idx="971">
                  <c:v>4252767.522024693</c:v>
                </c:pt>
                <c:pt idx="972">
                  <c:v>4279769.4189382736</c:v>
                </c:pt>
                <c:pt idx="973">
                  <c:v>4322854.1812283974</c:v>
                </c:pt>
                <c:pt idx="974">
                  <c:v>4370872.9265000019</c:v>
                </c:pt>
                <c:pt idx="975">
                  <c:v>4412623.2148765456</c:v>
                </c:pt>
                <c:pt idx="976">
                  <c:v>4448105.0463580275</c:v>
                </c:pt>
                <c:pt idx="977">
                  <c:v>4477534.3245416693</c:v>
                </c:pt>
                <c:pt idx="978">
                  <c:v>4497288.6668518549</c:v>
                </c:pt>
                <c:pt idx="979">
                  <c:v>4508348.8446682133</c:v>
                </c:pt>
                <c:pt idx="980">
                  <c:v>4516243.5521728434</c:v>
                </c:pt>
                <c:pt idx="981">
                  <c:v>4521643.9315555599</c:v>
                </c:pt>
                <c:pt idx="982">
                  <c:v>4525139.1151126586</c:v>
                </c:pt>
                <c:pt idx="983">
                  <c:v>4527771.8000617325</c:v>
                </c:pt>
                <c:pt idx="984">
                  <c:v>4530092.6242592633</c:v>
                </c:pt>
                <c:pt idx="985">
                  <c:v>4531712.7380740782</c:v>
                </c:pt>
                <c:pt idx="986">
                  <c:v>4532284.0178765478</c:v>
                </c:pt>
                <c:pt idx="987">
                  <c:v>4532351.5226188321</c:v>
                </c:pt>
                <c:pt idx="988">
                  <c:v>4532351.5226188321</c:v>
                </c:pt>
                <c:pt idx="989">
                  <c:v>4532351.5226188321</c:v>
                </c:pt>
                <c:pt idx="990">
                  <c:v>4532351.5226188321</c:v>
                </c:pt>
                <c:pt idx="991">
                  <c:v>4532351.5226188321</c:v>
                </c:pt>
                <c:pt idx="992">
                  <c:v>4532351.5226188321</c:v>
                </c:pt>
                <c:pt idx="993">
                  <c:v>4532351.5226188321</c:v>
                </c:pt>
                <c:pt idx="994">
                  <c:v>4532351.5226188321</c:v>
                </c:pt>
                <c:pt idx="995">
                  <c:v>4532351.5226188321</c:v>
                </c:pt>
                <c:pt idx="996">
                  <c:v>4532351.5226188321</c:v>
                </c:pt>
                <c:pt idx="997">
                  <c:v>4532351.5226188321</c:v>
                </c:pt>
                <c:pt idx="998">
                  <c:v>4532351.5226188321</c:v>
                </c:pt>
                <c:pt idx="999">
                  <c:v>4532351.5226188321</c:v>
                </c:pt>
                <c:pt idx="1000">
                  <c:v>4532351.5226188321</c:v>
                </c:pt>
                <c:pt idx="1001">
                  <c:v>4532351.5226188321</c:v>
                </c:pt>
                <c:pt idx="1002">
                  <c:v>4532351.5226188321</c:v>
                </c:pt>
                <c:pt idx="1003">
                  <c:v>4532351.5226188321</c:v>
                </c:pt>
                <c:pt idx="1004">
                  <c:v>4532351.5226188321</c:v>
                </c:pt>
                <c:pt idx="1005">
                  <c:v>4532351.5226188321</c:v>
                </c:pt>
                <c:pt idx="1006">
                  <c:v>4532351.5226188321</c:v>
                </c:pt>
                <c:pt idx="1007">
                  <c:v>4532351.5226188321</c:v>
                </c:pt>
                <c:pt idx="1008">
                  <c:v>4532351.5226188321</c:v>
                </c:pt>
                <c:pt idx="1009">
                  <c:v>4532351.5226188321</c:v>
                </c:pt>
                <c:pt idx="1010">
                  <c:v>4532351.5226188321</c:v>
                </c:pt>
                <c:pt idx="1011">
                  <c:v>4532351.5226188321</c:v>
                </c:pt>
                <c:pt idx="1012">
                  <c:v>4532351.5226188321</c:v>
                </c:pt>
                <c:pt idx="1013">
                  <c:v>4532351.5226188321</c:v>
                </c:pt>
                <c:pt idx="1014">
                  <c:v>4532351.5226188321</c:v>
                </c:pt>
                <c:pt idx="1015">
                  <c:v>4532351.5226188321</c:v>
                </c:pt>
                <c:pt idx="1016">
                  <c:v>4532351.5226188321</c:v>
                </c:pt>
                <c:pt idx="1017">
                  <c:v>4532351.5226188321</c:v>
                </c:pt>
                <c:pt idx="1018">
                  <c:v>4532351.5226188321</c:v>
                </c:pt>
                <c:pt idx="1019">
                  <c:v>4532351.5226188321</c:v>
                </c:pt>
                <c:pt idx="1020">
                  <c:v>4532351.5226188321</c:v>
                </c:pt>
                <c:pt idx="1021">
                  <c:v>4532351.5226188321</c:v>
                </c:pt>
                <c:pt idx="1022">
                  <c:v>4532351.5226188321</c:v>
                </c:pt>
                <c:pt idx="1023">
                  <c:v>4532351.5226188321</c:v>
                </c:pt>
                <c:pt idx="1024">
                  <c:v>4532351.5226188321</c:v>
                </c:pt>
                <c:pt idx="1025">
                  <c:v>4532351.5226188321</c:v>
                </c:pt>
                <c:pt idx="1026">
                  <c:v>4532351.5226188321</c:v>
                </c:pt>
                <c:pt idx="1027">
                  <c:v>4532351.5226188321</c:v>
                </c:pt>
                <c:pt idx="1028">
                  <c:v>4532351.5226188321</c:v>
                </c:pt>
                <c:pt idx="1029">
                  <c:v>4532351.5226188321</c:v>
                </c:pt>
                <c:pt idx="1030">
                  <c:v>4532351.5226188321</c:v>
                </c:pt>
                <c:pt idx="1031">
                  <c:v>4532351.5226188321</c:v>
                </c:pt>
                <c:pt idx="1032">
                  <c:v>4532351.5226188321</c:v>
                </c:pt>
                <c:pt idx="1033">
                  <c:v>4532351.5226188321</c:v>
                </c:pt>
                <c:pt idx="1034">
                  <c:v>4532351.5226188321</c:v>
                </c:pt>
                <c:pt idx="1035">
                  <c:v>4532351.5226188321</c:v>
                </c:pt>
                <c:pt idx="1036">
                  <c:v>4532351.5226188321</c:v>
                </c:pt>
                <c:pt idx="1037">
                  <c:v>4532351.5226188321</c:v>
                </c:pt>
                <c:pt idx="1038">
                  <c:v>4532351.5226188321</c:v>
                </c:pt>
                <c:pt idx="1039">
                  <c:v>4532351.5226188321</c:v>
                </c:pt>
                <c:pt idx="1040">
                  <c:v>4532351.5226188321</c:v>
                </c:pt>
                <c:pt idx="1041">
                  <c:v>4532351.5226188321</c:v>
                </c:pt>
                <c:pt idx="1042">
                  <c:v>4532351.5226188321</c:v>
                </c:pt>
                <c:pt idx="1043">
                  <c:v>4532351.5226188321</c:v>
                </c:pt>
                <c:pt idx="1044">
                  <c:v>4532351.5226188321</c:v>
                </c:pt>
                <c:pt idx="1045">
                  <c:v>4532351.5226188321</c:v>
                </c:pt>
                <c:pt idx="1046">
                  <c:v>4532351.5226188321</c:v>
                </c:pt>
                <c:pt idx="1047">
                  <c:v>4532351.5226188321</c:v>
                </c:pt>
                <c:pt idx="1048">
                  <c:v>4532351.5226188321</c:v>
                </c:pt>
                <c:pt idx="1049">
                  <c:v>4532351.5226188321</c:v>
                </c:pt>
                <c:pt idx="1050">
                  <c:v>4538242.8455817951</c:v>
                </c:pt>
                <c:pt idx="1051">
                  <c:v>4552141.0120262392</c:v>
                </c:pt>
                <c:pt idx="1052">
                  <c:v>4571881.9649660541</c:v>
                </c:pt>
                <c:pt idx="1053">
                  <c:v>4594657.2839660542</c:v>
                </c:pt>
                <c:pt idx="1054">
                  <c:v>4620487.6109722266</c:v>
                </c:pt>
                <c:pt idx="1055">
                  <c:v>4650511.0424660537</c:v>
                </c:pt>
                <c:pt idx="1056">
                  <c:v>4685236.3745216094</c:v>
                </c:pt>
                <c:pt idx="1057">
                  <c:v>4723262.186373461</c:v>
                </c:pt>
                <c:pt idx="1058">
                  <c:v>4759571.9272561772</c:v>
                </c:pt>
                <c:pt idx="1059">
                  <c:v>4787549.5745354984</c:v>
                </c:pt>
                <c:pt idx="1060">
                  <c:v>4807983.4273919798</c:v>
                </c:pt>
                <c:pt idx="1061">
                  <c:v>4822568.91484877</c:v>
                </c:pt>
                <c:pt idx="1062">
                  <c:v>4830094.2988873506</c:v>
                </c:pt>
                <c:pt idx="1063">
                  <c:v>4831943.7056697579</c:v>
                </c:pt>
                <c:pt idx="1064">
                  <c:v>4831943.7056697579</c:v>
                </c:pt>
                <c:pt idx="1065">
                  <c:v>4831943.7056697579</c:v>
                </c:pt>
                <c:pt idx="1066">
                  <c:v>4831943.7056697579</c:v>
                </c:pt>
                <c:pt idx="1067">
                  <c:v>4831943.7056697579</c:v>
                </c:pt>
                <c:pt idx="1068">
                  <c:v>4831943.7056697579</c:v>
                </c:pt>
                <c:pt idx="1069">
                  <c:v>4831943.7056697579</c:v>
                </c:pt>
                <c:pt idx="1070">
                  <c:v>4831943.7056697579</c:v>
                </c:pt>
                <c:pt idx="1071">
                  <c:v>4831943.7056697579</c:v>
                </c:pt>
                <c:pt idx="1072">
                  <c:v>4831943.7056697579</c:v>
                </c:pt>
                <c:pt idx="1073">
                  <c:v>4831943.7056697579</c:v>
                </c:pt>
                <c:pt idx="1074">
                  <c:v>4831943.7056697579</c:v>
                </c:pt>
                <c:pt idx="1075">
                  <c:v>4831943.7056697579</c:v>
                </c:pt>
                <c:pt idx="1076">
                  <c:v>4831943.7056697579</c:v>
                </c:pt>
                <c:pt idx="1077">
                  <c:v>4831943.7056697579</c:v>
                </c:pt>
                <c:pt idx="1078">
                  <c:v>4831943.7056697579</c:v>
                </c:pt>
                <c:pt idx="1079">
                  <c:v>4831943.7056697579</c:v>
                </c:pt>
                <c:pt idx="1080">
                  <c:v>4831943.7056697579</c:v>
                </c:pt>
                <c:pt idx="1081">
                  <c:v>4831943.7056697579</c:v>
                </c:pt>
                <c:pt idx="1082">
                  <c:v>4831943.7056697579</c:v>
                </c:pt>
                <c:pt idx="1083">
                  <c:v>4832641.6266003139</c:v>
                </c:pt>
                <c:pt idx="1084">
                  <c:v>4847157.377753092</c:v>
                </c:pt>
                <c:pt idx="1085">
                  <c:v>4868901.7152345739</c:v>
                </c:pt>
                <c:pt idx="1086">
                  <c:v>4884235.3337608082</c:v>
                </c:pt>
                <c:pt idx="1087">
                  <c:v>4888839.6034969194</c:v>
                </c:pt>
                <c:pt idx="1088">
                  <c:v>4888839.6034969194</c:v>
                </c:pt>
                <c:pt idx="1089">
                  <c:v>4888839.6034969194</c:v>
                </c:pt>
                <c:pt idx="1090">
                  <c:v>4888839.6034969194</c:v>
                </c:pt>
                <c:pt idx="1091">
                  <c:v>4888839.6034969194</c:v>
                </c:pt>
                <c:pt idx="1092">
                  <c:v>4888839.6034969194</c:v>
                </c:pt>
                <c:pt idx="1093">
                  <c:v>4888839.6034969194</c:v>
                </c:pt>
                <c:pt idx="1094">
                  <c:v>4888839.6034969194</c:v>
                </c:pt>
                <c:pt idx="1095">
                  <c:v>4888839.6034969194</c:v>
                </c:pt>
                <c:pt idx="1096">
                  <c:v>4888839.6034969194</c:v>
                </c:pt>
                <c:pt idx="1097">
                  <c:v>4888839.6034969194</c:v>
                </c:pt>
                <c:pt idx="1098">
                  <c:v>4890258.8767561791</c:v>
                </c:pt>
                <c:pt idx="1099">
                  <c:v>4901523.8003611173</c:v>
                </c:pt>
                <c:pt idx="1100">
                  <c:v>4923625.1877191421</c:v>
                </c:pt>
                <c:pt idx="1101">
                  <c:v>4946614.736645068</c:v>
                </c:pt>
                <c:pt idx="1102">
                  <c:v>4959196.8395601911</c:v>
                </c:pt>
                <c:pt idx="1103">
                  <c:v>4959853.4765987713</c:v>
                </c:pt>
                <c:pt idx="1104">
                  <c:v>4959853.4765987713</c:v>
                </c:pt>
                <c:pt idx="1105">
                  <c:v>4959853.4765987713</c:v>
                </c:pt>
                <c:pt idx="1106">
                  <c:v>4959853.4765987713</c:v>
                </c:pt>
                <c:pt idx="1107">
                  <c:v>4959853.4765987713</c:v>
                </c:pt>
                <c:pt idx="1108">
                  <c:v>4959853.4765987713</c:v>
                </c:pt>
                <c:pt idx="1109">
                  <c:v>4966994.4741296358</c:v>
                </c:pt>
                <c:pt idx="1110">
                  <c:v>4983918.638277784</c:v>
                </c:pt>
                <c:pt idx="1111">
                  <c:v>4999919.4937608084</c:v>
                </c:pt>
                <c:pt idx="1112">
                  <c:v>5004734.6460802527</c:v>
                </c:pt>
                <c:pt idx="1113">
                  <c:v>5004734.6460802527</c:v>
                </c:pt>
                <c:pt idx="1114">
                  <c:v>5004734.6460802527</c:v>
                </c:pt>
                <c:pt idx="1115">
                  <c:v>5004734.6460802527</c:v>
                </c:pt>
                <c:pt idx="1116">
                  <c:v>5004734.6460802527</c:v>
                </c:pt>
                <c:pt idx="1117">
                  <c:v>5004734.6460802527</c:v>
                </c:pt>
                <c:pt idx="1118">
                  <c:v>5005508.4401095733</c:v>
                </c:pt>
                <c:pt idx="1119">
                  <c:v>5017808.8083564872</c:v>
                </c:pt>
                <c:pt idx="1120">
                  <c:v>5036045.1308009317</c:v>
                </c:pt>
                <c:pt idx="1121">
                  <c:v>5050280.8209567955</c:v>
                </c:pt>
                <c:pt idx="1122">
                  <c:v>5059157.9735123515</c:v>
                </c:pt>
                <c:pt idx="1123">
                  <c:v>5068666.1001466112</c:v>
                </c:pt>
                <c:pt idx="1124">
                  <c:v>5086644.1193209942</c:v>
                </c:pt>
                <c:pt idx="1125">
                  <c:v>5118774.1450864263</c:v>
                </c:pt>
                <c:pt idx="1126">
                  <c:v>5167901.9765370432</c:v>
                </c:pt>
                <c:pt idx="1127">
                  <c:v>5228479.951216056</c:v>
                </c:pt>
                <c:pt idx="1128">
                  <c:v>5288207.7008765498</c:v>
                </c:pt>
                <c:pt idx="1129">
                  <c:v>5340774.368950624</c:v>
                </c:pt>
                <c:pt idx="1130">
                  <c:v>5381645.4220061796</c:v>
                </c:pt>
                <c:pt idx="1131">
                  <c:v>5410968.1431172909</c:v>
                </c:pt>
                <c:pt idx="1132">
                  <c:v>5434533.434969143</c:v>
                </c:pt>
                <c:pt idx="1133">
                  <c:v>5455445.9578163652</c:v>
                </c:pt>
                <c:pt idx="1134">
                  <c:v>5475476.4558904395</c:v>
                </c:pt>
                <c:pt idx="1135">
                  <c:v>5493953.7870015502</c:v>
                </c:pt>
                <c:pt idx="1136">
                  <c:v>5508643.599969143</c:v>
                </c:pt>
                <c:pt idx="1137">
                  <c:v>5517748.3718209947</c:v>
                </c:pt>
                <c:pt idx="1138">
                  <c:v>5521321.6600385876</c:v>
                </c:pt>
                <c:pt idx="1139">
                  <c:v>5521805.3510432169</c:v>
                </c:pt>
                <c:pt idx="1140">
                  <c:v>5521805.3510432169</c:v>
                </c:pt>
                <c:pt idx="1141">
                  <c:v>5521805.3510432169</c:v>
                </c:pt>
                <c:pt idx="1142">
                  <c:v>5521805.3510432169</c:v>
                </c:pt>
                <c:pt idx="1143">
                  <c:v>5521805.3510432169</c:v>
                </c:pt>
                <c:pt idx="1144">
                  <c:v>5521805.3510432169</c:v>
                </c:pt>
                <c:pt idx="1145">
                  <c:v>5521805.3510432169</c:v>
                </c:pt>
                <c:pt idx="1146">
                  <c:v>5521805.3510432169</c:v>
                </c:pt>
                <c:pt idx="1147">
                  <c:v>5526272.3797330316</c:v>
                </c:pt>
                <c:pt idx="1148">
                  <c:v>5543694.1821466116</c:v>
                </c:pt>
                <c:pt idx="1149">
                  <c:v>5561817.2528333403</c:v>
                </c:pt>
                <c:pt idx="1150">
                  <c:v>5570674.3213333404</c:v>
                </c:pt>
                <c:pt idx="1151">
                  <c:v>5573265.1645000074</c:v>
                </c:pt>
                <c:pt idx="1152">
                  <c:v>5573265.1645000074</c:v>
                </c:pt>
                <c:pt idx="1153">
                  <c:v>5573265.1645000074</c:v>
                </c:pt>
                <c:pt idx="1154">
                  <c:v>5573265.1645000074</c:v>
                </c:pt>
                <c:pt idx="1155">
                  <c:v>5573265.1645000074</c:v>
                </c:pt>
                <c:pt idx="1156">
                  <c:v>5573265.1645000074</c:v>
                </c:pt>
                <c:pt idx="1157">
                  <c:v>5573265.1645000074</c:v>
                </c:pt>
                <c:pt idx="1158">
                  <c:v>5573265.1645000074</c:v>
                </c:pt>
                <c:pt idx="1159">
                  <c:v>5573265.1645000074</c:v>
                </c:pt>
                <c:pt idx="1160">
                  <c:v>5573265.1645000074</c:v>
                </c:pt>
                <c:pt idx="1161">
                  <c:v>5573265.1645000074</c:v>
                </c:pt>
                <c:pt idx="1162">
                  <c:v>5573265.1645000074</c:v>
                </c:pt>
                <c:pt idx="1163">
                  <c:v>5573265.1645000074</c:v>
                </c:pt>
                <c:pt idx="1164">
                  <c:v>5573265.1645000074</c:v>
                </c:pt>
                <c:pt idx="1165">
                  <c:v>5573265.1645000074</c:v>
                </c:pt>
                <c:pt idx="1166">
                  <c:v>5573265.1645000074</c:v>
                </c:pt>
                <c:pt idx="1167">
                  <c:v>5573265.1645000074</c:v>
                </c:pt>
                <c:pt idx="1168">
                  <c:v>5573265.1645000074</c:v>
                </c:pt>
                <c:pt idx="1169">
                  <c:v>5573265.1645000074</c:v>
                </c:pt>
                <c:pt idx="1170">
                  <c:v>5573265.1645000074</c:v>
                </c:pt>
                <c:pt idx="1171">
                  <c:v>5573265.1645000074</c:v>
                </c:pt>
                <c:pt idx="1172">
                  <c:v>5573265.1645000074</c:v>
                </c:pt>
                <c:pt idx="1173">
                  <c:v>5573265.1645000074</c:v>
                </c:pt>
                <c:pt idx="1174">
                  <c:v>5573265.1645000074</c:v>
                </c:pt>
                <c:pt idx="1175">
                  <c:v>5573265.1645000074</c:v>
                </c:pt>
                <c:pt idx="1176">
                  <c:v>5573265.1645000074</c:v>
                </c:pt>
                <c:pt idx="1177">
                  <c:v>5573265.1645000074</c:v>
                </c:pt>
                <c:pt idx="1178">
                  <c:v>5573265.1645000074</c:v>
                </c:pt>
                <c:pt idx="1179">
                  <c:v>5573265.1645000074</c:v>
                </c:pt>
                <c:pt idx="1180">
                  <c:v>5573265.1645000074</c:v>
                </c:pt>
                <c:pt idx="1181">
                  <c:v>5573265.1645000074</c:v>
                </c:pt>
                <c:pt idx="1182">
                  <c:v>5573265.1645000074</c:v>
                </c:pt>
                <c:pt idx="1183">
                  <c:v>5573265.1645000074</c:v>
                </c:pt>
                <c:pt idx="1184">
                  <c:v>5573265.1645000074</c:v>
                </c:pt>
                <c:pt idx="1185">
                  <c:v>5573265.1645000074</c:v>
                </c:pt>
                <c:pt idx="1186">
                  <c:v>5573265.1645000074</c:v>
                </c:pt>
                <c:pt idx="1187">
                  <c:v>5573265.1645000074</c:v>
                </c:pt>
                <c:pt idx="1188">
                  <c:v>5573265.1645000074</c:v>
                </c:pt>
                <c:pt idx="1189">
                  <c:v>5573265.1645000074</c:v>
                </c:pt>
                <c:pt idx="1190">
                  <c:v>5573265.1645000074</c:v>
                </c:pt>
                <c:pt idx="1191">
                  <c:v>5573265.1645000074</c:v>
                </c:pt>
                <c:pt idx="1192">
                  <c:v>5573265.1645000074</c:v>
                </c:pt>
                <c:pt idx="1193">
                  <c:v>5573265.1645000074</c:v>
                </c:pt>
                <c:pt idx="1194">
                  <c:v>5573265.1645000074</c:v>
                </c:pt>
                <c:pt idx="1195">
                  <c:v>5573265.1645000074</c:v>
                </c:pt>
                <c:pt idx="1196">
                  <c:v>5573265.1645000074</c:v>
                </c:pt>
                <c:pt idx="1197">
                  <c:v>5573265.1645000074</c:v>
                </c:pt>
                <c:pt idx="1198">
                  <c:v>5573265.1645000074</c:v>
                </c:pt>
                <c:pt idx="1199">
                  <c:v>5573265.1645000074</c:v>
                </c:pt>
                <c:pt idx="1200">
                  <c:v>5573265.1645000074</c:v>
                </c:pt>
                <c:pt idx="1201">
                  <c:v>5573265.1645000074</c:v>
                </c:pt>
                <c:pt idx="1202">
                  <c:v>5573265.1645000074</c:v>
                </c:pt>
                <c:pt idx="1203">
                  <c:v>5573265.1645000074</c:v>
                </c:pt>
                <c:pt idx="1204">
                  <c:v>5573265.1645000074</c:v>
                </c:pt>
                <c:pt idx="1205">
                  <c:v>5573265.1645000074</c:v>
                </c:pt>
                <c:pt idx="1206">
                  <c:v>5573265.1645000074</c:v>
                </c:pt>
                <c:pt idx="1207">
                  <c:v>5573265.1645000074</c:v>
                </c:pt>
                <c:pt idx="1208">
                  <c:v>5573265.1645000074</c:v>
                </c:pt>
                <c:pt idx="1209">
                  <c:v>5573265.1645000074</c:v>
                </c:pt>
                <c:pt idx="1210">
                  <c:v>5573265.1645000074</c:v>
                </c:pt>
                <c:pt idx="1211">
                  <c:v>5573265.1645000074</c:v>
                </c:pt>
                <c:pt idx="1212">
                  <c:v>5573265.1645000074</c:v>
                </c:pt>
                <c:pt idx="1213">
                  <c:v>5574351.3771713041</c:v>
                </c:pt>
                <c:pt idx="1214">
                  <c:v>5575437.5898426007</c:v>
                </c:pt>
                <c:pt idx="1215">
                  <c:v>5575437.5898426007</c:v>
                </c:pt>
                <c:pt idx="1216">
                  <c:v>5575437.5898426007</c:v>
                </c:pt>
                <c:pt idx="1217">
                  <c:v>5576522.6867330326</c:v>
                </c:pt>
                <c:pt idx="1218">
                  <c:v>5578691.7647330323</c:v>
                </c:pt>
                <c:pt idx="1219">
                  <c:v>5580858.6111713042</c:v>
                </c:pt>
                <c:pt idx="1220">
                  <c:v>5583023.2260478474</c:v>
                </c:pt>
                <c:pt idx="1221">
                  <c:v>5586265.1273487732</c:v>
                </c:pt>
                <c:pt idx="1222">
                  <c:v>5591657.1383750075</c:v>
                </c:pt>
                <c:pt idx="1223">
                  <c:v>5598110.814893526</c:v>
                </c:pt>
                <c:pt idx="1224">
                  <c:v>5605612.767533958</c:v>
                </c:pt>
                <c:pt idx="1225">
                  <c:v>5612026.2759413654</c:v>
                </c:pt>
                <c:pt idx="1226">
                  <c:v>5616288.5588426003</c:v>
                </c:pt>
                <c:pt idx="1227">
                  <c:v>5619480.2500046371</c:v>
                </c:pt>
                <c:pt idx="1228">
                  <c:v>5622665.2464814885</c:v>
                </c:pt>
                <c:pt idx="1229">
                  <c:v>5625846.8956157472</c:v>
                </c:pt>
                <c:pt idx="1230">
                  <c:v>5629021.8500648215</c:v>
                </c:pt>
                <c:pt idx="1231">
                  <c:v>5633248.427978402</c:v>
                </c:pt>
                <c:pt idx="1232">
                  <c:v>5636413.3403996984</c:v>
                </c:pt>
                <c:pt idx="1233">
                  <c:v>5637467.1954259332</c:v>
                </c:pt>
                <c:pt idx="1234">
                  <c:v>5638519.9346713033</c:v>
                </c:pt>
                <c:pt idx="1235">
                  <c:v>5639572.6739166733</c:v>
                </c:pt>
                <c:pt idx="1236">
                  <c:v>5641674.8050648216</c:v>
                </c:pt>
                <c:pt idx="1237">
                  <c:v>5645874.6042376608</c:v>
                </c:pt>
                <c:pt idx="1238">
                  <c:v>5653196.9161589565</c:v>
                </c:pt>
                <c:pt idx="1239">
                  <c:v>5664654.3119629687</c:v>
                </c:pt>
                <c:pt idx="1240">
                  <c:v>5679134.9160185242</c:v>
                </c:pt>
                <c:pt idx="1241">
                  <c:v>5694541.0603009313</c:v>
                </c:pt>
                <c:pt idx="1242">
                  <c:v>5708802.9713071045</c:v>
                </c:pt>
                <c:pt idx="1243">
                  <c:v>5721951.8909012405</c:v>
                </c:pt>
                <c:pt idx="1244">
                  <c:v>5734999.2744367346</c:v>
                </c:pt>
                <c:pt idx="1245">
                  <c:v>5747959.6270648213</c:v>
                </c:pt>
                <c:pt idx="1246">
                  <c:v>5759835.9985833401</c:v>
                </c:pt>
                <c:pt idx="1247">
                  <c:v>5772607.7842453774</c:v>
                </c:pt>
                <c:pt idx="1248">
                  <c:v>5786260.4788996987</c:v>
                </c:pt>
                <c:pt idx="1249">
                  <c:v>5799803.8270293288</c:v>
                </c:pt>
                <c:pt idx="1250">
                  <c:v>5813237.8286342667</c:v>
                </c:pt>
                <c:pt idx="1251">
                  <c:v>5825617.9752129707</c:v>
                </c:pt>
                <c:pt idx="1252">
                  <c:v>5836958.7719166745</c:v>
                </c:pt>
                <c:pt idx="1253">
                  <c:v>5848219.2323981561</c:v>
                </c:pt>
                <c:pt idx="1254">
                  <c:v>5859399.3566574156</c:v>
                </c:pt>
                <c:pt idx="1255">
                  <c:v>5870499.1446944522</c:v>
                </c:pt>
                <c:pt idx="1256">
                  <c:v>5881518.5965092666</c:v>
                </c:pt>
                <c:pt idx="1257">
                  <c:v>5892457.712101859</c:v>
                </c:pt>
                <c:pt idx="1258">
                  <c:v>5903316.4914722294</c:v>
                </c:pt>
                <c:pt idx="1259">
                  <c:v>5914094.9346203776</c:v>
                </c:pt>
                <c:pt idx="1260">
                  <c:v>5923907.6694305632</c:v>
                </c:pt>
                <c:pt idx="1261">
                  <c:v>5931886.0605000081</c:v>
                </c:pt>
                <c:pt idx="1262">
                  <c:v>5938060.2339120451</c:v>
                </c:pt>
                <c:pt idx="1263">
                  <c:v>5940699.6135463044</c:v>
                </c:pt>
                <c:pt idx="1264">
                  <c:v>5940699.6135463044</c:v>
                </c:pt>
                <c:pt idx="1265">
                  <c:v>5940699.6135463044</c:v>
                </c:pt>
                <c:pt idx="1266">
                  <c:v>5940699.6135463044</c:v>
                </c:pt>
                <c:pt idx="1267">
                  <c:v>5940699.6135463044</c:v>
                </c:pt>
                <c:pt idx="1268">
                  <c:v>5940699.6135463044</c:v>
                </c:pt>
                <c:pt idx="1269">
                  <c:v>5940699.6135463044</c:v>
                </c:pt>
                <c:pt idx="1270">
                  <c:v>5942478.1682438347</c:v>
                </c:pt>
                <c:pt idx="1271">
                  <c:v>5946916.1866311803</c:v>
                </c:pt>
                <c:pt idx="1272">
                  <c:v>5953105.9809753159</c:v>
                </c:pt>
                <c:pt idx="1273">
                  <c:v>5960148.7897901312</c:v>
                </c:pt>
                <c:pt idx="1274">
                  <c:v>5966283.9108719211</c:v>
                </c:pt>
                <c:pt idx="1275">
                  <c:v>5971519.1546867359</c:v>
                </c:pt>
                <c:pt idx="1276">
                  <c:v>5975867.9106049454</c:v>
                </c:pt>
                <c:pt idx="1277">
                  <c:v>5977604.0656296369</c:v>
                </c:pt>
                <c:pt idx="1278">
                  <c:v>5977604.0656296369</c:v>
                </c:pt>
                <c:pt idx="1279">
                  <c:v>5977604.0656296369</c:v>
                </c:pt>
                <c:pt idx="1280">
                  <c:v>5977604.0656296369</c:v>
                </c:pt>
                <c:pt idx="1281">
                  <c:v>5977604.0656296369</c:v>
                </c:pt>
                <c:pt idx="1282">
                  <c:v>5977604.0656296369</c:v>
                </c:pt>
                <c:pt idx="1283">
                  <c:v>5977604.0656296369</c:v>
                </c:pt>
                <c:pt idx="1284">
                  <c:v>5977604.0656296369</c:v>
                </c:pt>
                <c:pt idx="1285">
                  <c:v>5977604.0656296369</c:v>
                </c:pt>
                <c:pt idx="1286">
                  <c:v>5979351.3784629703</c:v>
                </c:pt>
                <c:pt idx="1287">
                  <c:v>5982841.5410061805</c:v>
                </c:pt>
                <c:pt idx="1288">
                  <c:v>5987190.2969243899</c:v>
                </c:pt>
                <c:pt idx="1289">
                  <c:v>5993255.1238117358</c:v>
                </c:pt>
                <c:pt idx="1290">
                  <c:v>6000155.1126759332</c:v>
                </c:pt>
                <c:pt idx="1291">
                  <c:v>6006165.2663009334</c:v>
                </c:pt>
                <c:pt idx="1292">
                  <c:v>6012144.1780617358</c:v>
                </c:pt>
                <c:pt idx="1293">
                  <c:v>6019791.1822145134</c:v>
                </c:pt>
                <c:pt idx="1294">
                  <c:v>6028237.643356489</c:v>
                </c:pt>
                <c:pt idx="1295">
                  <c:v>6036628.3154552542</c:v>
                </c:pt>
                <c:pt idx="1296">
                  <c:v>6043305.1481466126</c:v>
                </c:pt>
                <c:pt idx="1297">
                  <c:v>6046630.1751219211</c:v>
                </c:pt>
                <c:pt idx="1298">
                  <c:v>6046630.1751219211</c:v>
                </c:pt>
                <c:pt idx="1299">
                  <c:v>6046630.1751219211</c:v>
                </c:pt>
                <c:pt idx="1300">
                  <c:v>6046630.1751219211</c:v>
                </c:pt>
                <c:pt idx="1301">
                  <c:v>6046630.1751219211</c:v>
                </c:pt>
                <c:pt idx="1302">
                  <c:v>6046630.1751219211</c:v>
                </c:pt>
                <c:pt idx="1303">
                  <c:v>6046630.1751219211</c:v>
                </c:pt>
                <c:pt idx="1304">
                  <c:v>6046630.1751219211</c:v>
                </c:pt>
                <c:pt idx="1305">
                  <c:v>6046630.1751219211</c:v>
                </c:pt>
                <c:pt idx="1306">
                  <c:v>6046630.1751219211</c:v>
                </c:pt>
                <c:pt idx="1307">
                  <c:v>6046630.1751219211</c:v>
                </c:pt>
                <c:pt idx="1308">
                  <c:v>6046630.1751219211</c:v>
                </c:pt>
                <c:pt idx="1309">
                  <c:v>6047477.6106882794</c:v>
                </c:pt>
                <c:pt idx="1310">
                  <c:v>6048325.0462546377</c:v>
                </c:pt>
                <c:pt idx="1311">
                  <c:v>6049171.366040132</c:v>
                </c:pt>
                <c:pt idx="1312">
                  <c:v>6050862.8898302559</c:v>
                </c:pt>
                <c:pt idx="1313">
                  <c:v>6053395.1545015518</c:v>
                </c:pt>
                <c:pt idx="1314">
                  <c:v>6057604.4378117369</c:v>
                </c:pt>
                <c:pt idx="1315">
                  <c:v>6061802.5633132802</c:v>
                </c:pt>
                <c:pt idx="1316">
                  <c:v>6065983.9521018602</c:v>
                </c:pt>
                <c:pt idx="1317">
                  <c:v>6073470.2838101937</c:v>
                </c:pt>
                <c:pt idx="1318">
                  <c:v>6081749.3778225398</c:v>
                </c:pt>
                <c:pt idx="1319">
                  <c:v>6088328.0217978479</c:v>
                </c:pt>
                <c:pt idx="1320">
                  <c:v>6089970.4512299467</c:v>
                </c:pt>
                <c:pt idx="1321">
                  <c:v>6089970.4512299467</c:v>
                </c:pt>
                <c:pt idx="1322">
                  <c:v>6089970.4512299467</c:v>
                </c:pt>
                <c:pt idx="1323">
                  <c:v>6089970.4512299467</c:v>
                </c:pt>
                <c:pt idx="1324">
                  <c:v>6089970.4512299467</c:v>
                </c:pt>
                <c:pt idx="1325">
                  <c:v>6089970.4512299467</c:v>
                </c:pt>
                <c:pt idx="1326">
                  <c:v>6089970.4512299467</c:v>
                </c:pt>
                <c:pt idx="1327">
                  <c:v>6089970.4512299467</c:v>
                </c:pt>
                <c:pt idx="1328">
                  <c:v>6089970.4512299467</c:v>
                </c:pt>
                <c:pt idx="1329">
                  <c:v>6089970.4512299467</c:v>
                </c:pt>
                <c:pt idx="1330">
                  <c:v>6089970.4512299467</c:v>
                </c:pt>
                <c:pt idx="1331">
                  <c:v>6089970.4512299467</c:v>
                </c:pt>
                <c:pt idx="1332">
                  <c:v>6089970.4512299467</c:v>
                </c:pt>
                <c:pt idx="1333">
                  <c:v>6090873.6758395145</c:v>
                </c:pt>
                <c:pt idx="1334">
                  <c:v>6094479.8795926012</c:v>
                </c:pt>
                <c:pt idx="1335">
                  <c:v>6099875.7958518602</c:v>
                </c:pt>
                <c:pt idx="1336">
                  <c:v>6105251.6280555641</c:v>
                </c:pt>
                <c:pt idx="1337">
                  <c:v>6108826.589944453</c:v>
                </c:pt>
                <c:pt idx="1338">
                  <c:v>6110609.6077654408</c:v>
                </c:pt>
                <c:pt idx="1339">
                  <c:v>6111500.5587855028</c:v>
                </c:pt>
                <c:pt idx="1340">
                  <c:v>6111500.5587855028</c:v>
                </c:pt>
                <c:pt idx="1341">
                  <c:v>6111500.5587855028</c:v>
                </c:pt>
                <c:pt idx="1342">
                  <c:v>6111500.5587855028</c:v>
                </c:pt>
                <c:pt idx="1343">
                  <c:v>6111500.5587855028</c:v>
                </c:pt>
                <c:pt idx="1344">
                  <c:v>6111500.5587855028</c:v>
                </c:pt>
                <c:pt idx="1345">
                  <c:v>6111500.5587855028</c:v>
                </c:pt>
                <c:pt idx="1346">
                  <c:v>6111500.5587855028</c:v>
                </c:pt>
                <c:pt idx="1347">
                  <c:v>6111500.5587855028</c:v>
                </c:pt>
                <c:pt idx="1348">
                  <c:v>6111500.5587855028</c:v>
                </c:pt>
                <c:pt idx="1349">
                  <c:v>6113319.2815941451</c:v>
                </c:pt>
                <c:pt idx="1350">
                  <c:v>6121468.3871358121</c:v>
                </c:pt>
                <c:pt idx="1351">
                  <c:v>6137636.051858034</c:v>
                </c:pt>
                <c:pt idx="1352">
                  <c:v>6159798.2492731577</c:v>
                </c:pt>
                <c:pt idx="1353">
                  <c:v>6184229.3870756272</c:v>
                </c:pt>
                <c:pt idx="1354">
                  <c:v>6209063.8796605039</c:v>
                </c:pt>
                <c:pt idx="1355">
                  <c:v>6234269.369382726</c:v>
                </c:pt>
                <c:pt idx="1356">
                  <c:v>6260583.9452839606</c:v>
                </c:pt>
                <c:pt idx="1357">
                  <c:v>6289504.9852839606</c:v>
                </c:pt>
                <c:pt idx="1358">
                  <c:v>6320031.0760571081</c:v>
                </c:pt>
                <c:pt idx="1359">
                  <c:v>6351207.6670740834</c:v>
                </c:pt>
                <c:pt idx="1360">
                  <c:v>6383609.9433703795</c:v>
                </c:pt>
                <c:pt idx="1361">
                  <c:v>6415669.1170509346</c:v>
                </c:pt>
                <c:pt idx="1362">
                  <c:v>6440573.3459398234</c:v>
                </c:pt>
                <c:pt idx="1363">
                  <c:v>6452764.3676620461</c:v>
                </c:pt>
                <c:pt idx="1364">
                  <c:v>6452764.3676620461</c:v>
                </c:pt>
                <c:pt idx="1365">
                  <c:v>6452764.3676620461</c:v>
                </c:pt>
                <c:pt idx="1366">
                  <c:v>6452764.3676620461</c:v>
                </c:pt>
                <c:pt idx="1367">
                  <c:v>6452764.3676620461</c:v>
                </c:pt>
                <c:pt idx="1368">
                  <c:v>6457626.3827777868</c:v>
                </c:pt>
                <c:pt idx="1369">
                  <c:v>6476108.734902787</c:v>
                </c:pt>
                <c:pt idx="1370">
                  <c:v>6499598.7115463056</c:v>
                </c:pt>
                <c:pt idx="1371">
                  <c:v>6514056.9999845773</c:v>
                </c:pt>
                <c:pt idx="1372">
                  <c:v>6517946.6120771701</c:v>
                </c:pt>
                <c:pt idx="1373">
                  <c:v>6517946.6120771701</c:v>
                </c:pt>
                <c:pt idx="1374">
                  <c:v>6521157.2715138979</c:v>
                </c:pt>
                <c:pt idx="1375">
                  <c:v>6531333.1929953797</c:v>
                </c:pt>
                <c:pt idx="1376">
                  <c:v>6550011.3646620465</c:v>
                </c:pt>
                <c:pt idx="1377">
                  <c:v>6582246.2738287132</c:v>
                </c:pt>
                <c:pt idx="1378">
                  <c:v>6631242.4431373551</c:v>
                </c:pt>
                <c:pt idx="1379">
                  <c:v>6685056.5542176021</c:v>
                </c:pt>
                <c:pt idx="1380">
                  <c:v>6732602.2084027873</c:v>
                </c:pt>
                <c:pt idx="1381">
                  <c:v>6773879.4056929108</c:v>
                </c:pt>
                <c:pt idx="1382">
                  <c:v>6800252.0021990836</c:v>
                </c:pt>
                <c:pt idx="1383">
                  <c:v>6801237.7945926022</c:v>
                </c:pt>
                <c:pt idx="1384">
                  <c:v>6801237.7945926022</c:v>
                </c:pt>
                <c:pt idx="1385">
                  <c:v>6801237.7945926022</c:v>
                </c:pt>
                <c:pt idx="1386">
                  <c:v>6801237.7945926022</c:v>
                </c:pt>
                <c:pt idx="1387">
                  <c:v>6801237.7945926022</c:v>
                </c:pt>
                <c:pt idx="1388">
                  <c:v>6801237.7945926022</c:v>
                </c:pt>
                <c:pt idx="1389">
                  <c:v>6801237.7945926022</c:v>
                </c:pt>
                <c:pt idx="1390">
                  <c:v>6801237.7945926022</c:v>
                </c:pt>
                <c:pt idx="1391">
                  <c:v>6801237.7945926022</c:v>
                </c:pt>
                <c:pt idx="1392">
                  <c:v>6801237.7945926022</c:v>
                </c:pt>
                <c:pt idx="1393">
                  <c:v>6801237.7945926022</c:v>
                </c:pt>
                <c:pt idx="1394">
                  <c:v>6801237.7945926022</c:v>
                </c:pt>
                <c:pt idx="1395">
                  <c:v>6801237.7945926022</c:v>
                </c:pt>
                <c:pt idx="1396">
                  <c:v>6802460.6904197624</c:v>
                </c:pt>
                <c:pt idx="1397">
                  <c:v>6807325.4949876638</c:v>
                </c:pt>
                <c:pt idx="1398">
                  <c:v>6816354.9516311828</c:v>
                </c:pt>
                <c:pt idx="1399">
                  <c:v>6828204.5444089603</c:v>
                </c:pt>
                <c:pt idx="1400">
                  <c:v>6842695.7483827258</c:v>
                </c:pt>
                <c:pt idx="1401">
                  <c:v>6859633.3019012446</c:v>
                </c:pt>
                <c:pt idx="1402">
                  <c:v>6877693.8888595775</c:v>
                </c:pt>
                <c:pt idx="1403">
                  <c:v>6898211.4252808737</c:v>
                </c:pt>
                <c:pt idx="1404">
                  <c:v>6926079.1681450708</c:v>
                </c:pt>
                <c:pt idx="1405">
                  <c:v>6965733.4621682186</c:v>
                </c:pt>
                <c:pt idx="1406">
                  <c:v>7008903.0238040211</c:v>
                </c:pt>
                <c:pt idx="1407">
                  <c:v>7040730.115064824</c:v>
                </c:pt>
                <c:pt idx="1408">
                  <c:v>7054667.8917299472</c:v>
                </c:pt>
                <c:pt idx="1409">
                  <c:v>7055586.7372716134</c:v>
                </c:pt>
                <c:pt idx="1410">
                  <c:v>7055586.7372716134</c:v>
                </c:pt>
                <c:pt idx="1411">
                  <c:v>7055586.7372716134</c:v>
                </c:pt>
                <c:pt idx="1412">
                  <c:v>7056805.1699753171</c:v>
                </c:pt>
                <c:pt idx="1413">
                  <c:v>7058917.9010416754</c:v>
                </c:pt>
                <c:pt idx="1414">
                  <c:v>7059820.0098703792</c:v>
                </c:pt>
                <c:pt idx="1415">
                  <c:v>7059820.0098703792</c:v>
                </c:pt>
                <c:pt idx="1416">
                  <c:v>7059820.0098703792</c:v>
                </c:pt>
                <c:pt idx="1417">
                  <c:v>7059820.0098703792</c:v>
                </c:pt>
                <c:pt idx="1418">
                  <c:v>7059820.0098703792</c:v>
                </c:pt>
                <c:pt idx="1419">
                  <c:v>7059820.0098703792</c:v>
                </c:pt>
                <c:pt idx="1420">
                  <c:v>7059820.0098703792</c:v>
                </c:pt>
                <c:pt idx="1421">
                  <c:v>7059820.0098703792</c:v>
                </c:pt>
                <c:pt idx="1422">
                  <c:v>7074994.6296234652</c:v>
                </c:pt>
                <c:pt idx="1423">
                  <c:v>7098800.9301419836</c:v>
                </c:pt>
                <c:pt idx="1424">
                  <c:v>7115002.0682901321</c:v>
                </c:pt>
                <c:pt idx="1425">
                  <c:v>7117731.8261743914</c:v>
                </c:pt>
                <c:pt idx="1426">
                  <c:v>7117731.8261743914</c:v>
                </c:pt>
                <c:pt idx="1427">
                  <c:v>7117731.8261743914</c:v>
                </c:pt>
                <c:pt idx="1428">
                  <c:v>7117731.8261743914</c:v>
                </c:pt>
                <c:pt idx="1429">
                  <c:v>7117731.8261743914</c:v>
                </c:pt>
                <c:pt idx="1430">
                  <c:v>7117731.8261743914</c:v>
                </c:pt>
                <c:pt idx="1431">
                  <c:v>7128791.4461003169</c:v>
                </c:pt>
                <c:pt idx="1432">
                  <c:v>7152002.477527786</c:v>
                </c:pt>
                <c:pt idx="1433">
                  <c:v>7187055.8491574153</c:v>
                </c:pt>
                <c:pt idx="1434">
                  <c:v>7224075.2266697614</c:v>
                </c:pt>
                <c:pt idx="1435">
                  <c:v>7255056.5560355019</c:v>
                </c:pt>
                <c:pt idx="1436">
                  <c:v>7272417.5483919829</c:v>
                </c:pt>
                <c:pt idx="1437">
                  <c:v>7274441.016989205</c:v>
                </c:pt>
                <c:pt idx="1438">
                  <c:v>7274441.016989205</c:v>
                </c:pt>
                <c:pt idx="1439">
                  <c:v>7274441.016989205</c:v>
                </c:pt>
                <c:pt idx="1440">
                  <c:v>7274441.016989205</c:v>
                </c:pt>
                <c:pt idx="1441">
                  <c:v>7275893.7636743905</c:v>
                </c:pt>
                <c:pt idx="1442">
                  <c:v>7281709.77142902</c:v>
                </c:pt>
                <c:pt idx="1443">
                  <c:v>7288575.7289768597</c:v>
                </c:pt>
                <c:pt idx="1444">
                  <c:v>7291931.9978163661</c:v>
                </c:pt>
                <c:pt idx="1445">
                  <c:v>7291931.9978163661</c:v>
                </c:pt>
                <c:pt idx="1446">
                  <c:v>7291931.9978163661</c:v>
                </c:pt>
                <c:pt idx="1447">
                  <c:v>7292739.8231620453</c:v>
                </c:pt>
                <c:pt idx="1448">
                  <c:v>7299281.0884784032</c:v>
                </c:pt>
                <c:pt idx="1449">
                  <c:v>7311688.5716882795</c:v>
                </c:pt>
                <c:pt idx="1450">
                  <c:v>7323060.6102561811</c:v>
                </c:pt>
                <c:pt idx="1451">
                  <c:v>7328448.1581589589</c:v>
                </c:pt>
                <c:pt idx="1452">
                  <c:v>7329628.6543132802</c:v>
                </c:pt>
                <c:pt idx="1453">
                  <c:v>7329708.9905355023</c:v>
                </c:pt>
                <c:pt idx="1454">
                  <c:v>7329708.9905355023</c:v>
                </c:pt>
                <c:pt idx="1455">
                  <c:v>7329708.9905355023</c:v>
                </c:pt>
                <c:pt idx="1456">
                  <c:v>7329708.9905355023</c:v>
                </c:pt>
                <c:pt idx="1457">
                  <c:v>7329708.9905355023</c:v>
                </c:pt>
                <c:pt idx="1458">
                  <c:v>7329708.9905355023</c:v>
                </c:pt>
                <c:pt idx="1459">
                  <c:v>7329708.9905355023</c:v>
                </c:pt>
                <c:pt idx="1460">
                  <c:v>7329708.9905355023</c:v>
                </c:pt>
                <c:pt idx="1461">
                  <c:v>7329708.9905355023</c:v>
                </c:pt>
                <c:pt idx="1462">
                  <c:v>7329708.9905355023</c:v>
                </c:pt>
                <c:pt idx="1463">
                  <c:v>7329708.9905355023</c:v>
                </c:pt>
                <c:pt idx="1464">
                  <c:v>7329708.9905355023</c:v>
                </c:pt>
                <c:pt idx="1465">
                  <c:v>7329708.9905355023</c:v>
                </c:pt>
                <c:pt idx="1466">
                  <c:v>7329708.9905355023</c:v>
                </c:pt>
                <c:pt idx="1467">
                  <c:v>7329708.9905355023</c:v>
                </c:pt>
                <c:pt idx="1468">
                  <c:v>7329708.9905355023</c:v>
                </c:pt>
                <c:pt idx="1469">
                  <c:v>7329708.9905355023</c:v>
                </c:pt>
                <c:pt idx="1470">
                  <c:v>7329708.9905355023</c:v>
                </c:pt>
                <c:pt idx="1471">
                  <c:v>7329708.9905355023</c:v>
                </c:pt>
                <c:pt idx="1472">
                  <c:v>7329708.9905355023</c:v>
                </c:pt>
                <c:pt idx="1473">
                  <c:v>7329708.9905355023</c:v>
                </c:pt>
                <c:pt idx="1474">
                  <c:v>7329708.9905355023</c:v>
                </c:pt>
                <c:pt idx="1475">
                  <c:v>7329708.9905355023</c:v>
                </c:pt>
                <c:pt idx="1476">
                  <c:v>7329708.9905355023</c:v>
                </c:pt>
                <c:pt idx="1477">
                  <c:v>7329708.9905355023</c:v>
                </c:pt>
                <c:pt idx="1478">
                  <c:v>7329708.9905355023</c:v>
                </c:pt>
                <c:pt idx="1479">
                  <c:v>7329708.9905355023</c:v>
                </c:pt>
                <c:pt idx="1480">
                  <c:v>7329708.9905355023</c:v>
                </c:pt>
                <c:pt idx="1481">
                  <c:v>7329708.9905355023</c:v>
                </c:pt>
                <c:pt idx="1482">
                  <c:v>7329708.9905355023</c:v>
                </c:pt>
                <c:pt idx="1483">
                  <c:v>7329708.9905355023</c:v>
                </c:pt>
                <c:pt idx="1484">
                  <c:v>7329708.9905355023</c:v>
                </c:pt>
                <c:pt idx="1485">
                  <c:v>7329708.9905355023</c:v>
                </c:pt>
                <c:pt idx="1486">
                  <c:v>7329708.9905355023</c:v>
                </c:pt>
                <c:pt idx="1487">
                  <c:v>7329708.9905355023</c:v>
                </c:pt>
                <c:pt idx="1488">
                  <c:v>7329708.9905355023</c:v>
                </c:pt>
                <c:pt idx="1489">
                  <c:v>7329708.9905355023</c:v>
                </c:pt>
                <c:pt idx="1490">
                  <c:v>7329708.9905355023</c:v>
                </c:pt>
                <c:pt idx="1491">
                  <c:v>7329708.9905355023</c:v>
                </c:pt>
                <c:pt idx="1492">
                  <c:v>7329708.9905355023</c:v>
                </c:pt>
                <c:pt idx="1493">
                  <c:v>7329708.9905355023</c:v>
                </c:pt>
                <c:pt idx="1494">
                  <c:v>7329708.9905355023</c:v>
                </c:pt>
                <c:pt idx="1495">
                  <c:v>7329708.9905355023</c:v>
                </c:pt>
                <c:pt idx="1496">
                  <c:v>7329708.9905355023</c:v>
                </c:pt>
                <c:pt idx="1497">
                  <c:v>7329708.9905355023</c:v>
                </c:pt>
                <c:pt idx="1498">
                  <c:v>7329708.9905355023</c:v>
                </c:pt>
                <c:pt idx="1499">
                  <c:v>7329708.9905355023</c:v>
                </c:pt>
                <c:pt idx="1500">
                  <c:v>7329708.9905355023</c:v>
                </c:pt>
                <c:pt idx="1501">
                  <c:v>7329708.9905355023</c:v>
                </c:pt>
                <c:pt idx="1502">
                  <c:v>7329708.9905355023</c:v>
                </c:pt>
                <c:pt idx="1503">
                  <c:v>7329708.9905355023</c:v>
                </c:pt>
                <c:pt idx="1504">
                  <c:v>7329708.9905355023</c:v>
                </c:pt>
                <c:pt idx="1505">
                  <c:v>7329708.9905355023</c:v>
                </c:pt>
                <c:pt idx="1506">
                  <c:v>7329708.9905355023</c:v>
                </c:pt>
                <c:pt idx="1507">
                  <c:v>7329708.9905355023</c:v>
                </c:pt>
                <c:pt idx="1508">
                  <c:v>7329708.9905355023</c:v>
                </c:pt>
                <c:pt idx="1509">
                  <c:v>7329708.9905355023</c:v>
                </c:pt>
                <c:pt idx="1510">
                  <c:v>7329708.9905355023</c:v>
                </c:pt>
                <c:pt idx="1511">
                  <c:v>7329708.9905355023</c:v>
                </c:pt>
                <c:pt idx="1512">
                  <c:v>7329708.9905355023</c:v>
                </c:pt>
                <c:pt idx="1513">
                  <c:v>7329708.9905355023</c:v>
                </c:pt>
                <c:pt idx="1514">
                  <c:v>7329708.9905355023</c:v>
                </c:pt>
                <c:pt idx="1515">
                  <c:v>7329708.9905355023</c:v>
                </c:pt>
                <c:pt idx="1516">
                  <c:v>7329708.9905355023</c:v>
                </c:pt>
                <c:pt idx="1517">
                  <c:v>7329708.9905355023</c:v>
                </c:pt>
                <c:pt idx="1518">
                  <c:v>7329708.9905355023</c:v>
                </c:pt>
                <c:pt idx="1519">
                  <c:v>7329708.9905355023</c:v>
                </c:pt>
                <c:pt idx="1520">
                  <c:v>7329708.9905355023</c:v>
                </c:pt>
                <c:pt idx="1521">
                  <c:v>7329708.9905355023</c:v>
                </c:pt>
                <c:pt idx="1522">
                  <c:v>7329708.9905355023</c:v>
                </c:pt>
                <c:pt idx="1523">
                  <c:v>7329708.9905355023</c:v>
                </c:pt>
                <c:pt idx="1524">
                  <c:v>7333829.0113765514</c:v>
                </c:pt>
                <c:pt idx="1525">
                  <c:v>7346088.6536219213</c:v>
                </c:pt>
                <c:pt idx="1526">
                  <c:v>7368645.279572539</c:v>
                </c:pt>
                <c:pt idx="1527">
                  <c:v>7399345.4321605023</c:v>
                </c:pt>
                <c:pt idx="1528">
                  <c:v>7434503.6871913662</c:v>
                </c:pt>
                <c:pt idx="1529">
                  <c:v>7468532.7719876627</c:v>
                </c:pt>
                <c:pt idx="1530">
                  <c:v>7497186.0245802552</c:v>
                </c:pt>
                <c:pt idx="1531">
                  <c:v>7518786.9842206873</c:v>
                </c:pt>
                <c:pt idx="1532">
                  <c:v>7532444.1419984652</c:v>
                </c:pt>
                <c:pt idx="1533">
                  <c:v>7538514.5477901315</c:v>
                </c:pt>
                <c:pt idx="1534">
                  <c:v>7538514.5477901315</c:v>
                </c:pt>
                <c:pt idx="1535">
                  <c:v>7538514.5477901315</c:v>
                </c:pt>
                <c:pt idx="1536">
                  <c:v>7538514.5477901315</c:v>
                </c:pt>
                <c:pt idx="1537">
                  <c:v>7538514.5477901315</c:v>
                </c:pt>
                <c:pt idx="1538">
                  <c:v>7538514.5477901315</c:v>
                </c:pt>
                <c:pt idx="1539">
                  <c:v>7538514.5477901315</c:v>
                </c:pt>
                <c:pt idx="1540">
                  <c:v>7538514.5477901315</c:v>
                </c:pt>
                <c:pt idx="1541">
                  <c:v>7538514.5477901315</c:v>
                </c:pt>
                <c:pt idx="1542">
                  <c:v>7538514.5477901315</c:v>
                </c:pt>
                <c:pt idx="1543">
                  <c:v>7538514.5477901315</c:v>
                </c:pt>
                <c:pt idx="1544">
                  <c:v>7538514.5477901315</c:v>
                </c:pt>
                <c:pt idx="1545">
                  <c:v>7538514.5477901315</c:v>
                </c:pt>
                <c:pt idx="1546">
                  <c:v>7538514.5477901315</c:v>
                </c:pt>
                <c:pt idx="1547">
                  <c:v>7538514.5477901315</c:v>
                </c:pt>
                <c:pt idx="1548">
                  <c:v>7538514.5477901315</c:v>
                </c:pt>
                <c:pt idx="1549">
                  <c:v>7538514.5477901315</c:v>
                </c:pt>
                <c:pt idx="1550">
                  <c:v>7538514.5477901315</c:v>
                </c:pt>
                <c:pt idx="1551">
                  <c:v>7538514.5477901315</c:v>
                </c:pt>
                <c:pt idx="1552">
                  <c:v>7538514.5477901315</c:v>
                </c:pt>
                <c:pt idx="1553">
                  <c:v>7538514.5477901315</c:v>
                </c:pt>
                <c:pt idx="1554">
                  <c:v>7538514.5477901315</c:v>
                </c:pt>
                <c:pt idx="1555">
                  <c:v>7538514.5477901315</c:v>
                </c:pt>
                <c:pt idx="1556">
                  <c:v>7538514.5477901315</c:v>
                </c:pt>
                <c:pt idx="1557">
                  <c:v>7538514.5477901315</c:v>
                </c:pt>
                <c:pt idx="1558">
                  <c:v>7538514.5477901315</c:v>
                </c:pt>
                <c:pt idx="1559">
                  <c:v>7538514.5477901315</c:v>
                </c:pt>
                <c:pt idx="1560">
                  <c:v>7538514.5477901315</c:v>
                </c:pt>
                <c:pt idx="1561">
                  <c:v>7538514.5477901315</c:v>
                </c:pt>
                <c:pt idx="1562">
                  <c:v>7538514.5477901315</c:v>
                </c:pt>
                <c:pt idx="1563">
                  <c:v>7538514.5477901315</c:v>
                </c:pt>
                <c:pt idx="1564">
                  <c:v>7538514.5477901315</c:v>
                </c:pt>
                <c:pt idx="1565">
                  <c:v>7538514.5477901315</c:v>
                </c:pt>
                <c:pt idx="1566">
                  <c:v>7538514.5477901315</c:v>
                </c:pt>
                <c:pt idx="1567">
                  <c:v>7538514.5477901315</c:v>
                </c:pt>
                <c:pt idx="1568">
                  <c:v>7538514.5477901315</c:v>
                </c:pt>
                <c:pt idx="1569">
                  <c:v>7538514.5477901315</c:v>
                </c:pt>
                <c:pt idx="1570">
                  <c:v>7538514.5477901315</c:v>
                </c:pt>
                <c:pt idx="1571">
                  <c:v>7538514.5477901315</c:v>
                </c:pt>
                <c:pt idx="1572">
                  <c:v>7538514.5477901315</c:v>
                </c:pt>
                <c:pt idx="1573">
                  <c:v>7538514.5477901315</c:v>
                </c:pt>
                <c:pt idx="1574">
                  <c:v>7538514.5477901315</c:v>
                </c:pt>
                <c:pt idx="1575">
                  <c:v>7538514.5477901315</c:v>
                </c:pt>
                <c:pt idx="1576">
                  <c:v>7538514.5477901315</c:v>
                </c:pt>
                <c:pt idx="1577">
                  <c:v>7538514.5477901315</c:v>
                </c:pt>
                <c:pt idx="1578">
                  <c:v>7538514.5477901315</c:v>
                </c:pt>
                <c:pt idx="1579">
                  <c:v>7544026.505259268</c:v>
                </c:pt>
                <c:pt idx="1580">
                  <c:v>7552281.0520926015</c:v>
                </c:pt>
                <c:pt idx="1581">
                  <c:v>7563251.4095493918</c:v>
                </c:pt>
                <c:pt idx="1582">
                  <c:v>7575557.9145910582</c:v>
                </c:pt>
                <c:pt idx="1583">
                  <c:v>7589170.4411342684</c:v>
                </c:pt>
                <c:pt idx="1584">
                  <c:v>7606786.9473086512</c:v>
                </c:pt>
                <c:pt idx="1585">
                  <c:v>7626996.5282114288</c:v>
                </c:pt>
                <c:pt idx="1586">
                  <c:v>7649748.9737037132</c:v>
                </c:pt>
                <c:pt idx="1587">
                  <c:v>7674987.3789614299</c:v>
                </c:pt>
                <c:pt idx="1588">
                  <c:v>7701342.1229737755</c:v>
                </c:pt>
                <c:pt idx="1589">
                  <c:v>7726177.7313395161</c:v>
                </c:pt>
                <c:pt idx="1590">
                  <c:v>7746940.1816605041</c:v>
                </c:pt>
                <c:pt idx="1591">
                  <c:v>7763700.8839120474</c:v>
                </c:pt>
                <c:pt idx="1592">
                  <c:v>7776532.3638503188</c:v>
                </c:pt>
                <c:pt idx="1593">
                  <c:v>7786752.9165663682</c:v>
                </c:pt>
                <c:pt idx="1594">
                  <c:v>7794398.2470478499</c:v>
                </c:pt>
                <c:pt idx="1595">
                  <c:v>7799481.7446651338</c:v>
                </c:pt>
                <c:pt idx="1596">
                  <c:v>7807086.9070355045</c:v>
                </c:pt>
                <c:pt idx="1597">
                  <c:v>7817200.3447885904</c:v>
                </c:pt>
                <c:pt idx="1598">
                  <c:v>7831038.8169568004</c:v>
                </c:pt>
                <c:pt idx="1599">
                  <c:v>7849809.0405447632</c:v>
                </c:pt>
                <c:pt idx="1600">
                  <c:v>7870930.2144135907</c:v>
                </c:pt>
                <c:pt idx="1601">
                  <c:v>7894345.4337392086</c:v>
                </c:pt>
                <c:pt idx="1602">
                  <c:v>7918781.0346651347</c:v>
                </c:pt>
                <c:pt idx="1603">
                  <c:v>7940592.3189984681</c:v>
                </c:pt>
                <c:pt idx="1604">
                  <c:v>7957431.6838009376</c:v>
                </c:pt>
                <c:pt idx="1605">
                  <c:v>7970582.8349568024</c:v>
                </c:pt>
                <c:pt idx="1606">
                  <c:v>7978920.5074645188</c:v>
                </c:pt>
                <c:pt idx="1607">
                  <c:v>7983669.2708225437</c:v>
                </c:pt>
                <c:pt idx="1608">
                  <c:v>7986041.4209398273</c:v>
                </c:pt>
                <c:pt idx="1609">
                  <c:v>7986041.4209398273</c:v>
                </c:pt>
                <c:pt idx="1610">
                  <c:v>7986041.4209398273</c:v>
                </c:pt>
                <c:pt idx="1611">
                  <c:v>7986041.4209398273</c:v>
                </c:pt>
                <c:pt idx="1612">
                  <c:v>7986041.4209398273</c:v>
                </c:pt>
                <c:pt idx="1613">
                  <c:v>7986041.4209398273</c:v>
                </c:pt>
                <c:pt idx="1614">
                  <c:v>7986041.4209398273</c:v>
                </c:pt>
                <c:pt idx="1615">
                  <c:v>7986041.4209398273</c:v>
                </c:pt>
                <c:pt idx="1616">
                  <c:v>7986041.4209398273</c:v>
                </c:pt>
                <c:pt idx="1617">
                  <c:v>7986041.4209398273</c:v>
                </c:pt>
                <c:pt idx="1618">
                  <c:v>7986041.4209398273</c:v>
                </c:pt>
                <c:pt idx="1619">
                  <c:v>7986041.4209398273</c:v>
                </c:pt>
                <c:pt idx="1620">
                  <c:v>7986041.4209398273</c:v>
                </c:pt>
                <c:pt idx="1621">
                  <c:v>7986041.4209398273</c:v>
                </c:pt>
                <c:pt idx="1622">
                  <c:v>7986041.4209398273</c:v>
                </c:pt>
                <c:pt idx="1623">
                  <c:v>7986041.4209398273</c:v>
                </c:pt>
                <c:pt idx="1624">
                  <c:v>7986041.4209398273</c:v>
                </c:pt>
                <c:pt idx="1625">
                  <c:v>7986041.4209398273</c:v>
                </c:pt>
                <c:pt idx="1626">
                  <c:v>7992538.0550216176</c:v>
                </c:pt>
                <c:pt idx="1627">
                  <c:v>8010642.7153240861</c:v>
                </c:pt>
                <c:pt idx="1628">
                  <c:v>8041438.267175938</c:v>
                </c:pt>
                <c:pt idx="1629">
                  <c:v>8081999.1331512462</c:v>
                </c:pt>
                <c:pt idx="1630">
                  <c:v>8128216.4502176046</c:v>
                </c:pt>
                <c:pt idx="1631">
                  <c:v>8173690.6572284075</c:v>
                </c:pt>
                <c:pt idx="1632">
                  <c:v>8211237.2411990864</c:v>
                </c:pt>
                <c:pt idx="1633">
                  <c:v>8237551.8171003209</c:v>
                </c:pt>
                <c:pt idx="1634">
                  <c:v>8251798.1071743947</c:v>
                </c:pt>
                <c:pt idx="1635">
                  <c:v>8256524.5549151357</c:v>
                </c:pt>
                <c:pt idx="1636">
                  <c:v>8257704.4931790242</c:v>
                </c:pt>
                <c:pt idx="1637">
                  <c:v>8258883.3156620488</c:v>
                </c:pt>
                <c:pt idx="1638">
                  <c:v>8263591.9109089626</c:v>
                </c:pt>
                <c:pt idx="1639">
                  <c:v>8271812.4264259376</c:v>
                </c:pt>
                <c:pt idx="1640">
                  <c:v>8282341.4925509375</c:v>
                </c:pt>
                <c:pt idx="1641">
                  <c:v>8292830.3905648263</c:v>
                </c:pt>
                <c:pt idx="1642">
                  <c:v>8299799.5578426039</c:v>
                </c:pt>
                <c:pt idx="1643">
                  <c:v>8300959.4120509373</c:v>
                </c:pt>
                <c:pt idx="1644">
                  <c:v>8300959.4120509373</c:v>
                </c:pt>
                <c:pt idx="1645">
                  <c:v>8300959.4120509373</c:v>
                </c:pt>
                <c:pt idx="1646">
                  <c:v>8300959.4120509373</c:v>
                </c:pt>
                <c:pt idx="1647">
                  <c:v>8300959.4120509373</c:v>
                </c:pt>
                <c:pt idx="1648">
                  <c:v>8300959.4120509373</c:v>
                </c:pt>
                <c:pt idx="1649">
                  <c:v>8300959.4120509373</c:v>
                </c:pt>
                <c:pt idx="1650">
                  <c:v>8300959.4120509373</c:v>
                </c:pt>
                <c:pt idx="1651">
                  <c:v>8300959.4120509373</c:v>
                </c:pt>
                <c:pt idx="1652">
                  <c:v>8300959.4120509373</c:v>
                </c:pt>
                <c:pt idx="1653">
                  <c:v>8300959.4120509373</c:v>
                </c:pt>
                <c:pt idx="1654">
                  <c:v>8300959.4120509373</c:v>
                </c:pt>
                <c:pt idx="1655">
                  <c:v>8300959.4120509373</c:v>
                </c:pt>
                <c:pt idx="1656">
                  <c:v>8300959.4120509373</c:v>
                </c:pt>
                <c:pt idx="1657">
                  <c:v>8300959.4120509373</c:v>
                </c:pt>
                <c:pt idx="1658">
                  <c:v>8300959.4120509373</c:v>
                </c:pt>
                <c:pt idx="1659">
                  <c:v>8300959.4120509373</c:v>
                </c:pt>
                <c:pt idx="1660">
                  <c:v>8300959.4120509373</c:v>
                </c:pt>
                <c:pt idx="1661">
                  <c:v>8300959.4120509373</c:v>
                </c:pt>
                <c:pt idx="1662">
                  <c:v>8300959.4120509373</c:v>
                </c:pt>
                <c:pt idx="1663">
                  <c:v>8300959.4120509373</c:v>
                </c:pt>
                <c:pt idx="1664">
                  <c:v>8300959.4120509373</c:v>
                </c:pt>
                <c:pt idx="1665">
                  <c:v>8300959.4120509373</c:v>
                </c:pt>
                <c:pt idx="1666">
                  <c:v>8300959.4120509373</c:v>
                </c:pt>
                <c:pt idx="1667">
                  <c:v>8300959.4120509373</c:v>
                </c:pt>
                <c:pt idx="1668">
                  <c:v>8300959.4120509373</c:v>
                </c:pt>
                <c:pt idx="1669">
                  <c:v>8300959.4120509373</c:v>
                </c:pt>
                <c:pt idx="1670">
                  <c:v>8300959.4120509373</c:v>
                </c:pt>
                <c:pt idx="1671">
                  <c:v>8300959.4120509373</c:v>
                </c:pt>
                <c:pt idx="1672">
                  <c:v>8300959.4120509373</c:v>
                </c:pt>
                <c:pt idx="1673">
                  <c:v>8300959.4120509373</c:v>
                </c:pt>
                <c:pt idx="1674">
                  <c:v>8300959.4120509373</c:v>
                </c:pt>
                <c:pt idx="1675">
                  <c:v>8300959.4120509373</c:v>
                </c:pt>
                <c:pt idx="1676">
                  <c:v>8300959.4120509373</c:v>
                </c:pt>
                <c:pt idx="1677">
                  <c:v>8302374.7800771724</c:v>
                </c:pt>
                <c:pt idx="1678">
                  <c:v>8306617.5368132833</c:v>
                </c:pt>
                <c:pt idx="1679">
                  <c:v>8313677.6402314939</c:v>
                </c:pt>
                <c:pt idx="1680">
                  <c:v>8322133.0276203826</c:v>
                </c:pt>
                <c:pt idx="1681">
                  <c:v>8330568.3309537154</c:v>
                </c:pt>
                <c:pt idx="1682">
                  <c:v>8336182.9402623577</c:v>
                </c:pt>
                <c:pt idx="1683">
                  <c:v>8337584.9189182222</c:v>
                </c:pt>
                <c:pt idx="1684">
                  <c:v>8337584.9189182222</c:v>
                </c:pt>
                <c:pt idx="1685">
                  <c:v>8337584.9189182222</c:v>
                </c:pt>
                <c:pt idx="1686">
                  <c:v>8337584.9189182222</c:v>
                </c:pt>
                <c:pt idx="1687">
                  <c:v>8337584.9189182222</c:v>
                </c:pt>
                <c:pt idx="1688">
                  <c:v>8337584.9189182222</c:v>
                </c:pt>
                <c:pt idx="1689">
                  <c:v>8337584.9189182222</c:v>
                </c:pt>
                <c:pt idx="1690">
                  <c:v>8337584.9189182222</c:v>
                </c:pt>
                <c:pt idx="1691">
                  <c:v>8337584.9189182222</c:v>
                </c:pt>
                <c:pt idx="1692">
                  <c:v>8337584.9189182222</c:v>
                </c:pt>
                <c:pt idx="1693">
                  <c:v>8337584.9189182222</c:v>
                </c:pt>
                <c:pt idx="1694">
                  <c:v>8337584.9189182222</c:v>
                </c:pt>
                <c:pt idx="1695">
                  <c:v>8337584.9189182222</c:v>
                </c:pt>
                <c:pt idx="1696">
                  <c:v>8337584.9189182222</c:v>
                </c:pt>
                <c:pt idx="1697">
                  <c:v>8337584.9189182222</c:v>
                </c:pt>
                <c:pt idx="1698">
                  <c:v>8337584.9189182222</c:v>
                </c:pt>
                <c:pt idx="1699">
                  <c:v>8337584.9189182222</c:v>
                </c:pt>
                <c:pt idx="1700">
                  <c:v>8339019.2552191485</c:v>
                </c:pt>
                <c:pt idx="1701">
                  <c:v>8343318.9167793337</c:v>
                </c:pt>
                <c:pt idx="1702">
                  <c:v>8349045.104174396</c:v>
                </c:pt>
                <c:pt idx="1703">
                  <c:v>8354762.3653225442</c:v>
                </c:pt>
                <c:pt idx="1704">
                  <c:v>8361894.9944969267</c:v>
                </c:pt>
                <c:pt idx="1705">
                  <c:v>8369016.4658626672</c:v>
                </c:pt>
                <c:pt idx="1706">
                  <c:v>8374702.4851466175</c:v>
                </c:pt>
                <c:pt idx="1707">
                  <c:v>8380379.5781836547</c:v>
                </c:pt>
                <c:pt idx="1708">
                  <c:v>8384632.3769475436</c:v>
                </c:pt>
                <c:pt idx="1709">
                  <c:v>8387464.2287808768</c:v>
                </c:pt>
                <c:pt idx="1710">
                  <c:v>8390293.8490524814</c:v>
                </c:pt>
                <c:pt idx="1711">
                  <c:v>8390293.8490524814</c:v>
                </c:pt>
                <c:pt idx="1712">
                  <c:v>8390293.8490524814</c:v>
                </c:pt>
                <c:pt idx="1713">
                  <c:v>8390293.8490524814</c:v>
                </c:pt>
                <c:pt idx="1714">
                  <c:v>8390293.8490524814</c:v>
                </c:pt>
                <c:pt idx="1715">
                  <c:v>8390293.8490524814</c:v>
                </c:pt>
                <c:pt idx="1716">
                  <c:v>8390293.8490524814</c:v>
                </c:pt>
                <c:pt idx="1717">
                  <c:v>8390293.8490524814</c:v>
                </c:pt>
                <c:pt idx="1718">
                  <c:v>8390293.8490524814</c:v>
                </c:pt>
                <c:pt idx="1719">
                  <c:v>8390293.8490524814</c:v>
                </c:pt>
                <c:pt idx="1720">
                  <c:v>8390293.8490524814</c:v>
                </c:pt>
                <c:pt idx="1721">
                  <c:v>8390293.8490524814</c:v>
                </c:pt>
                <c:pt idx="1722">
                  <c:v>8390293.8490524814</c:v>
                </c:pt>
                <c:pt idx="1723">
                  <c:v>8390293.8490524814</c:v>
                </c:pt>
                <c:pt idx="1724">
                  <c:v>8390293.8490524814</c:v>
                </c:pt>
                <c:pt idx="1725">
                  <c:v>8390293.8490524814</c:v>
                </c:pt>
                <c:pt idx="1726">
                  <c:v>8399063.8866450749</c:v>
                </c:pt>
                <c:pt idx="1727">
                  <c:v>8419449.2030339632</c:v>
                </c:pt>
                <c:pt idx="1728">
                  <c:v>8452695.567554025</c:v>
                </c:pt>
                <c:pt idx="1729">
                  <c:v>8499881.3824105058</c:v>
                </c:pt>
                <c:pt idx="1730">
                  <c:v>8560454.33607563</c:v>
                </c:pt>
                <c:pt idx="1731">
                  <c:v>8628276.5180154443</c:v>
                </c:pt>
                <c:pt idx="1732">
                  <c:v>8697444.3316774815</c:v>
                </c:pt>
                <c:pt idx="1733">
                  <c:v>8765189.5247376673</c:v>
                </c:pt>
                <c:pt idx="1734">
                  <c:v>8828911.2120015565</c:v>
                </c:pt>
                <c:pt idx="1735">
                  <c:v>8888773.413256187</c:v>
                </c:pt>
                <c:pt idx="1736">
                  <c:v>8946155.7915401384</c:v>
                </c:pt>
                <c:pt idx="1737">
                  <c:v>9003553.2328657564</c:v>
                </c:pt>
                <c:pt idx="1738">
                  <c:v>9059744.5150771756</c:v>
                </c:pt>
                <c:pt idx="1739">
                  <c:v>9113534.07897841</c:v>
                </c:pt>
                <c:pt idx="1740">
                  <c:v>9163904.8903117441</c:v>
                </c:pt>
                <c:pt idx="1741">
                  <c:v>9207659.6790108178</c:v>
                </c:pt>
                <c:pt idx="1742">
                  <c:v>9242936.206813287</c:v>
                </c:pt>
                <c:pt idx="1743">
                  <c:v>9272233.8228549529</c:v>
                </c:pt>
                <c:pt idx="1744">
                  <c:v>9297941.4139660634</c:v>
                </c:pt>
                <c:pt idx="1745">
                  <c:v>9320166.0951095819</c:v>
                </c:pt>
                <c:pt idx="1746">
                  <c:v>9341098.1441219281</c:v>
                </c:pt>
                <c:pt idx="1747">
                  <c:v>9361807.0369614344</c:v>
                </c:pt>
                <c:pt idx="1748">
                  <c:v>9380264.2840169892</c:v>
                </c:pt>
                <c:pt idx="1749">
                  <c:v>9396510.0533997044</c:v>
                </c:pt>
                <c:pt idx="1750">
                  <c:v>9410615.755084889</c:v>
                </c:pt>
                <c:pt idx="1751">
                  <c:v>9421619.028077174</c:v>
                </c:pt>
                <c:pt idx="1752">
                  <c:v>9431560.6355771739</c:v>
                </c:pt>
                <c:pt idx="1753">
                  <c:v>9441446.4540339634</c:v>
                </c:pt>
                <c:pt idx="1754">
                  <c:v>9451276.4834475443</c:v>
                </c:pt>
                <c:pt idx="1755">
                  <c:v>9461050.7238179147</c:v>
                </c:pt>
                <c:pt idx="1756">
                  <c:v>9470769.1751450747</c:v>
                </c:pt>
                <c:pt idx="1757">
                  <c:v>9480431.8374290261</c:v>
                </c:pt>
                <c:pt idx="1758">
                  <c:v>9490993.2611990869</c:v>
                </c:pt>
                <c:pt idx="1759">
                  <c:v>9501493.3170216177</c:v>
                </c:pt>
                <c:pt idx="1760">
                  <c:v>9511919.7313071117</c:v>
                </c:pt>
                <c:pt idx="1761">
                  <c:v>9523220.3598997034</c:v>
                </c:pt>
                <c:pt idx="1762">
                  <c:v>9534440.6522700731</c:v>
                </c:pt>
                <c:pt idx="1763">
                  <c:v>9545580.6084182207</c:v>
                </c:pt>
                <c:pt idx="1764">
                  <c:v>9556640.2283441462</c:v>
                </c:pt>
                <c:pt idx="1765">
                  <c:v>9568527.199780874</c:v>
                </c:pt>
                <c:pt idx="1766">
                  <c:v>9583023.424768528</c:v>
                </c:pt>
                <c:pt idx="1767">
                  <c:v>9602710.2623364292</c:v>
                </c:pt>
                <c:pt idx="1768">
                  <c:v>9629120.7953919843</c:v>
                </c:pt>
                <c:pt idx="1769">
                  <c:v>9663531.477243837</c:v>
                </c:pt>
                <c:pt idx="1770">
                  <c:v>9706124.7380632814</c:v>
                </c:pt>
                <c:pt idx="1771">
                  <c:v>9754393.4182484671</c:v>
                </c:pt>
                <c:pt idx="1772">
                  <c:v>9803737.7111867387</c:v>
                </c:pt>
                <c:pt idx="1773">
                  <c:v>9850796.8849151339</c:v>
                </c:pt>
                <c:pt idx="1774">
                  <c:v>9894240.9286435284</c:v>
                </c:pt>
                <c:pt idx="1775">
                  <c:v>9932305.2349351943</c:v>
                </c:pt>
                <c:pt idx="1776">
                  <c:v>9964826.3418935277</c:v>
                </c:pt>
                <c:pt idx="1777">
                  <c:v>9994068.7267824169</c:v>
                </c:pt>
                <c:pt idx="1778">
                  <c:v>10022580.833095688</c:v>
                </c:pt>
                <c:pt idx="1779">
                  <c:v>10052405.655595688</c:v>
                </c:pt>
                <c:pt idx="1780">
                  <c:v>10084642.796324084</c:v>
                </c:pt>
                <c:pt idx="1781">
                  <c:v>10118017.475643529</c:v>
                </c:pt>
                <c:pt idx="1782">
                  <c:v>10149666.04196606</c:v>
                </c:pt>
                <c:pt idx="1783">
                  <c:v>10176989.841658961</c:v>
                </c:pt>
                <c:pt idx="1784">
                  <c:v>10199010.334904332</c:v>
                </c:pt>
                <c:pt idx="1785">
                  <c:v>10215822.363075629</c:v>
                </c:pt>
                <c:pt idx="1786">
                  <c:v>10229131.397223776</c:v>
                </c:pt>
                <c:pt idx="1787">
                  <c:v>10240597.719274702</c:v>
                </c:pt>
                <c:pt idx="1788">
                  <c:v>10250943.239447542</c:v>
                </c:pt>
                <c:pt idx="1789">
                  <c:v>10260712.458804023</c:v>
                </c:pt>
                <c:pt idx="1790">
                  <c:v>10270476.099256182</c:v>
                </c:pt>
                <c:pt idx="1791">
                  <c:v>10280518.12703396</c:v>
                </c:pt>
                <c:pt idx="1792">
                  <c:v>10290557.365359578</c:v>
                </c:pt>
                <c:pt idx="1793">
                  <c:v>10299738.010310195</c:v>
                </c:pt>
                <c:pt idx="1794">
                  <c:v>10306669.798929023</c:v>
                </c:pt>
                <c:pt idx="1795">
                  <c:v>10310892.471609578</c:v>
                </c:pt>
                <c:pt idx="1796">
                  <c:v>10312401.007337973</c:v>
                </c:pt>
                <c:pt idx="1797">
                  <c:v>10312401.007337973</c:v>
                </c:pt>
                <c:pt idx="1798">
                  <c:v>10312401.007337973</c:v>
                </c:pt>
                <c:pt idx="1799">
                  <c:v>10312401.007337973</c:v>
                </c:pt>
                <c:pt idx="1800">
                  <c:v>10312401.007337973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1BD-4C74-8850-304E14A880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3014224"/>
        <c:axId val="793016024"/>
      </c:scatterChart>
      <c:valAx>
        <c:axId val="793014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3016024"/>
        <c:crosses val="autoZero"/>
        <c:crossBetween val="midCat"/>
      </c:valAx>
      <c:valAx>
        <c:axId val="793016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30142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Tractive</a:t>
            </a:r>
            <a:r>
              <a:rPr lang="en-GB" baseline="0"/>
              <a:t> Force</a:t>
            </a:r>
            <a:r>
              <a:rPr lang="en-GB"/>
              <a:t> Vs</a:t>
            </a:r>
            <a:r>
              <a:rPr lang="en-GB" baseline="0"/>
              <a:t>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'Rough Calculations'!$G$1</c:f>
              <c:strCache>
                <c:ptCount val="1"/>
                <c:pt idx="0">
                  <c:v>Cumulative Tractive Energy (J)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'Rough Calculations'!$A$2:$A$1802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'Rough Calculations'!$G$2:$G$1802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13.150032401200274</c:v>
                </c:pt>
                <c:pt idx="13">
                  <c:v>217.18295559250257</c:v>
                </c:pt>
                <c:pt idx="14">
                  <c:v>1117.8243544989839</c:v>
                </c:pt>
                <c:pt idx="15">
                  <c:v>2699.4310153462447</c:v>
                </c:pt>
                <c:pt idx="16">
                  <c:v>4660.2576605249178</c:v>
                </c:pt>
                <c:pt idx="17">
                  <c:v>7629.0947566455397</c:v>
                </c:pt>
                <c:pt idx="18">
                  <c:v>11651.413969189551</c:v>
                </c:pt>
                <c:pt idx="19">
                  <c:v>15197.011559989276</c:v>
                </c:pt>
                <c:pt idx="20">
                  <c:v>17393.46708094703</c:v>
                </c:pt>
                <c:pt idx="21">
                  <c:v>19081.561954317789</c:v>
                </c:pt>
                <c:pt idx="22">
                  <c:v>20741.159587840735</c:v>
                </c:pt>
                <c:pt idx="23">
                  <c:v>22483.323873983947</c:v>
                </c:pt>
                <c:pt idx="24">
                  <c:v>24790.084769266188</c:v>
                </c:pt>
                <c:pt idx="25">
                  <c:v>27646.306901583608</c:v>
                </c:pt>
                <c:pt idx="26">
                  <c:v>30874.762438623515</c:v>
                </c:pt>
                <c:pt idx="27">
                  <c:v>35117.565526474988</c:v>
                </c:pt>
                <c:pt idx="28">
                  <c:v>39909.351843857599</c:v>
                </c:pt>
                <c:pt idx="29">
                  <c:v>44924.186735582312</c:v>
                </c:pt>
                <c:pt idx="30">
                  <c:v>49465.684403204323</c:v>
                </c:pt>
                <c:pt idx="31">
                  <c:v>53261.842457481049</c:v>
                </c:pt>
                <c:pt idx="32">
                  <c:v>56757.982950969053</c:v>
                </c:pt>
                <c:pt idx="33">
                  <c:v>60122.536004504669</c:v>
                </c:pt>
                <c:pt idx="34">
                  <c:v>63201.913241835537</c:v>
                </c:pt>
                <c:pt idx="35">
                  <c:v>65740.678779128473</c:v>
                </c:pt>
                <c:pt idx="36">
                  <c:v>67154.062640068092</c:v>
                </c:pt>
                <c:pt idx="37">
                  <c:v>66806.871240265173</c:v>
                </c:pt>
                <c:pt idx="38">
                  <c:v>65520.111886324623</c:v>
                </c:pt>
                <c:pt idx="39">
                  <c:v>64469.788805786731</c:v>
                </c:pt>
                <c:pt idx="40">
                  <c:v>63747.023970282171</c:v>
                </c:pt>
                <c:pt idx="41">
                  <c:v>62569.741223301178</c:v>
                </c:pt>
                <c:pt idx="42">
                  <c:v>60732.221999493057</c:v>
                </c:pt>
                <c:pt idx="43">
                  <c:v>59241.926793026156</c:v>
                </c:pt>
                <c:pt idx="44">
                  <c:v>58786.399731637575</c:v>
                </c:pt>
                <c:pt idx="45">
                  <c:v>59122.60716561845</c:v>
                </c:pt>
                <c:pt idx="46">
                  <c:v>59572.813343508984</c:v>
                </c:pt>
                <c:pt idx="47">
                  <c:v>59814.507225869005</c:v>
                </c:pt>
                <c:pt idx="48">
                  <c:v>60120.074085363107</c:v>
                </c:pt>
                <c:pt idx="49">
                  <c:v>60715.056970270205</c:v>
                </c:pt>
                <c:pt idx="50">
                  <c:v>61365.209020129296</c:v>
                </c:pt>
                <c:pt idx="51">
                  <c:v>61539.784368251829</c:v>
                </c:pt>
                <c:pt idx="52">
                  <c:v>61152.783593852851</c:v>
                </c:pt>
                <c:pt idx="53">
                  <c:v>60961.702866775013</c:v>
                </c:pt>
                <c:pt idx="54">
                  <c:v>61250.797001273342</c:v>
                </c:pt>
                <c:pt idx="55">
                  <c:v>61723.162435314494</c:v>
                </c:pt>
                <c:pt idx="56">
                  <c:v>62214.124217092271</c:v>
                </c:pt>
                <c:pt idx="57">
                  <c:v>62760.875042079926</c:v>
                </c:pt>
                <c:pt idx="58">
                  <c:v>63379.417771435517</c:v>
                </c:pt>
                <c:pt idx="59">
                  <c:v>64365.503916723479</c:v>
                </c:pt>
                <c:pt idx="60">
                  <c:v>65593.108112118265</c:v>
                </c:pt>
                <c:pt idx="61">
                  <c:v>66518.048580948016</c:v>
                </c:pt>
                <c:pt idx="62">
                  <c:v>67408.458946245126</c:v>
                </c:pt>
                <c:pt idx="63">
                  <c:v>68392.619056853466</c:v>
                </c:pt>
                <c:pt idx="64">
                  <c:v>69542.822799151647</c:v>
                </c:pt>
                <c:pt idx="65">
                  <c:v>70579.159003674664</c:v>
                </c:pt>
                <c:pt idx="66">
                  <c:v>71522.805772235326</c:v>
                </c:pt>
                <c:pt idx="67">
                  <c:v>72940.434226379628</c:v>
                </c:pt>
                <c:pt idx="68">
                  <c:v>75338.014900145718</c:v>
                </c:pt>
                <c:pt idx="69">
                  <c:v>78612.108566863957</c:v>
                </c:pt>
                <c:pt idx="70">
                  <c:v>82561.713671448641</c:v>
                </c:pt>
                <c:pt idx="71">
                  <c:v>86830.253356051893</c:v>
                </c:pt>
                <c:pt idx="72">
                  <c:v>90801.733491631356</c:v>
                </c:pt>
                <c:pt idx="73">
                  <c:v>94129.697545759205</c:v>
                </c:pt>
                <c:pt idx="74">
                  <c:v>97097.546928394251</c:v>
                </c:pt>
                <c:pt idx="75">
                  <c:v>100108.90461333279</c:v>
                </c:pt>
                <c:pt idx="76">
                  <c:v>103347.82455531335</c:v>
                </c:pt>
                <c:pt idx="77">
                  <c:v>106596.35443625314</c:v>
                </c:pt>
                <c:pt idx="78">
                  <c:v>109389.88387205922</c:v>
                </c:pt>
                <c:pt idx="79">
                  <c:v>111408.38263859363</c:v>
                </c:pt>
                <c:pt idx="80">
                  <c:v>112962.22751855607</c:v>
                </c:pt>
                <c:pt idx="81">
                  <c:v>114062.87923591562</c:v>
                </c:pt>
                <c:pt idx="82">
                  <c:v>115209.2886737878</c:v>
                </c:pt>
                <c:pt idx="83">
                  <c:v>116853.88631941589</c:v>
                </c:pt>
                <c:pt idx="84">
                  <c:v>118192.27950742994</c:v>
                </c:pt>
                <c:pt idx="85">
                  <c:v>119312.75217545424</c:v>
                </c:pt>
                <c:pt idx="86">
                  <c:v>120453.40434344465</c:v>
                </c:pt>
                <c:pt idx="87">
                  <c:v>121660.94040300182</c:v>
                </c:pt>
                <c:pt idx="88">
                  <c:v>121996.66307169349</c:v>
                </c:pt>
                <c:pt idx="89">
                  <c:v>120182.71891994738</c:v>
                </c:pt>
                <c:pt idx="90">
                  <c:v>117283.26274057805</c:v>
                </c:pt>
                <c:pt idx="91">
                  <c:v>114750.11057078518</c:v>
                </c:pt>
                <c:pt idx="92">
                  <c:v>113416.56703304907</c:v>
                </c:pt>
                <c:pt idx="93">
                  <c:v>112905.82916566735</c:v>
                </c:pt>
                <c:pt idx="94">
                  <c:v>112448.37721287723</c:v>
                </c:pt>
                <c:pt idx="95">
                  <c:v>111940.51819354955</c:v>
                </c:pt>
                <c:pt idx="96">
                  <c:v>111676.75782299918</c:v>
                </c:pt>
                <c:pt idx="97">
                  <c:v>111618.26374364362</c:v>
                </c:pt>
                <c:pt idx="98">
                  <c:v>111582.33021596904</c:v>
                </c:pt>
                <c:pt idx="99">
                  <c:v>111582.33021596904</c:v>
                </c:pt>
                <c:pt idx="100">
                  <c:v>111582.33021596904</c:v>
                </c:pt>
                <c:pt idx="101">
                  <c:v>111582.33021596904</c:v>
                </c:pt>
                <c:pt idx="102">
                  <c:v>111582.33021596904</c:v>
                </c:pt>
                <c:pt idx="103">
                  <c:v>111582.33021596904</c:v>
                </c:pt>
                <c:pt idx="104">
                  <c:v>111582.33021596904</c:v>
                </c:pt>
                <c:pt idx="105">
                  <c:v>111582.33021596904</c:v>
                </c:pt>
                <c:pt idx="106">
                  <c:v>111582.33021596904</c:v>
                </c:pt>
                <c:pt idx="107">
                  <c:v>111582.33021596904</c:v>
                </c:pt>
                <c:pt idx="108">
                  <c:v>111582.33021596904</c:v>
                </c:pt>
                <c:pt idx="109">
                  <c:v>111582.33021596904</c:v>
                </c:pt>
                <c:pt idx="110">
                  <c:v>111582.33021596904</c:v>
                </c:pt>
                <c:pt idx="111">
                  <c:v>111582.33021596904</c:v>
                </c:pt>
                <c:pt idx="112">
                  <c:v>111582.33021596904</c:v>
                </c:pt>
                <c:pt idx="113">
                  <c:v>111582.33021596904</c:v>
                </c:pt>
                <c:pt idx="114">
                  <c:v>111582.33021596904</c:v>
                </c:pt>
                <c:pt idx="115">
                  <c:v>111582.33021596904</c:v>
                </c:pt>
                <c:pt idx="116">
                  <c:v>111582.33021596904</c:v>
                </c:pt>
                <c:pt idx="117">
                  <c:v>111582.33021596904</c:v>
                </c:pt>
                <c:pt idx="118">
                  <c:v>111582.33021596904</c:v>
                </c:pt>
                <c:pt idx="119">
                  <c:v>111582.33021596904</c:v>
                </c:pt>
                <c:pt idx="120">
                  <c:v>111582.33021596904</c:v>
                </c:pt>
                <c:pt idx="121">
                  <c:v>111582.33021596904</c:v>
                </c:pt>
                <c:pt idx="122">
                  <c:v>111582.33021596904</c:v>
                </c:pt>
                <c:pt idx="123">
                  <c:v>111582.33021596904</c:v>
                </c:pt>
                <c:pt idx="124">
                  <c:v>111582.33021596904</c:v>
                </c:pt>
                <c:pt idx="125">
                  <c:v>111582.33021596904</c:v>
                </c:pt>
                <c:pt idx="126">
                  <c:v>111582.33021596904</c:v>
                </c:pt>
                <c:pt idx="127">
                  <c:v>111582.33021596904</c:v>
                </c:pt>
                <c:pt idx="128">
                  <c:v>111582.33021596904</c:v>
                </c:pt>
                <c:pt idx="129">
                  <c:v>111582.33021596904</c:v>
                </c:pt>
                <c:pt idx="130">
                  <c:v>111582.33021596904</c:v>
                </c:pt>
                <c:pt idx="131">
                  <c:v>111582.33021596904</c:v>
                </c:pt>
                <c:pt idx="132">
                  <c:v>111582.33021596904</c:v>
                </c:pt>
                <c:pt idx="133">
                  <c:v>111582.33021596904</c:v>
                </c:pt>
                <c:pt idx="134">
                  <c:v>111582.33021596904</c:v>
                </c:pt>
                <c:pt idx="135">
                  <c:v>111582.33021596904</c:v>
                </c:pt>
                <c:pt idx="136">
                  <c:v>111582.33021596904</c:v>
                </c:pt>
                <c:pt idx="137">
                  <c:v>111582.33021596904</c:v>
                </c:pt>
                <c:pt idx="138">
                  <c:v>111596.10012662812</c:v>
                </c:pt>
                <c:pt idx="139">
                  <c:v>111844.76220657655</c:v>
                </c:pt>
                <c:pt idx="140">
                  <c:v>113013.91814245493</c:v>
                </c:pt>
                <c:pt idx="141">
                  <c:v>115359.27262210242</c:v>
                </c:pt>
                <c:pt idx="142">
                  <c:v>117881.60356512053</c:v>
                </c:pt>
                <c:pt idx="143">
                  <c:v>119722.20743532389</c:v>
                </c:pt>
                <c:pt idx="144">
                  <c:v>121174.86350113557</c:v>
                </c:pt>
                <c:pt idx="145">
                  <c:v>123023.53609051061</c:v>
                </c:pt>
                <c:pt idx="146">
                  <c:v>125671.45594306945</c:v>
                </c:pt>
                <c:pt idx="147">
                  <c:v>128772.76528545673</c:v>
                </c:pt>
                <c:pt idx="148">
                  <c:v>131718.15039629489</c:v>
                </c:pt>
                <c:pt idx="149">
                  <c:v>134079.87283473194</c:v>
                </c:pt>
                <c:pt idx="150">
                  <c:v>135623.73763679061</c:v>
                </c:pt>
                <c:pt idx="151">
                  <c:v>135863.87655861478</c:v>
                </c:pt>
                <c:pt idx="152">
                  <c:v>134280.19148181038</c:v>
                </c:pt>
                <c:pt idx="153">
                  <c:v>131824.38155082776</c:v>
                </c:pt>
                <c:pt idx="154">
                  <c:v>130067.02380385684</c:v>
                </c:pt>
                <c:pt idx="155">
                  <c:v>129523.37530527395</c:v>
                </c:pt>
                <c:pt idx="156">
                  <c:v>129884.16265289535</c:v>
                </c:pt>
                <c:pt idx="157">
                  <c:v>130811.67030281294</c:v>
                </c:pt>
                <c:pt idx="158">
                  <c:v>132401.77917607164</c:v>
                </c:pt>
                <c:pt idx="159">
                  <c:v>134732.13697059097</c:v>
                </c:pt>
                <c:pt idx="160">
                  <c:v>137540.47910462669</c:v>
                </c:pt>
                <c:pt idx="161">
                  <c:v>140554.97941346836</c:v>
                </c:pt>
                <c:pt idx="162">
                  <c:v>143393.2377137556</c:v>
                </c:pt>
                <c:pt idx="163">
                  <c:v>146411.93391194739</c:v>
                </c:pt>
                <c:pt idx="164">
                  <c:v>149443.38722799267</c:v>
                </c:pt>
                <c:pt idx="165">
                  <c:v>152237.08889298522</c:v>
                </c:pt>
                <c:pt idx="166">
                  <c:v>154893.14720649677</c:v>
                </c:pt>
                <c:pt idx="167">
                  <c:v>158179.70509722736</c:v>
                </c:pt>
                <c:pt idx="168">
                  <c:v>162205.63839071651</c:v>
                </c:pt>
                <c:pt idx="169">
                  <c:v>165824.96413943337</c:v>
                </c:pt>
                <c:pt idx="170">
                  <c:v>168014.97485803283</c:v>
                </c:pt>
                <c:pt idx="171">
                  <c:v>168355.96394438925</c:v>
                </c:pt>
                <c:pt idx="172">
                  <c:v>166710.86592580858</c:v>
                </c:pt>
                <c:pt idx="173">
                  <c:v>164401.26797611534</c:v>
                </c:pt>
                <c:pt idx="174">
                  <c:v>163283.82794650894</c:v>
                </c:pt>
                <c:pt idx="175">
                  <c:v>163666.27993707266</c:v>
                </c:pt>
                <c:pt idx="176">
                  <c:v>165054.38942110643</c:v>
                </c:pt>
                <c:pt idx="177">
                  <c:v>167340.69125112449</c:v>
                </c:pt>
                <c:pt idx="178">
                  <c:v>170082.91819093385</c:v>
                </c:pt>
                <c:pt idx="179">
                  <c:v>172308.88729089353</c:v>
                </c:pt>
                <c:pt idx="180">
                  <c:v>173884.57766001945</c:v>
                </c:pt>
                <c:pt idx="181">
                  <c:v>175133.10613681577</c:v>
                </c:pt>
                <c:pt idx="182">
                  <c:v>176001.54185200177</c:v>
                </c:pt>
                <c:pt idx="183">
                  <c:v>175994.59678919413</c:v>
                </c:pt>
                <c:pt idx="184">
                  <c:v>175308.31493606445</c:v>
                </c:pt>
                <c:pt idx="185">
                  <c:v>174510.75842510397</c:v>
                </c:pt>
                <c:pt idx="186">
                  <c:v>173905.73165541928</c:v>
                </c:pt>
                <c:pt idx="187">
                  <c:v>173578.93119691894</c:v>
                </c:pt>
                <c:pt idx="188">
                  <c:v>173457.14475403194</c:v>
                </c:pt>
                <c:pt idx="189">
                  <c:v>173483.75774720841</c:v>
                </c:pt>
                <c:pt idx="190">
                  <c:v>173637.65514291055</c:v>
                </c:pt>
                <c:pt idx="191">
                  <c:v>173864.74708619839</c:v>
                </c:pt>
                <c:pt idx="192">
                  <c:v>174155.66665395806</c:v>
                </c:pt>
                <c:pt idx="193">
                  <c:v>174533.09096736417</c:v>
                </c:pt>
                <c:pt idx="194">
                  <c:v>174938.32260656031</c:v>
                </c:pt>
                <c:pt idx="195">
                  <c:v>175392.09169286484</c:v>
                </c:pt>
                <c:pt idx="196">
                  <c:v>175883.05347464263</c:v>
                </c:pt>
                <c:pt idx="197">
                  <c:v>176374.01525642042</c:v>
                </c:pt>
                <c:pt idx="198">
                  <c:v>176957.95877688134</c:v>
                </c:pt>
                <c:pt idx="199">
                  <c:v>177664.69341479018</c:v>
                </c:pt>
                <c:pt idx="200">
                  <c:v>178502.16407608081</c:v>
                </c:pt>
                <c:pt idx="201">
                  <c:v>179516.49423523992</c:v>
                </c:pt>
                <c:pt idx="202">
                  <c:v>180724.06084485669</c:v>
                </c:pt>
                <c:pt idx="203">
                  <c:v>182444.10125169574</c:v>
                </c:pt>
                <c:pt idx="204">
                  <c:v>184648.52876087974</c:v>
                </c:pt>
                <c:pt idx="205">
                  <c:v>187160.70133553899</c:v>
                </c:pt>
                <c:pt idx="206">
                  <c:v>190342.08722591831</c:v>
                </c:pt>
                <c:pt idx="207">
                  <c:v>194023.83393362202</c:v>
                </c:pt>
                <c:pt idx="208">
                  <c:v>197801.33187476441</c:v>
                </c:pt>
                <c:pt idx="209">
                  <c:v>202182.62611862723</c:v>
                </c:pt>
                <c:pt idx="210">
                  <c:v>207026.7987125279</c:v>
                </c:pt>
                <c:pt idx="211">
                  <c:v>211381.47950221895</c:v>
                </c:pt>
                <c:pt idx="212">
                  <c:v>215379.63838689055</c:v>
                </c:pt>
                <c:pt idx="213">
                  <c:v>219177.7732838541</c:v>
                </c:pt>
                <c:pt idx="214">
                  <c:v>223247.35986342721</c:v>
                </c:pt>
                <c:pt idx="215">
                  <c:v>228055.3872505053</c:v>
                </c:pt>
                <c:pt idx="216">
                  <c:v>233572.69934787412</c:v>
                </c:pt>
                <c:pt idx="217">
                  <c:v>239442.91961139272</c:v>
                </c:pt>
                <c:pt idx="218">
                  <c:v>245263.99650493369</c:v>
                </c:pt>
                <c:pt idx="219">
                  <c:v>250810.72278810266</c:v>
                </c:pt>
                <c:pt idx="220">
                  <c:v>255993.7549339573</c:v>
                </c:pt>
                <c:pt idx="221">
                  <c:v>260665.41240756874</c:v>
                </c:pt>
                <c:pt idx="222">
                  <c:v>264984.62609647342</c:v>
                </c:pt>
                <c:pt idx="223">
                  <c:v>269277.3661180067</c:v>
                </c:pt>
                <c:pt idx="224">
                  <c:v>273612.32039651531</c:v>
                </c:pt>
                <c:pt idx="225">
                  <c:v>278256.0145940787</c:v>
                </c:pt>
                <c:pt idx="226">
                  <c:v>283073.58398576785</c:v>
                </c:pt>
                <c:pt idx="227">
                  <c:v>287881.30329359107</c:v>
                </c:pt>
                <c:pt idx="228">
                  <c:v>292678.49181809387</c:v>
                </c:pt>
                <c:pt idx="229">
                  <c:v>297362.25941803004</c:v>
                </c:pt>
                <c:pt idx="230">
                  <c:v>301740.81033267261</c:v>
                </c:pt>
                <c:pt idx="231">
                  <c:v>305594.01442375552</c:v>
                </c:pt>
                <c:pt idx="232">
                  <c:v>308274.64543332817</c:v>
                </c:pt>
                <c:pt idx="233">
                  <c:v>309363.87050013803</c:v>
                </c:pt>
                <c:pt idx="234">
                  <c:v>309802.05889617448</c:v>
                </c:pt>
                <c:pt idx="235">
                  <c:v>310751.31189922127</c:v>
                </c:pt>
                <c:pt idx="236">
                  <c:v>312618.39621454815</c:v>
                </c:pt>
                <c:pt idx="237">
                  <c:v>314737.34931808809</c:v>
                </c:pt>
                <c:pt idx="238">
                  <c:v>316107.21037225297</c:v>
                </c:pt>
                <c:pt idx="239">
                  <c:v>316056.12819955632</c:v>
                </c:pt>
                <c:pt idx="240">
                  <c:v>315005.36237219174</c:v>
                </c:pt>
                <c:pt idx="241">
                  <c:v>314302.43811119709</c:v>
                </c:pt>
                <c:pt idx="242">
                  <c:v>313749.991803143</c:v>
                </c:pt>
                <c:pt idx="243">
                  <c:v>312929.02367802348</c:v>
                </c:pt>
                <c:pt idx="244">
                  <c:v>312206.2588425189</c:v>
                </c:pt>
                <c:pt idx="245">
                  <c:v>311028.97609553789</c:v>
                </c:pt>
                <c:pt idx="246">
                  <c:v>309191.45687172975</c:v>
                </c:pt>
                <c:pt idx="247">
                  <c:v>307701.16166526283</c:v>
                </c:pt>
                <c:pt idx="248">
                  <c:v>307245.63460387423</c:v>
                </c:pt>
                <c:pt idx="249">
                  <c:v>307581.84203785512</c:v>
                </c:pt>
                <c:pt idx="250">
                  <c:v>308032.04821574566</c:v>
                </c:pt>
                <c:pt idx="251">
                  <c:v>308273.74209810566</c:v>
                </c:pt>
                <c:pt idx="252">
                  <c:v>308579.30895759974</c:v>
                </c:pt>
                <c:pt idx="253">
                  <c:v>309174.29184250685</c:v>
                </c:pt>
                <c:pt idx="254">
                  <c:v>309824.44389236596</c:v>
                </c:pt>
                <c:pt idx="255">
                  <c:v>309999.01924048847</c:v>
                </c:pt>
                <c:pt idx="256">
                  <c:v>309952.64156879869</c:v>
                </c:pt>
                <c:pt idx="257">
                  <c:v>310488.53894092399</c:v>
                </c:pt>
                <c:pt idx="258">
                  <c:v>311945.05694788776</c:v>
                </c:pt>
                <c:pt idx="259">
                  <c:v>314152.94590868393</c:v>
                </c:pt>
                <c:pt idx="260">
                  <c:v>316748.22543181002</c:v>
                </c:pt>
                <c:pt idx="261">
                  <c:v>319626.83676999604</c:v>
                </c:pt>
                <c:pt idx="262">
                  <c:v>323007.86622060608</c:v>
                </c:pt>
                <c:pt idx="263">
                  <c:v>327410.82839965203</c:v>
                </c:pt>
                <c:pt idx="264">
                  <c:v>332778.13262723939</c:v>
                </c:pt>
                <c:pt idx="265">
                  <c:v>338329.87041098432</c:v>
                </c:pt>
                <c:pt idx="266">
                  <c:v>343328.68870915665</c:v>
                </c:pt>
                <c:pt idx="267">
                  <c:v>348113.79661041097</c:v>
                </c:pt>
                <c:pt idx="268">
                  <c:v>353024.74671430874</c:v>
                </c:pt>
                <c:pt idx="269">
                  <c:v>357755.47963065194</c:v>
                </c:pt>
                <c:pt idx="270">
                  <c:v>361715.33199813653</c:v>
                </c:pt>
                <c:pt idx="271">
                  <c:v>364333.80618682376</c:v>
                </c:pt>
                <c:pt idx="272">
                  <c:v>366629.34317445173</c:v>
                </c:pt>
                <c:pt idx="273">
                  <c:v>368054.42188646691</c:v>
                </c:pt>
                <c:pt idx="274">
                  <c:v>367603.21071062883</c:v>
                </c:pt>
                <c:pt idx="275">
                  <c:v>366318.47071064857</c:v>
                </c:pt>
                <c:pt idx="276">
                  <c:v>364621.84475229331</c:v>
                </c:pt>
                <c:pt idx="277">
                  <c:v>362618.85578858852</c:v>
                </c:pt>
                <c:pt idx="278">
                  <c:v>359883.73401342204</c:v>
                </c:pt>
                <c:pt idx="279">
                  <c:v>357308.13057888416</c:v>
                </c:pt>
                <c:pt idx="280">
                  <c:v>356496.40082280163</c:v>
                </c:pt>
                <c:pt idx="281">
                  <c:v>357848.28658417746</c:v>
                </c:pt>
                <c:pt idx="282">
                  <c:v>361147.70102500857</c:v>
                </c:pt>
                <c:pt idx="283">
                  <c:v>365402.24334235862</c:v>
                </c:pt>
                <c:pt idx="284">
                  <c:v>370390.88328980957</c:v>
                </c:pt>
                <c:pt idx="285">
                  <c:v>375954.80191478383</c:v>
                </c:pt>
                <c:pt idx="286">
                  <c:v>381801.85962682613</c:v>
                </c:pt>
                <c:pt idx="287">
                  <c:v>388274.72487689456</c:v>
                </c:pt>
                <c:pt idx="288">
                  <c:v>395401.25727427728</c:v>
                </c:pt>
                <c:pt idx="289">
                  <c:v>402185.36685956933</c:v>
                </c:pt>
                <c:pt idx="290">
                  <c:v>407277.87596619566</c:v>
                </c:pt>
                <c:pt idx="291">
                  <c:v>410534.10745744844</c:v>
                </c:pt>
                <c:pt idx="292">
                  <c:v>412424.32548382785</c:v>
                </c:pt>
                <c:pt idx="293">
                  <c:v>414069.26912683254</c:v>
                </c:pt>
                <c:pt idx="294">
                  <c:v>416088.83945243666</c:v>
                </c:pt>
                <c:pt idx="295">
                  <c:v>418571.67370599962</c:v>
                </c:pt>
                <c:pt idx="296">
                  <c:v>421478.85312168044</c:v>
                </c:pt>
                <c:pt idx="297">
                  <c:v>424686.94493697182</c:v>
                </c:pt>
                <c:pt idx="298">
                  <c:v>428002.4919301715</c:v>
                </c:pt>
                <c:pt idx="299">
                  <c:v>431121.57131570356</c:v>
                </c:pt>
                <c:pt idx="300">
                  <c:v>433947.44828525482</c:v>
                </c:pt>
                <c:pt idx="301">
                  <c:v>436387.10730005946</c:v>
                </c:pt>
                <c:pt idx="302">
                  <c:v>438344.70107340743</c:v>
                </c:pt>
                <c:pt idx="303">
                  <c:v>439878.34041955112</c:v>
                </c:pt>
                <c:pt idx="304">
                  <c:v>440849.98822268745</c:v>
                </c:pt>
                <c:pt idx="305">
                  <c:v>441393.64857385721</c:v>
                </c:pt>
                <c:pt idx="306">
                  <c:v>442186.46351751877</c:v>
                </c:pt>
                <c:pt idx="307">
                  <c:v>443557.28197432862</c:v>
                </c:pt>
                <c:pt idx="308">
                  <c:v>445393.80331244745</c:v>
                </c:pt>
                <c:pt idx="309">
                  <c:v>447276.59809428925</c:v>
                </c:pt>
                <c:pt idx="310">
                  <c:v>448942.76750771707</c:v>
                </c:pt>
                <c:pt idx="311">
                  <c:v>450389.50748292368</c:v>
                </c:pt>
                <c:pt idx="312">
                  <c:v>451430.49591796153</c:v>
                </c:pt>
                <c:pt idx="313">
                  <c:v>452003.31947276788</c:v>
                </c:pt>
                <c:pt idx="314">
                  <c:v>452237.00018847157</c:v>
                </c:pt>
                <c:pt idx="315">
                  <c:v>452419.70196207816</c:v>
                </c:pt>
                <c:pt idx="316">
                  <c:v>452715.76661023096</c:v>
                </c:pt>
                <c:pt idx="317">
                  <c:v>452824.85964174831</c:v>
                </c:pt>
                <c:pt idx="318">
                  <c:v>452569.70088888821</c:v>
                </c:pt>
                <c:pt idx="319">
                  <c:v>452210.74324595818</c:v>
                </c:pt>
                <c:pt idx="320">
                  <c:v>452454.74368835322</c:v>
                </c:pt>
                <c:pt idx="321">
                  <c:v>453163.20360141329</c:v>
                </c:pt>
                <c:pt idx="322">
                  <c:v>454036.00741192041</c:v>
                </c:pt>
                <c:pt idx="323">
                  <c:v>454947.39864398103</c:v>
                </c:pt>
                <c:pt idx="324">
                  <c:v>455678.68330924248</c:v>
                </c:pt>
                <c:pt idx="325">
                  <c:v>456615.32939869975</c:v>
                </c:pt>
                <c:pt idx="326">
                  <c:v>457589.01321406581</c:v>
                </c:pt>
                <c:pt idx="327">
                  <c:v>458437.23347779666</c:v>
                </c:pt>
                <c:pt idx="328">
                  <c:v>458368.53916255612</c:v>
                </c:pt>
                <c:pt idx="329">
                  <c:v>457424.00513427873</c:v>
                </c:pt>
                <c:pt idx="330">
                  <c:v>457193.42851278919</c:v>
                </c:pt>
                <c:pt idx="331">
                  <c:v>457700.41910770955</c:v>
                </c:pt>
                <c:pt idx="332">
                  <c:v>458148.47430455335</c:v>
                </c:pt>
                <c:pt idx="333">
                  <c:v>458546.08145482989</c:v>
                </c:pt>
                <c:pt idx="334">
                  <c:v>458982.99269428913</c:v>
                </c:pt>
                <c:pt idx="335">
                  <c:v>459353.72365575773</c:v>
                </c:pt>
                <c:pt idx="336">
                  <c:v>459799.73868048936</c:v>
                </c:pt>
                <c:pt idx="337">
                  <c:v>460393.86340880767</c:v>
                </c:pt>
                <c:pt idx="338">
                  <c:v>461244.34899681091</c:v>
                </c:pt>
                <c:pt idx="339">
                  <c:v>462677.00169084599</c:v>
                </c:pt>
                <c:pt idx="340">
                  <c:v>465009.81327174074</c:v>
                </c:pt>
                <c:pt idx="341">
                  <c:v>467999.67961998901</c:v>
                </c:pt>
                <c:pt idx="342">
                  <c:v>470552.53710946045</c:v>
                </c:pt>
                <c:pt idx="343">
                  <c:v>472166.25848642807</c:v>
                </c:pt>
                <c:pt idx="344">
                  <c:v>473528.89297227643</c:v>
                </c:pt>
                <c:pt idx="345">
                  <c:v>475142.11686541344</c:v>
                </c:pt>
                <c:pt idx="346">
                  <c:v>476825.19666721753</c:v>
                </c:pt>
                <c:pt idx="347">
                  <c:v>478359.09331069927</c:v>
                </c:pt>
                <c:pt idx="348">
                  <c:v>480097.43241518066</c:v>
                </c:pt>
                <c:pt idx="349">
                  <c:v>481840.87358397496</c:v>
                </c:pt>
                <c:pt idx="350">
                  <c:v>483398.32911449595</c:v>
                </c:pt>
                <c:pt idx="351">
                  <c:v>484744.48336104874</c:v>
                </c:pt>
                <c:pt idx="352">
                  <c:v>485997.11375825352</c:v>
                </c:pt>
                <c:pt idx="353">
                  <c:v>487243.64080325211</c:v>
                </c:pt>
                <c:pt idx="354">
                  <c:v>488527.3186044551</c:v>
                </c:pt>
                <c:pt idx="355">
                  <c:v>489940.70593112102</c:v>
                </c:pt>
                <c:pt idx="356">
                  <c:v>491411.06856640877</c:v>
                </c:pt>
                <c:pt idx="357">
                  <c:v>492713.5213957805</c:v>
                </c:pt>
                <c:pt idx="358">
                  <c:v>493482.74218220572</c:v>
                </c:pt>
                <c:pt idx="359">
                  <c:v>493496.04935973109</c:v>
                </c:pt>
                <c:pt idx="360">
                  <c:v>493211.39357191813</c:v>
                </c:pt>
                <c:pt idx="361">
                  <c:v>493141.86391559109</c:v>
                </c:pt>
                <c:pt idx="362">
                  <c:v>493402.16232561582</c:v>
                </c:pt>
                <c:pt idx="363">
                  <c:v>493939.6353160966</c:v>
                </c:pt>
                <c:pt idx="364">
                  <c:v>494719.92300837953</c:v>
                </c:pt>
                <c:pt idx="365">
                  <c:v>495660.6041998908</c:v>
                </c:pt>
                <c:pt idx="366">
                  <c:v>496735.66872342222</c:v>
                </c:pt>
                <c:pt idx="367">
                  <c:v>498097.96712970012</c:v>
                </c:pt>
                <c:pt idx="368">
                  <c:v>499869.60413967044</c:v>
                </c:pt>
                <c:pt idx="369">
                  <c:v>501732.77043190715</c:v>
                </c:pt>
                <c:pt idx="370">
                  <c:v>503217.20718050195</c:v>
                </c:pt>
                <c:pt idx="371">
                  <c:v>504146.8534217549</c:v>
                </c:pt>
                <c:pt idx="372">
                  <c:v>504045.6739974909</c:v>
                </c:pt>
                <c:pt idx="373">
                  <c:v>502972.71641742688</c:v>
                </c:pt>
                <c:pt idx="374">
                  <c:v>501835.63281988841</c:v>
                </c:pt>
                <c:pt idx="375">
                  <c:v>501140.03942221927</c:v>
                </c:pt>
                <c:pt idx="376">
                  <c:v>500852.07402055804</c:v>
                </c:pt>
                <c:pt idx="377">
                  <c:v>500790.91467507684</c:v>
                </c:pt>
                <c:pt idx="378">
                  <c:v>500845.57338628627</c:v>
                </c:pt>
                <c:pt idx="379">
                  <c:v>500955.41790061275</c:v>
                </c:pt>
                <c:pt idx="380">
                  <c:v>501031.04513881524</c:v>
                </c:pt>
                <c:pt idx="381">
                  <c:v>501056.37071932672</c:v>
                </c:pt>
                <c:pt idx="382">
                  <c:v>501068.44311273762</c:v>
                </c:pt>
                <c:pt idx="383">
                  <c:v>501065.69123276544</c:v>
                </c:pt>
                <c:pt idx="384">
                  <c:v>501056.64960559626</c:v>
                </c:pt>
                <c:pt idx="385">
                  <c:v>501060.04296815995</c:v>
                </c:pt>
                <c:pt idx="386">
                  <c:v>501060.04296815995</c:v>
                </c:pt>
                <c:pt idx="387">
                  <c:v>501060.04296815995</c:v>
                </c:pt>
                <c:pt idx="388">
                  <c:v>501060.04296815995</c:v>
                </c:pt>
                <c:pt idx="389">
                  <c:v>501060.04296815995</c:v>
                </c:pt>
                <c:pt idx="390">
                  <c:v>501060.04296815995</c:v>
                </c:pt>
                <c:pt idx="391">
                  <c:v>501060.04296815995</c:v>
                </c:pt>
                <c:pt idx="392">
                  <c:v>501096.01854044758</c:v>
                </c:pt>
                <c:pt idx="393">
                  <c:v>501318.80340244033</c:v>
                </c:pt>
                <c:pt idx="394">
                  <c:v>501970.29500568641</c:v>
                </c:pt>
                <c:pt idx="395">
                  <c:v>503268.03147888614</c:v>
                </c:pt>
                <c:pt idx="396">
                  <c:v>505354.29095335491</c:v>
                </c:pt>
                <c:pt idx="397">
                  <c:v>508268.67906405369</c:v>
                </c:pt>
                <c:pt idx="398">
                  <c:v>511649.4185616491</c:v>
                </c:pt>
                <c:pt idx="399">
                  <c:v>514514.1144122355</c:v>
                </c:pt>
                <c:pt idx="400">
                  <c:v>516254.05174642039</c:v>
                </c:pt>
                <c:pt idx="401">
                  <c:v>517160.87270200445</c:v>
                </c:pt>
                <c:pt idx="402">
                  <c:v>517416.27776765561</c:v>
                </c:pt>
                <c:pt idx="403">
                  <c:v>517275.36763537116</c:v>
                </c:pt>
                <c:pt idx="404">
                  <c:v>517194.41303886747</c:v>
                </c:pt>
                <c:pt idx="405">
                  <c:v>517168.92931121722</c:v>
                </c:pt>
                <c:pt idx="406">
                  <c:v>517046.96902116982</c:v>
                </c:pt>
                <c:pt idx="407">
                  <c:v>516872.59782568336</c:v>
                </c:pt>
                <c:pt idx="408">
                  <c:v>516849.12455994519</c:v>
                </c:pt>
                <c:pt idx="409">
                  <c:v>517130.59110614372</c:v>
                </c:pt>
                <c:pt idx="410">
                  <c:v>517663.37284636358</c:v>
                </c:pt>
                <c:pt idx="411">
                  <c:v>518308.87544207962</c:v>
                </c:pt>
                <c:pt idx="412">
                  <c:v>519008.44987322326</c:v>
                </c:pt>
                <c:pt idx="413">
                  <c:v>519769.05311383278</c:v>
                </c:pt>
                <c:pt idx="414">
                  <c:v>520714.10744050029</c:v>
                </c:pt>
                <c:pt idx="415">
                  <c:v>521998.76037781383</c:v>
                </c:pt>
                <c:pt idx="416">
                  <c:v>523494.60623262363</c:v>
                </c:pt>
                <c:pt idx="417">
                  <c:v>524792.632061832</c:v>
                </c:pt>
                <c:pt idx="418">
                  <c:v>525647.8615871293</c:v>
                </c:pt>
                <c:pt idx="419">
                  <c:v>526021.27039926022</c:v>
                </c:pt>
                <c:pt idx="420">
                  <c:v>526171.86837824073</c:v>
                </c:pt>
                <c:pt idx="421">
                  <c:v>526513.76171870634</c:v>
                </c:pt>
                <c:pt idx="422">
                  <c:v>527146.45085709251</c:v>
                </c:pt>
                <c:pt idx="423">
                  <c:v>528093.05126856058</c:v>
                </c:pt>
                <c:pt idx="424">
                  <c:v>529543.8018151375</c:v>
                </c:pt>
                <c:pt idx="425">
                  <c:v>531967.78824158362</c:v>
                </c:pt>
                <c:pt idx="426">
                  <c:v>535886.18643645837</c:v>
                </c:pt>
                <c:pt idx="427">
                  <c:v>541002.93354781647</c:v>
                </c:pt>
                <c:pt idx="428">
                  <c:v>545516.92132861726</c:v>
                </c:pt>
                <c:pt idx="429">
                  <c:v>548206.82045745035</c:v>
                </c:pt>
                <c:pt idx="430">
                  <c:v>549609.25093517278</c:v>
                </c:pt>
                <c:pt idx="431">
                  <c:v>550458.12943389756</c:v>
                </c:pt>
                <c:pt idx="432">
                  <c:v>551313.69099974399</c:v>
                </c:pt>
                <c:pt idx="433">
                  <c:v>552480.26472022047</c:v>
                </c:pt>
                <c:pt idx="434">
                  <c:v>553683.51374503807</c:v>
                </c:pt>
                <c:pt idx="435">
                  <c:v>554288.48010427353</c:v>
                </c:pt>
                <c:pt idx="436">
                  <c:v>553935.13577316329</c:v>
                </c:pt>
                <c:pt idx="437">
                  <c:v>552621.28552972118</c:v>
                </c:pt>
                <c:pt idx="438">
                  <c:v>550625.40688600321</c:v>
                </c:pt>
                <c:pt idx="439">
                  <c:v>548557.0819910625</c:v>
                </c:pt>
                <c:pt idx="440">
                  <c:v>546988.83169385302</c:v>
                </c:pt>
                <c:pt idx="441">
                  <c:v>546211.16052219714</c:v>
                </c:pt>
                <c:pt idx="442">
                  <c:v>545984.58807300508</c:v>
                </c:pt>
                <c:pt idx="443">
                  <c:v>545963.31172502181</c:v>
                </c:pt>
                <c:pt idx="444">
                  <c:v>545967.16358355468</c:v>
                </c:pt>
                <c:pt idx="445">
                  <c:v>545967.16358355468</c:v>
                </c:pt>
                <c:pt idx="446">
                  <c:v>545967.16358355468</c:v>
                </c:pt>
                <c:pt idx="447">
                  <c:v>545967.16358355468</c:v>
                </c:pt>
                <c:pt idx="448">
                  <c:v>545967.16358355468</c:v>
                </c:pt>
                <c:pt idx="449">
                  <c:v>545967.16358355468</c:v>
                </c:pt>
                <c:pt idx="450">
                  <c:v>545967.16358355468</c:v>
                </c:pt>
                <c:pt idx="451">
                  <c:v>545967.16358355468</c:v>
                </c:pt>
                <c:pt idx="452">
                  <c:v>545967.16358355468</c:v>
                </c:pt>
                <c:pt idx="453">
                  <c:v>545967.16358355468</c:v>
                </c:pt>
                <c:pt idx="454">
                  <c:v>545967.16358355468</c:v>
                </c:pt>
                <c:pt idx="455">
                  <c:v>545967.16358355468</c:v>
                </c:pt>
                <c:pt idx="456">
                  <c:v>545967.16358355468</c:v>
                </c:pt>
                <c:pt idx="457">
                  <c:v>545967.16358355468</c:v>
                </c:pt>
                <c:pt idx="458">
                  <c:v>545967.16358355468</c:v>
                </c:pt>
                <c:pt idx="459">
                  <c:v>545967.16358355468</c:v>
                </c:pt>
                <c:pt idx="460">
                  <c:v>545967.16358355468</c:v>
                </c:pt>
                <c:pt idx="461">
                  <c:v>545967.16358355468</c:v>
                </c:pt>
                <c:pt idx="462">
                  <c:v>545967.16358355468</c:v>
                </c:pt>
                <c:pt idx="463">
                  <c:v>545967.16358355468</c:v>
                </c:pt>
                <c:pt idx="464">
                  <c:v>545967.16358355468</c:v>
                </c:pt>
                <c:pt idx="465">
                  <c:v>545967.16358355468</c:v>
                </c:pt>
                <c:pt idx="466">
                  <c:v>545967.16358355468</c:v>
                </c:pt>
                <c:pt idx="467">
                  <c:v>545967.16358355468</c:v>
                </c:pt>
                <c:pt idx="468">
                  <c:v>545967.16358355468</c:v>
                </c:pt>
                <c:pt idx="469">
                  <c:v>545967.16358355468</c:v>
                </c:pt>
                <c:pt idx="470">
                  <c:v>545967.16358355468</c:v>
                </c:pt>
                <c:pt idx="471">
                  <c:v>545967.16358355468</c:v>
                </c:pt>
                <c:pt idx="472">
                  <c:v>545967.16358355468</c:v>
                </c:pt>
                <c:pt idx="473">
                  <c:v>545967.16358355468</c:v>
                </c:pt>
                <c:pt idx="474">
                  <c:v>545967.16358355468</c:v>
                </c:pt>
                <c:pt idx="475">
                  <c:v>545967.16358355468</c:v>
                </c:pt>
                <c:pt idx="476">
                  <c:v>545967.16358355468</c:v>
                </c:pt>
                <c:pt idx="477">
                  <c:v>545967.16358355468</c:v>
                </c:pt>
                <c:pt idx="478">
                  <c:v>545967.16358355468</c:v>
                </c:pt>
                <c:pt idx="479">
                  <c:v>545967.16358355468</c:v>
                </c:pt>
                <c:pt idx="480">
                  <c:v>545967.16358355468</c:v>
                </c:pt>
                <c:pt idx="481">
                  <c:v>545967.16358355468</c:v>
                </c:pt>
                <c:pt idx="482">
                  <c:v>545967.16358355468</c:v>
                </c:pt>
                <c:pt idx="483">
                  <c:v>545967.16358355468</c:v>
                </c:pt>
                <c:pt idx="484">
                  <c:v>545967.16358355468</c:v>
                </c:pt>
                <c:pt idx="485">
                  <c:v>545967.16358355468</c:v>
                </c:pt>
                <c:pt idx="486">
                  <c:v>545967.16358355468</c:v>
                </c:pt>
                <c:pt idx="487">
                  <c:v>545967.16358355468</c:v>
                </c:pt>
                <c:pt idx="488">
                  <c:v>545967.16358355468</c:v>
                </c:pt>
                <c:pt idx="489">
                  <c:v>545967.16358355468</c:v>
                </c:pt>
                <c:pt idx="490">
                  <c:v>545967.16358355468</c:v>
                </c:pt>
                <c:pt idx="491">
                  <c:v>545967.16358355468</c:v>
                </c:pt>
                <c:pt idx="492">
                  <c:v>545967.16358355468</c:v>
                </c:pt>
                <c:pt idx="493">
                  <c:v>545967.16358355468</c:v>
                </c:pt>
                <c:pt idx="494">
                  <c:v>545967.16358355468</c:v>
                </c:pt>
                <c:pt idx="495">
                  <c:v>545967.16358355468</c:v>
                </c:pt>
                <c:pt idx="496">
                  <c:v>545967.16358355468</c:v>
                </c:pt>
                <c:pt idx="497">
                  <c:v>545967.16358355468</c:v>
                </c:pt>
                <c:pt idx="498">
                  <c:v>545967.16358355468</c:v>
                </c:pt>
                <c:pt idx="499">
                  <c:v>545967.16358355468</c:v>
                </c:pt>
                <c:pt idx="500">
                  <c:v>545967.16358355468</c:v>
                </c:pt>
                <c:pt idx="501">
                  <c:v>545967.16358355468</c:v>
                </c:pt>
                <c:pt idx="502">
                  <c:v>545967.16358355468</c:v>
                </c:pt>
                <c:pt idx="503">
                  <c:v>545967.16358355468</c:v>
                </c:pt>
                <c:pt idx="504">
                  <c:v>545967.16358355468</c:v>
                </c:pt>
                <c:pt idx="505">
                  <c:v>545967.16358355468</c:v>
                </c:pt>
                <c:pt idx="506">
                  <c:v>545967.16358355468</c:v>
                </c:pt>
                <c:pt idx="507">
                  <c:v>545967.16358355468</c:v>
                </c:pt>
                <c:pt idx="508">
                  <c:v>545967.16358355468</c:v>
                </c:pt>
                <c:pt idx="509">
                  <c:v>545967.16358355468</c:v>
                </c:pt>
                <c:pt idx="510">
                  <c:v>545967.16358355468</c:v>
                </c:pt>
                <c:pt idx="511">
                  <c:v>545967.16358355468</c:v>
                </c:pt>
                <c:pt idx="512">
                  <c:v>546006.23854713177</c:v>
                </c:pt>
                <c:pt idx="513">
                  <c:v>546341.24311520997</c:v>
                </c:pt>
                <c:pt idx="514">
                  <c:v>547555.53060379112</c:v>
                </c:pt>
                <c:pt idx="515">
                  <c:v>549902.93494310253</c:v>
                </c:pt>
                <c:pt idx="516">
                  <c:v>552879.64672524575</c:v>
                </c:pt>
                <c:pt idx="517">
                  <c:v>555397.90761509247</c:v>
                </c:pt>
                <c:pt idx="518">
                  <c:v>556846.04773679411</c:v>
                </c:pt>
                <c:pt idx="519">
                  <c:v>557615.42116610892</c:v>
                </c:pt>
                <c:pt idx="520">
                  <c:v>558027.84686150786</c:v>
                </c:pt>
                <c:pt idx="521">
                  <c:v>558254.76884571637</c:v>
                </c:pt>
                <c:pt idx="522">
                  <c:v>558341.63832042913</c:v>
                </c:pt>
                <c:pt idx="523">
                  <c:v>558081.49914858036</c:v>
                </c:pt>
                <c:pt idx="524">
                  <c:v>557314.09054776118</c:v>
                </c:pt>
                <c:pt idx="525">
                  <c:v>556343.79415373027</c:v>
                </c:pt>
                <c:pt idx="526">
                  <c:v>555717.43303386995</c:v>
                </c:pt>
                <c:pt idx="527">
                  <c:v>555528.59135070397</c:v>
                </c:pt>
                <c:pt idx="528">
                  <c:v>555514.50325517717</c:v>
                </c:pt>
                <c:pt idx="529">
                  <c:v>555522.92473542737</c:v>
                </c:pt>
                <c:pt idx="530">
                  <c:v>555522.92473542737</c:v>
                </c:pt>
                <c:pt idx="531">
                  <c:v>555522.92473542737</c:v>
                </c:pt>
                <c:pt idx="532">
                  <c:v>555522.92473542737</c:v>
                </c:pt>
                <c:pt idx="533">
                  <c:v>555534.52507218381</c:v>
                </c:pt>
                <c:pt idx="534">
                  <c:v>555637.61811857147</c:v>
                </c:pt>
                <c:pt idx="535">
                  <c:v>555962.41817780002</c:v>
                </c:pt>
                <c:pt idx="536">
                  <c:v>556571.71764355944</c:v>
                </c:pt>
                <c:pt idx="537">
                  <c:v>557891.79950818839</c:v>
                </c:pt>
                <c:pt idx="538">
                  <c:v>560562.56011718139</c:v>
                </c:pt>
                <c:pt idx="539">
                  <c:v>564315.545191315</c:v>
                </c:pt>
                <c:pt idx="540">
                  <c:v>567395.41608327907</c:v>
                </c:pt>
                <c:pt idx="541">
                  <c:v>569046.44564714865</c:v>
                </c:pt>
                <c:pt idx="542">
                  <c:v>570089.99451828841</c:v>
                </c:pt>
                <c:pt idx="543">
                  <c:v>570858.93678771658</c:v>
                </c:pt>
                <c:pt idx="544">
                  <c:v>571195.13761043234</c:v>
                </c:pt>
                <c:pt idx="545">
                  <c:v>570980.50571568857</c:v>
                </c:pt>
                <c:pt idx="546">
                  <c:v>570673.95960383955</c:v>
                </c:pt>
                <c:pt idx="547">
                  <c:v>570637.86987366737</c:v>
                </c:pt>
                <c:pt idx="548">
                  <c:v>570782.53693087527</c:v>
                </c:pt>
                <c:pt idx="549">
                  <c:v>571015.5259073847</c:v>
                </c:pt>
                <c:pt idx="550">
                  <c:v>571278.77826791501</c:v>
                </c:pt>
                <c:pt idx="551">
                  <c:v>571640.72247616993</c:v>
                </c:pt>
                <c:pt idx="552">
                  <c:v>572013.24072729342</c:v>
                </c:pt>
                <c:pt idx="553">
                  <c:v>572367.71765257709</c:v>
                </c:pt>
                <c:pt idx="554">
                  <c:v>572792.78390150797</c:v>
                </c:pt>
                <c:pt idx="555">
                  <c:v>573291.93761458783</c:v>
                </c:pt>
                <c:pt idx="556">
                  <c:v>573872.29537945101</c:v>
                </c:pt>
                <c:pt idx="557">
                  <c:v>574565.30400535371</c:v>
                </c:pt>
                <c:pt idx="558">
                  <c:v>575393.25352087198</c:v>
                </c:pt>
                <c:pt idx="559">
                  <c:v>576603.26849844994</c:v>
                </c:pt>
                <c:pt idx="560">
                  <c:v>577939.75923322106</c:v>
                </c:pt>
                <c:pt idx="561">
                  <c:v>578792.83625018317</c:v>
                </c:pt>
                <c:pt idx="562">
                  <c:v>579514.18913734413</c:v>
                </c:pt>
                <c:pt idx="563">
                  <c:v>579814.02480914164</c:v>
                </c:pt>
                <c:pt idx="564">
                  <c:v>578812.41558445245</c:v>
                </c:pt>
                <c:pt idx="565">
                  <c:v>577562.09467111982</c:v>
                </c:pt>
                <c:pt idx="566">
                  <c:v>577001.10440193792</c:v>
                </c:pt>
                <c:pt idx="567">
                  <c:v>577001.10440193792</c:v>
                </c:pt>
                <c:pt idx="568">
                  <c:v>577001.10440193792</c:v>
                </c:pt>
                <c:pt idx="569">
                  <c:v>577001.10440193792</c:v>
                </c:pt>
                <c:pt idx="570">
                  <c:v>577001.10440193792</c:v>
                </c:pt>
                <c:pt idx="571">
                  <c:v>577001.10440193792</c:v>
                </c:pt>
                <c:pt idx="572">
                  <c:v>577001.10440193792</c:v>
                </c:pt>
                <c:pt idx="573">
                  <c:v>577001.10440193792</c:v>
                </c:pt>
                <c:pt idx="574">
                  <c:v>577001.10440193792</c:v>
                </c:pt>
                <c:pt idx="575">
                  <c:v>577001.10440193792</c:v>
                </c:pt>
                <c:pt idx="576">
                  <c:v>577001.10440193792</c:v>
                </c:pt>
                <c:pt idx="577">
                  <c:v>577001.10440193792</c:v>
                </c:pt>
                <c:pt idx="578">
                  <c:v>577001.10440193792</c:v>
                </c:pt>
                <c:pt idx="579">
                  <c:v>577001.10440193792</c:v>
                </c:pt>
                <c:pt idx="580">
                  <c:v>577001.10440193792</c:v>
                </c:pt>
                <c:pt idx="581">
                  <c:v>577001.10440193792</c:v>
                </c:pt>
                <c:pt idx="582">
                  <c:v>577001.10440193792</c:v>
                </c:pt>
                <c:pt idx="583">
                  <c:v>577001.10440193792</c:v>
                </c:pt>
                <c:pt idx="584">
                  <c:v>577001.10440193792</c:v>
                </c:pt>
                <c:pt idx="585">
                  <c:v>577001.10440193792</c:v>
                </c:pt>
                <c:pt idx="586">
                  <c:v>577001.10440193792</c:v>
                </c:pt>
                <c:pt idx="587">
                  <c:v>577001.10440193792</c:v>
                </c:pt>
                <c:pt idx="588">
                  <c:v>577001.10440193792</c:v>
                </c:pt>
                <c:pt idx="589">
                  <c:v>577001.10440193792</c:v>
                </c:pt>
                <c:pt idx="590">
                  <c:v>577001.10440193792</c:v>
                </c:pt>
                <c:pt idx="591">
                  <c:v>577001.10440193792</c:v>
                </c:pt>
                <c:pt idx="592">
                  <c:v>577001.10440193792</c:v>
                </c:pt>
                <c:pt idx="593">
                  <c:v>577001.10440193792</c:v>
                </c:pt>
                <c:pt idx="594">
                  <c:v>577001.10440193792</c:v>
                </c:pt>
                <c:pt idx="595">
                  <c:v>577001.10440193792</c:v>
                </c:pt>
                <c:pt idx="596">
                  <c:v>577001.10440193792</c:v>
                </c:pt>
                <c:pt idx="597">
                  <c:v>577001.10440193792</c:v>
                </c:pt>
                <c:pt idx="598">
                  <c:v>577001.10440193792</c:v>
                </c:pt>
                <c:pt idx="599">
                  <c:v>577001.10440193792</c:v>
                </c:pt>
                <c:pt idx="600">
                  <c:v>577001.10440193792</c:v>
                </c:pt>
                <c:pt idx="601">
                  <c:v>577073.06340362155</c:v>
                </c:pt>
                <c:pt idx="602">
                  <c:v>577279.57646134472</c:v>
                </c:pt>
                <c:pt idx="603">
                  <c:v>577990.57637734804</c:v>
                </c:pt>
                <c:pt idx="604">
                  <c:v>579682.66529526317</c:v>
                </c:pt>
                <c:pt idx="605">
                  <c:v>582626.81889821752</c:v>
                </c:pt>
                <c:pt idx="606">
                  <c:v>586955.64523093635</c:v>
                </c:pt>
                <c:pt idx="607">
                  <c:v>592362.52406234504</c:v>
                </c:pt>
                <c:pt idx="608">
                  <c:v>598257.32144777698</c:v>
                </c:pt>
                <c:pt idx="609">
                  <c:v>604546.26210680499</c:v>
                </c:pt>
                <c:pt idx="610">
                  <c:v>611557.47919206345</c:v>
                </c:pt>
                <c:pt idx="611">
                  <c:v>619127.70702229871</c:v>
                </c:pt>
                <c:pt idx="612">
                  <c:v>625885.55159414397</c:v>
                </c:pt>
                <c:pt idx="613">
                  <c:v>630690.80314176239</c:v>
                </c:pt>
                <c:pt idx="614">
                  <c:v>633970.77130109037</c:v>
                </c:pt>
                <c:pt idx="615">
                  <c:v>636851.59084333887</c:v>
                </c:pt>
                <c:pt idx="616">
                  <c:v>639721.55728159158</c:v>
                </c:pt>
                <c:pt idx="617">
                  <c:v>642345.82272694062</c:v>
                </c:pt>
                <c:pt idx="618">
                  <c:v>644484.62815206894</c:v>
                </c:pt>
                <c:pt idx="619">
                  <c:v>646040.44579567201</c:v>
                </c:pt>
                <c:pt idx="620">
                  <c:v>647368.45004973072</c:v>
                </c:pt>
                <c:pt idx="621">
                  <c:v>649042.29935269407</c:v>
                </c:pt>
                <c:pt idx="622">
                  <c:v>651295.99875051877</c:v>
                </c:pt>
                <c:pt idx="623">
                  <c:v>654021.06636151159</c:v>
                </c:pt>
                <c:pt idx="624">
                  <c:v>657249.44646070444</c:v>
                </c:pt>
                <c:pt idx="625">
                  <c:v>660826.32058328507</c:v>
                </c:pt>
                <c:pt idx="626">
                  <c:v>664264.40017569973</c:v>
                </c:pt>
                <c:pt idx="627">
                  <c:v>667310.59036232939</c:v>
                </c:pt>
                <c:pt idx="628">
                  <c:v>670142.92254998779</c:v>
                </c:pt>
                <c:pt idx="629">
                  <c:v>673046.54073730332</c:v>
                </c:pt>
                <c:pt idx="630">
                  <c:v>676389.56492532673</c:v>
                </c:pt>
                <c:pt idx="631">
                  <c:v>680454.67692674138</c:v>
                </c:pt>
                <c:pt idx="632">
                  <c:v>685097.53200963116</c:v>
                </c:pt>
                <c:pt idx="633">
                  <c:v>690219.69284601382</c:v>
                </c:pt>
                <c:pt idx="634">
                  <c:v>695639.63293066085</c:v>
                </c:pt>
                <c:pt idx="635">
                  <c:v>700951.40299179091</c:v>
                </c:pt>
                <c:pt idx="636">
                  <c:v>705689.90732513787</c:v>
                </c:pt>
                <c:pt idx="637">
                  <c:v>709666.56037459034</c:v>
                </c:pt>
                <c:pt idx="638">
                  <c:v>713232.54407819232</c:v>
                </c:pt>
                <c:pt idx="639">
                  <c:v>716621.97286003118</c:v>
                </c:pt>
                <c:pt idx="640">
                  <c:v>719986.92696601572</c:v>
                </c:pt>
                <c:pt idx="641">
                  <c:v>723910.29139024054</c:v>
                </c:pt>
                <c:pt idx="642">
                  <c:v>728970.10462775629</c:v>
                </c:pt>
                <c:pt idx="643">
                  <c:v>734554.17180832254</c:v>
                </c:pt>
                <c:pt idx="644">
                  <c:v>739517.893599562</c:v>
                </c:pt>
                <c:pt idx="645">
                  <c:v>744097.86075646058</c:v>
                </c:pt>
                <c:pt idx="646">
                  <c:v>748823.5597425584</c:v>
                </c:pt>
                <c:pt idx="647">
                  <c:v>753609.54464139463</c:v>
                </c:pt>
                <c:pt idx="648">
                  <c:v>758280.64618151856</c:v>
                </c:pt>
                <c:pt idx="649">
                  <c:v>762540.87908379664</c:v>
                </c:pt>
                <c:pt idx="650">
                  <c:v>765906.63196980814</c:v>
                </c:pt>
                <c:pt idx="651">
                  <c:v>767696.72906392068</c:v>
                </c:pt>
                <c:pt idx="652">
                  <c:v>768224.74156823987</c:v>
                </c:pt>
                <c:pt idx="653">
                  <c:v>768448.9772114848</c:v>
                </c:pt>
                <c:pt idx="654">
                  <c:v>767936.20661648375</c:v>
                </c:pt>
                <c:pt idx="655">
                  <c:v>765850.6789297479</c:v>
                </c:pt>
                <c:pt idx="656">
                  <c:v>763041.82639599976</c:v>
                </c:pt>
                <c:pt idx="657">
                  <c:v>761147.42256119265</c:v>
                </c:pt>
                <c:pt idx="658">
                  <c:v>760323.49616153399</c:v>
                </c:pt>
                <c:pt idx="659">
                  <c:v>759174.33420080994</c:v>
                </c:pt>
                <c:pt idx="660">
                  <c:v>756720.61455615785</c:v>
                </c:pt>
                <c:pt idx="661">
                  <c:v>753779.18617816467</c:v>
                </c:pt>
                <c:pt idx="662">
                  <c:v>751287.44648618833</c:v>
                </c:pt>
                <c:pt idx="663">
                  <c:v>750118.78007099847</c:v>
                </c:pt>
                <c:pt idx="664">
                  <c:v>749968.30136981222</c:v>
                </c:pt>
                <c:pt idx="665">
                  <c:v>750347.68506517028</c:v>
                </c:pt>
                <c:pt idx="666">
                  <c:v>751248.13165866898</c:v>
                </c:pt>
                <c:pt idx="667">
                  <c:v>753238.77007400093</c:v>
                </c:pt>
                <c:pt idx="668">
                  <c:v>756768.18735941953</c:v>
                </c:pt>
                <c:pt idx="669">
                  <c:v>761048.96331694711</c:v>
                </c:pt>
                <c:pt idx="670">
                  <c:v>766200.72338663705</c:v>
                </c:pt>
                <c:pt idx="671">
                  <c:v>770780.37867302389</c:v>
                </c:pt>
                <c:pt idx="672">
                  <c:v>774639.48631312954</c:v>
                </c:pt>
                <c:pt idx="673">
                  <c:v>778778.40005352465</c:v>
                </c:pt>
                <c:pt idx="674">
                  <c:v>783206.17128309805</c:v>
                </c:pt>
                <c:pt idx="675">
                  <c:v>786878.56120726815</c:v>
                </c:pt>
                <c:pt idx="676">
                  <c:v>789464.51535917295</c:v>
                </c:pt>
                <c:pt idx="677">
                  <c:v>790940.43133252533</c:v>
                </c:pt>
                <c:pt idx="678">
                  <c:v>790197.62726701458</c:v>
                </c:pt>
                <c:pt idx="679">
                  <c:v>788097.70228899852</c:v>
                </c:pt>
                <c:pt idx="680">
                  <c:v>785449.55690632435</c:v>
                </c:pt>
                <c:pt idx="681">
                  <c:v>782946.22406164592</c:v>
                </c:pt>
                <c:pt idx="682">
                  <c:v>781848.83948004839</c:v>
                </c:pt>
                <c:pt idx="683">
                  <c:v>781503.45086173294</c:v>
                </c:pt>
                <c:pt idx="684">
                  <c:v>781674.56761388073</c:v>
                </c:pt>
                <c:pt idx="685">
                  <c:v>783192.98975954705</c:v>
                </c:pt>
                <c:pt idx="686">
                  <c:v>785783.97759229166</c:v>
                </c:pt>
                <c:pt idx="687">
                  <c:v>788572.50997718784</c:v>
                </c:pt>
                <c:pt idx="688">
                  <c:v>791581.27991677378</c:v>
                </c:pt>
                <c:pt idx="689">
                  <c:v>794876.84898896341</c:v>
                </c:pt>
                <c:pt idx="690">
                  <c:v>797536.13914442575</c:v>
                </c:pt>
                <c:pt idx="691">
                  <c:v>799445.92012517492</c:v>
                </c:pt>
                <c:pt idx="692">
                  <c:v>801420.29770280467</c:v>
                </c:pt>
                <c:pt idx="693">
                  <c:v>803798.74511334032</c:v>
                </c:pt>
                <c:pt idx="694">
                  <c:v>806163.04316231096</c:v>
                </c:pt>
                <c:pt idx="695">
                  <c:v>807700.30460928299</c:v>
                </c:pt>
                <c:pt idx="696">
                  <c:v>806873.04408952745</c:v>
                </c:pt>
                <c:pt idx="697">
                  <c:v>805331.12549062585</c:v>
                </c:pt>
                <c:pt idx="698">
                  <c:v>804448.61286636838</c:v>
                </c:pt>
                <c:pt idx="699">
                  <c:v>804056.08072721108</c:v>
                </c:pt>
                <c:pt idx="700">
                  <c:v>804381.75926974439</c:v>
                </c:pt>
                <c:pt idx="701">
                  <c:v>805054.13317499345</c:v>
                </c:pt>
                <c:pt idx="702">
                  <c:v>805913.56878956803</c:v>
                </c:pt>
                <c:pt idx="703">
                  <c:v>806805.54801268177</c:v>
                </c:pt>
                <c:pt idx="704">
                  <c:v>807368.47591948498</c:v>
                </c:pt>
                <c:pt idx="705">
                  <c:v>807310.02376213134</c:v>
                </c:pt>
                <c:pt idx="706">
                  <c:v>806743.95751888084</c:v>
                </c:pt>
                <c:pt idx="707">
                  <c:v>806181.6200019283</c:v>
                </c:pt>
                <c:pt idx="708">
                  <c:v>806093.05377519364</c:v>
                </c:pt>
                <c:pt idx="709">
                  <c:v>806658.40094791795</c:v>
                </c:pt>
                <c:pt idx="710">
                  <c:v>808245.89575756481</c:v>
                </c:pt>
                <c:pt idx="711">
                  <c:v>811065.58661791857</c:v>
                </c:pt>
                <c:pt idx="712">
                  <c:v>813532.27571650979</c:v>
                </c:pt>
                <c:pt idx="713">
                  <c:v>814533.62156014051</c:v>
                </c:pt>
                <c:pt idx="714">
                  <c:v>814384.65677368862</c:v>
                </c:pt>
                <c:pt idx="715">
                  <c:v>813087.11478871538</c:v>
                </c:pt>
                <c:pt idx="716">
                  <c:v>812262.82805285498</c:v>
                </c:pt>
                <c:pt idx="717">
                  <c:v>812400.45922763692</c:v>
                </c:pt>
                <c:pt idx="718">
                  <c:v>813077.38448678097</c:v>
                </c:pt>
                <c:pt idx="719">
                  <c:v>814418.5062326052</c:v>
                </c:pt>
                <c:pt idx="720">
                  <c:v>816455.62736002356</c:v>
                </c:pt>
                <c:pt idx="721">
                  <c:v>818569.74033689871</c:v>
                </c:pt>
                <c:pt idx="722">
                  <c:v>820750.01136636909</c:v>
                </c:pt>
                <c:pt idx="723">
                  <c:v>822941.46900106338</c:v>
                </c:pt>
                <c:pt idx="724">
                  <c:v>825556.9097456889</c:v>
                </c:pt>
                <c:pt idx="725">
                  <c:v>829234.34540494566</c:v>
                </c:pt>
                <c:pt idx="726">
                  <c:v>834492.13296677114</c:v>
                </c:pt>
                <c:pt idx="727">
                  <c:v>840565.35599205422</c:v>
                </c:pt>
                <c:pt idx="728">
                  <c:v>845783.91876402916</c:v>
                </c:pt>
                <c:pt idx="729">
                  <c:v>850415.89221339882</c:v>
                </c:pt>
                <c:pt idx="730">
                  <c:v>853905.27274358924</c:v>
                </c:pt>
                <c:pt idx="731">
                  <c:v>856586.69356693793</c:v>
                </c:pt>
                <c:pt idx="732">
                  <c:v>859213.11832939473</c:v>
                </c:pt>
                <c:pt idx="733">
                  <c:v>861924.89188381203</c:v>
                </c:pt>
                <c:pt idx="734">
                  <c:v>864722.74021083978</c:v>
                </c:pt>
                <c:pt idx="735">
                  <c:v>867684.14901251148</c:v>
                </c:pt>
                <c:pt idx="736">
                  <c:v>870889.17122469249</c:v>
                </c:pt>
                <c:pt idx="737">
                  <c:v>874094.93183126184</c:v>
                </c:pt>
                <c:pt idx="738">
                  <c:v>876993.8945098517</c:v>
                </c:pt>
                <c:pt idx="739">
                  <c:v>880518.5901435283</c:v>
                </c:pt>
                <c:pt idx="740">
                  <c:v>884892.11978918547</c:v>
                </c:pt>
                <c:pt idx="741">
                  <c:v>889133.25863400742</c:v>
                </c:pt>
                <c:pt idx="742">
                  <c:v>892753.09043286834</c:v>
                </c:pt>
                <c:pt idx="743">
                  <c:v>895872.16981840041</c:v>
                </c:pt>
                <c:pt idx="744">
                  <c:v>898929.0903893573</c:v>
                </c:pt>
                <c:pt idx="745">
                  <c:v>901986.01096031419</c:v>
                </c:pt>
                <c:pt idx="746">
                  <c:v>905348.54528734274</c:v>
                </c:pt>
                <c:pt idx="747">
                  <c:v>909203.92718868377</c:v>
                </c:pt>
                <c:pt idx="748">
                  <c:v>913451.30407050881</c:v>
                </c:pt>
                <c:pt idx="749">
                  <c:v>917579.5054154091</c:v>
                </c:pt>
                <c:pt idx="750">
                  <c:v>921144.43627908989</c:v>
                </c:pt>
                <c:pt idx="751">
                  <c:v>924323.49292723567</c:v>
                </c:pt>
                <c:pt idx="752">
                  <c:v>927182.90582270268</c:v>
                </c:pt>
                <c:pt idx="753">
                  <c:v>929464.05300023593</c:v>
                </c:pt>
                <c:pt idx="754">
                  <c:v>931292.62919972034</c:v>
                </c:pt>
                <c:pt idx="755">
                  <c:v>932675.3160030013</c:v>
                </c:pt>
                <c:pt idx="756">
                  <c:v>932741.26540633815</c:v>
                </c:pt>
                <c:pt idx="757">
                  <c:v>930597.0117386448</c:v>
                </c:pt>
                <c:pt idx="758">
                  <c:v>926934.81905768136</c:v>
                </c:pt>
                <c:pt idx="759">
                  <c:v>923250.92892279616</c:v>
                </c:pt>
                <c:pt idx="760">
                  <c:v>919975.29214068898</c:v>
                </c:pt>
                <c:pt idx="761">
                  <c:v>917155.50226637605</c:v>
                </c:pt>
                <c:pt idx="762">
                  <c:v>915265.46033643256</c:v>
                </c:pt>
                <c:pt idx="763">
                  <c:v>914441.30361070426</c:v>
                </c:pt>
                <c:pt idx="764">
                  <c:v>914653.32017643261</c:v>
                </c:pt>
                <c:pt idx="765">
                  <c:v>915973.11735161836</c:v>
                </c:pt>
                <c:pt idx="766">
                  <c:v>918208.59952156071</c:v>
                </c:pt>
                <c:pt idx="767">
                  <c:v>920928.57781614806</c:v>
                </c:pt>
                <c:pt idx="768">
                  <c:v>924185.3506461113</c:v>
                </c:pt>
                <c:pt idx="769">
                  <c:v>928424.63711609866</c:v>
                </c:pt>
                <c:pt idx="770">
                  <c:v>934421.06539249595</c:v>
                </c:pt>
                <c:pt idx="771">
                  <c:v>941633.89000518795</c:v>
                </c:pt>
                <c:pt idx="772">
                  <c:v>949560.22622866509</c:v>
                </c:pt>
                <c:pt idx="773">
                  <c:v>957477.98534877691</c:v>
                </c:pt>
                <c:pt idx="774">
                  <c:v>965183.5417201299</c:v>
                </c:pt>
                <c:pt idx="775">
                  <c:v>973776.81207708013</c:v>
                </c:pt>
                <c:pt idx="776">
                  <c:v>982094.69608134194</c:v>
                </c:pt>
                <c:pt idx="777">
                  <c:v>989672.61265370355</c:v>
                </c:pt>
                <c:pt idx="778">
                  <c:v>997167.95670390176</c:v>
                </c:pt>
                <c:pt idx="779">
                  <c:v>1004544.8188215588</c:v>
                </c:pt>
                <c:pt idx="780">
                  <c:v>1011519.8460072575</c:v>
                </c:pt>
                <c:pt idx="781">
                  <c:v>1018111.7642087589</c:v>
                </c:pt>
                <c:pt idx="782">
                  <c:v>1024348.9033750626</c:v>
                </c:pt>
                <c:pt idx="783">
                  <c:v>1030285.1293292854</c:v>
                </c:pt>
                <c:pt idx="784">
                  <c:v>1036176.2937987364</c:v>
                </c:pt>
                <c:pt idx="785">
                  <c:v>1042535.4526568324</c:v>
                </c:pt>
                <c:pt idx="786">
                  <c:v>1049125.4937154409</c:v>
                </c:pt>
                <c:pt idx="787">
                  <c:v>1055204.5852605281</c:v>
                </c:pt>
                <c:pt idx="788">
                  <c:v>1060795.9523413714</c:v>
                </c:pt>
                <c:pt idx="789">
                  <c:v>1066387.3194222148</c:v>
                </c:pt>
                <c:pt idx="790">
                  <c:v>1072300.2541500204</c:v>
                </c:pt>
                <c:pt idx="791">
                  <c:v>1078471.012597803</c:v>
                </c:pt>
                <c:pt idx="792">
                  <c:v>1083981.3068600295</c:v>
                </c:pt>
                <c:pt idx="793">
                  <c:v>1086982.1885216767</c:v>
                </c:pt>
                <c:pt idx="794">
                  <c:v>1086360.8605677732</c:v>
                </c:pt>
                <c:pt idx="795">
                  <c:v>1082708.4101881636</c:v>
                </c:pt>
                <c:pt idx="796">
                  <c:v>1077765.3429514896</c:v>
                </c:pt>
                <c:pt idx="797">
                  <c:v>1073552.4905298287</c:v>
                </c:pt>
                <c:pt idx="798">
                  <c:v>1071399.366438159</c:v>
                </c:pt>
                <c:pt idx="799">
                  <c:v>1071564.7776318935</c:v>
                </c:pt>
                <c:pt idx="800">
                  <c:v>1073297.932876905</c:v>
                </c:pt>
                <c:pt idx="801">
                  <c:v>1076111.364931101</c:v>
                </c:pt>
                <c:pt idx="802">
                  <c:v>1080770.2600659863</c:v>
                </c:pt>
                <c:pt idx="803">
                  <c:v>1087831.4306617167</c:v>
                </c:pt>
                <c:pt idx="804">
                  <c:v>1095951.7659442767</c:v>
                </c:pt>
                <c:pt idx="805">
                  <c:v>1102824.9423112343</c:v>
                </c:pt>
                <c:pt idx="806">
                  <c:v>1107741.6066662758</c:v>
                </c:pt>
                <c:pt idx="807">
                  <c:v>1111225.4565007077</c:v>
                </c:pt>
                <c:pt idx="808">
                  <c:v>1113427.0421342459</c:v>
                </c:pt>
                <c:pt idx="809">
                  <c:v>1114636.8707487562</c:v>
                </c:pt>
                <c:pt idx="810">
                  <c:v>1114877.6079437775</c:v>
                </c:pt>
                <c:pt idx="811">
                  <c:v>1113453.7385275944</c:v>
                </c:pt>
                <c:pt idx="812">
                  <c:v>1110835.4329621815</c:v>
                </c:pt>
                <c:pt idx="813">
                  <c:v>1108010.4294276498</c:v>
                </c:pt>
                <c:pt idx="814">
                  <c:v>1105146.7740992079</c:v>
                </c:pt>
                <c:pt idx="815">
                  <c:v>1102253.4026872115</c:v>
                </c:pt>
                <c:pt idx="816">
                  <c:v>1099730.684650647</c:v>
                </c:pt>
                <c:pt idx="817">
                  <c:v>1097886.8063142726</c:v>
                </c:pt>
                <c:pt idx="818">
                  <c:v>1097290.3601366307</c:v>
                </c:pt>
                <c:pt idx="819">
                  <c:v>1098011.7130237918</c:v>
                </c:pt>
                <c:pt idx="820">
                  <c:v>1100009.4573554092</c:v>
                </c:pt>
                <c:pt idx="821">
                  <c:v>1103210.5095017615</c:v>
                </c:pt>
                <c:pt idx="822">
                  <c:v>1106845.6533716195</c:v>
                </c:pt>
                <c:pt idx="823">
                  <c:v>1110766.7581905695</c:v>
                </c:pt>
                <c:pt idx="824">
                  <c:v>1114720.7847176057</c:v>
                </c:pt>
                <c:pt idx="825">
                  <c:v>1118596.6463050588</c:v>
                </c:pt>
                <c:pt idx="826">
                  <c:v>1122662.9515850893</c:v>
                </c:pt>
                <c:pt idx="827">
                  <c:v>1126844.5972670317</c:v>
                </c:pt>
                <c:pt idx="828">
                  <c:v>1131586.2908435117</c:v>
                </c:pt>
                <c:pt idx="829">
                  <c:v>1137233.047469696</c:v>
                </c:pt>
                <c:pt idx="830">
                  <c:v>1143200.407524829</c:v>
                </c:pt>
                <c:pt idx="831">
                  <c:v>1148719.4259628023</c:v>
                </c:pt>
                <c:pt idx="832">
                  <c:v>1153140.5195989327</c:v>
                </c:pt>
                <c:pt idx="833">
                  <c:v>1156959.910325489</c:v>
                </c:pt>
                <c:pt idx="834">
                  <c:v>1160919.1100858971</c:v>
                </c:pt>
                <c:pt idx="835">
                  <c:v>1164957.4571549769</c:v>
                </c:pt>
                <c:pt idx="836">
                  <c:v>1168908.2622341926</c:v>
                </c:pt>
                <c:pt idx="837">
                  <c:v>1173067.4262285193</c:v>
                </c:pt>
                <c:pt idx="838">
                  <c:v>1177716.7211696603</c:v>
                </c:pt>
                <c:pt idx="839">
                  <c:v>1182498.3821435329</c:v>
                </c:pt>
                <c:pt idx="840">
                  <c:v>1187303.4564601986</c:v>
                </c:pt>
                <c:pt idx="841">
                  <c:v>1192642.0060028555</c:v>
                </c:pt>
                <c:pt idx="842">
                  <c:v>1198512.4397572698</c:v>
                </c:pt>
                <c:pt idx="843">
                  <c:v>1204244.0234292888</c:v>
                </c:pt>
                <c:pt idx="844">
                  <c:v>1209323.0367753443</c:v>
                </c:pt>
                <c:pt idx="845">
                  <c:v>1213921.1076380361</c:v>
                </c:pt>
                <c:pt idx="846">
                  <c:v>1218460.6271511847</c:v>
                </c:pt>
                <c:pt idx="847">
                  <c:v>1223295.6891137012</c:v>
                </c:pt>
                <c:pt idx="848">
                  <c:v>1228923.0821183592</c:v>
                </c:pt>
                <c:pt idx="849">
                  <c:v>1235538.2879503984</c:v>
                </c:pt>
                <c:pt idx="850">
                  <c:v>1242415.9847859105</c:v>
                </c:pt>
                <c:pt idx="851">
                  <c:v>1248728.2071443629</c:v>
                </c:pt>
                <c:pt idx="852">
                  <c:v>1254767.5755744155</c:v>
                </c:pt>
                <c:pt idx="853">
                  <c:v>1260914.2318683737</c:v>
                </c:pt>
                <c:pt idx="854">
                  <c:v>1266974.6340679515</c:v>
                </c:pt>
                <c:pt idx="855">
                  <c:v>1272616.572819242</c:v>
                </c:pt>
                <c:pt idx="856">
                  <c:v>1277981.0877307518</c:v>
                </c:pt>
                <c:pt idx="857">
                  <c:v>1284248.1569176232</c:v>
                </c:pt>
                <c:pt idx="858">
                  <c:v>1291899.8755858326</c:v>
                </c:pt>
                <c:pt idx="859">
                  <c:v>1299822.5806017946</c:v>
                </c:pt>
                <c:pt idx="860">
                  <c:v>1307233.8481216265</c:v>
                </c:pt>
                <c:pt idx="861">
                  <c:v>1315186.336397724</c:v>
                </c:pt>
                <c:pt idx="862">
                  <c:v>1325253.9681937711</c:v>
                </c:pt>
                <c:pt idx="863">
                  <c:v>1335677.4681734943</c:v>
                </c:pt>
                <c:pt idx="864">
                  <c:v>1344390.4560286242</c:v>
                </c:pt>
                <c:pt idx="865">
                  <c:v>1352542.1238445232</c:v>
                </c:pt>
                <c:pt idx="866">
                  <c:v>1361624.6615652218</c:v>
                </c:pt>
                <c:pt idx="867">
                  <c:v>1371919.3440218573</c:v>
                </c:pt>
                <c:pt idx="868">
                  <c:v>1381868.4311226364</c:v>
                </c:pt>
                <c:pt idx="869">
                  <c:v>1390188.9377499917</c:v>
                </c:pt>
                <c:pt idx="870">
                  <c:v>1397419.3468281296</c:v>
                </c:pt>
                <c:pt idx="871">
                  <c:v>1404230.5716282339</c:v>
                </c:pt>
                <c:pt idx="872">
                  <c:v>1410840.2942587689</c:v>
                </c:pt>
                <c:pt idx="873">
                  <c:v>1417133.6697527252</c:v>
                </c:pt>
                <c:pt idx="874">
                  <c:v>1422726.759725498</c:v>
                </c:pt>
                <c:pt idx="875">
                  <c:v>1427461.8086551067</c:v>
                </c:pt>
                <c:pt idx="876">
                  <c:v>1431422.6713018157</c:v>
                </c:pt>
                <c:pt idx="877">
                  <c:v>1435488.1536979626</c:v>
                </c:pt>
                <c:pt idx="878">
                  <c:v>1440499.2483793169</c:v>
                </c:pt>
                <c:pt idx="879">
                  <c:v>1446416.9953685282</c:v>
                </c:pt>
                <c:pt idx="880">
                  <c:v>1451683.8701869575</c:v>
                </c:pt>
                <c:pt idx="881">
                  <c:v>1455705.7372393429</c:v>
                </c:pt>
                <c:pt idx="882">
                  <c:v>1460625.5136392387</c:v>
                </c:pt>
                <c:pt idx="883">
                  <c:v>1466599.0830775432</c:v>
                </c:pt>
                <c:pt idx="884">
                  <c:v>1472678.0318196886</c:v>
                </c:pt>
                <c:pt idx="885">
                  <c:v>1479092.2327328415</c:v>
                </c:pt>
                <c:pt idx="886">
                  <c:v>1485670.0326911353</c:v>
                </c:pt>
                <c:pt idx="887">
                  <c:v>1492074.139120522</c:v>
                </c:pt>
                <c:pt idx="888">
                  <c:v>1498071.6062526731</c:v>
                </c:pt>
                <c:pt idx="889">
                  <c:v>1503501.1513709684</c:v>
                </c:pt>
                <c:pt idx="890">
                  <c:v>1508226.8039096359</c:v>
                </c:pt>
                <c:pt idx="891">
                  <c:v>1512090.5101332176</c:v>
                </c:pt>
                <c:pt idx="892">
                  <c:v>1515173.6825056486</c:v>
                </c:pt>
                <c:pt idx="893">
                  <c:v>1517966.7297050264</c:v>
                </c:pt>
                <c:pt idx="894">
                  <c:v>1520999.6355273582</c:v>
                </c:pt>
                <c:pt idx="895">
                  <c:v>1524581.16798368</c:v>
                </c:pt>
                <c:pt idx="896">
                  <c:v>1528863.4197962927</c:v>
                </c:pt>
                <c:pt idx="897">
                  <c:v>1533595.4288007121</c:v>
                </c:pt>
                <c:pt idx="898">
                  <c:v>1538423.3639655397</c:v>
                </c:pt>
                <c:pt idx="899">
                  <c:v>1542948.1773293624</c:v>
                </c:pt>
                <c:pt idx="900">
                  <c:v>1546950.6621449289</c:v>
                </c:pt>
                <c:pt idx="901">
                  <c:v>1550017.8556306949</c:v>
                </c:pt>
                <c:pt idx="902">
                  <c:v>1548770.8428308177</c:v>
                </c:pt>
                <c:pt idx="903">
                  <c:v>1543827.7755941437</c:v>
                </c:pt>
                <c:pt idx="904">
                  <c:v>1539614.9231724828</c:v>
                </c:pt>
                <c:pt idx="905">
                  <c:v>1537461.7990808131</c:v>
                </c:pt>
                <c:pt idx="906">
                  <c:v>1537627.2102745476</c:v>
                </c:pt>
                <c:pt idx="907">
                  <c:v>1539360.365519559</c:v>
                </c:pt>
                <c:pt idx="908">
                  <c:v>1542173.797573755</c:v>
                </c:pt>
                <c:pt idx="909">
                  <c:v>1546832.6927086404</c:v>
                </c:pt>
                <c:pt idx="910">
                  <c:v>1553893.8633043708</c:v>
                </c:pt>
                <c:pt idx="911">
                  <c:v>1562014.1985869308</c:v>
                </c:pt>
                <c:pt idx="912">
                  <c:v>1568887.3749538884</c:v>
                </c:pt>
                <c:pt idx="913">
                  <c:v>1574620.7289136967</c:v>
                </c:pt>
                <c:pt idx="914">
                  <c:v>1581996.6033437338</c:v>
                </c:pt>
                <c:pt idx="915">
                  <c:v>1589804.4309715945</c:v>
                </c:pt>
                <c:pt idx="916">
                  <c:v>1596129.2899013367</c:v>
                </c:pt>
                <c:pt idx="917">
                  <c:v>1601461.273648642</c:v>
                </c:pt>
                <c:pt idx="918">
                  <c:v>1605846.3117995886</c:v>
                </c:pt>
                <c:pt idx="919">
                  <c:v>1610795.616339291</c:v>
                </c:pt>
                <c:pt idx="920">
                  <c:v>1616637.8515314949</c:v>
                </c:pt>
                <c:pt idx="921">
                  <c:v>1623966.924570949</c:v>
                </c:pt>
                <c:pt idx="922">
                  <c:v>1632237.5937155588</c:v>
                </c:pt>
                <c:pt idx="923">
                  <c:v>1640261.6888129052</c:v>
                </c:pt>
                <c:pt idx="924">
                  <c:v>1645919.0294310285</c:v>
                </c:pt>
                <c:pt idx="925">
                  <c:v>1648819.9844782006</c:v>
                </c:pt>
                <c:pt idx="926">
                  <c:v>1651832.4731147496</c:v>
                </c:pt>
                <c:pt idx="927">
                  <c:v>1655427.2007268085</c:v>
                </c:pt>
                <c:pt idx="928">
                  <c:v>1659210.9045166022</c:v>
                </c:pt>
                <c:pt idx="929">
                  <c:v>1663221.8626500017</c:v>
                </c:pt>
                <c:pt idx="930">
                  <c:v>1667269.4551617638</c:v>
                </c:pt>
                <c:pt idx="931">
                  <c:v>1671274.1406269737</c:v>
                </c:pt>
                <c:pt idx="932">
                  <c:v>1675129.4743615717</c:v>
                </c:pt>
                <c:pt idx="933">
                  <c:v>1678561.1417726912</c:v>
                </c:pt>
                <c:pt idx="934">
                  <c:v>1681252.9539319836</c:v>
                </c:pt>
                <c:pt idx="935">
                  <c:v>1683728.1999603587</c:v>
                </c:pt>
                <c:pt idx="936">
                  <c:v>1686542.3768618256</c:v>
                </c:pt>
                <c:pt idx="937">
                  <c:v>1689634.2182975018</c:v>
                </c:pt>
                <c:pt idx="938">
                  <c:v>1692752.0476136082</c:v>
                </c:pt>
                <c:pt idx="939">
                  <c:v>1695724.7207326146</c:v>
                </c:pt>
                <c:pt idx="940">
                  <c:v>1698796.1631919001</c:v>
                </c:pt>
                <c:pt idx="941">
                  <c:v>1702251.4122021634</c:v>
                </c:pt>
                <c:pt idx="942">
                  <c:v>1705861.5262155337</c:v>
                </c:pt>
                <c:pt idx="943">
                  <c:v>1709542.3907012113</c:v>
                </c:pt>
                <c:pt idx="944">
                  <c:v>1713390.3123773898</c:v>
                </c:pt>
                <c:pt idx="945">
                  <c:v>1717418.8442148343</c:v>
                </c:pt>
                <c:pt idx="946">
                  <c:v>1722062.5384123977</c:v>
                </c:pt>
                <c:pt idx="947">
                  <c:v>1727336.5095638116</c:v>
                </c:pt>
                <c:pt idx="948">
                  <c:v>1732393.1171392403</c:v>
                </c:pt>
                <c:pt idx="949">
                  <c:v>1736728.5131582436</c:v>
                </c:pt>
                <c:pt idx="950">
                  <c:v>1739832.4639875998</c:v>
                </c:pt>
                <c:pt idx="951">
                  <c:v>1740852.9680398363</c:v>
                </c:pt>
                <c:pt idx="952">
                  <c:v>1738991.1086753132</c:v>
                </c:pt>
                <c:pt idx="953">
                  <c:v>1734885.5850775577</c:v>
                </c:pt>
                <c:pt idx="954">
                  <c:v>1730342.7489444027</c:v>
                </c:pt>
                <c:pt idx="955">
                  <c:v>1726188.7524571184</c:v>
                </c:pt>
                <c:pt idx="956">
                  <c:v>1722490.3371631007</c:v>
                </c:pt>
                <c:pt idx="957">
                  <c:v>1720653.7417570783</c:v>
                </c:pt>
                <c:pt idx="958">
                  <c:v>1721341.6987488281</c:v>
                </c:pt>
                <c:pt idx="959">
                  <c:v>1724242.6229514249</c:v>
                </c:pt>
                <c:pt idx="960">
                  <c:v>1729565.6244993275</c:v>
                </c:pt>
                <c:pt idx="961">
                  <c:v>1737314.7358143716</c:v>
                </c:pt>
                <c:pt idx="962">
                  <c:v>1746296.5080551703</c:v>
                </c:pt>
                <c:pt idx="963">
                  <c:v>1755092.7141012903</c:v>
                </c:pt>
                <c:pt idx="964">
                  <c:v>1762660.2979864294</c:v>
                </c:pt>
                <c:pt idx="965">
                  <c:v>1768526.6237408433</c:v>
                </c:pt>
                <c:pt idx="966">
                  <c:v>1772949.2948247604</c:v>
                </c:pt>
                <c:pt idx="967">
                  <c:v>1776496.3231765353</c:v>
                </c:pt>
                <c:pt idx="968">
                  <c:v>1779627.1679710147</c:v>
                </c:pt>
                <c:pt idx="969">
                  <c:v>1782150.6527912847</c:v>
                </c:pt>
                <c:pt idx="970">
                  <c:v>1783565.8878914621</c:v>
                </c:pt>
                <c:pt idx="971">
                  <c:v>1782940.020069076</c:v>
                </c:pt>
                <c:pt idx="972">
                  <c:v>1779644.5073671162</c:v>
                </c:pt>
                <c:pt idx="973">
                  <c:v>1775276.1762003212</c:v>
                </c:pt>
                <c:pt idx="974">
                  <c:v>1771329.3325362643</c:v>
                </c:pt>
                <c:pt idx="975">
                  <c:v>1767866.3037988364</c:v>
                </c:pt>
                <c:pt idx="976">
                  <c:v>1764901.7819876729</c:v>
                </c:pt>
                <c:pt idx="977">
                  <c:v>1763135.5165290164</c:v>
                </c:pt>
                <c:pt idx="978">
                  <c:v>1762296.4025398367</c:v>
                </c:pt>
                <c:pt idx="979">
                  <c:v>1761756.4751684137</c:v>
                </c:pt>
                <c:pt idx="980">
                  <c:v>1761461.3447983249</c:v>
                </c:pt>
                <c:pt idx="981">
                  <c:v>1761337.9410085285</c:v>
                </c:pt>
                <c:pt idx="982">
                  <c:v>1761257.3589257433</c:v>
                </c:pt>
                <c:pt idx="983">
                  <c:v>1761134.8958959542</c:v>
                </c:pt>
                <c:pt idx="984">
                  <c:v>1761043.1377658823</c:v>
                </c:pt>
                <c:pt idx="985">
                  <c:v>1761031.9478316365</c:v>
                </c:pt>
                <c:pt idx="986">
                  <c:v>1761031.9478316365</c:v>
                </c:pt>
                <c:pt idx="987">
                  <c:v>1761031.9478316365</c:v>
                </c:pt>
                <c:pt idx="988">
                  <c:v>1761031.9478316365</c:v>
                </c:pt>
                <c:pt idx="989">
                  <c:v>1761031.9478316365</c:v>
                </c:pt>
                <c:pt idx="990">
                  <c:v>1761031.9478316365</c:v>
                </c:pt>
                <c:pt idx="991">
                  <c:v>1761031.9478316365</c:v>
                </c:pt>
                <c:pt idx="992">
                  <c:v>1761031.9478316365</c:v>
                </c:pt>
                <c:pt idx="993">
                  <c:v>1761031.9478316365</c:v>
                </c:pt>
                <c:pt idx="994">
                  <c:v>1761031.9478316365</c:v>
                </c:pt>
                <c:pt idx="995">
                  <c:v>1761031.9478316365</c:v>
                </c:pt>
                <c:pt idx="996">
                  <c:v>1761031.9478316365</c:v>
                </c:pt>
                <c:pt idx="997">
                  <c:v>1761031.9478316365</c:v>
                </c:pt>
                <c:pt idx="998">
                  <c:v>1761031.9478316365</c:v>
                </c:pt>
                <c:pt idx="999">
                  <c:v>1761031.9478316365</c:v>
                </c:pt>
                <c:pt idx="1000">
                  <c:v>1761031.9478316365</c:v>
                </c:pt>
                <c:pt idx="1001">
                  <c:v>1761031.9478316365</c:v>
                </c:pt>
                <c:pt idx="1002">
                  <c:v>1761031.9478316365</c:v>
                </c:pt>
                <c:pt idx="1003">
                  <c:v>1761031.9478316365</c:v>
                </c:pt>
                <c:pt idx="1004">
                  <c:v>1761031.9478316365</c:v>
                </c:pt>
                <c:pt idx="1005">
                  <c:v>1761031.9478316365</c:v>
                </c:pt>
                <c:pt idx="1006">
                  <c:v>1761031.9478316365</c:v>
                </c:pt>
                <c:pt idx="1007">
                  <c:v>1761031.9478316365</c:v>
                </c:pt>
                <c:pt idx="1008">
                  <c:v>1761031.9478316365</c:v>
                </c:pt>
                <c:pt idx="1009">
                  <c:v>1761031.9478316365</c:v>
                </c:pt>
                <c:pt idx="1010">
                  <c:v>1761031.9478316365</c:v>
                </c:pt>
                <c:pt idx="1011">
                  <c:v>1761031.9478316365</c:v>
                </c:pt>
                <c:pt idx="1012">
                  <c:v>1761031.9478316365</c:v>
                </c:pt>
                <c:pt idx="1013">
                  <c:v>1761031.9478316365</c:v>
                </c:pt>
                <c:pt idx="1014">
                  <c:v>1761031.9478316365</c:v>
                </c:pt>
                <c:pt idx="1015">
                  <c:v>1761031.9478316365</c:v>
                </c:pt>
                <c:pt idx="1016">
                  <c:v>1761031.9478316365</c:v>
                </c:pt>
                <c:pt idx="1017">
                  <c:v>1761031.9478316365</c:v>
                </c:pt>
                <c:pt idx="1018">
                  <c:v>1761031.9478316365</c:v>
                </c:pt>
                <c:pt idx="1019">
                  <c:v>1761031.9478316365</c:v>
                </c:pt>
                <c:pt idx="1020">
                  <c:v>1761031.9478316365</c:v>
                </c:pt>
                <c:pt idx="1021">
                  <c:v>1761031.9478316365</c:v>
                </c:pt>
                <c:pt idx="1022">
                  <c:v>1761031.9478316365</c:v>
                </c:pt>
                <c:pt idx="1023">
                  <c:v>1761031.9478316365</c:v>
                </c:pt>
                <c:pt idx="1024">
                  <c:v>1761031.9478316365</c:v>
                </c:pt>
                <c:pt idx="1025">
                  <c:v>1761031.9478316365</c:v>
                </c:pt>
                <c:pt idx="1026">
                  <c:v>1761031.9478316365</c:v>
                </c:pt>
                <c:pt idx="1027">
                  <c:v>1761108.1083635904</c:v>
                </c:pt>
                <c:pt idx="1028">
                  <c:v>1761685.6093768275</c:v>
                </c:pt>
                <c:pt idx="1029">
                  <c:v>1763497.1671575278</c:v>
                </c:pt>
                <c:pt idx="1030">
                  <c:v>1766684.3955633848</c:v>
                </c:pt>
                <c:pt idx="1031">
                  <c:v>1770593.7065234121</c:v>
                </c:pt>
                <c:pt idx="1032">
                  <c:v>1774808.0022331572</c:v>
                </c:pt>
                <c:pt idx="1033">
                  <c:v>1779344.3599339281</c:v>
                </c:pt>
                <c:pt idx="1034">
                  <c:v>1784267.7374553289</c:v>
                </c:pt>
                <c:pt idx="1035">
                  <c:v>1789296.1957541397</c:v>
                </c:pt>
                <c:pt idx="1036">
                  <c:v>1794073.3271314192</c:v>
                </c:pt>
                <c:pt idx="1037">
                  <c:v>1798692.5965654231</c:v>
                </c:pt>
                <c:pt idx="1038">
                  <c:v>1803584.8484296857</c:v>
                </c:pt>
                <c:pt idx="1039">
                  <c:v>1809211.6879696306</c:v>
                </c:pt>
                <c:pt idx="1040">
                  <c:v>1815465.7481408282</c:v>
                </c:pt>
                <c:pt idx="1041">
                  <c:v>1821935.9675008915</c:v>
                </c:pt>
                <c:pt idx="1042">
                  <c:v>1828014.2006368388</c:v>
                </c:pt>
                <c:pt idx="1043">
                  <c:v>1833212.8769286806</c:v>
                </c:pt>
                <c:pt idx="1044">
                  <c:v>1837543.8113074666</c:v>
                </c:pt>
                <c:pt idx="1045">
                  <c:v>1841411.9297374124</c:v>
                </c:pt>
                <c:pt idx="1046">
                  <c:v>1845293.2319168851</c:v>
                </c:pt>
                <c:pt idx="1047">
                  <c:v>1849283.2902508515</c:v>
                </c:pt>
                <c:pt idx="1048">
                  <c:v>1852969.8642362382</c:v>
                </c:pt>
                <c:pt idx="1049">
                  <c:v>1855807.8788279206</c:v>
                </c:pt>
                <c:pt idx="1050">
                  <c:v>1857422.2498595756</c:v>
                </c:pt>
                <c:pt idx="1051">
                  <c:v>1858035.4356471531</c:v>
                </c:pt>
                <c:pt idx="1052">
                  <c:v>1857999.6169152716</c:v>
                </c:pt>
                <c:pt idx="1053">
                  <c:v>1857282.2232067571</c:v>
                </c:pt>
                <c:pt idx="1054">
                  <c:v>1855680.091116406</c:v>
                </c:pt>
                <c:pt idx="1055">
                  <c:v>1853082.4683062909</c:v>
                </c:pt>
                <c:pt idx="1056">
                  <c:v>1849634.0721701428</c:v>
                </c:pt>
                <c:pt idx="1057">
                  <c:v>1846103.9049622633</c:v>
                </c:pt>
                <c:pt idx="1058">
                  <c:v>1843458.3229757755</c:v>
                </c:pt>
                <c:pt idx="1059">
                  <c:v>1841551.5518645269</c:v>
                </c:pt>
                <c:pt idx="1060">
                  <c:v>1840291.5325217617</c:v>
                </c:pt>
                <c:pt idx="1061">
                  <c:v>1839868.7667858177</c:v>
                </c:pt>
                <c:pt idx="1062">
                  <c:v>1840117.9760470192</c:v>
                </c:pt>
                <c:pt idx="1063">
                  <c:v>1840763.3452102384</c:v>
                </c:pt>
                <c:pt idx="1064">
                  <c:v>1841983.961864162</c:v>
                </c:pt>
                <c:pt idx="1065">
                  <c:v>1844354.8932682304</c:v>
                </c:pt>
                <c:pt idx="1066">
                  <c:v>1847627.0469905064</c:v>
                </c:pt>
                <c:pt idx="1067">
                  <c:v>1850387.7071527431</c:v>
                </c:pt>
                <c:pt idx="1068">
                  <c:v>1852199.2310358274</c:v>
                </c:pt>
                <c:pt idx="1069">
                  <c:v>1854062.8267136719</c:v>
                </c:pt>
                <c:pt idx="1070">
                  <c:v>1856768.7056409905</c:v>
                </c:pt>
                <c:pt idx="1071">
                  <c:v>1860563.9067172571</c:v>
                </c:pt>
                <c:pt idx="1072">
                  <c:v>1865357.0898813936</c:v>
                </c:pt>
                <c:pt idx="1073">
                  <c:v>1871421.1251126556</c:v>
                </c:pt>
                <c:pt idx="1074">
                  <c:v>1879254.8567859973</c:v>
                </c:pt>
                <c:pt idx="1075">
                  <c:v>1888689.7679422889</c:v>
                </c:pt>
                <c:pt idx="1076">
                  <c:v>1898610.9146482858</c:v>
                </c:pt>
                <c:pt idx="1077">
                  <c:v>1908162.0018619818</c:v>
                </c:pt>
                <c:pt idx="1078">
                  <c:v>1917158.4826022838</c:v>
                </c:pt>
                <c:pt idx="1079">
                  <c:v>1926001.3901258667</c:v>
                </c:pt>
                <c:pt idx="1080">
                  <c:v>1934323.4534391679</c:v>
                </c:pt>
                <c:pt idx="1081">
                  <c:v>1941106.3471583498</c:v>
                </c:pt>
                <c:pt idx="1082">
                  <c:v>1946110.7546193576</c:v>
                </c:pt>
                <c:pt idx="1083">
                  <c:v>1949097.2388755386</c:v>
                </c:pt>
                <c:pt idx="1084">
                  <c:v>1950843.1618546173</c:v>
                </c:pt>
                <c:pt idx="1085">
                  <c:v>1953250.8115149613</c:v>
                </c:pt>
                <c:pt idx="1086">
                  <c:v>1957032.36965162</c:v>
                </c:pt>
                <c:pt idx="1087">
                  <c:v>1961540.4251065229</c:v>
                </c:pt>
                <c:pt idx="1088">
                  <c:v>1966154.3539829724</c:v>
                </c:pt>
                <c:pt idx="1089">
                  <c:v>1970692.2589092597</c:v>
                </c:pt>
                <c:pt idx="1090">
                  <c:v>1975139.0417316374</c:v>
                </c:pt>
                <c:pt idx="1091">
                  <c:v>1979859.1908657437</c:v>
                </c:pt>
                <c:pt idx="1092">
                  <c:v>1985541.1915062689</c:v>
                </c:pt>
                <c:pt idx="1093">
                  <c:v>1992605.1617582762</c:v>
                </c:pt>
                <c:pt idx="1094">
                  <c:v>2000270.0059500744</c:v>
                </c:pt>
                <c:pt idx="1095">
                  <c:v>2007324.6607490452</c:v>
                </c:pt>
                <c:pt idx="1096">
                  <c:v>2013431.0143969392</c:v>
                </c:pt>
                <c:pt idx="1097">
                  <c:v>2018484.3429433599</c:v>
                </c:pt>
                <c:pt idx="1098">
                  <c:v>2022094.458947361</c:v>
                </c:pt>
                <c:pt idx="1099">
                  <c:v>2023993.0895400161</c:v>
                </c:pt>
                <c:pt idx="1100">
                  <c:v>2025488.9799512669</c:v>
                </c:pt>
                <c:pt idx="1101">
                  <c:v>2028216.323552096</c:v>
                </c:pt>
                <c:pt idx="1102">
                  <c:v>2032513.6724208083</c:v>
                </c:pt>
                <c:pt idx="1103">
                  <c:v>2038600.6531135566</c:v>
                </c:pt>
                <c:pt idx="1104">
                  <c:v>2046523.5890468734</c:v>
                </c:pt>
                <c:pt idx="1105">
                  <c:v>2055083.8963074812</c:v>
                </c:pt>
                <c:pt idx="1106">
                  <c:v>2062513.8380946426</c:v>
                </c:pt>
                <c:pt idx="1107">
                  <c:v>2068366.3601193335</c:v>
                </c:pt>
                <c:pt idx="1108">
                  <c:v>2072704.1060584614</c:v>
                </c:pt>
                <c:pt idx="1109">
                  <c:v>2075526.9766749453</c:v>
                </c:pt>
                <c:pt idx="1110">
                  <c:v>2078256.9741172511</c:v>
                </c:pt>
                <c:pt idx="1111">
                  <c:v>2082406.0169984535</c:v>
                </c:pt>
                <c:pt idx="1112">
                  <c:v>2088564.6293637787</c:v>
                </c:pt>
                <c:pt idx="1113">
                  <c:v>2097481.7639248674</c:v>
                </c:pt>
                <c:pt idx="1114">
                  <c:v>2108436.4726625178</c:v>
                </c:pt>
                <c:pt idx="1115">
                  <c:v>2118730.5935582984</c:v>
                </c:pt>
                <c:pt idx="1116">
                  <c:v>2126795.3334382433</c:v>
                </c:pt>
                <c:pt idx="1117">
                  <c:v>2132981.1578652612</c:v>
                </c:pt>
                <c:pt idx="1118">
                  <c:v>2137480.2085367939</c:v>
                </c:pt>
                <c:pt idx="1119">
                  <c:v>2140939.449794597</c:v>
                </c:pt>
                <c:pt idx="1120">
                  <c:v>2144742.5700930944</c:v>
                </c:pt>
                <c:pt idx="1121">
                  <c:v>2149159.4105373705</c:v>
                </c:pt>
                <c:pt idx="1122">
                  <c:v>2153395.6839118507</c:v>
                </c:pt>
                <c:pt idx="1123">
                  <c:v>2156302.4349426958</c:v>
                </c:pt>
                <c:pt idx="1124">
                  <c:v>2156932.1062084814</c:v>
                </c:pt>
                <c:pt idx="1125">
                  <c:v>2154690.1307246704</c:v>
                </c:pt>
                <c:pt idx="1126">
                  <c:v>2150234.7064328152</c:v>
                </c:pt>
                <c:pt idx="1127">
                  <c:v>2145278.3317305422</c:v>
                </c:pt>
                <c:pt idx="1128">
                  <c:v>2140742.0485347379</c:v>
                </c:pt>
                <c:pt idx="1129">
                  <c:v>2137404.8485069089</c:v>
                </c:pt>
                <c:pt idx="1130">
                  <c:v>2135289.1463646675</c:v>
                </c:pt>
                <c:pt idx="1131">
                  <c:v>2133695.597995528</c:v>
                </c:pt>
                <c:pt idx="1132">
                  <c:v>2132237.7023337665</c:v>
                </c:pt>
                <c:pt idx="1133">
                  <c:v>2130679.9561660341</c:v>
                </c:pt>
                <c:pt idx="1134">
                  <c:v>2129147.4365200871</c:v>
                </c:pt>
                <c:pt idx="1135">
                  <c:v>2127974.0878650611</c:v>
                </c:pt>
                <c:pt idx="1136">
                  <c:v>2127449.2756713028</c:v>
                </c:pt>
                <c:pt idx="1137">
                  <c:v>2127582.053961419</c:v>
                </c:pt>
                <c:pt idx="1138">
                  <c:v>2128105.5829673228</c:v>
                </c:pt>
                <c:pt idx="1139">
                  <c:v>2128788.3502865192</c:v>
                </c:pt>
                <c:pt idx="1140">
                  <c:v>2129577.2697126092</c:v>
                </c:pt>
                <c:pt idx="1141">
                  <c:v>2130629.560087889</c:v>
                </c:pt>
                <c:pt idx="1142">
                  <c:v>2132338.6107565588</c:v>
                </c:pt>
                <c:pt idx="1143">
                  <c:v>2134969.7914907038</c:v>
                </c:pt>
                <c:pt idx="1144">
                  <c:v>2137823.7440135153</c:v>
                </c:pt>
                <c:pt idx="1145">
                  <c:v>2139807.0978731234</c:v>
                </c:pt>
                <c:pt idx="1146">
                  <c:v>2140290.7806798811</c:v>
                </c:pt>
                <c:pt idx="1147">
                  <c:v>2138704.6338840728</c:v>
                </c:pt>
                <c:pt idx="1148">
                  <c:v>2137045.6093453639</c:v>
                </c:pt>
                <c:pt idx="1149">
                  <c:v>2136462.0960676721</c:v>
                </c:pt>
                <c:pt idx="1150">
                  <c:v>2136618.3235901906</c:v>
                </c:pt>
                <c:pt idx="1151">
                  <c:v>2137109.2853719685</c:v>
                </c:pt>
                <c:pt idx="1152">
                  <c:v>2137953.577760742</c:v>
                </c:pt>
                <c:pt idx="1153">
                  <c:v>2139994.2133632731</c:v>
                </c:pt>
                <c:pt idx="1154">
                  <c:v>2144067.6754967347</c:v>
                </c:pt>
                <c:pt idx="1155">
                  <c:v>2149501.1104917424</c:v>
                </c:pt>
                <c:pt idx="1156">
                  <c:v>2154970.3543618736</c:v>
                </c:pt>
                <c:pt idx="1157">
                  <c:v>2161106.66722125</c:v>
                </c:pt>
                <c:pt idx="1158">
                  <c:v>2168878.9503092277</c:v>
                </c:pt>
                <c:pt idx="1159">
                  <c:v>2178641.9885341153</c:v>
                </c:pt>
                <c:pt idx="1160">
                  <c:v>2189674.9984985841</c:v>
                </c:pt>
                <c:pt idx="1161">
                  <c:v>2200846.5900833341</c:v>
                </c:pt>
                <c:pt idx="1162">
                  <c:v>2212044.2190172398</c:v>
                </c:pt>
                <c:pt idx="1163">
                  <c:v>2223766.512686973</c:v>
                </c:pt>
                <c:pt idx="1164">
                  <c:v>2236155.228454846</c:v>
                </c:pt>
                <c:pt idx="1165">
                  <c:v>2249198.9785211645</c:v>
                </c:pt>
                <c:pt idx="1166">
                  <c:v>2260969.8395388927</c:v>
                </c:pt>
                <c:pt idx="1167">
                  <c:v>2270976.2469190001</c:v>
                </c:pt>
                <c:pt idx="1168">
                  <c:v>2281885.6140420395</c:v>
                </c:pt>
                <c:pt idx="1169">
                  <c:v>2293774.5715916292</c:v>
                </c:pt>
                <c:pt idx="1170">
                  <c:v>2305780.3960117041</c:v>
                </c:pt>
                <c:pt idx="1171">
                  <c:v>2317996.1541093444</c:v>
                </c:pt>
                <c:pt idx="1172">
                  <c:v>2330270.1148429415</c:v>
                </c:pt>
                <c:pt idx="1173">
                  <c:v>2342541.4788288586</c:v>
                </c:pt>
                <c:pt idx="1174">
                  <c:v>2354907.0118355183</c:v>
                </c:pt>
                <c:pt idx="1175">
                  <c:v>2367206.0136977076</c:v>
                </c:pt>
                <c:pt idx="1176">
                  <c:v>2379375.4833711968</c:v>
                </c:pt>
                <c:pt idx="1177">
                  <c:v>2391649.3389982148</c:v>
                </c:pt>
                <c:pt idx="1178">
                  <c:v>2404433.508248189</c:v>
                </c:pt>
                <c:pt idx="1179">
                  <c:v>2417799.2101853485</c:v>
                </c:pt>
                <c:pt idx="1180">
                  <c:v>2431482.0255183904</c:v>
                </c:pt>
                <c:pt idx="1181">
                  <c:v>2445347.9272166011</c:v>
                </c:pt>
                <c:pt idx="1182">
                  <c:v>2459084.6502449838</c:v>
                </c:pt>
                <c:pt idx="1183">
                  <c:v>2472623.5782230916</c:v>
                </c:pt>
                <c:pt idx="1184">
                  <c:v>2486071.7696845322</c:v>
                </c:pt>
                <c:pt idx="1185">
                  <c:v>2499251.3521538745</c:v>
                </c:pt>
                <c:pt idx="1186">
                  <c:v>2511806.5518109738</c:v>
                </c:pt>
                <c:pt idx="1187">
                  <c:v>2523928.9214745029</c:v>
                </c:pt>
                <c:pt idx="1188">
                  <c:v>2536051.291138032</c:v>
                </c:pt>
                <c:pt idx="1189">
                  <c:v>2548173.6608015611</c:v>
                </c:pt>
                <c:pt idx="1190">
                  <c:v>2560296.0304650902</c:v>
                </c:pt>
                <c:pt idx="1191">
                  <c:v>2572418.4001286193</c:v>
                </c:pt>
                <c:pt idx="1192">
                  <c:v>2584540.7697921484</c:v>
                </c:pt>
                <c:pt idx="1193">
                  <c:v>2596663.1394556775</c:v>
                </c:pt>
                <c:pt idx="1194">
                  <c:v>2608785.5091192066</c:v>
                </c:pt>
                <c:pt idx="1195">
                  <c:v>2621052.1554472591</c:v>
                </c:pt>
                <c:pt idx="1196">
                  <c:v>2633350.1674474957</c:v>
                </c:pt>
                <c:pt idx="1197">
                  <c:v>2645648.1794477324</c:v>
                </c:pt>
                <c:pt idx="1198">
                  <c:v>2658555.9621173628</c:v>
                </c:pt>
                <c:pt idx="1199">
                  <c:v>2672173.3343299441</c:v>
                </c:pt>
                <c:pt idx="1200">
                  <c:v>2686540.0114232139</c:v>
                </c:pt>
                <c:pt idx="1201">
                  <c:v>2701621.0003494495</c:v>
                </c:pt>
                <c:pt idx="1202">
                  <c:v>2716685.2571314555</c:v>
                </c:pt>
                <c:pt idx="1203">
                  <c:v>2731362.7611429784</c:v>
                </c:pt>
                <c:pt idx="1204">
                  <c:v>2745579.4944435577</c:v>
                </c:pt>
                <c:pt idx="1205">
                  <c:v>2759414.0270976117</c:v>
                </c:pt>
                <c:pt idx="1206">
                  <c:v>2773132.0912142275</c:v>
                </c:pt>
                <c:pt idx="1207">
                  <c:v>2786884.0683049606</c:v>
                </c:pt>
                <c:pt idx="1208">
                  <c:v>2800670.0194666865</c:v>
                </c:pt>
                <c:pt idx="1209">
                  <c:v>2814339.0655033411</c:v>
                </c:pt>
                <c:pt idx="1210">
                  <c:v>2827857.1711842003</c:v>
                </c:pt>
                <c:pt idx="1211">
                  <c:v>2841375.2768650595</c:v>
                </c:pt>
                <c:pt idx="1212">
                  <c:v>2854742.4421901233</c:v>
                </c:pt>
                <c:pt idx="1213">
                  <c:v>2868076.0371931558</c:v>
                </c:pt>
                <c:pt idx="1214">
                  <c:v>2881560.4175824197</c:v>
                </c:pt>
                <c:pt idx="1215">
                  <c:v>2895044.7979716836</c:v>
                </c:pt>
                <c:pt idx="1216">
                  <c:v>2908378.3929747161</c:v>
                </c:pt>
                <c:pt idx="1217">
                  <c:v>2921527.8483987828</c:v>
                </c:pt>
                <c:pt idx="1218">
                  <c:v>2934644.0107269897</c:v>
                </c:pt>
                <c:pt idx="1219">
                  <c:v>2947726.9409933551</c:v>
                </c:pt>
                <c:pt idx="1220">
                  <c:v>2960626.5346610672</c:v>
                </c:pt>
                <c:pt idx="1221">
                  <c:v>2973160.5676109153</c:v>
                </c:pt>
                <c:pt idx="1222">
                  <c:v>2985447.8210600237</c:v>
                </c:pt>
                <c:pt idx="1223">
                  <c:v>2997489.7701719604</c:v>
                </c:pt>
                <c:pt idx="1224">
                  <c:v>3009552.9856373626</c:v>
                </c:pt>
                <c:pt idx="1225">
                  <c:v>3021848.7244474692</c:v>
                </c:pt>
                <c:pt idx="1226">
                  <c:v>3034228.300964056</c:v>
                </c:pt>
                <c:pt idx="1227">
                  <c:v>3046575.888252168</c:v>
                </c:pt>
                <c:pt idx="1228">
                  <c:v>3058859.676539686</c:v>
                </c:pt>
                <c:pt idx="1229">
                  <c:v>3071111.6549293716</c:v>
                </c:pt>
                <c:pt idx="1230">
                  <c:v>3083153.4362364812</c:v>
                </c:pt>
                <c:pt idx="1231">
                  <c:v>3095278.7709179376</c:v>
                </c:pt>
                <c:pt idx="1232">
                  <c:v>3107665.1758665512</c:v>
                </c:pt>
                <c:pt idx="1233">
                  <c:v>3120051.5808151648</c:v>
                </c:pt>
                <c:pt idx="1234">
                  <c:v>3132406.2228909661</c:v>
                </c:pt>
                <c:pt idx="1235">
                  <c:v>3144614.7286674702</c:v>
                </c:pt>
                <c:pt idx="1236">
                  <c:v>3156468.5436763633</c:v>
                </c:pt>
                <c:pt idx="1237">
                  <c:v>3167823.6278463705</c:v>
                </c:pt>
                <c:pt idx="1238">
                  <c:v>3178447.6481230329</c:v>
                </c:pt>
                <c:pt idx="1239">
                  <c:v>3188463.371964117</c:v>
                </c:pt>
                <c:pt idx="1240">
                  <c:v>3198107.6923836726</c:v>
                </c:pt>
                <c:pt idx="1241">
                  <c:v>3207697.3943947894</c:v>
                </c:pt>
                <c:pt idx="1242">
                  <c:v>3217233.1204512366</c:v>
                </c:pt>
                <c:pt idx="1243">
                  <c:v>3226603.5284519158</c:v>
                </c:pt>
                <c:pt idx="1244">
                  <c:v>3235783.638422918</c:v>
                </c:pt>
                <c:pt idx="1245">
                  <c:v>3244940.2837339966</c:v>
                </c:pt>
                <c:pt idx="1246">
                  <c:v>3253800.5555232652</c:v>
                </c:pt>
                <c:pt idx="1247">
                  <c:v>3262342.5011709984</c:v>
                </c:pt>
                <c:pt idx="1248">
                  <c:v>3270705.3407716947</c:v>
                </c:pt>
                <c:pt idx="1249">
                  <c:v>3278891.7446736465</c:v>
                </c:pt>
                <c:pt idx="1250">
                  <c:v>3287036.550703736</c:v>
                </c:pt>
                <c:pt idx="1251">
                  <c:v>3295164.8178052125</c:v>
                </c:pt>
                <c:pt idx="1252">
                  <c:v>3303146.2735711783</c:v>
                </c:pt>
                <c:pt idx="1253">
                  <c:v>3310982.8210561476</c:v>
                </c:pt>
                <c:pt idx="1254">
                  <c:v>3318676.3497375506</c:v>
                </c:pt>
                <c:pt idx="1255">
                  <c:v>3326228.7355157346</c:v>
                </c:pt>
                <c:pt idx="1256">
                  <c:v>3333641.8407139638</c:v>
                </c:pt>
                <c:pt idx="1257">
                  <c:v>3340917.5140784183</c:v>
                </c:pt>
                <c:pt idx="1258">
                  <c:v>3348057.5907781958</c:v>
                </c:pt>
                <c:pt idx="1259">
                  <c:v>3355187.7130873227</c:v>
                </c:pt>
                <c:pt idx="1260">
                  <c:v>3362453.0546884937</c:v>
                </c:pt>
                <c:pt idx="1261">
                  <c:v>3369874.2092714328</c:v>
                </c:pt>
                <c:pt idx="1262">
                  <c:v>3377716.0206460827</c:v>
                </c:pt>
                <c:pt idx="1263">
                  <c:v>3386045.67620969</c:v>
                </c:pt>
                <c:pt idx="1264">
                  <c:v>3394765.2658271431</c:v>
                </c:pt>
                <c:pt idx="1265">
                  <c:v>3403802.4674706701</c:v>
                </c:pt>
                <c:pt idx="1266">
                  <c:v>3412790.4507505102</c:v>
                </c:pt>
                <c:pt idx="1267">
                  <c:v>3421704.2360685728</c:v>
                </c:pt>
                <c:pt idx="1268">
                  <c:v>3430419.7379704174</c:v>
                </c:pt>
                <c:pt idx="1269">
                  <c:v>3438640.5770224673</c:v>
                </c:pt>
                <c:pt idx="1270">
                  <c:v>3446444.1603806536</c:v>
                </c:pt>
                <c:pt idx="1271">
                  <c:v>3453932.9492731658</c:v>
                </c:pt>
                <c:pt idx="1272">
                  <c:v>3461209.3874975382</c:v>
                </c:pt>
                <c:pt idx="1273">
                  <c:v>3468518.8105316004</c:v>
                </c:pt>
                <c:pt idx="1274">
                  <c:v>3475882.9734502984</c:v>
                </c:pt>
                <c:pt idx="1275">
                  <c:v>3483301.3888228768</c:v>
                </c:pt>
                <c:pt idx="1276">
                  <c:v>3491036.6606854745</c:v>
                </c:pt>
                <c:pt idx="1277">
                  <c:v>3499133.1666028565</c:v>
                </c:pt>
                <c:pt idx="1278">
                  <c:v>3507373.3329898454</c:v>
                </c:pt>
                <c:pt idx="1279">
                  <c:v>3515757.5186882126</c:v>
                </c:pt>
                <c:pt idx="1280">
                  <c:v>3524309.788556227</c:v>
                </c:pt>
                <c:pt idx="1281">
                  <c:v>3532666.9353300557</c:v>
                </c:pt>
                <c:pt idx="1282">
                  <c:v>3540902.7409349028</c:v>
                </c:pt>
                <c:pt idx="1283">
                  <c:v>3549161.935046907</c:v>
                </c:pt>
                <c:pt idx="1284">
                  <c:v>3557299.6330203656</c:v>
                </c:pt>
                <c:pt idx="1285">
                  <c:v>3565194.3387167323</c:v>
                </c:pt>
                <c:pt idx="1286">
                  <c:v>3572800.8740342641</c:v>
                </c:pt>
                <c:pt idx="1287">
                  <c:v>3580241.551606046</c:v>
                </c:pt>
                <c:pt idx="1288">
                  <c:v>3587374.7667106707</c:v>
                </c:pt>
                <c:pt idx="1289">
                  <c:v>3594301.2605435206</c:v>
                </c:pt>
                <c:pt idx="1290">
                  <c:v>3601261.3934650039</c:v>
                </c:pt>
                <c:pt idx="1291">
                  <c:v>3608157.4198557334</c:v>
                </c:pt>
                <c:pt idx="1292">
                  <c:v>3614732.4710395825</c:v>
                </c:pt>
                <c:pt idx="1293">
                  <c:v>3621086.8351800526</c:v>
                </c:pt>
                <c:pt idx="1294">
                  <c:v>3627339.7886514841</c:v>
                </c:pt>
                <c:pt idx="1295">
                  <c:v>3633724.0376923033</c:v>
                </c:pt>
                <c:pt idx="1296">
                  <c:v>3640508.9729154571</c:v>
                </c:pt>
                <c:pt idx="1297">
                  <c:v>3647733.7836736133</c:v>
                </c:pt>
                <c:pt idx="1298">
                  <c:v>3655325.8003885369</c:v>
                </c:pt>
                <c:pt idx="1299">
                  <c:v>3663192.7296481556</c:v>
                </c:pt>
                <c:pt idx="1300">
                  <c:v>3671126.4874982312</c:v>
                </c:pt>
                <c:pt idx="1301">
                  <c:v>3678988.6508932323</c:v>
                </c:pt>
                <c:pt idx="1302">
                  <c:v>3686895.4808589783</c:v>
                </c:pt>
                <c:pt idx="1303">
                  <c:v>3694964.1687415293</c:v>
                </c:pt>
                <c:pt idx="1304">
                  <c:v>3702983.4945305004</c:v>
                </c:pt>
                <c:pt idx="1305">
                  <c:v>3710790.218370337</c:v>
                </c:pt>
                <c:pt idx="1306">
                  <c:v>3718501.5449601421</c:v>
                </c:pt>
                <c:pt idx="1307">
                  <c:v>3726095.0946809486</c:v>
                </c:pt>
                <c:pt idx="1308">
                  <c:v>3733570.8675327566</c:v>
                </c:pt>
                <c:pt idx="1309">
                  <c:v>3741024.7256742907</c:v>
                </c:pt>
                <c:pt idx="1310">
                  <c:v>3748478.5838158247</c:v>
                </c:pt>
                <c:pt idx="1311">
                  <c:v>3755793.1080255779</c:v>
                </c:pt>
                <c:pt idx="1312">
                  <c:v>3762968.655888184</c:v>
                </c:pt>
                <c:pt idx="1313">
                  <c:v>3769867.3235589722</c:v>
                </c:pt>
                <c:pt idx="1314">
                  <c:v>3776702.9625928178</c:v>
                </c:pt>
                <c:pt idx="1315">
                  <c:v>3783496.8189819511</c:v>
                </c:pt>
                <c:pt idx="1316">
                  <c:v>3789765.3057581098</c:v>
                </c:pt>
                <c:pt idx="1317">
                  <c:v>3795799.3043108978</c:v>
                </c:pt>
                <c:pt idx="1318">
                  <c:v>3801983.5097394418</c:v>
                </c:pt>
                <c:pt idx="1319">
                  <c:v>3808770.5545019209</c:v>
                </c:pt>
                <c:pt idx="1320">
                  <c:v>3816623.8485738668</c:v>
                </c:pt>
                <c:pt idx="1321">
                  <c:v>3825390.4823178407</c:v>
                </c:pt>
                <c:pt idx="1322">
                  <c:v>3835181.3954285472</c:v>
                </c:pt>
                <c:pt idx="1323">
                  <c:v>3846099.1540801777</c:v>
                </c:pt>
                <c:pt idx="1324">
                  <c:v>3857808.0005453988</c:v>
                </c:pt>
                <c:pt idx="1325">
                  <c:v>3869324.4794434039</c:v>
                </c:pt>
                <c:pt idx="1326">
                  <c:v>3879904.0984112397</c:v>
                </c:pt>
                <c:pt idx="1327">
                  <c:v>3889490.8376495587</c:v>
                </c:pt>
                <c:pt idx="1328">
                  <c:v>3898501.1393553782</c:v>
                </c:pt>
                <c:pt idx="1329">
                  <c:v>3907260.3903667531</c:v>
                </c:pt>
                <c:pt idx="1330">
                  <c:v>3916019.641378128</c:v>
                </c:pt>
                <c:pt idx="1331">
                  <c:v>3924778.8923895028</c:v>
                </c:pt>
                <c:pt idx="1332">
                  <c:v>3933412.6180536556</c:v>
                </c:pt>
                <c:pt idx="1333">
                  <c:v>3941645.8523139423</c:v>
                </c:pt>
                <c:pt idx="1334">
                  <c:v>3949557.8344055079</c:v>
                </c:pt>
                <c:pt idx="1335">
                  <c:v>3957399.7610473838</c:v>
                </c:pt>
                <c:pt idx="1336">
                  <c:v>3965420.0378093044</c:v>
                </c:pt>
                <c:pt idx="1337">
                  <c:v>3973664.5462565487</c:v>
                </c:pt>
                <c:pt idx="1338">
                  <c:v>3982009.0510210474</c:v>
                </c:pt>
                <c:pt idx="1339">
                  <c:v>3990477.2214979948</c:v>
                </c:pt>
                <c:pt idx="1340">
                  <c:v>3999069.0576873906</c:v>
                </c:pt>
                <c:pt idx="1341">
                  <c:v>4007808.8488626871</c:v>
                </c:pt>
                <c:pt idx="1342">
                  <c:v>4016944.9064888051</c:v>
                </c:pt>
                <c:pt idx="1343">
                  <c:v>4026554.4718070659</c:v>
                </c:pt>
                <c:pt idx="1344">
                  <c:v>4036266.4264534782</c:v>
                </c:pt>
                <c:pt idx="1345">
                  <c:v>4045955.7477552705</c:v>
                </c:pt>
                <c:pt idx="1346">
                  <c:v>4055343.6407171856</c:v>
                </c:pt>
                <c:pt idx="1347">
                  <c:v>4064377.6297312169</c:v>
                </c:pt>
                <c:pt idx="1348">
                  <c:v>4073032.2532514213</c:v>
                </c:pt>
                <c:pt idx="1349">
                  <c:v>4080754.8479644987</c:v>
                </c:pt>
                <c:pt idx="1350">
                  <c:v>4087189.557851743</c:v>
                </c:pt>
                <c:pt idx="1351">
                  <c:v>4092526.0257435371</c:v>
                </c:pt>
                <c:pt idx="1352">
                  <c:v>4097224.0922750607</c:v>
                </c:pt>
                <c:pt idx="1353">
                  <c:v>4101544.4423385207</c:v>
                </c:pt>
                <c:pt idx="1354">
                  <c:v>4105483.7415146576</c:v>
                </c:pt>
                <c:pt idx="1355">
                  <c:v>4108942.9208765649</c:v>
                </c:pt>
                <c:pt idx="1356">
                  <c:v>4111688.140515781</c:v>
                </c:pt>
                <c:pt idx="1357">
                  <c:v>4113835.8144811951</c:v>
                </c:pt>
                <c:pt idx="1358">
                  <c:v>4115513.1565257176</c:v>
                </c:pt>
                <c:pt idx="1359">
                  <c:v>4116636.247358032</c:v>
                </c:pt>
                <c:pt idx="1360">
                  <c:v>4117421.697503</c:v>
                </c:pt>
                <c:pt idx="1361">
                  <c:v>4118861.1806461671</c:v>
                </c:pt>
                <c:pt idx="1362">
                  <c:v>4121839.657655444</c:v>
                </c:pt>
                <c:pt idx="1363">
                  <c:v>4126621.7093855841</c:v>
                </c:pt>
                <c:pt idx="1364">
                  <c:v>4133182.2052613073</c:v>
                </c:pt>
                <c:pt idx="1365">
                  <c:v>4140197.069587064</c:v>
                </c:pt>
                <c:pt idx="1366">
                  <c:v>4146106.8647800116</c:v>
                </c:pt>
                <c:pt idx="1367">
                  <c:v>4150479.6762534948</c:v>
                </c:pt>
                <c:pt idx="1368">
                  <c:v>4152813.5312477117</c:v>
                </c:pt>
                <c:pt idx="1369">
                  <c:v>4154186.3126360243</c:v>
                </c:pt>
                <c:pt idx="1370">
                  <c:v>4156583.1147660534</c:v>
                </c:pt>
                <c:pt idx="1371">
                  <c:v>4160346.2338139853</c:v>
                </c:pt>
                <c:pt idx="1372">
                  <c:v>4164646.7873115055</c:v>
                </c:pt>
                <c:pt idx="1373">
                  <c:v>4168499.4787677019</c:v>
                </c:pt>
                <c:pt idx="1374">
                  <c:v>4171307.5229868679</c:v>
                </c:pt>
                <c:pt idx="1375">
                  <c:v>4172768.8534631757</c:v>
                </c:pt>
                <c:pt idx="1376">
                  <c:v>4172041.7851306247</c:v>
                </c:pt>
                <c:pt idx="1377">
                  <c:v>4168489.1815134361</c:v>
                </c:pt>
                <c:pt idx="1378">
                  <c:v>4163794.7379827914</c:v>
                </c:pt>
                <c:pt idx="1379">
                  <c:v>4159455.833284013</c:v>
                </c:pt>
                <c:pt idx="1380">
                  <c:v>4155543.4465230615</c:v>
                </c:pt>
                <c:pt idx="1381">
                  <c:v>4153495.328596577</c:v>
                </c:pt>
                <c:pt idx="1382">
                  <c:v>4154657.3147628866</c:v>
                </c:pt>
                <c:pt idx="1383">
                  <c:v>4158618.1338390815</c:v>
                </c:pt>
                <c:pt idx="1384">
                  <c:v>4163499.6787822708</c:v>
                </c:pt>
                <c:pt idx="1385">
                  <c:v>4167471.5849529509</c:v>
                </c:pt>
                <c:pt idx="1386">
                  <c:v>4170573.0668759616</c:v>
                </c:pt>
                <c:pt idx="1387">
                  <c:v>4174184.8271284127</c:v>
                </c:pt>
                <c:pt idx="1388">
                  <c:v>4179369.9755312363</c:v>
                </c:pt>
                <c:pt idx="1389">
                  <c:v>4186525.0988954408</c:v>
                </c:pt>
                <c:pt idx="1390">
                  <c:v>4194959.4328168128</c:v>
                </c:pt>
                <c:pt idx="1391">
                  <c:v>4203163.9223221131</c:v>
                </c:pt>
                <c:pt idx="1392">
                  <c:v>4210141.3500936227</c:v>
                </c:pt>
                <c:pt idx="1393">
                  <c:v>4215725.4172741892</c:v>
                </c:pt>
                <c:pt idx="1394">
                  <c:v>4220132.6956859063</c:v>
                </c:pt>
                <c:pt idx="1395">
                  <c:v>4223859.3477704627</c:v>
                </c:pt>
                <c:pt idx="1396">
                  <c:v>4227051.2524496559</c:v>
                </c:pt>
                <c:pt idx="1397">
                  <c:v>4229584.2775817467</c:v>
                </c:pt>
                <c:pt idx="1398">
                  <c:v>4231609.1231780462</c:v>
                </c:pt>
                <c:pt idx="1399">
                  <c:v>4233125.1851107283</c:v>
                </c:pt>
                <c:pt idx="1400">
                  <c:v>4234131.2187442416</c:v>
                </c:pt>
                <c:pt idx="1401">
                  <c:v>4234795.0976229785</c:v>
                </c:pt>
                <c:pt idx="1402">
                  <c:v>4234913.7952515483</c:v>
                </c:pt>
                <c:pt idx="1403">
                  <c:v>4233739.7317265254</c:v>
                </c:pt>
                <c:pt idx="1404">
                  <c:v>4230516.3554373337</c:v>
                </c:pt>
                <c:pt idx="1405">
                  <c:v>4226468.2872488378</c:v>
                </c:pt>
                <c:pt idx="1406">
                  <c:v>4223712.7002152046</c:v>
                </c:pt>
                <c:pt idx="1407">
                  <c:v>4223181.3536304748</c:v>
                </c:pt>
                <c:pt idx="1408">
                  <c:v>4224320.2047547596</c:v>
                </c:pt>
                <c:pt idx="1409">
                  <c:v>4225862.9511409765</c:v>
                </c:pt>
                <c:pt idx="1410">
                  <c:v>4227207.0740573388</c:v>
                </c:pt>
                <c:pt idx="1411">
                  <c:v>4228332.4250661591</c:v>
                </c:pt>
                <c:pt idx="1412">
                  <c:v>4229314.8226351468</c:v>
                </c:pt>
                <c:pt idx="1413">
                  <c:v>4230442.2079408299</c:v>
                </c:pt>
                <c:pt idx="1414">
                  <c:v>4232322.8909120057</c:v>
                </c:pt>
                <c:pt idx="1415">
                  <c:v>4235548.2060973449</c:v>
                </c:pt>
                <c:pt idx="1416">
                  <c:v>4240269.7291443674</c:v>
                </c:pt>
                <c:pt idx="1417">
                  <c:v>4246019.3757190332</c:v>
                </c:pt>
                <c:pt idx="1418">
                  <c:v>4251755.7234322447</c:v>
                </c:pt>
                <c:pt idx="1419">
                  <c:v>4256175.7648630543</c:v>
                </c:pt>
                <c:pt idx="1420">
                  <c:v>4258578.5930887163</c:v>
                </c:pt>
                <c:pt idx="1421">
                  <c:v>4258752.0035443027</c:v>
                </c:pt>
                <c:pt idx="1422">
                  <c:v>4257525.9942157632</c:v>
                </c:pt>
                <c:pt idx="1423">
                  <c:v>4257189.6314647719</c:v>
                </c:pt>
                <c:pt idx="1424">
                  <c:v>4258591.8884135131</c:v>
                </c:pt>
                <c:pt idx="1425">
                  <c:v>4261461.628021596</c:v>
                </c:pt>
                <c:pt idx="1426">
                  <c:v>4266149.5666379379</c:v>
                </c:pt>
                <c:pt idx="1427">
                  <c:v>4271718.4181265235</c:v>
                </c:pt>
                <c:pt idx="1428">
                  <c:v>4276073.9833573932</c:v>
                </c:pt>
                <c:pt idx="1429">
                  <c:v>4278618.7621785598</c:v>
                </c:pt>
                <c:pt idx="1430">
                  <c:v>4279482.0800715247</c:v>
                </c:pt>
                <c:pt idx="1431">
                  <c:v>4278444.1634717649</c:v>
                </c:pt>
                <c:pt idx="1432">
                  <c:v>4275408.747026802</c:v>
                </c:pt>
                <c:pt idx="1433">
                  <c:v>4271821.7843266679</c:v>
                </c:pt>
                <c:pt idx="1434">
                  <c:v>4268719.1876016241</c:v>
                </c:pt>
                <c:pt idx="1435">
                  <c:v>4267419.772030443</c:v>
                </c:pt>
                <c:pt idx="1436">
                  <c:v>4267979.0096875988</c:v>
                </c:pt>
                <c:pt idx="1437">
                  <c:v>4269445.9606691841</c:v>
                </c:pt>
                <c:pt idx="1438">
                  <c:v>4271127.8838932896</c:v>
                </c:pt>
                <c:pt idx="1439">
                  <c:v>4272447.2750962675</c:v>
                </c:pt>
                <c:pt idx="1440">
                  <c:v>4273225.7121675378</c:v>
                </c:pt>
                <c:pt idx="1441">
                  <c:v>4273342.5600417703</c:v>
                </c:pt>
                <c:pt idx="1442">
                  <c:v>4273252.1818487495</c:v>
                </c:pt>
                <c:pt idx="1443">
                  <c:v>4273583.7438607439</c:v>
                </c:pt>
                <c:pt idx="1444">
                  <c:v>4274354.1292417441</c:v>
                </c:pt>
                <c:pt idx="1445">
                  <c:v>4275281.2392900046</c:v>
                </c:pt>
                <c:pt idx="1446">
                  <c:v>4275961.8837955147</c:v>
                </c:pt>
                <c:pt idx="1447">
                  <c:v>4275756.4317287905</c:v>
                </c:pt>
                <c:pt idx="1448">
                  <c:v>4274523.227697975</c:v>
                </c:pt>
                <c:pt idx="1449">
                  <c:v>4273327.9347330509</c:v>
                </c:pt>
                <c:pt idx="1450">
                  <c:v>4272890.0288602402</c:v>
                </c:pt>
                <c:pt idx="1451">
                  <c:v>4272851.7896638298</c:v>
                </c:pt>
                <c:pt idx="1452">
                  <c:v>4272851.7896638298</c:v>
                </c:pt>
                <c:pt idx="1453">
                  <c:v>4272851.7896638298</c:v>
                </c:pt>
                <c:pt idx="1454">
                  <c:v>4272851.7896638298</c:v>
                </c:pt>
                <c:pt idx="1455">
                  <c:v>4272851.7896638298</c:v>
                </c:pt>
                <c:pt idx="1456">
                  <c:v>4272851.7896638298</c:v>
                </c:pt>
                <c:pt idx="1457">
                  <c:v>4272851.7896638298</c:v>
                </c:pt>
                <c:pt idx="1458">
                  <c:v>4272851.7896638298</c:v>
                </c:pt>
                <c:pt idx="1459">
                  <c:v>4272851.7896638298</c:v>
                </c:pt>
                <c:pt idx="1460">
                  <c:v>4272851.7896638298</c:v>
                </c:pt>
                <c:pt idx="1461">
                  <c:v>4272851.7896638298</c:v>
                </c:pt>
                <c:pt idx="1462">
                  <c:v>4272851.7896638298</c:v>
                </c:pt>
                <c:pt idx="1463">
                  <c:v>4272851.7896638298</c:v>
                </c:pt>
                <c:pt idx="1464">
                  <c:v>4272851.7896638298</c:v>
                </c:pt>
                <c:pt idx="1465">
                  <c:v>4272851.7896638298</c:v>
                </c:pt>
                <c:pt idx="1466">
                  <c:v>4272851.7896638298</c:v>
                </c:pt>
                <c:pt idx="1467">
                  <c:v>4272851.7896638298</c:v>
                </c:pt>
                <c:pt idx="1468">
                  <c:v>4272851.7896638298</c:v>
                </c:pt>
                <c:pt idx="1469">
                  <c:v>4272851.7896638298</c:v>
                </c:pt>
                <c:pt idx="1470">
                  <c:v>4272851.7896638298</c:v>
                </c:pt>
                <c:pt idx="1471">
                  <c:v>4272851.7896638298</c:v>
                </c:pt>
                <c:pt idx="1472">
                  <c:v>4272851.7896638298</c:v>
                </c:pt>
                <c:pt idx="1473">
                  <c:v>4272851.7896638298</c:v>
                </c:pt>
                <c:pt idx="1474">
                  <c:v>4272851.7896638298</c:v>
                </c:pt>
                <c:pt idx="1475">
                  <c:v>4272851.7896638298</c:v>
                </c:pt>
                <c:pt idx="1476">
                  <c:v>4272851.7896638298</c:v>
                </c:pt>
                <c:pt idx="1477">
                  <c:v>4272851.7896638298</c:v>
                </c:pt>
                <c:pt idx="1478">
                  <c:v>4272851.7896638298</c:v>
                </c:pt>
                <c:pt idx="1479">
                  <c:v>4273088.6025696257</c:v>
                </c:pt>
                <c:pt idx="1480">
                  <c:v>4273542.4416986303</c:v>
                </c:pt>
                <c:pt idx="1481">
                  <c:v>4274135.0200939067</c:v>
                </c:pt>
                <c:pt idx="1482">
                  <c:v>4274806.5193582429</c:v>
                </c:pt>
                <c:pt idx="1483">
                  <c:v>4275533.6322409734</c:v>
                </c:pt>
                <c:pt idx="1484">
                  <c:v>4276325.9148138501</c:v>
                </c:pt>
                <c:pt idx="1485">
                  <c:v>4277240.541763545</c:v>
                </c:pt>
                <c:pt idx="1486">
                  <c:v>4278411.0685792472</c:v>
                </c:pt>
                <c:pt idx="1487">
                  <c:v>4279957.6001383252</c:v>
                </c:pt>
                <c:pt idx="1488">
                  <c:v>4282022.5391494576</c:v>
                </c:pt>
                <c:pt idx="1489">
                  <c:v>4284755.7988463743</c:v>
                </c:pt>
                <c:pt idx="1490">
                  <c:v>4288265.2453710549</c:v>
                </c:pt>
                <c:pt idx="1491">
                  <c:v>4292578.6499527153</c:v>
                </c:pt>
                <c:pt idx="1492">
                  <c:v>4297575.3987120325</c:v>
                </c:pt>
                <c:pt idx="1493">
                  <c:v>4303033.6280940371</c:v>
                </c:pt>
                <c:pt idx="1494">
                  <c:v>4308841.148550652</c:v>
                </c:pt>
                <c:pt idx="1495">
                  <c:v>4314791.3108646525</c:v>
                </c:pt>
                <c:pt idx="1496">
                  <c:v>4320770.2187505448</c:v>
                </c:pt>
                <c:pt idx="1497">
                  <c:v>4326687.0365266874</c:v>
                </c:pt>
                <c:pt idx="1498">
                  <c:v>4332364.7783611203</c:v>
                </c:pt>
                <c:pt idx="1499">
                  <c:v>4337701.9253500393</c:v>
                </c:pt>
                <c:pt idx="1500">
                  <c:v>4342606.2640351122</c:v>
                </c:pt>
                <c:pt idx="1501">
                  <c:v>4347314.0656588813</c:v>
                </c:pt>
                <c:pt idx="1502">
                  <c:v>4351978.9541720683</c:v>
                </c:pt>
                <c:pt idx="1503">
                  <c:v>4356650.6116456799</c:v>
                </c:pt>
                <c:pt idx="1504">
                  <c:v>4361425.8700734461</c:v>
                </c:pt>
                <c:pt idx="1505">
                  <c:v>4366123.8704294087</c:v>
                </c:pt>
                <c:pt idx="1506">
                  <c:v>4370811.8864069032</c:v>
                </c:pt>
                <c:pt idx="1507">
                  <c:v>4375659.6912560193</c:v>
                </c:pt>
                <c:pt idx="1508">
                  <c:v>4380771.360355177</c:v>
                </c:pt>
                <c:pt idx="1509">
                  <c:v>4386255.3281723941</c:v>
                </c:pt>
                <c:pt idx="1510">
                  <c:v>4392420.0289980797</c:v>
                </c:pt>
                <c:pt idx="1511">
                  <c:v>4399542.2736611702</c:v>
                </c:pt>
                <c:pt idx="1512">
                  <c:v>4407745.0846279236</c:v>
                </c:pt>
                <c:pt idx="1513">
                  <c:v>4417077.7601978593</c:v>
                </c:pt>
                <c:pt idx="1514">
                  <c:v>4427277.352352147</c:v>
                </c:pt>
                <c:pt idx="1515">
                  <c:v>4437765.6942359507</c:v>
                </c:pt>
                <c:pt idx="1516">
                  <c:v>4447824.637032371</c:v>
                </c:pt>
                <c:pt idx="1517">
                  <c:v>4457270.9773761909</c:v>
                </c:pt>
                <c:pt idx="1518">
                  <c:v>4466226.5833635926</c:v>
                </c:pt>
                <c:pt idx="1519">
                  <c:v>4474806.6238185149</c:v>
                </c:pt>
                <c:pt idx="1520">
                  <c:v>4483092.9279169571</c:v>
                </c:pt>
                <c:pt idx="1521">
                  <c:v>4491012.4412834942</c:v>
                </c:pt>
                <c:pt idx="1522">
                  <c:v>4498424.4292035662</c:v>
                </c:pt>
                <c:pt idx="1523">
                  <c:v>4505012.1908710655</c:v>
                </c:pt>
                <c:pt idx="1524">
                  <c:v>4510378.2445696732</c:v>
                </c:pt>
                <c:pt idx="1525">
                  <c:v>4514081.4484147178</c:v>
                </c:pt>
                <c:pt idx="1526">
                  <c:v>4516310.2273213426</c:v>
                </c:pt>
                <c:pt idx="1527">
                  <c:v>4517505.1868105717</c:v>
                </c:pt>
                <c:pt idx="1528">
                  <c:v>4518433.972297715</c:v>
                </c:pt>
                <c:pt idx="1529">
                  <c:v>4519734.9245714489</c:v>
                </c:pt>
                <c:pt idx="1530">
                  <c:v>4521718.7860504854</c:v>
                </c:pt>
                <c:pt idx="1531">
                  <c:v>4524597.2266067248</c:v>
                </c:pt>
                <c:pt idx="1532">
                  <c:v>4528415.3287163107</c:v>
                </c:pt>
                <c:pt idx="1533">
                  <c:v>4533228.4344358994</c:v>
                </c:pt>
                <c:pt idx="1534">
                  <c:v>4539227.3206099765</c:v>
                </c:pt>
                <c:pt idx="1535">
                  <c:v>4546735.990524292</c:v>
                </c:pt>
                <c:pt idx="1536">
                  <c:v>4555984.4490877455</c:v>
                </c:pt>
                <c:pt idx="1537">
                  <c:v>4566813.1533899959</c:v>
                </c:pt>
                <c:pt idx="1538">
                  <c:v>4579220.9083637223</c:v>
                </c:pt>
                <c:pt idx="1539">
                  <c:v>4593099.9753365256</c:v>
                </c:pt>
                <c:pt idx="1540">
                  <c:v>4608346.2820253354</c:v>
                </c:pt>
                <c:pt idx="1541">
                  <c:v>4624867.2135584643</c:v>
                </c:pt>
                <c:pt idx="1542">
                  <c:v>4642064.3164226953</c:v>
                </c:pt>
                <c:pt idx="1543">
                  <c:v>4659188.6487797583</c:v>
                </c:pt>
                <c:pt idx="1544">
                  <c:v>4675179.9813916543</c:v>
                </c:pt>
                <c:pt idx="1545">
                  <c:v>4689658.3718719166</c:v>
                </c:pt>
                <c:pt idx="1546">
                  <c:v>4703073.4855053117</c:v>
                </c:pt>
                <c:pt idx="1547">
                  <c:v>4715838.467346224</c:v>
                </c:pt>
                <c:pt idx="1548">
                  <c:v>4728588.0342489211</c:v>
                </c:pt>
                <c:pt idx="1549">
                  <c:v>4741636.9201278891</c:v>
                </c:pt>
                <c:pt idx="1550">
                  <c:v>4755130.6845289264</c:v>
                </c:pt>
                <c:pt idx="1551">
                  <c:v>4769139.9909585584</c:v>
                </c:pt>
                <c:pt idx="1552">
                  <c:v>4783527.2921388559</c:v>
                </c:pt>
                <c:pt idx="1553">
                  <c:v>4798185.9318915904</c:v>
                </c:pt>
                <c:pt idx="1554">
                  <c:v>4813085.1003815839</c:v>
                </c:pt>
                <c:pt idx="1555">
                  <c:v>4828559.3509305762</c:v>
                </c:pt>
                <c:pt idx="1556">
                  <c:v>4844803.3752167756</c:v>
                </c:pt>
                <c:pt idx="1557">
                  <c:v>4861905.3454426285</c:v>
                </c:pt>
                <c:pt idx="1558">
                  <c:v>4880074.8646880072</c:v>
                </c:pt>
                <c:pt idx="1559">
                  <c:v>4899456.7528867349</c:v>
                </c:pt>
                <c:pt idx="1560">
                  <c:v>4919651.6294078752</c:v>
                </c:pt>
                <c:pt idx="1561">
                  <c:v>4940520.317993883</c:v>
                </c:pt>
                <c:pt idx="1562">
                  <c:v>4962079.4892916726</c:v>
                </c:pt>
                <c:pt idx="1563">
                  <c:v>4984511.5789047414</c:v>
                </c:pt>
                <c:pt idx="1564">
                  <c:v>5007884.9051348353</c:v>
                </c:pt>
                <c:pt idx="1565">
                  <c:v>5032053.6702006878</c:v>
                </c:pt>
                <c:pt idx="1566">
                  <c:v>5057211.3035743227</c:v>
                </c:pt>
                <c:pt idx="1567">
                  <c:v>5083081.1141535891</c:v>
                </c:pt>
                <c:pt idx="1568">
                  <c:v>5109221.5024426393</c:v>
                </c:pt>
                <c:pt idx="1569">
                  <c:v>5135765.9573685415</c:v>
                </c:pt>
                <c:pt idx="1570">
                  <c:v>5162669.6282943999</c:v>
                </c:pt>
                <c:pt idx="1571">
                  <c:v>5189885.6662135441</c:v>
                </c:pt>
                <c:pt idx="1572">
                  <c:v>5217365.3777488526</c:v>
                </c:pt>
                <c:pt idx="1573">
                  <c:v>5244680.8855501134</c:v>
                </c:pt>
                <c:pt idx="1574">
                  <c:v>5271476.9631863292</c:v>
                </c:pt>
                <c:pt idx="1575">
                  <c:v>5297830.8365365863</c:v>
                </c:pt>
                <c:pt idx="1576">
                  <c:v>5323440.3902390003</c:v>
                </c:pt>
                <c:pt idx="1577">
                  <c:v>5348144.2244730592</c:v>
                </c:pt>
                <c:pt idx="1578">
                  <c:v>5372029.8967402875</c:v>
                </c:pt>
                <c:pt idx="1579">
                  <c:v>5395379.7622711593</c:v>
                </c:pt>
                <c:pt idx="1580">
                  <c:v>5418196.3782231035</c:v>
                </c:pt>
                <c:pt idx="1581">
                  <c:v>5440572.87751118</c:v>
                </c:pt>
                <c:pt idx="1582">
                  <c:v>5462561.9420524472</c:v>
                </c:pt>
                <c:pt idx="1583">
                  <c:v>5483692.0481756292</c:v>
                </c:pt>
                <c:pt idx="1584">
                  <c:v>5504111.3660418214</c:v>
                </c:pt>
                <c:pt idx="1585">
                  <c:v>5523781.3547443729</c:v>
                </c:pt>
                <c:pt idx="1586">
                  <c:v>5542666.1865690574</c:v>
                </c:pt>
                <c:pt idx="1587">
                  <c:v>5560915.9649288431</c:v>
                </c:pt>
                <c:pt idx="1588">
                  <c:v>5578904.1513310391</c:v>
                </c:pt>
                <c:pt idx="1589">
                  <c:v>5597038.7067754781</c:v>
                </c:pt>
                <c:pt idx="1590">
                  <c:v>5615404.7384112887</c:v>
                </c:pt>
                <c:pt idx="1591">
                  <c:v>5634043.1414459506</c:v>
                </c:pt>
                <c:pt idx="1592">
                  <c:v>5652861.4713107925</c:v>
                </c:pt>
                <c:pt idx="1593">
                  <c:v>5671858.4000305915</c:v>
                </c:pt>
                <c:pt idx="1594">
                  <c:v>5691120.6392639568</c:v>
                </c:pt>
                <c:pt idx="1595">
                  <c:v>5709942.4340510415</c:v>
                </c:pt>
                <c:pt idx="1596">
                  <c:v>5728239.0773644485</c:v>
                </c:pt>
                <c:pt idx="1597">
                  <c:v>5745839.22754821</c:v>
                </c:pt>
                <c:pt idx="1598">
                  <c:v>5762449.5388096459</c:v>
                </c:pt>
                <c:pt idx="1599">
                  <c:v>5778387.3837266965</c:v>
                </c:pt>
                <c:pt idx="1600">
                  <c:v>5793622.7970565762</c:v>
                </c:pt>
                <c:pt idx="1601">
                  <c:v>5808298.271347505</c:v>
                </c:pt>
                <c:pt idx="1602">
                  <c:v>5822928.2147500953</c:v>
                </c:pt>
                <c:pt idx="1603">
                  <c:v>5837922.7490444072</c:v>
                </c:pt>
                <c:pt idx="1604">
                  <c:v>5853187.0628133295</c:v>
                </c:pt>
                <c:pt idx="1605">
                  <c:v>5868921.579349733</c:v>
                </c:pt>
                <c:pt idx="1606">
                  <c:v>5885073.7534751855</c:v>
                </c:pt>
                <c:pt idx="1607">
                  <c:v>5901477.4153962722</c:v>
                </c:pt>
                <c:pt idx="1608">
                  <c:v>5918210.2326722974</c:v>
                </c:pt>
                <c:pt idx="1609">
                  <c:v>5935272.2053032611</c:v>
                </c:pt>
                <c:pt idx="1610">
                  <c:v>5952578.5927449008</c:v>
                </c:pt>
                <c:pt idx="1611">
                  <c:v>5970090.0416274378</c:v>
                </c:pt>
                <c:pt idx="1612">
                  <c:v>5988218.9363742517</c:v>
                </c:pt>
                <c:pt idx="1613">
                  <c:v>6007010.2441773377</c:v>
                </c:pt>
                <c:pt idx="1614">
                  <c:v>6026553.5821434706</c:v>
                </c:pt>
                <c:pt idx="1615">
                  <c:v>6046900.3527794285</c:v>
                </c:pt>
                <c:pt idx="1616">
                  <c:v>6068318.805037247</c:v>
                </c:pt>
                <c:pt idx="1617">
                  <c:v>6090746.3558542663</c:v>
                </c:pt>
                <c:pt idx="1618">
                  <c:v>6114075.6840119017</c:v>
                </c:pt>
                <c:pt idx="1619">
                  <c:v>6137847.2117602807</c:v>
                </c:pt>
                <c:pt idx="1620">
                  <c:v>6161618.2878527651</c:v>
                </c:pt>
                <c:pt idx="1621">
                  <c:v>6185338.9598312732</c:v>
                </c:pt>
                <c:pt idx="1622">
                  <c:v>6208730.4443302341</c:v>
                </c:pt>
                <c:pt idx="1623">
                  <c:v>6231329.9688565908</c:v>
                </c:pt>
                <c:pt idx="1624">
                  <c:v>6252759.3649592176</c:v>
                </c:pt>
                <c:pt idx="1625">
                  <c:v>6273057.733155976</c:v>
                </c:pt>
                <c:pt idx="1626">
                  <c:v>6291552.4378682477</c:v>
                </c:pt>
                <c:pt idx="1627">
                  <c:v>6307823.4649881292</c:v>
                </c:pt>
                <c:pt idx="1628">
                  <c:v>6322103.6964252694</c:v>
                </c:pt>
                <c:pt idx="1629">
                  <c:v>6334813.3371841386</c:v>
                </c:pt>
                <c:pt idx="1630">
                  <c:v>6346820.6347768977</c:v>
                </c:pt>
                <c:pt idx="1631">
                  <c:v>6359192.5992422141</c:v>
                </c:pt>
                <c:pt idx="1632">
                  <c:v>6372594.6693582349</c:v>
                </c:pt>
                <c:pt idx="1633">
                  <c:v>6387315.0606439114</c:v>
                </c:pt>
                <c:pt idx="1634">
                  <c:v>6403235.032636513</c:v>
                </c:pt>
                <c:pt idx="1635">
                  <c:v>6419607.9458882241</c:v>
                </c:pt>
                <c:pt idx="1636">
                  <c:v>6435980.8591399351</c:v>
                </c:pt>
                <c:pt idx="1637">
                  <c:v>6451823.9631125834</c:v>
                </c:pt>
                <c:pt idx="1638">
                  <c:v>6467062.7138703829</c:v>
                </c:pt>
                <c:pt idx="1639">
                  <c:v>6481826.0519783897</c:v>
                </c:pt>
                <c:pt idx="1640">
                  <c:v>6496404.5647604121</c:v>
                </c:pt>
                <c:pt idx="1641">
                  <c:v>6511319.9039061898</c:v>
                </c:pt>
                <c:pt idx="1642">
                  <c:v>6526965.6584137706</c:v>
                </c:pt>
                <c:pt idx="1643">
                  <c:v>6543776.1870963387</c:v>
                </c:pt>
                <c:pt idx="1644">
                  <c:v>6561752.2526098425</c:v>
                </c:pt>
                <c:pt idx="1645">
                  <c:v>6580824.6802849807</c:v>
                </c:pt>
                <c:pt idx="1646">
                  <c:v>6600971.0209315112</c:v>
                </c:pt>
                <c:pt idx="1647">
                  <c:v>6622088.1119581908</c:v>
                </c:pt>
                <c:pt idx="1648">
                  <c:v>6644284.4443461206</c:v>
                </c:pt>
                <c:pt idx="1649">
                  <c:v>6667289.5227109334</c:v>
                </c:pt>
                <c:pt idx="1650">
                  <c:v>6690948.7446958162</c:v>
                </c:pt>
                <c:pt idx="1651">
                  <c:v>6714926.5210023345</c:v>
                </c:pt>
                <c:pt idx="1652">
                  <c:v>6738954.539251904</c:v>
                </c:pt>
                <c:pt idx="1653">
                  <c:v>6763161.5260273125</c:v>
                </c:pt>
                <c:pt idx="1654">
                  <c:v>6787320.4330248265</c:v>
                </c:pt>
                <c:pt idx="1655">
                  <c:v>6811511.8300837874</c:v>
                </c:pt>
                <c:pt idx="1656">
                  <c:v>6836099.945270313</c:v>
                </c:pt>
                <c:pt idx="1657">
                  <c:v>6861089.5094436621</c:v>
                </c:pt>
                <c:pt idx="1658">
                  <c:v>6886485.28564581</c:v>
                </c:pt>
                <c:pt idx="1659">
                  <c:v>6912292.0691014482</c:v>
                </c:pt>
                <c:pt idx="1660">
                  <c:v>6938514.6872179834</c:v>
                </c:pt>
                <c:pt idx="1661">
                  <c:v>6964969.556595142</c:v>
                </c:pt>
                <c:pt idx="1662">
                  <c:v>6991795.4603374051</c:v>
                </c:pt>
                <c:pt idx="1663">
                  <c:v>7019050.0170481317</c:v>
                </c:pt>
                <c:pt idx="1664">
                  <c:v>7046300.001646827</c:v>
                </c:pt>
                <c:pt idx="1665">
                  <c:v>7073683.3492503306</c:v>
                </c:pt>
                <c:pt idx="1666">
                  <c:v>7101007.3032502234</c:v>
                </c:pt>
                <c:pt idx="1667">
                  <c:v>7128161.6112812078</c:v>
                </c:pt>
                <c:pt idx="1668">
                  <c:v>7155340.0067025432</c:v>
                </c:pt>
                <c:pt idx="1669">
                  <c:v>7182487.6299775904</c:v>
                </c:pt>
                <c:pt idx="1670">
                  <c:v>7209604.2646515481</c:v>
                </c:pt>
                <c:pt idx="1671">
                  <c:v>7236438.5322187096</c:v>
                </c:pt>
                <c:pt idx="1672">
                  <c:v>7263131.2706575422</c:v>
                </c:pt>
                <c:pt idx="1673">
                  <c:v>7289878.7510763174</c:v>
                </c:pt>
                <c:pt idx="1674">
                  <c:v>7316484.3968002293</c:v>
                </c:pt>
                <c:pt idx="1675">
                  <c:v>7342893.3861468267</c:v>
                </c:pt>
                <c:pt idx="1676">
                  <c:v>7369105.7191161085</c:v>
                </c:pt>
                <c:pt idx="1677">
                  <c:v>7394870.6924961321</c:v>
                </c:pt>
                <c:pt idx="1678">
                  <c:v>7420135.4283143226</c:v>
                </c:pt>
                <c:pt idx="1679">
                  <c:v>7445044.182121898</c:v>
                </c:pt>
                <c:pt idx="1680">
                  <c:v>7469793.8598814905</c:v>
                </c:pt>
                <c:pt idx="1681">
                  <c:v>7494774.7678750576</c:v>
                </c:pt>
                <c:pt idx="1682">
                  <c:v>7520286.6616040301</c:v>
                </c:pt>
                <c:pt idx="1683">
                  <c:v>7546382.4806519328</c:v>
                </c:pt>
                <c:pt idx="1684">
                  <c:v>7573365.9243611628</c:v>
                </c:pt>
                <c:pt idx="1685">
                  <c:v>7600959.5757800853</c:v>
                </c:pt>
                <c:pt idx="1686">
                  <c:v>7628774.8006903538</c:v>
                </c:pt>
                <c:pt idx="1687">
                  <c:v>7656812.8723206716</c:v>
                </c:pt>
                <c:pt idx="1688">
                  <c:v>7684680.2054723073</c:v>
                </c:pt>
                <c:pt idx="1689">
                  <c:v>7712263.9786294149</c:v>
                </c:pt>
                <c:pt idx="1690">
                  <c:v>7739761.3239603247</c:v>
                </c:pt>
                <c:pt idx="1691">
                  <c:v>7767116.2403524956</c:v>
                </c:pt>
                <c:pt idx="1692">
                  <c:v>7794526.8593032556</c:v>
                </c:pt>
                <c:pt idx="1693">
                  <c:v>7821993.2612693943</c:v>
                </c:pt>
                <c:pt idx="1694">
                  <c:v>7849515.5267705601</c:v>
                </c:pt>
                <c:pt idx="1695">
                  <c:v>7877093.7363892552</c:v>
                </c:pt>
                <c:pt idx="1696">
                  <c:v>7904727.9707708415</c:v>
                </c:pt>
                <c:pt idx="1697">
                  <c:v>7932418.3106235359</c:v>
                </c:pt>
                <c:pt idx="1698">
                  <c:v>7959965.5458585024</c:v>
                </c:pt>
                <c:pt idx="1699">
                  <c:v>7987114.1993736466</c:v>
                </c:pt>
                <c:pt idx="1700">
                  <c:v>8013808.8597746091</c:v>
                </c:pt>
                <c:pt idx="1701">
                  <c:v>8040194.113686</c:v>
                </c:pt>
                <c:pt idx="1702">
                  <c:v>8066469.4195796084</c:v>
                </c:pt>
                <c:pt idx="1703">
                  <c:v>8092436.8934610626</c:v>
                </c:pt>
                <c:pt idx="1704">
                  <c:v>8118240.996139776</c:v>
                </c:pt>
                <c:pt idx="1705">
                  <c:v>8144134.0170400403</c:v>
                </c:pt>
                <c:pt idx="1706">
                  <c:v>8169918.5353161851</c:v>
                </c:pt>
                <c:pt idx="1707">
                  <c:v>8195791.6821308304</c:v>
                </c:pt>
                <c:pt idx="1708">
                  <c:v>8221807.3587227976</c:v>
                </c:pt>
                <c:pt idx="1709">
                  <c:v>8247768.8335105721</c:v>
                </c:pt>
                <c:pt idx="1710">
                  <c:v>8274068.8790730331</c:v>
                </c:pt>
                <c:pt idx="1711">
                  <c:v>8300816.3594918083</c:v>
                </c:pt>
                <c:pt idx="1712">
                  <c:v>8327815.3179703495</c:v>
                </c:pt>
                <c:pt idx="1713">
                  <c:v>8355318.4017447596</c:v>
                </c:pt>
                <c:pt idx="1714">
                  <c:v>8383185.7348963954</c:v>
                </c:pt>
                <c:pt idx="1715">
                  <c:v>8411418.9679594841</c:v>
                </c:pt>
                <c:pt idx="1716">
                  <c:v>8440076.4659981541</c:v>
                </c:pt>
                <c:pt idx="1717">
                  <c:v>8469160.7570832726</c:v>
                </c:pt>
                <c:pt idx="1718">
                  <c:v>8498732.1230201125</c:v>
                </c:pt>
                <c:pt idx="1719">
                  <c:v>8528794.1406382881</c:v>
                </c:pt>
                <c:pt idx="1720">
                  <c:v>8559207.7342679128</c:v>
                </c:pt>
                <c:pt idx="1721">
                  <c:v>8589511.7756900601</c:v>
                </c:pt>
                <c:pt idx="1722">
                  <c:v>8619443.2068653498</c:v>
                </c:pt>
                <c:pt idx="1723">
                  <c:v>8648882.4518917985</c:v>
                </c:pt>
                <c:pt idx="1724">
                  <c:v>8677769.8175944462</c:v>
                </c:pt>
                <c:pt idx="1725">
                  <c:v>8705379.1820036117</c:v>
                </c:pt>
                <c:pt idx="1726">
                  <c:v>8731083.6650898028</c:v>
                </c:pt>
                <c:pt idx="1727">
                  <c:v>8754481.9867474679</c:v>
                </c:pt>
                <c:pt idx="1728">
                  <c:v>8775151.8889016882</c:v>
                </c:pt>
                <c:pt idx="1729">
                  <c:v>8792913.7397791687</c:v>
                </c:pt>
                <c:pt idx="1730">
                  <c:v>8808402.7776955999</c:v>
                </c:pt>
                <c:pt idx="1731">
                  <c:v>8822420.4097065032</c:v>
                </c:pt>
                <c:pt idx="1732">
                  <c:v>8835358.4612309299</c:v>
                </c:pt>
                <c:pt idx="1733">
                  <c:v>8847667.2318285313</c:v>
                </c:pt>
                <c:pt idx="1734">
                  <c:v>8859414.5293527711</c:v>
                </c:pt>
                <c:pt idx="1735">
                  <c:v>8870489.746179549</c:v>
                </c:pt>
                <c:pt idx="1736">
                  <c:v>8880583.5452968664</c:v>
                </c:pt>
                <c:pt idx="1737">
                  <c:v>8889872.852538012</c:v>
                </c:pt>
                <c:pt idx="1738">
                  <c:v>8898589.9941265807</c:v>
                </c:pt>
                <c:pt idx="1739">
                  <c:v>8906921.532610558</c:v>
                </c:pt>
                <c:pt idx="1740">
                  <c:v>8915412.1598182023</c:v>
                </c:pt>
                <c:pt idx="1741">
                  <c:v>8924450.1626389753</c:v>
                </c:pt>
                <c:pt idx="1742">
                  <c:v>8933833.8576463759</c:v>
                </c:pt>
                <c:pt idx="1743">
                  <c:v>8943285.6976293884</c:v>
                </c:pt>
                <c:pt idx="1744">
                  <c:v>8952861.5251242593</c:v>
                </c:pt>
                <c:pt idx="1745">
                  <c:v>8962296.3731112313</c:v>
                </c:pt>
                <c:pt idx="1746">
                  <c:v>8971449.2264173366</c:v>
                </c:pt>
                <c:pt idx="1747">
                  <c:v>8980610.4422802292</c:v>
                </c:pt>
                <c:pt idx="1748">
                  <c:v>8989834.4515911918</c:v>
                </c:pt>
                <c:pt idx="1749">
                  <c:v>8999119.9561081119</c:v>
                </c:pt>
                <c:pt idx="1750">
                  <c:v>9008658.989792848</c:v>
                </c:pt>
                <c:pt idx="1751">
                  <c:v>9018199.4686675575</c:v>
                </c:pt>
                <c:pt idx="1752">
                  <c:v>9027603.9401391912</c:v>
                </c:pt>
                <c:pt idx="1753">
                  <c:v>9036873.7964873593</c:v>
                </c:pt>
                <c:pt idx="1754">
                  <c:v>9046010.4221345633</c:v>
                </c:pt>
                <c:pt idx="1755">
                  <c:v>9055015.1936461981</c:v>
                </c:pt>
                <c:pt idx="1756">
                  <c:v>9063889.4797305483</c:v>
                </c:pt>
                <c:pt idx="1757">
                  <c:v>9072501.2124437802</c:v>
                </c:pt>
                <c:pt idx="1758">
                  <c:v>9080960.7107438128</c:v>
                </c:pt>
                <c:pt idx="1759">
                  <c:v>9089294.8255311269</c:v>
                </c:pt>
                <c:pt idx="1760">
                  <c:v>9097349.4482344668</c:v>
                </c:pt>
                <c:pt idx="1761">
                  <c:v>9105258.2128266878</c:v>
                </c:pt>
                <c:pt idx="1762">
                  <c:v>9113023.0155737624</c:v>
                </c:pt>
                <c:pt idx="1763">
                  <c:v>9120645.7391645797</c:v>
                </c:pt>
                <c:pt idx="1764">
                  <c:v>9128001.1776680797</c:v>
                </c:pt>
                <c:pt idx="1765">
                  <c:v>9134818.4960419796</c:v>
                </c:pt>
                <c:pt idx="1766">
                  <c:v>9140690.1954651792</c:v>
                </c:pt>
                <c:pt idx="1767">
                  <c:v>9145314.4837908056</c:v>
                </c:pt>
                <c:pt idx="1768">
                  <c:v>9148424.195891181</c:v>
                </c:pt>
                <c:pt idx="1769">
                  <c:v>9149885.3414256722</c:v>
                </c:pt>
                <c:pt idx="1770">
                  <c:v>9149971.0186570883</c:v>
                </c:pt>
                <c:pt idx="1771">
                  <c:v>9149297.0169450343</c:v>
                </c:pt>
                <c:pt idx="1772">
                  <c:v>9148355.9847835414</c:v>
                </c:pt>
                <c:pt idx="1773">
                  <c:v>9147384.6708262116</c:v>
                </c:pt>
                <c:pt idx="1774">
                  <c:v>9146692.759006273</c:v>
                </c:pt>
                <c:pt idx="1775">
                  <c:v>9146373.9826732278</c:v>
                </c:pt>
                <c:pt idx="1776">
                  <c:v>9146169.2648398466</c:v>
                </c:pt>
                <c:pt idx="1777">
                  <c:v>9145752.4816715606</c:v>
                </c:pt>
                <c:pt idx="1778">
                  <c:v>9144837.9207634442</c:v>
                </c:pt>
                <c:pt idx="1779">
                  <c:v>9143259.312671328</c:v>
                </c:pt>
                <c:pt idx="1780">
                  <c:v>9141184.3366598096</c:v>
                </c:pt>
                <c:pt idx="1781">
                  <c:v>9139031.9173187297</c:v>
                </c:pt>
                <c:pt idx="1782">
                  <c:v>9137192.1077574398</c:v>
                </c:pt>
                <c:pt idx="1783">
                  <c:v>9135848.1750617512</c:v>
                </c:pt>
                <c:pt idx="1784">
                  <c:v>9135031.2406099066</c:v>
                </c:pt>
                <c:pt idx="1785">
                  <c:v>9134541.8752928972</c:v>
                </c:pt>
                <c:pt idx="1786">
                  <c:v>9134179.2780155055</c:v>
                </c:pt>
                <c:pt idx="1787">
                  <c:v>9133856.0648775138</c:v>
                </c:pt>
                <c:pt idx="1788">
                  <c:v>9133502.1474157572</c:v>
                </c:pt>
                <c:pt idx="1789">
                  <c:v>9133034.1447982304</c:v>
                </c:pt>
                <c:pt idx="1790">
                  <c:v>9132404.2474007178</c:v>
                </c:pt>
                <c:pt idx="1791">
                  <c:v>9131636.8387998994</c:v>
                </c:pt>
                <c:pt idx="1792">
                  <c:v>9130844.8485534322</c:v>
                </c:pt>
                <c:pt idx="1793">
                  <c:v>9130237.3229042031</c:v>
                </c:pt>
                <c:pt idx="1794">
                  <c:v>9129742.6191926654</c:v>
                </c:pt>
                <c:pt idx="1795">
                  <c:v>9129742.6191926654</c:v>
                </c:pt>
                <c:pt idx="1796">
                  <c:v>9129742.6191926654</c:v>
                </c:pt>
                <c:pt idx="1797">
                  <c:v>9129742.6191926654</c:v>
                </c:pt>
                <c:pt idx="1798">
                  <c:v>9129742.6191926654</c:v>
                </c:pt>
                <c:pt idx="1799">
                  <c:v>9129742.6191926654</c:v>
                </c:pt>
                <c:pt idx="1800">
                  <c:v>9129742.6191926654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EAF-47BD-BC0A-F9F009A457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7317288"/>
        <c:axId val="607318368"/>
      </c:scatterChart>
      <c:valAx>
        <c:axId val="607317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318368"/>
        <c:crosses val="autoZero"/>
        <c:crossBetween val="midCat"/>
      </c:valAx>
      <c:valAx>
        <c:axId val="607318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3172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Force Vs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'Rough Calculations'!$Y$1</c:f>
              <c:strCache>
                <c:ptCount val="1"/>
                <c:pt idx="0">
                  <c:v>Tractive Force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'Rough Calculations'!$U$2:$U$1802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'Rough Calculations'!$Y$2:$Y$1802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8.5009454670438966</c:v>
                </c:pt>
                <c:pt idx="13">
                  <c:v>106.55706713849023</c:v>
                </c:pt>
                <c:pt idx="14">
                  <c:v>524.06535723981483</c:v>
                </c:pt>
                <c:pt idx="15">
                  <c:v>1090.6630806003473</c:v>
                </c:pt>
                <c:pt idx="16">
                  <c:v>1189.3881532376586</c:v>
                </c:pt>
                <c:pt idx="17">
                  <c:v>1711.7239891247377</c:v>
                </c:pt>
                <c:pt idx="18">
                  <c:v>2576.2982064569064</c:v>
                </c:pt>
                <c:pt idx="19">
                  <c:v>2941.2162893593968</c:v>
                </c:pt>
                <c:pt idx="20">
                  <c:v>1940.7557395791528</c:v>
                </c:pt>
                <c:pt idx="21">
                  <c:v>1601.0019781375649</c:v>
                </c:pt>
                <c:pt idx="22">
                  <c:v>1440.3156997952372</c:v>
                </c:pt>
                <c:pt idx="23">
                  <c:v>1608.2705824395068</c:v>
                </c:pt>
                <c:pt idx="24">
                  <c:v>1540.1264598398545</c:v>
                </c:pt>
                <c:pt idx="25">
                  <c:v>2331.1852478866927</c:v>
                </c:pt>
                <c:pt idx="26">
                  <c:v>2140.8791335762553</c:v>
                </c:pt>
                <c:pt idx="27">
                  <c:v>2921.6875507287023</c:v>
                </c:pt>
                <c:pt idx="28">
                  <c:v>3373.8148024649145</c:v>
                </c:pt>
                <c:pt idx="29">
                  <c:v>3681.7866981376073</c:v>
                </c:pt>
                <c:pt idx="30">
                  <c:v>3773.468506099377</c:v>
                </c:pt>
                <c:pt idx="31">
                  <c:v>3269.261535072339</c:v>
                </c:pt>
                <c:pt idx="32">
                  <c:v>3093.5295649900659</c:v>
                </c:pt>
                <c:pt idx="33">
                  <c:v>3024.3948595198412</c:v>
                </c:pt>
                <c:pt idx="34">
                  <c:v>3010.5707507053507</c:v>
                </c:pt>
                <c:pt idx="35">
                  <c:v>2745.649905862892</c:v>
                </c:pt>
                <c:pt idx="36">
                  <c:v>2440.8320733881719</c:v>
                </c:pt>
                <c:pt idx="37">
                  <c:v>1505.6247130228808</c:v>
                </c:pt>
                <c:pt idx="38">
                  <c:v>506.39347656356153</c:v>
                </c:pt>
                <c:pt idx="39">
                  <c:v>325.80665197239432</c:v>
                </c:pt>
                <c:pt idx="40">
                  <c:v>510.48295856265554</c:v>
                </c:pt>
                <c:pt idx="41">
                  <c:v>474.53784072476378</c:v>
                </c:pt>
                <c:pt idx="42">
                  <c:v>-84.813449631171807</c:v>
                </c:pt>
                <c:pt idx="43">
                  <c:v>-362.27174667609233</c:v>
                </c:pt>
                <c:pt idx="44">
                  <c:v>-8.2848983227372628</c:v>
                </c:pt>
                <c:pt idx="45">
                  <c:v>498.15062885399152</c:v>
                </c:pt>
                <c:pt idx="46">
                  <c:v>734.73029826090487</c:v>
                </c:pt>
                <c:pt idx="47">
                  <c:v>574.10359815220011</c:v>
                </c:pt>
                <c:pt idx="48">
                  <c:v>476.65325867105554</c:v>
                </c:pt>
                <c:pt idx="49">
                  <c:v>594.98288490709956</c:v>
                </c:pt>
                <c:pt idx="50">
                  <c:v>760.49037976306602</c:v>
                </c:pt>
                <c:pt idx="51">
                  <c:v>632.97531983034935</c:v>
                </c:pt>
                <c:pt idx="52">
                  <c:v>245.58498777523579</c:v>
                </c:pt>
                <c:pt idx="53">
                  <c:v>11.929402380320198</c:v>
                </c:pt>
                <c:pt idx="54">
                  <c:v>307.84545179942961</c:v>
                </c:pt>
                <c:pt idx="55">
                  <c:v>472.3654340411523</c:v>
                </c:pt>
                <c:pt idx="56">
                  <c:v>490.96178177777773</c:v>
                </c:pt>
                <c:pt idx="57">
                  <c:v>490.96178177777773</c:v>
                </c:pt>
                <c:pt idx="58">
                  <c:v>561.35896006547114</c:v>
                </c:pt>
                <c:pt idx="59">
                  <c:v>576.03667769537026</c:v>
                </c:pt>
                <c:pt idx="60">
                  <c:v>1090.9210395305938</c:v>
                </c:pt>
                <c:pt idx="61">
                  <c:v>782.67840864456048</c:v>
                </c:pt>
                <c:pt idx="62">
                  <c:v>816.48988304402042</c:v>
                </c:pt>
                <c:pt idx="63">
                  <c:v>758.21448560833312</c:v>
                </c:pt>
                <c:pt idx="64">
                  <c:v>964.70517362534736</c:v>
                </c:pt>
                <c:pt idx="65">
                  <c:v>953.58245709502773</c:v>
                </c:pt>
                <c:pt idx="66">
                  <c:v>859.49829505243031</c:v>
                </c:pt>
                <c:pt idx="67">
                  <c:v>875.85485675061693</c:v>
                </c:pt>
                <c:pt idx="68">
                  <c:v>1485.2748477201355</c:v>
                </c:pt>
                <c:pt idx="69">
                  <c:v>2087.6466811215346</c:v>
                </c:pt>
                <c:pt idx="70">
                  <c:v>2594.3962632780995</c:v>
                </c:pt>
                <c:pt idx="71">
                  <c:v>2975.4736386498989</c:v>
                </c:pt>
                <c:pt idx="72">
                  <c:v>3062.1187312584689</c:v>
                </c:pt>
                <c:pt idx="73">
                  <c:v>2741.559222166255</c:v>
                </c:pt>
                <c:pt idx="74">
                  <c:v>2472.7216241473975</c:v>
                </c:pt>
                <c:pt idx="75">
                  <c:v>2447.2684702609049</c:v>
                </c:pt>
                <c:pt idx="76">
                  <c:v>2601.3751537432418</c:v>
                </c:pt>
                <c:pt idx="77">
                  <c:v>2771.2236223664086</c:v>
                </c:pt>
                <c:pt idx="78">
                  <c:v>2671.7233581311839</c:v>
                </c:pt>
                <c:pt idx="79">
                  <c:v>2324.5636563663616</c:v>
                </c:pt>
                <c:pt idx="80">
                  <c:v>1856.0355306826168</c:v>
                </c:pt>
                <c:pt idx="81">
                  <c:v>1816.6111052196279</c:v>
                </c:pt>
                <c:pt idx="82">
                  <c:v>1319.8203805162157</c:v>
                </c:pt>
                <c:pt idx="83">
                  <c:v>1816.6138621918712</c:v>
                </c:pt>
                <c:pt idx="84">
                  <c:v>1793.3838293034878</c:v>
                </c:pt>
                <c:pt idx="85">
                  <c:v>1454.2771098967273</c:v>
                </c:pt>
                <c:pt idx="86">
                  <c:v>1523.5819618004255</c:v>
                </c:pt>
                <c:pt idx="87">
                  <c:v>1422.013936786248</c:v>
                </c:pt>
                <c:pt idx="88">
                  <c:v>1554.7132628274703</c:v>
                </c:pt>
                <c:pt idx="89">
                  <c:v>460.07923731425262</c:v>
                </c:pt>
                <c:pt idx="90">
                  <c:v>-657.20155102570675</c:v>
                </c:pt>
                <c:pt idx="91">
                  <c:v>-828.4869606021947</c:v>
                </c:pt>
                <c:pt idx="92">
                  <c:v>-595.88841084996488</c:v>
                </c:pt>
                <c:pt idx="93">
                  <c:v>-26.612947971570861</c:v>
                </c:pt>
                <c:pt idx="94">
                  <c:v>81.842131572016456</c:v>
                </c:pt>
                <c:pt idx="95">
                  <c:v>-42.485417218616988</c:v>
                </c:pt>
                <c:pt idx="96">
                  <c:v>-66.019206284259241</c:v>
                </c:pt>
                <c:pt idx="97">
                  <c:v>19.610581138271655</c:v>
                </c:pt>
                <c:pt idx="98">
                  <c:v>39.071741529801123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8.5009454670438966</c:v>
                </c:pt>
                <c:pt idx="139">
                  <c:v>124.99636749986711</c:v>
                </c:pt>
                <c:pt idx="140">
                  <c:v>639.7799036424509</c:v>
                </c:pt>
                <c:pt idx="141">
                  <c:v>1493.1768446166277</c:v>
                </c:pt>
                <c:pt idx="142">
                  <c:v>1886.9557286834022</c:v>
                </c:pt>
                <c:pt idx="143">
                  <c:v>1547.7113933515034</c:v>
                </c:pt>
                <c:pt idx="144">
                  <c:v>1175.1055758425464</c:v>
                </c:pt>
                <c:pt idx="145">
                  <c:v>1203.9992011720165</c:v>
                </c:pt>
                <c:pt idx="146">
                  <c:v>1729.260274369547</c:v>
                </c:pt>
                <c:pt idx="147">
                  <c:v>2195.977146742558</c:v>
                </c:pt>
                <c:pt idx="148">
                  <c:v>2301.4865704575054</c:v>
                </c:pt>
                <c:pt idx="149">
                  <c:v>2090.215761482305</c:v>
                </c:pt>
                <c:pt idx="150">
                  <c:v>1728.5885229091587</c:v>
                </c:pt>
                <c:pt idx="151">
                  <c:v>1242.4820648282898</c:v>
                </c:pt>
                <c:pt idx="152">
                  <c:v>355.29411386776474</c:v>
                </c:pt>
                <c:pt idx="153">
                  <c:v>-599.5844877384427</c:v>
                </c:pt>
                <c:pt idx="154">
                  <c:v>-684.96836082551863</c:v>
                </c:pt>
                <c:pt idx="155">
                  <c:v>-275.70612161101212</c:v>
                </c:pt>
                <c:pt idx="156">
                  <c:v>249.20926120164572</c:v>
                </c:pt>
                <c:pt idx="157">
                  <c:v>634.61517306574092</c:v>
                </c:pt>
                <c:pt idx="158">
                  <c:v>912.73690695212179</c:v>
                </c:pt>
                <c:pt idx="159">
                  <c:v>1557.3696069336077</c:v>
                </c:pt>
                <c:pt idx="160">
                  <c:v>1780.4290128937382</c:v>
                </c:pt>
                <c:pt idx="161">
                  <c:v>2252.9798690268499</c:v>
                </c:pt>
                <c:pt idx="162">
                  <c:v>2008.3962825403173</c:v>
                </c:pt>
                <c:pt idx="163">
                  <c:v>2206.0358021012357</c:v>
                </c:pt>
                <c:pt idx="164">
                  <c:v>2299.9969717380186</c:v>
                </c:pt>
                <c:pt idx="165">
                  <c:v>2311.7463194850011</c:v>
                </c:pt>
                <c:pt idx="166">
                  <c:v>2108.860781361328</c:v>
                </c:pt>
                <c:pt idx="167">
                  <c:v>2257.559982637315</c:v>
                </c:pt>
                <c:pt idx="168">
                  <c:v>2934.9475596071329</c:v>
                </c:pt>
                <c:pt idx="169">
                  <c:v>3158.1363248485595</c:v>
                </c:pt>
                <c:pt idx="170">
                  <c:v>2543.3413255953346</c:v>
                </c:pt>
                <c:pt idx="171">
                  <c:v>1674.0372799435158</c:v>
                </c:pt>
                <c:pt idx="172">
                  <c:v>585.06898373414629</c:v>
                </c:pt>
                <c:pt idx="173">
                  <c:v>-436.01591522822423</c:v>
                </c:pt>
                <c:pt idx="174">
                  <c:v>-361.49849411256355</c:v>
                </c:pt>
                <c:pt idx="175">
                  <c:v>460.86659018648425</c:v>
                </c:pt>
                <c:pt idx="176">
                  <c:v>1076.9305985742503</c:v>
                </c:pt>
                <c:pt idx="177">
                  <c:v>1523.6966032519235</c:v>
                </c:pt>
                <c:pt idx="178">
                  <c:v>2139.0853948848089</c:v>
                </c:pt>
                <c:pt idx="179">
                  <c:v>2044.9646486565148</c:v>
                </c:pt>
                <c:pt idx="180">
                  <c:v>1621.561360209605</c:v>
                </c:pt>
                <c:pt idx="181">
                  <c:v>1385.6765413539297</c:v>
                </c:pt>
                <c:pt idx="182">
                  <c:v>1275.6957306181062</c:v>
                </c:pt>
                <c:pt idx="183">
                  <c:v>957.89544559427713</c:v>
                </c:pt>
                <c:pt idx="184">
                  <c:v>324.89455504934483</c:v>
                </c:pt>
                <c:pt idx="185">
                  <c:v>153.33673663895729</c:v>
                </c:pt>
                <c:pt idx="186">
                  <c:v>78.389009636316928</c:v>
                </c:pt>
                <c:pt idx="187">
                  <c:v>200.40599983298546</c:v>
                </c:pt>
                <c:pt idx="188">
                  <c:v>249.21069445868153</c:v>
                </c:pt>
                <c:pt idx="189">
                  <c:v>318.57565264149071</c:v>
                </c:pt>
                <c:pt idx="190">
                  <c:v>333.66209048951924</c:v>
                </c:pt>
                <c:pt idx="191">
                  <c:v>396.93858594901826</c:v>
                </c:pt>
                <c:pt idx="192">
                  <c:v>370.88386302717362</c:v>
                </c:pt>
                <c:pt idx="193">
                  <c:v>435.53790008305469</c:v>
                </c:pt>
                <c:pt idx="194">
                  <c:v>443.04421292726295</c:v>
                </c:pt>
                <c:pt idx="195">
                  <c:v>453.76908630452681</c:v>
                </c:pt>
                <c:pt idx="196">
                  <c:v>490.96178177777773</c:v>
                </c:pt>
                <c:pt idx="197">
                  <c:v>490.96178177777773</c:v>
                </c:pt>
                <c:pt idx="198">
                  <c:v>490.96178177777773</c:v>
                </c:pt>
                <c:pt idx="199">
                  <c:v>609.87866011391918</c:v>
                </c:pt>
                <c:pt idx="200">
                  <c:v>636.01022747719469</c:v>
                </c:pt>
                <c:pt idx="201">
                  <c:v>797.37276889849102</c:v>
                </c:pt>
                <c:pt idx="202">
                  <c:v>858.88508955504165</c:v>
                </c:pt>
                <c:pt idx="203">
                  <c:v>1080.7909533925533</c:v>
                </c:pt>
                <c:pt idx="204">
                  <c:v>1556.6547296915296</c:v>
                </c:pt>
                <c:pt idx="205">
                  <c:v>1657.98033529026</c:v>
                </c:pt>
                <c:pt idx="206">
                  <c:v>2038.0204437057955</c:v>
                </c:pt>
                <c:pt idx="207">
                  <c:v>2556.2027609444394</c:v>
                </c:pt>
                <c:pt idx="208">
                  <c:v>2676.5941551341598</c:v>
                </c:pt>
                <c:pt idx="209">
                  <c:v>2794.4059036707813</c:v>
                </c:pt>
                <c:pt idx="210">
                  <c:v>3589.5389999363524</c:v>
                </c:pt>
                <c:pt idx="211">
                  <c:v>3366.749816182803</c:v>
                </c:pt>
                <c:pt idx="212">
                  <c:v>3208.4339841229107</c:v>
                </c:pt>
                <c:pt idx="213">
                  <c:v>3107.7454872413186</c:v>
                </c:pt>
                <c:pt idx="214">
                  <c:v>3102.5764972685874</c:v>
                </c:pt>
                <c:pt idx="215">
                  <c:v>3538.9816236178913</c:v>
                </c:pt>
                <c:pt idx="216">
                  <c:v>4052.8497131095655</c:v>
                </c:pt>
                <c:pt idx="217">
                  <c:v>4483.3976310597627</c:v>
                </c:pt>
                <c:pt idx="218">
                  <c:v>4606.1155080814442</c:v>
                </c:pt>
                <c:pt idx="219">
                  <c:v>4605.751087695714</c:v>
                </c:pt>
                <c:pt idx="220">
                  <c:v>4460.5640362867243</c:v>
                </c:pt>
                <c:pt idx="221">
                  <c:v>4344.9816317047262</c:v>
                </c:pt>
                <c:pt idx="222">
                  <c:v>3990.0583339663954</c:v>
                </c:pt>
                <c:pt idx="223">
                  <c:v>4044.0138705559184</c:v>
                </c:pt>
                <c:pt idx="224">
                  <c:v>4001.459775765119</c:v>
                </c:pt>
                <c:pt idx="225">
                  <c:v>4139.7331739008614</c:v>
                </c:pt>
                <c:pt idx="226">
                  <c:v>4392.9527850362119</c:v>
                </c:pt>
                <c:pt idx="227">
                  <c:v>4379.2284620584842</c:v>
                </c:pt>
                <c:pt idx="228">
                  <c:v>4451.2964566015389</c:v>
                </c:pt>
                <c:pt idx="229">
                  <c:v>4422.4889142365955</c:v>
                </c:pt>
                <c:pt idx="230">
                  <c:v>4378.5509146425557</c:v>
                </c:pt>
                <c:pt idx="231">
                  <c:v>4115.8775028627188</c:v>
                </c:pt>
                <c:pt idx="232">
                  <c:v>3812.8386476042165</c:v>
                </c:pt>
                <c:pt idx="233">
                  <c:v>2790.7908847110748</c:v>
                </c:pt>
                <c:pt idx="234">
                  <c:v>1995.7874885432871</c:v>
                </c:pt>
                <c:pt idx="235">
                  <c:v>1897.666737614715</c:v>
                </c:pt>
                <c:pt idx="236">
                  <c:v>2330.1333739688257</c:v>
                </c:pt>
                <c:pt idx="237">
                  <c:v>2728.9133093012415</c:v>
                </c:pt>
                <c:pt idx="238">
                  <c:v>2494.9400922307195</c:v>
                </c:pt>
                <c:pt idx="239">
                  <c:v>1838.6166964734198</c:v>
                </c:pt>
                <c:pt idx="240">
                  <c:v>871.47665034461738</c:v>
                </c:pt>
                <c:pt idx="241">
                  <c:v>583.32312412193755</c:v>
                </c:pt>
                <c:pt idx="242">
                  <c:v>977.87814110573163</c:v>
                </c:pt>
                <c:pt idx="243">
                  <c:v>555.16160739077463</c:v>
                </c:pt>
                <c:pt idx="244">
                  <c:v>510.48295856265554</c:v>
                </c:pt>
                <c:pt idx="245">
                  <c:v>474.53784072476378</c:v>
                </c:pt>
                <c:pt idx="246">
                  <c:v>-84.813449631171807</c:v>
                </c:pt>
                <c:pt idx="247">
                  <c:v>-362.27174667609233</c:v>
                </c:pt>
                <c:pt idx="248">
                  <c:v>-8.2848983227372628</c:v>
                </c:pt>
                <c:pt idx="249">
                  <c:v>498.15062885399152</c:v>
                </c:pt>
                <c:pt idx="250">
                  <c:v>734.73029826090487</c:v>
                </c:pt>
                <c:pt idx="251">
                  <c:v>574.10359815220011</c:v>
                </c:pt>
                <c:pt idx="252">
                  <c:v>476.65325867105554</c:v>
                </c:pt>
                <c:pt idx="253">
                  <c:v>594.98288490709956</c:v>
                </c:pt>
                <c:pt idx="254">
                  <c:v>760.49037976306602</c:v>
                </c:pt>
                <c:pt idx="255">
                  <c:v>632.97531983034935</c:v>
                </c:pt>
                <c:pt idx="256">
                  <c:v>245.58498777523579</c:v>
                </c:pt>
                <c:pt idx="257">
                  <c:v>333.66209048951924</c:v>
                </c:pt>
                <c:pt idx="258">
                  <c:v>859.88518374701641</c:v>
                </c:pt>
                <c:pt idx="259">
                  <c:v>1458.9210557035699</c:v>
                </c:pt>
                <c:pt idx="260">
                  <c:v>1765.2625358147129</c:v>
                </c:pt>
                <c:pt idx="261">
                  <c:v>1979.7878642491069</c:v>
                </c:pt>
                <c:pt idx="262">
                  <c:v>2186.2141085318376</c:v>
                </c:pt>
                <c:pt idx="263">
                  <c:v>2712.8641089156245</c:v>
                </c:pt>
                <c:pt idx="264">
                  <c:v>3554.1603232663524</c:v>
                </c:pt>
                <c:pt idx="265">
                  <c:v>3929.3614132888029</c:v>
                </c:pt>
                <c:pt idx="266">
                  <c:v>3910.9319555797329</c:v>
                </c:pt>
                <c:pt idx="267">
                  <c:v>3457.3286728592548</c:v>
                </c:pt>
                <c:pt idx="268">
                  <c:v>3913.7209565212588</c:v>
                </c:pt>
                <c:pt idx="269">
                  <c:v>3698.6356169604924</c:v>
                </c:pt>
                <c:pt idx="270">
                  <c:v>3888.7213373920167</c:v>
                </c:pt>
                <c:pt idx="271">
                  <c:v>2903.6181873154978</c:v>
                </c:pt>
                <c:pt idx="272">
                  <c:v>2507.5353518255151</c:v>
                </c:pt>
                <c:pt idx="273">
                  <c:v>2548.2981153073674</c:v>
                </c:pt>
                <c:pt idx="274">
                  <c:v>1512.7181147140259</c:v>
                </c:pt>
                <c:pt idx="275">
                  <c:v>485.63230454649897</c:v>
                </c:pt>
                <c:pt idx="276">
                  <c:v>423.35768362003</c:v>
                </c:pt>
                <c:pt idx="277">
                  <c:v>-137.15540746337433</c:v>
                </c:pt>
                <c:pt idx="278">
                  <c:v>-149.29962238872304</c:v>
                </c:pt>
                <c:pt idx="279">
                  <c:v>-955.39663798437346</c:v>
                </c:pt>
                <c:pt idx="280">
                  <c:v>-413.76791451875897</c:v>
                </c:pt>
                <c:pt idx="281">
                  <c:v>506.68175674619374</c:v>
                </c:pt>
                <c:pt idx="282">
                  <c:v>1986.3573210608665</c:v>
                </c:pt>
                <c:pt idx="283">
                  <c:v>2770.5537679673198</c:v>
                </c:pt>
                <c:pt idx="284">
                  <c:v>3163.4084171011318</c:v>
                </c:pt>
                <c:pt idx="285">
                  <c:v>3820.0461159721854</c:v>
                </c:pt>
                <c:pt idx="286">
                  <c:v>3934.4233473303443</c:v>
                </c:pt>
                <c:pt idx="287">
                  <c:v>4391.4690296465942</c:v>
                </c:pt>
                <c:pt idx="288">
                  <c:v>4876.3743212510271</c:v>
                </c:pt>
                <c:pt idx="289">
                  <c:v>5391.3981093832417</c:v>
                </c:pt>
                <c:pt idx="290">
                  <c:v>4635.0389523053573</c:v>
                </c:pt>
                <c:pt idx="291">
                  <c:v>3719.2805498947464</c:v>
                </c:pt>
                <c:pt idx="292">
                  <c:v>2728.9133093012415</c:v>
                </c:pt>
                <c:pt idx="293">
                  <c:v>2241.2665270924645</c:v>
                </c:pt>
                <c:pt idx="294">
                  <c:v>2386.073345580086</c:v>
                </c:pt>
                <c:pt idx="295">
                  <c:v>2555.3600097358012</c:v>
                </c:pt>
                <c:pt idx="296">
                  <c:v>2834.80862907244</c:v>
                </c:pt>
                <c:pt idx="297">
                  <c:v>2990.5145467728316</c:v>
                </c:pt>
                <c:pt idx="298">
                  <c:v>3169.565663467175</c:v>
                </c:pt>
                <c:pt idx="299">
                  <c:v>3119.0793855320721</c:v>
                </c:pt>
                <c:pt idx="300">
                  <c:v>2972.4781775416795</c:v>
                </c:pt>
                <c:pt idx="301">
                  <c:v>2804.6123391358983</c:v>
                </c:pt>
                <c:pt idx="302">
                  <c:v>2535.3203096991419</c:v>
                </c:pt>
                <c:pt idx="303">
                  <c:v>2243.399951424929</c:v>
                </c:pt>
                <c:pt idx="304">
                  <c:v>2013.0432763873778</c:v>
                </c:pt>
                <c:pt idx="305">
                  <c:v>1550.1876724146236</c:v>
                </c:pt>
                <c:pt idx="306">
                  <c:v>1440.5877231540137</c:v>
                </c:pt>
                <c:pt idx="307">
                  <c:v>1686.9563683325086</c:v>
                </c:pt>
                <c:pt idx="308">
                  <c:v>1961.4268070831308</c:v>
                </c:pt>
                <c:pt idx="309">
                  <c:v>2131.3659632546814</c:v>
                </c:pt>
                <c:pt idx="310">
                  <c:v>1973.7839989045237</c:v>
                </c:pt>
                <c:pt idx="311">
                  <c:v>1871.9764601174206</c:v>
                </c:pt>
                <c:pt idx="312">
                  <c:v>1697.2845405762814</c:v>
                </c:pt>
                <c:pt idx="313">
                  <c:v>1384.2441943811009</c:v>
                </c:pt>
                <c:pt idx="314">
                  <c:v>1126.3054070617313</c:v>
                </c:pt>
                <c:pt idx="315">
                  <c:v>929.0351961031547</c:v>
                </c:pt>
                <c:pt idx="316">
                  <c:v>960.88407973713925</c:v>
                </c:pt>
                <c:pt idx="317">
                  <c:v>944.22401445630646</c:v>
                </c:pt>
                <c:pt idx="318">
                  <c:v>674.65863397119506</c:v>
                </c:pt>
                <c:pt idx="319">
                  <c:v>465.4804400603557</c:v>
                </c:pt>
                <c:pt idx="320">
                  <c:v>446.23572403082608</c:v>
                </c:pt>
                <c:pt idx="321">
                  <c:v>986.16537259369102</c:v>
                </c:pt>
                <c:pt idx="322">
                  <c:v>872.80381050711003</c:v>
                </c:pt>
                <c:pt idx="323">
                  <c:v>1142.9157613815971</c:v>
                </c:pt>
                <c:pt idx="324">
                  <c:v>881.91508192812603</c:v>
                </c:pt>
                <c:pt idx="325">
                  <c:v>936.64608945725672</c:v>
                </c:pt>
                <c:pt idx="326">
                  <c:v>1084.7969930923739</c:v>
                </c:pt>
                <c:pt idx="327">
                  <c:v>957.9387153769552</c:v>
                </c:pt>
                <c:pt idx="328">
                  <c:v>942.32712337398448</c:v>
                </c:pt>
                <c:pt idx="329">
                  <c:v>8.5287932246873197</c:v>
                </c:pt>
                <c:pt idx="330">
                  <c:v>-67.858578794046366</c:v>
                </c:pt>
                <c:pt idx="331">
                  <c:v>559.37030771184391</c:v>
                </c:pt>
                <c:pt idx="332">
                  <c:v>655.09453497821096</c:v>
                </c:pt>
                <c:pt idx="333">
                  <c:v>471.52763252961756</c:v>
                </c:pt>
                <c:pt idx="334">
                  <c:v>581.96275180493774</c:v>
                </c:pt>
                <c:pt idx="335">
                  <c:v>486.95813482253152</c:v>
                </c:pt>
                <c:pt idx="336">
                  <c:v>490.95619842847617</c:v>
                </c:pt>
                <c:pt idx="337">
                  <c:v>549.80343287934261</c:v>
                </c:pt>
                <c:pt idx="338">
                  <c:v>648.25030636743372</c:v>
                </c:pt>
                <c:pt idx="339">
                  <c:v>859.88518374701641</c:v>
                </c:pt>
                <c:pt idx="340">
                  <c:v>1422.5203591869345</c:v>
                </c:pt>
                <c:pt idx="341">
                  <c:v>2008.9090051412941</c:v>
                </c:pt>
                <c:pt idx="342">
                  <c:v>2216.7285041319055</c:v>
                </c:pt>
                <c:pt idx="343">
                  <c:v>1497.4942036136833</c:v>
                </c:pt>
                <c:pt idx="344">
                  <c:v>1284.2198862255784</c:v>
                </c:pt>
                <c:pt idx="345">
                  <c:v>1257.568742674061</c:v>
                </c:pt>
                <c:pt idx="346">
                  <c:v>1601.2558717629627</c:v>
                </c:pt>
                <c:pt idx="347">
                  <c:v>1327.7871227341232</c:v>
                </c:pt>
                <c:pt idx="348">
                  <c:v>1486.3585926501235</c:v>
                </c:pt>
                <c:pt idx="349">
                  <c:v>1571.7348913594255</c:v>
                </c:pt>
                <c:pt idx="350">
                  <c:v>1513.9090829043689</c:v>
                </c:pt>
                <c:pt idx="351">
                  <c:v>1389.8556637338475</c:v>
                </c:pt>
                <c:pt idx="352">
                  <c:v>1296.1768448213779</c:v>
                </c:pt>
                <c:pt idx="353">
                  <c:v>1289.9185230507546</c:v>
                </c:pt>
                <c:pt idx="354">
                  <c:v>1283.6778012029692</c:v>
                </c:pt>
                <c:pt idx="355">
                  <c:v>1326.9143096906248</c:v>
                </c:pt>
                <c:pt idx="356">
                  <c:v>1426.8161876711731</c:v>
                </c:pt>
                <c:pt idx="357">
                  <c:v>1389.8556637338475</c:v>
                </c:pt>
                <c:pt idx="358">
                  <c:v>1246.5270449986288</c:v>
                </c:pt>
                <c:pt idx="359">
                  <c:v>805.35662154114686</c:v>
                </c:pt>
                <c:pt idx="360">
                  <c:v>412.70725231052973</c:v>
                </c:pt>
                <c:pt idx="361">
                  <c:v>397.85855012016339</c:v>
                </c:pt>
                <c:pt idx="362">
                  <c:v>531.805086979463</c:v>
                </c:pt>
                <c:pt idx="363">
                  <c:v>668.26730289506713</c:v>
                </c:pt>
                <c:pt idx="364">
                  <c:v>780.28769228290844</c:v>
                </c:pt>
                <c:pt idx="365">
                  <c:v>908.60249166562505</c:v>
                </c:pt>
                <c:pt idx="366">
                  <c:v>946.12984589080941</c:v>
                </c:pt>
                <c:pt idx="367">
                  <c:v>1066.6164772655688</c:v>
                </c:pt>
                <c:pt idx="368">
                  <c:v>1292.1611774943042</c:v>
                </c:pt>
                <c:pt idx="369">
                  <c:v>1571.8235110295989</c:v>
                </c:pt>
                <c:pt idx="370">
                  <c:v>1409.1215402614587</c:v>
                </c:pt>
                <c:pt idx="371">
                  <c:v>1195.4190443222519</c:v>
                </c:pt>
                <c:pt idx="372">
                  <c:v>820.88948434365545</c:v>
                </c:pt>
                <c:pt idx="373">
                  <c:v>115.34904030634107</c:v>
                </c:pt>
                <c:pt idx="374">
                  <c:v>-231.90637145821836</c:v>
                </c:pt>
                <c:pt idx="375">
                  <c:v>-137.70296557036988</c:v>
                </c:pt>
                <c:pt idx="376">
                  <c:v>25.538027265384812</c:v>
                </c:pt>
                <c:pt idx="377">
                  <c:v>144.33029700853911</c:v>
                </c:pt>
                <c:pt idx="378">
                  <c:v>178.78933235141915</c:v>
                </c:pt>
                <c:pt idx="379">
                  <c:v>209.02503558847744</c:v>
                </c:pt>
                <c:pt idx="380">
                  <c:v>198.36313326419747</c:v>
                </c:pt>
                <c:pt idx="381">
                  <c:v>138.76330170486528</c:v>
                </c:pt>
                <c:pt idx="382">
                  <c:v>103.19449732038332</c:v>
                </c:pt>
                <c:pt idx="383">
                  <c:v>77.522354424241286</c:v>
                </c:pt>
                <c:pt idx="384">
                  <c:v>40.858572590762151</c:v>
                </c:pt>
                <c:pt idx="385">
                  <c:v>15.945897285918214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23.578007129865398</c:v>
                </c:pt>
                <c:pt idx="393">
                  <c:v>134.91711893720424</c:v>
                </c:pt>
                <c:pt idx="394">
                  <c:v>391.14273493333326</c:v>
                </c:pt>
                <c:pt idx="395">
                  <c:v>783.23751915309094</c:v>
                </c:pt>
                <c:pt idx="396">
                  <c:v>1266.6254479769934</c:v>
                </c:pt>
                <c:pt idx="397">
                  <c:v>1808.2153594985257</c:v>
                </c:pt>
                <c:pt idx="398">
                  <c:v>2311.9144114328656</c:v>
                </c:pt>
                <c:pt idx="399">
                  <c:v>2339.6589661556573</c:v>
                </c:pt>
                <c:pt idx="400">
                  <c:v>1739.9373341849127</c:v>
                </c:pt>
                <c:pt idx="401">
                  <c:v>1184.5264151176957</c:v>
                </c:pt>
                <c:pt idx="402">
                  <c:v>872.80381050711003</c:v>
                </c:pt>
                <c:pt idx="403">
                  <c:v>472.9243125886627</c:v>
                </c:pt>
                <c:pt idx="404">
                  <c:v>387.67336645925934</c:v>
                </c:pt>
                <c:pt idx="405">
                  <c:v>444.07405269955376</c:v>
                </c:pt>
                <c:pt idx="406">
                  <c:v>370.68795540868018</c:v>
                </c:pt>
                <c:pt idx="407">
                  <c:v>273.49084583727796</c:v>
                </c:pt>
                <c:pt idx="408">
                  <c:v>237.340511268017</c:v>
                </c:pt>
                <c:pt idx="409">
                  <c:v>347.48358066354581</c:v>
                </c:pt>
                <c:pt idx="410">
                  <c:v>511.24097075826933</c:v>
                </c:pt>
                <c:pt idx="411">
                  <c:v>602.11111766392321</c:v>
                </c:pt>
                <c:pt idx="412">
                  <c:v>633.55739667863497</c:v>
                </c:pt>
                <c:pt idx="413">
                  <c:v>670.72089321585656</c:v>
                </c:pt>
                <c:pt idx="414">
                  <c:v>714.14967560442005</c:v>
                </c:pt>
                <c:pt idx="415">
                  <c:v>915.05052604813523</c:v>
                </c:pt>
                <c:pt idx="416">
                  <c:v>1145.3046999743819</c:v>
                </c:pt>
                <c:pt idx="417">
                  <c:v>1182.1085949834398</c:v>
                </c:pt>
                <c:pt idx="418">
                  <c:v>944.02708573963218</c:v>
                </c:pt>
                <c:pt idx="419">
                  <c:v>723.02014957942333</c:v>
                </c:pt>
                <c:pt idx="420">
                  <c:v>423.3444124510292</c:v>
                </c:pt>
                <c:pt idx="421">
                  <c:v>444.79313127493174</c:v>
                </c:pt>
                <c:pt idx="422">
                  <c:v>582.47899949722182</c:v>
                </c:pt>
                <c:pt idx="423">
                  <c:v>743.28034288093261</c:v>
                </c:pt>
                <c:pt idx="424">
                  <c:v>944.31000988285336</c:v>
                </c:pt>
                <c:pt idx="425">
                  <c:v>1388.0148879515655</c:v>
                </c:pt>
                <c:pt idx="426">
                  <c:v>2237.2883594837781</c:v>
                </c:pt>
                <c:pt idx="427">
                  <c:v>3333.3573634157401</c:v>
                </c:pt>
                <c:pt idx="428">
                  <c:v>3632.520898084776</c:v>
                </c:pt>
                <c:pt idx="429">
                  <c:v>2638.1392942994821</c:v>
                </c:pt>
                <c:pt idx="430">
                  <c:v>1765.8341064089736</c:v>
                </c:pt>
                <c:pt idx="431">
                  <c:v>1306.3486530458163</c:v>
                </c:pt>
                <c:pt idx="432">
                  <c:v>1152.173312245666</c:v>
                </c:pt>
                <c:pt idx="433">
                  <c:v>1263.5846678359194</c:v>
                </c:pt>
                <c:pt idx="434">
                  <c:v>1444.226697571421</c:v>
                </c:pt>
                <c:pt idx="435">
                  <c:v>1268.8559734330242</c:v>
                </c:pt>
                <c:pt idx="436">
                  <c:v>777.93348953443024</c:v>
                </c:pt>
                <c:pt idx="437">
                  <c:v>217.09408397555262</c:v>
                </c:pt>
                <c:pt idx="438">
                  <c:v>-285.01465194838806</c:v>
                </c:pt>
                <c:pt idx="439">
                  <c:v>-573.48847604495836</c:v>
                </c:pt>
                <c:pt idx="440">
                  <c:v>-528.71445873208563</c:v>
                </c:pt>
                <c:pt idx="441">
                  <c:v>-312.29756954678078</c:v>
                </c:pt>
                <c:pt idx="442">
                  <c:v>-79.35136294372424</c:v>
                </c:pt>
                <c:pt idx="443">
                  <c:v>0.88429973620971936</c:v>
                </c:pt>
                <c:pt idx="444">
                  <c:v>4.4717367907750347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23.578007129865398</c:v>
                </c:pt>
                <c:pt idx="513">
                  <c:v>176.16076449449159</c:v>
                </c:pt>
                <c:pt idx="514">
                  <c:v>682.43194331368295</c:v>
                </c:pt>
                <c:pt idx="515">
                  <c:v>1433.083908927332</c:v>
                </c:pt>
                <c:pt idx="516">
                  <c:v>2013.4209693860089</c:v>
                </c:pt>
                <c:pt idx="517">
                  <c:v>2073.4982398124785</c:v>
                </c:pt>
                <c:pt idx="518">
                  <c:v>1448.1401217016839</c:v>
                </c:pt>
                <c:pt idx="519">
                  <c:v>973.00343703090277</c:v>
                </c:pt>
                <c:pt idx="520">
                  <c:v>742.5108677240363</c:v>
                </c:pt>
                <c:pt idx="521">
                  <c:v>572.96902167418148</c:v>
                </c:pt>
                <c:pt idx="522">
                  <c:v>503.42766401316806</c:v>
                </c:pt>
                <c:pt idx="523">
                  <c:v>374.30622509914332</c:v>
                </c:pt>
                <c:pt idx="524">
                  <c:v>97.321568933920389</c:v>
                </c:pt>
                <c:pt idx="525">
                  <c:v>-177.31713262830505</c:v>
                </c:pt>
                <c:pt idx="526">
                  <c:v>-202.36439146529477</c:v>
                </c:pt>
                <c:pt idx="527">
                  <c:v>-64.866031588477341</c:v>
                </c:pt>
                <c:pt idx="528">
                  <c:v>16.905817367626902</c:v>
                </c:pt>
                <c:pt idx="529">
                  <c:v>23.918436697359404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8.5009454670438966</c:v>
                </c:pt>
                <c:pt idx="534">
                  <c:v>65.90035091440329</c:v>
                </c:pt>
                <c:pt idx="535">
                  <c:v>225.61953796652949</c:v>
                </c:pt>
                <c:pt idx="536">
                  <c:v>367.54694518326471</c:v>
                </c:pt>
                <c:pt idx="537">
                  <c:v>710.12165886759249</c:v>
                </c:pt>
                <c:pt idx="538">
                  <c:v>1502.290092875</c:v>
                </c:pt>
                <c:pt idx="539">
                  <c:v>2500.2111149429356</c:v>
                </c:pt>
                <c:pt idx="540">
                  <c:v>2578.6993204620244</c:v>
                </c:pt>
                <c:pt idx="541">
                  <c:v>1651.0295638695766</c:v>
                </c:pt>
                <c:pt idx="542">
                  <c:v>1119.4839577310313</c:v>
                </c:pt>
                <c:pt idx="543">
                  <c:v>1032.5454985947922</c:v>
                </c:pt>
                <c:pt idx="544">
                  <c:v>811.64744651550052</c:v>
                </c:pt>
                <c:pt idx="545">
                  <c:v>545.64878855526899</c:v>
                </c:pt>
                <c:pt idx="546">
                  <c:v>191.8360074925032</c:v>
                </c:pt>
                <c:pt idx="547">
                  <c:v>336.61207238269367</c:v>
                </c:pt>
                <c:pt idx="548">
                  <c:v>384.55994301042568</c:v>
                </c:pt>
                <c:pt idx="549">
                  <c:v>460.32932758964762</c:v>
                </c:pt>
                <c:pt idx="550">
                  <c:v>430.3095510309671</c:v>
                </c:pt>
                <c:pt idx="551">
                  <c:v>453.0663121643388</c:v>
                </c:pt>
                <c:pt idx="552">
                  <c:v>505.48213744038532</c:v>
                </c:pt>
                <c:pt idx="553">
                  <c:v>439.40024661431306</c:v>
                </c:pt>
                <c:pt idx="554">
                  <c:v>466.28815308034586</c:v>
                </c:pt>
                <c:pt idx="555">
                  <c:v>499.15371307990819</c:v>
                </c:pt>
                <c:pt idx="556">
                  <c:v>539.75573897154072</c:v>
                </c:pt>
                <c:pt idx="557">
                  <c:v>589.95386552890545</c:v>
                </c:pt>
                <c:pt idx="558">
                  <c:v>678.24891623837459</c:v>
                </c:pt>
                <c:pt idx="559">
                  <c:v>760.60324060954622</c:v>
                </c:pt>
                <c:pt idx="560">
                  <c:v>1208.6408440818541</c:v>
                </c:pt>
                <c:pt idx="561">
                  <c:v>853.07701696210609</c:v>
                </c:pt>
                <c:pt idx="562">
                  <c:v>721.35288716100831</c:v>
                </c:pt>
                <c:pt idx="563">
                  <c:v>721.35288716100831</c:v>
                </c:pt>
                <c:pt idx="564">
                  <c:v>263.25236053028107</c:v>
                </c:pt>
                <c:pt idx="565">
                  <c:v>-420.76883471471615</c:v>
                </c:pt>
                <c:pt idx="566">
                  <c:v>-203.94039263868305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54.912349591735257</c:v>
                </c:pt>
                <c:pt idx="602">
                  <c:v>118.64531466765689</c:v>
                </c:pt>
                <c:pt idx="603">
                  <c:v>391.14273493333326</c:v>
                </c:pt>
                <c:pt idx="604">
                  <c:v>972.8751692011358</c:v>
                </c:pt>
                <c:pt idx="605">
                  <c:v>1711.8356262739708</c:v>
                </c:pt>
                <c:pt idx="606">
                  <c:v>2579.8398280891975</c:v>
                </c:pt>
                <c:pt idx="607">
                  <c:v>3431.0168843921674</c:v>
                </c:pt>
                <c:pt idx="608">
                  <c:v>3862.3715473832076</c:v>
                </c:pt>
                <c:pt idx="609">
                  <c:v>4131.7643215794242</c:v>
                </c:pt>
                <c:pt idx="610">
                  <c:v>4545.9612536397799</c:v>
                </c:pt>
                <c:pt idx="611">
                  <c:v>5243.3598196899829</c:v>
                </c:pt>
                <c:pt idx="612">
                  <c:v>5391.6328914611768</c:v>
                </c:pt>
                <c:pt idx="613">
                  <c:v>4505.8503490587855</c:v>
                </c:pt>
                <c:pt idx="614">
                  <c:v>3430.9085151236195</c:v>
                </c:pt>
                <c:pt idx="615">
                  <c:v>2955.9797810173786</c:v>
                </c:pt>
                <c:pt idx="616">
                  <c:v>3019.9769766614513</c:v>
                </c:pt>
                <c:pt idx="617">
                  <c:v>2923.0467656508636</c:v>
                </c:pt>
                <c:pt idx="618">
                  <c:v>2731.4090396687543</c:v>
                </c:pt>
                <c:pt idx="619">
                  <c:v>2357.0102919226701</c:v>
                </c:pt>
                <c:pt idx="620">
                  <c:v>2039.314554984607</c:v>
                </c:pt>
                <c:pt idx="621">
                  <c:v>2021.7559752027541</c:v>
                </c:pt>
                <c:pt idx="622">
                  <c:v>2322.505884450205</c:v>
                </c:pt>
                <c:pt idx="623">
                  <c:v>2587.7645768706807</c:v>
                </c:pt>
                <c:pt idx="624">
                  <c:v>2814.6113620528799</c:v>
                </c:pt>
                <c:pt idx="625">
                  <c:v>3157.5264811196926</c:v>
                </c:pt>
                <c:pt idx="626">
                  <c:v>3225.6163195237773</c:v>
                </c:pt>
                <c:pt idx="627">
                  <c:v>3046.1901866296262</c:v>
                </c:pt>
                <c:pt idx="628">
                  <c:v>2832.3321876584359</c:v>
                </c:pt>
                <c:pt idx="629">
                  <c:v>2832.3321876584359</c:v>
                </c:pt>
                <c:pt idx="630">
                  <c:v>2914.3783726942365</c:v>
                </c:pt>
                <c:pt idx="631">
                  <c:v>3341.4041353310095</c:v>
                </c:pt>
                <c:pt idx="632">
                  <c:v>3755.8092958527363</c:v>
                </c:pt>
                <c:pt idx="633">
                  <c:v>4061.2391980081375</c:v>
                </c:pt>
                <c:pt idx="634">
                  <c:v>4406.5941025653856</c:v>
                </c:pt>
                <c:pt idx="635">
                  <c:v>4512.1271084551481</c:v>
                </c:pt>
                <c:pt idx="636">
                  <c:v>4412.4483696981106</c:v>
                </c:pt>
                <c:pt idx="637">
                  <c:v>3976.6530494525023</c:v>
                </c:pt>
                <c:pt idx="638">
                  <c:v>3648.1175727721193</c:v>
                </c:pt>
                <c:pt idx="639">
                  <c:v>3553.3865810501479</c:v>
                </c:pt>
                <c:pt idx="640">
                  <c:v>3446.6230664612422</c:v>
                </c:pt>
                <c:pt idx="641">
                  <c:v>3515.7944696638178</c:v>
                </c:pt>
                <c:pt idx="642">
                  <c:v>4072.347172700966</c:v>
                </c:pt>
                <c:pt idx="643">
                  <c:v>4826.7309189921643</c:v>
                </c:pt>
                <c:pt idx="644">
                  <c:v>4707.0921924740805</c:v>
                </c:pt>
                <c:pt idx="645">
                  <c:v>4235.9347237710226</c:v>
                </c:pt>
                <c:pt idx="646">
                  <c:v>4379.1870399387381</c:v>
                </c:pt>
                <c:pt idx="647">
                  <c:v>4436.9934396455446</c:v>
                </c:pt>
                <c:pt idx="648">
                  <c:v>4495.3660540128521</c:v>
                </c:pt>
                <c:pt idx="649">
                  <c:v>4348.4105844625301</c:v>
                </c:pt>
                <c:pt idx="650">
                  <c:v>4069.9345869717399</c:v>
                </c:pt>
                <c:pt idx="651">
                  <c:v>3352.1903039890285</c:v>
                </c:pt>
                <c:pt idx="652">
                  <c:v>2291.8760871381687</c:v>
                </c:pt>
                <c:pt idx="653">
                  <c:v>1839.0185050418836</c:v>
                </c:pt>
                <c:pt idx="654">
                  <c:v>1738.7822072108672</c:v>
                </c:pt>
                <c:pt idx="655">
                  <c:v>840.29769049327888</c:v>
                </c:pt>
                <c:pt idx="656">
                  <c:v>-130.97845967407238</c:v>
                </c:pt>
                <c:pt idx="657">
                  <c:v>-254.20596443676141</c:v>
                </c:pt>
                <c:pt idx="658">
                  <c:v>420.47920305047614</c:v>
                </c:pt>
                <c:pt idx="659">
                  <c:v>604.93853953314647</c:v>
                </c:pt>
                <c:pt idx="660">
                  <c:v>-51.691395337961922</c:v>
                </c:pt>
                <c:pt idx="661">
                  <c:v>-805.94777957064389</c:v>
                </c:pt>
                <c:pt idx="662">
                  <c:v>-791.56860015536256</c:v>
                </c:pt>
                <c:pt idx="663">
                  <c:v>-619.76421783048693</c:v>
                </c:pt>
                <c:pt idx="664">
                  <c:v>72.832441217768576</c:v>
                </c:pt>
                <c:pt idx="665">
                  <c:v>286.40195667489695</c:v>
                </c:pt>
                <c:pt idx="666">
                  <c:v>609.87866011391918</c:v>
                </c:pt>
                <c:pt idx="667">
                  <c:v>905.8514640288065</c:v>
                </c:pt>
                <c:pt idx="668">
                  <c:v>2292.7601609329558</c:v>
                </c:pt>
                <c:pt idx="669">
                  <c:v>2555.0348875687232</c:v>
                </c:pt>
                <c:pt idx="670">
                  <c:v>3416.1009476049394</c:v>
                </c:pt>
                <c:pt idx="671">
                  <c:v>3587.8500737668051</c:v>
                </c:pt>
                <c:pt idx="672">
                  <c:v>2805.3146016968449</c:v>
                </c:pt>
                <c:pt idx="673">
                  <c:v>3023.1328761975305</c:v>
                </c:pt>
                <c:pt idx="674">
                  <c:v>3250.0025395871053</c:v>
                </c:pt>
                <c:pt idx="675">
                  <c:v>3486.4264468038405</c:v>
                </c:pt>
                <c:pt idx="676">
                  <c:v>2461.0486829404676</c:v>
                </c:pt>
                <c:pt idx="677">
                  <c:v>2417.3560775191008</c:v>
                </c:pt>
                <c:pt idx="678">
                  <c:v>1251.654229242286</c:v>
                </c:pt>
                <c:pt idx="679">
                  <c:v>57.716268125888746</c:v>
                </c:pt>
                <c:pt idx="680">
                  <c:v>-331.9702720774701</c:v>
                </c:pt>
                <c:pt idx="681">
                  <c:v>-697.47250988759924</c:v>
                </c:pt>
                <c:pt idx="682">
                  <c:v>-496.72254970452673</c:v>
                </c:pt>
                <c:pt idx="683">
                  <c:v>373.98009996296832</c:v>
                </c:pt>
                <c:pt idx="684">
                  <c:v>171.11675214779939</c:v>
                </c:pt>
                <c:pt idx="685">
                  <c:v>815.48020122187484</c:v>
                </c:pt>
                <c:pt idx="686">
                  <c:v>1732.7663846993455</c:v>
                </c:pt>
                <c:pt idx="687">
                  <c:v>2047.7778667206308</c:v>
                </c:pt>
                <c:pt idx="688">
                  <c:v>2005.3420096305249</c:v>
                </c:pt>
                <c:pt idx="689">
                  <c:v>2459.3533022993142</c:v>
                </c:pt>
                <c:pt idx="690">
                  <c:v>2377.5554872524563</c:v>
                </c:pt>
                <c:pt idx="691">
                  <c:v>1814.0097899055158</c:v>
                </c:pt>
                <c:pt idx="692">
                  <c:v>1637.0088357744412</c:v>
                </c:pt>
                <c:pt idx="693">
                  <c:v>1934.9245170171814</c:v>
                </c:pt>
                <c:pt idx="694">
                  <c:v>2110.9228110591439</c:v>
                </c:pt>
                <c:pt idx="695">
                  <c:v>1948.8606102093293</c:v>
                </c:pt>
                <c:pt idx="696">
                  <c:v>1231.3551746888875</c:v>
                </c:pt>
                <c:pt idx="697">
                  <c:v>-445.50893026306221</c:v>
                </c:pt>
                <c:pt idx="698">
                  <c:v>197.00536185360204</c:v>
                </c:pt>
                <c:pt idx="699">
                  <c:v>72.841462951736389</c:v>
                </c:pt>
                <c:pt idx="700">
                  <c:v>528.37873286251659</c:v>
                </c:pt>
                <c:pt idx="701">
                  <c:v>738.08100058518482</c:v>
                </c:pt>
                <c:pt idx="702">
                  <c:v>859.43561457458873</c:v>
                </c:pt>
                <c:pt idx="703">
                  <c:v>924.52283165277777</c:v>
                </c:pt>
                <c:pt idx="704">
                  <c:v>886.81429654946442</c:v>
                </c:pt>
                <c:pt idx="705">
                  <c:v>558.32670924446609</c:v>
                </c:pt>
                <c:pt idx="706">
                  <c:v>210.64121388258252</c:v>
                </c:pt>
                <c:pt idx="707">
                  <c:v>-24.128219541747171</c:v>
                </c:pt>
                <c:pt idx="708">
                  <c:v>70.122607284499509</c:v>
                </c:pt>
                <c:pt idx="709">
                  <c:v>342.1909998847733</c:v>
                </c:pt>
                <c:pt idx="710">
                  <c:v>789.71149174567904</c:v>
                </c:pt>
                <c:pt idx="711">
                  <c:v>1759.6990393660881</c:v>
                </c:pt>
                <c:pt idx="712">
                  <c:v>2237.79905186626</c:v>
                </c:pt>
                <c:pt idx="713">
                  <c:v>1204.0460339599101</c:v>
                </c:pt>
                <c:pt idx="714">
                  <c:v>738.08100058518482</c:v>
                </c:pt>
                <c:pt idx="715">
                  <c:v>21.249008682420595</c:v>
                </c:pt>
                <c:pt idx="716">
                  <c:v>-415.01211609015297</c:v>
                </c:pt>
                <c:pt idx="717">
                  <c:v>137.63117478189281</c:v>
                </c:pt>
                <c:pt idx="718">
                  <c:v>490.96178177777773</c:v>
                </c:pt>
                <c:pt idx="719">
                  <c:v>736.7404443839165</c:v>
                </c:pt>
                <c:pt idx="720">
                  <c:v>1417.2428695308643</c:v>
                </c:pt>
                <c:pt idx="721">
                  <c:v>1512.0562189018983</c:v>
                </c:pt>
                <c:pt idx="722">
                  <c:v>1573.7201541274699</c:v>
                </c:pt>
                <c:pt idx="723">
                  <c:v>1668.4353546016587</c:v>
                </c:pt>
                <c:pt idx="724">
                  <c:v>1648.4306623209868</c:v>
                </c:pt>
                <c:pt idx="725">
                  <c:v>2317.1128223226015</c:v>
                </c:pt>
                <c:pt idx="726">
                  <c:v>2987.3284727479804</c:v>
                </c:pt>
                <c:pt idx="727">
                  <c:v>4455.3407721967069</c:v>
                </c:pt>
                <c:pt idx="728">
                  <c:v>3812.6788830861078</c:v>
                </c:pt>
                <c:pt idx="729">
                  <c:v>3759.8047405219213</c:v>
                </c:pt>
                <c:pt idx="730">
                  <c:v>3295.9785137294898</c:v>
                </c:pt>
                <c:pt idx="731">
                  <c:v>2616.4885758349124</c:v>
                </c:pt>
                <c:pt idx="732">
                  <c:v>2496.2503283004135</c:v>
                </c:pt>
                <c:pt idx="733">
                  <c:v>2580.9792420030562</c:v>
                </c:pt>
                <c:pt idx="734">
                  <c:v>2600.7270410194737</c:v>
                </c:pt>
                <c:pt idx="735">
                  <c:v>2696.720785553749</c:v>
                </c:pt>
                <c:pt idx="736">
                  <c:v>2804.2709184567079</c:v>
                </c:pt>
                <c:pt idx="737">
                  <c:v>3002.5955075466682</c:v>
                </c:pt>
                <c:pt idx="738">
                  <c:v>2830.7760702222195</c:v>
                </c:pt>
                <c:pt idx="739">
                  <c:v>2704.5966984914758</c:v>
                </c:pt>
                <c:pt idx="740">
                  <c:v>3601.3163058937853</c:v>
                </c:pt>
                <c:pt idx="741">
                  <c:v>3665.8918215023309</c:v>
                </c:pt>
                <c:pt idx="742">
                  <c:v>3546.6861644301807</c:v>
                </c:pt>
                <c:pt idx="743">
                  <c:v>3045.7787815368756</c:v>
                </c:pt>
                <c:pt idx="744">
                  <c:v>3056.9205709568951</c:v>
                </c:pt>
                <c:pt idx="745">
                  <c:v>2983.4649973972223</c:v>
                </c:pt>
                <c:pt idx="746">
                  <c:v>3068.0921545320025</c:v>
                </c:pt>
                <c:pt idx="747">
                  <c:v>3335.7689516667901</c:v>
                </c:pt>
                <c:pt idx="748">
                  <c:v>3644.8552151583344</c:v>
                </c:pt>
                <c:pt idx="749">
                  <c:v>3821.981485503873</c:v>
                </c:pt>
                <c:pt idx="750">
                  <c:v>3564.93086368076</c:v>
                </c:pt>
                <c:pt idx="751">
                  <c:v>3256.2314912527777</c:v>
                </c:pt>
                <c:pt idx="752">
                  <c:v>3167.4923896371215</c:v>
                </c:pt>
                <c:pt idx="753">
                  <c:v>2892.3471398102797</c:v>
                </c:pt>
                <c:pt idx="754">
                  <c:v>2505.0183484042163</c:v>
                </c:pt>
                <c:pt idx="755">
                  <c:v>2341.6384682329217</c:v>
                </c:pt>
                <c:pt idx="756">
                  <c:v>1931.4730204493026</c:v>
                </c:pt>
                <c:pt idx="757">
                  <c:v>835.50111797191153</c:v>
                </c:pt>
                <c:pt idx="758">
                  <c:v>-495.23466141614108</c:v>
                </c:pt>
                <c:pt idx="759">
                  <c:v>-988.81443915469936</c:v>
                </c:pt>
                <c:pt idx="760">
                  <c:v>-893.75457617438428</c:v>
                </c:pt>
                <c:pt idx="761">
                  <c:v>-873.21717498162275</c:v>
                </c:pt>
                <c:pt idx="762">
                  <c:v>-720.95153556762671</c:v>
                </c:pt>
                <c:pt idx="763">
                  <c:v>-314.46182818032787</c:v>
                </c:pt>
                <c:pt idx="764">
                  <c:v>63.245783835390739</c:v>
                </c:pt>
                <c:pt idx="765">
                  <c:v>685.04183910891675</c:v>
                </c:pt>
                <c:pt idx="766">
                  <c:v>1466.8331301618655</c:v>
                </c:pt>
                <c:pt idx="767">
                  <c:v>1743.2051297211128</c:v>
                </c:pt>
                <c:pt idx="768">
                  <c:v>2145.9509918288045</c:v>
                </c:pt>
                <c:pt idx="769">
                  <c:v>2454.0370872713329</c:v>
                </c:pt>
                <c:pt idx="770">
                  <c:v>3570.8446532833959</c:v>
                </c:pt>
                <c:pt idx="771">
                  <c:v>4696.428824797681</c:v>
                </c:pt>
                <c:pt idx="772">
                  <c:v>5082.024837160272</c:v>
                </c:pt>
                <c:pt idx="773">
                  <c:v>5848.9154344122744</c:v>
                </c:pt>
                <c:pt idx="774">
                  <c:v>5202.797905132139</c:v>
                </c:pt>
                <c:pt idx="775">
                  <c:v>6069.1260908322947</c:v>
                </c:pt>
                <c:pt idx="776">
                  <c:v>6473.4362479174924</c:v>
                </c:pt>
                <c:pt idx="777">
                  <c:v>6007.4550060035626</c:v>
                </c:pt>
                <c:pt idx="778">
                  <c:v>5964.7096619094318</c:v>
                </c:pt>
                <c:pt idx="779">
                  <c:v>6172.1287234527063</c:v>
                </c:pt>
                <c:pt idx="780">
                  <c:v>6028.1631467753796</c:v>
                </c:pt>
                <c:pt idx="781">
                  <c:v>5918.2655047422486</c:v>
                </c:pt>
                <c:pt idx="782">
                  <c:v>5750.5347338619977</c:v>
                </c:pt>
                <c:pt idx="783">
                  <c:v>5641.9387512906524</c:v>
                </c:pt>
                <c:pt idx="784">
                  <c:v>5496.9218974345767</c:v>
                </c:pt>
                <c:pt idx="785">
                  <c:v>5664.8952092620029</c:v>
                </c:pt>
                <c:pt idx="786">
                  <c:v>6088.714517541991</c:v>
                </c:pt>
                <c:pt idx="787">
                  <c:v>5978.0513890515795</c:v>
                </c:pt>
                <c:pt idx="788">
                  <c:v>5591.3670808432098</c:v>
                </c:pt>
                <c:pt idx="789">
                  <c:v>5490.1719552430695</c:v>
                </c:pt>
                <c:pt idx="790">
                  <c:v>5608.8844423118362</c:v>
                </c:pt>
                <c:pt idx="791">
                  <c:v>5865.3134362084456</c:v>
                </c:pt>
                <c:pt idx="792">
                  <c:v>5919.4139124320936</c:v>
                </c:pt>
                <c:pt idx="793">
                  <c:v>5135.7423818117995</c:v>
                </c:pt>
                <c:pt idx="794">
                  <c:v>3118.087636802924</c:v>
                </c:pt>
                <c:pt idx="795">
                  <c:v>1065.9079498655951</c:v>
                </c:pt>
                <c:pt idx="796">
                  <c:v>-458.55797998672551</c:v>
                </c:pt>
                <c:pt idx="797">
                  <c:v>-851.25262913690631</c:v>
                </c:pt>
                <c:pt idx="798">
                  <c:v>-344.009396024951</c:v>
                </c:pt>
                <c:pt idx="799">
                  <c:v>755.38032567889377</c:v>
                </c:pt>
                <c:pt idx="800">
                  <c:v>1797.3126447027821</c:v>
                </c:pt>
                <c:pt idx="801">
                  <c:v>2301.4126131809949</c:v>
                </c:pt>
                <c:pt idx="802">
                  <c:v>2962.5982821762332</c:v>
                </c:pt>
                <c:pt idx="803">
                  <c:v>4498.128968930032</c:v>
                </c:pt>
                <c:pt idx="804">
                  <c:v>5870.1772064282486</c:v>
                </c:pt>
                <c:pt idx="805">
                  <c:v>5837.6697371564824</c:v>
                </c:pt>
                <c:pt idx="806">
                  <c:v>4671.6574736114462</c:v>
                </c:pt>
                <c:pt idx="807">
                  <c:v>3894.5191802824038</c:v>
                </c:pt>
                <c:pt idx="808">
                  <c:v>3177.8938897109683</c:v>
                </c:pt>
                <c:pt idx="809">
                  <c:v>2481.8187996954844</c:v>
                </c:pt>
                <c:pt idx="810">
                  <c:v>2012.1942864992629</c:v>
                </c:pt>
                <c:pt idx="811">
                  <c:v>1293.9868055247937</c:v>
                </c:pt>
                <c:pt idx="812">
                  <c:v>90.562421555588571</c:v>
                </c:pt>
                <c:pt idx="813">
                  <c:v>-241.04101652757481</c:v>
                </c:pt>
                <c:pt idx="814">
                  <c:v>-443.03073139101275</c:v>
                </c:pt>
                <c:pt idx="815">
                  <c:v>-579.98575356026549</c:v>
                </c:pt>
                <c:pt idx="816">
                  <c:v>-729.41023649600106</c:v>
                </c:pt>
                <c:pt idx="817">
                  <c:v>-520.28328622012589</c:v>
                </c:pt>
                <c:pt idx="818">
                  <c:v>-317.50096159259215</c:v>
                </c:pt>
                <c:pt idx="819">
                  <c:v>457.90462755881362</c:v>
                </c:pt>
                <c:pt idx="820">
                  <c:v>1049.3305970493825</c:v>
                </c:pt>
                <c:pt idx="821">
                  <c:v>2073.4935952549031</c:v>
                </c:pt>
                <c:pt idx="822">
                  <c:v>2443.7378581980811</c:v>
                </c:pt>
                <c:pt idx="823">
                  <c:v>2667.2460728079068</c:v>
                </c:pt>
                <c:pt idx="824">
                  <c:v>2903.9527581747607</c:v>
                </c:pt>
                <c:pt idx="825">
                  <c:v>2801.9225056630648</c:v>
                </c:pt>
                <c:pt idx="826">
                  <c:v>2978.4189374378484</c:v>
                </c:pt>
                <c:pt idx="827">
                  <c:v>3146.7589303991808</c:v>
                </c:pt>
                <c:pt idx="828">
                  <c:v>3234.6145619909075</c:v>
                </c:pt>
                <c:pt idx="829">
                  <c:v>3978.6642342089513</c:v>
                </c:pt>
                <c:pt idx="830">
                  <c:v>4399.0680626776384</c:v>
                </c:pt>
                <c:pt idx="831">
                  <c:v>4514.5057210665864</c:v>
                </c:pt>
                <c:pt idx="832">
                  <c:v>4051.4912248650858</c:v>
                </c:pt>
                <c:pt idx="833">
                  <c:v>3445.9140761789799</c:v>
                </c:pt>
                <c:pt idx="834">
                  <c:v>3506.3786930214219</c:v>
                </c:pt>
                <c:pt idx="835">
                  <c:v>3656.3470926566415</c:v>
                </c:pt>
                <c:pt idx="836">
                  <c:v>3642.1057067877582</c:v>
                </c:pt>
                <c:pt idx="837">
                  <c:v>3614.6009447726037</c:v>
                </c:pt>
                <c:pt idx="838">
                  <c:v>3939.379366295258</c:v>
                </c:pt>
                <c:pt idx="839">
                  <c:v>4219.7413330974268</c:v>
                </c:pt>
                <c:pt idx="840">
                  <c:v>4154.2021458838099</c:v>
                </c:pt>
                <c:pt idx="841">
                  <c:v>4347.3642082946772</c:v>
                </c:pt>
                <c:pt idx="842">
                  <c:v>4856.9328027683332</c:v>
                </c:pt>
                <c:pt idx="843">
                  <c:v>5041.039292732371</c:v>
                </c:pt>
                <c:pt idx="844">
                  <c:v>4816.3399342756111</c:v>
                </c:pt>
                <c:pt idx="845">
                  <c:v>4422.0254374518481</c:v>
                </c:pt>
                <c:pt idx="846">
                  <c:v>4362.854209650719</c:v>
                </c:pt>
                <c:pt idx="847">
                  <c:v>4391.8490081270293</c:v>
                </c:pt>
                <c:pt idx="848">
                  <c:v>4733.2186176552959</c:v>
                </c:pt>
                <c:pt idx="849">
                  <c:v>5341.6659512094393</c:v>
                </c:pt>
                <c:pt idx="850">
                  <c:v>5946.3297530360442</c:v>
                </c:pt>
                <c:pt idx="851">
                  <c:v>5744.1039350984292</c:v>
                </c:pt>
                <c:pt idx="852">
                  <c:v>5465.6711023776934</c:v>
                </c:pt>
                <c:pt idx="853">
                  <c:v>5567.3800619623235</c:v>
                </c:pt>
                <c:pt idx="854">
                  <c:v>5670.4987753664254</c:v>
                </c:pt>
                <c:pt idx="855">
                  <c:v>5543.8430169799503</c:v>
                </c:pt>
                <c:pt idx="856">
                  <c:v>5266.2642076345373</c:v>
                </c:pt>
                <c:pt idx="857">
                  <c:v>5283.0124524750763</c:v>
                </c:pt>
                <c:pt idx="858">
                  <c:v>6352.2988701127233</c:v>
                </c:pt>
                <c:pt idx="859">
                  <c:v>6903.0052817369869</c:v>
                </c:pt>
                <c:pt idx="860">
                  <c:v>6790.1495054285342</c:v>
                </c:pt>
                <c:pt idx="861">
                  <c:v>6490.1954657408642</c:v>
                </c:pt>
                <c:pt idx="862">
                  <c:v>7615.393407844158</c:v>
                </c:pt>
                <c:pt idx="863">
                  <c:v>9101.2996556492526</c:v>
                </c:pt>
                <c:pt idx="864">
                  <c:v>8152.7728795639368</c:v>
                </c:pt>
                <c:pt idx="865">
                  <c:v>7474.7607582858727</c:v>
                </c:pt>
                <c:pt idx="866">
                  <c:v>7717.5657968303558</c:v>
                </c:pt>
                <c:pt idx="867">
                  <c:v>8676.1803252910449</c:v>
                </c:pt>
                <c:pt idx="868">
                  <c:v>9242.4258867873814</c:v>
                </c:pt>
                <c:pt idx="869">
                  <c:v>8439.2133137406272</c:v>
                </c:pt>
                <c:pt idx="870">
                  <c:v>7586.0642286008997</c:v>
                </c:pt>
                <c:pt idx="871">
                  <c:v>7283.5720326145138</c:v>
                </c:pt>
                <c:pt idx="872">
                  <c:v>7079.5903500137365</c:v>
                </c:pt>
                <c:pt idx="873">
                  <c:v>6994.4578036270086</c:v>
                </c:pt>
                <c:pt idx="874">
                  <c:v>6636.3450807975096</c:v>
                </c:pt>
                <c:pt idx="875">
                  <c:v>6109.3190273452183</c:v>
                </c:pt>
                <c:pt idx="876">
                  <c:v>5538.1428739038001</c:v>
                </c:pt>
                <c:pt idx="877">
                  <c:v>5059.9220913629933</c:v>
                </c:pt>
                <c:pt idx="878">
                  <c:v>5447.4889749070117</c:v>
                </c:pt>
                <c:pt idx="879">
                  <c:v>5917.7469892112358</c:v>
                </c:pt>
                <c:pt idx="880">
                  <c:v>6351.66176973251</c:v>
                </c:pt>
                <c:pt idx="881">
                  <c:v>5091.1570472412677</c:v>
                </c:pt>
                <c:pt idx="882">
                  <c:v>4919.7763998957453</c:v>
                </c:pt>
                <c:pt idx="883">
                  <c:v>5973.5694383045275</c:v>
                </c:pt>
                <c:pt idx="884">
                  <c:v>5973.5694383045275</c:v>
                </c:pt>
                <c:pt idx="885">
                  <c:v>6097.5980929369362</c:v>
                </c:pt>
                <c:pt idx="886">
                  <c:v>6365.801594096306</c:v>
                </c:pt>
                <c:pt idx="887">
                  <c:v>6297.7973081590108</c:v>
                </c:pt>
                <c:pt idx="888">
                  <c:v>6210.3953137355875</c:v>
                </c:pt>
                <c:pt idx="889">
                  <c:v>5854.1617249482897</c:v>
                </c:pt>
                <c:pt idx="890">
                  <c:v>5569.9267259101862</c:v>
                </c:pt>
                <c:pt idx="891">
                  <c:v>5010.9459093669557</c:v>
                </c:pt>
                <c:pt idx="892">
                  <c:v>4519.4302959564211</c:v>
                </c:pt>
                <c:pt idx="893">
                  <c:v>3998.0905327111109</c:v>
                </c:pt>
                <c:pt idx="894">
                  <c:v>4018.5122523728442</c:v>
                </c:pt>
                <c:pt idx="895">
                  <c:v>4066.5871931188949</c:v>
                </c:pt>
                <c:pt idx="896">
                  <c:v>4474.7240116866897</c:v>
                </c:pt>
                <c:pt idx="897">
                  <c:v>4732.009004419443</c:v>
                </c:pt>
                <c:pt idx="898">
                  <c:v>4923.8613252356354</c:v>
                </c:pt>
                <c:pt idx="899">
                  <c:v>4812.1269363535966</c:v>
                </c:pt>
                <c:pt idx="900">
                  <c:v>4574.3225084677888</c:v>
                </c:pt>
                <c:pt idx="901">
                  <c:v>4199.7110629263443</c:v>
                </c:pt>
                <c:pt idx="902">
                  <c:v>3471.3455295981139</c:v>
                </c:pt>
                <c:pt idx="903">
                  <c:v>-458.55797998672551</c:v>
                </c:pt>
                <c:pt idx="904">
                  <c:v>-851.25262913690631</c:v>
                </c:pt>
                <c:pt idx="905">
                  <c:v>-344.009396024951</c:v>
                </c:pt>
                <c:pt idx="906">
                  <c:v>755.38032567889377</c:v>
                </c:pt>
                <c:pt idx="907">
                  <c:v>1797.3126447027821</c:v>
                </c:pt>
                <c:pt idx="908">
                  <c:v>2301.4126131809949</c:v>
                </c:pt>
                <c:pt idx="909">
                  <c:v>2962.5982821762332</c:v>
                </c:pt>
                <c:pt idx="910">
                  <c:v>4498.128968930032</c:v>
                </c:pt>
                <c:pt idx="911">
                  <c:v>5870.1772064282486</c:v>
                </c:pt>
                <c:pt idx="912">
                  <c:v>5837.6697371564824</c:v>
                </c:pt>
                <c:pt idx="913">
                  <c:v>4671.6574736114462</c:v>
                </c:pt>
                <c:pt idx="914">
                  <c:v>4865.367485592591</c:v>
                </c:pt>
                <c:pt idx="915">
                  <c:v>6836.1684586219089</c:v>
                </c:pt>
                <c:pt idx="916">
                  <c:v>5334.4484432022991</c:v>
                </c:pt>
                <c:pt idx="917">
                  <c:v>5515.4677116400617</c:v>
                </c:pt>
                <c:pt idx="918">
                  <c:v>4293.6061079082601</c:v>
                </c:pt>
                <c:pt idx="919">
                  <c:v>4582.956489290731</c:v>
                </c:pt>
                <c:pt idx="920">
                  <c:v>4920.1662835962998</c:v>
                </c:pt>
                <c:pt idx="921">
                  <c:v>5641.454482355336</c:v>
                </c:pt>
                <c:pt idx="922">
                  <c:v>6725.932525954101</c:v>
                </c:pt>
                <c:pt idx="923">
                  <c:v>6835.7884769761267</c:v>
                </c:pt>
                <c:pt idx="924">
                  <c:v>6666.1924828352194</c:v>
                </c:pt>
                <c:pt idx="925">
                  <c:v>4291.6519187426702</c:v>
                </c:pt>
                <c:pt idx="926">
                  <c:v>3692.6500550162036</c:v>
                </c:pt>
                <c:pt idx="927">
                  <c:v>4267.2955218669349</c:v>
                </c:pt>
                <c:pt idx="928">
                  <c:v>4163.6891618786913</c:v>
                </c:pt>
                <c:pt idx="929">
                  <c:v>4388.4639924530993</c:v>
                </c:pt>
                <c:pt idx="930">
                  <c:v>4328.8622712785291</c:v>
                </c:pt>
                <c:pt idx="931">
                  <c:v>4377.852176458131</c:v>
                </c:pt>
                <c:pt idx="932">
                  <c:v>4226.0209328148503</c:v>
                </c:pt>
                <c:pt idx="933">
                  <c:v>4168.0827814898166</c:v>
                </c:pt>
                <c:pt idx="934">
                  <c:v>3690.7459718781579</c:v>
                </c:pt>
                <c:pt idx="935">
                  <c:v>3277.2135245169916</c:v>
                </c:pt>
                <c:pt idx="936">
                  <c:v>3340.4535424134774</c:v>
                </c:pt>
                <c:pt idx="937">
                  <c:v>3525.7562161975329</c:v>
                </c:pt>
                <c:pt idx="938">
                  <c:v>3547.869857515881</c:v>
                </c:pt>
                <c:pt idx="939">
                  <c:v>3484.0726817635446</c:v>
                </c:pt>
                <c:pt idx="940">
                  <c:v>3324.3527885037056</c:v>
                </c:pt>
                <c:pt idx="941">
                  <c:v>3539.0875446424552</c:v>
                </c:pt>
                <c:pt idx="942">
                  <c:v>3693.7975781851828</c:v>
                </c:pt>
                <c:pt idx="943">
                  <c:v>3680.8644856776764</c:v>
                </c:pt>
                <c:pt idx="944">
                  <c:v>3764.3930809280218</c:v>
                </c:pt>
                <c:pt idx="945">
                  <c:v>3861.1647078148171</c:v>
                </c:pt>
                <c:pt idx="946">
                  <c:v>3971.7461660133395</c:v>
                </c:pt>
                <c:pt idx="947">
                  <c:v>4592.1050677374797</c:v>
                </c:pt>
                <c:pt idx="948">
                  <c:v>4710.7155075274659</c:v>
                </c:pt>
                <c:pt idx="949">
                  <c:v>4422.4889142365955</c:v>
                </c:pt>
                <c:pt idx="950">
                  <c:v>3973.3300860434324</c:v>
                </c:pt>
                <c:pt idx="951">
                  <c:v>3069.8215728125019</c:v>
                </c:pt>
                <c:pt idx="952">
                  <c:v>1649.9059359742698</c:v>
                </c:pt>
                <c:pt idx="953">
                  <c:v>-130.24432992291304</c:v>
                </c:pt>
                <c:pt idx="954">
                  <c:v>-1002.866371923943</c:v>
                </c:pt>
                <c:pt idx="955">
                  <c:v>-1049.3362326546348</c:v>
                </c:pt>
                <c:pt idx="956">
                  <c:v>-1029.0645459894745</c:v>
                </c:pt>
                <c:pt idx="957">
                  <c:v>-951.40925375912047</c:v>
                </c:pt>
                <c:pt idx="958">
                  <c:v>337.88074560785822</c:v>
                </c:pt>
                <c:pt idx="959">
                  <c:v>1571.2853394279834</c:v>
                </c:pt>
                <c:pt idx="960">
                  <c:v>2916.4791812188919</c:v>
                </c:pt>
                <c:pt idx="961">
                  <c:v>4639.1820952224607</c:v>
                </c:pt>
                <c:pt idx="962">
                  <c:v>5913.994742513305</c:v>
                </c:pt>
                <c:pt idx="963">
                  <c:v>6198.7611760069558</c:v>
                </c:pt>
                <c:pt idx="964">
                  <c:v>5972.9470667234245</c:v>
                </c:pt>
                <c:pt idx="965">
                  <c:v>5074.4312799625404</c:v>
                </c:pt>
                <c:pt idx="966">
                  <c:v>4341.931940827204</c:v>
                </c:pt>
                <c:pt idx="967">
                  <c:v>3627.9224644293236</c:v>
                </c:pt>
                <c:pt idx="968">
                  <c:v>3453.8013668388649</c:v>
                </c:pt>
                <c:pt idx="969">
                  <c:v>3164.4389389256144</c:v>
                </c:pt>
                <c:pt idx="970">
                  <c:v>2756.1867415524616</c:v>
                </c:pt>
                <c:pt idx="971">
                  <c:v>1890.2180263794314</c:v>
                </c:pt>
                <c:pt idx="972">
                  <c:v>474.43189294756667</c:v>
                </c:pt>
                <c:pt idx="973">
                  <c:v>-1033.6960784891271</c:v>
                </c:pt>
                <c:pt idx="974">
                  <c:v>-1047.5180823525263</c:v>
                </c:pt>
                <c:pt idx="975">
                  <c:v>-999.01266232510125</c:v>
                </c:pt>
                <c:pt idx="976">
                  <c:v>-897.53776023749697</c:v>
                </c:pt>
                <c:pt idx="977">
                  <c:v>-779.26430253496562</c:v>
                </c:pt>
                <c:pt idx="978">
                  <c:v>-144.85034034567911</c:v>
                </c:pt>
                <c:pt idx="979">
                  <c:v>-28.52780866584385</c:v>
                </c:pt>
                <c:pt idx="980">
                  <c:v>19.922754482411563</c:v>
                </c:pt>
                <c:pt idx="981">
                  <c:v>94.793356979972884</c:v>
                </c:pt>
                <c:pt idx="982">
                  <c:v>109.10066412839498</c:v>
                </c:pt>
                <c:pt idx="983">
                  <c:v>73.57346926785408</c:v>
                </c:pt>
                <c:pt idx="984">
                  <c:v>12.381417253223631</c:v>
                </c:pt>
                <c:pt idx="985">
                  <c:v>7.561383055388383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41.447349512208511</c:v>
                </c:pt>
                <c:pt idx="1028">
                  <c:v>298.55579718765432</c:v>
                </c:pt>
                <c:pt idx="1029">
                  <c:v>1011.9148280252743</c:v>
                </c:pt>
                <c:pt idx="1030">
                  <c:v>1965.4483595605964</c:v>
                </c:pt>
                <c:pt idx="1031">
                  <c:v>2545.5787926748967</c:v>
                </c:pt>
                <c:pt idx="1032">
                  <c:v>2777.4179079618643</c:v>
                </c:pt>
                <c:pt idx="1033">
                  <c:v>3006.8080994334368</c:v>
                </c:pt>
                <c:pt idx="1034">
                  <c:v>3302.2409074604211</c:v>
                </c:pt>
                <c:pt idx="1035">
                  <c:v>3618.2352621167684</c:v>
                </c:pt>
                <c:pt idx="1036">
                  <c:v>3553.4916962096049</c:v>
                </c:pt>
                <c:pt idx="1037">
                  <c:v>3511.8569262879264</c:v>
                </c:pt>
                <c:pt idx="1038">
                  <c:v>3541.6921098901066</c:v>
                </c:pt>
                <c:pt idx="1039">
                  <c:v>4005.2380173111123</c:v>
                </c:pt>
                <c:pt idx="1040">
                  <c:v>4543.1961794279814</c:v>
                </c:pt>
                <c:pt idx="1041">
                  <c:v>4895.1087067711906</c:v>
                </c:pt>
                <c:pt idx="1042">
                  <c:v>4982.598315130982</c:v>
                </c:pt>
                <c:pt idx="1043">
                  <c:v>4635.671864115523</c:v>
                </c:pt>
                <c:pt idx="1044">
                  <c:v>4167.906396961489</c:v>
                </c:pt>
                <c:pt idx="1045">
                  <c:v>3786.2944999045258</c:v>
                </c:pt>
                <c:pt idx="1046">
                  <c:v>3717.3443802613956</c:v>
                </c:pt>
                <c:pt idx="1047">
                  <c:v>3825.4806564972655</c:v>
                </c:pt>
                <c:pt idx="1048">
                  <c:v>3851.7715411136037</c:v>
                </c:pt>
                <c:pt idx="1049">
                  <c:v>3496.3253015589953</c:v>
                </c:pt>
                <c:pt idx="1050">
                  <c:v>2911.1563471556597</c:v>
                </c:pt>
                <c:pt idx="1051">
                  <c:v>2106.0076021350233</c:v>
                </c:pt>
                <c:pt idx="1052">
                  <c:v>1703.5596597508843</c:v>
                </c:pt>
                <c:pt idx="1053">
                  <c:v>1228.2491734298521</c:v>
                </c:pt>
                <c:pt idx="1054">
                  <c:v>773.55133300277839</c:v>
                </c:pt>
                <c:pt idx="1055">
                  <c:v>87.844772618109346</c:v>
                </c:pt>
                <c:pt idx="1056">
                  <c:v>-491.57684602468771</c:v>
                </c:pt>
                <c:pt idx="1057">
                  <c:v>-1008.6574243576101</c:v>
                </c:pt>
                <c:pt idx="1058">
                  <c:v>-913.64213395017032</c:v>
                </c:pt>
                <c:pt idx="1059">
                  <c:v>-507.39594406738661</c:v>
                </c:pt>
                <c:pt idx="1060">
                  <c:v>-405.98207296074668</c:v>
                </c:pt>
                <c:pt idx="1061">
                  <c:v>-132.04283299475264</c:v>
                </c:pt>
                <c:pt idx="1062">
                  <c:v>230.61291346502031</c:v>
                </c:pt>
                <c:pt idx="1063">
                  <c:v>514.10994211150103</c:v>
                </c:pt>
                <c:pt idx="1064">
                  <c:v>665.2057348565163</c:v>
                </c:pt>
                <c:pt idx="1065">
                  <c:v>1331.3955655909458</c:v>
                </c:pt>
                <c:pt idx="1066">
                  <c:v>2192.7907057293769</c:v>
                </c:pt>
                <c:pt idx="1067">
                  <c:v>2325.5056251996898</c:v>
                </c:pt>
                <c:pt idx="1068">
                  <c:v>1582.7888059237675</c:v>
                </c:pt>
                <c:pt idx="1069">
                  <c:v>1394.9677148814806</c:v>
                </c:pt>
                <c:pt idx="1070">
                  <c:v>1723.9917668246908</c:v>
                </c:pt>
                <c:pt idx="1071">
                  <c:v>2456.2640392296298</c:v>
                </c:pt>
                <c:pt idx="1072">
                  <c:v>3068.3719115645072</c:v>
                </c:pt>
                <c:pt idx="1073">
                  <c:v>3766.4564684019315</c:v>
                </c:pt>
                <c:pt idx="1074">
                  <c:v>4773.0827750220524</c:v>
                </c:pt>
                <c:pt idx="1075">
                  <c:v>6124.7612591722191</c:v>
                </c:pt>
                <c:pt idx="1076">
                  <c:v>6865.1468946113764</c:v>
                </c:pt>
                <c:pt idx="1077">
                  <c:v>6990.5250999270502</c:v>
                </c:pt>
                <c:pt idx="1078">
                  <c:v>6811.4098812485636</c:v>
                </c:pt>
                <c:pt idx="1079">
                  <c:v>6743.5348336824391</c:v>
                </c:pt>
                <c:pt idx="1080">
                  <c:v>6994.284084906174</c:v>
                </c:pt>
                <c:pt idx="1081">
                  <c:v>6394.8499297444132</c:v>
                </c:pt>
                <c:pt idx="1082">
                  <c:v>5492.5615890941344</c:v>
                </c:pt>
                <c:pt idx="1083">
                  <c:v>4536.1799008996695</c:v>
                </c:pt>
                <c:pt idx="1084">
                  <c:v>3255.9464152925975</c:v>
                </c:pt>
                <c:pt idx="1085">
                  <c:v>3050.9283224667538</c:v>
                </c:pt>
                <c:pt idx="1086">
                  <c:v>3781.5581366586821</c:v>
                </c:pt>
                <c:pt idx="1087">
                  <c:v>4417.2432901223256</c:v>
                </c:pt>
                <c:pt idx="1088">
                  <c:v>4522.9617421045004</c:v>
                </c:pt>
                <c:pt idx="1089">
                  <c:v>4537.9049262872331</c:v>
                </c:pt>
                <c:pt idx="1090">
                  <c:v>4446.7828223777769</c:v>
                </c:pt>
                <c:pt idx="1091">
                  <c:v>4446.7828223777769</c:v>
                </c:pt>
                <c:pt idx="1092">
                  <c:v>4766.1305144964981</c:v>
                </c:pt>
                <c:pt idx="1093">
                  <c:v>5573.7829200456472</c:v>
                </c:pt>
                <c:pt idx="1094">
                  <c:v>6421.8333151691913</c:v>
                </c:pt>
                <c:pt idx="1095">
                  <c:v>6371.2390196496899</c:v>
                </c:pt>
                <c:pt idx="1096">
                  <c:v>5908.9224227567256</c:v>
                </c:pt>
                <c:pt idx="1097">
                  <c:v>5449.4307532106805</c:v>
                </c:pt>
                <c:pt idx="1098">
                  <c:v>4790.9840852768584</c:v>
                </c:pt>
                <c:pt idx="1099">
                  <c:v>3829.5513659746694</c:v>
                </c:pt>
                <c:pt idx="1100">
                  <c:v>2804.1434745222687</c:v>
                </c:pt>
                <c:pt idx="1101">
                  <c:v>3183.7289681988977</c:v>
                </c:pt>
                <c:pt idx="1102">
                  <c:v>3935.339966105897</c:v>
                </c:pt>
                <c:pt idx="1103">
                  <c:v>4811.2712380156354</c:v>
                </c:pt>
                <c:pt idx="1104">
                  <c:v>5963.8106992633411</c:v>
                </c:pt>
                <c:pt idx="1105">
                  <c:v>7015.5706419520393</c:v>
                </c:pt>
                <c:pt idx="1106">
                  <c:v>6835.7884769761267</c:v>
                </c:pt>
                <c:pt idx="1107">
                  <c:v>5952.4773937752761</c:v>
                </c:pt>
                <c:pt idx="1108">
                  <c:v>5235.9495348068567</c:v>
                </c:pt>
                <c:pt idx="1109">
                  <c:v>4298.9557180786396</c:v>
                </c:pt>
                <c:pt idx="1110">
                  <c:v>3498.6464820864167</c:v>
                </c:pt>
                <c:pt idx="1111">
                  <c:v>4054.2015077456822</c:v>
                </c:pt>
                <c:pt idx="1112">
                  <c:v>4923.6599060487852</c:v>
                </c:pt>
                <c:pt idx="1113">
                  <c:v>6297.8389823850266</c:v>
                </c:pt>
                <c:pt idx="1114">
                  <c:v>8222.4403464467723</c:v>
                </c:pt>
                <c:pt idx="1115">
                  <c:v>8818.8106420082295</c:v>
                </c:pt>
                <c:pt idx="1116">
                  <c:v>7742.0932467144394</c:v>
                </c:pt>
                <c:pt idx="1117">
                  <c:v>6617.8795727655443</c:v>
                </c:pt>
                <c:pt idx="1118">
                  <c:v>5787.7775696808276</c:v>
                </c:pt>
                <c:pt idx="1119">
                  <c:v>4725.6525386673902</c:v>
                </c:pt>
                <c:pt idx="1120">
                  <c:v>4528.8427689194259</c:v>
                </c:pt>
                <c:pt idx="1121">
                  <c:v>4929.7897026779428</c:v>
                </c:pt>
                <c:pt idx="1122">
                  <c:v>5050.7934053442505</c:v>
                </c:pt>
                <c:pt idx="1123">
                  <c:v>4616.530235663151</c:v>
                </c:pt>
                <c:pt idx="1124">
                  <c:v>3469.9534434260668</c:v>
                </c:pt>
                <c:pt idx="1125">
                  <c:v>1963.1236481333676</c:v>
                </c:pt>
                <c:pt idx="1126">
                  <c:v>127.64560783610614</c:v>
                </c:pt>
                <c:pt idx="1127">
                  <c:v>-808.61430918314636</c:v>
                </c:pt>
                <c:pt idx="1128">
                  <c:v>-963.92479559862568</c:v>
                </c:pt>
                <c:pt idx="1129">
                  <c:v>-913.63100905327747</c:v>
                </c:pt>
                <c:pt idx="1130">
                  <c:v>-264.43572506039163</c:v>
                </c:pt>
                <c:pt idx="1131">
                  <c:v>-13.013781090626935</c:v>
                </c:pt>
                <c:pt idx="1132">
                  <c:v>19.894105042219053</c:v>
                </c:pt>
                <c:pt idx="1133">
                  <c:v>-73.757618349554605</c:v>
                </c:pt>
                <c:pt idx="1134">
                  <c:v>-249.37165211985689</c:v>
                </c:pt>
                <c:pt idx="1135">
                  <c:v>-241.36169429207803</c:v>
                </c:pt>
                <c:pt idx="1136">
                  <c:v>-95.391530606511083</c:v>
                </c:pt>
                <c:pt idx="1137">
                  <c:v>223.28051576772975</c:v>
                </c:pt>
                <c:pt idx="1138">
                  <c:v>501.523327748594</c:v>
                </c:pt>
                <c:pt idx="1139">
                  <c:v>616.28537603777897</c:v>
                </c:pt>
                <c:pt idx="1140">
                  <c:v>675.79164402561707</c:v>
                </c:pt>
                <c:pt idx="1141">
                  <c:v>748.08512022162677</c:v>
                </c:pt>
                <c:pt idx="1142">
                  <c:v>1022.8454371882026</c:v>
                </c:pt>
                <c:pt idx="1143">
                  <c:v>1624.8083824645973</c:v>
                </c:pt>
                <c:pt idx="1144">
                  <c:v>2191.4576346942504</c:v>
                </c:pt>
                <c:pt idx="1145">
                  <c:v>1832.1035646834005</c:v>
                </c:pt>
                <c:pt idx="1146">
                  <c:v>1290.7642985272998</c:v>
                </c:pt>
                <c:pt idx="1147">
                  <c:v>278.29203435261002</c:v>
                </c:pt>
                <c:pt idx="1148">
                  <c:v>-688.29518685689288</c:v>
                </c:pt>
                <c:pt idx="1149">
                  <c:v>-198.56887954351794</c:v>
                </c:pt>
                <c:pt idx="1150">
                  <c:v>156.22752251851824</c:v>
                </c:pt>
                <c:pt idx="1151">
                  <c:v>490.96178177777773</c:v>
                </c:pt>
                <c:pt idx="1152">
                  <c:v>490.96178177777773</c:v>
                </c:pt>
                <c:pt idx="1153">
                  <c:v>985.1378989132761</c:v>
                </c:pt>
                <c:pt idx="1154">
                  <c:v>2238.0026118565156</c:v>
                </c:pt>
                <c:pt idx="1155">
                  <c:v>3605.2590429329607</c:v>
                </c:pt>
                <c:pt idx="1156">
                  <c:v>3622.0066616265785</c:v>
                </c:pt>
                <c:pt idx="1157">
                  <c:v>3831.6054965504409</c:v>
                </c:pt>
                <c:pt idx="1158">
                  <c:v>4693.9676593082713</c:v>
                </c:pt>
                <c:pt idx="1159">
                  <c:v>6063.9147209438579</c:v>
                </c:pt>
                <c:pt idx="1160">
                  <c:v>7319.7842301583423</c:v>
                </c:pt>
                <c:pt idx="1161">
                  <c:v>7836.6465573151891</c:v>
                </c:pt>
                <c:pt idx="1162">
                  <c:v>7883.4498281101132</c:v>
                </c:pt>
                <c:pt idx="1163">
                  <c:v>8386.5737944760185</c:v>
                </c:pt>
                <c:pt idx="1164">
                  <c:v>8963.8883930444063</c:v>
                </c:pt>
                <c:pt idx="1165">
                  <c:v>9651.7762391580327</c:v>
                </c:pt>
                <c:pt idx="1166">
                  <c:v>10217.446103461989</c:v>
                </c:pt>
                <c:pt idx="1167">
                  <c:v>8535.7462132693927</c:v>
                </c:pt>
                <c:pt idx="1168">
                  <c:v>8721.661781390143</c:v>
                </c:pt>
                <c:pt idx="1169">
                  <c:v>9881.4818114210957</c:v>
                </c:pt>
                <c:pt idx="1170">
                  <c:v>10074.283768497637</c:v>
                </c:pt>
                <c:pt idx="1171">
                  <c:v>10367.746041313201</c:v>
                </c:pt>
                <c:pt idx="1172">
                  <c:v>10642.131219708339</c:v>
                </c:pt>
                <c:pt idx="1173">
                  <c:v>10740.884567192956</c:v>
                </c:pt>
                <c:pt idx="1174">
                  <c:v>10942.137556985526</c:v>
                </c:pt>
                <c:pt idx="1175">
                  <c:v>11119.063598300296</c:v>
                </c:pt>
                <c:pt idx="1176">
                  <c:v>11109.477852501754</c:v>
                </c:pt>
                <c:pt idx="1177">
                  <c:v>11203.945753904372</c:v>
                </c:pt>
                <c:pt idx="1178">
                  <c:v>11434.384343424297</c:v>
                </c:pt>
                <c:pt idx="1179">
                  <c:v>12000.420074162088</c:v>
                </c:pt>
                <c:pt idx="1180">
                  <c:v>12302.036513597553</c:v>
                </c:pt>
                <c:pt idx="1181">
                  <c:v>12609.253499908056</c:v>
                </c:pt>
                <c:pt idx="1182">
                  <c:v>12749.566902697035</c:v>
                </c:pt>
                <c:pt idx="1183">
                  <c:v>12686.285434383424</c:v>
                </c:pt>
                <c:pt idx="1184">
                  <c:v>12733.006921402904</c:v>
                </c:pt>
                <c:pt idx="1185">
                  <c:v>12748.1472018524</c:v>
                </c:pt>
                <c:pt idx="1186">
                  <c:v>12555.199657099103</c:v>
                </c:pt>
                <c:pt idx="1187">
                  <c:v>12122.369663529151</c:v>
                </c:pt>
                <c:pt idx="1188">
                  <c:v>12122.369663529151</c:v>
                </c:pt>
                <c:pt idx="1189">
                  <c:v>12122.369663529151</c:v>
                </c:pt>
                <c:pt idx="1190">
                  <c:v>12122.369663529151</c:v>
                </c:pt>
                <c:pt idx="1191">
                  <c:v>12122.369663529151</c:v>
                </c:pt>
                <c:pt idx="1192">
                  <c:v>12122.369663529151</c:v>
                </c:pt>
                <c:pt idx="1193">
                  <c:v>12122.369663529151</c:v>
                </c:pt>
                <c:pt idx="1194">
                  <c:v>12122.369663529151</c:v>
                </c:pt>
                <c:pt idx="1195">
                  <c:v>12122.369663529151</c:v>
                </c:pt>
                <c:pt idx="1196">
                  <c:v>12298.012000236788</c:v>
                </c:pt>
                <c:pt idx="1197">
                  <c:v>12153.580366148974</c:v>
                </c:pt>
                <c:pt idx="1198">
                  <c:v>12329.436255021345</c:v>
                </c:pt>
                <c:pt idx="1199">
                  <c:v>12891.339803030656</c:v>
                </c:pt>
                <c:pt idx="1200">
                  <c:v>13198.826455409777</c:v>
                </c:pt>
                <c:pt idx="1201">
                  <c:v>13903.220236249141</c:v>
                </c:pt>
                <c:pt idx="1202">
                  <c:v>14173.491725421844</c:v>
                </c:pt>
                <c:pt idx="1203">
                  <c:v>14079.94137091935</c:v>
                </c:pt>
                <c:pt idx="1204">
                  <c:v>13916.712223761842</c:v>
                </c:pt>
                <c:pt idx="1205">
                  <c:v>13684.212176516299</c:v>
                </c:pt>
                <c:pt idx="1206">
                  <c:v>13567.588669513554</c:v>
                </c:pt>
                <c:pt idx="1207">
                  <c:v>13601.346674066674</c:v>
                </c:pt>
                <c:pt idx="1208">
                  <c:v>13635.165775494766</c:v>
                </c:pt>
                <c:pt idx="1209">
                  <c:v>13669.046036654792</c:v>
                </c:pt>
                <c:pt idx="1210">
                  <c:v>13518.105680859158</c:v>
                </c:pt>
                <c:pt idx="1211">
                  <c:v>13518.105680859158</c:v>
                </c:pt>
                <c:pt idx="1212">
                  <c:v>13518.105680859158</c:v>
                </c:pt>
                <c:pt idx="1213">
                  <c:v>13333.59500303248</c:v>
                </c:pt>
                <c:pt idx="1214">
                  <c:v>13484.380389263642</c:v>
                </c:pt>
                <c:pt idx="1215">
                  <c:v>13484.380389263642</c:v>
                </c:pt>
                <c:pt idx="1216">
                  <c:v>13484.380389263642</c:v>
                </c:pt>
                <c:pt idx="1217">
                  <c:v>13300.085840733351</c:v>
                </c:pt>
                <c:pt idx="1218">
                  <c:v>13266.637775309156</c:v>
                </c:pt>
                <c:pt idx="1219">
                  <c:v>13233.250743903118</c:v>
                </c:pt>
                <c:pt idx="1220">
                  <c:v>13199.924683658364</c:v>
                </c:pt>
                <c:pt idx="1221">
                  <c:v>12983.599656380809</c:v>
                </c:pt>
                <c:pt idx="1222">
                  <c:v>12735.425429561325</c:v>
                </c:pt>
                <c:pt idx="1223">
                  <c:v>12637.652117766667</c:v>
                </c:pt>
                <c:pt idx="1224">
                  <c:v>12359.827211801301</c:v>
                </c:pt>
                <c:pt idx="1225">
                  <c:v>12591.730678248063</c:v>
                </c:pt>
                <c:pt idx="1226">
                  <c:v>12527.262511528639</c:v>
                </c:pt>
                <c:pt idx="1227">
                  <c:v>12642.649338866388</c:v>
                </c:pt>
                <c:pt idx="1228">
                  <c:v>12431.009373766303</c:v>
                </c:pt>
                <c:pt idx="1229">
                  <c:v>12546.110623052975</c:v>
                </c:pt>
                <c:pt idx="1230">
                  <c:v>12335.293662219221</c:v>
                </c:pt>
                <c:pt idx="1231">
                  <c:v>12271.780919882514</c:v>
                </c:pt>
                <c:pt idx="1232">
                  <c:v>12386.404948613439</c:v>
                </c:pt>
                <c:pt idx="1233">
                  <c:v>12532.696217474897</c:v>
                </c:pt>
                <c:pt idx="1234">
                  <c:v>12354.64207580115</c:v>
                </c:pt>
                <c:pt idx="1235">
                  <c:v>12500.778375098136</c:v>
                </c:pt>
                <c:pt idx="1236">
                  <c:v>12145.467729229204</c:v>
                </c:pt>
                <c:pt idx="1237">
                  <c:v>12082.666275202746</c:v>
                </c:pt>
                <c:pt idx="1238">
                  <c:v>11492.469715962725</c:v>
                </c:pt>
                <c:pt idx="1239">
                  <c:v>11166.217887723429</c:v>
                </c:pt>
                <c:pt idx="1240">
                  <c:v>10642.324414754463</c:v>
                </c:pt>
                <c:pt idx="1241">
                  <c:v>10580.112497656743</c:v>
                </c:pt>
                <c:pt idx="1242">
                  <c:v>10378.140608916554</c:v>
                </c:pt>
                <c:pt idx="1243">
                  <c:v>10346.716256851863</c:v>
                </c:pt>
                <c:pt idx="1244">
                  <c:v>10010.436897442305</c:v>
                </c:pt>
                <c:pt idx="1245">
                  <c:v>9981.3933331980461</c:v>
                </c:pt>
                <c:pt idx="1246">
                  <c:v>9815.9690933664679</c:v>
                </c:pt>
                <c:pt idx="1247">
                  <c:v>9490.0494431722655</c:v>
                </c:pt>
                <c:pt idx="1248">
                  <c:v>9303.3498874760571</c:v>
                </c:pt>
                <c:pt idx="1249">
                  <c:v>9119.3206800727112</c:v>
                </c:pt>
                <c:pt idx="1250">
                  <c:v>8937.940261056674</c:v>
                </c:pt>
                <c:pt idx="1251">
                  <c:v>8915.8224281224284</c:v>
                </c:pt>
                <c:pt idx="1252">
                  <c:v>8763.4321882908516</c:v>
                </c:pt>
                <c:pt idx="1253">
                  <c:v>8612.9450029731815</c:v>
                </c:pt>
                <c:pt idx="1254">
                  <c:v>8464.3472950860851</c:v>
                </c:pt>
                <c:pt idx="1255">
                  <c:v>8317.6254875461764</c:v>
                </c:pt>
                <c:pt idx="1256">
                  <c:v>8172.7660032701915</c:v>
                </c:pt>
                <c:pt idx="1257">
                  <c:v>8029.7552651747064</c:v>
                </c:pt>
                <c:pt idx="1258">
                  <c:v>7888.5796961765145</c:v>
                </c:pt>
                <c:pt idx="1259">
                  <c:v>7749.2257191921808</c:v>
                </c:pt>
                <c:pt idx="1260">
                  <c:v>7757.5249379335737</c:v>
                </c:pt>
                <c:pt idx="1261">
                  <c:v>7788.4324507374686</c:v>
                </c:pt>
                <c:pt idx="1262">
                  <c:v>7841.8113746499412</c:v>
                </c:pt>
                <c:pt idx="1263">
                  <c:v>8207.694516368043</c:v>
                </c:pt>
                <c:pt idx="1264">
                  <c:v>8353.2415670417049</c:v>
                </c:pt>
                <c:pt idx="1265">
                  <c:v>8669.458867035064</c:v>
                </c:pt>
                <c:pt idx="1266">
                  <c:v>8741.8916114589629</c:v>
                </c:pt>
                <c:pt idx="1267">
                  <c:v>8667.0737714235856</c:v>
                </c:pt>
                <c:pt idx="1268">
                  <c:v>8715.5019018443309</c:v>
                </c:pt>
                <c:pt idx="1269">
                  <c:v>8468.1704769472199</c:v>
                </c:pt>
                <c:pt idx="1270">
                  <c:v>8173.6506781451399</c:v>
                </c:pt>
                <c:pt idx="1271">
                  <c:v>7980.3523510169762</c:v>
                </c:pt>
                <c:pt idx="1272">
                  <c:v>7765.5221698458645</c:v>
                </c:pt>
                <c:pt idx="1273">
                  <c:v>7674.3763583934833</c:v>
                </c:pt>
                <c:pt idx="1274">
                  <c:v>7727.7215169488736</c:v>
                </c:pt>
                <c:pt idx="1275">
                  <c:v>7659.8579540257651</c:v>
                </c:pt>
                <c:pt idx="1276">
                  <c:v>7735.271862597845</c:v>
                </c:pt>
                <c:pt idx="1277">
                  <c:v>7976.0945657871525</c:v>
                </c:pt>
                <c:pt idx="1278">
                  <c:v>8119.6000658295989</c:v>
                </c:pt>
                <c:pt idx="1279">
                  <c:v>8142.7431169201391</c:v>
                </c:pt>
                <c:pt idx="1280">
                  <c:v>8310.2074083094521</c:v>
                </c:pt>
                <c:pt idx="1281">
                  <c:v>8357.1467738285955</c:v>
                </c:pt>
                <c:pt idx="1282">
                  <c:v>8114.464435865626</c:v>
                </c:pt>
                <c:pt idx="1283">
                  <c:v>8259.1941120043957</c:v>
                </c:pt>
                <c:pt idx="1284">
                  <c:v>8137.6979734584384</c:v>
                </c:pt>
                <c:pt idx="1285">
                  <c:v>8137.6979734584384</c:v>
                </c:pt>
                <c:pt idx="1286">
                  <c:v>7848.9077163658712</c:v>
                </c:pt>
                <c:pt idx="1287">
                  <c:v>7803.3063526461019</c:v>
                </c:pt>
                <c:pt idx="1288">
                  <c:v>7614.8605110031913</c:v>
                </c:pt>
                <c:pt idx="1289">
                  <c:v>7405.6597261969455</c:v>
                </c:pt>
                <c:pt idx="1290">
                  <c:v>7317.6477067199048</c:v>
                </c:pt>
                <c:pt idx="1291">
                  <c:v>7370.8531362714912</c:v>
                </c:pt>
                <c:pt idx="1292">
                  <c:v>7165.4852244869535</c:v>
                </c:pt>
                <c:pt idx="1293">
                  <c:v>6940.923941995914</c:v>
                </c:pt>
                <c:pt idx="1294">
                  <c:v>6835.639033845815</c:v>
                </c:pt>
                <c:pt idx="1295">
                  <c:v>6731.5358348006557</c:v>
                </c:pt>
                <c:pt idx="1296">
                  <c:v>6900.2325791209933</c:v>
                </c:pt>
                <c:pt idx="1297">
                  <c:v>7109.6683717536544</c:v>
                </c:pt>
                <c:pt idx="1298">
                  <c:v>7361.4220029893049</c:v>
                </c:pt>
                <c:pt idx="1299">
                  <c:v>7520.1073743308225</c:v>
                </c:pt>
                <c:pt idx="1300">
                  <c:v>7701.6134424965776</c:v>
                </c:pt>
                <c:pt idx="1301">
                  <c:v>7629.3991091645194</c:v>
                </c:pt>
                <c:pt idx="1302">
                  <c:v>7673.445801651239</c:v>
                </c:pt>
                <c:pt idx="1303">
                  <c:v>7717.6818190222339</c:v>
                </c:pt>
                <c:pt idx="1304">
                  <c:v>7901.8588591015368</c:v>
                </c:pt>
                <c:pt idx="1305">
                  <c:v>7689.1019404025801</c:v>
                </c:pt>
                <c:pt idx="1306">
                  <c:v>7711.3265898052014</c:v>
                </c:pt>
                <c:pt idx="1307">
                  <c:v>7593.5497208065844</c:v>
                </c:pt>
                <c:pt idx="1308">
                  <c:v>7593.5497208065844</c:v>
                </c:pt>
                <c:pt idx="1309">
                  <c:v>7453.8581415342614</c:v>
                </c:pt>
                <c:pt idx="1310">
                  <c:v>7571.4800409684058</c:v>
                </c:pt>
                <c:pt idx="1311">
                  <c:v>7431.9911396227853</c:v>
                </c:pt>
                <c:pt idx="1312">
                  <c:v>7410.1717832167778</c:v>
                </c:pt>
                <c:pt idx="1313">
                  <c:v>7249.6737343171453</c:v>
                </c:pt>
                <c:pt idx="1314">
                  <c:v>7068.7132588115282</c:v>
                </c:pt>
                <c:pt idx="1315">
                  <c:v>7142.5379091949517</c:v>
                </c:pt>
                <c:pt idx="1316">
                  <c:v>6963.0603641216494</c:v>
                </c:pt>
                <c:pt idx="1317">
                  <c:v>6493.3283418826722</c:v>
                </c:pt>
                <c:pt idx="1318">
                  <c:v>6641.0557046072863</c:v>
                </c:pt>
                <c:pt idx="1319">
                  <c:v>6559.8593809635795</c:v>
                </c:pt>
                <c:pt idx="1320">
                  <c:v>7283.7809225115179</c:v>
                </c:pt>
                <c:pt idx="1321">
                  <c:v>7734.5364445912073</c:v>
                </c:pt>
                <c:pt idx="1322">
                  <c:v>8398.0466652332088</c:v>
                </c:pt>
                <c:pt idx="1323">
                  <c:v>9030.8492346210824</c:v>
                </c:pt>
                <c:pt idx="1324">
                  <c:v>9902.6761913015634</c:v>
                </c:pt>
                <c:pt idx="1325">
                  <c:v>10166.384052325931</c:v>
                </c:pt>
                <c:pt idx="1326">
                  <c:v>9957.4161664812709</c:v>
                </c:pt>
                <c:pt idx="1327">
                  <c:v>9336.308422132237</c:v>
                </c:pt>
                <c:pt idx="1328">
                  <c:v>9010.3017058194528</c:v>
                </c:pt>
                <c:pt idx="1329">
                  <c:v>8759.2510113750013</c:v>
                </c:pt>
                <c:pt idx="1330">
                  <c:v>8759.2510113750013</c:v>
                </c:pt>
                <c:pt idx="1331">
                  <c:v>8759.2510113750013</c:v>
                </c:pt>
                <c:pt idx="1332">
                  <c:v>8759.2510113750013</c:v>
                </c:pt>
                <c:pt idx="1333">
                  <c:v>8609.3453932598713</c:v>
                </c:pt>
                <c:pt idx="1334">
                  <c:v>8286.6984984587161</c:v>
                </c:pt>
                <c:pt idx="1335">
                  <c:v>8215.2483226884178</c:v>
                </c:pt>
                <c:pt idx="1336">
                  <c:v>8144.2524134979476</c:v>
                </c:pt>
                <c:pt idx="1337">
                  <c:v>8368.3291292573394</c:v>
                </c:pt>
                <c:pt idx="1338">
                  <c:v>8344.5047644986407</c:v>
                </c:pt>
                <c:pt idx="1339">
                  <c:v>8468.1704769472199</c:v>
                </c:pt>
                <c:pt idx="1340">
                  <c:v>8468.1704769472199</c:v>
                </c:pt>
                <c:pt idx="1341">
                  <c:v>8615.9704932834102</c:v>
                </c:pt>
                <c:pt idx="1342">
                  <c:v>8640.155019807944</c:v>
                </c:pt>
                <c:pt idx="1343">
                  <c:v>9111.1831989193597</c:v>
                </c:pt>
                <c:pt idx="1344">
                  <c:v>9211.0930140389391</c:v>
                </c:pt>
                <c:pt idx="1345">
                  <c:v>9311.8154427388363</c:v>
                </c:pt>
                <c:pt idx="1346">
                  <c:v>9261.592766870559</c:v>
                </c:pt>
                <c:pt idx="1347">
                  <c:v>9033.9890140312637</c:v>
                </c:pt>
                <c:pt idx="1348">
                  <c:v>8907.5338494222233</c:v>
                </c:pt>
                <c:pt idx="1349">
                  <c:v>8605.611291438041</c:v>
                </c:pt>
                <c:pt idx="1350">
                  <c:v>7810.3747110612094</c:v>
                </c:pt>
                <c:pt idx="1351">
                  <c:v>7063.4487182685816</c:v>
                </c:pt>
                <c:pt idx="1352">
                  <c:v>6394.6733233617615</c:v>
                </c:pt>
                <c:pt idx="1353">
                  <c:v>6105.5994461761311</c:v>
                </c:pt>
                <c:pt idx="1354">
                  <c:v>5689.6804068467154</c:v>
                </c:pt>
                <c:pt idx="1355">
                  <c:v>5403.4275177713062</c:v>
                </c:pt>
                <c:pt idx="1356">
                  <c:v>4868.1477029165299</c:v>
                </c:pt>
                <c:pt idx="1357">
                  <c:v>4323.4466505990858</c:v>
                </c:pt>
                <c:pt idx="1358">
                  <c:v>3896.8161468888643</c:v>
                </c:pt>
                <c:pt idx="1359">
                  <c:v>3479.0931209804062</c:v>
                </c:pt>
                <c:pt idx="1360">
                  <c:v>2960.6029518950945</c:v>
                </c:pt>
                <c:pt idx="1361">
                  <c:v>2775.9406671725669</c:v>
                </c:pt>
                <c:pt idx="1362">
                  <c:v>3351.6437205253415</c:v>
                </c:pt>
                <c:pt idx="1363">
                  <c:v>4226.0209328148503</c:v>
                </c:pt>
                <c:pt idx="1364">
                  <c:v>5250.0732385489764</c:v>
                </c:pt>
                <c:pt idx="1365">
                  <c:v>6248.6947990079088</c:v>
                </c:pt>
                <c:pt idx="1366">
                  <c:v>5812.7842455880427</c:v>
                </c:pt>
                <c:pt idx="1367">
                  <c:v>5150.1388088742196</c:v>
                </c:pt>
                <c:pt idx="1368">
                  <c:v>4156.4520419708797</c:v>
                </c:pt>
                <c:pt idx="1369">
                  <c:v>2860.4892072428092</c:v>
                </c:pt>
                <c:pt idx="1370">
                  <c:v>2939.8154839385393</c:v>
                </c:pt>
                <c:pt idx="1371">
                  <c:v>3763.1190479317852</c:v>
                </c:pt>
                <c:pt idx="1372">
                  <c:v>4300.5534975202663</c:v>
                </c:pt>
                <c:pt idx="1373">
                  <c:v>4300.5534975202663</c:v>
                </c:pt>
                <c:pt idx="1374">
                  <c:v>3784.8173840321674</c:v>
                </c:pt>
                <c:pt idx="1375">
                  <c:v>3116.0954857386496</c:v>
                </c:pt>
                <c:pt idx="1376">
                  <c:v>2218.1282402370216</c:v>
                </c:pt>
                <c:pt idx="1377">
                  <c:v>619.79693665212926</c:v>
                </c:pt>
                <c:pt idx="1378">
                  <c:v>-957.35248340532598</c:v>
                </c:pt>
                <c:pt idx="1379">
                  <c:v>-1037.1231581406355</c:v>
                </c:pt>
                <c:pt idx="1380">
                  <c:v>-1045.9147269153007</c:v>
                </c:pt>
                <c:pt idx="1381">
                  <c:v>-993.08513155994365</c:v>
                </c:pt>
                <c:pt idx="1382">
                  <c:v>315.85234429322088</c:v>
                </c:pt>
                <c:pt idx="1383">
                  <c:v>2326.2001101455044</c:v>
                </c:pt>
                <c:pt idx="1384">
                  <c:v>3504.9503019855028</c:v>
                </c:pt>
                <c:pt idx="1385">
                  <c:v>3365.0453562082339</c:v>
                </c:pt>
                <c:pt idx="1386">
                  <c:v>2589.6174515600005</c:v>
                </c:pt>
                <c:pt idx="1387">
                  <c:v>2562.9262401053502</c:v>
                </c:pt>
                <c:pt idx="1388">
                  <c:v>3292.3501423643006</c:v>
                </c:pt>
                <c:pt idx="1389">
                  <c:v>4520.6407681827623</c:v>
                </c:pt>
                <c:pt idx="1390">
                  <c:v>5768.0825646335506</c:v>
                </c:pt>
                <c:pt idx="1391">
                  <c:v>6181.8267498137538</c:v>
                </c:pt>
                <c:pt idx="1392">
                  <c:v>5750.0688208921783</c:v>
                </c:pt>
                <c:pt idx="1393">
                  <c:v>5079.1763395168573</c:v>
                </c:pt>
                <c:pt idx="1394">
                  <c:v>4407.2784117172496</c:v>
                </c:pt>
                <c:pt idx="1395">
                  <c:v>3896.8086663468757</c:v>
                </c:pt>
                <c:pt idx="1396">
                  <c:v>3700.5147897895122</c:v>
                </c:pt>
                <c:pt idx="1397">
                  <c:v>3287.5719415045933</c:v>
                </c:pt>
                <c:pt idx="1398">
                  <c:v>2931.7274875893008</c:v>
                </c:pt>
                <c:pt idx="1399">
                  <c:v>2646.4099359403717</c:v>
                </c:pt>
                <c:pt idx="1400">
                  <c:v>2263.1467405095082</c:v>
                </c:pt>
                <c:pt idx="1401">
                  <c:v>1957.4098333832344</c:v>
                </c:pt>
                <c:pt idx="1402">
                  <c:v>1734.7202468828164</c:v>
                </c:pt>
                <c:pt idx="1403">
                  <c:v>1207.5087417813456</c:v>
                </c:pt>
                <c:pt idx="1404">
                  <c:v>209.81944211834661</c:v>
                </c:pt>
                <c:pt idx="1405">
                  <c:v>-1050.1819637876567</c:v>
                </c:pt>
                <c:pt idx="1406">
                  <c:v>-1014.9688854847752</c:v>
                </c:pt>
                <c:pt idx="1407">
                  <c:v>-231.94538617036847</c:v>
                </c:pt>
                <c:pt idx="1408">
                  <c:v>972.10387291288839</c:v>
                </c:pt>
                <c:pt idx="1409">
                  <c:v>1458.1330040154457</c:v>
                </c:pt>
                <c:pt idx="1410">
                  <c:v>1386.739546592185</c:v>
                </c:pt>
                <c:pt idx="1411">
                  <c:v>1252.7359908162896</c:v>
                </c:pt>
                <c:pt idx="1412">
                  <c:v>1150.3845768750905</c:v>
                </c:pt>
                <c:pt idx="1413">
                  <c:v>1086.0084319693794</c:v>
                </c:pt>
                <c:pt idx="1414">
                  <c:v>1299.2371652776419</c:v>
                </c:pt>
                <c:pt idx="1415">
                  <c:v>1957.9740870877563</c:v>
                </c:pt>
                <c:pt idx="1416">
                  <c:v>2938.2882686448102</c:v>
                </c:pt>
                <c:pt idx="1417">
                  <c:v>3808.1878709621378</c:v>
                </c:pt>
                <c:pt idx="1418">
                  <c:v>4248.6398942814812</c:v>
                </c:pt>
                <c:pt idx="1419">
                  <c:v>3912.981015857592</c:v>
                </c:pt>
                <c:pt idx="1420">
                  <c:v>2919.8066927403447</c:v>
                </c:pt>
                <c:pt idx="1421">
                  <c:v>1821.3568041806348</c:v>
                </c:pt>
                <c:pt idx="1422">
                  <c:v>554.59096724250867</c:v>
                </c:pt>
                <c:pt idx="1423">
                  <c:v>210.67981159466558</c:v>
                </c:pt>
                <c:pt idx="1424">
                  <c:v>1242.7932668994026</c:v>
                </c:pt>
                <c:pt idx="1425">
                  <c:v>1958.2086298589518</c:v>
                </c:pt>
                <c:pt idx="1426">
                  <c:v>2887.8121554368677</c:v>
                </c:pt>
                <c:pt idx="1427">
                  <c:v>4160.9529953581323</c:v>
                </c:pt>
                <c:pt idx="1428">
                  <c:v>3902.1242852253436</c:v>
                </c:pt>
                <c:pt idx="1429">
                  <c:v>2939.9512105695949</c:v>
                </c:pt>
                <c:pt idx="1430">
                  <c:v>2032.0983482114557</c:v>
                </c:pt>
                <c:pt idx="1431">
                  <c:v>1137.0812376031035</c:v>
                </c:pt>
                <c:pt idx="1432">
                  <c:v>-29.316833337552907</c:v>
                </c:pt>
                <c:pt idx="1433">
                  <c:v>-1016.1725951098961</c:v>
                </c:pt>
                <c:pt idx="1434">
                  <c:v>-926.82403985871088</c:v>
                </c:pt>
                <c:pt idx="1435">
                  <c:v>-820.55961696306531</c:v>
                </c:pt>
                <c:pt idx="1436">
                  <c:v>381.64253627118137</c:v>
                </c:pt>
                <c:pt idx="1437">
                  <c:v>1039.5449227719773</c:v>
                </c:pt>
                <c:pt idx="1438">
                  <c:v>1387.6360211735303</c:v>
                </c:pt>
                <c:pt idx="1439">
                  <c:v>1285.2978987942374</c:v>
                </c:pt>
                <c:pt idx="1440">
                  <c:v>1018.1749875080216</c:v>
                </c:pt>
                <c:pt idx="1441">
                  <c:v>713.79063657863378</c:v>
                </c:pt>
                <c:pt idx="1442">
                  <c:v>304.48425725349898</c:v>
                </c:pt>
                <c:pt idx="1443">
                  <c:v>416.64030288980143</c:v>
                </c:pt>
                <c:pt idx="1444">
                  <c:v>686.70181618518552</c:v>
                </c:pt>
                <c:pt idx="1445">
                  <c:v>870.39118766346417</c:v>
                </c:pt>
                <c:pt idx="1446">
                  <c:v>852.6607220740525</c:v>
                </c:pt>
                <c:pt idx="1447">
                  <c:v>598.99494244911227</c:v>
                </c:pt>
                <c:pt idx="1448">
                  <c:v>-47.686862605451552</c:v>
                </c:pt>
                <c:pt idx="1449">
                  <c:v>-382.16766014039354</c:v>
                </c:pt>
                <c:pt idx="1450">
                  <c:v>-195.53347397678323</c:v>
                </c:pt>
                <c:pt idx="1451">
                  <c:v>-15.923579126748969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161.8076365915295</c:v>
                </c:pt>
                <c:pt idx="1480">
                  <c:v>324.28457310589852</c:v>
                </c:pt>
                <c:pt idx="1481">
                  <c:v>436.36907428846445</c:v>
                </c:pt>
                <c:pt idx="1482">
                  <c:v>512.34552162392424</c:v>
                </c:pt>
                <c:pt idx="1483">
                  <c:v>556.02648355363488</c:v>
                </c:pt>
                <c:pt idx="1484">
                  <c:v>614.9973911209878</c:v>
                </c:pt>
                <c:pt idx="1485">
                  <c:v>665.12595089534022</c:v>
                </c:pt>
                <c:pt idx="1486">
                  <c:v>810.68748699836692</c:v>
                </c:pt>
                <c:pt idx="1487">
                  <c:v>1022.5794615984948</c:v>
                </c:pt>
                <c:pt idx="1488">
                  <c:v>1327.2838842460565</c:v>
                </c:pt>
                <c:pt idx="1489">
                  <c:v>1720.6885626570984</c:v>
                </c:pt>
                <c:pt idx="1490">
                  <c:v>2220.7196265319835</c:v>
                </c:pt>
                <c:pt idx="1491">
                  <c:v>2741.0833805290495</c:v>
                </c:pt>
                <c:pt idx="1492">
                  <c:v>3295.1829414161298</c:v>
                </c:pt>
                <c:pt idx="1493">
                  <c:v>3661.5122515174553</c:v>
                </c:pt>
                <c:pt idx="1494">
                  <c:v>4005.9992696293043</c:v>
                </c:pt>
                <c:pt idx="1495">
                  <c:v>4251.3859482598455</c:v>
                </c:pt>
                <c:pt idx="1496">
                  <c:v>4368.4641719002138</c:v>
                </c:pt>
                <c:pt idx="1497">
                  <c:v>4500.3959568694609</c:v>
                </c:pt>
                <c:pt idx="1498">
                  <c:v>4495.0141183836031</c:v>
                </c:pt>
                <c:pt idx="1499">
                  <c:v>4420.3470455030083</c:v>
                </c:pt>
                <c:pt idx="1500">
                  <c:v>4278.2616446062902</c:v>
                </c:pt>
                <c:pt idx="1501">
                  <c:v>4071.8065311769651</c:v>
                </c:pt>
                <c:pt idx="1502">
                  <c:v>4180.4536546475119</c:v>
                </c:pt>
                <c:pt idx="1503">
                  <c:v>4099.9747502746832</c:v>
                </c:pt>
                <c:pt idx="1504">
                  <c:v>4278.7359431986579</c:v>
                </c:pt>
                <c:pt idx="1505">
                  <c:v>4279.5825318888928</c:v>
                </c:pt>
                <c:pt idx="1506">
                  <c:v>4265.7239143081079</c:v>
                </c:pt>
                <c:pt idx="1507">
                  <c:v>4336.4052863588777</c:v>
                </c:pt>
                <c:pt idx="1508">
                  <c:v>4508.5275542329255</c:v>
                </c:pt>
                <c:pt idx="1509">
                  <c:v>4698.7370340385442</c:v>
                </c:pt>
                <c:pt idx="1510">
                  <c:v>5012.3471442724349</c:v>
                </c:pt>
                <c:pt idx="1511">
                  <c:v>5581.0723444180157</c:v>
                </c:pt>
                <c:pt idx="1512">
                  <c:v>6243.6857326995505</c:v>
                </c:pt>
                <c:pt idx="1513">
                  <c:v>7015.5706419520393</c:v>
                </c:pt>
                <c:pt idx="1514">
                  <c:v>7793.2247571682001</c:v>
                </c:pt>
                <c:pt idx="1515">
                  <c:v>8304.6657508308399</c:v>
                </c:pt>
                <c:pt idx="1516">
                  <c:v>8450.3587172024781</c:v>
                </c:pt>
                <c:pt idx="1517">
                  <c:v>8131.5785588402705</c:v>
                </c:pt>
                <c:pt idx="1518">
                  <c:v>8064.2210525594646</c:v>
                </c:pt>
                <c:pt idx="1519">
                  <c:v>7791.4003413249175</c:v>
                </c:pt>
                <c:pt idx="1520">
                  <c:v>7831.3134571527034</c:v>
                </c:pt>
                <c:pt idx="1521">
                  <c:v>7576.4107507959861</c:v>
                </c:pt>
                <c:pt idx="1522">
                  <c:v>7526.8203673456355</c:v>
                </c:pt>
                <c:pt idx="1523">
                  <c:v>7046.4715783360734</c:v>
                </c:pt>
                <c:pt idx="1524">
                  <c:v>6620.6872925717435</c:v>
                </c:pt>
                <c:pt idx="1525">
                  <c:v>5613.2037271603949</c:v>
                </c:pt>
                <c:pt idx="1526">
                  <c:v>4642.5848428386707</c:v>
                </c:pt>
                <c:pt idx="1527">
                  <c:v>3746.3783986939993</c:v>
                </c:pt>
                <c:pt idx="1528">
                  <c:v>3185.7622241114295</c:v>
                </c:pt>
                <c:pt idx="1529">
                  <c:v>3086.201656449934</c:v>
                </c:pt>
                <c:pt idx="1530">
                  <c:v>3236.9453773562773</c:v>
                </c:pt>
                <c:pt idx="1531">
                  <c:v>3539.0758095827168</c:v>
                </c:pt>
                <c:pt idx="1532">
                  <c:v>4004.6854652098473</c:v>
                </c:pt>
                <c:pt idx="1533">
                  <c:v>4441.1787648559757</c:v>
                </c:pt>
                <c:pt idx="1534">
                  <c:v>5062.870004666941</c:v>
                </c:pt>
                <c:pt idx="1535">
                  <c:v>5795.9462877720407</c:v>
                </c:pt>
                <c:pt idx="1536">
                  <c:v>6897.880209544046</c:v>
                </c:pt>
                <c:pt idx="1537">
                  <c:v>7982.2233420312677</c:v>
                </c:pt>
                <c:pt idx="1538">
                  <c:v>9015.781146565434</c:v>
                </c:pt>
                <c:pt idx="1539">
                  <c:v>10217.446103461989</c:v>
                </c:pt>
                <c:pt idx="1540">
                  <c:v>11183.779556179714</c:v>
                </c:pt>
                <c:pt idx="1541">
                  <c:v>12390.062822566802</c:v>
                </c:pt>
                <c:pt idx="1542">
                  <c:v>13267.384648352905</c:v>
                </c:pt>
                <c:pt idx="1543">
                  <c:v>13835.103351147562</c:v>
                </c:pt>
                <c:pt idx="1544">
                  <c:v>13824.23822232177</c:v>
                </c:pt>
                <c:pt idx="1545">
                  <c:v>13099.161356462784</c:v>
                </c:pt>
                <c:pt idx="1546">
                  <c:v>12578.277985246918</c:v>
                </c:pt>
                <c:pt idx="1547">
                  <c:v>12203.372139266345</c:v>
                </c:pt>
                <c:pt idx="1548">
                  <c:v>12044.455384349983</c:v>
                </c:pt>
                <c:pt idx="1549">
                  <c:v>12339.900121509178</c:v>
                </c:pt>
                <c:pt idx="1550">
                  <c:v>12495.760405838137</c:v>
                </c:pt>
                <c:pt idx="1551">
                  <c:v>13003.708925773661</c:v>
                </c:pt>
                <c:pt idx="1552">
                  <c:v>13229.368594563559</c:v>
                </c:pt>
                <c:pt idx="1553">
                  <c:v>13636.7704446073</c:v>
                </c:pt>
                <c:pt idx="1554">
                  <c:v>13722.639556523478</c:v>
                </c:pt>
                <c:pt idx="1555">
                  <c:v>14139.497690196356</c:v>
                </c:pt>
                <c:pt idx="1556">
                  <c:v>14597.317694121297</c:v>
                </c:pt>
                <c:pt idx="1557">
                  <c:v>15285.107051984864</c:v>
                </c:pt>
                <c:pt idx="1558">
                  <c:v>15870.545756437918</c:v>
                </c:pt>
                <c:pt idx="1559">
                  <c:v>16892.457115051038</c:v>
                </c:pt>
                <c:pt idx="1560">
                  <c:v>17665.773228958838</c:v>
                </c:pt>
                <c:pt idx="1561">
                  <c:v>18299.91308532207</c:v>
                </c:pt>
                <c:pt idx="1562">
                  <c:v>18950.723588598914</c:v>
                </c:pt>
                <c:pt idx="1563">
                  <c:v>19618.462200517686</c:v>
                </c:pt>
                <c:pt idx="1564">
                  <c:v>20514.912613410233</c:v>
                </c:pt>
                <c:pt idx="1565">
                  <c:v>21265.565245036658</c:v>
                </c:pt>
                <c:pt idx="1566">
                  <c:v>22036.236406041986</c:v>
                </c:pt>
                <c:pt idx="1567">
                  <c:v>23050.604262393615</c:v>
                </c:pt>
                <c:pt idx="1568">
                  <c:v>23460.189671508946</c:v>
                </c:pt>
                <c:pt idx="1569">
                  <c:v>24010.392607657595</c:v>
                </c:pt>
                <c:pt idx="1570">
                  <c:v>24522.408598183465</c:v>
                </c:pt>
                <c:pt idx="1571">
                  <c:v>24993.774364617366</c:v>
                </c:pt>
                <c:pt idx="1572">
                  <c:v>25422.180627815338</c:v>
                </c:pt>
                <c:pt idx="1573">
                  <c:v>25805.484365046974</c:v>
                </c:pt>
                <c:pt idx="1574">
                  <c:v>25656.121519960445</c:v>
                </c:pt>
                <c:pt idx="1575">
                  <c:v>25590.183336539951</c:v>
                </c:pt>
                <c:pt idx="1576">
                  <c:v>25418.011320726717</c:v>
                </c:pt>
                <c:pt idx="1577">
                  <c:v>24895.531585310793</c:v>
                </c:pt>
                <c:pt idx="1578">
                  <c:v>24460.299412290475</c:v>
                </c:pt>
                <c:pt idx="1579">
                  <c:v>23923.097949852927</c:v>
                </c:pt>
                <c:pt idx="1580">
                  <c:v>23769.678773445965</c:v>
                </c:pt>
                <c:pt idx="1581">
                  <c:v>23135.850153988689</c:v>
                </c:pt>
                <c:pt idx="1582">
                  <c:v>23124.371570588413</c:v>
                </c:pt>
                <c:pt idx="1583">
                  <c:v>22448.122269015646</c:v>
                </c:pt>
                <c:pt idx="1584">
                  <c:v>21916.943737248854</c:v>
                </c:pt>
                <c:pt idx="1585">
                  <c:v>21343.659998847746</c:v>
                </c:pt>
                <c:pt idx="1586">
                  <c:v>20730.519337544272</c:v>
                </c:pt>
                <c:pt idx="1587">
                  <c:v>20079.968916198679</c:v>
                </c:pt>
                <c:pt idx="1588">
                  <c:v>19621.410642165341</c:v>
                </c:pt>
                <c:pt idx="1589">
                  <c:v>19395.077881853194</c:v>
                </c:pt>
                <c:pt idx="1590">
                  <c:v>19439.970717600772</c:v>
                </c:pt>
                <c:pt idx="1591">
                  <c:v>19350.643152974957</c:v>
                </c:pt>
                <c:pt idx="1592">
                  <c:v>19528.090470123418</c:v>
                </c:pt>
                <c:pt idx="1593">
                  <c:v>19350.569265924176</c:v>
                </c:pt>
                <c:pt idx="1594">
                  <c:v>19615.259901232395</c:v>
                </c:pt>
                <c:pt idx="1595">
                  <c:v>19526.596366303093</c:v>
                </c:pt>
                <c:pt idx="1596">
                  <c:v>18998.965379593552</c:v>
                </c:pt>
                <c:pt idx="1597">
                  <c:v>18824.874651783179</c:v>
                </c:pt>
                <c:pt idx="1598">
                  <c:v>18001.318072135098</c:v>
                </c:pt>
                <c:pt idx="1599">
                  <c:v>17491.569770445243</c:v>
                </c:pt>
                <c:pt idx="1600">
                  <c:v>16947.827017294025</c:v>
                </c:pt>
                <c:pt idx="1601">
                  <c:v>16372.391021895763</c:v>
                </c:pt>
                <c:pt idx="1602">
                  <c:v>15975.079222206532</c:v>
                </c:pt>
                <c:pt idx="1603">
                  <c:v>15995.947619929397</c:v>
                </c:pt>
                <c:pt idx="1604">
                  <c:v>16094.175786669297</c:v>
                </c:pt>
                <c:pt idx="1605">
                  <c:v>16064.911647857572</c:v>
                </c:pt>
                <c:pt idx="1606">
                  <c:v>16481.949358649141</c:v>
                </c:pt>
                <c:pt idx="1607">
                  <c:v>16403.661921086721</c:v>
                </c:pt>
                <c:pt idx="1608">
                  <c:v>16732.817276025002</c:v>
                </c:pt>
                <c:pt idx="1609">
                  <c:v>16732.817276025002</c:v>
                </c:pt>
                <c:pt idx="1610">
                  <c:v>17141.499825041436</c:v>
                </c:pt>
                <c:pt idx="1611">
                  <c:v>17016.321124049689</c:v>
                </c:pt>
                <c:pt idx="1612">
                  <c:v>17466.864767390114</c:v>
                </c:pt>
                <c:pt idx="1613">
                  <c:v>17794.543564402764</c:v>
                </c:pt>
                <c:pt idx="1614">
                  <c:v>18373.93763262828</c:v>
                </c:pt>
                <c:pt idx="1615">
                  <c:v>18833.492838890339</c:v>
                </c:pt>
                <c:pt idx="1616">
                  <c:v>19553.548518964097</c:v>
                </c:pt>
                <c:pt idx="1617">
                  <c:v>20372.654392122564</c:v>
                </c:pt>
                <c:pt idx="1618">
                  <c:v>21079.015111939174</c:v>
                </c:pt>
                <c:pt idx="1619">
                  <c:v>21845.256061993656</c:v>
                </c:pt>
                <c:pt idx="1620">
                  <c:v>22002.873361860373</c:v>
                </c:pt>
                <c:pt idx="1621">
                  <c:v>22293.712228850745</c:v>
                </c:pt>
                <c:pt idx="1622">
                  <c:v>22313.826147623058</c:v>
                </c:pt>
                <c:pt idx="1623">
                  <c:v>22238.445441136875</c:v>
                </c:pt>
                <c:pt idx="1624">
                  <c:v>21610.245584365221</c:v>
                </c:pt>
                <c:pt idx="1625">
                  <c:v>21021.146245455308</c:v>
                </c:pt>
                <c:pt idx="1626">
                  <c:v>20295.45105143484</c:v>
                </c:pt>
                <c:pt idx="1627">
                  <c:v>18770.376255683947</c:v>
                </c:pt>
                <c:pt idx="1628">
                  <c:v>17454.62799578227</c:v>
                </c:pt>
                <c:pt idx="1629">
                  <c:v>16007.393090831278</c:v>
                </c:pt>
                <c:pt idx="1630">
                  <c:v>15078.484421462406</c:v>
                </c:pt>
                <c:pt idx="1631">
                  <c:v>14553.780963516088</c:v>
                </c:pt>
                <c:pt idx="1632">
                  <c:v>14894.427021884945</c:v>
                </c:pt>
                <c:pt idx="1633">
                  <c:v>15213.65940939091</c:v>
                </c:pt>
                <c:pt idx="1634">
                  <c:v>16083.929791812434</c:v>
                </c:pt>
                <c:pt idx="1635">
                  <c:v>16372.913251710866</c:v>
                </c:pt>
                <c:pt idx="1636">
                  <c:v>16536.716081357627</c:v>
                </c:pt>
                <c:pt idx="1637">
                  <c:v>16334.047552895468</c:v>
                </c:pt>
                <c:pt idx="1638">
                  <c:v>15891.482563355217</c:v>
                </c:pt>
                <c:pt idx="1639">
                  <c:v>15576.153473662123</c:v>
                </c:pt>
                <c:pt idx="1640">
                  <c:v>15225.66568325679</c:v>
                </c:pt>
                <c:pt idx="1641">
                  <c:v>15237.675839879292</c:v>
                </c:pt>
                <c:pt idx="1642">
                  <c:v>15484.896099659149</c:v>
                </c:pt>
                <c:pt idx="1643">
                  <c:v>16005.461795136276</c:v>
                </c:pt>
                <c:pt idx="1644">
                  <c:v>16843.547936343213</c:v>
                </c:pt>
                <c:pt idx="1645">
                  <c:v>17443.697552538575</c:v>
                </c:pt>
                <c:pt idx="1646">
                  <c:v>18337.690859579528</c:v>
                </c:pt>
                <c:pt idx="1647">
                  <c:v>18957.435176199739</c:v>
                </c:pt>
                <c:pt idx="1648">
                  <c:v>19842.344703602259</c:v>
                </c:pt>
                <c:pt idx="1649">
                  <c:v>20620.716645848126</c:v>
                </c:pt>
                <c:pt idx="1650">
                  <c:v>21244.486231282397</c:v>
                </c:pt>
                <c:pt idx="1651">
                  <c:v>21881.96791660101</c:v>
                </c:pt>
                <c:pt idx="1652">
                  <c:v>22086.404576300964</c:v>
                </c:pt>
                <c:pt idx="1653">
                  <c:v>22424.836783982326</c:v>
                </c:pt>
                <c:pt idx="1654">
                  <c:v>22720.789439215372</c:v>
                </c:pt>
                <c:pt idx="1655">
                  <c:v>22743.361448535521</c:v>
                </c:pt>
                <c:pt idx="1656">
                  <c:v>23130.161523973649</c:v>
                </c:pt>
                <c:pt idx="1657">
                  <c:v>23521.69245867111</c:v>
                </c:pt>
                <c:pt idx="1658">
                  <c:v>23917.986435343766</c:v>
                </c:pt>
                <c:pt idx="1659">
                  <c:v>24319.075636707821</c:v>
                </c:pt>
                <c:pt idx="1660">
                  <c:v>24724.99224547929</c:v>
                </c:pt>
                <c:pt idx="1661">
                  <c:v>25135.768444374211</c:v>
                </c:pt>
                <c:pt idx="1662">
                  <c:v>25309.681523470383</c:v>
                </c:pt>
                <c:pt idx="1663">
                  <c:v>25919.183973672752</c:v>
                </c:pt>
                <c:pt idx="1664">
                  <c:v>26098.870673798374</c:v>
                </c:pt>
                <c:pt idx="1665">
                  <c:v>26226.654774285635</c:v>
                </c:pt>
                <c:pt idx="1666">
                  <c:v>26549.106177533424</c:v>
                </c:pt>
                <c:pt idx="1667">
                  <c:v>26376.980695593753</c:v>
                </c:pt>
                <c:pt idx="1668">
                  <c:v>26593.540285018862</c:v>
                </c:pt>
                <c:pt idx="1669">
                  <c:v>26561.373412649671</c:v>
                </c:pt>
                <c:pt idx="1670">
                  <c:v>26724.871614972861</c:v>
                </c:pt>
                <c:pt idx="1671">
                  <c:v>26638.076098539987</c:v>
                </c:pt>
                <c:pt idx="1672">
                  <c:v>26496.392000646512</c:v>
                </c:pt>
                <c:pt idx="1673">
                  <c:v>26550.979011025243</c:v>
                </c:pt>
                <c:pt idx="1674">
                  <c:v>26605.645723911697</c:v>
                </c:pt>
                <c:pt idx="1675">
                  <c:v>26408.989346596878</c:v>
                </c:pt>
                <c:pt idx="1676">
                  <c:v>26408.989346596878</c:v>
                </c:pt>
                <c:pt idx="1677">
                  <c:v>26157.976195524549</c:v>
                </c:pt>
                <c:pt idx="1678">
                  <c:v>25853.310224054418</c:v>
                </c:pt>
                <c:pt idx="1679">
                  <c:v>25495.933487359427</c:v>
                </c:pt>
                <c:pt idx="1680">
                  <c:v>25335.462713296332</c:v>
                </c:pt>
                <c:pt idx="1681">
                  <c:v>25175.70473610812</c:v>
                </c:pt>
                <c:pt idx="1682">
                  <c:v>25511.893728972282</c:v>
                </c:pt>
                <c:pt idx="1683">
                  <c:v>25706.535501948969</c:v>
                </c:pt>
                <c:pt idx="1684">
                  <c:v>26203.636860807652</c:v>
                </c:pt>
                <c:pt idx="1685">
                  <c:v>26811.365057468785</c:v>
                </c:pt>
                <c:pt idx="1686">
                  <c:v>27030.459035782795</c:v>
                </c:pt>
                <c:pt idx="1687">
                  <c:v>27250.826242800609</c:v>
                </c:pt>
                <c:pt idx="1688">
                  <c:v>27472.470701361592</c:v>
                </c:pt>
                <c:pt idx="1689">
                  <c:v>27188.29082857582</c:v>
                </c:pt>
                <c:pt idx="1690">
                  <c:v>27299.29422751514</c:v>
                </c:pt>
                <c:pt idx="1691">
                  <c:v>27156.710319211379</c:v>
                </c:pt>
                <c:pt idx="1692">
                  <c:v>27212.257908235955</c:v>
                </c:pt>
                <c:pt idx="1693">
                  <c:v>27267.88595405058</c:v>
                </c:pt>
                <c:pt idx="1694">
                  <c:v>27323.594519512309</c:v>
                </c:pt>
                <c:pt idx="1695">
                  <c:v>27379.383667477916</c:v>
                </c:pt>
                <c:pt idx="1696">
                  <c:v>27435.253460804066</c:v>
                </c:pt>
                <c:pt idx="1697">
                  <c:v>27491.20396234798</c:v>
                </c:pt>
                <c:pt idx="1698">
                  <c:v>27547.235234966294</c:v>
                </c:pt>
                <c:pt idx="1699">
                  <c:v>27347.944375055453</c:v>
                </c:pt>
                <c:pt idx="1700">
                  <c:v>27092.93218165524</c:v>
                </c:pt>
                <c:pt idx="1701">
                  <c:v>26782.905813825637</c:v>
                </c:pt>
                <c:pt idx="1702">
                  <c:v>26672.337917785131</c:v>
                </c:pt>
                <c:pt idx="1703">
                  <c:v>26562.092100332811</c:v>
                </c:pt>
                <c:pt idx="1704">
                  <c:v>26199.585007245252</c:v>
                </c:pt>
                <c:pt idx="1705">
                  <c:v>26287.883350538566</c:v>
                </c:pt>
                <c:pt idx="1706">
                  <c:v>26178.76084816131</c:v>
                </c:pt>
                <c:pt idx="1707">
                  <c:v>26069.958161524853</c:v>
                </c:pt>
                <c:pt idx="1708">
                  <c:v>26212.332969282059</c:v>
                </c:pt>
                <c:pt idx="1709">
                  <c:v>26157.976195524549</c:v>
                </c:pt>
                <c:pt idx="1710">
                  <c:v>26103.699124274761</c:v>
                </c:pt>
                <c:pt idx="1711">
                  <c:v>26550.979011025243</c:v>
                </c:pt>
                <c:pt idx="1712">
                  <c:v>26605.645723911697</c:v>
                </c:pt>
                <c:pt idx="1713">
                  <c:v>26912.184825078915</c:v>
                </c:pt>
                <c:pt idx="1714">
                  <c:v>27275.039476224465</c:v>
                </c:pt>
                <c:pt idx="1715">
                  <c:v>27441.648527766287</c:v>
                </c:pt>
                <c:pt idx="1716">
                  <c:v>27863.433990316029</c:v>
                </c:pt>
                <c:pt idx="1717">
                  <c:v>28088.611633387092</c:v>
                </c:pt>
                <c:pt idx="1718">
                  <c:v>28571.812245996443</c:v>
                </c:pt>
                <c:pt idx="1719">
                  <c:v>28857.904102229255</c:v>
                </c:pt>
                <c:pt idx="1720">
                  <c:v>29405.516612735541</c:v>
                </c:pt>
                <c:pt idx="1721">
                  <c:v>29494.480417345952</c:v>
                </c:pt>
                <c:pt idx="1722">
                  <c:v>29525.410916373254</c:v>
                </c:pt>
                <c:pt idx="1723">
                  <c:v>29235.924957862288</c:v>
                </c:pt>
                <c:pt idx="1724">
                  <c:v>29090.840740799751</c:v>
                </c:pt>
                <c:pt idx="1725">
                  <c:v>28625.964752100954</c:v>
                </c:pt>
                <c:pt idx="1726">
                  <c:v>27527.390073074628</c:v>
                </c:pt>
                <c:pt idx="1727">
                  <c:v>26214.428583248722</c:v>
                </c:pt>
                <c:pt idx="1728">
                  <c:v>24450.53964907569</c:v>
                </c:pt>
                <c:pt idx="1729">
                  <c:v>22466.726854846165</c:v>
                </c:pt>
                <c:pt idx="1730">
                  <c:v>20296.968654170505</c:v>
                </c:pt>
                <c:pt idx="1731">
                  <c:v>18917.149761246656</c:v>
                </c:pt>
                <c:pt idx="1732">
                  <c:v>17548.396067465888</c:v>
                </c:pt>
                <c:pt idx="1733">
                  <c:v>16641.719620234937</c:v>
                </c:pt>
                <c:pt idx="1734">
                  <c:v>15814.163804675904</c:v>
                </c:pt>
                <c:pt idx="1735">
                  <c:v>15060.104207607028</c:v>
                </c:pt>
                <c:pt idx="1736">
                  <c:v>14166.399271638564</c:v>
                </c:pt>
                <c:pt idx="1737">
                  <c:v>13106.672522780429</c:v>
                </c:pt>
                <c:pt idx="1738">
                  <c:v>12452.527970598647</c:v>
                </c:pt>
                <c:pt idx="1739">
                  <c:v>11667.258359234716</c:v>
                </c:pt>
                <c:pt idx="1740">
                  <c:v>11291.237176779432</c:v>
                </c:pt>
                <c:pt idx="1741">
                  <c:v>11177.202688743702</c:v>
                </c:pt>
                <c:pt idx="1742">
                  <c:v>11341.890424066687</c:v>
                </c:pt>
                <c:pt idx="1743">
                  <c:v>11086.613918627016</c:v>
                </c:pt>
                <c:pt idx="1744">
                  <c:v>11044.938966065014</c:v>
                </c:pt>
                <c:pt idx="1745">
                  <c:v>10888.462501718479</c:v>
                </c:pt>
                <c:pt idx="1746">
                  <c:v>10590.970864403835</c:v>
                </c:pt>
                <c:pt idx="1747">
                  <c:v>10299.312344373164</c:v>
                </c:pt>
                <c:pt idx="1748">
                  <c:v>10352.187740317049</c:v>
                </c:pt>
                <c:pt idx="1749">
                  <c:v>10124.199799841193</c:v>
                </c:pt>
                <c:pt idx="1750">
                  <c:v>10233.297333570343</c:v>
                </c:pt>
                <c:pt idx="1751">
                  <c:v>10230.868284430899</c:v>
                </c:pt>
                <c:pt idx="1752">
                  <c:v>10090.986642243377</c:v>
                </c:pt>
                <c:pt idx="1753">
                  <c:v>9952.497279666215</c:v>
                </c:pt>
                <c:pt idx="1754">
                  <c:v>9815.392339590946</c:v>
                </c:pt>
                <c:pt idx="1755">
                  <c:v>9679.6639649092103</c:v>
                </c:pt>
                <c:pt idx="1756">
                  <c:v>9545.304298512583</c:v>
                </c:pt>
                <c:pt idx="1757">
                  <c:v>9412.3054832926537</c:v>
                </c:pt>
                <c:pt idx="1758">
                  <c:v>9121.993188149896</c:v>
                </c:pt>
                <c:pt idx="1759">
                  <c:v>9124.4595661205403</c:v>
                </c:pt>
                <c:pt idx="1760">
                  <c:v>8839.3885778247059</c:v>
                </c:pt>
                <c:pt idx="1761">
                  <c:v>8687.9515623854713</c:v>
                </c:pt>
                <c:pt idx="1762">
                  <c:v>8538.4108129185297</c:v>
                </c:pt>
                <c:pt idx="1763">
                  <c:v>8390.752752340426</c:v>
                </c:pt>
                <c:pt idx="1764">
                  <c:v>8244.9638035679145</c:v>
                </c:pt>
                <c:pt idx="1765">
                  <c:v>7951.23067714018</c:v>
                </c:pt>
                <c:pt idx="1766">
                  <c:v>7491.4413110592777</c:v>
                </c:pt>
                <c:pt idx="1767">
                  <c:v>6708.1640590789511</c:v>
                </c:pt>
                <c:pt idx="1768">
                  <c:v>5868.4802871040165</c:v>
                </c:pt>
                <c:pt idx="1769">
                  <c:v>4719.8455362049936</c:v>
                </c:pt>
                <c:pt idx="1770">
                  <c:v>3671.0530750371759</c:v>
                </c:pt>
                <c:pt idx="1771">
                  <c:v>2752.6852975473284</c:v>
                </c:pt>
                <c:pt idx="1772">
                  <c:v>2326.9660140904148</c:v>
                </c:pt>
                <c:pt idx="1773">
                  <c:v>1943.6635503865614</c:v>
                </c:pt>
                <c:pt idx="1774">
                  <c:v>1806.0425897832874</c:v>
                </c:pt>
                <c:pt idx="1775">
                  <c:v>1801.2073089305559</c:v>
                </c:pt>
                <c:pt idx="1776">
                  <c:v>1826.0033394577185</c:v>
                </c:pt>
                <c:pt idx="1777">
                  <c:v>1605.5696480712984</c:v>
                </c:pt>
                <c:pt idx="1778">
                  <c:v>1319.0154246165418</c:v>
                </c:pt>
                <c:pt idx="1779">
                  <c:v>814.74186158765042</c:v>
                </c:pt>
                <c:pt idx="1780">
                  <c:v>351.84736811207677</c:v>
                </c:pt>
                <c:pt idx="1781">
                  <c:v>11.730626769328865</c:v>
                </c:pt>
                <c:pt idx="1782">
                  <c:v>-34.724074320711679</c:v>
                </c:pt>
                <c:pt idx="1783">
                  <c:v>45.214480236765894</c:v>
                </c:pt>
                <c:pt idx="1784">
                  <c:v>222.91132576112113</c:v>
                </c:pt>
                <c:pt idx="1785">
                  <c:v>387.76241790223389</c:v>
                </c:pt>
                <c:pt idx="1786">
                  <c:v>411.78563627491894</c:v>
                </c:pt>
                <c:pt idx="1787">
                  <c:v>395.22576290013626</c:v>
                </c:pt>
                <c:pt idx="1788">
                  <c:v>343.44557836709237</c:v>
                </c:pt>
                <c:pt idx="1789">
                  <c:v>262.6788789585695</c:v>
                </c:pt>
                <c:pt idx="1790">
                  <c:v>131.62304230209168</c:v>
                </c:pt>
                <c:pt idx="1791">
                  <c:v>1.2404389613556077</c:v>
                </c:pt>
                <c:pt idx="1792">
                  <c:v>-105.78501498596921</c:v>
                </c:pt>
                <c:pt idx="1793">
                  <c:v>-135.64332541307886</c:v>
                </c:pt>
                <c:pt idx="1794">
                  <c:v>-75.666009206309923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5C6-4A7F-9F6B-DBE08692AA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7304144"/>
        <c:axId val="607304864"/>
      </c:scatterChart>
      <c:valAx>
        <c:axId val="607304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304864"/>
        <c:crosses val="autoZero"/>
        <c:crossBetween val="midCat"/>
      </c:valAx>
      <c:valAx>
        <c:axId val="607304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304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Power</a:t>
            </a:r>
            <a:r>
              <a:rPr lang="en-GB" baseline="0"/>
              <a:t>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'Rough Calculations'!$AO$1</c:f>
              <c:strCache>
                <c:ptCount val="1"/>
                <c:pt idx="0">
                  <c:v>Tractive Power (W)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'Rough Calculations'!$U$2:$U$1802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'Rough Calculations'!$AO$2:$AO$1802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1.7001890934087793</c:v>
                </c:pt>
                <c:pt idx="13">
                  <c:v>181.14701413543338</c:v>
                </c:pt>
                <c:pt idx="14">
                  <c:v>2829.9529290950004</c:v>
                </c:pt>
                <c:pt idx="15">
                  <c:v>10797.564497943438</c:v>
                </c:pt>
                <c:pt idx="16">
                  <c:v>15580.984807413326</c:v>
                </c:pt>
                <c:pt idx="17">
                  <c:v>28928.135416208064</c:v>
                </c:pt>
                <c:pt idx="18">
                  <c:v>55905.671080114866</c:v>
                </c:pt>
                <c:pt idx="19">
                  <c:v>76471.623523344315</c:v>
                </c:pt>
                <c:pt idx="20">
                  <c:v>53370.782838426698</c:v>
                </c:pt>
                <c:pt idx="21">
                  <c:v>44988.155585665576</c:v>
                </c:pt>
                <c:pt idx="22">
                  <c:v>40760.934304205213</c:v>
                </c:pt>
                <c:pt idx="23">
                  <c:v>46318.192774257797</c:v>
                </c:pt>
                <c:pt idx="24">
                  <c:v>44817.679981339767</c:v>
                </c:pt>
                <c:pt idx="25">
                  <c:v>71800.505634910136</c:v>
                </c:pt>
                <c:pt idx="26">
                  <c:v>68294.044361082546</c:v>
                </c:pt>
                <c:pt idx="27">
                  <c:v>99629.545479848748</c:v>
                </c:pt>
                <c:pt idx="28">
                  <c:v>123481.62177021588</c:v>
                </c:pt>
                <c:pt idx="29">
                  <c:v>143957.85989718046</c:v>
                </c:pt>
                <c:pt idx="30">
                  <c:v>155844.24930190426</c:v>
                </c:pt>
                <c:pt idx="31">
                  <c:v>138943.61524057441</c:v>
                </c:pt>
                <c:pt idx="32">
                  <c:v>133949.83016406983</c:v>
                </c:pt>
                <c:pt idx="33">
                  <c:v>132770.93433292102</c:v>
                </c:pt>
                <c:pt idx="34">
                  <c:v>133669.34133131756</c:v>
                </c:pt>
                <c:pt idx="35">
                  <c:v>122181.42081089869</c:v>
                </c:pt>
                <c:pt idx="36">
                  <c:v>107884.7776437572</c:v>
                </c:pt>
                <c:pt idx="37">
                  <c:v>64290.175246077015</c:v>
                </c:pt>
                <c:pt idx="38">
                  <c:v>20205.099714886106</c:v>
                </c:pt>
                <c:pt idx="39">
                  <c:v>12054.84612297859</c:v>
                </c:pt>
                <c:pt idx="40">
                  <c:v>17662.710366267882</c:v>
                </c:pt>
                <c:pt idx="41">
                  <c:v>15327.572255409868</c:v>
                </c:pt>
                <c:pt idx="42">
                  <c:v>-2459.5900393039824</c:v>
                </c:pt>
                <c:pt idx="43">
                  <c:v>-9093.020841569918</c:v>
                </c:pt>
                <c:pt idx="44">
                  <c:v>-183.92474276476722</c:v>
                </c:pt>
                <c:pt idx="45">
                  <c:v>10411.348143048423</c:v>
                </c:pt>
                <c:pt idx="46">
                  <c:v>14988.498084522458</c:v>
                </c:pt>
                <c:pt idx="47">
                  <c:v>11195.020163967902</c:v>
                </c:pt>
                <c:pt idx="48">
                  <c:v>8770.419959547422</c:v>
                </c:pt>
                <c:pt idx="49">
                  <c:v>10590.695351346372</c:v>
                </c:pt>
                <c:pt idx="50">
                  <c:v>13536.728759782576</c:v>
                </c:pt>
                <c:pt idx="51">
                  <c:v>11013.770565048078</c:v>
                </c:pt>
                <c:pt idx="52">
                  <c:v>3855.6843080712015</c:v>
                </c:pt>
                <c:pt idx="53">
                  <c:v>156.27517118219458</c:v>
                </c:pt>
                <c:pt idx="54">
                  <c:v>3724.9299667730984</c:v>
                </c:pt>
                <c:pt idx="55">
                  <c:v>5668.385208493828</c:v>
                </c:pt>
                <c:pt idx="56">
                  <c:v>5891.5413813333325</c:v>
                </c:pt>
                <c:pt idx="57">
                  <c:v>5891.5413813333325</c:v>
                </c:pt>
                <c:pt idx="58">
                  <c:v>6904.7152088052953</c:v>
                </c:pt>
                <c:pt idx="59">
                  <c:v>7258.0621389616654</c:v>
                </c:pt>
                <c:pt idx="60">
                  <c:v>16036.539281099729</c:v>
                </c:pt>
                <c:pt idx="61">
                  <c:v>11974.979652261776</c:v>
                </c:pt>
                <c:pt idx="62">
                  <c:v>12982.189140399925</c:v>
                </c:pt>
                <c:pt idx="63">
                  <c:v>12283.074666854996</c:v>
                </c:pt>
                <c:pt idx="64">
                  <c:v>16496.458468993442</c:v>
                </c:pt>
                <c:pt idx="65">
                  <c:v>16973.767736291495</c:v>
                </c:pt>
                <c:pt idx="66">
                  <c:v>15556.91914044899</c:v>
                </c:pt>
                <c:pt idx="67">
                  <c:v>16115.729364211351</c:v>
                </c:pt>
                <c:pt idx="68">
                  <c:v>30151.079408718753</c:v>
                </c:pt>
                <c:pt idx="69">
                  <c:v>48433.403002019601</c:v>
                </c:pt>
                <c:pt idx="70">
                  <c:v>68751.500976869633</c:v>
                </c:pt>
                <c:pt idx="71">
                  <c:v>88669.114431766997</c:v>
                </c:pt>
                <c:pt idx="72">
                  <c:v>99825.070639026089</c:v>
                </c:pt>
                <c:pt idx="73">
                  <c:v>94309.637242519166</c:v>
                </c:pt>
                <c:pt idx="74">
                  <c:v>87781.617657232608</c:v>
                </c:pt>
                <c:pt idx="75">
                  <c:v>89080.572317496932</c:v>
                </c:pt>
                <c:pt idx="76">
                  <c:v>97291.430749997235</c:v>
                </c:pt>
                <c:pt idx="77">
                  <c:v>106692.10946110672</c:v>
                </c:pt>
                <c:pt idx="78">
                  <c:v>104998.72797455551</c:v>
                </c:pt>
                <c:pt idx="79">
                  <c:v>91820.264426471287</c:v>
                </c:pt>
                <c:pt idx="80">
                  <c:v>72385.385696622048</c:v>
                </c:pt>
                <c:pt idx="81">
                  <c:v>69939.527550955681</c:v>
                </c:pt>
                <c:pt idx="82">
                  <c:v>49229.300193254843</c:v>
                </c:pt>
                <c:pt idx="83">
                  <c:v>67214.712901099236</c:v>
                </c:pt>
                <c:pt idx="84">
                  <c:v>65817.186535438013</c:v>
                </c:pt>
                <c:pt idx="85">
                  <c:v>52208.548245292506</c:v>
                </c:pt>
                <c:pt idx="86">
                  <c:v>53782.443251555014</c:v>
                </c:pt>
                <c:pt idx="87">
                  <c:v>49201.682212804182</c:v>
                </c:pt>
                <c:pt idx="88">
                  <c:v>53171.193588699491</c:v>
                </c:pt>
                <c:pt idx="89">
                  <c:v>14676.527670324658</c:v>
                </c:pt>
                <c:pt idx="90">
                  <c:v>-17941.602343001796</c:v>
                </c:pt>
                <c:pt idx="91">
                  <c:v>-18226.713133248282</c:v>
                </c:pt>
                <c:pt idx="92">
                  <c:v>-10130.102984449402</c:v>
                </c:pt>
                <c:pt idx="93">
                  <c:v>-377.9038611963062</c:v>
                </c:pt>
                <c:pt idx="94">
                  <c:v>982.10557886419747</c:v>
                </c:pt>
                <c:pt idx="95">
                  <c:v>-386.61729668941456</c:v>
                </c:pt>
                <c:pt idx="96">
                  <c:v>-382.91139644870356</c:v>
                </c:pt>
                <c:pt idx="97">
                  <c:v>70.598092097777965</c:v>
                </c:pt>
                <c:pt idx="98">
                  <c:v>85.957831365562484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1.7001890934087793</c:v>
                </c:pt>
                <c:pt idx="139">
                  <c:v>237.49309824974748</c:v>
                </c:pt>
                <c:pt idx="140">
                  <c:v>3902.6574122189504</c:v>
                </c:pt>
                <c:pt idx="141">
                  <c:v>17470.169082014541</c:v>
                </c:pt>
                <c:pt idx="142">
                  <c:v>30946.073950407794</c:v>
                </c:pt>
                <c:pt idx="143">
                  <c:v>29251.74533434341</c:v>
                </c:pt>
                <c:pt idx="144">
                  <c:v>23384.600959266671</c:v>
                </c:pt>
                <c:pt idx="145">
                  <c:v>25043.183384377942</c:v>
                </c:pt>
                <c:pt idx="146">
                  <c:v>39427.134255625671</c:v>
                </c:pt>
                <c:pt idx="147">
                  <c:v>55777.819527260974</c:v>
                </c:pt>
                <c:pt idx="148">
                  <c:v>63751.178001672895</c:v>
                </c:pt>
                <c:pt idx="149">
                  <c:v>61034.300235283306</c:v>
                </c:pt>
                <c:pt idx="150">
                  <c:v>51511.937982692929</c:v>
                </c:pt>
                <c:pt idx="151">
                  <c:v>36528.972705951717</c:v>
                </c:pt>
                <c:pt idx="152">
                  <c:v>9663.9998972032008</c:v>
                </c:pt>
                <c:pt idx="153">
                  <c:v>-13550.609422888805</c:v>
                </c:pt>
                <c:pt idx="154">
                  <c:v>-11849.952642281472</c:v>
                </c:pt>
                <c:pt idx="155">
                  <c:v>-3666.8914174264614</c:v>
                </c:pt>
                <c:pt idx="156">
                  <c:v>2990.5111344197485</c:v>
                </c:pt>
                <c:pt idx="157">
                  <c:v>7996.1511806283352</c:v>
                </c:pt>
                <c:pt idx="158">
                  <c:v>12869.590388024917</c:v>
                </c:pt>
                <c:pt idx="159">
                  <c:v>26786.757239258051</c:v>
                </c:pt>
                <c:pt idx="160">
                  <c:v>35786.623159164141</c:v>
                </c:pt>
                <c:pt idx="161">
                  <c:v>52719.728935228282</c:v>
                </c:pt>
                <c:pt idx="162">
                  <c:v>51214.10520477809</c:v>
                </c:pt>
                <c:pt idx="163">
                  <c:v>60886.588137994113</c:v>
                </c:pt>
                <c:pt idx="164">
                  <c:v>67849.910666271549</c:v>
                </c:pt>
                <c:pt idx="165">
                  <c:v>71895.310535983532</c:v>
                </c:pt>
                <c:pt idx="166">
                  <c:v>67694.431081698625</c:v>
                </c:pt>
                <c:pt idx="167">
                  <c:v>74950.991423558866</c:v>
                </c:pt>
                <c:pt idx="168">
                  <c:v>103310.15409817109</c:v>
                </c:pt>
                <c:pt idx="169">
                  <c:v>117482.67128436643</c:v>
                </c:pt>
                <c:pt idx="170">
                  <c:v>96646.970372622716</c:v>
                </c:pt>
                <c:pt idx="171">
                  <c:v>62608.994269887487</c:v>
                </c:pt>
                <c:pt idx="172">
                  <c:v>20535.921329068537</c:v>
                </c:pt>
                <c:pt idx="173">
                  <c:v>-13516.49337207495</c:v>
                </c:pt>
                <c:pt idx="174">
                  <c:v>-9796.6091904504719</c:v>
                </c:pt>
                <c:pt idx="175">
                  <c:v>11659.924731718052</c:v>
                </c:pt>
                <c:pt idx="176">
                  <c:v>27030.958024213684</c:v>
                </c:pt>
                <c:pt idx="177">
                  <c:v>39463.742024224819</c:v>
                </c:pt>
                <c:pt idx="178">
                  <c:v>59466.573977797692</c:v>
                </c:pt>
                <c:pt idx="179">
                  <c:v>59712.967740770233</c:v>
                </c:pt>
                <c:pt idx="180">
                  <c:v>47998.216262204311</c:v>
                </c:pt>
                <c:pt idx="181">
                  <c:v>40877.457969940922</c:v>
                </c:pt>
                <c:pt idx="182">
                  <c:v>37250.315334048697</c:v>
                </c:pt>
                <c:pt idx="183">
                  <c:v>27108.441110318043</c:v>
                </c:pt>
                <c:pt idx="184">
                  <c:v>8479.7478867878999</c:v>
                </c:pt>
                <c:pt idx="185">
                  <c:v>3618.7469846793924</c:v>
                </c:pt>
                <c:pt idx="186">
                  <c:v>1646.1692023626556</c:v>
                </c:pt>
                <c:pt idx="187">
                  <c:v>3787.6733968434251</c:v>
                </c:pt>
                <c:pt idx="188">
                  <c:v>4261.5028752434546</c:v>
                </c:pt>
                <c:pt idx="189">
                  <c:v>5001.6377464714042</c:v>
                </c:pt>
                <c:pt idx="190">
                  <c:v>4838.1003120980295</c:v>
                </c:pt>
                <c:pt idx="191">
                  <c:v>5438.0586275015503</c:v>
                </c:pt>
                <c:pt idx="192">
                  <c:v>4784.4018330505396</c:v>
                </c:pt>
                <c:pt idx="193">
                  <c:v>5444.2237510381838</c:v>
                </c:pt>
                <c:pt idx="194">
                  <c:v>5405.1393977126072</c:v>
                </c:pt>
                <c:pt idx="195">
                  <c:v>5445.2290356543217</c:v>
                </c:pt>
                <c:pt idx="196">
                  <c:v>5891.5413813333325</c:v>
                </c:pt>
                <c:pt idx="197">
                  <c:v>5891.5413813333325</c:v>
                </c:pt>
                <c:pt idx="198">
                  <c:v>5891.5413813333325</c:v>
                </c:pt>
                <c:pt idx="199">
                  <c:v>7623.4832514239897</c:v>
                </c:pt>
                <c:pt idx="200">
                  <c:v>8268.1329572035302</c:v>
                </c:pt>
                <c:pt idx="201">
                  <c:v>11163.218764578874</c:v>
                </c:pt>
                <c:pt idx="202">
                  <c:v>12883.276343325624</c:v>
                </c:pt>
                <c:pt idx="203">
                  <c:v>17833.050730977131</c:v>
                </c:pt>
                <c:pt idx="204">
                  <c:v>29576.439864139062</c:v>
                </c:pt>
                <c:pt idx="205">
                  <c:v>35149.183108153513</c:v>
                </c:pt>
                <c:pt idx="206">
                  <c:v>48504.886560197934</c:v>
                </c:pt>
                <c:pt idx="207">
                  <c:v>68761.854269405419</c:v>
                </c:pt>
                <c:pt idx="208">
                  <c:v>79227.186991971132</c:v>
                </c:pt>
                <c:pt idx="209">
                  <c:v>89420.988917465002</c:v>
                </c:pt>
                <c:pt idx="210">
                  <c:v>126351.77279775962</c:v>
                </c:pt>
                <c:pt idx="211">
                  <c:v>126253.11810685511</c:v>
                </c:pt>
                <c:pt idx="212">
                  <c:v>125770.61217761811</c:v>
                </c:pt>
                <c:pt idx="213">
                  <c:v>125863.69223327341</c:v>
                </c:pt>
                <c:pt idx="214">
                  <c:v>129067.18228637324</c:v>
                </c:pt>
                <c:pt idx="215">
                  <c:v>152530.10797793113</c:v>
                </c:pt>
                <c:pt idx="216">
                  <c:v>182378.23708993045</c:v>
                </c:pt>
                <c:pt idx="217">
                  <c:v>211168.02842291482</c:v>
                </c:pt>
                <c:pt idx="218">
                  <c:v>225699.65989599077</c:v>
                </c:pt>
                <c:pt idx="219">
                  <c:v>233051.00503740314</c:v>
                </c:pt>
                <c:pt idx="220">
                  <c:v>231057.2170796523</c:v>
                </c:pt>
                <c:pt idx="221">
                  <c:v>228980.53199083908</c:v>
                </c:pt>
                <c:pt idx="222">
                  <c:v>211872.0975336156</c:v>
                </c:pt>
                <c:pt idx="223">
                  <c:v>216354.74207474163</c:v>
                </c:pt>
                <c:pt idx="224">
                  <c:v>215278.53593616339</c:v>
                </c:pt>
                <c:pt idx="225">
                  <c:v>224373.53802542671</c:v>
                </c:pt>
                <c:pt idx="226">
                  <c:v>240733.81261998441</c:v>
                </c:pt>
                <c:pt idx="227">
                  <c:v>242171.33395183415</c:v>
                </c:pt>
                <c:pt idx="228">
                  <c:v>248382.34227836586</c:v>
                </c:pt>
                <c:pt idx="229">
                  <c:v>248543.87698009668</c:v>
                </c:pt>
                <c:pt idx="230">
                  <c:v>247388.12667730439</c:v>
                </c:pt>
                <c:pt idx="231">
                  <c:v>232547.07891174362</c:v>
                </c:pt>
                <c:pt idx="232">
                  <c:v>214281.53199535699</c:v>
                </c:pt>
                <c:pt idx="233">
                  <c:v>153214.41957063801</c:v>
                </c:pt>
                <c:pt idx="234">
                  <c:v>105577.15814393989</c:v>
                </c:pt>
                <c:pt idx="235">
                  <c:v>96781.003618350471</c:v>
                </c:pt>
                <c:pt idx="236">
                  <c:v>116040.64202364751</c:v>
                </c:pt>
                <c:pt idx="237">
                  <c:v>134262.53481762108</c:v>
                </c:pt>
                <c:pt idx="238">
                  <c:v>120755.10046396682</c:v>
                </c:pt>
                <c:pt idx="239">
                  <c:v>86231.12306460338</c:v>
                </c:pt>
                <c:pt idx="240">
                  <c:v>38606.415610266551</c:v>
                </c:pt>
                <c:pt idx="241">
                  <c:v>24207.909651060407</c:v>
                </c:pt>
                <c:pt idx="242">
                  <c:v>38626.186573676401</c:v>
                </c:pt>
                <c:pt idx="243">
                  <c:v>20540.979473458661</c:v>
                </c:pt>
                <c:pt idx="244">
                  <c:v>17662.710366267882</c:v>
                </c:pt>
                <c:pt idx="245">
                  <c:v>15327.572255409868</c:v>
                </c:pt>
                <c:pt idx="246">
                  <c:v>-2459.5900393039824</c:v>
                </c:pt>
                <c:pt idx="247">
                  <c:v>-9093.020841569918</c:v>
                </c:pt>
                <c:pt idx="248">
                  <c:v>-183.92474276476722</c:v>
                </c:pt>
                <c:pt idx="249">
                  <c:v>10411.348143048423</c:v>
                </c:pt>
                <c:pt idx="250">
                  <c:v>14988.498084522458</c:v>
                </c:pt>
                <c:pt idx="251">
                  <c:v>11195.020163967902</c:v>
                </c:pt>
                <c:pt idx="252">
                  <c:v>8770.419959547422</c:v>
                </c:pt>
                <c:pt idx="253">
                  <c:v>10590.695351346372</c:v>
                </c:pt>
                <c:pt idx="254">
                  <c:v>13536.728759782576</c:v>
                </c:pt>
                <c:pt idx="255">
                  <c:v>11013.770565048078</c:v>
                </c:pt>
                <c:pt idx="256">
                  <c:v>3855.6843080712015</c:v>
                </c:pt>
                <c:pt idx="257">
                  <c:v>4838.1003120980295</c:v>
                </c:pt>
                <c:pt idx="258">
                  <c:v>13242.231829704053</c:v>
                </c:pt>
                <c:pt idx="259">
                  <c:v>26114.686897093899</c:v>
                </c:pt>
                <c:pt idx="260">
                  <c:v>36364.408237783085</c:v>
                </c:pt>
                <c:pt idx="261">
                  <c:v>45931.078450579276</c:v>
                </c:pt>
                <c:pt idx="262">
                  <c:v>56185.702589268229</c:v>
                </c:pt>
                <c:pt idx="263">
                  <c:v>77859.19992587842</c:v>
                </c:pt>
                <c:pt idx="264">
                  <c:v>115510.21050615645</c:v>
                </c:pt>
                <c:pt idx="265">
                  <c:v>141849.94701972578</c:v>
                </c:pt>
                <c:pt idx="266">
                  <c:v>152526.3462676096</c:v>
                </c:pt>
                <c:pt idx="267">
                  <c:v>141059.00985265759</c:v>
                </c:pt>
                <c:pt idx="268">
                  <c:v>167898.62903476201</c:v>
                </c:pt>
                <c:pt idx="269">
                  <c:v>164219.42139304586</c:v>
                </c:pt>
                <c:pt idx="270">
                  <c:v>178492.30938629355</c:v>
                </c:pt>
                <c:pt idx="271">
                  <c:v>133566.43661651289</c:v>
                </c:pt>
                <c:pt idx="272">
                  <c:v>114343.6120432435</c:v>
                </c:pt>
                <c:pt idx="273">
                  <c:v>115437.90462342373</c:v>
                </c:pt>
                <c:pt idx="274">
                  <c:v>66105.781613002939</c:v>
                </c:pt>
                <c:pt idx="275">
                  <c:v>19813.798025497155</c:v>
                </c:pt>
                <c:pt idx="276">
                  <c:v>16087.59197756114</c:v>
                </c:pt>
                <c:pt idx="277">
                  <c:v>-4718.1460167400764</c:v>
                </c:pt>
                <c:pt idx="278">
                  <c:v>-4613.3583318115416</c:v>
                </c:pt>
                <c:pt idx="279">
                  <c:v>-24362.614268601523</c:v>
                </c:pt>
                <c:pt idx="280">
                  <c:v>-8854.6333707014419</c:v>
                </c:pt>
                <c:pt idx="281">
                  <c:v>10234.971486273113</c:v>
                </c:pt>
                <c:pt idx="282">
                  <c:v>45487.582652293844</c:v>
                </c:pt>
                <c:pt idx="283">
                  <c:v>73696.730227930704</c:v>
                </c:pt>
                <c:pt idx="284">
                  <c:v>95534.934196454182</c:v>
                </c:pt>
                <c:pt idx="285">
                  <c:v>130263.57255465153</c:v>
                </c:pt>
                <c:pt idx="286">
                  <c:v>147147.43319015487</c:v>
                </c:pt>
                <c:pt idx="287">
                  <c:v>178732.78950661639</c:v>
                </c:pt>
                <c:pt idx="288">
                  <c:v>214560.47013504518</c:v>
                </c:pt>
                <c:pt idx="289">
                  <c:v>255013.13057382731</c:v>
                </c:pt>
                <c:pt idx="290">
                  <c:v>228043.91645342359</c:v>
                </c:pt>
                <c:pt idx="291">
                  <c:v>185220.17138475837</c:v>
                </c:pt>
                <c:pt idx="292">
                  <c:v>134262.53481762108</c:v>
                </c:pt>
                <c:pt idx="293">
                  <c:v>107804.91995314755</c:v>
                </c:pt>
                <c:pt idx="294">
                  <c:v>112861.26924593806</c:v>
                </c:pt>
                <c:pt idx="295">
                  <c:v>119590.8484556355</c:v>
                </c:pt>
                <c:pt idx="296">
                  <c:v>132385.56297768294</c:v>
                </c:pt>
                <c:pt idx="297">
                  <c:v>139956.08078896851</c:v>
                </c:pt>
                <c:pt idx="298">
                  <c:v>149286.54274930395</c:v>
                </c:pt>
                <c:pt idx="299">
                  <c:v>147532.45493566702</c:v>
                </c:pt>
                <c:pt idx="300">
                  <c:v>140598.21779772145</c:v>
                </c:pt>
                <c:pt idx="301">
                  <c:v>132097.2411733008</c:v>
                </c:pt>
                <c:pt idx="302">
                  <c:v>118145.92643198001</c:v>
                </c:pt>
                <c:pt idx="303">
                  <c:v>102747.71777526174</c:v>
                </c:pt>
                <c:pt idx="304">
                  <c:v>90184.338782154518</c:v>
                </c:pt>
                <c:pt idx="305">
                  <c:v>67123.126215553202</c:v>
                </c:pt>
                <c:pt idx="306">
                  <c:v>60216.566827837771</c:v>
                </c:pt>
                <c:pt idx="307">
                  <c:v>68827.819827966348</c:v>
                </c:pt>
                <c:pt idx="308">
                  <c:v>79045.500325450164</c:v>
                </c:pt>
                <c:pt idx="309">
                  <c:v>85467.77512651273</c:v>
                </c:pt>
                <c:pt idx="310">
                  <c:v>78359.224756509604</c:v>
                </c:pt>
                <c:pt idx="311">
                  <c:v>73381.477236602892</c:v>
                </c:pt>
                <c:pt idx="312">
                  <c:v>65345.454812186836</c:v>
                </c:pt>
                <c:pt idx="313">
                  <c:v>51770.732869853171</c:v>
                </c:pt>
                <c:pt idx="314">
                  <c:v>40546.994654222326</c:v>
                </c:pt>
                <c:pt idx="315">
                  <c:v>31958.810745948522</c:v>
                </c:pt>
                <c:pt idx="316">
                  <c:v>31709.174631325594</c:v>
                </c:pt>
                <c:pt idx="317">
                  <c:v>29931.901258264916</c:v>
                </c:pt>
                <c:pt idx="318">
                  <c:v>20239.75901913585</c:v>
                </c:pt>
                <c:pt idx="319">
                  <c:v>13033.45232168996</c:v>
                </c:pt>
                <c:pt idx="320">
                  <c:v>11646.752397204562</c:v>
                </c:pt>
                <c:pt idx="321">
                  <c:v>25245.833538398492</c:v>
                </c:pt>
                <c:pt idx="322">
                  <c:v>21732.814881627037</c:v>
                </c:pt>
                <c:pt idx="323">
                  <c:v>28458.602458401765</c:v>
                </c:pt>
                <c:pt idx="324">
                  <c:v>21430.536490853465</c:v>
                </c:pt>
                <c:pt idx="325">
                  <c:v>22385.841538028435</c:v>
                </c:pt>
                <c:pt idx="326">
                  <c:v>25926.648134907733</c:v>
                </c:pt>
                <c:pt idx="327">
                  <c:v>22607.353682896144</c:v>
                </c:pt>
                <c:pt idx="328">
                  <c:v>21956.22197461384</c:v>
                </c:pt>
                <c:pt idx="329">
                  <c:v>174.84026110609005</c:v>
                </c:pt>
                <c:pt idx="330">
                  <c:v>-1187.5251288958113</c:v>
                </c:pt>
                <c:pt idx="331">
                  <c:v>9453.3582003301617</c:v>
                </c:pt>
                <c:pt idx="332">
                  <c:v>10940.078734136123</c:v>
                </c:pt>
                <c:pt idx="333">
                  <c:v>7497.2893572209196</c:v>
                </c:pt>
                <c:pt idx="334">
                  <c:v>9078.6189281570278</c:v>
                </c:pt>
                <c:pt idx="335">
                  <c:v>7304.3720223379732</c:v>
                </c:pt>
                <c:pt idx="336">
                  <c:v>7118.8648772129045</c:v>
                </c:pt>
                <c:pt idx="337">
                  <c:v>7862.1890901746001</c:v>
                </c:pt>
                <c:pt idx="338">
                  <c:v>9399.6294423277886</c:v>
                </c:pt>
                <c:pt idx="339">
                  <c:v>13242.231829704053</c:v>
                </c:pt>
                <c:pt idx="340">
                  <c:v>25320.862393527434</c:v>
                </c:pt>
                <c:pt idx="341">
                  <c:v>42387.980008481311</c:v>
                </c:pt>
                <c:pt idx="342">
                  <c:v>53423.15694957893</c:v>
                </c:pt>
                <c:pt idx="343">
                  <c:v>37437.355090342084</c:v>
                </c:pt>
                <c:pt idx="344">
                  <c:v>32490.763121507134</c:v>
                </c:pt>
                <c:pt idx="345">
                  <c:v>32068.002938188554</c:v>
                </c:pt>
                <c:pt idx="346">
                  <c:v>42273.155014542215</c:v>
                </c:pt>
                <c:pt idx="347">
                  <c:v>35319.137464727675</c:v>
                </c:pt>
                <c:pt idx="348">
                  <c:v>40280.317860818344</c:v>
                </c:pt>
                <c:pt idx="349">
                  <c:v>43537.056490656083</c:v>
                </c:pt>
                <c:pt idx="350">
                  <c:v>42540.845229612765</c:v>
                </c:pt>
                <c:pt idx="351">
                  <c:v>39193.929717294501</c:v>
                </c:pt>
                <c:pt idx="352">
                  <c:v>36422.569339480724</c:v>
                </c:pt>
                <c:pt idx="353">
                  <c:v>36117.718645421133</c:v>
                </c:pt>
                <c:pt idx="354">
                  <c:v>35814.610653562842</c:v>
                </c:pt>
                <c:pt idx="355">
                  <c:v>37020.909240368434</c:v>
                </c:pt>
                <c:pt idx="356">
                  <c:v>40093.534873559969</c:v>
                </c:pt>
                <c:pt idx="357">
                  <c:v>39193.929717294501</c:v>
                </c:pt>
                <c:pt idx="358">
                  <c:v>34902.757259961603</c:v>
                </c:pt>
                <c:pt idx="359">
                  <c:v>21664.093119456851</c:v>
                </c:pt>
                <c:pt idx="360">
                  <c:v>10317.681307763243</c:v>
                </c:pt>
                <c:pt idx="361">
                  <c:v>9230.3183627877897</c:v>
                </c:pt>
                <c:pt idx="362">
                  <c:v>11646.531404850239</c:v>
                </c:pt>
                <c:pt idx="363">
                  <c:v>14100.440091085917</c:v>
                </c:pt>
                <c:pt idx="364">
                  <c:v>16151.955230256204</c:v>
                </c:pt>
                <c:pt idx="365">
                  <c:v>18808.071577478437</c:v>
                </c:pt>
                <c:pt idx="366">
                  <c:v>19679.500794528838</c:v>
                </c:pt>
                <c:pt idx="367">
                  <c:v>22612.269318030059</c:v>
                </c:pt>
                <c:pt idx="368">
                  <c:v>28556.762022624123</c:v>
                </c:pt>
                <c:pt idx="369">
                  <c:v>36937.852509195574</c:v>
                </c:pt>
                <c:pt idx="370">
                  <c:v>34241.653428353449</c:v>
                </c:pt>
                <c:pt idx="371">
                  <c:v>29287.766585895173</c:v>
                </c:pt>
                <c:pt idx="372">
                  <c:v>19537.169727379001</c:v>
                </c:pt>
                <c:pt idx="373">
                  <c:v>2456.9345585250649</c:v>
                </c:pt>
                <c:pt idx="374">
                  <c:v>-4104.7427748104647</c:v>
                </c:pt>
                <c:pt idx="375">
                  <c:v>-1982.9227042133264</c:v>
                </c:pt>
                <c:pt idx="376">
                  <c:v>303.90252445807926</c:v>
                </c:pt>
                <c:pt idx="377">
                  <c:v>1472.1690294870987</c:v>
                </c:pt>
                <c:pt idx="378">
                  <c:v>1591.2250579276306</c:v>
                </c:pt>
                <c:pt idx="379">
                  <c:v>1672.2002847078195</c:v>
                </c:pt>
                <c:pt idx="380">
                  <c:v>1428.2145595022218</c:v>
                </c:pt>
                <c:pt idx="381">
                  <c:v>846.45614039967813</c:v>
                </c:pt>
                <c:pt idx="382">
                  <c:v>505.65303686987829</c:v>
                </c:pt>
                <c:pt idx="383">
                  <c:v>286.83271136969279</c:v>
                </c:pt>
                <c:pt idx="384">
                  <c:v>93.974716958752936</c:v>
                </c:pt>
                <c:pt idx="385">
                  <c:v>14.351307557326393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11.789003564932699</c:v>
                </c:pt>
                <c:pt idx="393">
                  <c:v>283.32594976812891</c:v>
                </c:pt>
                <c:pt idx="394">
                  <c:v>1877.4851276799996</c:v>
                </c:pt>
                <c:pt idx="395">
                  <c:v>6500.8714089706555</c:v>
                </c:pt>
                <c:pt idx="396">
                  <c:v>15579.493010117019</c:v>
                </c:pt>
                <c:pt idx="397">
                  <c:v>30016.374967675529</c:v>
                </c:pt>
                <c:pt idx="398">
                  <c:v>48319.011198946886</c:v>
                </c:pt>
                <c:pt idx="399">
                  <c:v>56619.746980966906</c:v>
                </c:pt>
                <c:pt idx="400">
                  <c:v>44542.395755133766</c:v>
                </c:pt>
                <c:pt idx="401">
                  <c:v>30323.87622701301</c:v>
                </c:pt>
                <c:pt idx="402">
                  <c:v>21732.814881627037</c:v>
                </c:pt>
                <c:pt idx="403">
                  <c:v>11019.13648331584</c:v>
                </c:pt>
                <c:pt idx="404">
                  <c:v>8373.7447155200025</c:v>
                </c:pt>
                <c:pt idx="405">
                  <c:v>8970.2958645309864</c:v>
                </c:pt>
                <c:pt idx="406">
                  <c:v>6931.8647661423192</c:v>
                </c:pt>
                <c:pt idx="407">
                  <c:v>4649.3443792337257</c:v>
                </c:pt>
                <c:pt idx="408">
                  <c:v>3631.3098224006603</c:v>
                </c:pt>
                <c:pt idx="409">
                  <c:v>4934.2668454223503</c:v>
                </c:pt>
                <c:pt idx="410">
                  <c:v>7106.2494935399436</c:v>
                </c:pt>
                <c:pt idx="411">
                  <c:v>8429.5556472949247</c:v>
                </c:pt>
                <c:pt idx="412">
                  <c:v>8996.5150328366162</c:v>
                </c:pt>
                <c:pt idx="413">
                  <c:v>9725.4529516299208</c:v>
                </c:pt>
                <c:pt idx="414">
                  <c:v>10640.830166505859</c:v>
                </c:pt>
                <c:pt idx="415">
                  <c:v>14549.303364165351</c:v>
                </c:pt>
                <c:pt idx="416">
                  <c:v>19928.301779554244</c:v>
                </c:pt>
                <c:pt idx="417">
                  <c:v>22105.430726190323</c:v>
                </c:pt>
                <c:pt idx="418">
                  <c:v>18030.917337626975</c:v>
                </c:pt>
                <c:pt idx="419">
                  <c:v>13592.77881209316</c:v>
                </c:pt>
                <c:pt idx="420">
                  <c:v>7450.8616591381142</c:v>
                </c:pt>
                <c:pt idx="421">
                  <c:v>7383.5659791638673</c:v>
                </c:pt>
                <c:pt idx="422">
                  <c:v>9436.1597918549924</c:v>
                </c:pt>
                <c:pt idx="423">
                  <c:v>12189.797623247294</c:v>
                </c:pt>
                <c:pt idx="424">
                  <c:v>16242.132169985078</c:v>
                </c:pt>
                <c:pt idx="425">
                  <c:v>26511.084359874902</c:v>
                </c:pt>
                <c:pt idx="426">
                  <c:v>50562.716924333385</c:v>
                </c:pt>
                <c:pt idx="427">
                  <c:v>91333.99175759127</c:v>
                </c:pt>
                <c:pt idx="428">
                  <c:v>114787.66037947893</c:v>
                </c:pt>
                <c:pt idx="429">
                  <c:v>88113.852429602703</c:v>
                </c:pt>
                <c:pt idx="430">
                  <c:v>59155.442564700614</c:v>
                </c:pt>
                <c:pt idx="431">
                  <c:v>42848.235819902773</c:v>
                </c:pt>
                <c:pt idx="432">
                  <c:v>36754.328660636747</c:v>
                </c:pt>
                <c:pt idx="433">
                  <c:v>39550.20010326428</c:v>
                </c:pt>
                <c:pt idx="434">
                  <c:v>44915.450294471193</c:v>
                </c:pt>
                <c:pt idx="435">
                  <c:v>38826.992787050542</c:v>
                </c:pt>
                <c:pt idx="436">
                  <c:v>22715.657894405362</c:v>
                </c:pt>
                <c:pt idx="437">
                  <c:v>5796.4120421472544</c:v>
                </c:pt>
                <c:pt idx="438">
                  <c:v>-6555.3369948129257</c:v>
                </c:pt>
                <c:pt idx="439">
                  <c:v>-10437.490264018243</c:v>
                </c:pt>
                <c:pt idx="440">
                  <c:v>-6820.4165176439046</c:v>
                </c:pt>
                <c:pt idx="441">
                  <c:v>-2404.6912855102119</c:v>
                </c:pt>
                <c:pt idx="442">
                  <c:v>-301.53517918615211</c:v>
                </c:pt>
                <c:pt idx="443">
                  <c:v>1.1495896570726352</c:v>
                </c:pt>
                <c:pt idx="444">
                  <c:v>0.89434735815500699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11.789003564932699</c:v>
                </c:pt>
                <c:pt idx="513">
                  <c:v>440.40191123622895</c:v>
                </c:pt>
                <c:pt idx="514">
                  <c:v>4504.0508258703076</c:v>
                </c:pt>
                <c:pt idx="515">
                  <c:v>16910.390125342517</c:v>
                </c:pt>
                <c:pt idx="516">
                  <c:v>33825.472285684948</c:v>
                </c:pt>
                <c:pt idx="517">
                  <c:v>42506.713916155808</c:v>
                </c:pt>
                <c:pt idx="518">
                  <c:v>31714.268665266874</c:v>
                </c:pt>
                <c:pt idx="519">
                  <c:v>21308.77527097677</c:v>
                </c:pt>
                <c:pt idx="520">
                  <c:v>15815.481482521975</c:v>
                </c:pt>
                <c:pt idx="521">
                  <c:v>11631.271139985884</c:v>
                </c:pt>
                <c:pt idx="522">
                  <c:v>9665.8111490528263</c:v>
                </c:pt>
                <c:pt idx="523">
                  <c:v>6662.650806764751</c:v>
                </c:pt>
                <c:pt idx="524">
                  <c:v>1508.484318475766</c:v>
                </c:pt>
                <c:pt idx="525">
                  <c:v>-2110.0738782768303</c:v>
                </c:pt>
                <c:pt idx="526">
                  <c:v>-1537.9693751362402</c:v>
                </c:pt>
                <c:pt idx="527">
                  <c:v>-259.46412635390936</c:v>
                </c:pt>
                <c:pt idx="528">
                  <c:v>33.811634735253804</c:v>
                </c:pt>
                <c:pt idx="529">
                  <c:v>23.918436697359404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1.7001890934087793</c:v>
                </c:pt>
                <c:pt idx="534">
                  <c:v>79.080421097283946</c:v>
                </c:pt>
                <c:pt idx="535">
                  <c:v>721.98252149289442</c:v>
                </c:pt>
                <c:pt idx="536">
                  <c:v>1911.2441149529766</c:v>
                </c:pt>
                <c:pt idx="537">
                  <c:v>5822.9976027142575</c:v>
                </c:pt>
                <c:pt idx="538">
                  <c:v>19529.771207375001</c:v>
                </c:pt>
                <c:pt idx="539">
                  <c:v>47003.968960927188</c:v>
                </c:pt>
                <c:pt idx="540">
                  <c:v>59567.95430267277</c:v>
                </c:pt>
                <c:pt idx="541">
                  <c:v>40450.224314804625</c:v>
                </c:pt>
                <c:pt idx="542">
                  <c:v>27427.356964410268</c:v>
                </c:pt>
                <c:pt idx="543">
                  <c:v>25090.855615853452</c:v>
                </c:pt>
                <c:pt idx="544">
                  <c:v>19154.879737765812</c:v>
                </c:pt>
                <c:pt idx="545">
                  <c:v>12167.967984782499</c:v>
                </c:pt>
                <c:pt idx="546">
                  <c:v>3855.9037505993147</c:v>
                </c:pt>
                <c:pt idx="547">
                  <c:v>6227.3233390798332</c:v>
                </c:pt>
                <c:pt idx="548">
                  <c:v>6614.4310197793211</c:v>
                </c:pt>
                <c:pt idx="549">
                  <c:v>7503.3680397112566</c:v>
                </c:pt>
                <c:pt idx="550">
                  <c:v>6626.7670858768934</c:v>
                </c:pt>
                <c:pt idx="551">
                  <c:v>6660.0747888157803</c:v>
                </c:pt>
                <c:pt idx="552">
                  <c:v>7228.3945653975106</c:v>
                </c:pt>
                <c:pt idx="553">
                  <c:v>6019.7833786160891</c:v>
                </c:pt>
                <c:pt idx="554">
                  <c:v>6201.6324359686005</c:v>
                </c:pt>
                <c:pt idx="555">
                  <c:v>6538.9136413467968</c:v>
                </c:pt>
                <c:pt idx="556">
                  <c:v>7070.8001805271833</c:v>
                </c:pt>
                <c:pt idx="557">
                  <c:v>7846.3864115344431</c:v>
                </c:pt>
                <c:pt idx="558">
                  <c:v>9359.8350440895701</c:v>
                </c:pt>
                <c:pt idx="559">
                  <c:v>11028.74698883842</c:v>
                </c:pt>
                <c:pt idx="560">
                  <c:v>19942.573927350593</c:v>
                </c:pt>
                <c:pt idx="561">
                  <c:v>14502.309288355804</c:v>
                </c:pt>
                <c:pt idx="562">
                  <c:v>12262.999081737142</c:v>
                </c:pt>
                <c:pt idx="563">
                  <c:v>12262.999081737142</c:v>
                </c:pt>
                <c:pt idx="564">
                  <c:v>4054.0863521663287</c:v>
                </c:pt>
                <c:pt idx="565">
                  <c:v>-4249.7652306186328</c:v>
                </c:pt>
                <c:pt idx="566">
                  <c:v>-978.91388466567855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54.912349591735257</c:v>
                </c:pt>
                <c:pt idx="602">
                  <c:v>249.15516080207948</c:v>
                </c:pt>
                <c:pt idx="603">
                  <c:v>1877.4851276799996</c:v>
                </c:pt>
                <c:pt idx="604">
                  <c:v>8853.1640397303363</c:v>
                </c:pt>
                <c:pt idx="605">
                  <c:v>24308.065893090385</c:v>
                </c:pt>
                <c:pt idx="606">
                  <c:v>51080.828596166109</c:v>
                </c:pt>
                <c:pt idx="607">
                  <c:v>87490.930552000267</c:v>
                </c:pt>
                <c:pt idx="608">
                  <c:v>117802.33219518783</c:v>
                </c:pt>
                <c:pt idx="609">
                  <c:v>143785.39839096394</c:v>
                </c:pt>
                <c:pt idx="610">
                  <c:v>176383.29664122345</c:v>
                </c:pt>
                <c:pt idx="611">
                  <c:v>224940.13626470027</c:v>
                </c:pt>
                <c:pt idx="612">
                  <c:v>250171.7661637986</c:v>
                </c:pt>
                <c:pt idx="613">
                  <c:v>217632.57185953931</c:v>
                </c:pt>
                <c:pt idx="614">
                  <c:v>167085.24468652028</c:v>
                </c:pt>
                <c:pt idx="615">
                  <c:v>143365.01937934288</c:v>
                </c:pt>
                <c:pt idx="616">
                  <c:v>146166.88567041425</c:v>
                </c:pt>
                <c:pt idx="617">
                  <c:v>140890.85410437162</c:v>
                </c:pt>
                <c:pt idx="618">
                  <c:v>130561.35209616645</c:v>
                </c:pt>
                <c:pt idx="619">
                  <c:v>110779.4837203655</c:v>
                </c:pt>
                <c:pt idx="620">
                  <c:v>93604.538073793461</c:v>
                </c:pt>
                <c:pt idx="621">
                  <c:v>90776.84328660366</c:v>
                </c:pt>
                <c:pt idx="622">
                  <c:v>103119.2612695891</c:v>
                </c:pt>
                <c:pt idx="623">
                  <c:v>114637.97075537115</c:v>
                </c:pt>
                <c:pt idx="624">
                  <c:v>125250.20561135316</c:v>
                </c:pt>
                <c:pt idx="625">
                  <c:v>142404.44429849813</c:v>
                </c:pt>
                <c:pt idx="626">
                  <c:v>147410.66580223662</c:v>
                </c:pt>
                <c:pt idx="627">
                  <c:v>140124.7485849628</c:v>
                </c:pt>
                <c:pt idx="628">
                  <c:v>130287.28063228805</c:v>
                </c:pt>
                <c:pt idx="629">
                  <c:v>130287.28063228805</c:v>
                </c:pt>
                <c:pt idx="630">
                  <c:v>134352.8429812043</c:v>
                </c:pt>
                <c:pt idx="631">
                  <c:v>156043.57311995816</c:v>
                </c:pt>
                <c:pt idx="632">
                  <c:v>179152.10341217552</c:v>
                </c:pt>
                <c:pt idx="633">
                  <c:v>198594.59678259792</c:v>
                </c:pt>
                <c:pt idx="634">
                  <c:v>221651.68335903887</c:v>
                </c:pt>
                <c:pt idx="635">
                  <c:v>232825.75879628566</c:v>
                </c:pt>
                <c:pt idx="636">
                  <c:v>232094.78424612063</c:v>
                </c:pt>
                <c:pt idx="637">
                  <c:v>210762.61162098261</c:v>
                </c:pt>
                <c:pt idx="638">
                  <c:v>193350.23135692233</c:v>
                </c:pt>
                <c:pt idx="639">
                  <c:v>187974.15013755282</c:v>
                </c:pt>
                <c:pt idx="640">
                  <c:v>181637.03560250747</c:v>
                </c:pt>
                <c:pt idx="641">
                  <c:v>184930.78910431682</c:v>
                </c:pt>
                <c:pt idx="642">
                  <c:v>216241.63487042129</c:v>
                </c:pt>
                <c:pt idx="643">
                  <c:v>262091.48890127451</c:v>
                </c:pt>
                <c:pt idx="644">
                  <c:v>259831.48902456925</c:v>
                </c:pt>
                <c:pt idx="645">
                  <c:v>235094.37716929175</c:v>
                </c:pt>
                <c:pt idx="646">
                  <c:v>244796.55553257544</c:v>
                </c:pt>
                <c:pt idx="647">
                  <c:v>249802.73065204415</c:v>
                </c:pt>
                <c:pt idx="648">
                  <c:v>254887.25526252872</c:v>
                </c:pt>
                <c:pt idx="649">
                  <c:v>247424.56225591796</c:v>
                </c:pt>
                <c:pt idx="650">
                  <c:v>231172.28453999481</c:v>
                </c:pt>
                <c:pt idx="651">
                  <c:v>187722.6570233856</c:v>
                </c:pt>
                <c:pt idx="652">
                  <c:v>124219.68392288875</c:v>
                </c:pt>
                <c:pt idx="653">
                  <c:v>95812.864112682131</c:v>
                </c:pt>
                <c:pt idx="654">
                  <c:v>87112.98858126445</c:v>
                </c:pt>
                <c:pt idx="655">
                  <c:v>39662.050991282762</c:v>
                </c:pt>
                <c:pt idx="656">
                  <c:v>-5658.2694579199269</c:v>
                </c:pt>
                <c:pt idx="657">
                  <c:v>-9964.8738059210482</c:v>
                </c:pt>
                <c:pt idx="658">
                  <c:v>15347.49091134238</c:v>
                </c:pt>
                <c:pt idx="659">
                  <c:v>20749.391905986922</c:v>
                </c:pt>
                <c:pt idx="660">
                  <c:v>-1602.4332554768196</c:v>
                </c:pt>
                <c:pt idx="661">
                  <c:v>-20954.642268836742</c:v>
                </c:pt>
                <c:pt idx="662">
                  <c:v>-16385.470023216003</c:v>
                </c:pt>
                <c:pt idx="663">
                  <c:v>-9544.3689545894995</c:v>
                </c:pt>
                <c:pt idx="664">
                  <c:v>954.1049799527683</c:v>
                </c:pt>
                <c:pt idx="665">
                  <c:v>3436.8234800987634</c:v>
                </c:pt>
                <c:pt idx="666">
                  <c:v>7623.4832514239897</c:v>
                </c:pt>
                <c:pt idx="667">
                  <c:v>12681.920496403291</c:v>
                </c:pt>
                <c:pt idx="668">
                  <c:v>43562.443057726159</c:v>
                </c:pt>
                <c:pt idx="669">
                  <c:v>59276.809391594375</c:v>
                </c:pt>
                <c:pt idx="670">
                  <c:v>95650.826532938299</c:v>
                </c:pt>
                <c:pt idx="671">
                  <c:v>114811.20236053776</c:v>
                </c:pt>
                <c:pt idx="672">
                  <c:v>95380.696457692728</c:v>
                </c:pt>
                <c:pt idx="673">
                  <c:v>108832.7835431111</c:v>
                </c:pt>
                <c:pt idx="674">
                  <c:v>123500.09650431</c:v>
                </c:pt>
                <c:pt idx="675">
                  <c:v>139457.05787215361</c:v>
                </c:pt>
                <c:pt idx="676">
                  <c:v>99180.261922500838</c:v>
                </c:pt>
                <c:pt idx="677">
                  <c:v>97902.921139523591</c:v>
                </c:pt>
                <c:pt idx="678">
                  <c:v>48814.514940449153</c:v>
                </c:pt>
                <c:pt idx="679">
                  <c:v>2060.4707720942283</c:v>
                </c:pt>
                <c:pt idx="680">
                  <c:v>-10556.654652063549</c:v>
                </c:pt>
                <c:pt idx="681">
                  <c:v>-18901.505017953939</c:v>
                </c:pt>
                <c:pt idx="682">
                  <c:v>-11325.27413326321</c:v>
                </c:pt>
                <c:pt idx="683">
                  <c:v>7890.9801092186326</c:v>
                </c:pt>
                <c:pt idx="684">
                  <c:v>3234.1066155934082</c:v>
                </c:pt>
                <c:pt idx="685">
                  <c:v>15412.575803093434</c:v>
                </c:pt>
                <c:pt idx="686">
                  <c:v>36907.923994096062</c:v>
                </c:pt>
                <c:pt idx="687">
                  <c:v>48941.89101462307</c:v>
                </c:pt>
                <c:pt idx="688">
                  <c:v>51938.358049430593</c:v>
                </c:pt>
                <c:pt idx="689">
                  <c:v>69845.633785300524</c:v>
                </c:pt>
                <c:pt idx="690">
                  <c:v>72039.931263749429</c:v>
                </c:pt>
                <c:pt idx="691">
                  <c:v>56052.902508080435</c:v>
                </c:pt>
                <c:pt idx="692">
                  <c:v>50910.974792585126</c:v>
                </c:pt>
                <c:pt idx="693">
                  <c:v>61530.599641146371</c:v>
                </c:pt>
                <c:pt idx="694">
                  <c:v>69027.175921634014</c:v>
                </c:pt>
                <c:pt idx="695">
                  <c:v>64702.172258949737</c:v>
                </c:pt>
                <c:pt idx="696">
                  <c:v>39895.907659919954</c:v>
                </c:pt>
                <c:pt idx="697">
                  <c:v>-12607.902726444661</c:v>
                </c:pt>
                <c:pt idx="698">
                  <c:v>5082.7383358229326</c:v>
                </c:pt>
                <c:pt idx="699">
                  <c:v>1682.6377941851108</c:v>
                </c:pt>
                <c:pt idx="700">
                  <c:v>11518.656376402861</c:v>
                </c:pt>
                <c:pt idx="701">
                  <c:v>15647.317212405918</c:v>
                </c:pt>
                <c:pt idx="702">
                  <c:v>18048.147906066362</c:v>
                </c:pt>
                <c:pt idx="703">
                  <c:v>19414.979464708333</c:v>
                </c:pt>
                <c:pt idx="704">
                  <c:v>18534.418797883805</c:v>
                </c:pt>
                <c:pt idx="705">
                  <c:v>11110.701513964874</c:v>
                </c:pt>
                <c:pt idx="706">
                  <c:v>3770.477728498227</c:v>
                </c:pt>
                <c:pt idx="707">
                  <c:v>-364.33611508038229</c:v>
                </c:pt>
                <c:pt idx="708">
                  <c:v>897.56937324159378</c:v>
                </c:pt>
                <c:pt idx="709">
                  <c:v>4106.2919986172801</c:v>
                </c:pt>
                <c:pt idx="710">
                  <c:v>10424.191691042963</c:v>
                </c:pt>
                <c:pt idx="711">
                  <c:v>30090.853573160108</c:v>
                </c:pt>
                <c:pt idx="712">
                  <c:v>47217.559994378091</c:v>
                </c:pt>
                <c:pt idx="713">
                  <c:v>26248.203540326042</c:v>
                </c:pt>
                <c:pt idx="714">
                  <c:v>15647.317212405918</c:v>
                </c:pt>
                <c:pt idx="715">
                  <c:v>393.106660624781</c:v>
                </c:pt>
                <c:pt idx="716">
                  <c:v>-5768.6684136531267</c:v>
                </c:pt>
                <c:pt idx="717">
                  <c:v>1651.5740973827137</c:v>
                </c:pt>
                <c:pt idx="718">
                  <c:v>5891.5413813333325</c:v>
                </c:pt>
                <c:pt idx="719">
                  <c:v>9577.6257769909153</c:v>
                </c:pt>
                <c:pt idx="720">
                  <c:v>22675.885912493828</c:v>
                </c:pt>
                <c:pt idx="721">
                  <c:v>27973.040049685118</c:v>
                </c:pt>
                <c:pt idx="722">
                  <c:v>32418.63517502588</c:v>
                </c:pt>
                <c:pt idx="723">
                  <c:v>37539.795478537322</c:v>
                </c:pt>
                <c:pt idx="724">
                  <c:v>39562.335895703683</c:v>
                </c:pt>
                <c:pt idx="725">
                  <c:v>61635.201073781202</c:v>
                </c:pt>
                <c:pt idx="726">
                  <c:v>89321.121335164615</c:v>
                </c:pt>
                <c:pt idx="727">
                  <c:v>155045.85887244539</c:v>
                </c:pt>
                <c:pt idx="728">
                  <c:v>144119.26178065487</c:v>
                </c:pt>
                <c:pt idx="729">
                  <c:v>151144.15056898125</c:v>
                </c:pt>
                <c:pt idx="730">
                  <c:v>137112.70617114677</c:v>
                </c:pt>
                <c:pt idx="731">
                  <c:v>109630.87132748282</c:v>
                </c:pt>
                <c:pt idx="732">
                  <c:v>104842.51378861736</c:v>
                </c:pt>
                <c:pt idx="733">
                  <c:v>108917.32401252897</c:v>
                </c:pt>
                <c:pt idx="734">
                  <c:v>110270.82653922569</c:v>
                </c:pt>
                <c:pt idx="735">
                  <c:v>115149.97754314508</c:v>
                </c:pt>
                <c:pt idx="736">
                  <c:v>120864.07658548412</c:v>
                </c:pt>
                <c:pt idx="737">
                  <c:v>131213.42367978941</c:v>
                </c:pt>
                <c:pt idx="738">
                  <c:v>124554.14708977766</c:v>
                </c:pt>
                <c:pt idx="739">
                  <c:v>119272.71440347409</c:v>
                </c:pt>
                <c:pt idx="740">
                  <c:v>163139.62865698847</c:v>
                </c:pt>
                <c:pt idx="741">
                  <c:v>170097.38051770814</c:v>
                </c:pt>
                <c:pt idx="742">
                  <c:v>167403.58696110453</c:v>
                </c:pt>
                <c:pt idx="743">
                  <c:v>144065.33636669422</c:v>
                </c:pt>
                <c:pt idx="744">
                  <c:v>144898.03506335683</c:v>
                </c:pt>
                <c:pt idx="745">
                  <c:v>141416.24087662832</c:v>
                </c:pt>
                <c:pt idx="746">
                  <c:v>145734.37734027012</c:v>
                </c:pt>
                <c:pt idx="747">
                  <c:v>159783.33278483924</c:v>
                </c:pt>
                <c:pt idx="748">
                  <c:v>177139.96345669506</c:v>
                </c:pt>
                <c:pt idx="749">
                  <c:v>188805.88538389132</c:v>
                </c:pt>
                <c:pt idx="750">
                  <c:v>177533.55701130183</c:v>
                </c:pt>
                <c:pt idx="751">
                  <c:v>162160.32826438831</c:v>
                </c:pt>
                <c:pt idx="752">
                  <c:v>157424.37176496495</c:v>
                </c:pt>
                <c:pt idx="753">
                  <c:v>142592.71399264678</c:v>
                </c:pt>
                <c:pt idx="754">
                  <c:v>121493.38989760449</c:v>
                </c:pt>
                <c:pt idx="755">
                  <c:v>111461.99108788707</c:v>
                </c:pt>
                <c:pt idx="756">
                  <c:v>89427.200846802705</c:v>
                </c:pt>
                <c:pt idx="757">
                  <c:v>36511.398855372536</c:v>
                </c:pt>
                <c:pt idx="758">
                  <c:v>-19462.722193654343</c:v>
                </c:pt>
                <c:pt idx="759">
                  <c:v>-33718.572375175252</c:v>
                </c:pt>
                <c:pt idx="760">
                  <c:v>-25918.882709057143</c:v>
                </c:pt>
                <c:pt idx="761">
                  <c:v>-20695.247047064458</c:v>
                </c:pt>
                <c:pt idx="762">
                  <c:v>-13265.50825444433</c:v>
                </c:pt>
                <c:pt idx="763">
                  <c:v>-4496.804142978689</c:v>
                </c:pt>
                <c:pt idx="764">
                  <c:v>758.94940602468887</c:v>
                </c:pt>
                <c:pt idx="765">
                  <c:v>8768.5355405941355</c:v>
                </c:pt>
                <c:pt idx="766">
                  <c:v>23469.330082589848</c:v>
                </c:pt>
                <c:pt idx="767">
                  <c:v>33295.217977673259</c:v>
                </c:pt>
                <c:pt idx="768">
                  <c:v>48069.302216965218</c:v>
                </c:pt>
                <c:pt idx="769">
                  <c:v>62823.349434146126</c:v>
                </c:pt>
                <c:pt idx="770">
                  <c:v>107482.42406383023</c:v>
                </c:pt>
                <c:pt idx="771">
                  <c:v>165783.93751535812</c:v>
                </c:pt>
                <c:pt idx="772">
                  <c:v>202772.79100269484</c:v>
                </c:pt>
                <c:pt idx="773">
                  <c:v>260276.73683134621</c:v>
                </c:pt>
                <c:pt idx="774">
                  <c:v>247132.9004937766</c:v>
                </c:pt>
                <c:pt idx="775">
                  <c:v>308918.51802336378</c:v>
                </c:pt>
                <c:pt idx="776">
                  <c:v>350212.90101233637</c:v>
                </c:pt>
                <c:pt idx="777">
                  <c:v>338219.71683800058</c:v>
                </c:pt>
                <c:pt idx="778">
                  <c:v>346549.63135693799</c:v>
                </c:pt>
                <c:pt idx="779">
                  <c:v>369093.29766247183</c:v>
                </c:pt>
                <c:pt idx="780">
                  <c:v>368320.76826797571</c:v>
                </c:pt>
                <c:pt idx="781">
                  <c:v>367524.28784449364</c:v>
                </c:pt>
                <c:pt idx="782">
                  <c:v>361133.58128653344</c:v>
                </c:pt>
                <c:pt idx="783">
                  <c:v>357134.72295669827</c:v>
                </c:pt>
                <c:pt idx="784">
                  <c:v>349604.23267683911</c:v>
                </c:pt>
                <c:pt idx="785">
                  <c:v>362553.29339276819</c:v>
                </c:pt>
                <c:pt idx="786">
                  <c:v>393939.82928496681</c:v>
                </c:pt>
                <c:pt idx="787">
                  <c:v>389768.950566163</c:v>
                </c:pt>
                <c:pt idx="788">
                  <c:v>365116.27037906158</c:v>
                </c:pt>
                <c:pt idx="789">
                  <c:v>358508.22867737245</c:v>
                </c:pt>
                <c:pt idx="790">
                  <c:v>366821.04252719413</c:v>
                </c:pt>
                <c:pt idx="791">
                  <c:v>385351.0927588949</c:v>
                </c:pt>
                <c:pt idx="792">
                  <c:v>390681.31822051818</c:v>
                </c:pt>
                <c:pt idx="793">
                  <c:v>336904.70024685404</c:v>
                </c:pt>
                <c:pt idx="794">
                  <c:v>197998.56493698567</c:v>
                </c:pt>
                <c:pt idx="795">
                  <c:v>63634.704606976033</c:v>
                </c:pt>
                <c:pt idx="796">
                  <c:v>-25037.265707275215</c:v>
                </c:pt>
                <c:pt idx="797">
                  <c:v>-41966.754616449478</c:v>
                </c:pt>
                <c:pt idx="798">
                  <c:v>-15446.021881520299</c:v>
                </c:pt>
                <c:pt idx="799">
                  <c:v>31952.587776217206</c:v>
                </c:pt>
                <c:pt idx="800">
                  <c:v>74408.743490695182</c:v>
                </c:pt>
                <c:pt idx="801">
                  <c:v>95048.340924375079</c:v>
                </c:pt>
                <c:pt idx="802">
                  <c:v>124725.38767961942</c:v>
                </c:pt>
                <c:pt idx="803">
                  <c:v>201066.36491117245</c:v>
                </c:pt>
                <c:pt idx="804">
                  <c:v>284116.57679112721</c:v>
                </c:pt>
                <c:pt idx="805">
                  <c:v>300056.22448984318</c:v>
                </c:pt>
                <c:pt idx="806">
                  <c:v>246196.34885932322</c:v>
                </c:pt>
                <c:pt idx="807">
                  <c:v>206409.51655496741</c:v>
                </c:pt>
                <c:pt idx="808">
                  <c:v>166839.42920982584</c:v>
                </c:pt>
                <c:pt idx="809">
                  <c:v>127317.30442437834</c:v>
                </c:pt>
                <c:pt idx="810">
                  <c:v>100006.05603901338</c:v>
                </c:pt>
                <c:pt idx="811">
                  <c:v>61334.97458187522</c:v>
                </c:pt>
                <c:pt idx="812">
                  <c:v>3957.577821979221</c:v>
                </c:pt>
                <c:pt idx="813">
                  <c:v>-9569.3283561447206</c:v>
                </c:pt>
                <c:pt idx="814">
                  <c:v>-15727.590964380952</c:v>
                </c:pt>
                <c:pt idx="815">
                  <c:v>-18037.556935724257</c:v>
                </c:pt>
                <c:pt idx="816">
                  <c:v>-19183.489219844829</c:v>
                </c:pt>
                <c:pt idx="817">
                  <c:v>-11394.203968220756</c:v>
                </c:pt>
                <c:pt idx="818">
                  <c:v>-5715.0173086666582</c:v>
                </c:pt>
                <c:pt idx="819">
                  <c:v>7784.3786684998313</c:v>
                </c:pt>
                <c:pt idx="820">
                  <c:v>18887.950746888884</c:v>
                </c:pt>
                <c:pt idx="821">
                  <c:v>44372.762938454922</c:v>
                </c:pt>
                <c:pt idx="822">
                  <c:v>60604.698883312412</c:v>
                </c:pt>
                <c:pt idx="823">
                  <c:v>74416.165431340589</c:v>
                </c:pt>
                <c:pt idx="824">
                  <c:v>89441.744951782632</c:v>
                </c:pt>
                <c:pt idx="825">
                  <c:v>92463.442686881142</c:v>
                </c:pt>
                <c:pt idx="826">
                  <c:v>104542.50470406849</c:v>
                </c:pt>
                <c:pt idx="827">
                  <c:v>116744.75631780962</c:v>
                </c:pt>
                <c:pt idx="828">
                  <c:v>125826.5064614463</c:v>
                </c:pt>
                <c:pt idx="829">
                  <c:v>164716.69929625059</c:v>
                </c:pt>
                <c:pt idx="830">
                  <c:v>193558.99475781608</c:v>
                </c:pt>
                <c:pt idx="831">
                  <c:v>209021.61488538294</c:v>
                </c:pt>
                <c:pt idx="832">
                  <c:v>193256.13142606459</c:v>
                </c:pt>
                <c:pt idx="833">
                  <c:v>166093.05847182684</c:v>
                </c:pt>
                <c:pt idx="834">
                  <c:v>170760.64235014326</c:v>
                </c:pt>
                <c:pt idx="835">
                  <c:v>180257.91166797242</c:v>
                </c:pt>
                <c:pt idx="836">
                  <c:v>181376.86419803035</c:v>
                </c:pt>
                <c:pt idx="837">
                  <c:v>181452.96742758472</c:v>
                </c:pt>
                <c:pt idx="838">
                  <c:v>200514.40974442862</c:v>
                </c:pt>
                <c:pt idx="839">
                  <c:v>218582.60105444668</c:v>
                </c:pt>
                <c:pt idx="840">
                  <c:v>218095.61265890001</c:v>
                </c:pt>
                <c:pt idx="841">
                  <c:v>231714.51230210628</c:v>
                </c:pt>
                <c:pt idx="842">
                  <c:v>264702.83775087417</c:v>
                </c:pt>
                <c:pt idx="843">
                  <c:v>280785.88860519306</c:v>
                </c:pt>
                <c:pt idx="844">
                  <c:v>272123.20628657204</c:v>
                </c:pt>
                <c:pt idx="845">
                  <c:v>251171.04484726497</c:v>
                </c:pt>
                <c:pt idx="846">
                  <c:v>248682.68995009098</c:v>
                </c:pt>
                <c:pt idx="847">
                  <c:v>251213.76326486608</c:v>
                </c:pt>
                <c:pt idx="848">
                  <c:v>273106.71423871059</c:v>
                </c:pt>
                <c:pt idx="849">
                  <c:v>313555.79133599409</c:v>
                </c:pt>
                <c:pt idx="850">
                  <c:v>357374.41815746628</c:v>
                </c:pt>
                <c:pt idx="851">
                  <c:v>350964.75043451402</c:v>
                </c:pt>
                <c:pt idx="852">
                  <c:v>337231.90701670368</c:v>
                </c:pt>
                <c:pt idx="853">
                  <c:v>346847.77786025271</c:v>
                </c:pt>
                <c:pt idx="854">
                  <c:v>356674.37297054817</c:v>
                </c:pt>
                <c:pt idx="855">
                  <c:v>350925.26297483087</c:v>
                </c:pt>
                <c:pt idx="856">
                  <c:v>333881.15076402965</c:v>
                </c:pt>
                <c:pt idx="857">
                  <c:v>335471.29073216737</c:v>
                </c:pt>
                <c:pt idx="858">
                  <c:v>409723.27712227067</c:v>
                </c:pt>
                <c:pt idx="859">
                  <c:v>454217.74753829371</c:v>
                </c:pt>
                <c:pt idx="860">
                  <c:v>453581.98696262605</c:v>
                </c:pt>
                <c:pt idx="861">
                  <c:v>437439.17439093429</c:v>
                </c:pt>
                <c:pt idx="862">
                  <c:v>523939.06645967806</c:v>
                </c:pt>
                <c:pt idx="863">
                  <c:v>647102.40551666182</c:v>
                </c:pt>
                <c:pt idx="864">
                  <c:v>589445.47919247265</c:v>
                </c:pt>
                <c:pt idx="865">
                  <c:v>544162.58320321154</c:v>
                </c:pt>
                <c:pt idx="866">
                  <c:v>566469.32948734821</c:v>
                </c:pt>
                <c:pt idx="867">
                  <c:v>647243.05226671195</c:v>
                </c:pt>
                <c:pt idx="868">
                  <c:v>702424.36739584093</c:v>
                </c:pt>
                <c:pt idx="869">
                  <c:v>646443.73983253201</c:v>
                </c:pt>
                <c:pt idx="870">
                  <c:v>580333.91348796885</c:v>
                </c:pt>
                <c:pt idx="871">
                  <c:v>555008.18888522591</c:v>
                </c:pt>
                <c:pt idx="872">
                  <c:v>536632.94853104115</c:v>
                </c:pt>
                <c:pt idx="873">
                  <c:v>527382.11839347647</c:v>
                </c:pt>
                <c:pt idx="874">
                  <c:v>496398.61204365367</c:v>
                </c:pt>
                <c:pt idx="875">
                  <c:v>451478.67612081167</c:v>
                </c:pt>
                <c:pt idx="876">
                  <c:v>402622.98693280626</c:v>
                </c:pt>
                <c:pt idx="877">
                  <c:v>360772.44511418144</c:v>
                </c:pt>
                <c:pt idx="878">
                  <c:v>383503.22383345367</c:v>
                </c:pt>
                <c:pt idx="879">
                  <c:v>414242.28924478649</c:v>
                </c:pt>
                <c:pt idx="880">
                  <c:v>444616.32388127572</c:v>
                </c:pt>
                <c:pt idx="881">
                  <c:v>351289.83625964745</c:v>
                </c:pt>
                <c:pt idx="882">
                  <c:v>334544.79519291071</c:v>
                </c:pt>
                <c:pt idx="883">
                  <c:v>406202.72180470789</c:v>
                </c:pt>
                <c:pt idx="884">
                  <c:v>406202.72180470789</c:v>
                </c:pt>
                <c:pt idx="885">
                  <c:v>415246.43012900534</c:v>
                </c:pt>
                <c:pt idx="886">
                  <c:v>435420.82903618738</c:v>
                </c:pt>
                <c:pt idx="887">
                  <c:v>432028.89533970808</c:v>
                </c:pt>
                <c:pt idx="888">
                  <c:v>426654.15805363486</c:v>
                </c:pt>
                <c:pt idx="889">
                  <c:v>401010.07815895783</c:v>
                </c:pt>
                <c:pt idx="890">
                  <c:v>379312.01003448362</c:v>
                </c:pt>
                <c:pt idx="891">
                  <c:v>337236.65970039612</c:v>
                </c:pt>
                <c:pt idx="892">
                  <c:v>299186.28559231508</c:v>
                </c:pt>
                <c:pt idx="893">
                  <c:v>259076.26651967998</c:v>
                </c:pt>
                <c:pt idx="894">
                  <c:v>255577.3792509129</c:v>
                </c:pt>
                <c:pt idx="895">
                  <c:v>254568.35828924284</c:v>
                </c:pt>
                <c:pt idx="896">
                  <c:v>277880.36112574342</c:v>
                </c:pt>
                <c:pt idx="897">
                  <c:v>292911.35737356351</c:v>
                </c:pt>
                <c:pt idx="898">
                  <c:v>304787.01603208581</c:v>
                </c:pt>
                <c:pt idx="899">
                  <c:v>297389.44466665224</c:v>
                </c:pt>
                <c:pt idx="900">
                  <c:v>281320.83427076903</c:v>
                </c:pt>
                <c:pt idx="901">
                  <c:v>255762.40373221436</c:v>
                </c:pt>
                <c:pt idx="902">
                  <c:v>207239.32811700742</c:v>
                </c:pt>
                <c:pt idx="903">
                  <c:v>-25037.265707275215</c:v>
                </c:pt>
                <c:pt idx="904">
                  <c:v>-41966.754616449478</c:v>
                </c:pt>
                <c:pt idx="905">
                  <c:v>-15446.021881520299</c:v>
                </c:pt>
                <c:pt idx="906">
                  <c:v>31952.587776217206</c:v>
                </c:pt>
                <c:pt idx="907">
                  <c:v>74408.743490695182</c:v>
                </c:pt>
                <c:pt idx="908">
                  <c:v>95048.340924375079</c:v>
                </c:pt>
                <c:pt idx="909">
                  <c:v>124725.38767961942</c:v>
                </c:pt>
                <c:pt idx="910">
                  <c:v>201066.36491117245</c:v>
                </c:pt>
                <c:pt idx="911">
                  <c:v>284116.57679112721</c:v>
                </c:pt>
                <c:pt idx="912">
                  <c:v>300056.22448984318</c:v>
                </c:pt>
                <c:pt idx="913">
                  <c:v>246196.34885932322</c:v>
                </c:pt>
                <c:pt idx="914">
                  <c:v>262729.84422199993</c:v>
                </c:pt>
                <c:pt idx="915">
                  <c:v>389661.60214144882</c:v>
                </c:pt>
                <c:pt idx="916">
                  <c:v>309931.45455005358</c:v>
                </c:pt>
                <c:pt idx="917">
                  <c:v>326515.68852909165</c:v>
                </c:pt>
                <c:pt idx="918">
                  <c:v>253322.76036658735</c:v>
                </c:pt>
                <c:pt idx="919">
                  <c:v>270852.72851708223</c:v>
                </c:pt>
                <c:pt idx="920">
                  <c:v>292749.89387397986</c:v>
                </c:pt>
                <c:pt idx="921">
                  <c:v>341307.99618249782</c:v>
                </c:pt>
                <c:pt idx="922">
                  <c:v>419025.59636694047</c:v>
                </c:pt>
                <c:pt idx="923">
                  <c:v>436806.88367877447</c:v>
                </c:pt>
                <c:pt idx="924">
                  <c:v>433969.13063257275</c:v>
                </c:pt>
                <c:pt idx="925">
                  <c:v>275094.88799140515</c:v>
                </c:pt>
                <c:pt idx="926">
                  <c:v>231529.15844951599</c:v>
                </c:pt>
                <c:pt idx="927">
                  <c:v>264572.32235574996</c:v>
                </c:pt>
                <c:pt idx="928">
                  <c:v>255234.14562316376</c:v>
                </c:pt>
                <c:pt idx="929">
                  <c:v>267257.45714039373</c:v>
                </c:pt>
                <c:pt idx="930">
                  <c:v>261896.167412351</c:v>
                </c:pt>
                <c:pt idx="931">
                  <c:v>263546.70102277951</c:v>
                </c:pt>
                <c:pt idx="932">
                  <c:v>252716.05178232802</c:v>
                </c:pt>
                <c:pt idx="933">
                  <c:v>247584.1172204951</c:v>
                </c:pt>
                <c:pt idx="934">
                  <c:v>216277.71395206006</c:v>
                </c:pt>
                <c:pt idx="935">
                  <c:v>188439.77765972703</c:v>
                </c:pt>
                <c:pt idx="936">
                  <c:v>189069.67050060284</c:v>
                </c:pt>
                <c:pt idx="937">
                  <c:v>197442.34810706184</c:v>
                </c:pt>
                <c:pt idx="938">
                  <c:v>196906.77709213141</c:v>
                </c:pt>
                <c:pt idx="939">
                  <c:v>191623.99749699494</c:v>
                </c:pt>
                <c:pt idx="940">
                  <c:v>180844.79169460159</c:v>
                </c:pt>
                <c:pt idx="941">
                  <c:v>191464.63616515684</c:v>
                </c:pt>
                <c:pt idx="942">
                  <c:v>199465.06922199987</c:v>
                </c:pt>
                <c:pt idx="943">
                  <c:v>198398.59577802676</c:v>
                </c:pt>
                <c:pt idx="944">
                  <c:v>202900.78706202036</c:v>
                </c:pt>
                <c:pt idx="945">
                  <c:v>208502.89422200012</c:v>
                </c:pt>
                <c:pt idx="946">
                  <c:v>215268.64219792301</c:v>
                </c:pt>
                <c:pt idx="947">
                  <c:v>252565.77872556139</c:v>
                </c:pt>
                <c:pt idx="948">
                  <c:v>262857.92532003258</c:v>
                </c:pt>
                <c:pt idx="949">
                  <c:v>248543.87698009668</c:v>
                </c:pt>
                <c:pt idx="950">
                  <c:v>222903.81782703658</c:v>
                </c:pt>
                <c:pt idx="951">
                  <c:v>169147.16866196887</c:v>
                </c:pt>
                <c:pt idx="952">
                  <c:v>86950.042825844022</c:v>
                </c:pt>
                <c:pt idx="953">
                  <c:v>-6303.8255682689905</c:v>
                </c:pt>
                <c:pt idx="954">
                  <c:v>-43223.540629921947</c:v>
                </c:pt>
                <c:pt idx="955">
                  <c:v>-39664.909594345198</c:v>
                </c:pt>
                <c:pt idx="956">
                  <c:v>-33444.59774465792</c:v>
                </c:pt>
                <c:pt idx="957">
                  <c:v>-25878.331702248077</c:v>
                </c:pt>
                <c:pt idx="958">
                  <c:v>8480.8067147572419</c:v>
                </c:pt>
                <c:pt idx="959">
                  <c:v>40853.41882512757</c:v>
                </c:pt>
                <c:pt idx="960">
                  <c:v>85452.840009713531</c:v>
                </c:pt>
                <c:pt idx="961">
                  <c:v>160515.70049469714</c:v>
                </c:pt>
                <c:pt idx="962">
                  <c:v>238925.38759753751</c:v>
                </c:pt>
                <c:pt idx="963">
                  <c:v>280803.88127311505</c:v>
                </c:pt>
                <c:pt idx="964">
                  <c:v>292674.40626944782</c:v>
                </c:pt>
                <c:pt idx="965">
                  <c:v>259303.43840608583</c:v>
                </c:pt>
                <c:pt idx="966">
                  <c:v>226214.65411709732</c:v>
                </c:pt>
                <c:pt idx="967">
                  <c:v>189377.55264321069</c:v>
                </c:pt>
                <c:pt idx="968">
                  <c:v>179943.05121230485</c:v>
                </c:pt>
                <c:pt idx="969">
                  <c:v>163601.49314245427</c:v>
                </c:pt>
                <c:pt idx="970">
                  <c:v>140289.90514502028</c:v>
                </c:pt>
                <c:pt idx="971">
                  <c:v>92998.726897868037</c:v>
                </c:pt>
                <c:pt idx="972">
                  <c:v>21776.423886293309</c:v>
                </c:pt>
                <c:pt idx="973">
                  <c:v>-41968.060786658563</c:v>
                </c:pt>
                <c:pt idx="974">
                  <c:v>-36977.388307044173</c:v>
                </c:pt>
                <c:pt idx="975">
                  <c:v>-29970.379869753036</c:v>
                </c:pt>
                <c:pt idx="976">
                  <c:v>-22169.182677866174</c:v>
                </c:pt>
                <c:pt idx="977">
                  <c:v>-15039.801038924837</c:v>
                </c:pt>
                <c:pt idx="978">
                  <c:v>-2317.6054455308658</c:v>
                </c:pt>
                <c:pt idx="979">
                  <c:v>-376.56707438913878</c:v>
                </c:pt>
                <c:pt idx="980">
                  <c:v>213.1734729618037</c:v>
                </c:pt>
                <c:pt idx="981">
                  <c:v>834.18154142376147</c:v>
                </c:pt>
                <c:pt idx="982">
                  <c:v>785.52478172444387</c:v>
                </c:pt>
                <c:pt idx="983">
                  <c:v>404.65408097319744</c:v>
                </c:pt>
                <c:pt idx="984">
                  <c:v>39.620535210315623</c:v>
                </c:pt>
                <c:pt idx="985">
                  <c:v>8.3175213609272216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33.157879609766809</c:v>
                </c:pt>
                <c:pt idx="1028">
                  <c:v>1074.8008698755557</c:v>
                </c:pt>
                <c:pt idx="1029">
                  <c:v>8702.4675210173591</c:v>
                </c:pt>
                <c:pt idx="1030">
                  <c:v>28695.546049584707</c:v>
                </c:pt>
                <c:pt idx="1031">
                  <c:v>50911.575853497932</c:v>
                </c:pt>
                <c:pt idx="1032">
                  <c:v>67768.996954269489</c:v>
                </c:pt>
                <c:pt idx="1033">
                  <c:v>84791.988404022923</c:v>
                </c:pt>
                <c:pt idx="1034">
                  <c:v>104681.03676649535</c:v>
                </c:pt>
                <c:pt idx="1035">
                  <c:v>126638.23417408689</c:v>
                </c:pt>
                <c:pt idx="1036">
                  <c:v>133611.28777748116</c:v>
                </c:pt>
                <c:pt idx="1037">
                  <c:v>139420.71997363068</c:v>
                </c:pt>
                <c:pt idx="1038">
                  <c:v>146980.22256043943</c:v>
                </c:pt>
                <c:pt idx="1039">
                  <c:v>174628.37755476451</c:v>
                </c:pt>
                <c:pt idx="1040">
                  <c:v>208987.02425368715</c:v>
                </c:pt>
                <c:pt idx="1041">
                  <c:v>236923.26140772563</c:v>
                </c:pt>
                <c:pt idx="1042">
                  <c:v>251621.21491411459</c:v>
                </c:pt>
                <c:pt idx="1043">
                  <c:v>240591.36974759563</c:v>
                </c:pt>
                <c:pt idx="1044">
                  <c:v>219231.87648017434</c:v>
                </c:pt>
                <c:pt idx="1045">
                  <c:v>199916.34959495894</c:v>
                </c:pt>
                <c:pt idx="1046">
                  <c:v>196647.51771582782</c:v>
                </c:pt>
                <c:pt idx="1047">
                  <c:v>203133.0228600048</c:v>
                </c:pt>
                <c:pt idx="1048">
                  <c:v>205299.42314135507</c:v>
                </c:pt>
                <c:pt idx="1049">
                  <c:v>185654.87351278265</c:v>
                </c:pt>
                <c:pt idx="1050">
                  <c:v>152253.47695624098</c:v>
                </c:pt>
                <c:pt idx="1051">
                  <c:v>106774.58542824569</c:v>
                </c:pt>
                <c:pt idx="1052">
                  <c:v>83133.711395843144</c:v>
                </c:pt>
                <c:pt idx="1053">
                  <c:v>57113.586564488127</c:v>
                </c:pt>
                <c:pt idx="1054">
                  <c:v>33881.548385521688</c:v>
                </c:pt>
                <c:pt idx="1055">
                  <c:v>3540.1443365098062</c:v>
                </c:pt>
                <c:pt idx="1056">
                  <c:v>-17696.766456888756</c:v>
                </c:pt>
                <c:pt idx="1057">
                  <c:v>-30965.78292777863</c:v>
                </c:pt>
                <c:pt idx="1058">
                  <c:v>-23206.510202334324</c:v>
                </c:pt>
                <c:pt idx="1059">
                  <c:v>-10655.314825415118</c:v>
                </c:pt>
                <c:pt idx="1060">
                  <c:v>-6779.9006184444688</c:v>
                </c:pt>
                <c:pt idx="1061">
                  <c:v>-1769.3739621296854</c:v>
                </c:pt>
                <c:pt idx="1062">
                  <c:v>2767.354961580244</c:v>
                </c:pt>
                <c:pt idx="1063">
                  <c:v>6220.7302995491618</c:v>
                </c:pt>
                <c:pt idx="1064">
                  <c:v>8514.6334061634097</c:v>
                </c:pt>
                <c:pt idx="1065">
                  <c:v>20769.770823218754</c:v>
                </c:pt>
                <c:pt idx="1066">
                  <c:v>43636.535044014599</c:v>
                </c:pt>
                <c:pt idx="1067">
                  <c:v>54416.831629672735</c:v>
                </c:pt>
                <c:pt idx="1068">
                  <c:v>38936.604625724685</c:v>
                </c:pt>
                <c:pt idx="1069">
                  <c:v>35153.186415013311</c:v>
                </c:pt>
                <c:pt idx="1070">
                  <c:v>45513.382644171834</c:v>
                </c:pt>
                <c:pt idx="1071">
                  <c:v>70740.404329813347</c:v>
                </c:pt>
                <c:pt idx="1072">
                  <c:v>97574.226787751337</c:v>
                </c:pt>
                <c:pt idx="1073">
                  <c:v>132955.91333458817</c:v>
                </c:pt>
                <c:pt idx="1074">
                  <c:v>188536.76961337106</c:v>
                </c:pt>
                <c:pt idx="1075">
                  <c:v>272551.87603316375</c:v>
                </c:pt>
                <c:pt idx="1076">
                  <c:v>338451.74190434086</c:v>
                </c:pt>
                <c:pt idx="1077">
                  <c:v>372594.98782611173</c:v>
                </c:pt>
                <c:pt idx="1078">
                  <c:v>384163.517302419</c:v>
                </c:pt>
                <c:pt idx="1079">
                  <c:v>397194.20170389564</c:v>
                </c:pt>
                <c:pt idx="1080">
                  <c:v>428050.18599625787</c:v>
                </c:pt>
                <c:pt idx="1081">
                  <c:v>400317.60560200026</c:v>
                </c:pt>
                <c:pt idx="1082">
                  <c:v>346031.38011293049</c:v>
                </c:pt>
                <c:pt idx="1083">
                  <c:v>283511.24380622932</c:v>
                </c:pt>
                <c:pt idx="1084">
                  <c:v>198287.13669131917</c:v>
                </c:pt>
                <c:pt idx="1085">
                  <c:v>180920.04952227848</c:v>
                </c:pt>
                <c:pt idx="1086">
                  <c:v>221599.30680819877</c:v>
                </c:pt>
                <c:pt idx="1087">
                  <c:v>258850.45680116827</c:v>
                </c:pt>
                <c:pt idx="1088">
                  <c:v>265497.85426153417</c:v>
                </c:pt>
                <c:pt idx="1089">
                  <c:v>266828.8096656893</c:v>
                </c:pt>
                <c:pt idx="1090">
                  <c:v>261470.82995581327</c:v>
                </c:pt>
                <c:pt idx="1091">
                  <c:v>261470.82995581327</c:v>
                </c:pt>
                <c:pt idx="1092">
                  <c:v>281678.31340674305</c:v>
                </c:pt>
                <c:pt idx="1093">
                  <c:v>334984.35349474341</c:v>
                </c:pt>
                <c:pt idx="1094">
                  <c:v>396227.11554593913</c:v>
                </c:pt>
                <c:pt idx="1095">
                  <c:v>401388.05823793047</c:v>
                </c:pt>
                <c:pt idx="1096">
                  <c:v>376398.35832960345</c:v>
                </c:pt>
                <c:pt idx="1097">
                  <c:v>348218.62513016246</c:v>
                </c:pt>
                <c:pt idx="1098">
                  <c:v>304227.48941508052</c:v>
                </c:pt>
                <c:pt idx="1099">
                  <c:v>238581.05010022188</c:v>
                </c:pt>
                <c:pt idx="1100">
                  <c:v>169089.85151369279</c:v>
                </c:pt>
                <c:pt idx="1101">
                  <c:v>187521.63622691508</c:v>
                </c:pt>
                <c:pt idx="1102">
                  <c:v>229823.85402058437</c:v>
                </c:pt>
                <c:pt idx="1103">
                  <c:v>282902.74879531935</c:v>
                </c:pt>
                <c:pt idx="1104">
                  <c:v>359021.40409565315</c:v>
                </c:pt>
                <c:pt idx="1105">
                  <c:v>437070.05099361204</c:v>
                </c:pt>
                <c:pt idx="1106">
                  <c:v>436806.88367877447</c:v>
                </c:pt>
                <c:pt idx="1107">
                  <c:v>383934.7918985053</c:v>
                </c:pt>
                <c:pt idx="1108">
                  <c:v>337195.15004156157</c:v>
                </c:pt>
                <c:pt idx="1109">
                  <c:v>272983.68809799361</c:v>
                </c:pt>
                <c:pt idx="1110">
                  <c:v>216916.08188935783</c:v>
                </c:pt>
                <c:pt idx="1111">
                  <c:v>248117.13227403577</c:v>
                </c:pt>
                <c:pt idx="1112">
                  <c:v>301820.3522407905</c:v>
                </c:pt>
                <c:pt idx="1113">
                  <c:v>394244.7202973027</c:v>
                </c:pt>
                <c:pt idx="1114">
                  <c:v>536925.35462297418</c:v>
                </c:pt>
                <c:pt idx="1115">
                  <c:v>599679.12365655962</c:v>
                </c:pt>
                <c:pt idx="1116">
                  <c:v>537301.27132198215</c:v>
                </c:pt>
                <c:pt idx="1117">
                  <c:v>461266.20622175845</c:v>
                </c:pt>
                <c:pt idx="1118">
                  <c:v>401092.98557888134</c:v>
                </c:pt>
                <c:pt idx="1119">
                  <c:v>321816.93788324925</c:v>
                </c:pt>
                <c:pt idx="1120">
                  <c:v>302979.58124070964</c:v>
                </c:pt>
                <c:pt idx="1121">
                  <c:v>326352.07831727981</c:v>
                </c:pt>
                <c:pt idx="1122">
                  <c:v>331837.12673111726</c:v>
                </c:pt>
                <c:pt idx="1123">
                  <c:v>299612.81229453854</c:v>
                </c:pt>
                <c:pt idx="1124">
                  <c:v>219301.05762452743</c:v>
                </c:pt>
                <c:pt idx="1125">
                  <c:v>118376.35598244207</c:v>
                </c:pt>
                <c:pt idx="1126">
                  <c:v>7122.6249172547223</c:v>
                </c:pt>
                <c:pt idx="1127">
                  <c:v>-40835.022613748893</c:v>
                </c:pt>
                <c:pt idx="1128">
                  <c:v>-43569.400761057885</c:v>
                </c:pt>
                <c:pt idx="1129">
                  <c:v>-36636.60346303643</c:v>
                </c:pt>
                <c:pt idx="1130">
                  <c:v>-9572.5732471861775</c:v>
                </c:pt>
                <c:pt idx="1131">
                  <c:v>-428.15339788162612</c:v>
                </c:pt>
                <c:pt idx="1132">
                  <c:v>592.8443302581278</c:v>
                </c:pt>
                <c:pt idx="1133">
                  <c:v>-1961.9526480981526</c:v>
                </c:pt>
                <c:pt idx="1134">
                  <c:v>-5735.5479987567087</c:v>
                </c:pt>
                <c:pt idx="1135">
                  <c:v>-4682.4168692663134</c:v>
                </c:pt>
                <c:pt idx="1136">
                  <c:v>-1554.8819488861307</c:v>
                </c:pt>
                <c:pt idx="1137">
                  <c:v>3259.8955302088543</c:v>
                </c:pt>
                <c:pt idx="1138">
                  <c:v>7121.6312540300341</c:v>
                </c:pt>
                <c:pt idx="1139">
                  <c:v>8812.8808773402397</c:v>
                </c:pt>
                <c:pt idx="1140">
                  <c:v>9866.5580027740089</c:v>
                </c:pt>
                <c:pt idx="1141">
                  <c:v>11296.085315346563</c:v>
                </c:pt>
                <c:pt idx="1142">
                  <c:v>16774.665169886521</c:v>
                </c:pt>
                <c:pt idx="1143">
                  <c:v>31033.84010507381</c:v>
                </c:pt>
                <c:pt idx="1144">
                  <c:v>49307.796780620636</c:v>
                </c:pt>
                <c:pt idx="1145">
                  <c:v>44703.32697827497</c:v>
                </c:pt>
                <c:pt idx="1146">
                  <c:v>32010.954603477036</c:v>
                </c:pt>
                <c:pt idx="1147">
                  <c:v>6317.229179804247</c:v>
                </c:pt>
                <c:pt idx="1148">
                  <c:v>-11976.336251309935</c:v>
                </c:pt>
                <c:pt idx="1149">
                  <c:v>-2740.2505377005477</c:v>
                </c:pt>
                <c:pt idx="1150">
                  <c:v>1874.7302702222189</c:v>
                </c:pt>
                <c:pt idx="1151">
                  <c:v>5891.5413813333325</c:v>
                </c:pt>
                <c:pt idx="1152">
                  <c:v>5891.5413813333325</c:v>
                </c:pt>
                <c:pt idx="1153">
                  <c:v>13693.416794894538</c:v>
                </c:pt>
                <c:pt idx="1154">
                  <c:v>42074.449102902494</c:v>
                </c:pt>
                <c:pt idx="1155">
                  <c:v>90492.001977617314</c:v>
                </c:pt>
                <c:pt idx="1156">
                  <c:v>107935.79851647204</c:v>
                </c:pt>
                <c:pt idx="1157">
                  <c:v>129508.26578340489</c:v>
                </c:pt>
                <c:pt idx="1158">
                  <c:v>179309.56458557598</c:v>
                </c:pt>
                <c:pt idx="1159">
                  <c:v>263173.89888896345</c:v>
                </c:pt>
                <c:pt idx="1160">
                  <c:v>357937.44885474292</c:v>
                </c:pt>
                <c:pt idx="1161">
                  <c:v>421611.58478355716</c:v>
                </c:pt>
                <c:pt idx="1162">
                  <c:v>455663.40006476454</c:v>
                </c:pt>
                <c:pt idx="1163">
                  <c:v>515774.28836027515</c:v>
                </c:pt>
                <c:pt idx="1164">
                  <c:v>582652.74554788636</c:v>
                </c:pt>
                <c:pt idx="1165">
                  <c:v>660181.49475840945</c:v>
                </c:pt>
                <c:pt idx="1166">
                  <c:v>731569.14100787835</c:v>
                </c:pt>
                <c:pt idx="1167">
                  <c:v>623109.47356866568</c:v>
                </c:pt>
                <c:pt idx="1168">
                  <c:v>648019.47035728756</c:v>
                </c:pt>
                <c:pt idx="1169">
                  <c:v>752968.91403028753</c:v>
                </c:pt>
                <c:pt idx="1170">
                  <c:v>784786.70556596597</c:v>
                </c:pt>
                <c:pt idx="1171">
                  <c:v>824235.81028439954</c:v>
                </c:pt>
                <c:pt idx="1172">
                  <c:v>862012.62879637547</c:v>
                </c:pt>
                <c:pt idx="1173">
                  <c:v>883974.79987998027</c:v>
                </c:pt>
                <c:pt idx="1174">
                  <c:v>913668.48600829148</c:v>
                </c:pt>
                <c:pt idx="1175">
                  <c:v>940672.78041620494</c:v>
                </c:pt>
                <c:pt idx="1176">
                  <c:v>949860.35638889996</c:v>
                </c:pt>
                <c:pt idx="1177">
                  <c:v>966900.51856194728</c:v>
                </c:pt>
                <c:pt idx="1178">
                  <c:v>995934.87631225621</c:v>
                </c:pt>
                <c:pt idx="1179">
                  <c:v>1057237.0085336799</c:v>
                </c:pt>
                <c:pt idx="1180">
                  <c:v>1096111.453361542</c:v>
                </c:pt>
                <c:pt idx="1181">
                  <c:v>1136093.7403417157</c:v>
                </c:pt>
                <c:pt idx="1182">
                  <c:v>1160210.5881454302</c:v>
                </c:pt>
                <c:pt idx="1183">
                  <c:v>1163332.37433296</c:v>
                </c:pt>
                <c:pt idx="1184">
                  <c:v>1175256.5388454881</c:v>
                </c:pt>
                <c:pt idx="1185">
                  <c:v>1183028.0603319027</c:v>
                </c:pt>
                <c:pt idx="1186">
                  <c:v>1168889.0880759265</c:v>
                </c:pt>
                <c:pt idx="1187">
                  <c:v>1128592.6156745639</c:v>
                </c:pt>
                <c:pt idx="1188">
                  <c:v>1128592.6156745639</c:v>
                </c:pt>
                <c:pt idx="1189">
                  <c:v>1128592.6156745639</c:v>
                </c:pt>
                <c:pt idx="1190">
                  <c:v>1128592.6156745639</c:v>
                </c:pt>
                <c:pt idx="1191">
                  <c:v>1128592.6156745639</c:v>
                </c:pt>
                <c:pt idx="1192">
                  <c:v>1128592.6156745639</c:v>
                </c:pt>
                <c:pt idx="1193">
                  <c:v>1128592.6156745639</c:v>
                </c:pt>
                <c:pt idx="1194">
                  <c:v>1128592.6156745639</c:v>
                </c:pt>
                <c:pt idx="1195">
                  <c:v>1128592.6156745639</c:v>
                </c:pt>
                <c:pt idx="1196">
                  <c:v>1146174.7184220687</c:v>
                </c:pt>
                <c:pt idx="1197">
                  <c:v>1132713.6901250845</c:v>
                </c:pt>
                <c:pt idx="1198">
                  <c:v>1150336.4025934914</c:v>
                </c:pt>
                <c:pt idx="1199">
                  <c:v>1207918.5395439726</c:v>
                </c:pt>
                <c:pt idx="1200">
                  <c:v>1243329.452099601</c:v>
                </c:pt>
                <c:pt idx="1201">
                  <c:v>1320805.9224436684</c:v>
                </c:pt>
                <c:pt idx="1202">
                  <c:v>1357820.5072954125</c:v>
                </c:pt>
                <c:pt idx="1203">
                  <c:v>1357306.3481566254</c:v>
                </c:pt>
                <c:pt idx="1204">
                  <c:v>1347137.7432601464</c:v>
                </c:pt>
                <c:pt idx="1205">
                  <c:v>1327368.581122081</c:v>
                </c:pt>
                <c:pt idx="1206">
                  <c:v>1317412.8598097661</c:v>
                </c:pt>
                <c:pt idx="1207">
                  <c:v>1322050.8967192806</c:v>
                </c:pt>
                <c:pt idx="1208">
                  <c:v>1326701.6299556408</c:v>
                </c:pt>
                <c:pt idx="1209">
                  <c:v>1331365.0839701768</c:v>
                </c:pt>
                <c:pt idx="1210">
                  <c:v>1316663.493315682</c:v>
                </c:pt>
                <c:pt idx="1211">
                  <c:v>1316663.493315682</c:v>
                </c:pt>
                <c:pt idx="1212">
                  <c:v>1316663.493315682</c:v>
                </c:pt>
                <c:pt idx="1213">
                  <c:v>1297358.7937950604</c:v>
                </c:pt>
                <c:pt idx="1214">
                  <c:v>1312030.2118753523</c:v>
                </c:pt>
                <c:pt idx="1215">
                  <c:v>1312030.2118753523</c:v>
                </c:pt>
                <c:pt idx="1216">
                  <c:v>1312030.2118753523</c:v>
                </c:pt>
                <c:pt idx="1217">
                  <c:v>1292768.3437192817</c:v>
                </c:pt>
                <c:pt idx="1218">
                  <c:v>1288190.527982519</c:v>
                </c:pt>
                <c:pt idx="1219">
                  <c:v>1283625.3221586025</c:v>
                </c:pt>
                <c:pt idx="1220">
                  <c:v>1279072.7018464955</c:v>
                </c:pt>
                <c:pt idx="1221">
                  <c:v>1255514.0867720244</c:v>
                </c:pt>
                <c:pt idx="1222">
                  <c:v>1227695.0114097118</c:v>
                </c:pt>
                <c:pt idx="1223">
                  <c:v>1214478.3685173767</c:v>
                </c:pt>
                <c:pt idx="1224">
                  <c:v>1182835.4641693844</c:v>
                </c:pt>
                <c:pt idx="1225">
                  <c:v>1202510.27977269</c:v>
                </c:pt>
                <c:pt idx="1226">
                  <c:v>1193848.1173486793</c:v>
                </c:pt>
                <c:pt idx="1227">
                  <c:v>1203580.21706008</c:v>
                </c:pt>
                <c:pt idx="1228">
                  <c:v>1180945.8905077989</c:v>
                </c:pt>
                <c:pt idx="1229">
                  <c:v>1190625.8981277274</c:v>
                </c:pt>
                <c:pt idx="1230">
                  <c:v>1168152.3098121602</c:v>
                </c:pt>
                <c:pt idx="1231">
                  <c:v>1159683.2969288975</c:v>
                </c:pt>
                <c:pt idx="1232">
                  <c:v>1169276.6271491088</c:v>
                </c:pt>
                <c:pt idx="1233">
                  <c:v>1183086.5229296302</c:v>
                </c:pt>
                <c:pt idx="1234">
                  <c:v>1165042.7477480485</c:v>
                </c:pt>
                <c:pt idx="1235">
                  <c:v>1178823.4007717541</c:v>
                </c:pt>
                <c:pt idx="1236">
                  <c:v>1142888.5133204679</c:v>
                </c:pt>
                <c:pt idx="1237">
                  <c:v>1134562.3632415379</c:v>
                </c:pt>
                <c:pt idx="1238">
                  <c:v>1073396.6714709185</c:v>
                </c:pt>
                <c:pt idx="1239">
                  <c:v>1036225.0199807342</c:v>
                </c:pt>
                <c:pt idx="1240">
                  <c:v>979093.84615741053</c:v>
                </c:pt>
                <c:pt idx="1241">
                  <c:v>965964.27103606053</c:v>
                </c:pt>
                <c:pt idx="1242">
                  <c:v>940259.53916783968</c:v>
                </c:pt>
                <c:pt idx="1243">
                  <c:v>931204.4631166677</c:v>
                </c:pt>
                <c:pt idx="1244">
                  <c:v>893932.01494159782</c:v>
                </c:pt>
                <c:pt idx="1245">
                  <c:v>885349.58865466667</c:v>
                </c:pt>
                <c:pt idx="1246">
                  <c:v>864786.8771255858</c:v>
                </c:pt>
                <c:pt idx="1247">
                  <c:v>829430.32133325608</c:v>
                </c:pt>
                <c:pt idx="1248">
                  <c:v>806600.43524417421</c:v>
                </c:pt>
                <c:pt idx="1249">
                  <c:v>784261.57848625316</c:v>
                </c:pt>
                <c:pt idx="1250">
                  <c:v>762406.30426813429</c:v>
                </c:pt>
                <c:pt idx="1251">
                  <c:v>755170.15966196975</c:v>
                </c:pt>
                <c:pt idx="1252">
                  <c:v>737004.64703526057</c:v>
                </c:pt>
                <c:pt idx="1253">
                  <c:v>719180.90774826065</c:v>
                </c:pt>
                <c:pt idx="1254">
                  <c:v>701694.39076263655</c:v>
                </c:pt>
                <c:pt idx="1255">
                  <c:v>684540.57762505033</c:v>
                </c:pt>
                <c:pt idx="1256">
                  <c:v>667714.98246717465</c:v>
                </c:pt>
                <c:pt idx="1257">
                  <c:v>651213.15200566861</c:v>
                </c:pt>
                <c:pt idx="1258">
                  <c:v>635030.6655422094</c:v>
                </c:pt>
                <c:pt idx="1259">
                  <c:v>619163.13496345526</c:v>
                </c:pt>
                <c:pt idx="1260">
                  <c:v>615947.48007192579</c:v>
                </c:pt>
                <c:pt idx="1261">
                  <c:v>615286.16360825999</c:v>
                </c:pt>
                <c:pt idx="1262">
                  <c:v>617150.55518495035</c:v>
                </c:pt>
                <c:pt idx="1263">
                  <c:v>645945.558438165</c:v>
                </c:pt>
                <c:pt idx="1264">
                  <c:v>658235.43548288627</c:v>
                </c:pt>
                <c:pt idx="1265">
                  <c:v>685754.19638247357</c:v>
                </c:pt>
                <c:pt idx="1266">
                  <c:v>694106.19394984166</c:v>
                </c:pt>
                <c:pt idx="1267">
                  <c:v>689899.07220531732</c:v>
                </c:pt>
                <c:pt idx="1268">
                  <c:v>695497.05176717753</c:v>
                </c:pt>
                <c:pt idx="1269">
                  <c:v>675760.00406038808</c:v>
                </c:pt>
                <c:pt idx="1270">
                  <c:v>650622.59398035309</c:v>
                </c:pt>
                <c:pt idx="1271">
                  <c:v>632841.94143564615</c:v>
                </c:pt>
                <c:pt idx="1272">
                  <c:v>612699.6992008388</c:v>
                </c:pt>
                <c:pt idx="1273">
                  <c:v>602438.54413388844</c:v>
                </c:pt>
                <c:pt idx="1274">
                  <c:v>604307.8226254019</c:v>
                </c:pt>
                <c:pt idx="1275">
                  <c:v>596702.93461860716</c:v>
                </c:pt>
                <c:pt idx="1276">
                  <c:v>601030.62372385256</c:v>
                </c:pt>
                <c:pt idx="1277">
                  <c:v>619742.54776166182</c:v>
                </c:pt>
                <c:pt idx="1278">
                  <c:v>631704.88512154273</c:v>
                </c:pt>
                <c:pt idx="1279">
                  <c:v>634319.68880807888</c:v>
                </c:pt>
                <c:pt idx="1280">
                  <c:v>649027.19858896814</c:v>
                </c:pt>
                <c:pt idx="1281">
                  <c:v>654364.59239077906</c:v>
                </c:pt>
                <c:pt idx="1282">
                  <c:v>635362.56532827846</c:v>
                </c:pt>
                <c:pt idx="1283">
                  <c:v>647520.81838114467</c:v>
                </c:pt>
                <c:pt idx="1284">
                  <c:v>637995.5211191416</c:v>
                </c:pt>
                <c:pt idx="1285">
                  <c:v>637995.5211191416</c:v>
                </c:pt>
                <c:pt idx="1286">
                  <c:v>613784.5834198111</c:v>
                </c:pt>
                <c:pt idx="1287">
                  <c:v>608657.89550639596</c:v>
                </c:pt>
                <c:pt idx="1288">
                  <c:v>591674.66170494794</c:v>
                </c:pt>
                <c:pt idx="1289">
                  <c:v>572457.49683502386</c:v>
                </c:pt>
                <c:pt idx="1290">
                  <c:v>562727.10864676069</c:v>
                </c:pt>
                <c:pt idx="1291">
                  <c:v>564607.3502383962</c:v>
                </c:pt>
                <c:pt idx="1292">
                  <c:v>546009.97410590586</c:v>
                </c:pt>
                <c:pt idx="1293">
                  <c:v>525427.9424090907</c:v>
                </c:pt>
                <c:pt idx="1294">
                  <c:v>514040.0553452053</c:v>
                </c:pt>
                <c:pt idx="1295">
                  <c:v>502845.72685960901</c:v>
                </c:pt>
                <c:pt idx="1296">
                  <c:v>513377.30388660193</c:v>
                </c:pt>
                <c:pt idx="1297">
                  <c:v>528248.36002129654</c:v>
                </c:pt>
                <c:pt idx="1298">
                  <c:v>547689.79702240438</c:v>
                </c:pt>
                <c:pt idx="1299">
                  <c:v>561000.01012507931</c:v>
                </c:pt>
                <c:pt idx="1300">
                  <c:v>576850.84684299375</c:v>
                </c:pt>
                <c:pt idx="1301">
                  <c:v>572967.87309825537</c:v>
                </c:pt>
                <c:pt idx="1302">
                  <c:v>577810.46886433824</c:v>
                </c:pt>
                <c:pt idx="1303">
                  <c:v>582684.97733617865</c:v>
                </c:pt>
                <c:pt idx="1304">
                  <c:v>598960.90151989646</c:v>
                </c:pt>
                <c:pt idx="1305">
                  <c:v>583602.83727655583</c:v>
                </c:pt>
                <c:pt idx="1306">
                  <c:v>586060.82082519529</c:v>
                </c:pt>
                <c:pt idx="1307">
                  <c:v>577109.77878130041</c:v>
                </c:pt>
                <c:pt idx="1308">
                  <c:v>577109.77878130041</c:v>
                </c:pt>
                <c:pt idx="1309">
                  <c:v>565747.83294245054</c:v>
                </c:pt>
                <c:pt idx="1310">
                  <c:v>574675.33510950208</c:v>
                </c:pt>
                <c:pt idx="1311">
                  <c:v>563344.92838340707</c:v>
                </c:pt>
                <c:pt idx="1312">
                  <c:v>560950.00398951012</c:v>
                </c:pt>
                <c:pt idx="1313">
                  <c:v>547350.36694094446</c:v>
                </c:pt>
                <c:pt idx="1314">
                  <c:v>531567.23706262698</c:v>
                </c:pt>
                <c:pt idx="1315">
                  <c:v>535690.34318962134</c:v>
                </c:pt>
                <c:pt idx="1316">
                  <c:v>520140.60919988726</c:v>
                </c:pt>
                <c:pt idx="1317">
                  <c:v>481155.63013350597</c:v>
                </c:pt>
                <c:pt idx="1318">
                  <c:v>489445.80542955705</c:v>
                </c:pt>
                <c:pt idx="1319">
                  <c:v>480837.69262463035</c:v>
                </c:pt>
                <c:pt idx="1320">
                  <c:v>535357.89780459658</c:v>
                </c:pt>
                <c:pt idx="1321">
                  <c:v>572355.69689974934</c:v>
                </c:pt>
                <c:pt idx="1322">
                  <c:v>629013.69522596744</c:v>
                </c:pt>
                <c:pt idx="1323">
                  <c:v>687247.62675466435</c:v>
                </c:pt>
                <c:pt idx="1324">
                  <c:v>769437.94006413152</c:v>
                </c:pt>
                <c:pt idx="1325">
                  <c:v>805177.61694421375</c:v>
                </c:pt>
                <c:pt idx="1326">
                  <c:v>799580.51816844603</c:v>
                </c:pt>
                <c:pt idx="1327">
                  <c:v>754373.72050828475</c:v>
                </c:pt>
                <c:pt idx="1328">
                  <c:v>729834.43817137566</c:v>
                </c:pt>
                <c:pt idx="1329">
                  <c:v>709499.33192137512</c:v>
                </c:pt>
                <c:pt idx="1330">
                  <c:v>709499.33192137512</c:v>
                </c:pt>
                <c:pt idx="1331">
                  <c:v>709499.33192137512</c:v>
                </c:pt>
                <c:pt idx="1332">
                  <c:v>709499.33192137512</c:v>
                </c:pt>
                <c:pt idx="1333">
                  <c:v>696496.0423147236</c:v>
                </c:pt>
                <c:pt idx="1334">
                  <c:v>667907.89897577243</c:v>
                </c:pt>
                <c:pt idx="1335">
                  <c:v>659684.44031187997</c:v>
                </c:pt>
                <c:pt idx="1336">
                  <c:v>651540.19307983585</c:v>
                </c:pt>
                <c:pt idx="1337">
                  <c:v>668629.49742766144</c:v>
                </c:pt>
                <c:pt idx="1338">
                  <c:v>665891.48020699155</c:v>
                </c:pt>
                <c:pt idx="1339">
                  <c:v>675760.00406038808</c:v>
                </c:pt>
                <c:pt idx="1340">
                  <c:v>675760.00406038808</c:v>
                </c:pt>
                <c:pt idx="1341">
                  <c:v>688416.04241334449</c:v>
                </c:pt>
                <c:pt idx="1342">
                  <c:v>691212.40158463549</c:v>
                </c:pt>
                <c:pt idx="1343">
                  <c:v>732539.12919311656</c:v>
                </c:pt>
                <c:pt idx="1344">
                  <c:v>744256.31553434627</c:v>
                </c:pt>
                <c:pt idx="1345">
                  <c:v>756119.41395039356</c:v>
                </c:pt>
                <c:pt idx="1346">
                  <c:v>754819.81049995054</c:v>
                </c:pt>
                <c:pt idx="1347">
                  <c:v>737173.50354495109</c:v>
                </c:pt>
                <c:pt idx="1348">
                  <c:v>726854.76211285335</c:v>
                </c:pt>
                <c:pt idx="1349">
                  <c:v>700496.75912305654</c:v>
                </c:pt>
                <c:pt idx="1350">
                  <c:v>630297.23918263963</c:v>
                </c:pt>
                <c:pt idx="1351">
                  <c:v>562250.51797417901</c:v>
                </c:pt>
                <c:pt idx="1352">
                  <c:v>500063.45388688979</c:v>
                </c:pt>
                <c:pt idx="1353">
                  <c:v>468910.03746632684</c:v>
                </c:pt>
                <c:pt idx="1354">
                  <c:v>428432.93463555764</c:v>
                </c:pt>
                <c:pt idx="1355">
                  <c:v>398772.95081152237</c:v>
                </c:pt>
                <c:pt idx="1356">
                  <c:v>350993.44938028179</c:v>
                </c:pt>
                <c:pt idx="1357">
                  <c:v>303505.95487205585</c:v>
                </c:pt>
                <c:pt idx="1358">
                  <c:v>265762.86121782055</c:v>
                </c:pt>
                <c:pt idx="1359">
                  <c:v>229968.05529680484</c:v>
                </c:pt>
                <c:pt idx="1360">
                  <c:v>188886.46833090702</c:v>
                </c:pt>
                <c:pt idx="1361">
                  <c:v>170997.94509783012</c:v>
                </c:pt>
                <c:pt idx="1362">
                  <c:v>201768.95197562556</c:v>
                </c:pt>
                <c:pt idx="1363">
                  <c:v>252716.05178232802</c:v>
                </c:pt>
                <c:pt idx="1364">
                  <c:v>317104.42360835819</c:v>
                </c:pt>
                <c:pt idx="1365">
                  <c:v>386169.33857868874</c:v>
                </c:pt>
                <c:pt idx="1366">
                  <c:v>363880.29377381149</c:v>
                </c:pt>
                <c:pt idx="1367">
                  <c:v>322913.70331641356</c:v>
                </c:pt>
                <c:pt idx="1368">
                  <c:v>257284.38139799744</c:v>
                </c:pt>
                <c:pt idx="1369">
                  <c:v>171629.35243456854</c:v>
                </c:pt>
                <c:pt idx="1370">
                  <c:v>171685.22426201068</c:v>
                </c:pt>
                <c:pt idx="1371">
                  <c:v>217508.28097045718</c:v>
                </c:pt>
                <c:pt idx="1372">
                  <c:v>248571.99215667139</c:v>
                </c:pt>
                <c:pt idx="1373">
                  <c:v>248571.99215667139</c:v>
                </c:pt>
                <c:pt idx="1374">
                  <c:v>216870.03610504317</c:v>
                </c:pt>
                <c:pt idx="1375">
                  <c:v>175124.5662985121</c:v>
                </c:pt>
                <c:pt idx="1376">
                  <c:v>120444.36344487027</c:v>
                </c:pt>
                <c:pt idx="1377">
                  <c:v>31485.684381928164</c:v>
                </c:pt>
                <c:pt idx="1378">
                  <c:v>-43559.53799494233</c:v>
                </c:pt>
                <c:pt idx="1379">
                  <c:v>-41692.350957253548</c:v>
                </c:pt>
                <c:pt idx="1380">
                  <c:v>-36502.423969343989</c:v>
                </c:pt>
                <c:pt idx="1381">
                  <c:v>-29395.319894174332</c:v>
                </c:pt>
                <c:pt idx="1382">
                  <c:v>8622.7689992049309</c:v>
                </c:pt>
                <c:pt idx="1383">
                  <c:v>68157.663227263285</c:v>
                </c:pt>
                <c:pt idx="1384">
                  <c:v>115312.86493532304</c:v>
                </c:pt>
                <c:pt idx="1385">
                  <c:v>119795.61468101313</c:v>
                </c:pt>
                <c:pt idx="1386">
                  <c:v>95038.960472252031</c:v>
                </c:pt>
                <c:pt idx="1387">
                  <c:v>96366.026627961168</c:v>
                </c:pt>
                <c:pt idx="1388">
                  <c:v>129718.59560915345</c:v>
                </c:pt>
                <c:pt idx="1389">
                  <c:v>192127.23264776741</c:v>
                </c:pt>
                <c:pt idx="1390">
                  <c:v>268215.83925546013</c:v>
                </c:pt>
                <c:pt idx="1391">
                  <c:v>310327.70284065045</c:v>
                </c:pt>
                <c:pt idx="1392">
                  <c:v>303603.63374310703</c:v>
                </c:pt>
                <c:pt idx="1393">
                  <c:v>275799.27523576532</c:v>
                </c:pt>
                <c:pt idx="1394">
                  <c:v>241959.58480327699</c:v>
                </c:pt>
                <c:pt idx="1395">
                  <c:v>213934.79578244349</c:v>
                </c:pt>
                <c:pt idx="1396">
                  <c:v>202418.15900148632</c:v>
                </c:pt>
                <c:pt idx="1397">
                  <c:v>177857.64203539849</c:v>
                </c:pt>
                <c:pt idx="1398">
                  <c:v>155967.90233975081</c:v>
                </c:pt>
                <c:pt idx="1399">
                  <c:v>137877.95766249337</c:v>
                </c:pt>
                <c:pt idx="1400">
                  <c:v>114741.53974383207</c:v>
                </c:pt>
                <c:pt idx="1401">
                  <c:v>96108.822819116816</c:v>
                </c:pt>
                <c:pt idx="1402">
                  <c:v>82225.739702245497</c:v>
                </c:pt>
                <c:pt idx="1403">
                  <c:v>54579.39512851683</c:v>
                </c:pt>
                <c:pt idx="1404">
                  <c:v>8770.4526805468886</c:v>
                </c:pt>
                <c:pt idx="1405">
                  <c:v>-38331.641678249471</c:v>
                </c:pt>
                <c:pt idx="1406">
                  <c:v>-31667.029227124985</c:v>
                </c:pt>
                <c:pt idx="1407">
                  <c:v>-6401.6926583021695</c:v>
                </c:pt>
                <c:pt idx="1408">
                  <c:v>26149.594181356697</c:v>
                </c:pt>
                <c:pt idx="1409">
                  <c:v>39807.031009621671</c:v>
                </c:pt>
                <c:pt idx="1410">
                  <c:v>38135.337531285084</c:v>
                </c:pt>
                <c:pt idx="1411">
                  <c:v>34324.966148366329</c:v>
                </c:pt>
                <c:pt idx="1412">
                  <c:v>31175.422033314953</c:v>
                </c:pt>
                <c:pt idx="1413">
                  <c:v>28996.42513358243</c:v>
                </c:pt>
                <c:pt idx="1414">
                  <c:v>34819.556029440806</c:v>
                </c:pt>
                <c:pt idx="1415">
                  <c:v>55214.869255874728</c:v>
                </c:pt>
                <c:pt idx="1416">
                  <c:v>91380.765154853594</c:v>
                </c:pt>
                <c:pt idx="1417">
                  <c:v>132524.9379094824</c:v>
                </c:pt>
                <c:pt idx="1418">
                  <c:v>163147.77194040889</c:v>
                </c:pt>
                <c:pt idx="1419">
                  <c:v>160040.92354857552</c:v>
                </c:pt>
                <c:pt idx="1420">
                  <c:v>121755.93908727239</c:v>
                </c:pt>
                <c:pt idx="1421">
                  <c:v>74493.493290987957</c:v>
                </c:pt>
                <c:pt idx="1422">
                  <c:v>21240.834045388081</c:v>
                </c:pt>
                <c:pt idx="1423">
                  <c:v>7436.9973492916943</c:v>
                </c:pt>
                <c:pt idx="1424">
                  <c:v>42627.809054649508</c:v>
                </c:pt>
                <c:pt idx="1425">
                  <c:v>67754.018593119734</c:v>
                </c:pt>
                <c:pt idx="1426">
                  <c:v>104827.58124235828</c:v>
                </c:pt>
                <c:pt idx="1427">
                  <c:v>164357.64331664622</c:v>
                </c:pt>
                <c:pt idx="1428">
                  <c:v>163108.79512241934</c:v>
                </c:pt>
                <c:pt idx="1429">
                  <c:v>124947.92644920778</c:v>
                </c:pt>
                <c:pt idx="1430">
                  <c:v>85144.920790059987</c:v>
                </c:pt>
                <c:pt idx="1431">
                  <c:v>45596.957627884454</c:v>
                </c:pt>
                <c:pt idx="1432">
                  <c:v>-1072.9961001544364</c:v>
                </c:pt>
                <c:pt idx="1433">
                  <c:v>-31806.202226939746</c:v>
                </c:pt>
                <c:pt idx="1434">
                  <c:v>-24097.425036326484</c:v>
                </c:pt>
                <c:pt idx="1435">
                  <c:v>-16903.528109439147</c:v>
                </c:pt>
                <c:pt idx="1436">
                  <c:v>7289.3724427795651</c:v>
                </c:pt>
                <c:pt idx="1437">
                  <c:v>20479.034978607953</c:v>
                </c:pt>
                <c:pt idx="1438">
                  <c:v>29279.120046761491</c:v>
                </c:pt>
                <c:pt idx="1439">
                  <c:v>28276.553773473224</c:v>
                </c:pt>
                <c:pt idx="1440">
                  <c:v>22501.667223927278</c:v>
                </c:pt>
                <c:pt idx="1441">
                  <c:v>15275.119622782762</c:v>
                </c:pt>
                <c:pt idx="1442">
                  <c:v>5967.8914421685804</c:v>
                </c:pt>
                <c:pt idx="1443">
                  <c:v>7624.5175428833663</c:v>
                </c:pt>
                <c:pt idx="1444">
                  <c:v>12360.63269133334</c:v>
                </c:pt>
                <c:pt idx="1445">
                  <c:v>15928.158734241395</c:v>
                </c:pt>
                <c:pt idx="1446">
                  <c:v>15774.223358369971</c:v>
                </c:pt>
                <c:pt idx="1447">
                  <c:v>10722.009469839109</c:v>
                </c:pt>
                <c:pt idx="1448">
                  <c:v>-715.30293908177327</c:v>
                </c:pt>
                <c:pt idx="1449">
                  <c:v>-3783.4598353898959</c:v>
                </c:pt>
                <c:pt idx="1450">
                  <c:v>-899.45398029320279</c:v>
                </c:pt>
                <c:pt idx="1451">
                  <c:v>-19.108294952098763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355.97680050136495</c:v>
                </c:pt>
                <c:pt idx="1480">
                  <c:v>1426.8521216659535</c:v>
                </c:pt>
                <c:pt idx="1481">
                  <c:v>2749.1251680173259</c:v>
                </c:pt>
                <c:pt idx="1482">
                  <c:v>4047.5296208290015</c:v>
                </c:pt>
                <c:pt idx="1483">
                  <c:v>5115.4436486934401</c:v>
                </c:pt>
                <c:pt idx="1484">
                  <c:v>6395.9728676582736</c:v>
                </c:pt>
                <c:pt idx="1485">
                  <c:v>7648.9484352964128</c:v>
                </c:pt>
                <c:pt idx="1486">
                  <c:v>10457.868582278934</c:v>
                </c:pt>
                <c:pt idx="1487">
                  <c:v>15031.918085497873</c:v>
                </c:pt>
                <c:pt idx="1488">
                  <c:v>22563.826032182958</c:v>
                </c:pt>
                <c:pt idx="1489">
                  <c:v>34069.63354061055</c:v>
                </c:pt>
                <c:pt idx="1490">
                  <c:v>51298.623372888826</c:v>
                </c:pt>
                <c:pt idx="1491">
                  <c:v>73186.92626012562</c:v>
                </c:pt>
                <c:pt idx="1492">
                  <c:v>100503.07971319195</c:v>
                </c:pt>
                <c:pt idx="1493">
                  <c:v>124857.56777674523</c:v>
                </c:pt>
                <c:pt idx="1494">
                  <c:v>150224.9726110989</c:v>
                </c:pt>
                <c:pt idx="1495">
                  <c:v>172606.26949934973</c:v>
                </c:pt>
                <c:pt idx="1496">
                  <c:v>189154.49864327925</c:v>
                </c:pt>
                <c:pt idx="1497">
                  <c:v>205668.09522893437</c:v>
                </c:pt>
                <c:pt idx="1498">
                  <c:v>214412.17344689788</c:v>
                </c:pt>
                <c:pt idx="1499">
                  <c:v>217923.1093432983</c:v>
                </c:pt>
                <c:pt idx="1500">
                  <c:v>216052.21305261765</c:v>
                </c:pt>
                <c:pt idx="1501">
                  <c:v>208883.6750493783</c:v>
                </c:pt>
                <c:pt idx="1502">
                  <c:v>217801.63540713539</c:v>
                </c:pt>
                <c:pt idx="1503">
                  <c:v>216068.6693394758</c:v>
                </c:pt>
                <c:pt idx="1504">
                  <c:v>228484.49936680833</c:v>
                </c:pt>
                <c:pt idx="1505">
                  <c:v>231097.45672200021</c:v>
                </c:pt>
                <c:pt idx="1506">
                  <c:v>232481.95332979187</c:v>
                </c:pt>
                <c:pt idx="1507">
                  <c:v>238502.29074973828</c:v>
                </c:pt>
                <c:pt idx="1508">
                  <c:v>250674.13201535065</c:v>
                </c:pt>
                <c:pt idx="1509">
                  <c:v>264538.89501637005</c:v>
                </c:pt>
                <c:pt idx="1510">
                  <c:v>286706.25665238331</c:v>
                </c:pt>
                <c:pt idx="1511">
                  <c:v>326492.73214845394</c:v>
                </c:pt>
                <c:pt idx="1512">
                  <c:v>375869.88110851299</c:v>
                </c:pt>
                <c:pt idx="1513">
                  <c:v>437070.05099361204</c:v>
                </c:pt>
                <c:pt idx="1514">
                  <c:v>504221.64178878255</c:v>
                </c:pt>
                <c:pt idx="1515">
                  <c:v>557243.07188074931</c:v>
                </c:pt>
                <c:pt idx="1516">
                  <c:v>584764.82323041151</c:v>
                </c:pt>
                <c:pt idx="1517">
                  <c:v>574902.60411000717</c:v>
                </c:pt>
                <c:pt idx="1518">
                  <c:v>579817.49367902556</c:v>
                </c:pt>
                <c:pt idx="1519">
                  <c:v>566434.80481432157</c:v>
                </c:pt>
                <c:pt idx="1520">
                  <c:v>574818.40775500843</c:v>
                </c:pt>
                <c:pt idx="1521">
                  <c:v>559139.11340874375</c:v>
                </c:pt>
                <c:pt idx="1522">
                  <c:v>557737.38922031154</c:v>
                </c:pt>
                <c:pt idx="1523">
                  <c:v>521438.89679686946</c:v>
                </c:pt>
                <c:pt idx="1524">
                  <c:v>487282.5847332803</c:v>
                </c:pt>
                <c:pt idx="1525">
                  <c:v>406957.27021912864</c:v>
                </c:pt>
                <c:pt idx="1526">
                  <c:v>328695.00687297789</c:v>
                </c:pt>
                <c:pt idx="1527">
                  <c:v>257001.55815040832</c:v>
                </c:pt>
                <c:pt idx="1528">
                  <c:v>210897.45923617666</c:v>
                </c:pt>
                <c:pt idx="1529">
                  <c:v>197516.90601279578</c:v>
                </c:pt>
                <c:pt idx="1530">
                  <c:v>201338.00247156047</c:v>
                </c:pt>
                <c:pt idx="1531">
                  <c:v>215529.71680358745</c:v>
                </c:pt>
                <c:pt idx="1532">
                  <c:v>241082.06500563282</c:v>
                </c:pt>
                <c:pt idx="1533">
                  <c:v>266470.72589135857</c:v>
                </c:pt>
                <c:pt idx="1534">
                  <c:v>305797.34828188323</c:v>
                </c:pt>
                <c:pt idx="1535">
                  <c:v>355871.10206920328</c:v>
                </c:pt>
                <c:pt idx="1536">
                  <c:v>435946.02924318373</c:v>
                </c:pt>
                <c:pt idx="1537">
                  <c:v>523633.85123725113</c:v>
                </c:pt>
                <c:pt idx="1538">
                  <c:v>616679.4304250757</c:v>
                </c:pt>
                <c:pt idx="1539">
                  <c:v>731569.14100787835</c:v>
                </c:pt>
                <c:pt idx="1540">
                  <c:v>837665.08875786059</c:v>
                </c:pt>
                <c:pt idx="1541">
                  <c:v>971380.92528923741</c:v>
                </c:pt>
                <c:pt idx="1542">
                  <c:v>1085272.0642352677</c:v>
                </c:pt>
                <c:pt idx="1543">
                  <c:v>1174600.2745124281</c:v>
                </c:pt>
                <c:pt idx="1544">
                  <c:v>1208238.4206309228</c:v>
                </c:pt>
                <c:pt idx="1545">
                  <c:v>1165825.3607251877</c:v>
                </c:pt>
                <c:pt idx="1546">
                  <c:v>1132045.0186722225</c:v>
                </c:pt>
                <c:pt idx="1547">
                  <c:v>1105625.5158175307</c:v>
                </c:pt>
                <c:pt idx="1548">
                  <c:v>1096045.4399758484</c:v>
                </c:pt>
                <c:pt idx="1549">
                  <c:v>1129100.8611180896</c:v>
                </c:pt>
                <c:pt idx="1550">
                  <c:v>1149609.9573371087</c:v>
                </c:pt>
                <c:pt idx="1551">
                  <c:v>1205443.8174192184</c:v>
                </c:pt>
                <c:pt idx="1552">
                  <c:v>1235623.0267322364</c:v>
                </c:pt>
                <c:pt idx="1553">
                  <c:v>1284583.7758820078</c:v>
                </c:pt>
                <c:pt idx="1554">
                  <c:v>1302278.4939140782</c:v>
                </c:pt>
                <c:pt idx="1555">
                  <c:v>1353149.9289517913</c:v>
                </c:pt>
                <c:pt idx="1556">
                  <c:v>1410100.8892521171</c:v>
                </c:pt>
                <c:pt idx="1557">
                  <c:v>1493354.9589789212</c:v>
                </c:pt>
                <c:pt idx="1558">
                  <c:v>1569596.97531171</c:v>
                </c:pt>
                <c:pt idx="1559">
                  <c:v>1696002.6943511243</c:v>
                </c:pt>
                <c:pt idx="1560">
                  <c:v>1801908.8693538015</c:v>
                </c:pt>
                <c:pt idx="1561">
                  <c:v>1895870.9956393663</c:v>
                </c:pt>
                <c:pt idx="1562">
                  <c:v>1993616.1215206059</c:v>
                </c:pt>
                <c:pt idx="1563">
                  <c:v>2095251.7630152889</c:v>
                </c:pt>
                <c:pt idx="1564">
                  <c:v>2225868.0185550102</c:v>
                </c:pt>
                <c:pt idx="1565">
                  <c:v>2343465.2900030399</c:v>
                </c:pt>
                <c:pt idx="1566">
                  <c:v>2465854.8538360982</c:v>
                </c:pt>
                <c:pt idx="1567">
                  <c:v>2620853.7046341542</c:v>
                </c:pt>
                <c:pt idx="1568">
                  <c:v>2704959.8691249816</c:v>
                </c:pt>
                <c:pt idx="1569">
                  <c:v>2804413.8565744068</c:v>
                </c:pt>
                <c:pt idx="1570">
                  <c:v>2898548.6963052857</c:v>
                </c:pt>
                <c:pt idx="1571">
                  <c:v>2986756.0365717751</c:v>
                </c:pt>
                <c:pt idx="1572">
                  <c:v>3068457.2017773115</c:v>
                </c:pt>
                <c:pt idx="1573">
                  <c:v>3143107.9956627213</c:v>
                </c:pt>
                <c:pt idx="1574">
                  <c:v>3145440.4983471502</c:v>
                </c:pt>
                <c:pt idx="1575">
                  <c:v>3152710.5870617218</c:v>
                </c:pt>
                <c:pt idx="1576">
                  <c:v>3141666.1992418221</c:v>
                </c:pt>
                <c:pt idx="1577">
                  <c:v>3079577.2571029454</c:v>
                </c:pt>
                <c:pt idx="1578">
                  <c:v>3023293.0073591024</c:v>
                </c:pt>
                <c:pt idx="1579">
                  <c:v>2949717.9772168659</c:v>
                </c:pt>
                <c:pt idx="1580">
                  <c:v>2923670.4891338535</c:v>
                </c:pt>
                <c:pt idx="1581">
                  <c:v>2834141.6438636146</c:v>
                </c:pt>
                <c:pt idx="1582">
                  <c:v>2823485.7687688451</c:v>
                </c:pt>
                <c:pt idx="1583">
                  <c:v>2727446.8556854012</c:v>
                </c:pt>
                <c:pt idx="1584">
                  <c:v>2647566.8034596615</c:v>
                </c:pt>
                <c:pt idx="1585">
                  <c:v>2561239.1998617295</c:v>
                </c:pt>
                <c:pt idx="1586">
                  <c:v>2469004.8531015227</c:v>
                </c:pt>
                <c:pt idx="1587">
                  <c:v>2371444.329003064</c:v>
                </c:pt>
                <c:pt idx="1588">
                  <c:v>2297667.1861975612</c:v>
                </c:pt>
                <c:pt idx="1589">
                  <c:v>2253708.0498713413</c:v>
                </c:pt>
                <c:pt idx="1590">
                  <c:v>2245316.6178828892</c:v>
                </c:pt>
                <c:pt idx="1591">
                  <c:v>2223388.8982768226</c:v>
                </c:pt>
                <c:pt idx="1592">
                  <c:v>2235966.3588291313</c:v>
                </c:pt>
                <c:pt idx="1593">
                  <c:v>2207899.9532419485</c:v>
                </c:pt>
                <c:pt idx="1594">
                  <c:v>2234178.1027503698</c:v>
                </c:pt>
                <c:pt idx="1595">
                  <c:v>2220174.0068486617</c:v>
                </c:pt>
                <c:pt idx="1596">
                  <c:v>2152582.7775079492</c:v>
                </c:pt>
                <c:pt idx="1597">
                  <c:v>2125328.3481863211</c:v>
                </c:pt>
                <c:pt idx="1598">
                  <c:v>2019747.8876935581</c:v>
                </c:pt>
                <c:pt idx="1599">
                  <c:v>1948560.8724276002</c:v>
                </c:pt>
                <c:pt idx="1600">
                  <c:v>1872734.8854109896</c:v>
                </c:pt>
                <c:pt idx="1601">
                  <c:v>1792776.816897586</c:v>
                </c:pt>
                <c:pt idx="1602">
                  <c:v>1733296.0956094088</c:v>
                </c:pt>
                <c:pt idx="1603">
                  <c:v>1722763.5586663962</c:v>
                </c:pt>
                <c:pt idx="1604">
                  <c:v>1723686.2267522817</c:v>
                </c:pt>
                <c:pt idx="1605">
                  <c:v>1712519.5816616172</c:v>
                </c:pt>
                <c:pt idx="1606">
                  <c:v>1753679.4117602687</c:v>
                </c:pt>
                <c:pt idx="1607">
                  <c:v>1742068.8960194099</c:v>
                </c:pt>
                <c:pt idx="1608">
                  <c:v>1777025.1947138552</c:v>
                </c:pt>
                <c:pt idx="1609">
                  <c:v>1777025.1947138552</c:v>
                </c:pt>
                <c:pt idx="1610">
                  <c:v>1823855.5813844088</c:v>
                </c:pt>
                <c:pt idx="1611">
                  <c:v>1812238.1997112918</c:v>
                </c:pt>
                <c:pt idx="1612">
                  <c:v>1865461.1571572642</c:v>
                </c:pt>
                <c:pt idx="1613">
                  <c:v>1907575.0701039764</c:v>
                </c:pt>
                <c:pt idx="1614">
                  <c:v>1980710.4767973286</c:v>
                </c:pt>
                <c:pt idx="1615">
                  <c:v>2043433.9730196018</c:v>
                </c:pt>
                <c:pt idx="1616">
                  <c:v>2139158.2079746723</c:v>
                </c:pt>
                <c:pt idx="1617">
                  <c:v>2251178.3103295434</c:v>
                </c:pt>
                <c:pt idx="1618">
                  <c:v>2354525.988003606</c:v>
                </c:pt>
                <c:pt idx="1619">
                  <c:v>2468513.935005283</c:v>
                </c:pt>
                <c:pt idx="1620">
                  <c:v>2510527.8505882686</c:v>
                </c:pt>
                <c:pt idx="1621">
                  <c:v>2566006.2775407205</c:v>
                </c:pt>
                <c:pt idx="1622">
                  <c:v>2586172.4505095128</c:v>
                </c:pt>
                <c:pt idx="1623">
                  <c:v>2590778.8938924461</c:v>
                </c:pt>
                <c:pt idx="1624">
                  <c:v>2521915.6596954213</c:v>
                </c:pt>
                <c:pt idx="1625">
                  <c:v>2451065.6522200885</c:v>
                </c:pt>
                <c:pt idx="1626">
                  <c:v>2358331.4121767287</c:v>
                </c:pt>
                <c:pt idx="1627">
                  <c:v>2162347.3446547906</c:v>
                </c:pt>
                <c:pt idx="1628">
                  <c:v>1986336.6659200222</c:v>
                </c:pt>
                <c:pt idx="1629">
                  <c:v>1792828.0261731031</c:v>
                </c:pt>
                <c:pt idx="1630">
                  <c:v>1660141.1348030108</c:v>
                </c:pt>
                <c:pt idx="1631">
                  <c:v>1576174.4783487923</c:v>
                </c:pt>
                <c:pt idx="1632">
                  <c:v>1593703.6913416891</c:v>
                </c:pt>
                <c:pt idx="1633">
                  <c:v>1614169.2633363754</c:v>
                </c:pt>
                <c:pt idx="1634">
                  <c:v>1701679.7719737554</c:v>
                </c:pt>
                <c:pt idx="1635">
                  <c:v>1730616.9307058386</c:v>
                </c:pt>
                <c:pt idx="1636">
                  <c:v>1747930.8897995013</c:v>
                </c:pt>
                <c:pt idx="1637">
                  <c:v>1724875.4215857615</c:v>
                </c:pt>
                <c:pt idx="1638">
                  <c:v>1673373.1139213042</c:v>
                </c:pt>
                <c:pt idx="1639">
                  <c:v>1633938.4993871569</c:v>
                </c:pt>
                <c:pt idx="1640">
                  <c:v>1589559.497332009</c:v>
                </c:pt>
                <c:pt idx="1641">
                  <c:v>1584718.2873474464</c:v>
                </c:pt>
                <c:pt idx="1642">
                  <c:v>1607332.2151446196</c:v>
                </c:pt>
                <c:pt idx="1643">
                  <c:v>1662967.4805146591</c:v>
                </c:pt>
                <c:pt idx="1644">
                  <c:v>1758466.4045542316</c:v>
                </c:pt>
                <c:pt idx="1645">
                  <c:v>1833332.6127718042</c:v>
                </c:pt>
                <c:pt idx="1646">
                  <c:v>1945629.0002013878</c:v>
                </c:pt>
                <c:pt idx="1647">
                  <c:v>2032237.0508886119</c:v>
                </c:pt>
                <c:pt idx="1648">
                  <c:v>2152894.4003408449</c:v>
                </c:pt>
                <c:pt idx="1649">
                  <c:v>2266216.7593787094</c:v>
                </c:pt>
                <c:pt idx="1650">
                  <c:v>2364511.3175417306</c:v>
                </c:pt>
                <c:pt idx="1651">
                  <c:v>2466097.7842009338</c:v>
                </c:pt>
                <c:pt idx="1652">
                  <c:v>2515641.48124068</c:v>
                </c:pt>
                <c:pt idx="1653">
                  <c:v>2578856.2301579677</c:v>
                </c:pt>
                <c:pt idx="1654">
                  <c:v>2635611.5749489833</c:v>
                </c:pt>
                <c:pt idx="1655">
                  <c:v>2656424.6171889487</c:v>
                </c:pt>
                <c:pt idx="1656">
                  <c:v>2720106.995219301</c:v>
                </c:pt>
                <c:pt idx="1657">
                  <c:v>2784968.3871066594</c:v>
                </c:pt>
                <c:pt idx="1658">
                  <c:v>2851023.9830929772</c:v>
                </c:pt>
                <c:pt idx="1659">
                  <c:v>2918289.0764049385</c:v>
                </c:pt>
                <c:pt idx="1660">
                  <c:v>2986779.0632538982</c:v>
                </c:pt>
                <c:pt idx="1661">
                  <c:v>3056509.4428359037</c:v>
                </c:pt>
                <c:pt idx="1662">
                  <c:v>3095374.0503204279</c:v>
                </c:pt>
                <c:pt idx="1663">
                  <c:v>3190651.5471591158</c:v>
                </c:pt>
                <c:pt idx="1664">
                  <c:v>3231040.1894162386</c:v>
                </c:pt>
                <c:pt idx="1665">
                  <c:v>3262595.8539211331</c:v>
                </c:pt>
                <c:pt idx="1666">
                  <c:v>3318638.2721916782</c:v>
                </c:pt>
                <c:pt idx="1667">
                  <c:v>3307673.3792274566</c:v>
                </c:pt>
                <c:pt idx="1668">
                  <c:v>3345467.3678553728</c:v>
                </c:pt>
                <c:pt idx="1669">
                  <c:v>3349389.1873351233</c:v>
                </c:pt>
                <c:pt idx="1670">
                  <c:v>3378023.7721325699</c:v>
                </c:pt>
                <c:pt idx="1671">
                  <c:v>3372380.4340751623</c:v>
                </c:pt>
                <c:pt idx="1672">
                  <c:v>3357092.8664819133</c:v>
                </c:pt>
                <c:pt idx="1673">
                  <c:v>3366664.1385980006</c:v>
                </c:pt>
                <c:pt idx="1674">
                  <c:v>3376256.4423643947</c:v>
                </c:pt>
                <c:pt idx="1675">
                  <c:v>3351300.748083144</c:v>
                </c:pt>
                <c:pt idx="1676">
                  <c:v>3351300.748083144</c:v>
                </c:pt>
                <c:pt idx="1677">
                  <c:v>3316831.3815925126</c:v>
                </c:pt>
                <c:pt idx="1678">
                  <c:v>3273029.074365289</c:v>
                </c:pt>
                <c:pt idx="1679">
                  <c:v>3220136.3994534956</c:v>
                </c:pt>
                <c:pt idx="1680">
                  <c:v>3192268.301875338</c:v>
                </c:pt>
                <c:pt idx="1681">
                  <c:v>3164586.0853287908</c:v>
                </c:pt>
                <c:pt idx="1682">
                  <c:v>3204293.8523589186</c:v>
                </c:pt>
                <c:pt idx="1683">
                  <c:v>3228740.8590447903</c:v>
                </c:pt>
                <c:pt idx="1684">
                  <c:v>3296417.5170896025</c:v>
                </c:pt>
                <c:pt idx="1685">
                  <c:v>3383594.2702525607</c:v>
                </c:pt>
                <c:pt idx="1686">
                  <c:v>3422056.1139301015</c:v>
                </c:pt>
                <c:pt idx="1687">
                  <c:v>3460854.9328356772</c:v>
                </c:pt>
                <c:pt idx="1688">
                  <c:v>3499992.7673534667</c:v>
                </c:pt>
                <c:pt idx="1689">
                  <c:v>3469225.9097262747</c:v>
                </c:pt>
                <c:pt idx="1690">
                  <c:v>3488849.8022764348</c:v>
                </c:pt>
                <c:pt idx="1691">
                  <c:v>3473343.2498271354</c:v>
                </c:pt>
                <c:pt idx="1692">
                  <c:v>3483169.0122542023</c:v>
                </c:pt>
                <c:pt idx="1693">
                  <c:v>3493016.1907138792</c:v>
                </c:pt>
                <c:pt idx="1694">
                  <c:v>3502884.8174014776</c:v>
                </c:pt>
                <c:pt idx="1695">
                  <c:v>3512774.924537417</c:v>
                </c:pt>
                <c:pt idx="1696">
                  <c:v>3522686.5443672421</c:v>
                </c:pt>
                <c:pt idx="1697">
                  <c:v>3532619.7091617156</c:v>
                </c:pt>
                <c:pt idx="1698">
                  <c:v>3542574.4512166651</c:v>
                </c:pt>
                <c:pt idx="1699">
                  <c:v>3516945.6466321312</c:v>
                </c:pt>
                <c:pt idx="1700">
                  <c:v>3481441.7853426985</c:v>
                </c:pt>
                <c:pt idx="1701">
                  <c:v>3436246.8159138295</c:v>
                </c:pt>
                <c:pt idx="1702">
                  <c:v>3416726.4872682751</c:v>
                </c:pt>
                <c:pt idx="1703">
                  <c:v>3397291.5796325668</c:v>
                </c:pt>
                <c:pt idx="1704">
                  <c:v>3343067.0469244942</c:v>
                </c:pt>
                <c:pt idx="1705">
                  <c:v>3349076.3388586137</c:v>
                </c:pt>
                <c:pt idx="1706">
                  <c:v>3329938.3798861187</c:v>
                </c:pt>
                <c:pt idx="1707">
                  <c:v>3310884.6865136563</c:v>
                </c:pt>
                <c:pt idx="1708">
                  <c:v>3326345.0538018933</c:v>
                </c:pt>
                <c:pt idx="1709">
                  <c:v>3316831.3815925126</c:v>
                </c:pt>
                <c:pt idx="1710">
                  <c:v>3307338.6790456125</c:v>
                </c:pt>
                <c:pt idx="1711">
                  <c:v>3366664.1385980006</c:v>
                </c:pt>
                <c:pt idx="1712">
                  <c:v>3376256.4423643947</c:v>
                </c:pt>
                <c:pt idx="1713">
                  <c:v>3420538.69126753</c:v>
                </c:pt>
                <c:pt idx="1714">
                  <c:v>3474840.0292709968</c:v>
                </c:pt>
                <c:pt idx="1715">
                  <c:v>3504298.516995755</c:v>
                </c:pt>
                <c:pt idx="1716">
                  <c:v>3569305.8941594833</c:v>
                </c:pt>
                <c:pt idx="1717">
                  <c:v>3609386.5948902415</c:v>
                </c:pt>
                <c:pt idx="1718">
                  <c:v>3685763.7797335414</c:v>
                </c:pt>
                <c:pt idx="1719">
                  <c:v>3737098.5812386884</c:v>
                </c:pt>
                <c:pt idx="1720">
                  <c:v>3825657.7113168938</c:v>
                </c:pt>
                <c:pt idx="1721">
                  <c:v>3851979.1425053813</c:v>
                </c:pt>
                <c:pt idx="1722">
                  <c:v>3867828.8300448963</c:v>
                </c:pt>
                <c:pt idx="1723">
                  <c:v>3835753.3544715317</c:v>
                </c:pt>
                <c:pt idx="1724">
                  <c:v>3819627.3892670078</c:v>
                </c:pt>
                <c:pt idx="1725">
                  <c:v>3755726.5754756448</c:v>
                </c:pt>
                <c:pt idx="1726">
                  <c:v>3597829.8825508538</c:v>
                </c:pt>
                <c:pt idx="1727">
                  <c:v>3402632.8301056842</c:v>
                </c:pt>
                <c:pt idx="1728">
                  <c:v>3139449.290941319</c:v>
                </c:pt>
                <c:pt idx="1729">
                  <c:v>2842040.9471380399</c:v>
                </c:pt>
                <c:pt idx="1730">
                  <c:v>2518853.8099825596</c:v>
                </c:pt>
                <c:pt idx="1731">
                  <c:v>2300325.4109675931</c:v>
                </c:pt>
                <c:pt idx="1732">
                  <c:v>2088259.1320284407</c:v>
                </c:pt>
                <c:pt idx="1733">
                  <c:v>1938760.3357573701</c:v>
                </c:pt>
                <c:pt idx="1734">
                  <c:v>1804396.0901135204</c:v>
                </c:pt>
                <c:pt idx="1735">
                  <c:v>1683719.6504104657</c:v>
                </c:pt>
                <c:pt idx="1736">
                  <c:v>1551220.7202444228</c:v>
                </c:pt>
                <c:pt idx="1737">
                  <c:v>1403724.6271897838</c:v>
                </c:pt>
                <c:pt idx="1738">
                  <c:v>1305024.931318738</c:v>
                </c:pt>
                <c:pt idx="1739">
                  <c:v>1195893.9818215584</c:v>
                </c:pt>
                <c:pt idx="1740">
                  <c:v>1133640.212548655</c:v>
                </c:pt>
                <c:pt idx="1741">
                  <c:v>1102072.185110129</c:v>
                </c:pt>
                <c:pt idx="1742">
                  <c:v>1102431.7492192821</c:v>
                </c:pt>
                <c:pt idx="1743">
                  <c:v>1063206.2747963308</c:v>
                </c:pt>
                <c:pt idx="1744">
                  <c:v>1047060.2139829634</c:v>
                </c:pt>
                <c:pt idx="1745">
                  <c:v>1021337.7826611933</c:v>
                </c:pt>
                <c:pt idx="1746">
                  <c:v>982842.09621667583</c:v>
                </c:pt>
                <c:pt idx="1747">
                  <c:v>945476.87321345636</c:v>
                </c:pt>
                <c:pt idx="1748">
                  <c:v>942049.0843688515</c:v>
                </c:pt>
                <c:pt idx="1749">
                  <c:v>913202.82194567565</c:v>
                </c:pt>
                <c:pt idx="1750">
                  <c:v>916903.44108790264</c:v>
                </c:pt>
                <c:pt idx="1751">
                  <c:v>911570.364142793</c:v>
                </c:pt>
                <c:pt idx="1752">
                  <c:v>894061.41650276317</c:v>
                </c:pt>
                <c:pt idx="1753">
                  <c:v>876815.01033859351</c:v>
                </c:pt>
                <c:pt idx="1754">
                  <c:v>859828.36894816684</c:v>
                </c:pt>
                <c:pt idx="1755">
                  <c:v>843098.73134359217</c:v>
                </c:pt>
                <c:pt idx="1756">
                  <c:v>826623.35225118964</c:v>
                </c:pt>
                <c:pt idx="1757">
                  <c:v>810399.50211149745</c:v>
                </c:pt>
                <c:pt idx="1758">
                  <c:v>779930.41758681613</c:v>
                </c:pt>
                <c:pt idx="1759">
                  <c:v>775579.06312024593</c:v>
                </c:pt>
                <c:pt idx="1760">
                  <c:v>746044.39596840518</c:v>
                </c:pt>
                <c:pt idx="1761">
                  <c:v>728050.34092790249</c:v>
                </c:pt>
                <c:pt idx="1762">
                  <c:v>710395.77963482169</c:v>
                </c:pt>
                <c:pt idx="1763">
                  <c:v>693076.17734331917</c:v>
                </c:pt>
                <c:pt idx="1764">
                  <c:v>676087.03189256904</c:v>
                </c:pt>
                <c:pt idx="1765">
                  <c:v>646435.05405149655</c:v>
                </c:pt>
                <c:pt idx="1766">
                  <c:v>602311.88140916592</c:v>
                </c:pt>
                <c:pt idx="1767">
                  <c:v>530615.77707314503</c:v>
                </c:pt>
                <c:pt idx="1768">
                  <c:v>454220.37422185089</c:v>
                </c:pt>
                <c:pt idx="1769">
                  <c:v>354460.399768995</c:v>
                </c:pt>
                <c:pt idx="1770">
                  <c:v>265417.1373251878</c:v>
                </c:pt>
                <c:pt idx="1771">
                  <c:v>190210.55406052037</c:v>
                </c:pt>
                <c:pt idx="1772">
                  <c:v>153347.06032855835</c:v>
                </c:pt>
                <c:pt idx="1773">
                  <c:v>121867.70460923741</c:v>
                </c:pt>
                <c:pt idx="1774">
                  <c:v>107820.74261006227</c:v>
                </c:pt>
                <c:pt idx="1775">
                  <c:v>102668.81660904168</c:v>
                </c:pt>
                <c:pt idx="1776">
                  <c:v>99699.782334391435</c:v>
                </c:pt>
                <c:pt idx="1777">
                  <c:v>83810.735629321774</c:v>
                </c:pt>
                <c:pt idx="1778">
                  <c:v>65555.06660344213</c:v>
                </c:pt>
                <c:pt idx="1779">
                  <c:v>38129.919122302039</c:v>
                </c:pt>
                <c:pt idx="1780">
                  <c:v>15305.360512875339</c:v>
                </c:pt>
                <c:pt idx="1781">
                  <c:v>468.0520080962217</c:v>
                </c:pt>
                <c:pt idx="1782">
                  <c:v>-1263.9563052739052</c:v>
                </c:pt>
                <c:pt idx="1783">
                  <c:v>1501.1207438606277</c:v>
                </c:pt>
                <c:pt idx="1784">
                  <c:v>6798.7954357141944</c:v>
                </c:pt>
                <c:pt idx="1785">
                  <c:v>10973.676426633219</c:v>
                </c:pt>
                <c:pt idx="1786">
                  <c:v>10829.962234030369</c:v>
                </c:pt>
                <c:pt idx="1787">
                  <c:v>9643.5086147633247</c:v>
                </c:pt>
                <c:pt idx="1788">
                  <c:v>7727.5255132595785</c:v>
                </c:pt>
                <c:pt idx="1789">
                  <c:v>5384.9170186506744</c:v>
                </c:pt>
                <c:pt idx="1790">
                  <c:v>2395.5393698980683</c:v>
                </c:pt>
                <c:pt idx="1791">
                  <c:v>19.22680390101192</c:v>
                </c:pt>
                <c:pt idx="1792">
                  <c:v>-1301.1556843274213</c:v>
                </c:pt>
                <c:pt idx="1793">
                  <c:v>-1180.096931093786</c:v>
                </c:pt>
                <c:pt idx="1794">
                  <c:v>-393.46324787281162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F2C-43A5-9DD0-CCD8E71133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5537368"/>
        <c:axId val="595545288"/>
      </c:scatterChart>
      <c:valAx>
        <c:axId val="595537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545288"/>
        <c:crosses val="autoZero"/>
        <c:crossBetween val="midCat"/>
      </c:valAx>
      <c:valAx>
        <c:axId val="595545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5373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Energgy</a:t>
            </a:r>
            <a:r>
              <a:rPr lang="en-GB" baseline="0"/>
              <a:t> Recovered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'Clean Calculations'!$B$1:$B$1803</c:f>
              <c:strCache>
                <c:ptCount val="1803"/>
                <c:pt idx="0">
                  <c:v>Orignal WLTP Class 3 Data</c:v>
                </c:pt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'Clean Calculations'!$AA$1:$AA$1803</c:f>
              <c:numCache>
                <c:formatCode>General</c:formatCode>
                <c:ptCount val="180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692.00729197527971</c:v>
                </c:pt>
                <c:pt idx="39">
                  <c:v>6821.6610475308062</c:v>
                </c:pt>
                <c:pt idx="40">
                  <c:v>20944.155234722188</c:v>
                </c:pt>
                <c:pt idx="41">
                  <c:v>38685.238342592595</c:v>
                </c:pt>
                <c:pt idx="42">
                  <c:v>54105.050940586407</c:v>
                </c:pt>
                <c:pt idx="43">
                  <c:v>66824.785425308626</c:v>
                </c:pt>
                <c:pt idx="44">
                  <c:v>80733.663366049368</c:v>
                </c:pt>
                <c:pt idx="45">
                  <c:v>96873.210410493804</c:v>
                </c:pt>
                <c:pt idx="46">
                  <c:v>110469.66970925924</c:v>
                </c:pt>
                <c:pt idx="47">
                  <c:v>118014.57991296294</c:v>
                </c:pt>
                <c:pt idx="48">
                  <c:v>121009.11259629627</c:v>
                </c:pt>
                <c:pt idx="49">
                  <c:v>123217.91239506169</c:v>
                </c:pt>
                <c:pt idx="50">
                  <c:v>126248.37322222219</c:v>
                </c:pt>
                <c:pt idx="51">
                  <c:v>128724.68148317898</c:v>
                </c:pt>
                <c:pt idx="52">
                  <c:v>129572.89809614194</c:v>
                </c:pt>
                <c:pt idx="53">
                  <c:v>130122.7549060185</c:v>
                </c:pt>
                <c:pt idx="54">
                  <c:v>132870.08633888888</c:v>
                </c:pt>
                <c:pt idx="55">
                  <c:v>137991.79945077159</c:v>
                </c:pt>
                <c:pt idx="56">
                  <c:v>141900.15666188271</c:v>
                </c:pt>
                <c:pt idx="57">
                  <c:v>142978.3915</c:v>
                </c:pt>
                <c:pt idx="58">
                  <c:v>143072.50761589507</c:v>
                </c:pt>
                <c:pt idx="59">
                  <c:v>143072.50761589507</c:v>
                </c:pt>
                <c:pt idx="60">
                  <c:v>143072.50761589507</c:v>
                </c:pt>
                <c:pt idx="61">
                  <c:v>143072.50761589507</c:v>
                </c:pt>
                <c:pt idx="62">
                  <c:v>143072.50761589507</c:v>
                </c:pt>
                <c:pt idx="63">
                  <c:v>143072.50761589507</c:v>
                </c:pt>
                <c:pt idx="64">
                  <c:v>143072.50761589507</c:v>
                </c:pt>
                <c:pt idx="65">
                  <c:v>143072.50761589507</c:v>
                </c:pt>
                <c:pt idx="66">
                  <c:v>143072.50761589507</c:v>
                </c:pt>
                <c:pt idx="67">
                  <c:v>143072.50761589507</c:v>
                </c:pt>
                <c:pt idx="68">
                  <c:v>143072.50761589507</c:v>
                </c:pt>
                <c:pt idx="69">
                  <c:v>143072.50761589507</c:v>
                </c:pt>
                <c:pt idx="70">
                  <c:v>143072.50761589507</c:v>
                </c:pt>
                <c:pt idx="71">
                  <c:v>143072.50761589507</c:v>
                </c:pt>
                <c:pt idx="72">
                  <c:v>143072.50761589507</c:v>
                </c:pt>
                <c:pt idx="73">
                  <c:v>143072.50761589507</c:v>
                </c:pt>
                <c:pt idx="74">
                  <c:v>143072.50761589507</c:v>
                </c:pt>
                <c:pt idx="75">
                  <c:v>143072.50761589507</c:v>
                </c:pt>
                <c:pt idx="76">
                  <c:v>143072.50761589507</c:v>
                </c:pt>
                <c:pt idx="77">
                  <c:v>143072.50761589507</c:v>
                </c:pt>
                <c:pt idx="78">
                  <c:v>143072.50761589507</c:v>
                </c:pt>
                <c:pt idx="79">
                  <c:v>143072.50761589507</c:v>
                </c:pt>
                <c:pt idx="80">
                  <c:v>143072.50761589507</c:v>
                </c:pt>
                <c:pt idx="81">
                  <c:v>143072.50761589507</c:v>
                </c:pt>
                <c:pt idx="82">
                  <c:v>143989.84685339505</c:v>
                </c:pt>
                <c:pt idx="83">
                  <c:v>147035.9286126543</c:v>
                </c:pt>
                <c:pt idx="84">
                  <c:v>152101.40636898146</c:v>
                </c:pt>
                <c:pt idx="85">
                  <c:v>156524.08276944445</c:v>
                </c:pt>
                <c:pt idx="86">
                  <c:v>158258.00623240738</c:v>
                </c:pt>
                <c:pt idx="87">
                  <c:v>161389.61259490738</c:v>
                </c:pt>
                <c:pt idx="88">
                  <c:v>165326.08748379626</c:v>
                </c:pt>
                <c:pt idx="89">
                  <c:v>168905.23355092588</c:v>
                </c:pt>
                <c:pt idx="90">
                  <c:v>171890.78419830243</c:v>
                </c:pt>
                <c:pt idx="91">
                  <c:v>178902.63009413576</c:v>
                </c:pt>
                <c:pt idx="92">
                  <c:v>195474.48643441353</c:v>
                </c:pt>
                <c:pt idx="93">
                  <c:v>216313.20037746907</c:v>
                </c:pt>
                <c:pt idx="94">
                  <c:v>234132.38814583325</c:v>
                </c:pt>
                <c:pt idx="95">
                  <c:v>245159.20411435177</c:v>
                </c:pt>
                <c:pt idx="96">
                  <c:v>250821.79200015424</c:v>
                </c:pt>
                <c:pt idx="97">
                  <c:v>255462.38040339499</c:v>
                </c:pt>
                <c:pt idx="98">
                  <c:v>259772.19556944436</c:v>
                </c:pt>
                <c:pt idx="99">
                  <c:v>262500.0008371913</c:v>
                </c:pt>
                <c:pt idx="100">
                  <c:v>263624.70794830238</c:v>
                </c:pt>
                <c:pt idx="101">
                  <c:v>264130.82614830241</c:v>
                </c:pt>
                <c:pt idx="102">
                  <c:v>264319.83942669746</c:v>
                </c:pt>
                <c:pt idx="103">
                  <c:v>264319.83942669746</c:v>
                </c:pt>
                <c:pt idx="104">
                  <c:v>264319.83942669746</c:v>
                </c:pt>
                <c:pt idx="105">
                  <c:v>264319.83942669746</c:v>
                </c:pt>
                <c:pt idx="106">
                  <c:v>264319.83942669746</c:v>
                </c:pt>
                <c:pt idx="107">
                  <c:v>264319.83942669746</c:v>
                </c:pt>
                <c:pt idx="108">
                  <c:v>264319.83942669746</c:v>
                </c:pt>
                <c:pt idx="109">
                  <c:v>264319.83942669746</c:v>
                </c:pt>
                <c:pt idx="110">
                  <c:v>264319.83942669746</c:v>
                </c:pt>
                <c:pt idx="111">
                  <c:v>264319.83942669746</c:v>
                </c:pt>
                <c:pt idx="112">
                  <c:v>264319.83942669746</c:v>
                </c:pt>
                <c:pt idx="113">
                  <c:v>264319.83942669746</c:v>
                </c:pt>
                <c:pt idx="114">
                  <c:v>264319.83942669746</c:v>
                </c:pt>
                <c:pt idx="115">
                  <c:v>264319.83942669746</c:v>
                </c:pt>
                <c:pt idx="116">
                  <c:v>264319.83942669746</c:v>
                </c:pt>
                <c:pt idx="117">
                  <c:v>264319.83942669746</c:v>
                </c:pt>
                <c:pt idx="118">
                  <c:v>264319.83942669746</c:v>
                </c:pt>
                <c:pt idx="119">
                  <c:v>264319.83942669746</c:v>
                </c:pt>
                <c:pt idx="120">
                  <c:v>264319.83942669746</c:v>
                </c:pt>
                <c:pt idx="121">
                  <c:v>264319.83942669746</c:v>
                </c:pt>
                <c:pt idx="122">
                  <c:v>264319.83942669746</c:v>
                </c:pt>
                <c:pt idx="123">
                  <c:v>264319.83942669746</c:v>
                </c:pt>
                <c:pt idx="124">
                  <c:v>264319.83942669746</c:v>
                </c:pt>
                <c:pt idx="125">
                  <c:v>264319.83942669746</c:v>
                </c:pt>
                <c:pt idx="126">
                  <c:v>264319.83942669746</c:v>
                </c:pt>
                <c:pt idx="127">
                  <c:v>264319.83942669746</c:v>
                </c:pt>
                <c:pt idx="128">
                  <c:v>264319.83942669746</c:v>
                </c:pt>
                <c:pt idx="129">
                  <c:v>264319.83942669746</c:v>
                </c:pt>
                <c:pt idx="130">
                  <c:v>264319.83942669746</c:v>
                </c:pt>
                <c:pt idx="131">
                  <c:v>264319.83942669746</c:v>
                </c:pt>
                <c:pt idx="132">
                  <c:v>264319.83942669746</c:v>
                </c:pt>
                <c:pt idx="133">
                  <c:v>264319.83942669746</c:v>
                </c:pt>
                <c:pt idx="134">
                  <c:v>264319.83942669746</c:v>
                </c:pt>
                <c:pt idx="135">
                  <c:v>264319.83942669746</c:v>
                </c:pt>
                <c:pt idx="136">
                  <c:v>264319.83942669746</c:v>
                </c:pt>
                <c:pt idx="137">
                  <c:v>264319.83942669746</c:v>
                </c:pt>
                <c:pt idx="138">
                  <c:v>264319.83942669746</c:v>
                </c:pt>
                <c:pt idx="139">
                  <c:v>264319.83942669746</c:v>
                </c:pt>
                <c:pt idx="140">
                  <c:v>264319.83942669746</c:v>
                </c:pt>
                <c:pt idx="141">
                  <c:v>264319.83942669746</c:v>
                </c:pt>
                <c:pt idx="142">
                  <c:v>264319.83942669746</c:v>
                </c:pt>
                <c:pt idx="143">
                  <c:v>264319.83942669746</c:v>
                </c:pt>
                <c:pt idx="144">
                  <c:v>264319.83942669746</c:v>
                </c:pt>
                <c:pt idx="145">
                  <c:v>264319.83942669746</c:v>
                </c:pt>
                <c:pt idx="146">
                  <c:v>264319.83942669746</c:v>
                </c:pt>
                <c:pt idx="147">
                  <c:v>264319.83942669746</c:v>
                </c:pt>
                <c:pt idx="148">
                  <c:v>264319.83942669746</c:v>
                </c:pt>
                <c:pt idx="149">
                  <c:v>264319.83942669746</c:v>
                </c:pt>
                <c:pt idx="150">
                  <c:v>264319.83942669746</c:v>
                </c:pt>
                <c:pt idx="151">
                  <c:v>264319.83942669746</c:v>
                </c:pt>
                <c:pt idx="152">
                  <c:v>264319.83942669746</c:v>
                </c:pt>
                <c:pt idx="153">
                  <c:v>264319.83942669746</c:v>
                </c:pt>
                <c:pt idx="154">
                  <c:v>270107.39476929005</c:v>
                </c:pt>
                <c:pt idx="155">
                  <c:v>283916.29874459869</c:v>
                </c:pt>
                <c:pt idx="156">
                  <c:v>301120.80283487646</c:v>
                </c:pt>
                <c:pt idx="157">
                  <c:v>314159.20433441352</c:v>
                </c:pt>
                <c:pt idx="158">
                  <c:v>320223.64069845673</c:v>
                </c:pt>
                <c:pt idx="159">
                  <c:v>320931.6594458333</c:v>
                </c:pt>
                <c:pt idx="160">
                  <c:v>320931.6594458333</c:v>
                </c:pt>
                <c:pt idx="161">
                  <c:v>320931.6594458333</c:v>
                </c:pt>
                <c:pt idx="162">
                  <c:v>320931.6594458333</c:v>
                </c:pt>
                <c:pt idx="163">
                  <c:v>320931.6594458333</c:v>
                </c:pt>
                <c:pt idx="164">
                  <c:v>320931.6594458333</c:v>
                </c:pt>
                <c:pt idx="165">
                  <c:v>320931.6594458333</c:v>
                </c:pt>
                <c:pt idx="166">
                  <c:v>320931.6594458333</c:v>
                </c:pt>
                <c:pt idx="167">
                  <c:v>320931.6594458333</c:v>
                </c:pt>
                <c:pt idx="168">
                  <c:v>320931.6594458333</c:v>
                </c:pt>
                <c:pt idx="169">
                  <c:v>320931.6594458333</c:v>
                </c:pt>
                <c:pt idx="170">
                  <c:v>320931.6594458333</c:v>
                </c:pt>
                <c:pt idx="171">
                  <c:v>320931.6594458333</c:v>
                </c:pt>
                <c:pt idx="172">
                  <c:v>320931.6594458333</c:v>
                </c:pt>
                <c:pt idx="173">
                  <c:v>320931.6594458333</c:v>
                </c:pt>
                <c:pt idx="174">
                  <c:v>329210.36293487652</c:v>
                </c:pt>
                <c:pt idx="175">
                  <c:v>346305.91102376539</c:v>
                </c:pt>
                <c:pt idx="176">
                  <c:v>365738.35055462958</c:v>
                </c:pt>
                <c:pt idx="177">
                  <c:v>378270.6338541666</c:v>
                </c:pt>
                <c:pt idx="178">
                  <c:v>382347.69713194435</c:v>
                </c:pt>
                <c:pt idx="179">
                  <c:v>382347.69713194435</c:v>
                </c:pt>
                <c:pt idx="180">
                  <c:v>382347.69713194435</c:v>
                </c:pt>
                <c:pt idx="181">
                  <c:v>382347.69713194435</c:v>
                </c:pt>
                <c:pt idx="182">
                  <c:v>382347.69713194435</c:v>
                </c:pt>
                <c:pt idx="183">
                  <c:v>382347.69713194435</c:v>
                </c:pt>
                <c:pt idx="184">
                  <c:v>383266.20793935179</c:v>
                </c:pt>
                <c:pt idx="185">
                  <c:v>385974.87756527774</c:v>
                </c:pt>
                <c:pt idx="186">
                  <c:v>392669.6185395061</c:v>
                </c:pt>
                <c:pt idx="187">
                  <c:v>402195.65345663571</c:v>
                </c:pt>
                <c:pt idx="188">
                  <c:v>411576.41370524681</c:v>
                </c:pt>
                <c:pt idx="189">
                  <c:v>419377.11667206779</c:v>
                </c:pt>
                <c:pt idx="190">
                  <c:v>425179.90242345666</c:v>
                </c:pt>
                <c:pt idx="191">
                  <c:v>429503.77642839495</c:v>
                </c:pt>
                <c:pt idx="192">
                  <c:v>432712.31588148139</c:v>
                </c:pt>
                <c:pt idx="193">
                  <c:v>435008.59289999993</c:v>
                </c:pt>
                <c:pt idx="194">
                  <c:v>436720.6470580246</c:v>
                </c:pt>
                <c:pt idx="195">
                  <c:v>437948.45232098753</c:v>
                </c:pt>
                <c:pt idx="196">
                  <c:v>438634.6017634258</c:v>
                </c:pt>
                <c:pt idx="197">
                  <c:v>439112.99280895048</c:v>
                </c:pt>
                <c:pt idx="198">
                  <c:v>439302.00608734554</c:v>
                </c:pt>
                <c:pt idx="199">
                  <c:v>439302.00608734554</c:v>
                </c:pt>
                <c:pt idx="200">
                  <c:v>439302.00608734554</c:v>
                </c:pt>
                <c:pt idx="201">
                  <c:v>439302.00608734554</c:v>
                </c:pt>
                <c:pt idx="202">
                  <c:v>439302.00608734554</c:v>
                </c:pt>
                <c:pt idx="203">
                  <c:v>439302.00608734554</c:v>
                </c:pt>
                <c:pt idx="204">
                  <c:v>439302.00608734554</c:v>
                </c:pt>
                <c:pt idx="205">
                  <c:v>439302.00608734554</c:v>
                </c:pt>
                <c:pt idx="206">
                  <c:v>439302.00608734554</c:v>
                </c:pt>
                <c:pt idx="207">
                  <c:v>439302.00608734554</c:v>
                </c:pt>
                <c:pt idx="208">
                  <c:v>439302.00608734554</c:v>
                </c:pt>
                <c:pt idx="209">
                  <c:v>439302.00608734554</c:v>
                </c:pt>
                <c:pt idx="210">
                  <c:v>439302.00608734554</c:v>
                </c:pt>
                <c:pt idx="211">
                  <c:v>439302.00608734554</c:v>
                </c:pt>
                <c:pt idx="212">
                  <c:v>439302.00608734554</c:v>
                </c:pt>
                <c:pt idx="213">
                  <c:v>439302.00608734554</c:v>
                </c:pt>
                <c:pt idx="214">
                  <c:v>439302.00608734554</c:v>
                </c:pt>
                <c:pt idx="215">
                  <c:v>439302.00608734554</c:v>
                </c:pt>
                <c:pt idx="216">
                  <c:v>439302.00608734554</c:v>
                </c:pt>
                <c:pt idx="217">
                  <c:v>439302.00608734554</c:v>
                </c:pt>
                <c:pt idx="218">
                  <c:v>439302.00608734554</c:v>
                </c:pt>
                <c:pt idx="219">
                  <c:v>439302.00608734554</c:v>
                </c:pt>
                <c:pt idx="220">
                  <c:v>439302.00608734554</c:v>
                </c:pt>
                <c:pt idx="221">
                  <c:v>439302.00608734554</c:v>
                </c:pt>
                <c:pt idx="222">
                  <c:v>439302.00608734554</c:v>
                </c:pt>
                <c:pt idx="223">
                  <c:v>439302.00608734554</c:v>
                </c:pt>
                <c:pt idx="224">
                  <c:v>439302.00608734554</c:v>
                </c:pt>
                <c:pt idx="225">
                  <c:v>439302.00608734554</c:v>
                </c:pt>
                <c:pt idx="226">
                  <c:v>439302.00608734554</c:v>
                </c:pt>
                <c:pt idx="227">
                  <c:v>439302.00608734554</c:v>
                </c:pt>
                <c:pt idx="228">
                  <c:v>439302.00608734554</c:v>
                </c:pt>
                <c:pt idx="229">
                  <c:v>439302.00608734554</c:v>
                </c:pt>
                <c:pt idx="230">
                  <c:v>439302.00608734554</c:v>
                </c:pt>
                <c:pt idx="231">
                  <c:v>439302.00608734554</c:v>
                </c:pt>
                <c:pt idx="232">
                  <c:v>439302.00608734554</c:v>
                </c:pt>
                <c:pt idx="233">
                  <c:v>439302.00608734554</c:v>
                </c:pt>
                <c:pt idx="234">
                  <c:v>440622.36537299369</c:v>
                </c:pt>
                <c:pt idx="235">
                  <c:v>447583.05271620356</c:v>
                </c:pt>
                <c:pt idx="236">
                  <c:v>461643.0631749999</c:v>
                </c:pt>
                <c:pt idx="237">
                  <c:v>477772.06609027769</c:v>
                </c:pt>
                <c:pt idx="238">
                  <c:v>490205.15647098754</c:v>
                </c:pt>
                <c:pt idx="239">
                  <c:v>497248.63475432084</c:v>
                </c:pt>
                <c:pt idx="240">
                  <c:v>502617.54911666655</c:v>
                </c:pt>
                <c:pt idx="241">
                  <c:v>511249.28567114187</c:v>
                </c:pt>
                <c:pt idx="242">
                  <c:v>526091.90482808626</c:v>
                </c:pt>
                <c:pt idx="243">
                  <c:v>544733.92519475298</c:v>
                </c:pt>
                <c:pt idx="244">
                  <c:v>560442.33451327146</c:v>
                </c:pt>
                <c:pt idx="245">
                  <c:v>574237.5701729937</c:v>
                </c:pt>
                <c:pt idx="246">
                  <c:v>588417.08076234558</c:v>
                </c:pt>
                <c:pt idx="247">
                  <c:v>601136.81524706783</c:v>
                </c:pt>
                <c:pt idx="248">
                  <c:v>615045.69318780862</c:v>
                </c:pt>
                <c:pt idx="249">
                  <c:v>631185.2402322531</c:v>
                </c:pt>
                <c:pt idx="250">
                  <c:v>644781.6995310185</c:v>
                </c:pt>
                <c:pt idx="251">
                  <c:v>652326.60973472218</c:v>
                </c:pt>
                <c:pt idx="252">
                  <c:v>655321.14241805556</c:v>
                </c:pt>
                <c:pt idx="253">
                  <c:v>657529.94221682101</c:v>
                </c:pt>
                <c:pt idx="254">
                  <c:v>660560.40304398153</c:v>
                </c:pt>
                <c:pt idx="255">
                  <c:v>663036.7113049383</c:v>
                </c:pt>
                <c:pt idx="256">
                  <c:v>663884.92791790131</c:v>
                </c:pt>
                <c:pt idx="257">
                  <c:v>664434.78472777782</c:v>
                </c:pt>
                <c:pt idx="258">
                  <c:v>667182.11616064818</c:v>
                </c:pt>
                <c:pt idx="259">
                  <c:v>670794.84723179019</c:v>
                </c:pt>
                <c:pt idx="260">
                  <c:v>671159.2054729939</c:v>
                </c:pt>
                <c:pt idx="261">
                  <c:v>671159.2054729939</c:v>
                </c:pt>
                <c:pt idx="262">
                  <c:v>671159.2054729939</c:v>
                </c:pt>
                <c:pt idx="263">
                  <c:v>671159.2054729939</c:v>
                </c:pt>
                <c:pt idx="264">
                  <c:v>671159.2054729939</c:v>
                </c:pt>
                <c:pt idx="265">
                  <c:v>671159.2054729939</c:v>
                </c:pt>
                <c:pt idx="266">
                  <c:v>671159.2054729939</c:v>
                </c:pt>
                <c:pt idx="267">
                  <c:v>671159.2054729939</c:v>
                </c:pt>
                <c:pt idx="268">
                  <c:v>671159.2054729939</c:v>
                </c:pt>
                <c:pt idx="269">
                  <c:v>671159.2054729939</c:v>
                </c:pt>
                <c:pt idx="270">
                  <c:v>671159.2054729939</c:v>
                </c:pt>
                <c:pt idx="271">
                  <c:v>671159.2054729939</c:v>
                </c:pt>
                <c:pt idx="272">
                  <c:v>671159.2054729939</c:v>
                </c:pt>
                <c:pt idx="273">
                  <c:v>671159.2054729939</c:v>
                </c:pt>
                <c:pt idx="274">
                  <c:v>672231.19193827163</c:v>
                </c:pt>
                <c:pt idx="275">
                  <c:v>674727.02636435186</c:v>
                </c:pt>
                <c:pt idx="276">
                  <c:v>681353.03523734573</c:v>
                </c:pt>
                <c:pt idx="277">
                  <c:v>696483.86059151241</c:v>
                </c:pt>
                <c:pt idx="278">
                  <c:v>714670.1402641976</c:v>
                </c:pt>
                <c:pt idx="279">
                  <c:v>733465.24576543213</c:v>
                </c:pt>
                <c:pt idx="280">
                  <c:v>752569.2551989198</c:v>
                </c:pt>
                <c:pt idx="281">
                  <c:v>773388.44297685195</c:v>
                </c:pt>
                <c:pt idx="282">
                  <c:v>792791.59326003096</c:v>
                </c:pt>
                <c:pt idx="283">
                  <c:v>802250.45816913585</c:v>
                </c:pt>
                <c:pt idx="284">
                  <c:v>802250.45816913585</c:v>
                </c:pt>
                <c:pt idx="285">
                  <c:v>802250.45816913585</c:v>
                </c:pt>
                <c:pt idx="286">
                  <c:v>802250.45816913585</c:v>
                </c:pt>
                <c:pt idx="287">
                  <c:v>802250.45816913585</c:v>
                </c:pt>
                <c:pt idx="288">
                  <c:v>802250.45816913585</c:v>
                </c:pt>
                <c:pt idx="289">
                  <c:v>802250.45816913585</c:v>
                </c:pt>
                <c:pt idx="290">
                  <c:v>802250.45816913585</c:v>
                </c:pt>
                <c:pt idx="291">
                  <c:v>802250.45816913585</c:v>
                </c:pt>
                <c:pt idx="292">
                  <c:v>802250.45816913585</c:v>
                </c:pt>
                <c:pt idx="293">
                  <c:v>802250.45816913585</c:v>
                </c:pt>
                <c:pt idx="294">
                  <c:v>802250.45816913585</c:v>
                </c:pt>
                <c:pt idx="295">
                  <c:v>808749.93749212963</c:v>
                </c:pt>
                <c:pt idx="296">
                  <c:v>815910.1822429013</c:v>
                </c:pt>
                <c:pt idx="297">
                  <c:v>820728.06822546304</c:v>
                </c:pt>
                <c:pt idx="298">
                  <c:v>822930.61965138896</c:v>
                </c:pt>
                <c:pt idx="299">
                  <c:v>822930.61965138896</c:v>
                </c:pt>
                <c:pt idx="300">
                  <c:v>822930.61965138896</c:v>
                </c:pt>
                <c:pt idx="301">
                  <c:v>822930.61965138896</c:v>
                </c:pt>
                <c:pt idx="302">
                  <c:v>822930.61965138896</c:v>
                </c:pt>
                <c:pt idx="303">
                  <c:v>823667.9276464507</c:v>
                </c:pt>
                <c:pt idx="304">
                  <c:v>826234.83731358033</c:v>
                </c:pt>
                <c:pt idx="305">
                  <c:v>830951.1872375001</c:v>
                </c:pt>
                <c:pt idx="306">
                  <c:v>837376.07660972234</c:v>
                </c:pt>
                <c:pt idx="307">
                  <c:v>846074.98317222239</c:v>
                </c:pt>
                <c:pt idx="308">
                  <c:v>856220.77857037052</c:v>
                </c:pt>
                <c:pt idx="309">
                  <c:v>864431.53100478405</c:v>
                </c:pt>
                <c:pt idx="310">
                  <c:v>869240.82547469146</c:v>
                </c:pt>
                <c:pt idx="311">
                  <c:v>871452.35893657419</c:v>
                </c:pt>
                <c:pt idx="312">
                  <c:v>873326.87078842602</c:v>
                </c:pt>
                <c:pt idx="313">
                  <c:v>876114.03559814824</c:v>
                </c:pt>
                <c:pt idx="314">
                  <c:v>879778.70626851858</c:v>
                </c:pt>
                <c:pt idx="315">
                  <c:v>885163.241562963</c:v>
                </c:pt>
                <c:pt idx="316">
                  <c:v>892436.73807145061</c:v>
                </c:pt>
                <c:pt idx="317">
                  <c:v>900848.61000663578</c:v>
                </c:pt>
                <c:pt idx="318">
                  <c:v>908932.44236774684</c:v>
                </c:pt>
                <c:pt idx="319">
                  <c:v>915902.11174691352</c:v>
                </c:pt>
                <c:pt idx="320">
                  <c:v>923283.00216358015</c:v>
                </c:pt>
                <c:pt idx="321">
                  <c:v>931909.27139182086</c:v>
                </c:pt>
                <c:pt idx="322">
                  <c:v>940453.53072654305</c:v>
                </c:pt>
                <c:pt idx="323">
                  <c:v>945477.22248950601</c:v>
                </c:pt>
                <c:pt idx="324">
                  <c:v>947867.22510061716</c:v>
                </c:pt>
                <c:pt idx="325">
                  <c:v>949247.72497484554</c:v>
                </c:pt>
                <c:pt idx="326">
                  <c:v>950400.54976373445</c:v>
                </c:pt>
                <c:pt idx="327">
                  <c:v>952306.30347978382</c:v>
                </c:pt>
                <c:pt idx="328">
                  <c:v>953059.23240694427</c:v>
                </c:pt>
                <c:pt idx="329">
                  <c:v>953615.7281129628</c:v>
                </c:pt>
                <c:pt idx="330">
                  <c:v>954721.69010555535</c:v>
                </c:pt>
                <c:pt idx="331">
                  <c:v>960060.53417361085</c:v>
                </c:pt>
                <c:pt idx="332">
                  <c:v>969301.87760324054</c:v>
                </c:pt>
                <c:pt idx="333">
                  <c:v>974559.88334768498</c:v>
                </c:pt>
                <c:pt idx="334">
                  <c:v>975628.35510324058</c:v>
                </c:pt>
                <c:pt idx="335">
                  <c:v>976909.2715353393</c:v>
                </c:pt>
                <c:pt idx="336">
                  <c:v>978296.80082901218</c:v>
                </c:pt>
                <c:pt idx="337">
                  <c:v>979382.8461331788</c:v>
                </c:pt>
                <c:pt idx="338">
                  <c:v>980675.86878765409</c:v>
                </c:pt>
                <c:pt idx="339">
                  <c:v>981476.83208101825</c:v>
                </c:pt>
                <c:pt idx="340">
                  <c:v>981476.83208101825</c:v>
                </c:pt>
                <c:pt idx="341">
                  <c:v>981476.83208101825</c:v>
                </c:pt>
                <c:pt idx="342">
                  <c:v>981476.83208101825</c:v>
                </c:pt>
                <c:pt idx="343">
                  <c:v>981476.83208101825</c:v>
                </c:pt>
                <c:pt idx="344">
                  <c:v>981476.83208101825</c:v>
                </c:pt>
                <c:pt idx="345">
                  <c:v>981476.83208101825</c:v>
                </c:pt>
                <c:pt idx="346">
                  <c:v>981476.83208101825</c:v>
                </c:pt>
                <c:pt idx="347">
                  <c:v>981476.83208101825</c:v>
                </c:pt>
                <c:pt idx="348">
                  <c:v>981476.83208101825</c:v>
                </c:pt>
                <c:pt idx="349">
                  <c:v>981476.83208101825</c:v>
                </c:pt>
                <c:pt idx="350">
                  <c:v>981476.83208101825</c:v>
                </c:pt>
                <c:pt idx="351">
                  <c:v>981476.83208101825</c:v>
                </c:pt>
                <c:pt idx="352">
                  <c:v>981476.83208101825</c:v>
                </c:pt>
                <c:pt idx="353">
                  <c:v>981476.83208101825</c:v>
                </c:pt>
                <c:pt idx="354">
                  <c:v>981476.83208101825</c:v>
                </c:pt>
                <c:pt idx="355">
                  <c:v>981915.78027299361</c:v>
                </c:pt>
                <c:pt idx="356">
                  <c:v>982353.16637175903</c:v>
                </c:pt>
                <c:pt idx="357">
                  <c:v>982571.46889783931</c:v>
                </c:pt>
                <c:pt idx="358">
                  <c:v>982571.46889783931</c:v>
                </c:pt>
                <c:pt idx="359">
                  <c:v>982571.46889783931</c:v>
                </c:pt>
                <c:pt idx="360">
                  <c:v>982790.55247052445</c:v>
                </c:pt>
                <c:pt idx="361">
                  <c:v>985587.87088611082</c:v>
                </c:pt>
                <c:pt idx="362">
                  <c:v>991797.19139537006</c:v>
                </c:pt>
                <c:pt idx="363">
                  <c:v>999036.32185324037</c:v>
                </c:pt>
                <c:pt idx="364">
                  <c:v>1004714.1401478391</c:v>
                </c:pt>
                <c:pt idx="365">
                  <c:v>1008347.1784307094</c:v>
                </c:pt>
                <c:pt idx="366">
                  <c:v>1010343.5335529316</c:v>
                </c:pt>
                <c:pt idx="367">
                  <c:v>1010996.48851466</c:v>
                </c:pt>
                <c:pt idx="368">
                  <c:v>1010996.48851466</c:v>
                </c:pt>
                <c:pt idx="369">
                  <c:v>1010996.48851466</c:v>
                </c:pt>
                <c:pt idx="370">
                  <c:v>1010996.48851466</c:v>
                </c:pt>
                <c:pt idx="371">
                  <c:v>1010996.48851466</c:v>
                </c:pt>
                <c:pt idx="372">
                  <c:v>1010996.48851466</c:v>
                </c:pt>
                <c:pt idx="373">
                  <c:v>1010996.48851466</c:v>
                </c:pt>
                <c:pt idx="374">
                  <c:v>1011935.6970570983</c:v>
                </c:pt>
                <c:pt idx="375">
                  <c:v>1017659.2065780859</c:v>
                </c:pt>
                <c:pt idx="376">
                  <c:v>1027545.3039800921</c:v>
                </c:pt>
                <c:pt idx="377">
                  <c:v>1037165.0644898142</c:v>
                </c:pt>
                <c:pt idx="378">
                  <c:v>1043869.5685466044</c:v>
                </c:pt>
                <c:pt idx="379">
                  <c:v>1047904.4553077155</c:v>
                </c:pt>
                <c:pt idx="380">
                  <c:v>1050341.3207151229</c:v>
                </c:pt>
                <c:pt idx="381">
                  <c:v>1051904.9760182092</c:v>
                </c:pt>
                <c:pt idx="382">
                  <c:v>1052973.8382970672</c:v>
                </c:pt>
                <c:pt idx="383">
                  <c:v>1054020.050224382</c:v>
                </c:pt>
                <c:pt idx="384">
                  <c:v>1055106.8765751536</c:v>
                </c:pt>
                <c:pt idx="385">
                  <c:v>1056025.3873825609</c:v>
                </c:pt>
                <c:pt idx="386">
                  <c:v>1056756.4470047832</c:v>
                </c:pt>
                <c:pt idx="387">
                  <c:v>1057259.4410183635</c:v>
                </c:pt>
                <c:pt idx="388">
                  <c:v>1057466.0278453697</c:v>
                </c:pt>
                <c:pt idx="389">
                  <c:v>1057497.6602328697</c:v>
                </c:pt>
                <c:pt idx="390">
                  <c:v>1057497.6602328697</c:v>
                </c:pt>
                <c:pt idx="391">
                  <c:v>1057497.6602328697</c:v>
                </c:pt>
                <c:pt idx="392">
                  <c:v>1057497.6602328697</c:v>
                </c:pt>
                <c:pt idx="393">
                  <c:v>1057497.6602328697</c:v>
                </c:pt>
                <c:pt idx="394">
                  <c:v>1057497.6602328697</c:v>
                </c:pt>
                <c:pt idx="395">
                  <c:v>1057497.6602328697</c:v>
                </c:pt>
                <c:pt idx="396">
                  <c:v>1057497.6602328697</c:v>
                </c:pt>
                <c:pt idx="397">
                  <c:v>1057497.6602328697</c:v>
                </c:pt>
                <c:pt idx="398">
                  <c:v>1057497.6602328697</c:v>
                </c:pt>
                <c:pt idx="399">
                  <c:v>1057497.6602328697</c:v>
                </c:pt>
                <c:pt idx="400">
                  <c:v>1057497.6602328697</c:v>
                </c:pt>
                <c:pt idx="401">
                  <c:v>1057497.6602328697</c:v>
                </c:pt>
                <c:pt idx="402">
                  <c:v>1057497.6602328697</c:v>
                </c:pt>
                <c:pt idx="403">
                  <c:v>1057497.6602328697</c:v>
                </c:pt>
                <c:pt idx="404">
                  <c:v>1058878.1601070981</c:v>
                </c:pt>
                <c:pt idx="405">
                  <c:v>1063270.3756899685</c:v>
                </c:pt>
                <c:pt idx="406">
                  <c:v>1069262.9557663572</c:v>
                </c:pt>
                <c:pt idx="407">
                  <c:v>1074529.1625001535</c:v>
                </c:pt>
                <c:pt idx="408">
                  <c:v>1079093.2083361102</c:v>
                </c:pt>
                <c:pt idx="409">
                  <c:v>1083741.9977287028</c:v>
                </c:pt>
                <c:pt idx="410">
                  <c:v>1088256.4471052461</c:v>
                </c:pt>
                <c:pt idx="411">
                  <c:v>1091668.0586756165</c:v>
                </c:pt>
                <c:pt idx="412">
                  <c:v>1093264.5179361103</c:v>
                </c:pt>
                <c:pt idx="413">
                  <c:v>1093484.7730787029</c:v>
                </c:pt>
                <c:pt idx="414">
                  <c:v>1093484.7730787029</c:v>
                </c:pt>
                <c:pt idx="415">
                  <c:v>1093484.7730787029</c:v>
                </c:pt>
                <c:pt idx="416">
                  <c:v>1093484.7730787029</c:v>
                </c:pt>
                <c:pt idx="417">
                  <c:v>1093484.7730787029</c:v>
                </c:pt>
                <c:pt idx="418">
                  <c:v>1093484.7730787029</c:v>
                </c:pt>
                <c:pt idx="419">
                  <c:v>1093484.7730787029</c:v>
                </c:pt>
                <c:pt idx="420">
                  <c:v>1093484.7730787029</c:v>
                </c:pt>
                <c:pt idx="421">
                  <c:v>1093484.7730787029</c:v>
                </c:pt>
                <c:pt idx="422">
                  <c:v>1095634.6038587955</c:v>
                </c:pt>
                <c:pt idx="423">
                  <c:v>1098675.999338425</c:v>
                </c:pt>
                <c:pt idx="424">
                  <c:v>1100523.955605709</c:v>
                </c:pt>
                <c:pt idx="425">
                  <c:v>1100781.7009853385</c:v>
                </c:pt>
                <c:pt idx="426">
                  <c:v>1100781.7009853385</c:v>
                </c:pt>
                <c:pt idx="427">
                  <c:v>1100781.7009853385</c:v>
                </c:pt>
                <c:pt idx="428">
                  <c:v>1100781.7009853385</c:v>
                </c:pt>
                <c:pt idx="429">
                  <c:v>1100781.7009853385</c:v>
                </c:pt>
                <c:pt idx="430">
                  <c:v>1100781.7009853385</c:v>
                </c:pt>
                <c:pt idx="431">
                  <c:v>1100781.7009853385</c:v>
                </c:pt>
                <c:pt idx="432">
                  <c:v>1100781.7009853385</c:v>
                </c:pt>
                <c:pt idx="433">
                  <c:v>1102332.8595427459</c:v>
                </c:pt>
                <c:pt idx="434">
                  <c:v>1106419.2953797828</c:v>
                </c:pt>
                <c:pt idx="435">
                  <c:v>1110174.1769330236</c:v>
                </c:pt>
                <c:pt idx="436">
                  <c:v>1112142.4143774679</c:v>
                </c:pt>
                <c:pt idx="437">
                  <c:v>1113834.5518470667</c:v>
                </c:pt>
                <c:pt idx="438">
                  <c:v>1118308.7773234555</c:v>
                </c:pt>
                <c:pt idx="439">
                  <c:v>1127035.8015637333</c:v>
                </c:pt>
                <c:pt idx="440">
                  <c:v>1139674.6977248443</c:v>
                </c:pt>
                <c:pt idx="441">
                  <c:v>1154579.019563579</c:v>
                </c:pt>
                <c:pt idx="442">
                  <c:v>1168739.0039878073</c:v>
                </c:pt>
                <c:pt idx="443">
                  <c:v>1179359.2851984554</c:v>
                </c:pt>
                <c:pt idx="444">
                  <c:v>1185294.067826079</c:v>
                </c:pt>
                <c:pt idx="445">
                  <c:v>1187543.4820483013</c:v>
                </c:pt>
                <c:pt idx="446">
                  <c:v>1188105.8356038567</c:v>
                </c:pt>
                <c:pt idx="447">
                  <c:v>1188171.834041974</c:v>
                </c:pt>
                <c:pt idx="448">
                  <c:v>1188173.396135184</c:v>
                </c:pt>
                <c:pt idx="449">
                  <c:v>1188173.396135184</c:v>
                </c:pt>
                <c:pt idx="450">
                  <c:v>1188173.396135184</c:v>
                </c:pt>
                <c:pt idx="451">
                  <c:v>1188173.396135184</c:v>
                </c:pt>
                <c:pt idx="452">
                  <c:v>1188173.396135184</c:v>
                </c:pt>
                <c:pt idx="453">
                  <c:v>1188173.396135184</c:v>
                </c:pt>
                <c:pt idx="454">
                  <c:v>1188173.396135184</c:v>
                </c:pt>
                <c:pt idx="455">
                  <c:v>1188173.396135184</c:v>
                </c:pt>
                <c:pt idx="456">
                  <c:v>1188173.396135184</c:v>
                </c:pt>
                <c:pt idx="457">
                  <c:v>1188173.396135184</c:v>
                </c:pt>
                <c:pt idx="458">
                  <c:v>1188173.396135184</c:v>
                </c:pt>
                <c:pt idx="459">
                  <c:v>1188173.396135184</c:v>
                </c:pt>
                <c:pt idx="460">
                  <c:v>1188173.396135184</c:v>
                </c:pt>
                <c:pt idx="461">
                  <c:v>1188173.396135184</c:v>
                </c:pt>
                <c:pt idx="462">
                  <c:v>1188173.396135184</c:v>
                </c:pt>
                <c:pt idx="463">
                  <c:v>1188173.396135184</c:v>
                </c:pt>
                <c:pt idx="464">
                  <c:v>1188173.396135184</c:v>
                </c:pt>
                <c:pt idx="465">
                  <c:v>1188173.396135184</c:v>
                </c:pt>
                <c:pt idx="466">
                  <c:v>1188173.396135184</c:v>
                </c:pt>
                <c:pt idx="467">
                  <c:v>1188173.396135184</c:v>
                </c:pt>
                <c:pt idx="468">
                  <c:v>1188173.396135184</c:v>
                </c:pt>
                <c:pt idx="469">
                  <c:v>1188173.396135184</c:v>
                </c:pt>
                <c:pt idx="470">
                  <c:v>1188173.396135184</c:v>
                </c:pt>
                <c:pt idx="471">
                  <c:v>1188173.396135184</c:v>
                </c:pt>
                <c:pt idx="472">
                  <c:v>1188173.396135184</c:v>
                </c:pt>
                <c:pt idx="473">
                  <c:v>1188173.396135184</c:v>
                </c:pt>
                <c:pt idx="474">
                  <c:v>1188173.396135184</c:v>
                </c:pt>
                <c:pt idx="475">
                  <c:v>1188173.396135184</c:v>
                </c:pt>
                <c:pt idx="476">
                  <c:v>1188173.396135184</c:v>
                </c:pt>
                <c:pt idx="477">
                  <c:v>1188173.396135184</c:v>
                </c:pt>
                <c:pt idx="478">
                  <c:v>1188173.396135184</c:v>
                </c:pt>
                <c:pt idx="479">
                  <c:v>1188173.396135184</c:v>
                </c:pt>
                <c:pt idx="480">
                  <c:v>1188173.396135184</c:v>
                </c:pt>
                <c:pt idx="481">
                  <c:v>1188173.396135184</c:v>
                </c:pt>
                <c:pt idx="482">
                  <c:v>1188173.396135184</c:v>
                </c:pt>
                <c:pt idx="483">
                  <c:v>1188173.396135184</c:v>
                </c:pt>
                <c:pt idx="484">
                  <c:v>1188173.396135184</c:v>
                </c:pt>
                <c:pt idx="485">
                  <c:v>1188173.396135184</c:v>
                </c:pt>
                <c:pt idx="486">
                  <c:v>1188173.396135184</c:v>
                </c:pt>
                <c:pt idx="487">
                  <c:v>1188173.396135184</c:v>
                </c:pt>
                <c:pt idx="488">
                  <c:v>1188173.396135184</c:v>
                </c:pt>
                <c:pt idx="489">
                  <c:v>1188173.396135184</c:v>
                </c:pt>
                <c:pt idx="490">
                  <c:v>1188173.396135184</c:v>
                </c:pt>
                <c:pt idx="491">
                  <c:v>1188173.396135184</c:v>
                </c:pt>
                <c:pt idx="492">
                  <c:v>1188173.396135184</c:v>
                </c:pt>
                <c:pt idx="493">
                  <c:v>1188173.396135184</c:v>
                </c:pt>
                <c:pt idx="494">
                  <c:v>1188173.396135184</c:v>
                </c:pt>
                <c:pt idx="495">
                  <c:v>1188173.396135184</c:v>
                </c:pt>
                <c:pt idx="496">
                  <c:v>1188173.396135184</c:v>
                </c:pt>
                <c:pt idx="497">
                  <c:v>1188173.396135184</c:v>
                </c:pt>
                <c:pt idx="498">
                  <c:v>1188173.396135184</c:v>
                </c:pt>
                <c:pt idx="499">
                  <c:v>1188173.396135184</c:v>
                </c:pt>
                <c:pt idx="500">
                  <c:v>1188173.396135184</c:v>
                </c:pt>
                <c:pt idx="501">
                  <c:v>1188173.396135184</c:v>
                </c:pt>
                <c:pt idx="502">
                  <c:v>1188173.396135184</c:v>
                </c:pt>
                <c:pt idx="503">
                  <c:v>1188173.396135184</c:v>
                </c:pt>
                <c:pt idx="504">
                  <c:v>1188173.396135184</c:v>
                </c:pt>
                <c:pt idx="505">
                  <c:v>1188173.396135184</c:v>
                </c:pt>
                <c:pt idx="506">
                  <c:v>1188173.396135184</c:v>
                </c:pt>
                <c:pt idx="507">
                  <c:v>1188173.396135184</c:v>
                </c:pt>
                <c:pt idx="508">
                  <c:v>1188173.396135184</c:v>
                </c:pt>
                <c:pt idx="509">
                  <c:v>1188173.396135184</c:v>
                </c:pt>
                <c:pt idx="510">
                  <c:v>1188173.396135184</c:v>
                </c:pt>
                <c:pt idx="511">
                  <c:v>1188173.396135184</c:v>
                </c:pt>
                <c:pt idx="512">
                  <c:v>1188173.396135184</c:v>
                </c:pt>
                <c:pt idx="513">
                  <c:v>1188173.396135184</c:v>
                </c:pt>
                <c:pt idx="514">
                  <c:v>1188173.396135184</c:v>
                </c:pt>
                <c:pt idx="515">
                  <c:v>1188173.396135184</c:v>
                </c:pt>
                <c:pt idx="516">
                  <c:v>1188173.396135184</c:v>
                </c:pt>
                <c:pt idx="517">
                  <c:v>1188173.396135184</c:v>
                </c:pt>
                <c:pt idx="518">
                  <c:v>1188173.396135184</c:v>
                </c:pt>
                <c:pt idx="519">
                  <c:v>1188173.396135184</c:v>
                </c:pt>
                <c:pt idx="520">
                  <c:v>1188173.396135184</c:v>
                </c:pt>
                <c:pt idx="521">
                  <c:v>1188173.396135184</c:v>
                </c:pt>
                <c:pt idx="522">
                  <c:v>1189185.632535184</c:v>
                </c:pt>
                <c:pt idx="523">
                  <c:v>1191822.4458734556</c:v>
                </c:pt>
                <c:pt idx="524">
                  <c:v>1195143.8465609555</c:v>
                </c:pt>
                <c:pt idx="525">
                  <c:v>1198863.5810169741</c:v>
                </c:pt>
                <c:pt idx="526">
                  <c:v>1203877.5096973754</c:v>
                </c:pt>
                <c:pt idx="527">
                  <c:v>1210720.6495265421</c:v>
                </c:pt>
                <c:pt idx="528">
                  <c:v>1217847.3092733014</c:v>
                </c:pt>
                <c:pt idx="529">
                  <c:v>1222752.6724756162</c:v>
                </c:pt>
                <c:pt idx="530">
                  <c:v>1224852.1257496902</c:v>
                </c:pt>
                <c:pt idx="531">
                  <c:v>1225437.9107033939</c:v>
                </c:pt>
                <c:pt idx="532">
                  <c:v>1225594.1200243814</c:v>
                </c:pt>
                <c:pt idx="533">
                  <c:v>1225633.1723546283</c:v>
                </c:pt>
                <c:pt idx="534">
                  <c:v>1225633.1723546283</c:v>
                </c:pt>
                <c:pt idx="535">
                  <c:v>1225633.1723546283</c:v>
                </c:pt>
                <c:pt idx="536">
                  <c:v>1225633.1723546283</c:v>
                </c:pt>
                <c:pt idx="537">
                  <c:v>1225633.1723546283</c:v>
                </c:pt>
                <c:pt idx="538">
                  <c:v>1225633.1723546283</c:v>
                </c:pt>
                <c:pt idx="539">
                  <c:v>1225633.1723546283</c:v>
                </c:pt>
                <c:pt idx="540">
                  <c:v>1225633.1723546283</c:v>
                </c:pt>
                <c:pt idx="541">
                  <c:v>1225633.1723546283</c:v>
                </c:pt>
                <c:pt idx="542">
                  <c:v>1225633.1723546283</c:v>
                </c:pt>
                <c:pt idx="543">
                  <c:v>1225633.1723546283</c:v>
                </c:pt>
                <c:pt idx="544">
                  <c:v>1225633.1723546283</c:v>
                </c:pt>
                <c:pt idx="545">
                  <c:v>1226014.3230978383</c:v>
                </c:pt>
                <c:pt idx="546">
                  <c:v>1227704.8984742272</c:v>
                </c:pt>
                <c:pt idx="547">
                  <c:v>1231344.5756532396</c:v>
                </c:pt>
                <c:pt idx="548">
                  <c:v>1237317.6295645051</c:v>
                </c:pt>
                <c:pt idx="549">
                  <c:v>1243372.3028459866</c:v>
                </c:pt>
                <c:pt idx="550">
                  <c:v>1247596.5934087953</c:v>
                </c:pt>
                <c:pt idx="551">
                  <c:v>1250586.4398124991</c:v>
                </c:pt>
                <c:pt idx="552">
                  <c:v>1252878.0305513879</c:v>
                </c:pt>
                <c:pt idx="553">
                  <c:v>1254815.0261316348</c:v>
                </c:pt>
                <c:pt idx="554">
                  <c:v>1256090.8657608016</c:v>
                </c:pt>
                <c:pt idx="555">
                  <c:v>1257199.951939814</c:v>
                </c:pt>
                <c:pt idx="556">
                  <c:v>1258277.7962546288</c:v>
                </c:pt>
                <c:pt idx="557">
                  <c:v>1258905.7577249992</c:v>
                </c:pt>
                <c:pt idx="558">
                  <c:v>1259111.9540287028</c:v>
                </c:pt>
                <c:pt idx="559">
                  <c:v>1259111.9540287028</c:v>
                </c:pt>
                <c:pt idx="560">
                  <c:v>1259111.9540287028</c:v>
                </c:pt>
                <c:pt idx="561">
                  <c:v>1259111.9540287028</c:v>
                </c:pt>
                <c:pt idx="562">
                  <c:v>1259111.9540287028</c:v>
                </c:pt>
                <c:pt idx="563">
                  <c:v>1259111.9540287028</c:v>
                </c:pt>
                <c:pt idx="564">
                  <c:v>1259111.9540287028</c:v>
                </c:pt>
                <c:pt idx="565">
                  <c:v>1259111.9540287028</c:v>
                </c:pt>
                <c:pt idx="566">
                  <c:v>1261136.4268287029</c:v>
                </c:pt>
                <c:pt idx="567">
                  <c:v>1268438.8220615734</c:v>
                </c:pt>
                <c:pt idx="568">
                  <c:v>1276800.7070140424</c:v>
                </c:pt>
                <c:pt idx="569">
                  <c:v>1280784.43522253</c:v>
                </c:pt>
                <c:pt idx="570">
                  <c:v>1281684.200911419</c:v>
                </c:pt>
                <c:pt idx="571">
                  <c:v>1281684.200911419</c:v>
                </c:pt>
                <c:pt idx="572">
                  <c:v>1281684.200911419</c:v>
                </c:pt>
                <c:pt idx="573">
                  <c:v>1281684.200911419</c:v>
                </c:pt>
                <c:pt idx="574">
                  <c:v>1281684.200911419</c:v>
                </c:pt>
                <c:pt idx="575">
                  <c:v>1281684.200911419</c:v>
                </c:pt>
                <c:pt idx="576">
                  <c:v>1281684.200911419</c:v>
                </c:pt>
                <c:pt idx="577">
                  <c:v>1281684.200911419</c:v>
                </c:pt>
                <c:pt idx="578">
                  <c:v>1281684.200911419</c:v>
                </c:pt>
                <c:pt idx="579">
                  <c:v>1281684.200911419</c:v>
                </c:pt>
                <c:pt idx="580">
                  <c:v>1281684.200911419</c:v>
                </c:pt>
                <c:pt idx="581">
                  <c:v>1281684.200911419</c:v>
                </c:pt>
                <c:pt idx="582">
                  <c:v>1281684.200911419</c:v>
                </c:pt>
                <c:pt idx="583">
                  <c:v>1281684.200911419</c:v>
                </c:pt>
                <c:pt idx="584">
                  <c:v>1281684.200911419</c:v>
                </c:pt>
                <c:pt idx="585">
                  <c:v>1281684.200911419</c:v>
                </c:pt>
                <c:pt idx="586">
                  <c:v>1281684.200911419</c:v>
                </c:pt>
                <c:pt idx="587">
                  <c:v>1281684.200911419</c:v>
                </c:pt>
                <c:pt idx="588">
                  <c:v>1281684.200911419</c:v>
                </c:pt>
                <c:pt idx="589">
                  <c:v>1281684.200911419</c:v>
                </c:pt>
                <c:pt idx="590">
                  <c:v>1281684.200911419</c:v>
                </c:pt>
                <c:pt idx="591">
                  <c:v>1281684.200911419</c:v>
                </c:pt>
                <c:pt idx="592">
                  <c:v>1281684.200911419</c:v>
                </c:pt>
                <c:pt idx="593">
                  <c:v>1281684.200911419</c:v>
                </c:pt>
                <c:pt idx="594">
                  <c:v>1281684.200911419</c:v>
                </c:pt>
                <c:pt idx="595">
                  <c:v>1281684.200911419</c:v>
                </c:pt>
                <c:pt idx="596">
                  <c:v>1281684.200911419</c:v>
                </c:pt>
                <c:pt idx="597">
                  <c:v>1281684.200911419</c:v>
                </c:pt>
                <c:pt idx="598">
                  <c:v>1281684.200911419</c:v>
                </c:pt>
                <c:pt idx="599">
                  <c:v>1281684.200911419</c:v>
                </c:pt>
                <c:pt idx="600">
                  <c:v>1281684.200911419</c:v>
                </c:pt>
                <c:pt idx="601">
                  <c:v>1281684.200911419</c:v>
                </c:pt>
                <c:pt idx="602">
                  <c:v>1281684.200911419</c:v>
                </c:pt>
                <c:pt idx="603">
                  <c:v>1281684.200911419</c:v>
                </c:pt>
                <c:pt idx="604">
                  <c:v>1281684.200911419</c:v>
                </c:pt>
                <c:pt idx="605">
                  <c:v>1281684.200911419</c:v>
                </c:pt>
                <c:pt idx="606">
                  <c:v>1281684.200911419</c:v>
                </c:pt>
                <c:pt idx="607">
                  <c:v>1281684.200911419</c:v>
                </c:pt>
                <c:pt idx="608">
                  <c:v>1281684.200911419</c:v>
                </c:pt>
                <c:pt idx="609">
                  <c:v>1281684.200911419</c:v>
                </c:pt>
                <c:pt idx="610">
                  <c:v>1281684.200911419</c:v>
                </c:pt>
                <c:pt idx="611">
                  <c:v>1281684.200911419</c:v>
                </c:pt>
                <c:pt idx="612">
                  <c:v>1281684.200911419</c:v>
                </c:pt>
                <c:pt idx="613">
                  <c:v>1281684.200911419</c:v>
                </c:pt>
                <c:pt idx="614">
                  <c:v>1281684.200911419</c:v>
                </c:pt>
                <c:pt idx="615">
                  <c:v>1281684.200911419</c:v>
                </c:pt>
                <c:pt idx="616">
                  <c:v>1281684.200911419</c:v>
                </c:pt>
                <c:pt idx="617">
                  <c:v>1281684.200911419</c:v>
                </c:pt>
                <c:pt idx="618">
                  <c:v>1282821.7952915116</c:v>
                </c:pt>
                <c:pt idx="619">
                  <c:v>1283954.7033919746</c:v>
                </c:pt>
                <c:pt idx="620">
                  <c:v>1286208.8038938264</c:v>
                </c:pt>
                <c:pt idx="621">
                  <c:v>1290670.1421012338</c:v>
                </c:pt>
                <c:pt idx="622">
                  <c:v>1297622.6284550917</c:v>
                </c:pt>
                <c:pt idx="623">
                  <c:v>1305159.3376694436</c:v>
                </c:pt>
                <c:pt idx="624">
                  <c:v>1310448.975801388</c:v>
                </c:pt>
                <c:pt idx="625">
                  <c:v>1312539.0565162029</c:v>
                </c:pt>
                <c:pt idx="626">
                  <c:v>1312539.0565162029</c:v>
                </c:pt>
                <c:pt idx="627">
                  <c:v>1312539.0565162029</c:v>
                </c:pt>
                <c:pt idx="628">
                  <c:v>1312539.0565162029</c:v>
                </c:pt>
                <c:pt idx="629">
                  <c:v>1312539.0565162029</c:v>
                </c:pt>
                <c:pt idx="630">
                  <c:v>1312539.0565162029</c:v>
                </c:pt>
                <c:pt idx="631">
                  <c:v>1312539.0565162029</c:v>
                </c:pt>
                <c:pt idx="632">
                  <c:v>1312539.0565162029</c:v>
                </c:pt>
                <c:pt idx="633">
                  <c:v>1312539.0565162029</c:v>
                </c:pt>
                <c:pt idx="634">
                  <c:v>1312539.0565162029</c:v>
                </c:pt>
                <c:pt idx="635">
                  <c:v>1312539.0565162029</c:v>
                </c:pt>
                <c:pt idx="636">
                  <c:v>1312539.0565162029</c:v>
                </c:pt>
                <c:pt idx="637">
                  <c:v>1312539.0565162029</c:v>
                </c:pt>
                <c:pt idx="638">
                  <c:v>1312539.0565162029</c:v>
                </c:pt>
                <c:pt idx="639">
                  <c:v>1312539.0565162029</c:v>
                </c:pt>
                <c:pt idx="640">
                  <c:v>1312539.0565162029</c:v>
                </c:pt>
                <c:pt idx="641">
                  <c:v>1312952.6206935176</c:v>
                </c:pt>
                <c:pt idx="642">
                  <c:v>1314190.9700856472</c:v>
                </c:pt>
                <c:pt idx="643">
                  <c:v>1315426.9763379621</c:v>
                </c:pt>
                <c:pt idx="644">
                  <c:v>1315426.9763379621</c:v>
                </c:pt>
                <c:pt idx="645">
                  <c:v>1315426.9763379621</c:v>
                </c:pt>
                <c:pt idx="646">
                  <c:v>1315426.9763379621</c:v>
                </c:pt>
                <c:pt idx="647">
                  <c:v>1315426.9763379621</c:v>
                </c:pt>
                <c:pt idx="648">
                  <c:v>1315426.9763379621</c:v>
                </c:pt>
                <c:pt idx="649">
                  <c:v>1315426.9763379621</c:v>
                </c:pt>
                <c:pt idx="650">
                  <c:v>1315426.9763379621</c:v>
                </c:pt>
                <c:pt idx="651">
                  <c:v>1315426.9763379621</c:v>
                </c:pt>
                <c:pt idx="652">
                  <c:v>1315426.9763379621</c:v>
                </c:pt>
                <c:pt idx="653">
                  <c:v>1319395.083614351</c:v>
                </c:pt>
                <c:pt idx="654">
                  <c:v>1330665.5861236101</c:v>
                </c:pt>
                <c:pt idx="655">
                  <c:v>1347129.6580324064</c:v>
                </c:pt>
                <c:pt idx="656">
                  <c:v>1363829.6060158941</c:v>
                </c:pt>
                <c:pt idx="657">
                  <c:v>1382831.2983441348</c:v>
                </c:pt>
                <c:pt idx="658">
                  <c:v>1407972.0169871903</c:v>
                </c:pt>
                <c:pt idx="659">
                  <c:v>1434964.9876538571</c:v>
                </c:pt>
                <c:pt idx="660">
                  <c:v>1455818.5414824064</c:v>
                </c:pt>
                <c:pt idx="661">
                  <c:v>1469883.2382208323</c:v>
                </c:pt>
                <c:pt idx="662">
                  <c:v>1484381.4158249991</c:v>
                </c:pt>
                <c:pt idx="663">
                  <c:v>1503926.7165902769</c:v>
                </c:pt>
                <c:pt idx="664">
                  <c:v>1524722.4729700608</c:v>
                </c:pt>
                <c:pt idx="665">
                  <c:v>1541860.1975756164</c:v>
                </c:pt>
                <c:pt idx="666">
                  <c:v>1551891.9601694436</c:v>
                </c:pt>
                <c:pt idx="667">
                  <c:v>1555530.0752552461</c:v>
                </c:pt>
                <c:pt idx="668">
                  <c:v>1556129.9190478388</c:v>
                </c:pt>
                <c:pt idx="669">
                  <c:v>1556129.9190478388</c:v>
                </c:pt>
                <c:pt idx="670">
                  <c:v>1556129.9190478388</c:v>
                </c:pt>
                <c:pt idx="671">
                  <c:v>1556129.9190478388</c:v>
                </c:pt>
                <c:pt idx="672">
                  <c:v>1556129.9190478388</c:v>
                </c:pt>
                <c:pt idx="673">
                  <c:v>1556129.9190478388</c:v>
                </c:pt>
                <c:pt idx="674">
                  <c:v>1556129.9190478388</c:v>
                </c:pt>
                <c:pt idx="675">
                  <c:v>1556129.9190478388</c:v>
                </c:pt>
                <c:pt idx="676">
                  <c:v>1556129.9190478388</c:v>
                </c:pt>
                <c:pt idx="677">
                  <c:v>1556129.9190478388</c:v>
                </c:pt>
                <c:pt idx="678">
                  <c:v>1556129.9190478388</c:v>
                </c:pt>
                <c:pt idx="679">
                  <c:v>1556129.9190478388</c:v>
                </c:pt>
                <c:pt idx="680">
                  <c:v>1560155.8237729932</c:v>
                </c:pt>
                <c:pt idx="681">
                  <c:v>1574439.6040841043</c:v>
                </c:pt>
                <c:pt idx="682">
                  <c:v>1594346.9199507709</c:v>
                </c:pt>
                <c:pt idx="683">
                  <c:v>1615438.3024705241</c:v>
                </c:pt>
                <c:pt idx="684">
                  <c:v>1634628.6175538574</c:v>
                </c:pt>
                <c:pt idx="685">
                  <c:v>1645922.5514612647</c:v>
                </c:pt>
                <c:pt idx="686">
                  <c:v>1652273.6319293203</c:v>
                </c:pt>
                <c:pt idx="687">
                  <c:v>1655710.2369910488</c:v>
                </c:pt>
                <c:pt idx="688">
                  <c:v>1655710.2369910488</c:v>
                </c:pt>
                <c:pt idx="689">
                  <c:v>1655710.2369910488</c:v>
                </c:pt>
                <c:pt idx="690">
                  <c:v>1655710.2369910488</c:v>
                </c:pt>
                <c:pt idx="691">
                  <c:v>1655710.2369910488</c:v>
                </c:pt>
                <c:pt idx="692">
                  <c:v>1655710.2369910488</c:v>
                </c:pt>
                <c:pt idx="693">
                  <c:v>1655710.2369910488</c:v>
                </c:pt>
                <c:pt idx="694">
                  <c:v>1655710.2369910488</c:v>
                </c:pt>
                <c:pt idx="695">
                  <c:v>1655710.2369910488</c:v>
                </c:pt>
                <c:pt idx="696">
                  <c:v>1655710.2369910488</c:v>
                </c:pt>
                <c:pt idx="697">
                  <c:v>1655710.2369910488</c:v>
                </c:pt>
                <c:pt idx="698">
                  <c:v>1656472.9290007709</c:v>
                </c:pt>
                <c:pt idx="699">
                  <c:v>1668241.3487206784</c:v>
                </c:pt>
                <c:pt idx="700">
                  <c:v>1683242.1298151228</c:v>
                </c:pt>
                <c:pt idx="701">
                  <c:v>1693680.0366435179</c:v>
                </c:pt>
                <c:pt idx="702">
                  <c:v>1701115.6003225301</c:v>
                </c:pt>
                <c:pt idx="703">
                  <c:v>1704402.634959413</c:v>
                </c:pt>
                <c:pt idx="704">
                  <c:v>1705739.7867470672</c:v>
                </c:pt>
                <c:pt idx="705">
                  <c:v>1706069.3884143513</c:v>
                </c:pt>
                <c:pt idx="706">
                  <c:v>1706233.0176780859</c:v>
                </c:pt>
                <c:pt idx="707">
                  <c:v>1707989.9820158945</c:v>
                </c:pt>
                <c:pt idx="708">
                  <c:v>1712535.6732566352</c:v>
                </c:pt>
                <c:pt idx="709">
                  <c:v>1719096.4647381166</c:v>
                </c:pt>
                <c:pt idx="710">
                  <c:v>1725210.8880848759</c:v>
                </c:pt>
                <c:pt idx="711">
                  <c:v>1728491.6743489192</c:v>
                </c:pt>
                <c:pt idx="712">
                  <c:v>1728491.6743489192</c:v>
                </c:pt>
                <c:pt idx="713">
                  <c:v>1728491.6743489192</c:v>
                </c:pt>
                <c:pt idx="714">
                  <c:v>1728491.6743489192</c:v>
                </c:pt>
                <c:pt idx="715">
                  <c:v>1728491.6743489192</c:v>
                </c:pt>
                <c:pt idx="716">
                  <c:v>1728491.6743489192</c:v>
                </c:pt>
                <c:pt idx="717">
                  <c:v>1733685.2437484562</c:v>
                </c:pt>
                <c:pt idx="718">
                  <c:v>1743691.622327623</c:v>
                </c:pt>
                <c:pt idx="719">
                  <c:v>1751433.7467990736</c:v>
                </c:pt>
                <c:pt idx="720">
                  <c:v>1753355.5119705242</c:v>
                </c:pt>
                <c:pt idx="721">
                  <c:v>1753355.5119705242</c:v>
                </c:pt>
                <c:pt idx="722">
                  <c:v>1753355.5119705242</c:v>
                </c:pt>
                <c:pt idx="723">
                  <c:v>1753355.5119705242</c:v>
                </c:pt>
                <c:pt idx="724">
                  <c:v>1753355.5119705242</c:v>
                </c:pt>
                <c:pt idx="725">
                  <c:v>1753355.5119705242</c:v>
                </c:pt>
                <c:pt idx="726">
                  <c:v>1753355.5119705242</c:v>
                </c:pt>
                <c:pt idx="727">
                  <c:v>1753355.5119705242</c:v>
                </c:pt>
                <c:pt idx="728">
                  <c:v>1753355.5119705242</c:v>
                </c:pt>
                <c:pt idx="729">
                  <c:v>1753355.5119705242</c:v>
                </c:pt>
                <c:pt idx="730">
                  <c:v>1753355.5119705242</c:v>
                </c:pt>
                <c:pt idx="731">
                  <c:v>1753355.5119705242</c:v>
                </c:pt>
                <c:pt idx="732">
                  <c:v>1753355.5119705242</c:v>
                </c:pt>
                <c:pt idx="733">
                  <c:v>1753355.5119705242</c:v>
                </c:pt>
                <c:pt idx="734">
                  <c:v>1753355.5119705242</c:v>
                </c:pt>
                <c:pt idx="735">
                  <c:v>1753355.5119705242</c:v>
                </c:pt>
                <c:pt idx="736">
                  <c:v>1753355.5119705242</c:v>
                </c:pt>
                <c:pt idx="737">
                  <c:v>1753355.5119705242</c:v>
                </c:pt>
                <c:pt idx="738">
                  <c:v>1753355.5119705242</c:v>
                </c:pt>
                <c:pt idx="739">
                  <c:v>1753355.5119705242</c:v>
                </c:pt>
                <c:pt idx="740">
                  <c:v>1753355.5119705242</c:v>
                </c:pt>
                <c:pt idx="741">
                  <c:v>1753355.5119705242</c:v>
                </c:pt>
                <c:pt idx="742">
                  <c:v>1753355.5119705242</c:v>
                </c:pt>
                <c:pt idx="743">
                  <c:v>1753355.5119705242</c:v>
                </c:pt>
                <c:pt idx="744">
                  <c:v>1753355.5119705242</c:v>
                </c:pt>
                <c:pt idx="745">
                  <c:v>1753355.5119705242</c:v>
                </c:pt>
                <c:pt idx="746">
                  <c:v>1753355.5119705242</c:v>
                </c:pt>
                <c:pt idx="747">
                  <c:v>1753355.5119705242</c:v>
                </c:pt>
                <c:pt idx="748">
                  <c:v>1753355.5119705242</c:v>
                </c:pt>
                <c:pt idx="749">
                  <c:v>1753355.5119705242</c:v>
                </c:pt>
                <c:pt idx="750">
                  <c:v>1753355.5119705242</c:v>
                </c:pt>
                <c:pt idx="751">
                  <c:v>1753355.5119705242</c:v>
                </c:pt>
                <c:pt idx="752">
                  <c:v>1753355.5119705242</c:v>
                </c:pt>
                <c:pt idx="753">
                  <c:v>1753355.5119705242</c:v>
                </c:pt>
                <c:pt idx="754">
                  <c:v>1753744.0826564811</c:v>
                </c:pt>
                <c:pt idx="755">
                  <c:v>1755679.1256202157</c:v>
                </c:pt>
                <c:pt idx="756">
                  <c:v>1760281.0522165119</c:v>
                </c:pt>
                <c:pt idx="757">
                  <c:v>1766714.1425780859</c:v>
                </c:pt>
                <c:pt idx="758">
                  <c:v>1774858.8965743822</c:v>
                </c:pt>
                <c:pt idx="759">
                  <c:v>1788764.2598054006</c:v>
                </c:pt>
                <c:pt idx="760">
                  <c:v>1812164.4160893513</c:v>
                </c:pt>
                <c:pt idx="761">
                  <c:v>1841331.8205041662</c:v>
                </c:pt>
                <c:pt idx="762">
                  <c:v>1868804.7443095674</c:v>
                </c:pt>
                <c:pt idx="763">
                  <c:v>1892279.8810675922</c:v>
                </c:pt>
                <c:pt idx="764">
                  <c:v>1911901.3338768515</c:v>
                </c:pt>
                <c:pt idx="765">
                  <c:v>1925850.826241049</c:v>
                </c:pt>
                <c:pt idx="766">
                  <c:v>1933448.8476138886</c:v>
                </c:pt>
                <c:pt idx="767">
                  <c:v>1935036.3248384255</c:v>
                </c:pt>
                <c:pt idx="768">
                  <c:v>1935036.3248384255</c:v>
                </c:pt>
                <c:pt idx="769">
                  <c:v>1935036.3248384255</c:v>
                </c:pt>
                <c:pt idx="770">
                  <c:v>1935036.3248384255</c:v>
                </c:pt>
                <c:pt idx="771">
                  <c:v>1935036.3248384255</c:v>
                </c:pt>
                <c:pt idx="772">
                  <c:v>1935036.3248384255</c:v>
                </c:pt>
                <c:pt idx="773">
                  <c:v>1935036.3248384255</c:v>
                </c:pt>
                <c:pt idx="774">
                  <c:v>1935036.3248384255</c:v>
                </c:pt>
                <c:pt idx="775">
                  <c:v>1935036.3248384255</c:v>
                </c:pt>
                <c:pt idx="776">
                  <c:v>1935036.3248384255</c:v>
                </c:pt>
                <c:pt idx="777">
                  <c:v>1935036.3248384255</c:v>
                </c:pt>
                <c:pt idx="778">
                  <c:v>1935036.3248384255</c:v>
                </c:pt>
                <c:pt idx="779">
                  <c:v>1935036.3248384255</c:v>
                </c:pt>
                <c:pt idx="780">
                  <c:v>1935036.3248384255</c:v>
                </c:pt>
                <c:pt idx="781">
                  <c:v>1935036.3248384255</c:v>
                </c:pt>
                <c:pt idx="782">
                  <c:v>1935036.3248384255</c:v>
                </c:pt>
                <c:pt idx="783">
                  <c:v>1935036.3248384255</c:v>
                </c:pt>
                <c:pt idx="784">
                  <c:v>1935036.3248384255</c:v>
                </c:pt>
                <c:pt idx="785">
                  <c:v>1935036.3248384255</c:v>
                </c:pt>
                <c:pt idx="786">
                  <c:v>1935036.3248384255</c:v>
                </c:pt>
                <c:pt idx="787">
                  <c:v>1935036.3248384255</c:v>
                </c:pt>
                <c:pt idx="788">
                  <c:v>1935036.3248384255</c:v>
                </c:pt>
                <c:pt idx="789">
                  <c:v>1935036.3248384255</c:v>
                </c:pt>
                <c:pt idx="790">
                  <c:v>1935036.3248384255</c:v>
                </c:pt>
                <c:pt idx="791">
                  <c:v>1935036.3248384255</c:v>
                </c:pt>
                <c:pt idx="792">
                  <c:v>1935036.3248384255</c:v>
                </c:pt>
                <c:pt idx="793">
                  <c:v>1935036.3248384255</c:v>
                </c:pt>
                <c:pt idx="794">
                  <c:v>1935036.3248384255</c:v>
                </c:pt>
                <c:pt idx="795">
                  <c:v>1935549.0819345675</c:v>
                </c:pt>
                <c:pt idx="796">
                  <c:v>1948192.2738520058</c:v>
                </c:pt>
                <c:pt idx="797">
                  <c:v>1977062.4900336417</c:v>
                </c:pt>
                <c:pt idx="798">
                  <c:v>2018110.0038328702</c:v>
                </c:pt>
                <c:pt idx="799">
                  <c:v>2062379.7254007715</c:v>
                </c:pt>
                <c:pt idx="800">
                  <c:v>2100071.0819385801</c:v>
                </c:pt>
                <c:pt idx="801">
                  <c:v>2125111.436092901</c:v>
                </c:pt>
                <c:pt idx="802">
                  <c:v>2136907.1924439813</c:v>
                </c:pt>
                <c:pt idx="803">
                  <c:v>2140171.9672526233</c:v>
                </c:pt>
                <c:pt idx="804">
                  <c:v>2140171.9672526233</c:v>
                </c:pt>
                <c:pt idx="805">
                  <c:v>2140171.9672526233</c:v>
                </c:pt>
                <c:pt idx="806">
                  <c:v>2140171.9672526233</c:v>
                </c:pt>
                <c:pt idx="807">
                  <c:v>2140171.9672526233</c:v>
                </c:pt>
                <c:pt idx="808">
                  <c:v>2140171.9672526233</c:v>
                </c:pt>
                <c:pt idx="809">
                  <c:v>2140171.9672526233</c:v>
                </c:pt>
                <c:pt idx="810">
                  <c:v>2140993.6282810182</c:v>
                </c:pt>
                <c:pt idx="811">
                  <c:v>2147917.9969570986</c:v>
                </c:pt>
                <c:pt idx="812">
                  <c:v>2159093.2117805555</c:v>
                </c:pt>
                <c:pt idx="813">
                  <c:v>2174125.6252624998</c:v>
                </c:pt>
                <c:pt idx="814">
                  <c:v>2196010.5511328704</c:v>
                </c:pt>
                <c:pt idx="815">
                  <c:v>2222201.7774595679</c:v>
                </c:pt>
                <c:pt idx="816">
                  <c:v>2247563.9228151236</c:v>
                </c:pt>
                <c:pt idx="817">
                  <c:v>2271342.1056558643</c:v>
                </c:pt>
                <c:pt idx="818">
                  <c:v>2293545.6985410494</c:v>
                </c:pt>
                <c:pt idx="819">
                  <c:v>2312587.6147694443</c:v>
                </c:pt>
                <c:pt idx="820">
                  <c:v>2326946.766077932</c:v>
                </c:pt>
                <c:pt idx="821">
                  <c:v>2334390.530746296</c:v>
                </c:pt>
                <c:pt idx="822">
                  <c:v>2334390.530746296</c:v>
                </c:pt>
                <c:pt idx="823">
                  <c:v>2334390.530746296</c:v>
                </c:pt>
                <c:pt idx="824">
                  <c:v>2334390.530746296</c:v>
                </c:pt>
                <c:pt idx="825">
                  <c:v>2334390.530746296</c:v>
                </c:pt>
                <c:pt idx="826">
                  <c:v>2334390.530746296</c:v>
                </c:pt>
                <c:pt idx="827">
                  <c:v>2334390.530746296</c:v>
                </c:pt>
                <c:pt idx="828">
                  <c:v>2334390.530746296</c:v>
                </c:pt>
                <c:pt idx="829">
                  <c:v>2334390.530746296</c:v>
                </c:pt>
                <c:pt idx="830">
                  <c:v>2334390.530746296</c:v>
                </c:pt>
                <c:pt idx="831">
                  <c:v>2334390.530746296</c:v>
                </c:pt>
                <c:pt idx="832">
                  <c:v>2334390.530746296</c:v>
                </c:pt>
                <c:pt idx="833">
                  <c:v>2334390.530746296</c:v>
                </c:pt>
                <c:pt idx="834">
                  <c:v>2334390.530746296</c:v>
                </c:pt>
                <c:pt idx="835">
                  <c:v>2334390.530746296</c:v>
                </c:pt>
                <c:pt idx="836">
                  <c:v>2334390.530746296</c:v>
                </c:pt>
                <c:pt idx="837">
                  <c:v>2334390.530746296</c:v>
                </c:pt>
                <c:pt idx="838">
                  <c:v>2334390.530746296</c:v>
                </c:pt>
                <c:pt idx="839">
                  <c:v>2334390.530746296</c:v>
                </c:pt>
                <c:pt idx="840">
                  <c:v>2334390.530746296</c:v>
                </c:pt>
                <c:pt idx="841">
                  <c:v>2334390.530746296</c:v>
                </c:pt>
                <c:pt idx="842">
                  <c:v>2334390.530746296</c:v>
                </c:pt>
                <c:pt idx="843">
                  <c:v>2334390.530746296</c:v>
                </c:pt>
                <c:pt idx="844">
                  <c:v>2334390.530746296</c:v>
                </c:pt>
                <c:pt idx="845">
                  <c:v>2334390.530746296</c:v>
                </c:pt>
                <c:pt idx="846">
                  <c:v>2334390.530746296</c:v>
                </c:pt>
                <c:pt idx="847">
                  <c:v>2334390.530746296</c:v>
                </c:pt>
                <c:pt idx="848">
                  <c:v>2334390.530746296</c:v>
                </c:pt>
                <c:pt idx="849">
                  <c:v>2334390.530746296</c:v>
                </c:pt>
                <c:pt idx="850">
                  <c:v>2334390.530746296</c:v>
                </c:pt>
                <c:pt idx="851">
                  <c:v>2334390.530746296</c:v>
                </c:pt>
                <c:pt idx="852">
                  <c:v>2334390.530746296</c:v>
                </c:pt>
                <c:pt idx="853">
                  <c:v>2334390.530746296</c:v>
                </c:pt>
                <c:pt idx="854">
                  <c:v>2334390.530746296</c:v>
                </c:pt>
                <c:pt idx="855">
                  <c:v>2334390.530746296</c:v>
                </c:pt>
                <c:pt idx="856">
                  <c:v>2334390.530746296</c:v>
                </c:pt>
                <c:pt idx="857">
                  <c:v>2334390.530746296</c:v>
                </c:pt>
                <c:pt idx="858">
                  <c:v>2334390.530746296</c:v>
                </c:pt>
                <c:pt idx="859">
                  <c:v>2334390.530746296</c:v>
                </c:pt>
                <c:pt idx="860">
                  <c:v>2334390.530746296</c:v>
                </c:pt>
                <c:pt idx="861">
                  <c:v>2334390.530746296</c:v>
                </c:pt>
                <c:pt idx="862">
                  <c:v>2334390.530746296</c:v>
                </c:pt>
                <c:pt idx="863">
                  <c:v>2334390.530746296</c:v>
                </c:pt>
                <c:pt idx="864">
                  <c:v>2334390.530746296</c:v>
                </c:pt>
                <c:pt idx="865">
                  <c:v>2334390.530746296</c:v>
                </c:pt>
                <c:pt idx="866">
                  <c:v>2334390.530746296</c:v>
                </c:pt>
                <c:pt idx="867">
                  <c:v>2334390.530746296</c:v>
                </c:pt>
                <c:pt idx="868">
                  <c:v>2334390.530746296</c:v>
                </c:pt>
                <c:pt idx="869">
                  <c:v>2334390.530746296</c:v>
                </c:pt>
                <c:pt idx="870">
                  <c:v>2334390.530746296</c:v>
                </c:pt>
                <c:pt idx="871">
                  <c:v>2334390.530746296</c:v>
                </c:pt>
                <c:pt idx="872">
                  <c:v>2334390.530746296</c:v>
                </c:pt>
                <c:pt idx="873">
                  <c:v>2336777.4091709876</c:v>
                </c:pt>
                <c:pt idx="874">
                  <c:v>2340940.7780986112</c:v>
                </c:pt>
                <c:pt idx="875">
                  <c:v>2345677.044710957</c:v>
                </c:pt>
                <c:pt idx="876">
                  <c:v>2351558.325646142</c:v>
                </c:pt>
                <c:pt idx="877">
                  <c:v>2360304.0950049385</c:v>
                </c:pt>
                <c:pt idx="878">
                  <c:v>2372400.5542989201</c:v>
                </c:pt>
                <c:pt idx="879">
                  <c:v>2387143.590013735</c:v>
                </c:pt>
                <c:pt idx="880">
                  <c:v>2399996.8834679015</c:v>
                </c:pt>
                <c:pt idx="881">
                  <c:v>2407170.406010957</c:v>
                </c:pt>
                <c:pt idx="882">
                  <c:v>2409363.5848776237</c:v>
                </c:pt>
                <c:pt idx="883">
                  <c:v>2414791.8587819445</c:v>
                </c:pt>
                <c:pt idx="884">
                  <c:v>2425570.3019300927</c:v>
                </c:pt>
                <c:pt idx="885">
                  <c:v>2430920.4711739197</c:v>
                </c:pt>
                <c:pt idx="886">
                  <c:v>2430920.4711739197</c:v>
                </c:pt>
                <c:pt idx="887">
                  <c:v>2430920.4711739197</c:v>
                </c:pt>
                <c:pt idx="888">
                  <c:v>2430920.4711739197</c:v>
                </c:pt>
                <c:pt idx="889">
                  <c:v>2430920.4711739197</c:v>
                </c:pt>
                <c:pt idx="890">
                  <c:v>2430920.4711739197</c:v>
                </c:pt>
                <c:pt idx="891">
                  <c:v>2431455.8786216048</c:v>
                </c:pt>
                <c:pt idx="892">
                  <c:v>2434661.2938882713</c:v>
                </c:pt>
                <c:pt idx="893">
                  <c:v>2441025.2616253085</c:v>
                </c:pt>
                <c:pt idx="894">
                  <c:v>2450990.2447344135</c:v>
                </c:pt>
                <c:pt idx="895">
                  <c:v>2463887.2767984564</c:v>
                </c:pt>
                <c:pt idx="896">
                  <c:v>2477066.6572101847</c:v>
                </c:pt>
                <c:pt idx="897">
                  <c:v>2488012.2443317897</c:v>
                </c:pt>
                <c:pt idx="898">
                  <c:v>2495375.5611998453</c:v>
                </c:pt>
                <c:pt idx="899">
                  <c:v>2498778.9717808641</c:v>
                </c:pt>
                <c:pt idx="900">
                  <c:v>2499747.4695709874</c:v>
                </c:pt>
                <c:pt idx="901">
                  <c:v>2500230.546896142</c:v>
                </c:pt>
                <c:pt idx="902">
                  <c:v>2502158.1699171294</c:v>
                </c:pt>
                <c:pt idx="903">
                  <c:v>2506470.7187462961</c:v>
                </c:pt>
                <c:pt idx="904">
                  <c:v>2514990.3751129629</c:v>
                </c:pt>
                <c:pt idx="905">
                  <c:v>2543406.8032171293</c:v>
                </c:pt>
                <c:pt idx="906">
                  <c:v>2587676.5247850306</c:v>
                </c:pt>
                <c:pt idx="907">
                  <c:v>2625367.8813228393</c:v>
                </c:pt>
                <c:pt idx="908">
                  <c:v>2650408.2354771602</c:v>
                </c:pt>
                <c:pt idx="909">
                  <c:v>2662203.9918282405</c:v>
                </c:pt>
                <c:pt idx="910">
                  <c:v>2665468.7666368824</c:v>
                </c:pt>
                <c:pt idx="911">
                  <c:v>2665468.7666368824</c:v>
                </c:pt>
                <c:pt idx="912">
                  <c:v>2665468.7666368824</c:v>
                </c:pt>
                <c:pt idx="913">
                  <c:v>2665468.7666368824</c:v>
                </c:pt>
                <c:pt idx="914">
                  <c:v>2665468.7666368824</c:v>
                </c:pt>
                <c:pt idx="915">
                  <c:v>2665468.7666368824</c:v>
                </c:pt>
                <c:pt idx="916">
                  <c:v>2665468.7666368824</c:v>
                </c:pt>
                <c:pt idx="917">
                  <c:v>2665468.7666368824</c:v>
                </c:pt>
                <c:pt idx="918">
                  <c:v>2665468.7666368824</c:v>
                </c:pt>
                <c:pt idx="919">
                  <c:v>2665468.7666368824</c:v>
                </c:pt>
                <c:pt idx="920">
                  <c:v>2665468.7666368824</c:v>
                </c:pt>
                <c:pt idx="921">
                  <c:v>2665930.7557037035</c:v>
                </c:pt>
                <c:pt idx="922">
                  <c:v>2665930.7557037035</c:v>
                </c:pt>
                <c:pt idx="923">
                  <c:v>2665930.7557037035</c:v>
                </c:pt>
                <c:pt idx="924">
                  <c:v>2665930.7557037035</c:v>
                </c:pt>
                <c:pt idx="925">
                  <c:v>2665930.7557037035</c:v>
                </c:pt>
                <c:pt idx="926">
                  <c:v>2665930.7557037035</c:v>
                </c:pt>
                <c:pt idx="927">
                  <c:v>2665930.7557037035</c:v>
                </c:pt>
                <c:pt idx="928">
                  <c:v>2677908.8864370366</c:v>
                </c:pt>
                <c:pt idx="929">
                  <c:v>2688250.3340097219</c:v>
                </c:pt>
                <c:pt idx="930">
                  <c:v>2695029.8185405862</c:v>
                </c:pt>
                <c:pt idx="931">
                  <c:v>2700309.3030666662</c:v>
                </c:pt>
                <c:pt idx="932">
                  <c:v>2704114.5621259254</c:v>
                </c:pt>
                <c:pt idx="933">
                  <c:v>2707425.0281609562</c:v>
                </c:pt>
                <c:pt idx="934">
                  <c:v>2710713.6248910488</c:v>
                </c:pt>
                <c:pt idx="935">
                  <c:v>2714450.1518490734</c:v>
                </c:pt>
                <c:pt idx="936">
                  <c:v>2719998.7069305549</c:v>
                </c:pt>
                <c:pt idx="937">
                  <c:v>2728672.620001697</c:v>
                </c:pt>
                <c:pt idx="938">
                  <c:v>2737670.2768905857</c:v>
                </c:pt>
                <c:pt idx="939">
                  <c:v>2744318.9361151229</c:v>
                </c:pt>
                <c:pt idx="940">
                  <c:v>2749134.4789578696</c:v>
                </c:pt>
                <c:pt idx="941">
                  <c:v>2753469.2876152769</c:v>
                </c:pt>
                <c:pt idx="942">
                  <c:v>2758190.3238188261</c:v>
                </c:pt>
                <c:pt idx="943">
                  <c:v>2762024.8721257704</c:v>
                </c:pt>
                <c:pt idx="944">
                  <c:v>2763718.1811652766</c:v>
                </c:pt>
                <c:pt idx="945">
                  <c:v>2764561.7114986097</c:v>
                </c:pt>
                <c:pt idx="946">
                  <c:v>2764983.0861419737</c:v>
                </c:pt>
                <c:pt idx="947">
                  <c:v>2764983.0861419737</c:v>
                </c:pt>
                <c:pt idx="948">
                  <c:v>2764983.0861419737</c:v>
                </c:pt>
                <c:pt idx="949">
                  <c:v>2764983.0861419737</c:v>
                </c:pt>
                <c:pt idx="950">
                  <c:v>2764983.0861419737</c:v>
                </c:pt>
                <c:pt idx="951">
                  <c:v>2764983.0861419737</c:v>
                </c:pt>
                <c:pt idx="952">
                  <c:v>2764983.0861419737</c:v>
                </c:pt>
                <c:pt idx="953">
                  <c:v>2769764.2629341031</c:v>
                </c:pt>
                <c:pt idx="954">
                  <c:v>2784210.5009390414</c:v>
                </c:pt>
                <c:pt idx="955">
                  <c:v>2811291.3393487637</c:v>
                </c:pt>
                <c:pt idx="956">
                  <c:v>2847206.986430245</c:v>
                </c:pt>
                <c:pt idx="957">
                  <c:v>2882889.8816234549</c:v>
                </c:pt>
                <c:pt idx="958">
                  <c:v>2914184.8569901218</c:v>
                </c:pt>
                <c:pt idx="959">
                  <c:v>2941091.9125302453</c:v>
                </c:pt>
                <c:pt idx="960">
                  <c:v>2957737.5777746895</c:v>
                </c:pt>
                <c:pt idx="961">
                  <c:v>2960230.6785376524</c:v>
                </c:pt>
                <c:pt idx="962">
                  <c:v>2960230.6785376524</c:v>
                </c:pt>
                <c:pt idx="963">
                  <c:v>2960230.6785376524</c:v>
                </c:pt>
                <c:pt idx="964">
                  <c:v>2960230.6785376524</c:v>
                </c:pt>
                <c:pt idx="965">
                  <c:v>2960230.6785376524</c:v>
                </c:pt>
                <c:pt idx="966">
                  <c:v>2960230.6785376524</c:v>
                </c:pt>
                <c:pt idx="967">
                  <c:v>2960230.6785376524</c:v>
                </c:pt>
                <c:pt idx="968">
                  <c:v>2960230.6785376524</c:v>
                </c:pt>
                <c:pt idx="969">
                  <c:v>2960230.6785376524</c:v>
                </c:pt>
                <c:pt idx="970">
                  <c:v>2960230.6785376524</c:v>
                </c:pt>
                <c:pt idx="971">
                  <c:v>2962259.4470939795</c:v>
                </c:pt>
                <c:pt idx="972">
                  <c:v>2967086.3151124981</c:v>
                </c:pt>
                <c:pt idx="973">
                  <c:v>2976937.265417282</c:v>
                </c:pt>
                <c:pt idx="974">
                  <c:v>2995838.5932567883</c:v>
                </c:pt>
                <c:pt idx="975">
                  <c:v>3025997.9268598747</c:v>
                </c:pt>
                <c:pt idx="976">
                  <c:v>3059611.0485499981</c:v>
                </c:pt>
                <c:pt idx="977">
                  <c:v>3088836.2504135785</c:v>
                </c:pt>
                <c:pt idx="978">
                  <c:v>3113673.5324506154</c:v>
                </c:pt>
                <c:pt idx="979">
                  <c:v>3134274.0271791648</c:v>
                </c:pt>
                <c:pt idx="980">
                  <c:v>3148102.0667962944</c:v>
                </c:pt>
                <c:pt idx="981">
                  <c:v>3155844.1912677451</c:v>
                </c:pt>
                <c:pt idx="982">
                  <c:v>3161370.4865209861</c:v>
                </c:pt>
                <c:pt idx="983">
                  <c:v>3165150.7520888872</c:v>
                </c:pt>
                <c:pt idx="984">
                  <c:v>3167597.3805788564</c:v>
                </c:pt>
                <c:pt idx="985">
                  <c:v>3169440.2600432085</c:v>
                </c:pt>
                <c:pt idx="986">
                  <c:v>3171064.83698148</c:v>
                </c:pt>
                <c:pt idx="987">
                  <c:v>3172198.9166518506</c:v>
                </c:pt>
                <c:pt idx="988">
                  <c:v>3172598.8125135791</c:v>
                </c:pt>
                <c:pt idx="989">
                  <c:v>3172646.0658331779</c:v>
                </c:pt>
                <c:pt idx="990">
                  <c:v>3172646.0658331779</c:v>
                </c:pt>
                <c:pt idx="991">
                  <c:v>3172646.0658331779</c:v>
                </c:pt>
                <c:pt idx="992">
                  <c:v>3172646.0658331779</c:v>
                </c:pt>
                <c:pt idx="993">
                  <c:v>3172646.0658331779</c:v>
                </c:pt>
                <c:pt idx="994">
                  <c:v>3172646.0658331779</c:v>
                </c:pt>
                <c:pt idx="995">
                  <c:v>3172646.0658331779</c:v>
                </c:pt>
                <c:pt idx="996">
                  <c:v>3172646.0658331779</c:v>
                </c:pt>
                <c:pt idx="997">
                  <c:v>3172646.0658331779</c:v>
                </c:pt>
                <c:pt idx="998">
                  <c:v>3172646.0658331779</c:v>
                </c:pt>
                <c:pt idx="999">
                  <c:v>3172646.0658331779</c:v>
                </c:pt>
                <c:pt idx="1000">
                  <c:v>3172646.0658331779</c:v>
                </c:pt>
                <c:pt idx="1001">
                  <c:v>3172646.0658331779</c:v>
                </c:pt>
                <c:pt idx="1002">
                  <c:v>3172646.0658331779</c:v>
                </c:pt>
                <c:pt idx="1003">
                  <c:v>3172646.0658331779</c:v>
                </c:pt>
                <c:pt idx="1004">
                  <c:v>3172646.0658331779</c:v>
                </c:pt>
                <c:pt idx="1005">
                  <c:v>3172646.0658331779</c:v>
                </c:pt>
                <c:pt idx="1006">
                  <c:v>3172646.0658331779</c:v>
                </c:pt>
                <c:pt idx="1007">
                  <c:v>3172646.0658331779</c:v>
                </c:pt>
                <c:pt idx="1008">
                  <c:v>3172646.0658331779</c:v>
                </c:pt>
                <c:pt idx="1009">
                  <c:v>3172646.0658331779</c:v>
                </c:pt>
                <c:pt idx="1010">
                  <c:v>3172646.0658331779</c:v>
                </c:pt>
                <c:pt idx="1011">
                  <c:v>3172646.0658331779</c:v>
                </c:pt>
                <c:pt idx="1012">
                  <c:v>3172646.0658331779</c:v>
                </c:pt>
                <c:pt idx="1013">
                  <c:v>3172646.0658331779</c:v>
                </c:pt>
                <c:pt idx="1014">
                  <c:v>3172646.0658331779</c:v>
                </c:pt>
                <c:pt idx="1015">
                  <c:v>3172646.0658331779</c:v>
                </c:pt>
                <c:pt idx="1016">
                  <c:v>3172646.0658331779</c:v>
                </c:pt>
                <c:pt idx="1017">
                  <c:v>3172646.0658331779</c:v>
                </c:pt>
                <c:pt idx="1018">
                  <c:v>3172646.0658331779</c:v>
                </c:pt>
                <c:pt idx="1019">
                  <c:v>3172646.0658331779</c:v>
                </c:pt>
                <c:pt idx="1020">
                  <c:v>3172646.0658331779</c:v>
                </c:pt>
                <c:pt idx="1021">
                  <c:v>3172646.0658331779</c:v>
                </c:pt>
                <c:pt idx="1022">
                  <c:v>3172646.0658331779</c:v>
                </c:pt>
                <c:pt idx="1023">
                  <c:v>3172646.0658331779</c:v>
                </c:pt>
                <c:pt idx="1024">
                  <c:v>3172646.0658331779</c:v>
                </c:pt>
                <c:pt idx="1025">
                  <c:v>3172646.0658331779</c:v>
                </c:pt>
                <c:pt idx="1026">
                  <c:v>3172646.0658331779</c:v>
                </c:pt>
                <c:pt idx="1027">
                  <c:v>3172646.0658331779</c:v>
                </c:pt>
                <c:pt idx="1028">
                  <c:v>3172646.0658331779</c:v>
                </c:pt>
                <c:pt idx="1029">
                  <c:v>3172646.0658331779</c:v>
                </c:pt>
                <c:pt idx="1030">
                  <c:v>3172646.0658331779</c:v>
                </c:pt>
                <c:pt idx="1031">
                  <c:v>3172646.0658331779</c:v>
                </c:pt>
                <c:pt idx="1032">
                  <c:v>3172646.0658331779</c:v>
                </c:pt>
                <c:pt idx="1033">
                  <c:v>3172646.0658331779</c:v>
                </c:pt>
                <c:pt idx="1034">
                  <c:v>3172646.0658331779</c:v>
                </c:pt>
                <c:pt idx="1035">
                  <c:v>3172646.0658331779</c:v>
                </c:pt>
                <c:pt idx="1036">
                  <c:v>3172646.0658331779</c:v>
                </c:pt>
                <c:pt idx="1037">
                  <c:v>3172646.0658331779</c:v>
                </c:pt>
                <c:pt idx="1038">
                  <c:v>3172646.0658331779</c:v>
                </c:pt>
                <c:pt idx="1039">
                  <c:v>3172646.0658331779</c:v>
                </c:pt>
                <c:pt idx="1040">
                  <c:v>3172646.0658331779</c:v>
                </c:pt>
                <c:pt idx="1041">
                  <c:v>3172646.0658331779</c:v>
                </c:pt>
                <c:pt idx="1042">
                  <c:v>3172646.0658331779</c:v>
                </c:pt>
                <c:pt idx="1043">
                  <c:v>3172646.0658331779</c:v>
                </c:pt>
                <c:pt idx="1044">
                  <c:v>3172646.0658331779</c:v>
                </c:pt>
                <c:pt idx="1045">
                  <c:v>3172646.0658331779</c:v>
                </c:pt>
                <c:pt idx="1046">
                  <c:v>3172646.0658331779</c:v>
                </c:pt>
                <c:pt idx="1047">
                  <c:v>3172646.0658331779</c:v>
                </c:pt>
                <c:pt idx="1048">
                  <c:v>3172646.0658331779</c:v>
                </c:pt>
                <c:pt idx="1049">
                  <c:v>3172646.0658331779</c:v>
                </c:pt>
                <c:pt idx="1050">
                  <c:v>3172646.0658331779</c:v>
                </c:pt>
                <c:pt idx="1051">
                  <c:v>3172646.0658331779</c:v>
                </c:pt>
                <c:pt idx="1052">
                  <c:v>3176769.991907252</c:v>
                </c:pt>
                <c:pt idx="1053">
                  <c:v>3186498.7084183632</c:v>
                </c:pt>
                <c:pt idx="1054">
                  <c:v>3200317.3754762337</c:v>
                </c:pt>
                <c:pt idx="1055">
                  <c:v>3216260.0987762338</c:v>
                </c:pt>
                <c:pt idx="1056">
                  <c:v>3234341.3276805547</c:v>
                </c:pt>
                <c:pt idx="1057">
                  <c:v>3255357.7297262335</c:v>
                </c:pt>
                <c:pt idx="1058">
                  <c:v>3279665.4621651224</c:v>
                </c:pt>
                <c:pt idx="1059">
                  <c:v>3306283.5304614184</c:v>
                </c:pt>
                <c:pt idx="1060">
                  <c:v>3331700.3490793197</c:v>
                </c:pt>
                <c:pt idx="1061">
                  <c:v>3351284.7021748442</c:v>
                </c:pt>
                <c:pt idx="1062">
                  <c:v>3365588.399174381</c:v>
                </c:pt>
                <c:pt idx="1063">
                  <c:v>3375798.2403941341</c:v>
                </c:pt>
                <c:pt idx="1064">
                  <c:v>3381066.0092211403</c:v>
                </c:pt>
                <c:pt idx="1065">
                  <c:v>3382360.5939688254</c:v>
                </c:pt>
                <c:pt idx="1066">
                  <c:v>3382360.5939688254</c:v>
                </c:pt>
                <c:pt idx="1067">
                  <c:v>3382360.5939688254</c:v>
                </c:pt>
                <c:pt idx="1068">
                  <c:v>3382360.5939688254</c:v>
                </c:pt>
                <c:pt idx="1069">
                  <c:v>3382360.5939688254</c:v>
                </c:pt>
                <c:pt idx="1070">
                  <c:v>3382360.5939688254</c:v>
                </c:pt>
                <c:pt idx="1071">
                  <c:v>3382360.5939688254</c:v>
                </c:pt>
                <c:pt idx="1072">
                  <c:v>3382360.5939688254</c:v>
                </c:pt>
                <c:pt idx="1073">
                  <c:v>3382360.5939688254</c:v>
                </c:pt>
                <c:pt idx="1074">
                  <c:v>3382360.5939688254</c:v>
                </c:pt>
                <c:pt idx="1075">
                  <c:v>3382360.5939688254</c:v>
                </c:pt>
                <c:pt idx="1076">
                  <c:v>3382360.5939688254</c:v>
                </c:pt>
                <c:pt idx="1077">
                  <c:v>3382360.5939688254</c:v>
                </c:pt>
                <c:pt idx="1078">
                  <c:v>3382360.5939688254</c:v>
                </c:pt>
                <c:pt idx="1079">
                  <c:v>3382360.5939688254</c:v>
                </c:pt>
                <c:pt idx="1080">
                  <c:v>3382360.5939688254</c:v>
                </c:pt>
                <c:pt idx="1081">
                  <c:v>3382360.5939688254</c:v>
                </c:pt>
                <c:pt idx="1082">
                  <c:v>3382360.5939688254</c:v>
                </c:pt>
                <c:pt idx="1083">
                  <c:v>3382360.5939688254</c:v>
                </c:pt>
                <c:pt idx="1084">
                  <c:v>3382360.5939688254</c:v>
                </c:pt>
                <c:pt idx="1085">
                  <c:v>3382849.1386202145</c:v>
                </c:pt>
                <c:pt idx="1086">
                  <c:v>3393010.1644271589</c:v>
                </c:pt>
                <c:pt idx="1087">
                  <c:v>3408231.2006641957</c:v>
                </c:pt>
                <c:pt idx="1088">
                  <c:v>3418964.7336325599</c:v>
                </c:pt>
                <c:pt idx="1089">
                  <c:v>3422187.7224478377</c:v>
                </c:pt>
                <c:pt idx="1090">
                  <c:v>3422187.7224478377</c:v>
                </c:pt>
                <c:pt idx="1091">
                  <c:v>3422187.7224478377</c:v>
                </c:pt>
                <c:pt idx="1092">
                  <c:v>3422187.7224478377</c:v>
                </c:pt>
                <c:pt idx="1093">
                  <c:v>3422187.7224478377</c:v>
                </c:pt>
                <c:pt idx="1094">
                  <c:v>3422187.7224478377</c:v>
                </c:pt>
                <c:pt idx="1095">
                  <c:v>3422187.7224478377</c:v>
                </c:pt>
                <c:pt idx="1096">
                  <c:v>3422187.7224478377</c:v>
                </c:pt>
                <c:pt idx="1097">
                  <c:v>3422187.7224478377</c:v>
                </c:pt>
                <c:pt idx="1098">
                  <c:v>3422187.7224478377</c:v>
                </c:pt>
                <c:pt idx="1099">
                  <c:v>3422187.7224478377</c:v>
                </c:pt>
                <c:pt idx="1100">
                  <c:v>3423181.2137293192</c:v>
                </c:pt>
                <c:pt idx="1101">
                  <c:v>3431066.660252776</c:v>
                </c:pt>
                <c:pt idx="1102">
                  <c:v>3446537.6314033931</c:v>
                </c:pt>
                <c:pt idx="1103">
                  <c:v>3462630.3156515411</c:v>
                </c:pt>
                <c:pt idx="1104">
                  <c:v>3471437.7876921277</c:v>
                </c:pt>
                <c:pt idx="1105">
                  <c:v>3471897.4336191341</c:v>
                </c:pt>
                <c:pt idx="1106">
                  <c:v>3471897.4336191341</c:v>
                </c:pt>
                <c:pt idx="1107">
                  <c:v>3471897.4336191341</c:v>
                </c:pt>
                <c:pt idx="1108">
                  <c:v>3471897.4336191341</c:v>
                </c:pt>
                <c:pt idx="1109">
                  <c:v>3471897.4336191341</c:v>
                </c:pt>
                <c:pt idx="1110">
                  <c:v>3471897.4336191341</c:v>
                </c:pt>
                <c:pt idx="1111">
                  <c:v>3476896.1318907393</c:v>
                </c:pt>
                <c:pt idx="1112">
                  <c:v>3488743.0467944429</c:v>
                </c:pt>
                <c:pt idx="1113">
                  <c:v>3499943.6456325604</c:v>
                </c:pt>
                <c:pt idx="1114">
                  <c:v>3503314.2522561713</c:v>
                </c:pt>
                <c:pt idx="1115">
                  <c:v>3503314.2522561713</c:v>
                </c:pt>
                <c:pt idx="1116">
                  <c:v>3503314.2522561713</c:v>
                </c:pt>
                <c:pt idx="1117">
                  <c:v>3503314.2522561713</c:v>
                </c:pt>
                <c:pt idx="1118">
                  <c:v>3503314.2522561713</c:v>
                </c:pt>
                <c:pt idx="1119">
                  <c:v>3503314.2522561713</c:v>
                </c:pt>
                <c:pt idx="1120">
                  <c:v>3503855.9080766961</c:v>
                </c:pt>
                <c:pt idx="1121">
                  <c:v>3512466.1658495357</c:v>
                </c:pt>
                <c:pt idx="1122">
                  <c:v>3525231.5915606469</c:v>
                </c:pt>
                <c:pt idx="1123">
                  <c:v>3535196.5746697518</c:v>
                </c:pt>
                <c:pt idx="1124">
                  <c:v>3541410.5814586408</c:v>
                </c:pt>
                <c:pt idx="1125">
                  <c:v>3548066.2701026225</c:v>
                </c:pt>
                <c:pt idx="1126">
                  <c:v>3560650.8835246903</c:v>
                </c:pt>
                <c:pt idx="1127">
                  <c:v>3583141.9015604928</c:v>
                </c:pt>
                <c:pt idx="1128">
                  <c:v>3617531.3835759251</c:v>
                </c:pt>
                <c:pt idx="1129">
                  <c:v>3659935.9658512338</c:v>
                </c:pt>
                <c:pt idx="1130">
                  <c:v>3701745.3906135797</c:v>
                </c:pt>
                <c:pt idx="1131">
                  <c:v>3738542.0582654313</c:v>
                </c:pt>
                <c:pt idx="1132">
                  <c:v>3767151.7954043201</c:v>
                </c:pt>
                <c:pt idx="1133">
                  <c:v>3787677.700182098</c:v>
                </c:pt>
                <c:pt idx="1134">
                  <c:v>3804173.4044783944</c:v>
                </c:pt>
                <c:pt idx="1135">
                  <c:v>3818812.1704714498</c:v>
                </c:pt>
                <c:pt idx="1136">
                  <c:v>3832833.5191233018</c:v>
                </c:pt>
                <c:pt idx="1137">
                  <c:v>3845767.6509010796</c:v>
                </c:pt>
                <c:pt idx="1138">
                  <c:v>3856050.5199783943</c:v>
                </c:pt>
                <c:pt idx="1139">
                  <c:v>3862423.8602746907</c:v>
                </c:pt>
                <c:pt idx="1140">
                  <c:v>3864925.1620270056</c:v>
                </c:pt>
                <c:pt idx="1141">
                  <c:v>3865263.7457302464</c:v>
                </c:pt>
                <c:pt idx="1142">
                  <c:v>3865263.7457302464</c:v>
                </c:pt>
                <c:pt idx="1143">
                  <c:v>3865263.7457302464</c:v>
                </c:pt>
                <c:pt idx="1144">
                  <c:v>3865263.7457302464</c:v>
                </c:pt>
                <c:pt idx="1145">
                  <c:v>3865263.7457302464</c:v>
                </c:pt>
                <c:pt idx="1146">
                  <c:v>3865263.7457302464</c:v>
                </c:pt>
                <c:pt idx="1147">
                  <c:v>3865263.7457302464</c:v>
                </c:pt>
                <c:pt idx="1148">
                  <c:v>3865263.7457302464</c:v>
                </c:pt>
                <c:pt idx="1149">
                  <c:v>3868390.6658131168</c:v>
                </c:pt>
                <c:pt idx="1150">
                  <c:v>3880585.9275026228</c:v>
                </c:pt>
                <c:pt idx="1151">
                  <c:v>3893272.0769833326</c:v>
                </c:pt>
                <c:pt idx="1152">
                  <c:v>3899472.0249333326</c:v>
                </c:pt>
                <c:pt idx="1153">
                  <c:v>3901285.615149999</c:v>
                </c:pt>
                <c:pt idx="1154">
                  <c:v>3901285.615149999</c:v>
                </c:pt>
                <c:pt idx="1155">
                  <c:v>3901285.615149999</c:v>
                </c:pt>
                <c:pt idx="1156">
                  <c:v>3901285.615149999</c:v>
                </c:pt>
                <c:pt idx="1157">
                  <c:v>3901285.615149999</c:v>
                </c:pt>
                <c:pt idx="1158">
                  <c:v>3901285.615149999</c:v>
                </c:pt>
                <c:pt idx="1159">
                  <c:v>3901285.615149999</c:v>
                </c:pt>
                <c:pt idx="1160">
                  <c:v>3901285.615149999</c:v>
                </c:pt>
                <c:pt idx="1161">
                  <c:v>3901285.615149999</c:v>
                </c:pt>
                <c:pt idx="1162">
                  <c:v>3901285.615149999</c:v>
                </c:pt>
                <c:pt idx="1163">
                  <c:v>3901285.615149999</c:v>
                </c:pt>
                <c:pt idx="1164">
                  <c:v>3901285.615149999</c:v>
                </c:pt>
                <c:pt idx="1165">
                  <c:v>3901285.615149999</c:v>
                </c:pt>
                <c:pt idx="1166">
                  <c:v>3901285.615149999</c:v>
                </c:pt>
                <c:pt idx="1167">
                  <c:v>3901285.615149999</c:v>
                </c:pt>
                <c:pt idx="1168">
                  <c:v>3901285.615149999</c:v>
                </c:pt>
                <c:pt idx="1169">
                  <c:v>3901285.615149999</c:v>
                </c:pt>
                <c:pt idx="1170">
                  <c:v>3901285.615149999</c:v>
                </c:pt>
                <c:pt idx="1171">
                  <c:v>3901285.615149999</c:v>
                </c:pt>
                <c:pt idx="1172">
                  <c:v>3901285.615149999</c:v>
                </c:pt>
                <c:pt idx="1173">
                  <c:v>3901285.615149999</c:v>
                </c:pt>
                <c:pt idx="1174">
                  <c:v>3901285.615149999</c:v>
                </c:pt>
                <c:pt idx="1175">
                  <c:v>3901285.615149999</c:v>
                </c:pt>
                <c:pt idx="1176">
                  <c:v>3901285.615149999</c:v>
                </c:pt>
                <c:pt idx="1177">
                  <c:v>3901285.615149999</c:v>
                </c:pt>
                <c:pt idx="1178">
                  <c:v>3901285.615149999</c:v>
                </c:pt>
                <c:pt idx="1179">
                  <c:v>3901285.615149999</c:v>
                </c:pt>
                <c:pt idx="1180">
                  <c:v>3901285.615149999</c:v>
                </c:pt>
                <c:pt idx="1181">
                  <c:v>3901285.615149999</c:v>
                </c:pt>
                <c:pt idx="1182">
                  <c:v>3901285.615149999</c:v>
                </c:pt>
                <c:pt idx="1183">
                  <c:v>3901285.615149999</c:v>
                </c:pt>
                <c:pt idx="1184">
                  <c:v>3901285.615149999</c:v>
                </c:pt>
                <c:pt idx="1185">
                  <c:v>3901285.615149999</c:v>
                </c:pt>
                <c:pt idx="1186">
                  <c:v>3901285.615149999</c:v>
                </c:pt>
                <c:pt idx="1187">
                  <c:v>3901285.615149999</c:v>
                </c:pt>
                <c:pt idx="1188">
                  <c:v>3901285.615149999</c:v>
                </c:pt>
                <c:pt idx="1189">
                  <c:v>3901285.615149999</c:v>
                </c:pt>
                <c:pt idx="1190">
                  <c:v>3901285.615149999</c:v>
                </c:pt>
                <c:pt idx="1191">
                  <c:v>3901285.615149999</c:v>
                </c:pt>
                <c:pt idx="1192">
                  <c:v>3901285.615149999</c:v>
                </c:pt>
                <c:pt idx="1193">
                  <c:v>3901285.615149999</c:v>
                </c:pt>
                <c:pt idx="1194">
                  <c:v>3901285.615149999</c:v>
                </c:pt>
                <c:pt idx="1195">
                  <c:v>3901285.615149999</c:v>
                </c:pt>
                <c:pt idx="1196">
                  <c:v>3901285.615149999</c:v>
                </c:pt>
                <c:pt idx="1197">
                  <c:v>3901285.615149999</c:v>
                </c:pt>
                <c:pt idx="1198">
                  <c:v>3901285.615149999</c:v>
                </c:pt>
                <c:pt idx="1199">
                  <c:v>3901285.615149999</c:v>
                </c:pt>
                <c:pt idx="1200">
                  <c:v>3901285.615149999</c:v>
                </c:pt>
                <c:pt idx="1201">
                  <c:v>3901285.615149999</c:v>
                </c:pt>
                <c:pt idx="1202">
                  <c:v>3901285.615149999</c:v>
                </c:pt>
                <c:pt idx="1203">
                  <c:v>3901285.615149999</c:v>
                </c:pt>
                <c:pt idx="1204">
                  <c:v>3901285.615149999</c:v>
                </c:pt>
                <c:pt idx="1205">
                  <c:v>3901285.615149999</c:v>
                </c:pt>
                <c:pt idx="1206">
                  <c:v>3901285.615149999</c:v>
                </c:pt>
                <c:pt idx="1207">
                  <c:v>3901285.615149999</c:v>
                </c:pt>
                <c:pt idx="1208">
                  <c:v>3901285.615149999</c:v>
                </c:pt>
                <c:pt idx="1209">
                  <c:v>3901285.615149999</c:v>
                </c:pt>
                <c:pt idx="1210">
                  <c:v>3901285.615149999</c:v>
                </c:pt>
                <c:pt idx="1211">
                  <c:v>3901285.615149999</c:v>
                </c:pt>
                <c:pt idx="1212">
                  <c:v>3901285.615149999</c:v>
                </c:pt>
                <c:pt idx="1213">
                  <c:v>3901285.615149999</c:v>
                </c:pt>
                <c:pt idx="1214">
                  <c:v>3901285.615149999</c:v>
                </c:pt>
                <c:pt idx="1215">
                  <c:v>3902045.9640199067</c:v>
                </c:pt>
                <c:pt idx="1216">
                  <c:v>3902806.3128898144</c:v>
                </c:pt>
                <c:pt idx="1217">
                  <c:v>3902806.3128898144</c:v>
                </c:pt>
                <c:pt idx="1218">
                  <c:v>3902806.3128898144</c:v>
                </c:pt>
                <c:pt idx="1219">
                  <c:v>3903565.8807131168</c:v>
                </c:pt>
                <c:pt idx="1220">
                  <c:v>3905084.235313117</c:v>
                </c:pt>
                <c:pt idx="1221">
                  <c:v>3906601.0278199073</c:v>
                </c:pt>
                <c:pt idx="1222">
                  <c:v>3908116.2582334876</c:v>
                </c:pt>
                <c:pt idx="1223">
                  <c:v>3910385.5891441358</c:v>
                </c:pt>
                <c:pt idx="1224">
                  <c:v>3914159.9968625</c:v>
                </c:pt>
                <c:pt idx="1225">
                  <c:v>3918677.5704254629</c:v>
                </c:pt>
                <c:pt idx="1226">
                  <c:v>3923928.9372737654</c:v>
                </c:pt>
                <c:pt idx="1227">
                  <c:v>3928418.3931589508</c:v>
                </c:pt>
                <c:pt idx="1228">
                  <c:v>3931401.9911898151</c:v>
                </c:pt>
                <c:pt idx="1229">
                  <c:v>3933636.1750032413</c:v>
                </c:pt>
                <c:pt idx="1230">
                  <c:v>3935865.6725370376</c:v>
                </c:pt>
                <c:pt idx="1231">
                  <c:v>3938092.8269310193</c:v>
                </c:pt>
                <c:pt idx="1232">
                  <c:v>3940315.2950453712</c:v>
                </c:pt>
                <c:pt idx="1233">
                  <c:v>3943273.8995848773</c:v>
                </c:pt>
                <c:pt idx="1234">
                  <c:v>3945489.3382797847</c:v>
                </c:pt>
                <c:pt idx="1235">
                  <c:v>3946227.0367981489</c:v>
                </c:pt>
                <c:pt idx="1236">
                  <c:v>3946963.9542699079</c:v>
                </c:pt>
                <c:pt idx="1237">
                  <c:v>3947700.8717416669</c:v>
                </c:pt>
                <c:pt idx="1238">
                  <c:v>3949172.3635453708</c:v>
                </c:pt>
                <c:pt idx="1239">
                  <c:v>3952112.2229663585</c:v>
                </c:pt>
                <c:pt idx="1240">
                  <c:v>3957237.8413112657</c:v>
                </c:pt>
                <c:pt idx="1241">
                  <c:v>3965258.0183740747</c:v>
                </c:pt>
                <c:pt idx="1242">
                  <c:v>3975394.4412129638</c:v>
                </c:pt>
                <c:pt idx="1243">
                  <c:v>3986178.742210649</c:v>
                </c:pt>
                <c:pt idx="1244">
                  <c:v>3996162.0799149699</c:v>
                </c:pt>
                <c:pt idx="1245">
                  <c:v>4005366.3236308647</c:v>
                </c:pt>
                <c:pt idx="1246">
                  <c:v>4014499.4921057103</c:v>
                </c:pt>
                <c:pt idx="1247">
                  <c:v>4023571.738945371</c:v>
                </c:pt>
                <c:pt idx="1248">
                  <c:v>4031885.199008334</c:v>
                </c:pt>
                <c:pt idx="1249">
                  <c:v>4040825.44897176</c:v>
                </c:pt>
                <c:pt idx="1250">
                  <c:v>4050382.3352297847</c:v>
                </c:pt>
                <c:pt idx="1251">
                  <c:v>4059862.6789205256</c:v>
                </c:pt>
                <c:pt idx="1252">
                  <c:v>4069266.4800439822</c:v>
                </c:pt>
                <c:pt idx="1253">
                  <c:v>4077932.5826490745</c:v>
                </c:pt>
                <c:pt idx="1254">
                  <c:v>4085871.140341667</c:v>
                </c:pt>
                <c:pt idx="1255">
                  <c:v>4093753.4626787039</c:v>
                </c:pt>
                <c:pt idx="1256">
                  <c:v>4101579.5496601854</c:v>
                </c:pt>
                <c:pt idx="1257">
                  <c:v>4109349.4012861112</c:v>
                </c:pt>
                <c:pt idx="1258">
                  <c:v>4117063.0175564815</c:v>
                </c:pt>
                <c:pt idx="1259">
                  <c:v>4124720.3984712963</c:v>
                </c:pt>
                <c:pt idx="1260">
                  <c:v>4132321.5440305555</c:v>
                </c:pt>
                <c:pt idx="1261">
                  <c:v>4139866.4542342592</c:v>
                </c:pt>
                <c:pt idx="1262">
                  <c:v>4146735.3686013888</c:v>
                </c:pt>
                <c:pt idx="1263">
                  <c:v>4152320.24235</c:v>
                </c:pt>
                <c:pt idx="1264">
                  <c:v>4156642.1637384258</c:v>
                </c:pt>
                <c:pt idx="1265">
                  <c:v>4158489.7294824072</c:v>
                </c:pt>
                <c:pt idx="1266">
                  <c:v>4158489.7294824072</c:v>
                </c:pt>
                <c:pt idx="1267">
                  <c:v>4158489.7294824072</c:v>
                </c:pt>
                <c:pt idx="1268">
                  <c:v>4158489.7294824072</c:v>
                </c:pt>
                <c:pt idx="1269">
                  <c:v>4158489.7294824072</c:v>
                </c:pt>
                <c:pt idx="1270">
                  <c:v>4158489.7294824072</c:v>
                </c:pt>
                <c:pt idx="1271">
                  <c:v>4158489.7294824072</c:v>
                </c:pt>
                <c:pt idx="1272">
                  <c:v>4159734.7177706789</c:v>
                </c:pt>
                <c:pt idx="1273">
                  <c:v>4162841.330641821</c:v>
                </c:pt>
                <c:pt idx="1274">
                  <c:v>4167174.186682716</c:v>
                </c:pt>
                <c:pt idx="1275">
                  <c:v>4172104.1528530866</c:v>
                </c:pt>
                <c:pt idx="1276">
                  <c:v>4176398.7376103397</c:v>
                </c:pt>
                <c:pt idx="1277">
                  <c:v>4180063.4082807098</c:v>
                </c:pt>
                <c:pt idx="1278">
                  <c:v>4183107.5374234566</c:v>
                </c:pt>
                <c:pt idx="1279">
                  <c:v>4184322.8459407408</c:v>
                </c:pt>
                <c:pt idx="1280">
                  <c:v>4184322.8459407408</c:v>
                </c:pt>
                <c:pt idx="1281">
                  <c:v>4184322.8459407408</c:v>
                </c:pt>
                <c:pt idx="1282">
                  <c:v>4184322.8459407408</c:v>
                </c:pt>
                <c:pt idx="1283">
                  <c:v>4184322.8459407408</c:v>
                </c:pt>
                <c:pt idx="1284">
                  <c:v>4184322.8459407408</c:v>
                </c:pt>
                <c:pt idx="1285">
                  <c:v>4184322.8459407408</c:v>
                </c:pt>
                <c:pt idx="1286">
                  <c:v>4184322.8459407408</c:v>
                </c:pt>
                <c:pt idx="1287">
                  <c:v>4184322.8459407408</c:v>
                </c:pt>
                <c:pt idx="1288">
                  <c:v>4185545.9649240742</c:v>
                </c:pt>
                <c:pt idx="1289">
                  <c:v>4187989.0787043213</c:v>
                </c:pt>
                <c:pt idx="1290">
                  <c:v>4191033.2078470681</c:v>
                </c:pt>
                <c:pt idx="1291">
                  <c:v>4195278.5866682101</c:v>
                </c:pt>
                <c:pt idx="1292">
                  <c:v>4200108.5788731482</c:v>
                </c:pt>
                <c:pt idx="1293">
                  <c:v>4204315.6864106478</c:v>
                </c:pt>
                <c:pt idx="1294">
                  <c:v>4208500.9246432092</c:v>
                </c:pt>
                <c:pt idx="1295">
                  <c:v>4213853.8275501532</c:v>
                </c:pt>
                <c:pt idx="1296">
                  <c:v>4219766.3503495362</c:v>
                </c:pt>
                <c:pt idx="1297">
                  <c:v>4225639.820818672</c:v>
                </c:pt>
                <c:pt idx="1298">
                  <c:v>4230313.6037026225</c:v>
                </c:pt>
                <c:pt idx="1299">
                  <c:v>4232641.1225853385</c:v>
                </c:pt>
                <c:pt idx="1300">
                  <c:v>4232641.1225853385</c:v>
                </c:pt>
                <c:pt idx="1301">
                  <c:v>4232641.1225853385</c:v>
                </c:pt>
                <c:pt idx="1302">
                  <c:v>4232641.1225853385</c:v>
                </c:pt>
                <c:pt idx="1303">
                  <c:v>4232641.1225853385</c:v>
                </c:pt>
                <c:pt idx="1304">
                  <c:v>4232641.1225853385</c:v>
                </c:pt>
                <c:pt idx="1305">
                  <c:v>4232641.1225853385</c:v>
                </c:pt>
                <c:pt idx="1306">
                  <c:v>4232641.1225853385</c:v>
                </c:pt>
                <c:pt idx="1307">
                  <c:v>4232641.1225853385</c:v>
                </c:pt>
                <c:pt idx="1308">
                  <c:v>4232641.1225853385</c:v>
                </c:pt>
                <c:pt idx="1309">
                  <c:v>4232641.1225853385</c:v>
                </c:pt>
                <c:pt idx="1310">
                  <c:v>4232641.1225853385</c:v>
                </c:pt>
                <c:pt idx="1311">
                  <c:v>4233234.3274817895</c:v>
                </c:pt>
                <c:pt idx="1312">
                  <c:v>4233827.5323782405</c:v>
                </c:pt>
                <c:pt idx="1313">
                  <c:v>4234419.9562280867</c:v>
                </c:pt>
                <c:pt idx="1314">
                  <c:v>4235604.0228811735</c:v>
                </c:pt>
                <c:pt idx="1315">
                  <c:v>4237376.608151081</c:v>
                </c:pt>
                <c:pt idx="1316">
                  <c:v>4240323.1064682109</c:v>
                </c:pt>
                <c:pt idx="1317">
                  <c:v>4243261.7943192916</c:v>
                </c:pt>
                <c:pt idx="1318">
                  <c:v>4246188.7664712975</c:v>
                </c:pt>
                <c:pt idx="1319">
                  <c:v>4251429.1986671304</c:v>
                </c:pt>
                <c:pt idx="1320">
                  <c:v>4257224.564475772</c:v>
                </c:pt>
                <c:pt idx="1321">
                  <c:v>4261829.6152584879</c:v>
                </c:pt>
                <c:pt idx="1322">
                  <c:v>4262979.3158609569</c:v>
                </c:pt>
                <c:pt idx="1323">
                  <c:v>4262979.3158609569</c:v>
                </c:pt>
                <c:pt idx="1324">
                  <c:v>4262979.3158609569</c:v>
                </c:pt>
                <c:pt idx="1325">
                  <c:v>4262979.3158609569</c:v>
                </c:pt>
                <c:pt idx="1326">
                  <c:v>4262979.3158609569</c:v>
                </c:pt>
                <c:pt idx="1327">
                  <c:v>4262979.3158609569</c:v>
                </c:pt>
                <c:pt idx="1328">
                  <c:v>4262979.3158609569</c:v>
                </c:pt>
                <c:pt idx="1329">
                  <c:v>4262979.3158609569</c:v>
                </c:pt>
                <c:pt idx="1330">
                  <c:v>4262979.3158609569</c:v>
                </c:pt>
                <c:pt idx="1331">
                  <c:v>4262979.3158609569</c:v>
                </c:pt>
                <c:pt idx="1332">
                  <c:v>4262979.3158609569</c:v>
                </c:pt>
                <c:pt idx="1333">
                  <c:v>4262979.3158609569</c:v>
                </c:pt>
                <c:pt idx="1334">
                  <c:v>4262979.3158609569</c:v>
                </c:pt>
                <c:pt idx="1335">
                  <c:v>4263611.5730876541</c:v>
                </c:pt>
                <c:pt idx="1336">
                  <c:v>4266135.9157148143</c:v>
                </c:pt>
                <c:pt idx="1337">
                  <c:v>4269913.057096296</c:v>
                </c:pt>
                <c:pt idx="1338">
                  <c:v>4273676.1396388886</c:v>
                </c:pt>
                <c:pt idx="1339">
                  <c:v>4276178.6129611107</c:v>
                </c:pt>
                <c:pt idx="1340">
                  <c:v>4277426.7254358018</c:v>
                </c:pt>
                <c:pt idx="1341">
                  <c:v>4278050.391149845</c:v>
                </c:pt>
                <c:pt idx="1342">
                  <c:v>4278050.391149845</c:v>
                </c:pt>
                <c:pt idx="1343">
                  <c:v>4278050.391149845</c:v>
                </c:pt>
                <c:pt idx="1344">
                  <c:v>4278050.391149845</c:v>
                </c:pt>
                <c:pt idx="1345">
                  <c:v>4278050.391149845</c:v>
                </c:pt>
                <c:pt idx="1346">
                  <c:v>4278050.391149845</c:v>
                </c:pt>
                <c:pt idx="1347">
                  <c:v>4278050.391149845</c:v>
                </c:pt>
                <c:pt idx="1348">
                  <c:v>4278050.391149845</c:v>
                </c:pt>
                <c:pt idx="1349">
                  <c:v>4278050.391149845</c:v>
                </c:pt>
                <c:pt idx="1350">
                  <c:v>4278050.391149845</c:v>
                </c:pt>
                <c:pt idx="1351">
                  <c:v>4279323.4971158942</c:v>
                </c:pt>
                <c:pt idx="1352">
                  <c:v>4285027.8709950605</c:v>
                </c:pt>
                <c:pt idx="1353">
                  <c:v>4296345.2363006165</c:v>
                </c:pt>
                <c:pt idx="1354">
                  <c:v>4311858.774491203</c:v>
                </c:pt>
                <c:pt idx="1355">
                  <c:v>4328960.5709529314</c:v>
                </c:pt>
                <c:pt idx="1356">
                  <c:v>4346344.7157623451</c:v>
                </c:pt>
                <c:pt idx="1357">
                  <c:v>4363988.5585679002</c:v>
                </c:pt>
                <c:pt idx="1358">
                  <c:v>4382408.7616987647</c:v>
                </c:pt>
                <c:pt idx="1359">
                  <c:v>4402653.4896987649</c:v>
                </c:pt>
                <c:pt idx="1360">
                  <c:v>4424021.7532399688</c:v>
                </c:pt>
                <c:pt idx="1361">
                  <c:v>4445845.3669518512</c:v>
                </c:pt>
                <c:pt idx="1362">
                  <c:v>4468526.9603592586</c:v>
                </c:pt>
                <c:pt idx="1363">
                  <c:v>4490968.3819356477</c:v>
                </c:pt>
                <c:pt idx="1364">
                  <c:v>4508401.3421578696</c:v>
                </c:pt>
                <c:pt idx="1365">
                  <c:v>4516935.0573634254</c:v>
                </c:pt>
                <c:pt idx="1366">
                  <c:v>4516935.0573634254</c:v>
                </c:pt>
                <c:pt idx="1367">
                  <c:v>4516935.0573634254</c:v>
                </c:pt>
                <c:pt idx="1368">
                  <c:v>4516935.0573634254</c:v>
                </c:pt>
                <c:pt idx="1369">
                  <c:v>4516935.0573634254</c:v>
                </c:pt>
                <c:pt idx="1370">
                  <c:v>4520338.4679444442</c:v>
                </c:pt>
                <c:pt idx="1371">
                  <c:v>4533276.1144319437</c:v>
                </c:pt>
                <c:pt idx="1372">
                  <c:v>4549719.0980824064</c:v>
                </c:pt>
                <c:pt idx="1373">
                  <c:v>4559839.899989197</c:v>
                </c:pt>
                <c:pt idx="1374">
                  <c:v>4562562.6284540119</c:v>
                </c:pt>
                <c:pt idx="1375">
                  <c:v>4562562.6284540119</c:v>
                </c:pt>
                <c:pt idx="1376">
                  <c:v>4564810.0900597218</c:v>
                </c:pt>
                <c:pt idx="1377">
                  <c:v>4571933.2350967592</c:v>
                </c:pt>
                <c:pt idx="1378">
                  <c:v>4585007.9552634256</c:v>
                </c:pt>
                <c:pt idx="1379">
                  <c:v>4607572.3916800926</c:v>
                </c:pt>
                <c:pt idx="1380">
                  <c:v>4641869.7101961421</c:v>
                </c:pt>
                <c:pt idx="1381">
                  <c:v>4679539.5879523149</c:v>
                </c:pt>
                <c:pt idx="1382">
                  <c:v>4712821.5458819447</c:v>
                </c:pt>
                <c:pt idx="1383">
                  <c:v>4741715.5839850316</c:v>
                </c:pt>
                <c:pt idx="1384">
                  <c:v>4760176.4015393527</c:v>
                </c:pt>
                <c:pt idx="1385">
                  <c:v>4760866.4562148154</c:v>
                </c:pt>
                <c:pt idx="1386">
                  <c:v>4760866.4562148154</c:v>
                </c:pt>
                <c:pt idx="1387">
                  <c:v>4760866.4562148154</c:v>
                </c:pt>
                <c:pt idx="1388">
                  <c:v>4760866.4562148154</c:v>
                </c:pt>
                <c:pt idx="1389">
                  <c:v>4760866.4562148154</c:v>
                </c:pt>
                <c:pt idx="1390">
                  <c:v>4760866.4562148154</c:v>
                </c:pt>
                <c:pt idx="1391">
                  <c:v>4760866.4562148154</c:v>
                </c:pt>
                <c:pt idx="1392">
                  <c:v>4760866.4562148154</c:v>
                </c:pt>
                <c:pt idx="1393">
                  <c:v>4760866.4562148154</c:v>
                </c:pt>
                <c:pt idx="1394">
                  <c:v>4760866.4562148154</c:v>
                </c:pt>
                <c:pt idx="1395">
                  <c:v>4760866.4562148154</c:v>
                </c:pt>
                <c:pt idx="1396">
                  <c:v>4760866.4562148154</c:v>
                </c:pt>
                <c:pt idx="1397">
                  <c:v>4760866.4562148154</c:v>
                </c:pt>
                <c:pt idx="1398">
                  <c:v>4761722.4832938276</c:v>
                </c:pt>
                <c:pt idx="1399">
                  <c:v>4765127.8464913582</c:v>
                </c:pt>
                <c:pt idx="1400">
                  <c:v>4771448.4661418209</c:v>
                </c:pt>
                <c:pt idx="1401">
                  <c:v>4779743.1810862655</c:v>
                </c:pt>
                <c:pt idx="1402">
                  <c:v>4789887.0238679014</c:v>
                </c:pt>
                <c:pt idx="1403">
                  <c:v>4801743.3113308642</c:v>
                </c:pt>
                <c:pt idx="1404">
                  <c:v>4814385.7222016975</c:v>
                </c:pt>
                <c:pt idx="1405">
                  <c:v>4828747.9976966046</c:v>
                </c:pt>
                <c:pt idx="1406">
                  <c:v>4848255.4177015424</c:v>
                </c:pt>
                <c:pt idx="1407">
                  <c:v>4876013.4235177459</c:v>
                </c:pt>
                <c:pt idx="1408">
                  <c:v>4906232.1166628078</c:v>
                </c:pt>
                <c:pt idx="1409">
                  <c:v>4928511.0805453695</c:v>
                </c:pt>
                <c:pt idx="1410">
                  <c:v>4938267.5242109559</c:v>
                </c:pt>
                <c:pt idx="1411">
                  <c:v>4938910.7160901222</c:v>
                </c:pt>
                <c:pt idx="1412">
                  <c:v>4938910.7160901222</c:v>
                </c:pt>
                <c:pt idx="1413">
                  <c:v>4938910.7160901222</c:v>
                </c:pt>
                <c:pt idx="1414">
                  <c:v>4939763.6189827146</c:v>
                </c:pt>
                <c:pt idx="1415">
                  <c:v>4941242.5307291653</c:v>
                </c:pt>
                <c:pt idx="1416">
                  <c:v>4941874.0069092577</c:v>
                </c:pt>
                <c:pt idx="1417">
                  <c:v>4941874.0069092577</c:v>
                </c:pt>
                <c:pt idx="1418">
                  <c:v>4941874.0069092577</c:v>
                </c:pt>
                <c:pt idx="1419">
                  <c:v>4941874.0069092577</c:v>
                </c:pt>
                <c:pt idx="1420">
                  <c:v>4941874.0069092577</c:v>
                </c:pt>
                <c:pt idx="1421">
                  <c:v>4941874.0069092577</c:v>
                </c:pt>
                <c:pt idx="1422">
                  <c:v>4941874.0069092577</c:v>
                </c:pt>
                <c:pt idx="1423">
                  <c:v>4941874.0069092577</c:v>
                </c:pt>
                <c:pt idx="1424">
                  <c:v>4952496.2407364184</c:v>
                </c:pt>
                <c:pt idx="1425">
                  <c:v>4969160.651099381</c:v>
                </c:pt>
                <c:pt idx="1426">
                  <c:v>4980501.4478030847</c:v>
                </c:pt>
                <c:pt idx="1427">
                  <c:v>4982412.2783220662</c:v>
                </c:pt>
                <c:pt idx="1428">
                  <c:v>4982412.2783220662</c:v>
                </c:pt>
                <c:pt idx="1429">
                  <c:v>4982412.2783220662</c:v>
                </c:pt>
                <c:pt idx="1430">
                  <c:v>4982412.2783220662</c:v>
                </c:pt>
                <c:pt idx="1431">
                  <c:v>4982412.2783220662</c:v>
                </c:pt>
                <c:pt idx="1432">
                  <c:v>4982412.2783220662</c:v>
                </c:pt>
                <c:pt idx="1433">
                  <c:v>4990154.012270214</c:v>
                </c:pt>
                <c:pt idx="1434">
                  <c:v>5006401.734269442</c:v>
                </c:pt>
                <c:pt idx="1435">
                  <c:v>5030939.0944101829</c:v>
                </c:pt>
                <c:pt idx="1436">
                  <c:v>5056852.6586688245</c:v>
                </c:pt>
                <c:pt idx="1437">
                  <c:v>5078539.5892248433</c:v>
                </c:pt>
                <c:pt idx="1438">
                  <c:v>5090692.2838743804</c:v>
                </c:pt>
                <c:pt idx="1439">
                  <c:v>5092108.7118924363</c:v>
                </c:pt>
                <c:pt idx="1440">
                  <c:v>5092108.7118924363</c:v>
                </c:pt>
                <c:pt idx="1441">
                  <c:v>5092108.7118924363</c:v>
                </c:pt>
                <c:pt idx="1442">
                  <c:v>5092108.7118924363</c:v>
                </c:pt>
                <c:pt idx="1443">
                  <c:v>5093125.6345720654</c:v>
                </c:pt>
                <c:pt idx="1444">
                  <c:v>5097196.8400003063</c:v>
                </c:pt>
                <c:pt idx="1445">
                  <c:v>5102003.0102837943</c:v>
                </c:pt>
                <c:pt idx="1446">
                  <c:v>5104352.3984714486</c:v>
                </c:pt>
                <c:pt idx="1447">
                  <c:v>5104352.3984714486</c:v>
                </c:pt>
                <c:pt idx="1448">
                  <c:v>5104352.3984714486</c:v>
                </c:pt>
                <c:pt idx="1449">
                  <c:v>5104917.8762134239</c:v>
                </c:pt>
                <c:pt idx="1450">
                  <c:v>5109496.7619348746</c:v>
                </c:pt>
                <c:pt idx="1451">
                  <c:v>5118182.0001817886</c:v>
                </c:pt>
                <c:pt idx="1452">
                  <c:v>5126142.4271793198</c:v>
                </c:pt>
                <c:pt idx="1453">
                  <c:v>5129913.7107112641</c:v>
                </c:pt>
                <c:pt idx="1454">
                  <c:v>5130740.0580192888</c:v>
                </c:pt>
                <c:pt idx="1455">
                  <c:v>5130796.2933748448</c:v>
                </c:pt>
                <c:pt idx="1456">
                  <c:v>5130796.2933748448</c:v>
                </c:pt>
                <c:pt idx="1457">
                  <c:v>5130796.2933748448</c:v>
                </c:pt>
                <c:pt idx="1458">
                  <c:v>5130796.2933748448</c:v>
                </c:pt>
                <c:pt idx="1459">
                  <c:v>5130796.2933748448</c:v>
                </c:pt>
                <c:pt idx="1460">
                  <c:v>5130796.2933748448</c:v>
                </c:pt>
                <c:pt idx="1461">
                  <c:v>5130796.2933748448</c:v>
                </c:pt>
                <c:pt idx="1462">
                  <c:v>5130796.2933748448</c:v>
                </c:pt>
                <c:pt idx="1463">
                  <c:v>5130796.2933748448</c:v>
                </c:pt>
                <c:pt idx="1464">
                  <c:v>5130796.2933748448</c:v>
                </c:pt>
                <c:pt idx="1465">
                  <c:v>5130796.2933748448</c:v>
                </c:pt>
                <c:pt idx="1466">
                  <c:v>5130796.2933748448</c:v>
                </c:pt>
                <c:pt idx="1467">
                  <c:v>5130796.2933748448</c:v>
                </c:pt>
                <c:pt idx="1468">
                  <c:v>5130796.2933748448</c:v>
                </c:pt>
                <c:pt idx="1469">
                  <c:v>5130796.2933748448</c:v>
                </c:pt>
                <c:pt idx="1470">
                  <c:v>5130796.2933748448</c:v>
                </c:pt>
                <c:pt idx="1471">
                  <c:v>5130796.2933748448</c:v>
                </c:pt>
                <c:pt idx="1472">
                  <c:v>5130796.2933748448</c:v>
                </c:pt>
                <c:pt idx="1473">
                  <c:v>5130796.2933748448</c:v>
                </c:pt>
                <c:pt idx="1474">
                  <c:v>5130796.2933748448</c:v>
                </c:pt>
                <c:pt idx="1475">
                  <c:v>5130796.2933748448</c:v>
                </c:pt>
                <c:pt idx="1476">
                  <c:v>5130796.2933748448</c:v>
                </c:pt>
                <c:pt idx="1477">
                  <c:v>5130796.2933748448</c:v>
                </c:pt>
                <c:pt idx="1478">
                  <c:v>5130796.2933748448</c:v>
                </c:pt>
                <c:pt idx="1479">
                  <c:v>5130796.2933748448</c:v>
                </c:pt>
                <c:pt idx="1480">
                  <c:v>5130796.2933748448</c:v>
                </c:pt>
                <c:pt idx="1481">
                  <c:v>5130796.2933748448</c:v>
                </c:pt>
                <c:pt idx="1482">
                  <c:v>5130796.2933748448</c:v>
                </c:pt>
                <c:pt idx="1483">
                  <c:v>5130796.2933748448</c:v>
                </c:pt>
                <c:pt idx="1484">
                  <c:v>5130796.2933748448</c:v>
                </c:pt>
                <c:pt idx="1485">
                  <c:v>5130796.2933748448</c:v>
                </c:pt>
                <c:pt idx="1486">
                  <c:v>5130796.2933748448</c:v>
                </c:pt>
                <c:pt idx="1487">
                  <c:v>5130796.2933748448</c:v>
                </c:pt>
                <c:pt idx="1488">
                  <c:v>5130796.2933748448</c:v>
                </c:pt>
                <c:pt idx="1489">
                  <c:v>5130796.2933748448</c:v>
                </c:pt>
                <c:pt idx="1490">
                  <c:v>5130796.2933748448</c:v>
                </c:pt>
                <c:pt idx="1491">
                  <c:v>5130796.2933748448</c:v>
                </c:pt>
                <c:pt idx="1492">
                  <c:v>5130796.2933748448</c:v>
                </c:pt>
                <c:pt idx="1493">
                  <c:v>5130796.2933748448</c:v>
                </c:pt>
                <c:pt idx="1494">
                  <c:v>5130796.2933748448</c:v>
                </c:pt>
                <c:pt idx="1495">
                  <c:v>5130796.2933748448</c:v>
                </c:pt>
                <c:pt idx="1496">
                  <c:v>5130796.2933748448</c:v>
                </c:pt>
                <c:pt idx="1497">
                  <c:v>5130796.2933748448</c:v>
                </c:pt>
                <c:pt idx="1498">
                  <c:v>5130796.2933748448</c:v>
                </c:pt>
                <c:pt idx="1499">
                  <c:v>5130796.2933748448</c:v>
                </c:pt>
                <c:pt idx="1500">
                  <c:v>5130796.2933748448</c:v>
                </c:pt>
                <c:pt idx="1501">
                  <c:v>5130796.2933748448</c:v>
                </c:pt>
                <c:pt idx="1502">
                  <c:v>5130796.2933748448</c:v>
                </c:pt>
                <c:pt idx="1503">
                  <c:v>5130796.2933748448</c:v>
                </c:pt>
                <c:pt idx="1504">
                  <c:v>5130796.2933748448</c:v>
                </c:pt>
                <c:pt idx="1505">
                  <c:v>5130796.2933748448</c:v>
                </c:pt>
                <c:pt idx="1506">
                  <c:v>5130796.2933748448</c:v>
                </c:pt>
                <c:pt idx="1507">
                  <c:v>5130796.2933748448</c:v>
                </c:pt>
                <c:pt idx="1508">
                  <c:v>5130796.2933748448</c:v>
                </c:pt>
                <c:pt idx="1509">
                  <c:v>5130796.2933748448</c:v>
                </c:pt>
                <c:pt idx="1510">
                  <c:v>5130796.2933748448</c:v>
                </c:pt>
                <c:pt idx="1511">
                  <c:v>5130796.2933748448</c:v>
                </c:pt>
                <c:pt idx="1512">
                  <c:v>5130796.2933748448</c:v>
                </c:pt>
                <c:pt idx="1513">
                  <c:v>5130796.2933748448</c:v>
                </c:pt>
                <c:pt idx="1514">
                  <c:v>5130796.2933748448</c:v>
                </c:pt>
                <c:pt idx="1515">
                  <c:v>5130796.2933748448</c:v>
                </c:pt>
                <c:pt idx="1516">
                  <c:v>5130796.2933748448</c:v>
                </c:pt>
                <c:pt idx="1517">
                  <c:v>5130796.2933748448</c:v>
                </c:pt>
                <c:pt idx="1518">
                  <c:v>5130796.2933748448</c:v>
                </c:pt>
                <c:pt idx="1519">
                  <c:v>5130796.2933748448</c:v>
                </c:pt>
                <c:pt idx="1520">
                  <c:v>5130796.2933748448</c:v>
                </c:pt>
                <c:pt idx="1521">
                  <c:v>5130796.2933748448</c:v>
                </c:pt>
                <c:pt idx="1522">
                  <c:v>5130796.2933748448</c:v>
                </c:pt>
                <c:pt idx="1523">
                  <c:v>5130796.2933748448</c:v>
                </c:pt>
                <c:pt idx="1524">
                  <c:v>5130796.2933748448</c:v>
                </c:pt>
                <c:pt idx="1525">
                  <c:v>5130796.2933748448</c:v>
                </c:pt>
                <c:pt idx="1526">
                  <c:v>5133680.307963579</c:v>
                </c:pt>
                <c:pt idx="1527">
                  <c:v>5142262.0575353382</c:v>
                </c:pt>
                <c:pt idx="1528">
                  <c:v>5158051.6957007702</c:v>
                </c:pt>
                <c:pt idx="1529">
                  <c:v>5179541.802512344</c:v>
                </c:pt>
                <c:pt idx="1530">
                  <c:v>5204152.5810339488</c:v>
                </c:pt>
                <c:pt idx="1531">
                  <c:v>5227972.9403913561</c:v>
                </c:pt>
                <c:pt idx="1532">
                  <c:v>5248030.2172061708</c:v>
                </c:pt>
                <c:pt idx="1533">
                  <c:v>5263150.8889544737</c:v>
                </c:pt>
                <c:pt idx="1534">
                  <c:v>5272710.8993989183</c:v>
                </c:pt>
                <c:pt idx="1535">
                  <c:v>5276960.1834530849</c:v>
                </c:pt>
                <c:pt idx="1536">
                  <c:v>5276960.1834530849</c:v>
                </c:pt>
                <c:pt idx="1537">
                  <c:v>5276960.1834530849</c:v>
                </c:pt>
                <c:pt idx="1538">
                  <c:v>5276960.1834530849</c:v>
                </c:pt>
                <c:pt idx="1539">
                  <c:v>5276960.1834530849</c:v>
                </c:pt>
                <c:pt idx="1540">
                  <c:v>5276960.1834530849</c:v>
                </c:pt>
                <c:pt idx="1541">
                  <c:v>5276960.1834530849</c:v>
                </c:pt>
                <c:pt idx="1542">
                  <c:v>5276960.1834530849</c:v>
                </c:pt>
                <c:pt idx="1543">
                  <c:v>5276960.1834530849</c:v>
                </c:pt>
                <c:pt idx="1544">
                  <c:v>5276960.1834530849</c:v>
                </c:pt>
                <c:pt idx="1545">
                  <c:v>5276960.1834530849</c:v>
                </c:pt>
                <c:pt idx="1546">
                  <c:v>5276960.1834530849</c:v>
                </c:pt>
                <c:pt idx="1547">
                  <c:v>5276960.1834530849</c:v>
                </c:pt>
                <c:pt idx="1548">
                  <c:v>5276960.1834530849</c:v>
                </c:pt>
                <c:pt idx="1549">
                  <c:v>5276960.1834530849</c:v>
                </c:pt>
                <c:pt idx="1550">
                  <c:v>5276960.1834530849</c:v>
                </c:pt>
                <c:pt idx="1551">
                  <c:v>5276960.1834530849</c:v>
                </c:pt>
                <c:pt idx="1552">
                  <c:v>5276960.1834530849</c:v>
                </c:pt>
                <c:pt idx="1553">
                  <c:v>5276960.1834530849</c:v>
                </c:pt>
                <c:pt idx="1554">
                  <c:v>5276960.1834530849</c:v>
                </c:pt>
                <c:pt idx="1555">
                  <c:v>5276960.1834530849</c:v>
                </c:pt>
                <c:pt idx="1556">
                  <c:v>5276960.1834530849</c:v>
                </c:pt>
                <c:pt idx="1557">
                  <c:v>5276960.1834530849</c:v>
                </c:pt>
                <c:pt idx="1558">
                  <c:v>5276960.1834530849</c:v>
                </c:pt>
                <c:pt idx="1559">
                  <c:v>5276960.1834530849</c:v>
                </c:pt>
                <c:pt idx="1560">
                  <c:v>5276960.1834530849</c:v>
                </c:pt>
                <c:pt idx="1561">
                  <c:v>5276960.1834530849</c:v>
                </c:pt>
                <c:pt idx="1562">
                  <c:v>5276960.1834530849</c:v>
                </c:pt>
                <c:pt idx="1563">
                  <c:v>5276960.1834530849</c:v>
                </c:pt>
                <c:pt idx="1564">
                  <c:v>5276960.1834530849</c:v>
                </c:pt>
                <c:pt idx="1565">
                  <c:v>5276960.1834530849</c:v>
                </c:pt>
                <c:pt idx="1566">
                  <c:v>5276960.1834530849</c:v>
                </c:pt>
                <c:pt idx="1567">
                  <c:v>5276960.1834530849</c:v>
                </c:pt>
                <c:pt idx="1568">
                  <c:v>5276960.1834530849</c:v>
                </c:pt>
                <c:pt idx="1569">
                  <c:v>5276960.1834530849</c:v>
                </c:pt>
                <c:pt idx="1570">
                  <c:v>5276960.1834530849</c:v>
                </c:pt>
                <c:pt idx="1571">
                  <c:v>5276960.1834530849</c:v>
                </c:pt>
                <c:pt idx="1572">
                  <c:v>5276960.1834530849</c:v>
                </c:pt>
                <c:pt idx="1573">
                  <c:v>5276960.1834530849</c:v>
                </c:pt>
                <c:pt idx="1574">
                  <c:v>5276960.1834530849</c:v>
                </c:pt>
                <c:pt idx="1575">
                  <c:v>5276960.1834530849</c:v>
                </c:pt>
                <c:pt idx="1576">
                  <c:v>5276960.1834530849</c:v>
                </c:pt>
                <c:pt idx="1577">
                  <c:v>5276960.1834530849</c:v>
                </c:pt>
                <c:pt idx="1578">
                  <c:v>5276960.1834530849</c:v>
                </c:pt>
                <c:pt idx="1579">
                  <c:v>5276960.1834530849</c:v>
                </c:pt>
                <c:pt idx="1580">
                  <c:v>5276960.1834530849</c:v>
                </c:pt>
                <c:pt idx="1581">
                  <c:v>5280818.5536814798</c:v>
                </c:pt>
                <c:pt idx="1582">
                  <c:v>5286596.7364648134</c:v>
                </c:pt>
                <c:pt idx="1583">
                  <c:v>5294275.9866845664</c:v>
                </c:pt>
                <c:pt idx="1584">
                  <c:v>5302890.540213733</c:v>
                </c:pt>
                <c:pt idx="1585">
                  <c:v>5312419.3087939797</c:v>
                </c:pt>
                <c:pt idx="1586">
                  <c:v>5324750.8631160473</c:v>
                </c:pt>
                <c:pt idx="1587">
                  <c:v>5338897.5697479919</c:v>
                </c:pt>
                <c:pt idx="1588">
                  <c:v>5354824.2815925907</c:v>
                </c:pt>
                <c:pt idx="1589">
                  <c:v>5372491.1652729921</c:v>
                </c:pt>
                <c:pt idx="1590">
                  <c:v>5390939.4860816337</c:v>
                </c:pt>
                <c:pt idx="1591">
                  <c:v>5408324.4119376522</c:v>
                </c:pt>
                <c:pt idx="1592">
                  <c:v>5422858.1271623438</c:v>
                </c:pt>
                <c:pt idx="1593">
                  <c:v>5434590.618738424</c:v>
                </c:pt>
                <c:pt idx="1594">
                  <c:v>5443572.6546952138</c:v>
                </c:pt>
                <c:pt idx="1595">
                  <c:v>5450727.041596448</c:v>
                </c:pt>
                <c:pt idx="1596">
                  <c:v>5456078.772933485</c:v>
                </c:pt>
                <c:pt idx="1597">
                  <c:v>5459637.2212655833</c:v>
                </c:pt>
                <c:pt idx="1598">
                  <c:v>5464960.8349248422</c:v>
                </c:pt>
                <c:pt idx="1599">
                  <c:v>5472040.2413520031</c:v>
                </c:pt>
                <c:pt idx="1600">
                  <c:v>5481727.1718697501</c:v>
                </c:pt>
                <c:pt idx="1601">
                  <c:v>5494866.3283813242</c:v>
                </c:pt>
                <c:pt idx="1602">
                  <c:v>5509651.1500895033</c:v>
                </c:pt>
                <c:pt idx="1603">
                  <c:v>5526041.8036174355</c:v>
                </c:pt>
                <c:pt idx="1604">
                  <c:v>5543146.7242655838</c:v>
                </c:pt>
                <c:pt idx="1605">
                  <c:v>5558414.623298917</c:v>
                </c:pt>
                <c:pt idx="1606">
                  <c:v>5570202.1786606451</c:v>
                </c:pt>
                <c:pt idx="1607">
                  <c:v>5579407.98446975</c:v>
                </c:pt>
                <c:pt idx="1608">
                  <c:v>5585244.3552251514</c:v>
                </c:pt>
                <c:pt idx="1609">
                  <c:v>5588568.4895757688</c:v>
                </c:pt>
                <c:pt idx="1610">
                  <c:v>5590228.9946578676</c:v>
                </c:pt>
                <c:pt idx="1611">
                  <c:v>5590228.9946578676</c:v>
                </c:pt>
                <c:pt idx="1612">
                  <c:v>5590228.9946578676</c:v>
                </c:pt>
                <c:pt idx="1613">
                  <c:v>5590228.9946578676</c:v>
                </c:pt>
                <c:pt idx="1614">
                  <c:v>5590228.9946578676</c:v>
                </c:pt>
                <c:pt idx="1615">
                  <c:v>5590228.9946578676</c:v>
                </c:pt>
                <c:pt idx="1616">
                  <c:v>5590228.9946578676</c:v>
                </c:pt>
                <c:pt idx="1617">
                  <c:v>5590228.9946578676</c:v>
                </c:pt>
                <c:pt idx="1618">
                  <c:v>5590228.9946578676</c:v>
                </c:pt>
                <c:pt idx="1619">
                  <c:v>5590228.9946578676</c:v>
                </c:pt>
                <c:pt idx="1620">
                  <c:v>5590228.9946578676</c:v>
                </c:pt>
                <c:pt idx="1621">
                  <c:v>5590228.9946578676</c:v>
                </c:pt>
                <c:pt idx="1622">
                  <c:v>5590228.9946578676</c:v>
                </c:pt>
                <c:pt idx="1623">
                  <c:v>5590228.9946578676</c:v>
                </c:pt>
                <c:pt idx="1624">
                  <c:v>5590228.9946578676</c:v>
                </c:pt>
                <c:pt idx="1625">
                  <c:v>5590228.9946578676</c:v>
                </c:pt>
                <c:pt idx="1626">
                  <c:v>5590228.9946578676</c:v>
                </c:pt>
                <c:pt idx="1627">
                  <c:v>5590228.9946578676</c:v>
                </c:pt>
                <c:pt idx="1628">
                  <c:v>5594776.6385151204</c:v>
                </c:pt>
                <c:pt idx="1629">
                  <c:v>5607449.9007268483</c:v>
                </c:pt>
                <c:pt idx="1630">
                  <c:v>5629006.7870231448</c:v>
                </c:pt>
                <c:pt idx="1631">
                  <c:v>5657399.3932058606</c:v>
                </c:pt>
                <c:pt idx="1632">
                  <c:v>5689751.515152311</c:v>
                </c:pt>
                <c:pt idx="1633">
                  <c:v>5721583.4600598728</c:v>
                </c:pt>
                <c:pt idx="1634">
                  <c:v>5747866.0688393479</c:v>
                </c:pt>
                <c:pt idx="1635">
                  <c:v>5766286.2719702125</c:v>
                </c:pt>
                <c:pt idx="1636">
                  <c:v>5776258.6750220647</c:v>
                </c:pt>
                <c:pt idx="1637">
                  <c:v>5779567.1884405836</c:v>
                </c:pt>
                <c:pt idx="1638">
                  <c:v>5780393.145225306</c:v>
                </c:pt>
                <c:pt idx="1639">
                  <c:v>5781218.3209634237</c:v>
                </c:pt>
                <c:pt idx="1640">
                  <c:v>5784514.3376362631</c:v>
                </c:pt>
                <c:pt idx="1641">
                  <c:v>5790268.6984981457</c:v>
                </c:pt>
                <c:pt idx="1642">
                  <c:v>5797639.0447856458</c:v>
                </c:pt>
                <c:pt idx="1643">
                  <c:v>5804981.2733953679</c:v>
                </c:pt>
                <c:pt idx="1644">
                  <c:v>5809859.6904898128</c:v>
                </c:pt>
                <c:pt idx="1645">
                  <c:v>5810671.5884356461</c:v>
                </c:pt>
                <c:pt idx="1646">
                  <c:v>5810671.5884356461</c:v>
                </c:pt>
                <c:pt idx="1647">
                  <c:v>5810671.5884356461</c:v>
                </c:pt>
                <c:pt idx="1648">
                  <c:v>5810671.5884356461</c:v>
                </c:pt>
                <c:pt idx="1649">
                  <c:v>5810671.5884356461</c:v>
                </c:pt>
                <c:pt idx="1650">
                  <c:v>5810671.5884356461</c:v>
                </c:pt>
                <c:pt idx="1651">
                  <c:v>5810671.5884356461</c:v>
                </c:pt>
                <c:pt idx="1652">
                  <c:v>5810671.5884356461</c:v>
                </c:pt>
                <c:pt idx="1653">
                  <c:v>5810671.5884356461</c:v>
                </c:pt>
                <c:pt idx="1654">
                  <c:v>5810671.5884356461</c:v>
                </c:pt>
                <c:pt idx="1655">
                  <c:v>5810671.5884356461</c:v>
                </c:pt>
                <c:pt idx="1656">
                  <c:v>5810671.5884356461</c:v>
                </c:pt>
                <c:pt idx="1657">
                  <c:v>5810671.5884356461</c:v>
                </c:pt>
                <c:pt idx="1658">
                  <c:v>5810671.5884356461</c:v>
                </c:pt>
                <c:pt idx="1659">
                  <c:v>5810671.5884356461</c:v>
                </c:pt>
                <c:pt idx="1660">
                  <c:v>5810671.5884356461</c:v>
                </c:pt>
                <c:pt idx="1661">
                  <c:v>5810671.5884356461</c:v>
                </c:pt>
                <c:pt idx="1662">
                  <c:v>5810671.5884356461</c:v>
                </c:pt>
                <c:pt idx="1663">
                  <c:v>5810671.5884356461</c:v>
                </c:pt>
                <c:pt idx="1664">
                  <c:v>5810671.5884356461</c:v>
                </c:pt>
                <c:pt idx="1665">
                  <c:v>5810671.5884356461</c:v>
                </c:pt>
                <c:pt idx="1666">
                  <c:v>5810671.5884356461</c:v>
                </c:pt>
                <c:pt idx="1667">
                  <c:v>5810671.5884356461</c:v>
                </c:pt>
                <c:pt idx="1668">
                  <c:v>5810671.5884356461</c:v>
                </c:pt>
                <c:pt idx="1669">
                  <c:v>5810671.5884356461</c:v>
                </c:pt>
                <c:pt idx="1670">
                  <c:v>5810671.5884356461</c:v>
                </c:pt>
                <c:pt idx="1671">
                  <c:v>5810671.5884356461</c:v>
                </c:pt>
                <c:pt idx="1672">
                  <c:v>5810671.5884356461</c:v>
                </c:pt>
                <c:pt idx="1673">
                  <c:v>5810671.5884356461</c:v>
                </c:pt>
                <c:pt idx="1674">
                  <c:v>5810671.5884356461</c:v>
                </c:pt>
                <c:pt idx="1675">
                  <c:v>5810671.5884356461</c:v>
                </c:pt>
                <c:pt idx="1676">
                  <c:v>5810671.5884356461</c:v>
                </c:pt>
                <c:pt idx="1677">
                  <c:v>5810671.5884356461</c:v>
                </c:pt>
                <c:pt idx="1678">
                  <c:v>5810671.5884356461</c:v>
                </c:pt>
                <c:pt idx="1679">
                  <c:v>5811662.3460540101</c:v>
                </c:pt>
                <c:pt idx="1680">
                  <c:v>5814632.2757692877</c:v>
                </c:pt>
                <c:pt idx="1681">
                  <c:v>5819574.3481620345</c:v>
                </c:pt>
                <c:pt idx="1682">
                  <c:v>5825493.1193342563</c:v>
                </c:pt>
                <c:pt idx="1683">
                  <c:v>5831397.83166759</c:v>
                </c:pt>
                <c:pt idx="1684">
                  <c:v>5835328.0581836393</c:v>
                </c:pt>
                <c:pt idx="1685">
                  <c:v>5836309.4432427445</c:v>
                </c:pt>
                <c:pt idx="1686">
                  <c:v>5836309.4432427445</c:v>
                </c:pt>
                <c:pt idx="1687">
                  <c:v>5836309.4432427445</c:v>
                </c:pt>
                <c:pt idx="1688">
                  <c:v>5836309.4432427445</c:v>
                </c:pt>
                <c:pt idx="1689">
                  <c:v>5836309.4432427445</c:v>
                </c:pt>
                <c:pt idx="1690">
                  <c:v>5836309.4432427445</c:v>
                </c:pt>
                <c:pt idx="1691">
                  <c:v>5836309.4432427445</c:v>
                </c:pt>
                <c:pt idx="1692">
                  <c:v>5836309.4432427445</c:v>
                </c:pt>
                <c:pt idx="1693">
                  <c:v>5836309.4432427445</c:v>
                </c:pt>
                <c:pt idx="1694">
                  <c:v>5836309.4432427445</c:v>
                </c:pt>
                <c:pt idx="1695">
                  <c:v>5836309.4432427445</c:v>
                </c:pt>
                <c:pt idx="1696">
                  <c:v>5836309.4432427445</c:v>
                </c:pt>
                <c:pt idx="1697">
                  <c:v>5836309.4432427445</c:v>
                </c:pt>
                <c:pt idx="1698">
                  <c:v>5836309.4432427445</c:v>
                </c:pt>
                <c:pt idx="1699">
                  <c:v>5836309.4432427445</c:v>
                </c:pt>
                <c:pt idx="1700">
                  <c:v>5836309.4432427445</c:v>
                </c:pt>
                <c:pt idx="1701">
                  <c:v>5836309.4432427445</c:v>
                </c:pt>
                <c:pt idx="1702">
                  <c:v>5837313.4786533928</c:v>
                </c:pt>
                <c:pt idx="1703">
                  <c:v>5840323.2417455222</c:v>
                </c:pt>
                <c:pt idx="1704">
                  <c:v>5844331.5729220659</c:v>
                </c:pt>
                <c:pt idx="1705">
                  <c:v>5848333.6557257697</c:v>
                </c:pt>
                <c:pt idx="1706">
                  <c:v>5853326.4961478375</c:v>
                </c:pt>
                <c:pt idx="1707">
                  <c:v>5858311.526103856</c:v>
                </c:pt>
                <c:pt idx="1708">
                  <c:v>5862291.7396026216</c:v>
                </c:pt>
                <c:pt idx="1709">
                  <c:v>5866265.7047285475</c:v>
                </c:pt>
                <c:pt idx="1710">
                  <c:v>5869242.6638632696</c:v>
                </c:pt>
                <c:pt idx="1711">
                  <c:v>5871224.9601466032</c:v>
                </c:pt>
                <c:pt idx="1712">
                  <c:v>5873205.6943367263</c:v>
                </c:pt>
                <c:pt idx="1713">
                  <c:v>5873205.6943367263</c:v>
                </c:pt>
                <c:pt idx="1714">
                  <c:v>5873205.6943367263</c:v>
                </c:pt>
                <c:pt idx="1715">
                  <c:v>5873205.6943367263</c:v>
                </c:pt>
                <c:pt idx="1716">
                  <c:v>5873205.6943367263</c:v>
                </c:pt>
                <c:pt idx="1717">
                  <c:v>5873205.6943367263</c:v>
                </c:pt>
                <c:pt idx="1718">
                  <c:v>5873205.6943367263</c:v>
                </c:pt>
                <c:pt idx="1719">
                  <c:v>5873205.6943367263</c:v>
                </c:pt>
                <c:pt idx="1720">
                  <c:v>5873205.6943367263</c:v>
                </c:pt>
                <c:pt idx="1721">
                  <c:v>5873205.6943367263</c:v>
                </c:pt>
                <c:pt idx="1722">
                  <c:v>5873205.6943367263</c:v>
                </c:pt>
                <c:pt idx="1723">
                  <c:v>5873205.6943367263</c:v>
                </c:pt>
                <c:pt idx="1724">
                  <c:v>5873205.6943367263</c:v>
                </c:pt>
                <c:pt idx="1725">
                  <c:v>5873205.6943367263</c:v>
                </c:pt>
                <c:pt idx="1726">
                  <c:v>5873205.6943367263</c:v>
                </c:pt>
                <c:pt idx="1727">
                  <c:v>5873205.6943367263</c:v>
                </c:pt>
                <c:pt idx="1728">
                  <c:v>5879344.7206515409</c:v>
                </c:pt>
                <c:pt idx="1729">
                  <c:v>5893614.4421237633</c:v>
                </c:pt>
                <c:pt idx="1730">
                  <c:v>5916886.8972878065</c:v>
                </c:pt>
                <c:pt idx="1731">
                  <c:v>5949916.9676873432</c:v>
                </c:pt>
                <c:pt idx="1732">
                  <c:v>5992318.0352529297</c:v>
                </c:pt>
                <c:pt idx="1733">
                  <c:v>6039793.5626107994</c:v>
                </c:pt>
                <c:pt idx="1734">
                  <c:v>6088211.032174225</c:v>
                </c:pt>
                <c:pt idx="1735">
                  <c:v>6135632.6673163548</c:v>
                </c:pt>
                <c:pt idx="1736">
                  <c:v>6180237.8484010771</c:v>
                </c:pt>
                <c:pt idx="1737">
                  <c:v>6222141.389279318</c:v>
                </c:pt>
                <c:pt idx="1738">
                  <c:v>6262309.0540780835</c:v>
                </c:pt>
                <c:pt idx="1739">
                  <c:v>6302487.2630060157</c:v>
                </c:pt>
                <c:pt idx="1740">
                  <c:v>6341821.1605540095</c:v>
                </c:pt>
                <c:pt idx="1741">
                  <c:v>6379473.8552848734</c:v>
                </c:pt>
                <c:pt idx="1742">
                  <c:v>6414733.4232182065</c:v>
                </c:pt>
                <c:pt idx="1743">
                  <c:v>6445361.7753075585</c:v>
                </c:pt>
                <c:pt idx="1744">
                  <c:v>6470055.3447692869</c:v>
                </c:pt>
                <c:pt idx="1745">
                  <c:v>6490563.6759984531</c:v>
                </c:pt>
                <c:pt idx="1746">
                  <c:v>6508558.9897762304</c:v>
                </c:pt>
                <c:pt idx="1747">
                  <c:v>6524116.2665766934</c:v>
                </c:pt>
                <c:pt idx="1748">
                  <c:v>6538768.700885335</c:v>
                </c:pt>
                <c:pt idx="1749">
                  <c:v>6553264.925872989</c:v>
                </c:pt>
                <c:pt idx="1750">
                  <c:v>6566184.9988118783</c:v>
                </c:pt>
                <c:pt idx="1751">
                  <c:v>6577557.0373797799</c:v>
                </c:pt>
                <c:pt idx="1752">
                  <c:v>6587431.02855941</c:v>
                </c:pt>
                <c:pt idx="1753">
                  <c:v>6595133.3196540093</c:v>
                </c:pt>
                <c:pt idx="1754">
                  <c:v>6602092.4449040089</c:v>
                </c:pt>
                <c:pt idx="1755">
                  <c:v>6609012.5178237623</c:v>
                </c:pt>
                <c:pt idx="1756">
                  <c:v>6615893.5384132685</c:v>
                </c:pt>
                <c:pt idx="1757">
                  <c:v>6622735.5066725276</c:v>
                </c:pt>
                <c:pt idx="1758">
                  <c:v>6629538.4226015396</c:v>
                </c:pt>
                <c:pt idx="1759">
                  <c:v>6636302.2862003054</c:v>
                </c:pt>
                <c:pt idx="1760">
                  <c:v>6643695.2828393485</c:v>
                </c:pt>
                <c:pt idx="1761">
                  <c:v>6651045.3219151199</c:v>
                </c:pt>
                <c:pt idx="1762">
                  <c:v>6658343.8119149655</c:v>
                </c:pt>
                <c:pt idx="1763">
                  <c:v>6666254.2519297805</c:v>
                </c:pt>
                <c:pt idx="1764">
                  <c:v>6674108.4565890394</c:v>
                </c:pt>
                <c:pt idx="1765">
                  <c:v>6681906.4258927433</c:v>
                </c:pt>
                <c:pt idx="1766">
                  <c:v>6689648.1598408911</c:v>
                </c:pt>
                <c:pt idx="1767">
                  <c:v>6697969.039846601</c:v>
                </c:pt>
                <c:pt idx="1768">
                  <c:v>6708116.3973379591</c:v>
                </c:pt>
                <c:pt idx="1769">
                  <c:v>6721897.18363549</c:v>
                </c:pt>
                <c:pt idx="1770">
                  <c:v>6740384.5567743788</c:v>
                </c:pt>
                <c:pt idx="1771">
                  <c:v>6764472.0340706753</c:v>
                </c:pt>
                <c:pt idx="1772">
                  <c:v>6794287.3166442867</c:v>
                </c:pt>
                <c:pt idx="1773">
                  <c:v>6828075.392773916</c:v>
                </c:pt>
                <c:pt idx="1774">
                  <c:v>6862616.3978307061</c:v>
                </c:pt>
                <c:pt idx="1775">
                  <c:v>6895557.8194405828</c:v>
                </c:pt>
                <c:pt idx="1776">
                  <c:v>6925968.6500504594</c:v>
                </c:pt>
                <c:pt idx="1777">
                  <c:v>6952613.6644546259</c:v>
                </c:pt>
                <c:pt idx="1778">
                  <c:v>6975378.4393254593</c:v>
                </c:pt>
                <c:pt idx="1779">
                  <c:v>6995848.1087476816</c:v>
                </c:pt>
                <c:pt idx="1780">
                  <c:v>7015806.5831669718</c:v>
                </c:pt>
                <c:pt idx="1781">
                  <c:v>7036683.9589169715</c:v>
                </c:pt>
                <c:pt idx="1782">
                  <c:v>7059249.9574268479</c:v>
                </c:pt>
                <c:pt idx="1783">
                  <c:v>7082612.2329504592</c:v>
                </c:pt>
                <c:pt idx="1784">
                  <c:v>7104766.2293762304</c:v>
                </c:pt>
                <c:pt idx="1785">
                  <c:v>7123892.8891612608</c:v>
                </c:pt>
                <c:pt idx="1786">
                  <c:v>7139307.2344330205</c:v>
                </c:pt>
                <c:pt idx="1787">
                  <c:v>7151075.6541529279</c:v>
                </c:pt>
                <c:pt idx="1788">
                  <c:v>7160391.978056632</c:v>
                </c:pt>
                <c:pt idx="1789">
                  <c:v>7168418.4034922803</c:v>
                </c:pt>
                <c:pt idx="1790">
                  <c:v>7175660.2676132675</c:v>
                </c:pt>
                <c:pt idx="1791">
                  <c:v>7182498.7211628044</c:v>
                </c:pt>
                <c:pt idx="1792">
                  <c:v>7189333.2694793167</c:v>
                </c:pt>
                <c:pt idx="1793">
                  <c:v>7196362.6889237612</c:v>
                </c:pt>
                <c:pt idx="1794">
                  <c:v>7203390.1557516931</c:v>
                </c:pt>
                <c:pt idx="1795">
                  <c:v>7209816.6072171256</c:v>
                </c:pt>
                <c:pt idx="1796">
                  <c:v>7214668.8592503043</c:v>
                </c:pt>
                <c:pt idx="1797">
                  <c:v>7217624.7301266929</c:v>
                </c:pt>
                <c:pt idx="1798">
                  <c:v>7218680.7051365692</c:v>
                </c:pt>
                <c:pt idx="1799">
                  <c:v>7218680.7051365692</c:v>
                </c:pt>
                <c:pt idx="1800">
                  <c:v>7218680.7051365692</c:v>
                </c:pt>
                <c:pt idx="1801">
                  <c:v>7218680.7051365692</c:v>
                </c:pt>
                <c:pt idx="1802">
                  <c:v>7218680.7051365692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44B-46C4-9092-C4D13DA123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7303784"/>
        <c:axId val="793014944"/>
      </c:scatterChart>
      <c:valAx>
        <c:axId val="607303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3014944"/>
        <c:crosses val="autoZero"/>
        <c:crossBetween val="midCat"/>
      </c:valAx>
      <c:valAx>
        <c:axId val="793014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303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3</xdr:row>
      <xdr:rowOff>119062</xdr:rowOff>
    </xdr:from>
    <xdr:to>
      <xdr:col>15</xdr:col>
      <xdr:colOff>323850</xdr:colOff>
      <xdr:row>18</xdr:row>
      <xdr:rowOff>4762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B00B06D-4427-7CF3-8D99-35F3364CAC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257175</xdr:colOff>
      <xdr:row>19</xdr:row>
      <xdr:rowOff>42862</xdr:rowOff>
    </xdr:from>
    <xdr:to>
      <xdr:col>15</xdr:col>
      <xdr:colOff>276225</xdr:colOff>
      <xdr:row>33</xdr:row>
      <xdr:rowOff>119062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CAEB83D-E5CC-A2A8-B556-34D2C74385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238125</xdr:colOff>
      <xdr:row>33</xdr:row>
      <xdr:rowOff>176212</xdr:rowOff>
    </xdr:from>
    <xdr:to>
      <xdr:col>15</xdr:col>
      <xdr:colOff>257175</xdr:colOff>
      <xdr:row>48</xdr:row>
      <xdr:rowOff>61912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157DF46-1386-C0AB-4358-20C660115A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219075</xdr:colOff>
      <xdr:row>48</xdr:row>
      <xdr:rowOff>176212</xdr:rowOff>
    </xdr:from>
    <xdr:to>
      <xdr:col>15</xdr:col>
      <xdr:colOff>238125</xdr:colOff>
      <xdr:row>63</xdr:row>
      <xdr:rowOff>61912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57FC70D-94B5-57C3-200B-CF49F77AA8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226798</xdr:colOff>
      <xdr:row>64</xdr:row>
      <xdr:rowOff>59081</xdr:rowOff>
    </xdr:from>
    <xdr:to>
      <xdr:col>15</xdr:col>
      <xdr:colOff>266958</xdr:colOff>
      <xdr:row>78</xdr:row>
      <xdr:rowOff>135281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560DCE51-10FF-8D2D-03E8-4A6D9BC427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314691</xdr:colOff>
      <xdr:row>14</xdr:row>
      <xdr:rowOff>37585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124BB20-19E2-440F-A9FB-FF31C9A3C1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0</xdr:row>
      <xdr:rowOff>0</xdr:rowOff>
    </xdr:from>
    <xdr:to>
      <xdr:col>15</xdr:col>
      <xdr:colOff>313824</xdr:colOff>
      <xdr:row>14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6892398-2FB1-4C7E-BCCF-6FE7FF70D9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15</xdr:row>
      <xdr:rowOff>0</xdr:rowOff>
    </xdr:from>
    <xdr:to>
      <xdr:col>7</xdr:col>
      <xdr:colOff>304800</xdr:colOff>
      <xdr:row>29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11DF2C7-A07C-43E0-BD0C-58858C1207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15</xdr:row>
      <xdr:rowOff>0</xdr:rowOff>
    </xdr:from>
    <xdr:to>
      <xdr:col>15</xdr:col>
      <xdr:colOff>304800</xdr:colOff>
      <xdr:row>29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41205FF-10BB-463B-88A4-594CB84465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29</xdr:row>
      <xdr:rowOff>171450</xdr:rowOff>
    </xdr:from>
    <xdr:to>
      <xdr:col>7</xdr:col>
      <xdr:colOff>304800</xdr:colOff>
      <xdr:row>44</xdr:row>
      <xdr:rowOff>57150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C6E4482-B7FE-404F-AEFA-F561BF8A6A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7C0AA-95A4-4924-9592-649506D3F258}">
  <dimension ref="A1:AS1802"/>
  <sheetViews>
    <sheetView topLeftCell="F1" zoomScale="95" workbookViewId="0">
      <selection activeCell="J2" sqref="J2:O3"/>
    </sheetView>
  </sheetViews>
  <sheetFormatPr defaultRowHeight="15" x14ac:dyDescent="0.25"/>
  <cols>
    <col min="2" max="2" width="13.28515625" customWidth="1"/>
    <col min="3" max="3" width="11.5703125" customWidth="1"/>
    <col min="4" max="4" width="19.7109375" customWidth="1"/>
    <col min="5" max="6" width="16.5703125" customWidth="1"/>
    <col min="7" max="7" width="27.42578125" customWidth="1"/>
    <col min="8" max="8" width="27.28515625" customWidth="1"/>
    <col min="11" max="11" width="11.7109375" customWidth="1"/>
    <col min="13" max="13" width="9.7109375" customWidth="1"/>
    <col min="14" max="14" width="10.28515625" customWidth="1"/>
    <col min="18" max="18" width="28.42578125" customWidth="1"/>
    <col min="19" max="19" width="28.28515625" customWidth="1"/>
    <col min="22" max="22" width="13.28515625" customWidth="1"/>
    <col min="23" max="23" width="11.5703125" customWidth="1"/>
    <col min="24" max="24" width="19.7109375" customWidth="1"/>
    <col min="25" max="26" width="16.5703125" customWidth="1"/>
    <col min="27" max="27" width="27.42578125" customWidth="1"/>
    <col min="28" max="28" width="27.28515625" customWidth="1"/>
    <col min="29" max="29" width="17.5703125" customWidth="1"/>
    <col min="30" max="30" width="15.85546875" customWidth="1"/>
    <col min="31" max="31" width="12.28515625" customWidth="1"/>
    <col min="32" max="32" width="19.7109375" customWidth="1"/>
    <col min="33" max="34" width="21.140625" customWidth="1"/>
    <col min="35" max="36" width="20.85546875" customWidth="1"/>
    <col min="37" max="37" width="26.140625" customWidth="1"/>
    <col min="38" max="39" width="16.5703125" customWidth="1"/>
    <col min="40" max="40" width="21.140625" customWidth="1"/>
    <col min="41" max="41" width="17.5703125" customWidth="1"/>
    <col min="42" max="43" width="16.5703125" customWidth="1"/>
    <col min="44" max="44" width="27.28515625" customWidth="1"/>
    <col min="45" max="45" width="28.140625" customWidth="1"/>
  </cols>
  <sheetData>
    <row r="1" spans="1:45" x14ac:dyDescent="0.25">
      <c r="A1" t="s">
        <v>0</v>
      </c>
      <c r="B1" t="s">
        <v>6</v>
      </c>
      <c r="C1" t="s">
        <v>7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R1" t="s">
        <v>14</v>
      </c>
      <c r="S1" t="s">
        <v>15</v>
      </c>
      <c r="U1" t="s">
        <v>0</v>
      </c>
      <c r="V1" t="s">
        <v>6</v>
      </c>
      <c r="W1" t="s">
        <v>7</v>
      </c>
      <c r="X1" t="s">
        <v>1</v>
      </c>
      <c r="Y1" t="s">
        <v>23</v>
      </c>
      <c r="Z1" t="s">
        <v>3</v>
      </c>
      <c r="AA1" t="s">
        <v>25</v>
      </c>
      <c r="AB1" t="s">
        <v>5</v>
      </c>
      <c r="AC1" t="s">
        <v>16</v>
      </c>
      <c r="AD1" t="s">
        <v>17</v>
      </c>
      <c r="AE1" t="s">
        <v>18</v>
      </c>
      <c r="AF1" t="s">
        <v>19</v>
      </c>
      <c r="AG1" t="s">
        <v>20</v>
      </c>
      <c r="AH1" t="s">
        <v>20</v>
      </c>
      <c r="AI1" t="s">
        <v>21</v>
      </c>
      <c r="AJ1" t="s">
        <v>21</v>
      </c>
      <c r="AK1" t="s">
        <v>22</v>
      </c>
      <c r="AL1" t="s">
        <v>2</v>
      </c>
      <c r="AM1" t="s">
        <v>2</v>
      </c>
      <c r="AN1" t="s">
        <v>20</v>
      </c>
      <c r="AO1" t="s">
        <v>16</v>
      </c>
      <c r="AP1" t="s">
        <v>3</v>
      </c>
      <c r="AQ1" t="s">
        <v>3</v>
      </c>
      <c r="AR1" t="s">
        <v>5</v>
      </c>
      <c r="AS1" t="s">
        <v>26</v>
      </c>
    </row>
    <row r="2" spans="1:45" x14ac:dyDescent="0.25">
      <c r="A2">
        <v>0</v>
      </c>
      <c r="B2" s="1">
        <v>0</v>
      </c>
      <c r="C2">
        <f>B2/3.6</f>
        <v>0</v>
      </c>
      <c r="D2" s="5">
        <f>($E3-0)/2/3.6</f>
        <v>0</v>
      </c>
      <c r="E2">
        <f>(0.5*$J$3*$K$3*$N$3*C2^3+$M$3*$O$3*$L$3*C2+$M$3*D2*C2)*1</f>
        <v>0</v>
      </c>
      <c r="F2">
        <f>0.5*$M$3*C2^2</f>
        <v>0</v>
      </c>
      <c r="G2">
        <f>SUM($E$2:E2)</f>
        <v>0</v>
      </c>
      <c r="H2">
        <f>SUM($F$2:F2)</f>
        <v>0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R2">
        <f>G2/$P$3</f>
        <v>0</v>
      </c>
      <c r="S2">
        <f>$H2/1000</f>
        <v>0</v>
      </c>
      <c r="U2">
        <v>0</v>
      </c>
      <c r="V2" s="1">
        <v>0</v>
      </c>
      <c r="W2">
        <f>V2/3.6</f>
        <v>0</v>
      </c>
      <c r="X2" s="5">
        <v>0</v>
      </c>
      <c r="Y2">
        <f>(0.5*$J$3*$K$3*$N$3*$W2^3+$M$3*$O$3*$L$3*$W2+$M$3*$X2*$W2)*1</f>
        <v>0</v>
      </c>
      <c r="Z2">
        <f>(0.5*$J$3*$K$3*$N$3*$W2^3+$M$3*$O$3*$L$3*$W2+$M$3*$X2*$W2)*1</f>
        <v>0</v>
      </c>
      <c r="AA2">
        <f>SUM($E$2:Y2)</f>
        <v>0</v>
      </c>
      <c r="AB2">
        <f>SUM($F$2:Z2)</f>
        <v>0</v>
      </c>
      <c r="AC2">
        <v>0</v>
      </c>
      <c r="AD2">
        <v>0</v>
      </c>
      <c r="AE2">
        <v>0</v>
      </c>
      <c r="AF2">
        <f>MIN(AE2,0)</f>
        <v>0</v>
      </c>
      <c r="AG2">
        <f>ABS($AF2)</f>
        <v>0</v>
      </c>
      <c r="AH2">
        <f>ABS($AF2)</f>
        <v>0</v>
      </c>
      <c r="AI2">
        <f>MIN($Z2,0)</f>
        <v>0</v>
      </c>
      <c r="AJ2">
        <f>ABS(AI2)</f>
        <v>0</v>
      </c>
      <c r="AK2">
        <f>SUM($AJ$2:AJ2)</f>
        <v>0</v>
      </c>
      <c r="AL2">
        <f>MAX($Y2,0)</f>
        <v>0</v>
      </c>
      <c r="AM2">
        <f>SUM($AL$2:AL2)</f>
        <v>0</v>
      </c>
      <c r="AN2">
        <f>SUM($AH$2:AH2)</f>
        <v>0</v>
      </c>
      <c r="AO2">
        <f>$Y2*$V2</f>
        <v>0</v>
      </c>
      <c r="AP2">
        <f>MIN(AO2,0)</f>
        <v>0</v>
      </c>
      <c r="AQ2">
        <f>ABS(AP2)</f>
        <v>0</v>
      </c>
      <c r="AR2">
        <f>SUM($AQ$2:AQ2)</f>
        <v>0</v>
      </c>
      <c r="AS2">
        <f>SUM($AO$2:AO2)</f>
        <v>0</v>
      </c>
    </row>
    <row r="3" spans="1:45" x14ac:dyDescent="0.25">
      <c r="A3">
        <v>1</v>
      </c>
      <c r="B3" s="1">
        <v>0</v>
      </c>
      <c r="C3">
        <f t="shared" ref="C3:C66" si="0">B3/3.6</f>
        <v>0</v>
      </c>
      <c r="D3" s="5">
        <f>($C4-$C2)/2/3.6</f>
        <v>0</v>
      </c>
      <c r="E3">
        <f t="shared" ref="E3:E66" si="1">(0.5*$J$3*$K$3*$N$3*C3^3+$M$3*$O$3*$L$3*C3+$M$3*D3*C3)*1</f>
        <v>0</v>
      </c>
      <c r="F3">
        <f t="shared" ref="F3:F66" si="2">0.5*$M$3*C3^2</f>
        <v>0</v>
      </c>
      <c r="G3">
        <f>SUM($E$2:E3)</f>
        <v>0</v>
      </c>
      <c r="H3">
        <f>SUM($F$2:F3)</f>
        <v>0</v>
      </c>
      <c r="J3">
        <v>0.3</v>
      </c>
      <c r="K3">
        <v>2.66</v>
      </c>
      <c r="L3">
        <v>0.01</v>
      </c>
      <c r="M3">
        <v>1446.0519999999999</v>
      </c>
      <c r="N3">
        <v>1.2250000000000001</v>
      </c>
      <c r="O3">
        <v>9.81</v>
      </c>
      <c r="P3">
        <v>1000</v>
      </c>
      <c r="R3">
        <f t="shared" ref="R3:R66" si="3">G3/$P$3</f>
        <v>0</v>
      </c>
      <c r="S3">
        <f t="shared" ref="S3:S66" si="4">$H3/1000</f>
        <v>0</v>
      </c>
      <c r="U3">
        <v>1</v>
      </c>
      <c r="V3" s="1">
        <v>0</v>
      </c>
      <c r="W3">
        <f t="shared" ref="W3:W66" si="5">V3/3.6</f>
        <v>0</v>
      </c>
      <c r="X3" s="5">
        <f t="shared" ref="X2:X14" si="6">($C3-$C2)/2/3.6</f>
        <v>0</v>
      </c>
      <c r="Y3">
        <f t="shared" ref="Y3:Z66" si="7">(0.5*$J$3*$K$3*$N$3*$W3^3+$M$3*$O$3*$L$3*$W3+$M$3*$X3*$W3)*1</f>
        <v>0</v>
      </c>
      <c r="Z3">
        <f t="shared" si="7"/>
        <v>0</v>
      </c>
      <c r="AA3">
        <f>SUM($E$2:$E3)</f>
        <v>0</v>
      </c>
      <c r="AB3">
        <f>SUM($F$2:$F3)</f>
        <v>0</v>
      </c>
      <c r="AC3">
        <v>0</v>
      </c>
      <c r="AD3">
        <v>0</v>
      </c>
      <c r="AE3">
        <f>$AD4-$AD2</f>
        <v>0</v>
      </c>
      <c r="AF3">
        <f t="shared" ref="AF3:AG66" si="8">MIN(AE3,0)</f>
        <v>0</v>
      </c>
      <c r="AG3">
        <f t="shared" ref="AG3:AH66" si="9">ABS($AF3)</f>
        <v>0</v>
      </c>
      <c r="AH3">
        <f>ABS($AF3)</f>
        <v>0</v>
      </c>
      <c r="AI3">
        <f t="shared" ref="AI3:AJ66" si="10">MIN($Z3,0)</f>
        <v>0</v>
      </c>
      <c r="AJ3">
        <f t="shared" ref="AJ3:AJ66" si="11">ABS(AI3)</f>
        <v>0</v>
      </c>
      <c r="AK3">
        <f>SUM($AJ$2:AJ3)</f>
        <v>0</v>
      </c>
      <c r="AL3">
        <f t="shared" ref="AL3:AM66" si="12">MAX($Y3,0)</f>
        <v>0</v>
      </c>
      <c r="AM3">
        <f>SUM($AL$2:AL3)</f>
        <v>0</v>
      </c>
      <c r="AN3">
        <f>SUM($AH$2:AH3)</f>
        <v>0</v>
      </c>
      <c r="AO3">
        <f t="shared" ref="AO3:AO66" si="13">$Y3*$V3</f>
        <v>0</v>
      </c>
      <c r="AP3">
        <f t="shared" ref="AP3:AQ66" si="14">MIN(AO3,0)</f>
        <v>0</v>
      </c>
      <c r="AQ3">
        <f t="shared" ref="AQ3:AQ66" si="15">ABS(AP3)</f>
        <v>0</v>
      </c>
      <c r="AR3">
        <f>SUM($AQ$2:AQ3)</f>
        <v>0</v>
      </c>
      <c r="AS3">
        <f>SUM($AO$2:AO3)</f>
        <v>0</v>
      </c>
    </row>
    <row r="4" spans="1:45" x14ac:dyDescent="0.25">
      <c r="A4">
        <v>2</v>
      </c>
      <c r="B4" s="1">
        <v>0</v>
      </c>
      <c r="C4">
        <f t="shared" si="0"/>
        <v>0</v>
      </c>
      <c r="D4" s="5">
        <f t="shared" ref="D4:D67" si="16">($C5-$C3)/2/3.6</f>
        <v>0</v>
      </c>
      <c r="E4">
        <f t="shared" si="1"/>
        <v>0</v>
      </c>
      <c r="F4">
        <f t="shared" si="2"/>
        <v>0</v>
      </c>
      <c r="G4">
        <f>SUM($E$2:E4)</f>
        <v>0</v>
      </c>
      <c r="H4">
        <f>SUM($F$2:F4)</f>
        <v>0</v>
      </c>
      <c r="R4">
        <f t="shared" si="3"/>
        <v>0</v>
      </c>
      <c r="S4">
        <f t="shared" si="4"/>
        <v>0</v>
      </c>
      <c r="U4">
        <v>2</v>
      </c>
      <c r="V4" s="1">
        <v>0</v>
      </c>
      <c r="W4">
        <f t="shared" si="5"/>
        <v>0</v>
      </c>
      <c r="X4" s="5">
        <f t="shared" si="6"/>
        <v>0</v>
      </c>
      <c r="Y4">
        <f t="shared" si="7"/>
        <v>0</v>
      </c>
      <c r="Z4">
        <f t="shared" si="7"/>
        <v>0</v>
      </c>
      <c r="AA4">
        <f>SUM($E$2:$E4)</f>
        <v>0</v>
      </c>
      <c r="AB4">
        <f>SUM($F$2:$F4)</f>
        <v>0</v>
      </c>
      <c r="AC4">
        <v>0</v>
      </c>
      <c r="AD4">
        <v>0</v>
      </c>
      <c r="AE4">
        <f t="shared" ref="AE4:AF67" si="17">$AD5-$AD3</f>
        <v>0</v>
      </c>
      <c r="AF4">
        <f t="shared" si="8"/>
        <v>0</v>
      </c>
      <c r="AG4">
        <f t="shared" si="9"/>
        <v>0</v>
      </c>
      <c r="AH4">
        <f>ABS($AF4)</f>
        <v>0</v>
      </c>
      <c r="AI4">
        <f t="shared" si="10"/>
        <v>0</v>
      </c>
      <c r="AJ4">
        <f t="shared" si="11"/>
        <v>0</v>
      </c>
      <c r="AK4">
        <f>SUM($AJ$2:AJ4)</f>
        <v>0</v>
      </c>
      <c r="AL4">
        <f t="shared" si="12"/>
        <v>0</v>
      </c>
      <c r="AM4">
        <f>SUM($AL$2:AL4)</f>
        <v>0</v>
      </c>
      <c r="AN4">
        <f>SUM($AH$2:AH4)</f>
        <v>0</v>
      </c>
      <c r="AO4">
        <f t="shared" si="13"/>
        <v>0</v>
      </c>
      <c r="AP4">
        <f t="shared" si="14"/>
        <v>0</v>
      </c>
      <c r="AQ4">
        <f t="shared" si="15"/>
        <v>0</v>
      </c>
      <c r="AR4">
        <f>SUM($AQ$2:AQ4)</f>
        <v>0</v>
      </c>
      <c r="AS4">
        <f>SUM($AO$2:AO4)</f>
        <v>0</v>
      </c>
    </row>
    <row r="5" spans="1:45" x14ac:dyDescent="0.25">
      <c r="A5">
        <v>3</v>
      </c>
      <c r="B5" s="1">
        <v>0</v>
      </c>
      <c r="C5">
        <f t="shared" si="0"/>
        <v>0</v>
      </c>
      <c r="D5" s="5">
        <f t="shared" si="16"/>
        <v>0</v>
      </c>
      <c r="E5">
        <f t="shared" si="1"/>
        <v>0</v>
      </c>
      <c r="F5">
        <f t="shared" si="2"/>
        <v>0</v>
      </c>
      <c r="G5">
        <f>SUM($E$2:E5)</f>
        <v>0</v>
      </c>
      <c r="H5">
        <f>SUM($F$2:F5)</f>
        <v>0</v>
      </c>
      <c r="R5">
        <f t="shared" si="3"/>
        <v>0</v>
      </c>
      <c r="S5">
        <f t="shared" si="4"/>
        <v>0</v>
      </c>
      <c r="U5">
        <v>3</v>
      </c>
      <c r="V5" s="1">
        <v>0</v>
      </c>
      <c r="W5">
        <f t="shared" si="5"/>
        <v>0</v>
      </c>
      <c r="X5" s="5">
        <f t="shared" si="6"/>
        <v>0</v>
      </c>
      <c r="Y5">
        <f>(0.5*$J$3*$K$3*$N$3*$W5^3+$M$3*$O$3*$L$3*$W5+$M$3*$X5*$W5)*1</f>
        <v>0</v>
      </c>
      <c r="Z5">
        <f t="shared" si="7"/>
        <v>0</v>
      </c>
      <c r="AA5">
        <f>SUM($E$2:$E5)</f>
        <v>0</v>
      </c>
      <c r="AB5">
        <f>SUM($F$2:$F5)</f>
        <v>0</v>
      </c>
      <c r="AC5">
        <v>0</v>
      </c>
      <c r="AD5">
        <v>0</v>
      </c>
      <c r="AE5">
        <f t="shared" si="17"/>
        <v>0</v>
      </c>
      <c r="AF5">
        <f t="shared" si="8"/>
        <v>0</v>
      </c>
      <c r="AG5">
        <f t="shared" si="9"/>
        <v>0</v>
      </c>
      <c r="AH5">
        <f>ABS($AF5)</f>
        <v>0</v>
      </c>
      <c r="AI5">
        <f t="shared" si="10"/>
        <v>0</v>
      </c>
      <c r="AJ5">
        <f t="shared" si="11"/>
        <v>0</v>
      </c>
      <c r="AK5">
        <f>SUM($AJ$2:AJ5)</f>
        <v>0</v>
      </c>
      <c r="AL5">
        <f t="shared" si="12"/>
        <v>0</v>
      </c>
      <c r="AM5">
        <f>SUM($AL$2:AL5)</f>
        <v>0</v>
      </c>
      <c r="AN5">
        <f>SUM($AH$2:AH5)</f>
        <v>0</v>
      </c>
      <c r="AO5">
        <f t="shared" si="13"/>
        <v>0</v>
      </c>
      <c r="AP5">
        <f t="shared" si="14"/>
        <v>0</v>
      </c>
      <c r="AQ5">
        <f t="shared" si="15"/>
        <v>0</v>
      </c>
      <c r="AR5">
        <f>SUM($AQ$2:AQ5)</f>
        <v>0</v>
      </c>
      <c r="AS5">
        <f>SUM($AO$2:AO5)</f>
        <v>0</v>
      </c>
    </row>
    <row r="6" spans="1:45" x14ac:dyDescent="0.25">
      <c r="A6">
        <v>4</v>
      </c>
      <c r="B6" s="1">
        <v>0</v>
      </c>
      <c r="C6">
        <f t="shared" si="0"/>
        <v>0</v>
      </c>
      <c r="D6" s="5">
        <f t="shared" si="16"/>
        <v>0</v>
      </c>
      <c r="E6">
        <f t="shared" si="1"/>
        <v>0</v>
      </c>
      <c r="F6">
        <f t="shared" si="2"/>
        <v>0</v>
      </c>
      <c r="G6">
        <f>SUM($E$2:E6)</f>
        <v>0</v>
      </c>
      <c r="H6">
        <f>SUM($F$2:F6)</f>
        <v>0</v>
      </c>
      <c r="R6">
        <f t="shared" si="3"/>
        <v>0</v>
      </c>
      <c r="S6">
        <f t="shared" si="4"/>
        <v>0</v>
      </c>
      <c r="U6">
        <v>4</v>
      </c>
      <c r="V6" s="1">
        <v>0</v>
      </c>
      <c r="W6">
        <f t="shared" si="5"/>
        <v>0</v>
      </c>
      <c r="X6" s="5">
        <f t="shared" si="6"/>
        <v>0</v>
      </c>
      <c r="Y6">
        <f t="shared" si="7"/>
        <v>0</v>
      </c>
      <c r="Z6">
        <f t="shared" si="7"/>
        <v>0</v>
      </c>
      <c r="AA6">
        <f>SUM($E$2:$E6)</f>
        <v>0</v>
      </c>
      <c r="AB6">
        <f>SUM($F$2:$F6)</f>
        <v>0</v>
      </c>
      <c r="AC6">
        <v>0</v>
      </c>
      <c r="AD6">
        <v>0</v>
      </c>
      <c r="AE6">
        <f t="shared" si="17"/>
        <v>0</v>
      </c>
      <c r="AF6">
        <f t="shared" si="8"/>
        <v>0</v>
      </c>
      <c r="AG6">
        <f t="shared" si="9"/>
        <v>0</v>
      </c>
      <c r="AH6">
        <f>ABS($AF6)</f>
        <v>0</v>
      </c>
      <c r="AI6">
        <f t="shared" si="10"/>
        <v>0</v>
      </c>
      <c r="AJ6">
        <f t="shared" si="11"/>
        <v>0</v>
      </c>
      <c r="AK6">
        <f>SUM($AJ$2:AJ6)</f>
        <v>0</v>
      </c>
      <c r="AL6">
        <f t="shared" si="12"/>
        <v>0</v>
      </c>
      <c r="AM6">
        <f>SUM($AL$2:AL6)</f>
        <v>0</v>
      </c>
      <c r="AN6">
        <f>SUM($AH$2:AH6)</f>
        <v>0</v>
      </c>
      <c r="AO6">
        <f t="shared" si="13"/>
        <v>0</v>
      </c>
      <c r="AP6">
        <f t="shared" si="14"/>
        <v>0</v>
      </c>
      <c r="AQ6">
        <f t="shared" si="15"/>
        <v>0</v>
      </c>
      <c r="AR6">
        <f>SUM($AQ$2:AQ6)</f>
        <v>0</v>
      </c>
      <c r="AS6">
        <f>SUM($AO$2:AO6)</f>
        <v>0</v>
      </c>
    </row>
    <row r="7" spans="1:45" x14ac:dyDescent="0.25">
      <c r="A7">
        <v>5</v>
      </c>
      <c r="B7" s="1">
        <v>0</v>
      </c>
      <c r="C7">
        <f t="shared" si="0"/>
        <v>0</v>
      </c>
      <c r="D7" s="5">
        <f t="shared" si="16"/>
        <v>0</v>
      </c>
      <c r="E7">
        <f t="shared" si="1"/>
        <v>0</v>
      </c>
      <c r="F7">
        <f t="shared" si="2"/>
        <v>0</v>
      </c>
      <c r="G7">
        <f>SUM($E$2:E7)</f>
        <v>0</v>
      </c>
      <c r="H7">
        <f>SUM($F$2:F7)</f>
        <v>0</v>
      </c>
      <c r="R7">
        <f t="shared" si="3"/>
        <v>0</v>
      </c>
      <c r="S7">
        <f t="shared" si="4"/>
        <v>0</v>
      </c>
      <c r="U7">
        <v>5</v>
      </c>
      <c r="V7" s="1">
        <v>0</v>
      </c>
      <c r="W7">
        <f t="shared" si="5"/>
        <v>0</v>
      </c>
      <c r="X7" s="5">
        <f t="shared" si="6"/>
        <v>0</v>
      </c>
      <c r="Y7">
        <f t="shared" si="7"/>
        <v>0</v>
      </c>
      <c r="Z7">
        <f t="shared" si="7"/>
        <v>0</v>
      </c>
      <c r="AA7">
        <f>SUM($E$2:$E7)</f>
        <v>0</v>
      </c>
      <c r="AB7">
        <f>SUM($F$2:$F7)</f>
        <v>0</v>
      </c>
      <c r="AC7">
        <v>0</v>
      </c>
      <c r="AD7">
        <v>0</v>
      </c>
      <c r="AE7">
        <f t="shared" si="17"/>
        <v>0</v>
      </c>
      <c r="AF7">
        <f t="shared" si="8"/>
        <v>0</v>
      </c>
      <c r="AG7">
        <f t="shared" si="9"/>
        <v>0</v>
      </c>
      <c r="AH7">
        <f>ABS($AF7)</f>
        <v>0</v>
      </c>
      <c r="AI7">
        <f t="shared" si="10"/>
        <v>0</v>
      </c>
      <c r="AJ7">
        <f t="shared" si="11"/>
        <v>0</v>
      </c>
      <c r="AK7">
        <f>SUM($AJ$2:AJ7)</f>
        <v>0</v>
      </c>
      <c r="AL7">
        <f t="shared" si="12"/>
        <v>0</v>
      </c>
      <c r="AM7">
        <f>SUM($AL$2:AL7)</f>
        <v>0</v>
      </c>
      <c r="AN7">
        <f>SUM($AH$2:AH7)</f>
        <v>0</v>
      </c>
      <c r="AO7">
        <f t="shared" si="13"/>
        <v>0</v>
      </c>
      <c r="AP7">
        <f t="shared" si="14"/>
        <v>0</v>
      </c>
      <c r="AQ7">
        <f t="shared" si="15"/>
        <v>0</v>
      </c>
      <c r="AR7">
        <f>SUM($AQ$2:AQ7)</f>
        <v>0</v>
      </c>
      <c r="AS7">
        <f>SUM($AO$2:AO7)</f>
        <v>0</v>
      </c>
    </row>
    <row r="8" spans="1:45" x14ac:dyDescent="0.25">
      <c r="A8">
        <v>6</v>
      </c>
      <c r="B8" s="1">
        <v>0</v>
      </c>
      <c r="C8">
        <f t="shared" si="0"/>
        <v>0</v>
      </c>
      <c r="D8" s="5">
        <f t="shared" si="16"/>
        <v>0</v>
      </c>
      <c r="E8">
        <f t="shared" si="1"/>
        <v>0</v>
      </c>
      <c r="F8">
        <f t="shared" si="2"/>
        <v>0</v>
      </c>
      <c r="G8">
        <f>SUM($E$2:E8)</f>
        <v>0</v>
      </c>
      <c r="H8">
        <f>SUM($F$2:F8)</f>
        <v>0</v>
      </c>
      <c r="R8">
        <f t="shared" si="3"/>
        <v>0</v>
      </c>
      <c r="S8">
        <f t="shared" si="4"/>
        <v>0</v>
      </c>
      <c r="U8">
        <v>6</v>
      </c>
      <c r="V8" s="1">
        <v>0</v>
      </c>
      <c r="W8">
        <f t="shared" si="5"/>
        <v>0</v>
      </c>
      <c r="X8" s="5">
        <f t="shared" si="6"/>
        <v>0</v>
      </c>
      <c r="Y8">
        <f t="shared" si="7"/>
        <v>0</v>
      </c>
      <c r="Z8">
        <f t="shared" si="7"/>
        <v>0</v>
      </c>
      <c r="AA8">
        <f>SUM($E$2:$E8)</f>
        <v>0</v>
      </c>
      <c r="AB8">
        <f>SUM($F$2:$F8)</f>
        <v>0</v>
      </c>
      <c r="AC8">
        <v>0</v>
      </c>
      <c r="AD8">
        <v>0</v>
      </c>
      <c r="AE8">
        <f t="shared" si="17"/>
        <v>0</v>
      </c>
      <c r="AF8">
        <f t="shared" si="8"/>
        <v>0</v>
      </c>
      <c r="AG8">
        <f t="shared" si="9"/>
        <v>0</v>
      </c>
      <c r="AH8">
        <f>ABS($AF8)</f>
        <v>0</v>
      </c>
      <c r="AI8">
        <f t="shared" si="10"/>
        <v>0</v>
      </c>
      <c r="AJ8">
        <f t="shared" si="11"/>
        <v>0</v>
      </c>
      <c r="AK8">
        <f>SUM($AJ$2:AJ8)</f>
        <v>0</v>
      </c>
      <c r="AL8">
        <f t="shared" si="12"/>
        <v>0</v>
      </c>
      <c r="AM8">
        <f>SUM($AL$2:AL8)</f>
        <v>0</v>
      </c>
      <c r="AN8">
        <f>SUM($AH$2:AH8)</f>
        <v>0</v>
      </c>
      <c r="AO8">
        <f t="shared" si="13"/>
        <v>0</v>
      </c>
      <c r="AP8">
        <f t="shared" si="14"/>
        <v>0</v>
      </c>
      <c r="AQ8">
        <f t="shared" si="15"/>
        <v>0</v>
      </c>
      <c r="AR8">
        <f>SUM($AQ$2:AQ8)</f>
        <v>0</v>
      </c>
      <c r="AS8">
        <f>SUM($AO$2:AO8)</f>
        <v>0</v>
      </c>
    </row>
    <row r="9" spans="1:45" x14ac:dyDescent="0.25">
      <c r="A9">
        <v>7</v>
      </c>
      <c r="B9" s="1">
        <v>0</v>
      </c>
      <c r="C9">
        <f t="shared" si="0"/>
        <v>0</v>
      </c>
      <c r="D9" s="5">
        <f t="shared" si="16"/>
        <v>0</v>
      </c>
      <c r="E9">
        <f t="shared" si="1"/>
        <v>0</v>
      </c>
      <c r="F9">
        <f t="shared" si="2"/>
        <v>0</v>
      </c>
      <c r="G9">
        <f>SUM($E$2:E9)</f>
        <v>0</v>
      </c>
      <c r="H9">
        <f>SUM($F$2:F9)</f>
        <v>0</v>
      </c>
      <c r="R9">
        <f t="shared" si="3"/>
        <v>0</v>
      </c>
      <c r="S9">
        <f t="shared" si="4"/>
        <v>0</v>
      </c>
      <c r="U9">
        <v>7</v>
      </c>
      <c r="V9" s="1">
        <v>0</v>
      </c>
      <c r="W9">
        <f t="shared" si="5"/>
        <v>0</v>
      </c>
      <c r="X9" s="5">
        <f t="shared" si="6"/>
        <v>0</v>
      </c>
      <c r="Y9">
        <f t="shared" si="7"/>
        <v>0</v>
      </c>
      <c r="Z9">
        <f t="shared" si="7"/>
        <v>0</v>
      </c>
      <c r="AA9">
        <f>SUM($E$2:$E9)</f>
        <v>0</v>
      </c>
      <c r="AB9">
        <f>SUM($F$2:$F9)</f>
        <v>0</v>
      </c>
      <c r="AC9">
        <v>0</v>
      </c>
      <c r="AD9">
        <f>0.5*1446.052*W8^2</f>
        <v>0</v>
      </c>
      <c r="AE9">
        <f t="shared" si="17"/>
        <v>0</v>
      </c>
      <c r="AF9">
        <f t="shared" si="8"/>
        <v>0</v>
      </c>
      <c r="AG9">
        <f t="shared" si="9"/>
        <v>0</v>
      </c>
      <c r="AH9">
        <f>ABS($AF9)</f>
        <v>0</v>
      </c>
      <c r="AI9">
        <f t="shared" si="10"/>
        <v>0</v>
      </c>
      <c r="AJ9">
        <f t="shared" si="11"/>
        <v>0</v>
      </c>
      <c r="AK9">
        <f>SUM($AJ$2:AJ9)</f>
        <v>0</v>
      </c>
      <c r="AL9">
        <f t="shared" si="12"/>
        <v>0</v>
      </c>
      <c r="AM9">
        <f>SUM($AL$2:AL9)</f>
        <v>0</v>
      </c>
      <c r="AN9">
        <f>SUM($AH$2:AH9)</f>
        <v>0</v>
      </c>
      <c r="AO9">
        <f t="shared" si="13"/>
        <v>0</v>
      </c>
      <c r="AP9">
        <f t="shared" si="14"/>
        <v>0</v>
      </c>
      <c r="AQ9">
        <f t="shared" si="15"/>
        <v>0</v>
      </c>
      <c r="AR9">
        <f>SUM($AQ$2:AQ9)</f>
        <v>0</v>
      </c>
      <c r="AS9">
        <f>SUM($AO$2:AO9)</f>
        <v>0</v>
      </c>
    </row>
    <row r="10" spans="1:45" x14ac:dyDescent="0.25">
      <c r="A10">
        <v>8</v>
      </c>
      <c r="B10" s="1">
        <v>0</v>
      </c>
      <c r="C10">
        <f t="shared" si="0"/>
        <v>0</v>
      </c>
      <c r="D10" s="5">
        <f t="shared" si="16"/>
        <v>0</v>
      </c>
      <c r="E10">
        <f t="shared" si="1"/>
        <v>0</v>
      </c>
      <c r="F10">
        <f t="shared" si="2"/>
        <v>0</v>
      </c>
      <c r="G10">
        <f>SUM($E$2:E10)</f>
        <v>0</v>
      </c>
      <c r="H10">
        <f>SUM($F$2:F10)</f>
        <v>0</v>
      </c>
      <c r="R10">
        <f t="shared" si="3"/>
        <v>0</v>
      </c>
      <c r="S10">
        <f t="shared" si="4"/>
        <v>0</v>
      </c>
      <c r="U10">
        <v>8</v>
      </c>
      <c r="V10" s="1">
        <v>0</v>
      </c>
      <c r="W10">
        <f t="shared" si="5"/>
        <v>0</v>
      </c>
      <c r="X10" s="5">
        <f t="shared" si="6"/>
        <v>0</v>
      </c>
      <c r="Y10">
        <f t="shared" si="7"/>
        <v>0</v>
      </c>
      <c r="Z10">
        <f t="shared" si="7"/>
        <v>0</v>
      </c>
      <c r="AA10">
        <f>SUM($E$2:$E10)</f>
        <v>0</v>
      </c>
      <c r="AB10">
        <f>SUM($F$2:$F10)</f>
        <v>0</v>
      </c>
      <c r="AC10">
        <v>0</v>
      </c>
      <c r="AD10">
        <f t="shared" ref="AD10:AD73" si="18">0.5*1446.052*W9^2</f>
        <v>0</v>
      </c>
      <c r="AE10">
        <f t="shared" si="17"/>
        <v>0</v>
      </c>
      <c r="AF10">
        <f t="shared" si="8"/>
        <v>0</v>
      </c>
      <c r="AG10">
        <f t="shared" si="9"/>
        <v>0</v>
      </c>
      <c r="AH10">
        <f>ABS($AF10)</f>
        <v>0</v>
      </c>
      <c r="AI10">
        <f t="shared" si="10"/>
        <v>0</v>
      </c>
      <c r="AJ10">
        <f t="shared" si="11"/>
        <v>0</v>
      </c>
      <c r="AK10">
        <f>SUM($AJ$2:AJ10)</f>
        <v>0</v>
      </c>
      <c r="AL10">
        <f t="shared" si="12"/>
        <v>0</v>
      </c>
      <c r="AM10">
        <f>SUM($AL$2:AL10)</f>
        <v>0</v>
      </c>
      <c r="AN10">
        <f>SUM($AH$2:AH10)</f>
        <v>0</v>
      </c>
      <c r="AO10">
        <f t="shared" si="13"/>
        <v>0</v>
      </c>
      <c r="AP10">
        <f t="shared" si="14"/>
        <v>0</v>
      </c>
      <c r="AQ10">
        <f t="shared" si="15"/>
        <v>0</v>
      </c>
      <c r="AR10">
        <f>SUM($AQ$2:AQ10)</f>
        <v>0</v>
      </c>
      <c r="AS10">
        <f>SUM($AO$2:AO10)</f>
        <v>0</v>
      </c>
    </row>
    <row r="11" spans="1:45" x14ac:dyDescent="0.25">
      <c r="A11">
        <v>9</v>
      </c>
      <c r="B11" s="1">
        <v>0</v>
      </c>
      <c r="C11">
        <f t="shared" si="0"/>
        <v>0</v>
      </c>
      <c r="D11" s="5">
        <f t="shared" si="16"/>
        <v>0</v>
      </c>
      <c r="E11">
        <f t="shared" si="1"/>
        <v>0</v>
      </c>
      <c r="F11">
        <f t="shared" si="2"/>
        <v>0</v>
      </c>
      <c r="G11">
        <f>SUM($E$2:E11)</f>
        <v>0</v>
      </c>
      <c r="H11">
        <f>SUM($F$2:F11)</f>
        <v>0</v>
      </c>
      <c r="R11">
        <f t="shared" si="3"/>
        <v>0</v>
      </c>
      <c r="S11">
        <f t="shared" si="4"/>
        <v>0</v>
      </c>
      <c r="U11">
        <v>9</v>
      </c>
      <c r="V11" s="1">
        <v>0</v>
      </c>
      <c r="W11">
        <f t="shared" si="5"/>
        <v>0</v>
      </c>
      <c r="X11" s="5">
        <f t="shared" si="6"/>
        <v>0</v>
      </c>
      <c r="Y11">
        <f t="shared" si="7"/>
        <v>0</v>
      </c>
      <c r="Z11">
        <f t="shared" si="7"/>
        <v>0</v>
      </c>
      <c r="AA11">
        <f>SUM($E$2:$E11)</f>
        <v>0</v>
      </c>
      <c r="AB11">
        <f>SUM($F$2:$F11)</f>
        <v>0</v>
      </c>
      <c r="AC11">
        <v>0</v>
      </c>
      <c r="AD11">
        <f t="shared" si="18"/>
        <v>0</v>
      </c>
      <c r="AE11">
        <f t="shared" si="17"/>
        <v>0</v>
      </c>
      <c r="AF11">
        <f t="shared" si="8"/>
        <v>0</v>
      </c>
      <c r="AG11">
        <f t="shared" si="9"/>
        <v>0</v>
      </c>
      <c r="AH11">
        <f>ABS($AF11)</f>
        <v>0</v>
      </c>
      <c r="AI11">
        <f t="shared" si="10"/>
        <v>0</v>
      </c>
      <c r="AJ11">
        <f t="shared" si="11"/>
        <v>0</v>
      </c>
      <c r="AK11">
        <f>SUM($AJ$2:AJ11)</f>
        <v>0</v>
      </c>
      <c r="AL11">
        <f t="shared" si="12"/>
        <v>0</v>
      </c>
      <c r="AM11">
        <f>SUM($AL$2:AL11)</f>
        <v>0</v>
      </c>
      <c r="AN11">
        <f>SUM($AH$2:AH11)</f>
        <v>0</v>
      </c>
      <c r="AO11">
        <f t="shared" si="13"/>
        <v>0</v>
      </c>
      <c r="AP11">
        <f t="shared" si="14"/>
        <v>0</v>
      </c>
      <c r="AQ11">
        <f t="shared" si="15"/>
        <v>0</v>
      </c>
      <c r="AR11">
        <f>SUM($AQ$2:AQ11)</f>
        <v>0</v>
      </c>
      <c r="AS11">
        <f>SUM($AO$2:AO11)</f>
        <v>0</v>
      </c>
    </row>
    <row r="12" spans="1:45" x14ac:dyDescent="0.25">
      <c r="A12">
        <v>10</v>
      </c>
      <c r="B12" s="1">
        <v>0</v>
      </c>
      <c r="C12">
        <f t="shared" si="0"/>
        <v>0</v>
      </c>
      <c r="D12" s="5">
        <f t="shared" si="16"/>
        <v>0</v>
      </c>
      <c r="E12">
        <f t="shared" si="1"/>
        <v>0</v>
      </c>
      <c r="F12">
        <f t="shared" si="2"/>
        <v>0</v>
      </c>
      <c r="G12">
        <f>SUM($E$2:E12)</f>
        <v>0</v>
      </c>
      <c r="H12">
        <f>SUM($F$2:F12)</f>
        <v>0</v>
      </c>
      <c r="R12">
        <f t="shared" si="3"/>
        <v>0</v>
      </c>
      <c r="S12">
        <f t="shared" si="4"/>
        <v>0</v>
      </c>
      <c r="U12">
        <v>10</v>
      </c>
      <c r="V12" s="1">
        <v>0</v>
      </c>
      <c r="W12">
        <f t="shared" si="5"/>
        <v>0</v>
      </c>
      <c r="X12" s="5">
        <f t="shared" si="6"/>
        <v>0</v>
      </c>
      <c r="Y12">
        <f t="shared" si="7"/>
        <v>0</v>
      </c>
      <c r="Z12">
        <f t="shared" si="7"/>
        <v>0</v>
      </c>
      <c r="AA12">
        <f>SUM($E$2:$E12)</f>
        <v>0</v>
      </c>
      <c r="AB12">
        <f>SUM($F$2:$F12)</f>
        <v>0</v>
      </c>
      <c r="AC12">
        <v>0</v>
      </c>
      <c r="AD12">
        <f t="shared" si="18"/>
        <v>0</v>
      </c>
      <c r="AE12">
        <f t="shared" si="17"/>
        <v>0</v>
      </c>
      <c r="AF12">
        <f t="shared" si="8"/>
        <v>0</v>
      </c>
      <c r="AG12">
        <f t="shared" si="9"/>
        <v>0</v>
      </c>
      <c r="AH12">
        <f>ABS($AF12)</f>
        <v>0</v>
      </c>
      <c r="AI12">
        <f t="shared" si="10"/>
        <v>0</v>
      </c>
      <c r="AJ12">
        <f t="shared" si="11"/>
        <v>0</v>
      </c>
      <c r="AK12">
        <f>SUM($AJ$2:AJ12)</f>
        <v>0</v>
      </c>
      <c r="AL12">
        <f t="shared" si="12"/>
        <v>0</v>
      </c>
      <c r="AM12">
        <f>SUM($AL$2:AL12)</f>
        <v>0</v>
      </c>
      <c r="AN12">
        <f>SUM($AH$2:AH12)</f>
        <v>0</v>
      </c>
      <c r="AO12">
        <f t="shared" si="13"/>
        <v>0</v>
      </c>
      <c r="AP12">
        <f t="shared" si="14"/>
        <v>0</v>
      </c>
      <c r="AQ12">
        <f t="shared" si="15"/>
        <v>0</v>
      </c>
      <c r="AR12">
        <f>SUM($AQ$2:AQ12)</f>
        <v>0</v>
      </c>
      <c r="AS12">
        <f>SUM($AO$2:AO12)</f>
        <v>0</v>
      </c>
    </row>
    <row r="13" spans="1:45" x14ac:dyDescent="0.25">
      <c r="A13">
        <v>11</v>
      </c>
      <c r="B13" s="1">
        <v>0</v>
      </c>
      <c r="C13">
        <f t="shared" si="0"/>
        <v>0</v>
      </c>
      <c r="D13" s="5">
        <f t="shared" si="16"/>
        <v>7.7160493827160498E-3</v>
      </c>
      <c r="E13">
        <f t="shared" si="1"/>
        <v>0</v>
      </c>
      <c r="F13">
        <f t="shared" si="2"/>
        <v>0</v>
      </c>
      <c r="G13">
        <f>SUM($E$2:E13)</f>
        <v>0</v>
      </c>
      <c r="H13">
        <f>SUM($F$2:F13)</f>
        <v>0</v>
      </c>
      <c r="R13">
        <f t="shared" si="3"/>
        <v>0</v>
      </c>
      <c r="S13">
        <f t="shared" si="4"/>
        <v>0</v>
      </c>
      <c r="U13">
        <v>11</v>
      </c>
      <c r="V13" s="1">
        <v>0</v>
      </c>
      <c r="W13">
        <f t="shared" si="5"/>
        <v>0</v>
      </c>
      <c r="X13" s="5">
        <f t="shared" si="6"/>
        <v>0</v>
      </c>
      <c r="Y13">
        <f t="shared" si="7"/>
        <v>0</v>
      </c>
      <c r="Z13">
        <f t="shared" si="7"/>
        <v>0</v>
      </c>
      <c r="AA13">
        <f>SUM($E$2:$E13)</f>
        <v>0</v>
      </c>
      <c r="AB13">
        <f>SUM($F$2:$F13)</f>
        <v>0</v>
      </c>
      <c r="AC13">
        <v>0</v>
      </c>
      <c r="AD13">
        <f t="shared" si="18"/>
        <v>0</v>
      </c>
      <c r="AE13">
        <f t="shared" si="17"/>
        <v>0</v>
      </c>
      <c r="AF13">
        <f t="shared" si="8"/>
        <v>0</v>
      </c>
      <c r="AG13">
        <f t="shared" si="9"/>
        <v>0</v>
      </c>
      <c r="AH13">
        <f>ABS($AF13)</f>
        <v>0</v>
      </c>
      <c r="AI13">
        <f t="shared" si="10"/>
        <v>0</v>
      </c>
      <c r="AJ13">
        <f t="shared" si="11"/>
        <v>0</v>
      </c>
      <c r="AK13">
        <f>SUM($AJ$2:AJ13)</f>
        <v>0</v>
      </c>
      <c r="AL13">
        <f t="shared" si="12"/>
        <v>0</v>
      </c>
      <c r="AM13">
        <f>SUM($AL$2:AL13)</f>
        <v>0</v>
      </c>
      <c r="AN13">
        <f>SUM($AH$2:AH13)</f>
        <v>0</v>
      </c>
      <c r="AO13">
        <f t="shared" si="13"/>
        <v>0</v>
      </c>
      <c r="AP13">
        <f t="shared" si="14"/>
        <v>0</v>
      </c>
      <c r="AQ13">
        <f t="shared" si="15"/>
        <v>0</v>
      </c>
      <c r="AR13">
        <f>SUM($AQ$2:AQ13)</f>
        <v>0</v>
      </c>
      <c r="AS13">
        <f>SUM($AO$2:AO13)</f>
        <v>0</v>
      </c>
    </row>
    <row r="14" spans="1:45" x14ac:dyDescent="0.25">
      <c r="A14">
        <v>12</v>
      </c>
      <c r="B14" s="1">
        <v>0.2</v>
      </c>
      <c r="C14">
        <f t="shared" si="0"/>
        <v>5.5555555555555559E-2</v>
      </c>
      <c r="D14" s="5">
        <f t="shared" si="16"/>
        <v>6.558641975308642E-2</v>
      </c>
      <c r="E14">
        <f t="shared" si="1"/>
        <v>13.150032401200274</v>
      </c>
      <c r="F14">
        <f t="shared" si="2"/>
        <v>2.2315617283950617</v>
      </c>
      <c r="G14">
        <f>SUM($E$2:E14)</f>
        <v>13.150032401200274</v>
      </c>
      <c r="H14">
        <f>SUM($F$2:F14)</f>
        <v>2.2315617283950617</v>
      </c>
      <c r="R14">
        <f t="shared" si="3"/>
        <v>1.3150032401200275E-2</v>
      </c>
      <c r="S14">
        <f t="shared" si="4"/>
        <v>2.2315617283950617E-3</v>
      </c>
      <c r="U14">
        <v>12</v>
      </c>
      <c r="V14" s="1">
        <v>0.2</v>
      </c>
      <c r="W14">
        <f t="shared" si="5"/>
        <v>5.5555555555555559E-2</v>
      </c>
      <c r="X14" s="5">
        <f t="shared" si="6"/>
        <v>7.7160493827160498E-3</v>
      </c>
      <c r="Y14">
        <f>(0.5*$J$3*$K$3*$N$3*$W14^3+$M$3*$O$3*$L$3*$W14+$M$3*$X14*$W14)*1</f>
        <v>8.5009454670438966</v>
      </c>
      <c r="Z14">
        <f t="shared" si="7"/>
        <v>8.5009454670438966</v>
      </c>
      <c r="AA14">
        <f>SUM($E$2:$E14)</f>
        <v>13.150032401200274</v>
      </c>
      <c r="AB14">
        <f>SUM($F$2:$F14)</f>
        <v>2.2315617283950617</v>
      </c>
      <c r="AC14">
        <f>Y14/(U15-U13)</f>
        <v>4.2504727335219483</v>
      </c>
      <c r="AD14">
        <f>0.5*1446.052*W13^2</f>
        <v>0</v>
      </c>
      <c r="AE14">
        <f t="shared" si="17"/>
        <v>2.2315617283950617</v>
      </c>
      <c r="AF14">
        <f t="shared" si="8"/>
        <v>0</v>
      </c>
      <c r="AG14">
        <f t="shared" si="9"/>
        <v>0</v>
      </c>
      <c r="AH14">
        <f>ABS($AF14)</f>
        <v>0</v>
      </c>
      <c r="AI14">
        <f t="shared" si="10"/>
        <v>0</v>
      </c>
      <c r="AJ14">
        <f t="shared" si="11"/>
        <v>0</v>
      </c>
      <c r="AK14">
        <f>SUM($AJ$2:AJ14)</f>
        <v>0</v>
      </c>
      <c r="AL14">
        <f t="shared" si="12"/>
        <v>8.5009454670438966</v>
      </c>
      <c r="AM14">
        <f>SUM($AL$2:AL14)</f>
        <v>8.5009454670438966</v>
      </c>
      <c r="AN14">
        <f>SUM($AH$2:AH14)</f>
        <v>0</v>
      </c>
      <c r="AO14">
        <f t="shared" si="13"/>
        <v>1.7001890934087793</v>
      </c>
      <c r="AP14">
        <f t="shared" si="14"/>
        <v>0</v>
      </c>
      <c r="AQ14">
        <f t="shared" si="15"/>
        <v>0</v>
      </c>
      <c r="AR14">
        <f>SUM($AQ$2:AQ14)</f>
        <v>0</v>
      </c>
      <c r="AS14">
        <f>SUM($AO$2:AO14)</f>
        <v>1.7001890934087793</v>
      </c>
    </row>
    <row r="15" spans="1:45" x14ac:dyDescent="0.25">
      <c r="A15">
        <v>13</v>
      </c>
      <c r="B15" s="1">
        <v>1.7</v>
      </c>
      <c r="C15">
        <f t="shared" si="0"/>
        <v>0.47222222222222221</v>
      </c>
      <c r="D15" s="5">
        <f t="shared" si="16"/>
        <v>0.20061728395061729</v>
      </c>
      <c r="E15">
        <f t="shared" si="1"/>
        <v>204.0329231913023</v>
      </c>
      <c r="F15">
        <f t="shared" si="2"/>
        <v>161.2303348765432</v>
      </c>
      <c r="G15">
        <f>SUM($E$2:E15)</f>
        <v>217.18295559250257</v>
      </c>
      <c r="H15">
        <f>SUM($F$2:F15)</f>
        <v>163.46189660493826</v>
      </c>
      <c r="R15">
        <f t="shared" si="3"/>
        <v>0.21718295559250256</v>
      </c>
      <c r="S15">
        <f t="shared" si="4"/>
        <v>0.16346189660493826</v>
      </c>
      <c r="U15">
        <v>13</v>
      </c>
      <c r="V15" s="1">
        <v>1.7</v>
      </c>
      <c r="W15">
        <f t="shared" si="5"/>
        <v>0.47222222222222221</v>
      </c>
      <c r="X15" s="5">
        <f>($C15-$C14)/2/3.6</f>
        <v>5.7870370370370364E-2</v>
      </c>
      <c r="Y15">
        <f t="shared" si="7"/>
        <v>106.55706713849023</v>
      </c>
      <c r="Z15">
        <f t="shared" si="7"/>
        <v>106.55706713849023</v>
      </c>
      <c r="AA15">
        <f>SUM($E$2:$E15)</f>
        <v>217.18295559250257</v>
      </c>
      <c r="AB15">
        <f>SUM($F$2:$F15)</f>
        <v>163.46189660493826</v>
      </c>
      <c r="AC15">
        <f>Y15/(U16-U14)</f>
        <v>53.278533569245113</v>
      </c>
      <c r="AD15">
        <f>0.5*1446.052*W14^2</f>
        <v>2.2315617283950617</v>
      </c>
      <c r="AE15">
        <f t="shared" si="17"/>
        <v>161.2303348765432</v>
      </c>
      <c r="AF15">
        <f t="shared" si="8"/>
        <v>0</v>
      </c>
      <c r="AG15">
        <f t="shared" si="9"/>
        <v>0</v>
      </c>
      <c r="AH15">
        <f>ABS($AF15)</f>
        <v>0</v>
      </c>
      <c r="AI15">
        <f t="shared" si="10"/>
        <v>0</v>
      </c>
      <c r="AJ15">
        <f t="shared" si="11"/>
        <v>0</v>
      </c>
      <c r="AK15">
        <f>SUM($AJ$2:AJ15)</f>
        <v>0</v>
      </c>
      <c r="AL15">
        <f t="shared" si="12"/>
        <v>106.55706713849023</v>
      </c>
      <c r="AM15">
        <f>SUM($AL$2:AL15)</f>
        <v>115.05801260553412</v>
      </c>
      <c r="AN15">
        <f>SUM($AH$2:AH15)</f>
        <v>0</v>
      </c>
      <c r="AO15">
        <f t="shared" si="13"/>
        <v>181.14701413543338</v>
      </c>
      <c r="AP15">
        <f t="shared" si="14"/>
        <v>0</v>
      </c>
      <c r="AQ15">
        <f t="shared" si="15"/>
        <v>0</v>
      </c>
      <c r="AR15">
        <f>SUM($AQ$2:AQ15)</f>
        <v>0</v>
      </c>
      <c r="AS15">
        <f>SUM($AO$2:AO15)</f>
        <v>182.84720322884215</v>
      </c>
    </row>
    <row r="16" spans="1:45" x14ac:dyDescent="0.25">
      <c r="A16">
        <v>14</v>
      </c>
      <c r="B16" s="1">
        <v>5.4</v>
      </c>
      <c r="C16">
        <f t="shared" si="0"/>
        <v>1.5</v>
      </c>
      <c r="D16" s="5">
        <f t="shared" si="16"/>
        <v>0.31635802469135799</v>
      </c>
      <c r="E16">
        <f t="shared" si="1"/>
        <v>900.6413989064813</v>
      </c>
      <c r="F16">
        <f t="shared" si="2"/>
        <v>1626.8084999999999</v>
      </c>
      <c r="G16">
        <f>SUM($E$2:E16)</f>
        <v>1117.8243544989839</v>
      </c>
      <c r="H16">
        <f>SUM($F$2:F16)</f>
        <v>1790.270396604938</v>
      </c>
      <c r="R16">
        <f t="shared" si="3"/>
        <v>1.1178243544989839</v>
      </c>
      <c r="S16">
        <f t="shared" si="4"/>
        <v>1.790270396604938</v>
      </c>
      <c r="U16">
        <v>14</v>
      </c>
      <c r="V16" s="1">
        <v>5.4</v>
      </c>
      <c r="W16">
        <f t="shared" si="5"/>
        <v>1.5</v>
      </c>
      <c r="X16" s="5">
        <f t="shared" ref="X16:X79" si="19">($C16-$C15)/2/3.6</f>
        <v>0.14274691358024691</v>
      </c>
      <c r="Y16">
        <f t="shared" si="7"/>
        <v>524.06535723981483</v>
      </c>
      <c r="Z16">
        <f t="shared" si="7"/>
        <v>524.06535723981483</v>
      </c>
      <c r="AA16">
        <f>SUM($E$2:$E16)</f>
        <v>1117.8243544989839</v>
      </c>
      <c r="AB16">
        <f>SUM($F$2:$F16)</f>
        <v>1790.270396604938</v>
      </c>
      <c r="AC16">
        <f t="shared" ref="AC15:AC78" si="20">Y16/(U17-U15)</f>
        <v>262.03267861990741</v>
      </c>
      <c r="AD16">
        <f>0.5*1446.052*W15^2</f>
        <v>161.2303348765432</v>
      </c>
      <c r="AE16">
        <f>$AD17-$AD15</f>
        <v>1624.5769382716048</v>
      </c>
      <c r="AF16">
        <f t="shared" si="8"/>
        <v>0</v>
      </c>
      <c r="AG16">
        <f t="shared" si="9"/>
        <v>0</v>
      </c>
      <c r="AH16">
        <f>ABS($AF16)</f>
        <v>0</v>
      </c>
      <c r="AI16">
        <f t="shared" si="10"/>
        <v>0</v>
      </c>
      <c r="AJ16">
        <f t="shared" si="11"/>
        <v>0</v>
      </c>
      <c r="AK16">
        <f>SUM($AJ$2:AJ16)</f>
        <v>0</v>
      </c>
      <c r="AL16">
        <f t="shared" si="12"/>
        <v>524.06535723981483</v>
      </c>
      <c r="AM16">
        <f>SUM($AL$2:AL16)</f>
        <v>639.12336984534898</v>
      </c>
      <c r="AN16">
        <f>SUM($AH$2:AH16)</f>
        <v>0</v>
      </c>
      <c r="AO16">
        <f t="shared" si="13"/>
        <v>2829.9529290950004</v>
      </c>
      <c r="AP16">
        <f t="shared" si="14"/>
        <v>0</v>
      </c>
      <c r="AQ16">
        <f t="shared" si="15"/>
        <v>0</v>
      </c>
      <c r="AR16">
        <f>SUM($AQ$2:AQ16)</f>
        <v>0</v>
      </c>
      <c r="AS16">
        <f>SUM($AO$2:AO16)</f>
        <v>3012.8001323238427</v>
      </c>
    </row>
    <row r="17" spans="1:45" x14ac:dyDescent="0.25">
      <c r="A17">
        <v>15</v>
      </c>
      <c r="B17" s="1">
        <v>9.9</v>
      </c>
      <c r="C17">
        <f t="shared" si="0"/>
        <v>2.75</v>
      </c>
      <c r="D17" s="5">
        <f t="shared" si="16"/>
        <v>0.29706790123456789</v>
      </c>
      <c r="E17">
        <f t="shared" si="1"/>
        <v>1581.6066608472606</v>
      </c>
      <c r="F17">
        <f t="shared" si="2"/>
        <v>5467.8841249999996</v>
      </c>
      <c r="G17">
        <f>SUM($E$2:E17)</f>
        <v>2699.4310153462447</v>
      </c>
      <c r="H17">
        <f>SUM($F$2:F17)</f>
        <v>7258.1545216049381</v>
      </c>
      <c r="R17">
        <f t="shared" si="3"/>
        <v>2.6994310153462449</v>
      </c>
      <c r="S17">
        <f t="shared" si="4"/>
        <v>7.2581545216049381</v>
      </c>
      <c r="U17">
        <v>15</v>
      </c>
      <c r="V17" s="1">
        <v>9.9</v>
      </c>
      <c r="W17">
        <f t="shared" si="5"/>
        <v>2.75</v>
      </c>
      <c r="X17" s="5">
        <f t="shared" si="19"/>
        <v>0.1736111111111111</v>
      </c>
      <c r="Y17">
        <f t="shared" si="7"/>
        <v>1090.6630806003473</v>
      </c>
      <c r="Z17">
        <f t="shared" si="7"/>
        <v>1090.6630806003473</v>
      </c>
      <c r="AA17">
        <f>SUM($E$2:$E17)</f>
        <v>2699.4310153462447</v>
      </c>
      <c r="AB17">
        <f>SUM($F$2:$F17)</f>
        <v>7258.1545216049381</v>
      </c>
      <c r="AC17">
        <f t="shared" si="20"/>
        <v>545.33154030017363</v>
      </c>
      <c r="AD17">
        <f t="shared" si="18"/>
        <v>1626.8084999999999</v>
      </c>
      <c r="AE17">
        <f t="shared" si="17"/>
        <v>5306.653790123456</v>
      </c>
      <c r="AF17">
        <f t="shared" si="8"/>
        <v>0</v>
      </c>
      <c r="AG17">
        <f t="shared" si="9"/>
        <v>0</v>
      </c>
      <c r="AH17">
        <f>ABS($AF17)</f>
        <v>0</v>
      </c>
      <c r="AI17">
        <f t="shared" si="10"/>
        <v>0</v>
      </c>
      <c r="AJ17">
        <f t="shared" si="11"/>
        <v>0</v>
      </c>
      <c r="AK17">
        <f>SUM($AJ$2:AJ17)</f>
        <v>0</v>
      </c>
      <c r="AL17">
        <f t="shared" si="12"/>
        <v>1090.6630806003473</v>
      </c>
      <c r="AM17">
        <f>SUM($AL$2:AL17)</f>
        <v>1729.7864504456961</v>
      </c>
      <c r="AN17">
        <f>SUM($AH$2:AH17)</f>
        <v>0</v>
      </c>
      <c r="AO17">
        <f t="shared" si="13"/>
        <v>10797.564497943438</v>
      </c>
      <c r="AP17">
        <f t="shared" si="14"/>
        <v>0</v>
      </c>
      <c r="AQ17">
        <f t="shared" si="15"/>
        <v>0</v>
      </c>
      <c r="AR17">
        <f>SUM($AQ$2:AQ17)</f>
        <v>0</v>
      </c>
      <c r="AS17">
        <f>SUM($AO$2:AO17)</f>
        <v>13810.364630267281</v>
      </c>
    </row>
    <row r="18" spans="1:45" x14ac:dyDescent="0.25">
      <c r="A18">
        <v>16</v>
      </c>
      <c r="B18" s="1">
        <v>13.1</v>
      </c>
      <c r="C18">
        <f t="shared" si="0"/>
        <v>3.6388888888888888</v>
      </c>
      <c r="D18" s="5">
        <f t="shared" si="16"/>
        <v>0.27006172839506165</v>
      </c>
      <c r="E18">
        <f t="shared" si="1"/>
        <v>1960.8266451786733</v>
      </c>
      <c r="F18">
        <f t="shared" si="2"/>
        <v>9573.957705246914</v>
      </c>
      <c r="G18">
        <f>SUM($E$2:E18)</f>
        <v>4660.2576605249178</v>
      </c>
      <c r="H18">
        <f>SUM($F$2:F18)</f>
        <v>16832.112226851852</v>
      </c>
      <c r="R18">
        <f t="shared" si="3"/>
        <v>4.660257660524918</v>
      </c>
      <c r="S18">
        <f t="shared" si="4"/>
        <v>16.832112226851851</v>
      </c>
      <c r="U18">
        <v>16</v>
      </c>
      <c r="V18" s="1">
        <v>13.1</v>
      </c>
      <c r="W18">
        <f t="shared" si="5"/>
        <v>3.6388888888888888</v>
      </c>
      <c r="X18" s="5">
        <f t="shared" si="19"/>
        <v>0.12345679012345678</v>
      </c>
      <c r="Y18">
        <f t="shared" si="7"/>
        <v>1189.3881532376586</v>
      </c>
      <c r="Z18">
        <f t="shared" si="7"/>
        <v>1189.3881532376586</v>
      </c>
      <c r="AA18">
        <f>SUM($E$2:$E18)</f>
        <v>4660.2576605249178</v>
      </c>
      <c r="AB18">
        <f>SUM($F$2:$F18)</f>
        <v>16832.112226851852</v>
      </c>
      <c r="AC18">
        <f t="shared" si="20"/>
        <v>594.69407661882929</v>
      </c>
      <c r="AD18">
        <f t="shared" si="18"/>
        <v>5467.8841249999996</v>
      </c>
      <c r="AE18">
        <f t="shared" si="17"/>
        <v>7947.1492052469139</v>
      </c>
      <c r="AF18">
        <f t="shared" si="8"/>
        <v>0</v>
      </c>
      <c r="AG18">
        <f t="shared" si="9"/>
        <v>0</v>
      </c>
      <c r="AH18">
        <f>ABS($AF18)</f>
        <v>0</v>
      </c>
      <c r="AI18">
        <f t="shared" si="10"/>
        <v>0</v>
      </c>
      <c r="AJ18">
        <f t="shared" si="11"/>
        <v>0</v>
      </c>
      <c r="AK18">
        <f>SUM($AJ$2:AJ18)</f>
        <v>0</v>
      </c>
      <c r="AL18">
        <f t="shared" si="12"/>
        <v>1189.3881532376586</v>
      </c>
      <c r="AM18">
        <f>SUM($AL$2:AL18)</f>
        <v>2919.1746036833547</v>
      </c>
      <c r="AN18">
        <f>SUM($AH$2:AH18)</f>
        <v>0</v>
      </c>
      <c r="AO18">
        <f t="shared" si="13"/>
        <v>15580.984807413326</v>
      </c>
      <c r="AP18">
        <f t="shared" si="14"/>
        <v>0</v>
      </c>
      <c r="AQ18">
        <f t="shared" si="15"/>
        <v>0</v>
      </c>
      <c r="AR18">
        <f>SUM($AQ$2:AQ18)</f>
        <v>0</v>
      </c>
      <c r="AS18">
        <f>SUM($AO$2:AO18)</f>
        <v>29391.349437680605</v>
      </c>
    </row>
    <row r="19" spans="1:45" x14ac:dyDescent="0.25">
      <c r="A19">
        <v>17</v>
      </c>
      <c r="B19" s="1">
        <v>16.899999999999999</v>
      </c>
      <c r="C19">
        <f t="shared" si="0"/>
        <v>4.6944444444444438</v>
      </c>
      <c r="D19" s="5">
        <f t="shared" si="16"/>
        <v>0.3317901234567901</v>
      </c>
      <c r="E19">
        <f t="shared" si="1"/>
        <v>2968.8370961206224</v>
      </c>
      <c r="F19">
        <f t="shared" si="2"/>
        <v>15933.908631172835</v>
      </c>
      <c r="G19">
        <f>SUM($E$2:E19)</f>
        <v>7629.0947566455397</v>
      </c>
      <c r="H19">
        <f>SUM($F$2:F19)</f>
        <v>32766.020858024687</v>
      </c>
      <c r="R19">
        <f t="shared" si="3"/>
        <v>7.6290947566455394</v>
      </c>
      <c r="S19">
        <f t="shared" si="4"/>
        <v>32.766020858024689</v>
      </c>
      <c r="U19">
        <v>17</v>
      </c>
      <c r="V19" s="1">
        <v>16.899999999999999</v>
      </c>
      <c r="W19">
        <f t="shared" si="5"/>
        <v>4.6944444444444438</v>
      </c>
      <c r="X19" s="5">
        <f t="shared" si="19"/>
        <v>0.14660493827160484</v>
      </c>
      <c r="Y19">
        <f t="shared" si="7"/>
        <v>1711.7239891247377</v>
      </c>
      <c r="Z19">
        <f t="shared" si="7"/>
        <v>1711.7239891247377</v>
      </c>
      <c r="AA19">
        <f>SUM($E$2:$E19)</f>
        <v>7629.0947566455397</v>
      </c>
      <c r="AB19">
        <f>SUM($F$2:$F19)</f>
        <v>32766.020858024687</v>
      </c>
      <c r="AC19">
        <f t="shared" si="20"/>
        <v>855.86199456236886</v>
      </c>
      <c r="AD19">
        <f t="shared" si="18"/>
        <v>9573.957705246914</v>
      </c>
      <c r="AE19">
        <f t="shared" si="17"/>
        <v>10466.024506172835</v>
      </c>
      <c r="AF19">
        <f t="shared" si="8"/>
        <v>0</v>
      </c>
      <c r="AG19">
        <f t="shared" si="9"/>
        <v>0</v>
      </c>
      <c r="AH19">
        <f>ABS($AF19)</f>
        <v>0</v>
      </c>
      <c r="AI19">
        <f t="shared" si="10"/>
        <v>0</v>
      </c>
      <c r="AJ19">
        <f t="shared" si="11"/>
        <v>0</v>
      </c>
      <c r="AK19">
        <f>SUM($AJ$2:AJ19)</f>
        <v>0</v>
      </c>
      <c r="AL19">
        <f t="shared" si="12"/>
        <v>1711.7239891247377</v>
      </c>
      <c r="AM19">
        <f>SUM($AL$2:AL19)</f>
        <v>4630.8985928080929</v>
      </c>
      <c r="AN19">
        <f>SUM($AH$2:AH19)</f>
        <v>0</v>
      </c>
      <c r="AO19">
        <f t="shared" si="13"/>
        <v>28928.135416208064</v>
      </c>
      <c r="AP19">
        <f t="shared" si="14"/>
        <v>0</v>
      </c>
      <c r="AQ19">
        <f t="shared" si="15"/>
        <v>0</v>
      </c>
      <c r="AR19">
        <f>SUM($AQ$2:AQ19)</f>
        <v>0</v>
      </c>
      <c r="AS19">
        <f>SUM($AO$2:AO19)</f>
        <v>58319.484853888673</v>
      </c>
    </row>
    <row r="20" spans="1:45" x14ac:dyDescent="0.25">
      <c r="A20">
        <v>18</v>
      </c>
      <c r="B20" s="1">
        <v>21.7</v>
      </c>
      <c r="C20">
        <f t="shared" si="0"/>
        <v>6.0277777777777777</v>
      </c>
      <c r="D20" s="5">
        <f t="shared" si="16"/>
        <v>0.35108024691358036</v>
      </c>
      <c r="E20">
        <f t="shared" si="1"/>
        <v>4022.3192125440119</v>
      </c>
      <c r="F20">
        <f t="shared" si="2"/>
        <v>26270.50255709876</v>
      </c>
      <c r="G20">
        <f>SUM($E$2:E20)</f>
        <v>11651.413969189551</v>
      </c>
      <c r="H20">
        <f>SUM($F$2:F20)</f>
        <v>59036.523415123447</v>
      </c>
      <c r="R20">
        <f t="shared" si="3"/>
        <v>11.651413969189552</v>
      </c>
      <c r="S20">
        <f t="shared" si="4"/>
        <v>59.036523415123447</v>
      </c>
      <c r="U20">
        <v>18</v>
      </c>
      <c r="V20" s="1">
        <v>21.7</v>
      </c>
      <c r="W20">
        <f t="shared" si="5"/>
        <v>6.0277777777777777</v>
      </c>
      <c r="X20" s="5">
        <f t="shared" si="19"/>
        <v>0.18518518518518526</v>
      </c>
      <c r="Y20">
        <f t="shared" si="7"/>
        <v>2576.2982064569064</v>
      </c>
      <c r="Z20">
        <f t="shared" si="7"/>
        <v>2576.2982064569064</v>
      </c>
      <c r="AA20">
        <f>SUM($E$2:$E20)</f>
        <v>11651.413969189551</v>
      </c>
      <c r="AB20">
        <f>SUM($F$2:$F20)</f>
        <v>59036.523415123447</v>
      </c>
      <c r="AC20">
        <f t="shared" si="20"/>
        <v>1288.1491032284532</v>
      </c>
      <c r="AD20">
        <f t="shared" si="18"/>
        <v>15933.908631172835</v>
      </c>
      <c r="AE20">
        <f t="shared" si="17"/>
        <v>16696.544851851846</v>
      </c>
      <c r="AF20">
        <f t="shared" si="8"/>
        <v>0</v>
      </c>
      <c r="AG20">
        <f t="shared" si="9"/>
        <v>0</v>
      </c>
      <c r="AH20">
        <f>ABS($AF20)</f>
        <v>0</v>
      </c>
      <c r="AI20">
        <f t="shared" si="10"/>
        <v>0</v>
      </c>
      <c r="AJ20">
        <f t="shared" si="11"/>
        <v>0</v>
      </c>
      <c r="AK20">
        <f>SUM($AJ$2:AJ20)</f>
        <v>0</v>
      </c>
      <c r="AL20">
        <f t="shared" si="12"/>
        <v>2576.2982064569064</v>
      </c>
      <c r="AM20">
        <f>SUM($AL$2:AL20)</f>
        <v>7207.1967992649988</v>
      </c>
      <c r="AN20">
        <f>SUM($AH$2:AH20)</f>
        <v>0</v>
      </c>
      <c r="AO20">
        <f t="shared" si="13"/>
        <v>55905.671080114866</v>
      </c>
      <c r="AP20">
        <f t="shared" si="14"/>
        <v>0</v>
      </c>
      <c r="AQ20">
        <f t="shared" si="15"/>
        <v>0</v>
      </c>
      <c r="AR20">
        <f>SUM($AQ$2:AQ20)</f>
        <v>0</v>
      </c>
      <c r="AS20">
        <f>SUM($AO$2:AO20)</f>
        <v>114225.15593400353</v>
      </c>
    </row>
    <row r="21" spans="1:45" x14ac:dyDescent="0.25">
      <c r="A21">
        <v>19</v>
      </c>
      <c r="B21" s="1">
        <v>26</v>
      </c>
      <c r="C21">
        <f t="shared" si="0"/>
        <v>7.2222222222222223</v>
      </c>
      <c r="D21" s="5">
        <f t="shared" si="16"/>
        <v>0.22376543209876537</v>
      </c>
      <c r="E21">
        <f t="shared" si="1"/>
        <v>3545.5975907997249</v>
      </c>
      <c r="F21">
        <f t="shared" si="2"/>
        <v>37713.393209876544</v>
      </c>
      <c r="G21">
        <f>SUM($E$2:E21)</f>
        <v>15197.011559989276</v>
      </c>
      <c r="H21">
        <f>SUM($F$2:F21)</f>
        <v>96749.916624999983</v>
      </c>
      <c r="R21">
        <f t="shared" si="3"/>
        <v>15.197011559989276</v>
      </c>
      <c r="S21">
        <f t="shared" si="4"/>
        <v>96.749916624999983</v>
      </c>
      <c r="U21">
        <v>19</v>
      </c>
      <c r="V21" s="1">
        <v>26</v>
      </c>
      <c r="W21">
        <f t="shared" si="5"/>
        <v>7.2222222222222223</v>
      </c>
      <c r="X21" s="5">
        <f t="shared" si="19"/>
        <v>0.16589506172839508</v>
      </c>
      <c r="Y21">
        <f t="shared" si="7"/>
        <v>2941.2162893593968</v>
      </c>
      <c r="Z21">
        <f t="shared" si="7"/>
        <v>2941.2162893593968</v>
      </c>
      <c r="AA21">
        <f>SUM($E$2:$E21)</f>
        <v>15197.011559989276</v>
      </c>
      <c r="AB21">
        <f>SUM($F$2:$F21)</f>
        <v>96749.916624999983</v>
      </c>
      <c r="AC21">
        <f t="shared" si="20"/>
        <v>1470.6081446796984</v>
      </c>
      <c r="AD21">
        <f t="shared" si="18"/>
        <v>26270.50255709876</v>
      </c>
      <c r="AE21">
        <f t="shared" si="17"/>
        <v>21779.484578703708</v>
      </c>
      <c r="AF21">
        <f t="shared" si="8"/>
        <v>0</v>
      </c>
      <c r="AG21">
        <f t="shared" si="9"/>
        <v>0</v>
      </c>
      <c r="AH21">
        <f>ABS($AF21)</f>
        <v>0</v>
      </c>
      <c r="AI21">
        <f t="shared" si="10"/>
        <v>0</v>
      </c>
      <c r="AJ21">
        <f t="shared" si="11"/>
        <v>0</v>
      </c>
      <c r="AK21">
        <f>SUM($AJ$2:AJ21)</f>
        <v>0</v>
      </c>
      <c r="AL21">
        <f t="shared" si="12"/>
        <v>2941.2162893593968</v>
      </c>
      <c r="AM21">
        <f>SUM($AL$2:AL21)</f>
        <v>10148.413088624395</v>
      </c>
      <c r="AN21">
        <f>SUM($AH$2:AH21)</f>
        <v>0</v>
      </c>
      <c r="AO21">
        <f t="shared" si="13"/>
        <v>76471.623523344315</v>
      </c>
      <c r="AP21">
        <f t="shared" si="14"/>
        <v>0</v>
      </c>
      <c r="AQ21">
        <f t="shared" si="15"/>
        <v>0</v>
      </c>
      <c r="AR21">
        <f>SUM($AQ$2:AQ21)</f>
        <v>0</v>
      </c>
      <c r="AS21">
        <f>SUM($AO$2:AO21)</f>
        <v>190696.77945734785</v>
      </c>
    </row>
    <row r="22" spans="1:45" x14ac:dyDescent="0.25">
      <c r="A22">
        <v>20</v>
      </c>
      <c r="B22" s="1">
        <v>27.5</v>
      </c>
      <c r="C22">
        <f t="shared" si="0"/>
        <v>7.6388888888888884</v>
      </c>
      <c r="D22" s="5">
        <f t="shared" si="16"/>
        <v>8.1018518518518476E-2</v>
      </c>
      <c r="E22">
        <f t="shared" si="1"/>
        <v>2196.4555209577538</v>
      </c>
      <c r="F22">
        <f t="shared" si="2"/>
        <v>42190.463927469129</v>
      </c>
      <c r="G22">
        <f>SUM($E$2:E22)</f>
        <v>17393.46708094703</v>
      </c>
      <c r="H22">
        <f>SUM($F$2:F22)</f>
        <v>138940.38055246911</v>
      </c>
      <c r="R22">
        <f t="shared" si="3"/>
        <v>17.39346708094703</v>
      </c>
      <c r="S22">
        <f t="shared" si="4"/>
        <v>138.94038055246912</v>
      </c>
      <c r="U22">
        <v>20</v>
      </c>
      <c r="V22" s="1">
        <v>27.5</v>
      </c>
      <c r="W22">
        <f t="shared" si="5"/>
        <v>7.6388888888888884</v>
      </c>
      <c r="X22" s="5">
        <f t="shared" si="19"/>
        <v>5.7870370370370287E-2</v>
      </c>
      <c r="Y22">
        <f t="shared" si="7"/>
        <v>1940.7557395791528</v>
      </c>
      <c r="Z22">
        <f t="shared" si="7"/>
        <v>1940.7557395791528</v>
      </c>
      <c r="AA22">
        <f>SUM($E$2:$E22)</f>
        <v>17393.46708094703</v>
      </c>
      <c r="AB22">
        <f>SUM($F$2:$F22)</f>
        <v>138940.38055246911</v>
      </c>
      <c r="AC22">
        <f t="shared" si="20"/>
        <v>970.37786978957638</v>
      </c>
      <c r="AD22">
        <f t="shared" si="18"/>
        <v>37713.393209876544</v>
      </c>
      <c r="AE22">
        <f t="shared" si="17"/>
        <v>15919.961370370369</v>
      </c>
      <c r="AF22">
        <f t="shared" si="8"/>
        <v>0</v>
      </c>
      <c r="AG22">
        <f t="shared" si="9"/>
        <v>0</v>
      </c>
      <c r="AH22">
        <f>ABS($AF22)</f>
        <v>0</v>
      </c>
      <c r="AI22">
        <f t="shared" si="10"/>
        <v>0</v>
      </c>
      <c r="AJ22">
        <f t="shared" si="11"/>
        <v>0</v>
      </c>
      <c r="AK22">
        <f>SUM($AJ$2:AJ22)</f>
        <v>0</v>
      </c>
      <c r="AL22">
        <f t="shared" si="12"/>
        <v>1940.7557395791528</v>
      </c>
      <c r="AM22">
        <f>SUM($AL$2:AL22)</f>
        <v>12089.168828203547</v>
      </c>
      <c r="AN22">
        <f>SUM($AH$2:AH22)</f>
        <v>0</v>
      </c>
      <c r="AO22">
        <f t="shared" si="13"/>
        <v>53370.782838426698</v>
      </c>
      <c r="AP22">
        <f t="shared" si="14"/>
        <v>0</v>
      </c>
      <c r="AQ22">
        <f t="shared" si="15"/>
        <v>0</v>
      </c>
      <c r="AR22">
        <f>SUM($AQ$2:AQ22)</f>
        <v>0</v>
      </c>
      <c r="AS22">
        <f>SUM($AO$2:AO22)</f>
        <v>244067.56229577455</v>
      </c>
    </row>
    <row r="23" spans="1:45" x14ac:dyDescent="0.25">
      <c r="A23">
        <v>21</v>
      </c>
      <c r="B23" s="1">
        <v>28.1</v>
      </c>
      <c r="C23">
        <f t="shared" si="0"/>
        <v>7.8055555555555554</v>
      </c>
      <c r="D23" s="5">
        <f t="shared" si="16"/>
        <v>3.086419753086421E-2</v>
      </c>
      <c r="E23">
        <f t="shared" si="1"/>
        <v>1688.0948733707608</v>
      </c>
      <c r="F23">
        <f t="shared" si="2"/>
        <v>44051.586408950614</v>
      </c>
      <c r="G23">
        <f>SUM($E$2:E23)</f>
        <v>19081.561954317789</v>
      </c>
      <c r="H23">
        <f>SUM($F$2:F23)</f>
        <v>182991.96696141973</v>
      </c>
      <c r="R23">
        <f t="shared" si="3"/>
        <v>19.081561954317788</v>
      </c>
      <c r="S23">
        <f t="shared" si="4"/>
        <v>182.99196696141973</v>
      </c>
      <c r="U23">
        <v>21</v>
      </c>
      <c r="V23" s="1">
        <v>28.1</v>
      </c>
      <c r="W23">
        <f t="shared" si="5"/>
        <v>7.8055555555555554</v>
      </c>
      <c r="X23" s="5">
        <f t="shared" si="19"/>
        <v>2.3148148148148188E-2</v>
      </c>
      <c r="Y23">
        <f t="shared" si="7"/>
        <v>1601.0019781375649</v>
      </c>
      <c r="Z23">
        <f t="shared" si="7"/>
        <v>1601.0019781375649</v>
      </c>
      <c r="AA23">
        <f>SUM($E$2:$E23)</f>
        <v>19081.561954317789</v>
      </c>
      <c r="AB23">
        <f>SUM($F$2:$F23)</f>
        <v>182991.96696141973</v>
      </c>
      <c r="AC23">
        <f t="shared" si="20"/>
        <v>800.50098906878247</v>
      </c>
      <c r="AD23">
        <f t="shared" si="18"/>
        <v>42190.463927469129</v>
      </c>
      <c r="AE23">
        <f t="shared" si="17"/>
        <v>6338.1931990740704</v>
      </c>
      <c r="AF23">
        <f t="shared" si="8"/>
        <v>0</v>
      </c>
      <c r="AG23">
        <f t="shared" si="9"/>
        <v>0</v>
      </c>
      <c r="AH23">
        <f>ABS($AF23)</f>
        <v>0</v>
      </c>
      <c r="AI23">
        <f t="shared" si="10"/>
        <v>0</v>
      </c>
      <c r="AJ23">
        <f t="shared" si="11"/>
        <v>0</v>
      </c>
      <c r="AK23">
        <f>SUM($AJ$2:AJ23)</f>
        <v>0</v>
      </c>
      <c r="AL23">
        <f t="shared" si="12"/>
        <v>1601.0019781375649</v>
      </c>
      <c r="AM23">
        <f>SUM($AL$2:AL23)</f>
        <v>13690.170806341112</v>
      </c>
      <c r="AN23">
        <f>SUM($AH$2:AH23)</f>
        <v>0</v>
      </c>
      <c r="AO23">
        <f t="shared" si="13"/>
        <v>44988.155585665576</v>
      </c>
      <c r="AP23">
        <f t="shared" si="14"/>
        <v>0</v>
      </c>
      <c r="AQ23">
        <f t="shared" si="15"/>
        <v>0</v>
      </c>
      <c r="AR23">
        <f>SUM($AQ$2:AQ23)</f>
        <v>0</v>
      </c>
      <c r="AS23">
        <f>SUM($AO$2:AO23)</f>
        <v>289055.71788144013</v>
      </c>
    </row>
    <row r="24" spans="1:45" x14ac:dyDescent="0.25">
      <c r="A24">
        <v>22</v>
      </c>
      <c r="B24" s="1">
        <v>28.3</v>
      </c>
      <c r="C24">
        <f t="shared" si="0"/>
        <v>7.8611111111111107</v>
      </c>
      <c r="D24" s="5">
        <f t="shared" si="16"/>
        <v>2.7006172839506199E-2</v>
      </c>
      <c r="E24">
        <f t="shared" si="1"/>
        <v>1659.5976335229468</v>
      </c>
      <c r="F24">
        <f t="shared" si="2"/>
        <v>44680.886816358019</v>
      </c>
      <c r="G24">
        <f>SUM($E$2:E24)</f>
        <v>20741.159587840735</v>
      </c>
      <c r="H24">
        <f>SUM($F$2:F24)</f>
        <v>227672.85377777775</v>
      </c>
      <c r="R24">
        <f t="shared" si="3"/>
        <v>20.741159587840734</v>
      </c>
      <c r="S24">
        <f t="shared" si="4"/>
        <v>227.67285377777776</v>
      </c>
      <c r="U24">
        <v>22</v>
      </c>
      <c r="V24" s="1">
        <v>28.3</v>
      </c>
      <c r="W24">
        <f t="shared" si="5"/>
        <v>7.8611111111111107</v>
      </c>
      <c r="X24" s="5">
        <f t="shared" si="19"/>
        <v>7.7160493827160221E-3</v>
      </c>
      <c r="Y24">
        <f t="shared" si="7"/>
        <v>1440.3156997952372</v>
      </c>
      <c r="Z24">
        <f t="shared" si="7"/>
        <v>1440.3156997952372</v>
      </c>
      <c r="AA24">
        <f>SUM($E$2:$E24)</f>
        <v>20741.159587840735</v>
      </c>
      <c r="AB24">
        <f>SUM($F$2:$F24)</f>
        <v>227672.85377777775</v>
      </c>
      <c r="AC24">
        <f t="shared" si="20"/>
        <v>720.15784989761858</v>
      </c>
      <c r="AD24">
        <f t="shared" si="18"/>
        <v>44051.586408950614</v>
      </c>
      <c r="AE24">
        <f t="shared" si="17"/>
        <v>2490.4228888888902</v>
      </c>
      <c r="AF24">
        <f t="shared" si="8"/>
        <v>0</v>
      </c>
      <c r="AG24">
        <f t="shared" si="9"/>
        <v>0</v>
      </c>
      <c r="AH24">
        <f>ABS($AF24)</f>
        <v>0</v>
      </c>
      <c r="AI24">
        <f t="shared" si="10"/>
        <v>0</v>
      </c>
      <c r="AJ24">
        <f t="shared" si="11"/>
        <v>0</v>
      </c>
      <c r="AK24">
        <f>SUM($AJ$2:AJ24)</f>
        <v>0</v>
      </c>
      <c r="AL24">
        <f t="shared" si="12"/>
        <v>1440.3156997952372</v>
      </c>
      <c r="AM24">
        <f>SUM($AL$2:AL24)</f>
        <v>15130.486506136349</v>
      </c>
      <c r="AN24">
        <f>SUM($AH$2:AH24)</f>
        <v>0</v>
      </c>
      <c r="AO24">
        <f t="shared" si="13"/>
        <v>40760.934304205213</v>
      </c>
      <c r="AP24">
        <f t="shared" si="14"/>
        <v>0</v>
      </c>
      <c r="AQ24">
        <f t="shared" si="15"/>
        <v>0</v>
      </c>
      <c r="AR24">
        <f>SUM($AQ$2:AQ24)</f>
        <v>0</v>
      </c>
      <c r="AS24">
        <f>SUM($AO$2:AO24)</f>
        <v>329816.65218564536</v>
      </c>
    </row>
    <row r="25" spans="1:45" x14ac:dyDescent="0.25">
      <c r="A25">
        <v>23</v>
      </c>
      <c r="B25" s="1">
        <v>28.8</v>
      </c>
      <c r="C25">
        <f t="shared" si="0"/>
        <v>8</v>
      </c>
      <c r="D25" s="5">
        <f t="shared" si="16"/>
        <v>3.0864197530864335E-2</v>
      </c>
      <c r="E25">
        <f t="shared" si="1"/>
        <v>1742.1642861432115</v>
      </c>
      <c r="F25">
        <f t="shared" si="2"/>
        <v>46273.663999999997</v>
      </c>
      <c r="G25">
        <f>SUM($E$2:E25)</f>
        <v>22483.323873983947</v>
      </c>
      <c r="H25">
        <f>SUM($F$2:F25)</f>
        <v>273946.51777777774</v>
      </c>
      <c r="R25">
        <f t="shared" si="3"/>
        <v>22.483323873983949</v>
      </c>
      <c r="S25">
        <f t="shared" si="4"/>
        <v>273.94651777777773</v>
      </c>
      <c r="U25">
        <v>23</v>
      </c>
      <c r="V25" s="1">
        <v>28.8</v>
      </c>
      <c r="W25">
        <f t="shared" si="5"/>
        <v>8</v>
      </c>
      <c r="X25" s="5">
        <f t="shared" si="19"/>
        <v>1.9290123456790178E-2</v>
      </c>
      <c r="Y25">
        <f t="shared" si="7"/>
        <v>1608.2705824395068</v>
      </c>
      <c r="Z25">
        <f t="shared" si="7"/>
        <v>1608.2705824395068</v>
      </c>
      <c r="AA25">
        <f>SUM($E$2:$E25)</f>
        <v>22483.323873983947</v>
      </c>
      <c r="AB25">
        <f>SUM($F$2:$F25)</f>
        <v>273946.51777777774</v>
      </c>
      <c r="AC25">
        <f t="shared" si="20"/>
        <v>804.13529121975341</v>
      </c>
      <c r="AD25">
        <f t="shared" si="18"/>
        <v>44680.886816358019</v>
      </c>
      <c r="AE25">
        <f t="shared" si="17"/>
        <v>2222.077591049383</v>
      </c>
      <c r="AF25">
        <f t="shared" si="8"/>
        <v>0</v>
      </c>
      <c r="AG25">
        <f t="shared" si="9"/>
        <v>0</v>
      </c>
      <c r="AH25">
        <f>ABS($AF25)</f>
        <v>0</v>
      </c>
      <c r="AI25">
        <f t="shared" si="10"/>
        <v>0</v>
      </c>
      <c r="AJ25">
        <f t="shared" si="11"/>
        <v>0</v>
      </c>
      <c r="AK25">
        <f>SUM($AJ$2:AJ25)</f>
        <v>0</v>
      </c>
      <c r="AL25">
        <f t="shared" si="12"/>
        <v>1608.2705824395068</v>
      </c>
      <c r="AM25">
        <f>SUM($AL$2:AL25)</f>
        <v>16738.757088575854</v>
      </c>
      <c r="AN25">
        <f>SUM($AH$2:AH25)</f>
        <v>0</v>
      </c>
      <c r="AO25">
        <f t="shared" si="13"/>
        <v>46318.192774257797</v>
      </c>
      <c r="AP25">
        <f t="shared" si="14"/>
        <v>0</v>
      </c>
      <c r="AQ25">
        <f t="shared" si="15"/>
        <v>0</v>
      </c>
      <c r="AR25">
        <f>SUM($AQ$2:AQ25)</f>
        <v>0</v>
      </c>
      <c r="AS25">
        <f>SUM($AO$2:AO25)</f>
        <v>376134.84495990316</v>
      </c>
    </row>
    <row r="26" spans="1:45" x14ac:dyDescent="0.25">
      <c r="A26">
        <v>24</v>
      </c>
      <c r="B26" s="1">
        <v>29.1</v>
      </c>
      <c r="C26">
        <f t="shared" si="0"/>
        <v>8.0833333333333339</v>
      </c>
      <c r="D26" s="5">
        <f t="shared" si="16"/>
        <v>7.7160493827160462E-2</v>
      </c>
      <c r="E26">
        <f t="shared" si="1"/>
        <v>2306.7608952822402</v>
      </c>
      <c r="F26">
        <f t="shared" si="2"/>
        <v>47242.719680555558</v>
      </c>
      <c r="G26">
        <f>SUM($E$2:E26)</f>
        <v>24790.084769266188</v>
      </c>
      <c r="H26">
        <f>SUM($F$2:F26)</f>
        <v>321189.23745833331</v>
      </c>
      <c r="R26">
        <f t="shared" si="3"/>
        <v>24.790084769266187</v>
      </c>
      <c r="S26">
        <f t="shared" si="4"/>
        <v>321.18923745833331</v>
      </c>
      <c r="U26">
        <v>24</v>
      </c>
      <c r="V26" s="1">
        <v>29.1</v>
      </c>
      <c r="W26">
        <f t="shared" si="5"/>
        <v>8.0833333333333339</v>
      </c>
      <c r="X26" s="5">
        <f t="shared" si="19"/>
        <v>1.1574074074074157E-2</v>
      </c>
      <c r="Y26">
        <f t="shared" si="7"/>
        <v>1540.1264598398545</v>
      </c>
      <c r="Z26">
        <f t="shared" si="7"/>
        <v>1540.1264598398545</v>
      </c>
      <c r="AA26">
        <f>SUM($E$2:$E26)</f>
        <v>24790.084769266188</v>
      </c>
      <c r="AB26">
        <f>SUM($F$2:$F26)</f>
        <v>321189.23745833331</v>
      </c>
      <c r="AC26">
        <f t="shared" si="20"/>
        <v>770.06322991992727</v>
      </c>
      <c r="AD26">
        <f t="shared" si="18"/>
        <v>46273.663999999997</v>
      </c>
      <c r="AE26">
        <f t="shared" si="17"/>
        <v>2561.8328641975386</v>
      </c>
      <c r="AF26">
        <f t="shared" si="8"/>
        <v>0</v>
      </c>
      <c r="AG26">
        <f t="shared" si="9"/>
        <v>0</v>
      </c>
      <c r="AH26">
        <f>ABS($AF26)</f>
        <v>0</v>
      </c>
      <c r="AI26">
        <f t="shared" si="10"/>
        <v>0</v>
      </c>
      <c r="AJ26">
        <f t="shared" si="11"/>
        <v>0</v>
      </c>
      <c r="AK26">
        <f>SUM($AJ$2:AJ26)</f>
        <v>0</v>
      </c>
      <c r="AL26">
        <f t="shared" si="12"/>
        <v>1540.1264598398545</v>
      </c>
      <c r="AM26">
        <f>SUM($AL$2:AL26)</f>
        <v>18278.88354841571</v>
      </c>
      <c r="AN26">
        <f>SUM($AH$2:AH26)</f>
        <v>0</v>
      </c>
      <c r="AO26">
        <f t="shared" si="13"/>
        <v>44817.679981339767</v>
      </c>
      <c r="AP26">
        <f t="shared" si="14"/>
        <v>0</v>
      </c>
      <c r="AQ26">
        <f t="shared" si="15"/>
        <v>0</v>
      </c>
      <c r="AR26">
        <f>SUM($AQ$2:AQ26)</f>
        <v>0</v>
      </c>
      <c r="AS26">
        <f>SUM($AO$2:AO26)</f>
        <v>420952.52494124294</v>
      </c>
    </row>
    <row r="27" spans="1:45" x14ac:dyDescent="0.25">
      <c r="A27">
        <v>25</v>
      </c>
      <c r="B27" s="1">
        <v>30.8</v>
      </c>
      <c r="C27">
        <f t="shared" si="0"/>
        <v>8.5555555555555554</v>
      </c>
      <c r="D27" s="5">
        <f t="shared" si="16"/>
        <v>0.10802469135802455</v>
      </c>
      <c r="E27">
        <f t="shared" si="1"/>
        <v>2856.222132317419</v>
      </c>
      <c r="F27">
        <f t="shared" si="2"/>
        <v>52923.717950617283</v>
      </c>
      <c r="G27">
        <f>SUM($E$2:E27)</f>
        <v>27646.306901583608</v>
      </c>
      <c r="H27">
        <f>SUM($F$2:F27)</f>
        <v>374112.95540895057</v>
      </c>
      <c r="R27">
        <f t="shared" si="3"/>
        <v>27.646306901583607</v>
      </c>
      <c r="S27">
        <f t="shared" si="4"/>
        <v>374.1129554089506</v>
      </c>
      <c r="U27">
        <v>25</v>
      </c>
      <c r="V27" s="1">
        <v>30.8</v>
      </c>
      <c r="W27">
        <f t="shared" si="5"/>
        <v>8.5555555555555554</v>
      </c>
      <c r="X27" s="5">
        <f t="shared" si="19"/>
        <v>6.5586419753086309E-2</v>
      </c>
      <c r="Y27">
        <f t="shared" si="7"/>
        <v>2331.1852478866927</v>
      </c>
      <c r="Z27">
        <f t="shared" si="7"/>
        <v>2331.1852478866927</v>
      </c>
      <c r="AA27">
        <f>SUM($E$2:$E27)</f>
        <v>27646.306901583608</v>
      </c>
      <c r="AB27">
        <f>SUM($F$2:$F27)</f>
        <v>374112.95540895057</v>
      </c>
      <c r="AC27">
        <f t="shared" si="20"/>
        <v>1165.5926239433463</v>
      </c>
      <c r="AD27">
        <f t="shared" si="18"/>
        <v>47242.719680555558</v>
      </c>
      <c r="AE27">
        <f t="shared" si="17"/>
        <v>6650.0539506172863</v>
      </c>
      <c r="AF27">
        <f t="shared" si="8"/>
        <v>0</v>
      </c>
      <c r="AG27">
        <f t="shared" si="9"/>
        <v>0</v>
      </c>
      <c r="AH27">
        <f>ABS($AF27)</f>
        <v>0</v>
      </c>
      <c r="AI27">
        <f t="shared" si="10"/>
        <v>0</v>
      </c>
      <c r="AJ27">
        <f t="shared" si="11"/>
        <v>0</v>
      </c>
      <c r="AK27">
        <f>SUM($AJ$2:AJ27)</f>
        <v>0</v>
      </c>
      <c r="AL27">
        <f t="shared" si="12"/>
        <v>2331.1852478866927</v>
      </c>
      <c r="AM27">
        <f>SUM($AL$2:AL27)</f>
        <v>20610.068796302403</v>
      </c>
      <c r="AN27">
        <f>SUM($AH$2:AH27)</f>
        <v>0</v>
      </c>
      <c r="AO27">
        <f t="shared" si="13"/>
        <v>71800.505634910136</v>
      </c>
      <c r="AP27">
        <f t="shared" si="14"/>
        <v>0</v>
      </c>
      <c r="AQ27">
        <f t="shared" si="15"/>
        <v>0</v>
      </c>
      <c r="AR27">
        <f>SUM($AQ$2:AQ27)</f>
        <v>0</v>
      </c>
      <c r="AS27">
        <f>SUM($AO$2:AO27)</f>
        <v>492753.03057615308</v>
      </c>
    </row>
    <row r="28" spans="1:45" x14ac:dyDescent="0.25">
      <c r="A28">
        <v>26</v>
      </c>
      <c r="B28" s="1">
        <v>31.9</v>
      </c>
      <c r="C28">
        <f t="shared" si="0"/>
        <v>8.8611111111111107</v>
      </c>
      <c r="D28" s="5">
        <f t="shared" si="16"/>
        <v>0.12731481481481496</v>
      </c>
      <c r="E28">
        <f t="shared" si="1"/>
        <v>3228.4555370399066</v>
      </c>
      <c r="F28">
        <f t="shared" si="2"/>
        <v>56771.488260802464</v>
      </c>
      <c r="G28">
        <f>SUM($E$2:E28)</f>
        <v>30874.762438623515</v>
      </c>
      <c r="H28">
        <f>SUM($F$2:F28)</f>
        <v>430884.44366975303</v>
      </c>
      <c r="R28">
        <f t="shared" si="3"/>
        <v>30.874762438623513</v>
      </c>
      <c r="S28">
        <f t="shared" si="4"/>
        <v>430.88444366975301</v>
      </c>
      <c r="U28">
        <v>26</v>
      </c>
      <c r="V28" s="1">
        <v>31.9</v>
      </c>
      <c r="W28">
        <f t="shared" si="5"/>
        <v>8.8611111111111107</v>
      </c>
      <c r="X28" s="5">
        <f t="shared" si="19"/>
        <v>4.2438271604938245E-2</v>
      </c>
      <c r="Y28">
        <f t="shared" si="7"/>
        <v>2140.8791335762553</v>
      </c>
      <c r="Z28">
        <f t="shared" si="7"/>
        <v>2140.8791335762553</v>
      </c>
      <c r="AA28">
        <f>SUM($E$2:$E28)</f>
        <v>30874.762438623515</v>
      </c>
      <c r="AB28">
        <f>SUM($F$2:$F28)</f>
        <v>430884.44366975303</v>
      </c>
      <c r="AC28">
        <f t="shared" si="20"/>
        <v>1070.4395667881276</v>
      </c>
      <c r="AD28">
        <f t="shared" si="18"/>
        <v>52923.717950617283</v>
      </c>
      <c r="AE28">
        <f t="shared" si="17"/>
        <v>9528.7685802469059</v>
      </c>
      <c r="AF28">
        <f t="shared" si="8"/>
        <v>0</v>
      </c>
      <c r="AG28">
        <f t="shared" si="9"/>
        <v>0</v>
      </c>
      <c r="AH28">
        <f>ABS($AF28)</f>
        <v>0</v>
      </c>
      <c r="AI28">
        <f t="shared" si="10"/>
        <v>0</v>
      </c>
      <c r="AJ28">
        <f t="shared" si="11"/>
        <v>0</v>
      </c>
      <c r="AK28">
        <f>SUM($AJ$2:AJ28)</f>
        <v>0</v>
      </c>
      <c r="AL28">
        <f t="shared" si="12"/>
        <v>2140.8791335762553</v>
      </c>
      <c r="AM28">
        <f>SUM($AL$2:AL28)</f>
        <v>22750.947929878657</v>
      </c>
      <c r="AN28">
        <f>SUM($AH$2:AH28)</f>
        <v>0</v>
      </c>
      <c r="AO28">
        <f t="shared" si="13"/>
        <v>68294.044361082546</v>
      </c>
      <c r="AP28">
        <f t="shared" si="14"/>
        <v>0</v>
      </c>
      <c r="AQ28">
        <f t="shared" si="15"/>
        <v>0</v>
      </c>
      <c r="AR28">
        <f>SUM($AQ$2:AQ28)</f>
        <v>0</v>
      </c>
      <c r="AS28">
        <f>SUM($AO$2:AO28)</f>
        <v>561047.07493723556</v>
      </c>
    </row>
    <row r="29" spans="1:45" x14ac:dyDescent="0.25">
      <c r="A29">
        <v>27</v>
      </c>
      <c r="B29" s="1">
        <v>34.1</v>
      </c>
      <c r="C29">
        <f t="shared" si="0"/>
        <v>9.4722222222222232</v>
      </c>
      <c r="D29" s="5">
        <f t="shared" si="16"/>
        <v>0.18132716049382713</v>
      </c>
      <c r="E29">
        <f t="shared" si="1"/>
        <v>4242.8030878514701</v>
      </c>
      <c r="F29">
        <f t="shared" si="2"/>
        <v>64872.057334876547</v>
      </c>
      <c r="G29">
        <f>SUM($E$2:E29)</f>
        <v>35117.565526474988</v>
      </c>
      <c r="H29">
        <f>SUM($F$2:F29)</f>
        <v>495756.50100462959</v>
      </c>
      <c r="R29">
        <f t="shared" si="3"/>
        <v>35.117565526474991</v>
      </c>
      <c r="S29">
        <f t="shared" si="4"/>
        <v>495.75650100462957</v>
      </c>
      <c r="U29">
        <v>27</v>
      </c>
      <c r="V29" s="1">
        <v>34.1</v>
      </c>
      <c r="W29">
        <f t="shared" si="5"/>
        <v>9.4722222222222232</v>
      </c>
      <c r="X29" s="5">
        <f t="shared" si="19"/>
        <v>8.487654320987674E-2</v>
      </c>
      <c r="Y29">
        <f t="shared" si="7"/>
        <v>2921.6875507287023</v>
      </c>
      <c r="Z29">
        <f t="shared" si="7"/>
        <v>2921.6875507287023</v>
      </c>
      <c r="AA29">
        <f>SUM($E$2:$E29)</f>
        <v>35117.565526474988</v>
      </c>
      <c r="AB29">
        <f>SUM($F$2:$F29)</f>
        <v>495756.50100462959</v>
      </c>
      <c r="AC29">
        <f t="shared" si="20"/>
        <v>1460.8437753643511</v>
      </c>
      <c r="AD29">
        <f t="shared" si="18"/>
        <v>56771.488260802464</v>
      </c>
      <c r="AE29">
        <f t="shared" si="17"/>
        <v>11948.339384259263</v>
      </c>
      <c r="AF29">
        <f t="shared" si="8"/>
        <v>0</v>
      </c>
      <c r="AG29">
        <f t="shared" si="9"/>
        <v>0</v>
      </c>
      <c r="AH29">
        <f>ABS($AF29)</f>
        <v>0</v>
      </c>
      <c r="AI29">
        <f t="shared" si="10"/>
        <v>0</v>
      </c>
      <c r="AJ29">
        <f t="shared" si="11"/>
        <v>0</v>
      </c>
      <c r="AK29">
        <f>SUM($AJ$2:AJ29)</f>
        <v>0</v>
      </c>
      <c r="AL29">
        <f t="shared" si="12"/>
        <v>2921.6875507287023</v>
      </c>
      <c r="AM29">
        <f>SUM($AL$2:AL29)</f>
        <v>25672.635480607358</v>
      </c>
      <c r="AN29">
        <f>SUM($AH$2:AH29)</f>
        <v>0</v>
      </c>
      <c r="AO29">
        <f t="shared" si="13"/>
        <v>99629.545479848748</v>
      </c>
      <c r="AP29">
        <f t="shared" si="14"/>
        <v>0</v>
      </c>
      <c r="AQ29">
        <f t="shared" si="15"/>
        <v>0</v>
      </c>
      <c r="AR29">
        <f>SUM($AQ$2:AQ29)</f>
        <v>0</v>
      </c>
      <c r="AS29">
        <f>SUM($AO$2:AO29)</f>
        <v>660676.62041708431</v>
      </c>
    </row>
    <row r="30" spans="1:45" x14ac:dyDescent="0.25">
      <c r="A30">
        <v>28</v>
      </c>
      <c r="B30" s="1">
        <v>36.6</v>
      </c>
      <c r="C30">
        <f t="shared" si="0"/>
        <v>10.166666666666666</v>
      </c>
      <c r="D30" s="5">
        <f t="shared" si="16"/>
        <v>0.19290123456790104</v>
      </c>
      <c r="E30">
        <f t="shared" si="1"/>
        <v>4791.7863173826099</v>
      </c>
      <c r="F30">
        <f t="shared" si="2"/>
        <v>74732.770722222209</v>
      </c>
      <c r="G30">
        <f>SUM($E$2:E30)</f>
        <v>39909.351843857599</v>
      </c>
      <c r="H30">
        <f>SUM($F$2:F30)</f>
        <v>570489.27172685182</v>
      </c>
      <c r="R30">
        <f t="shared" si="3"/>
        <v>39.9093518438576</v>
      </c>
      <c r="S30">
        <f t="shared" si="4"/>
        <v>570.48927172685183</v>
      </c>
      <c r="U30">
        <v>28</v>
      </c>
      <c r="V30" s="1">
        <v>36.6</v>
      </c>
      <c r="W30">
        <f t="shared" si="5"/>
        <v>10.166666666666666</v>
      </c>
      <c r="X30" s="5">
        <f t="shared" si="19"/>
        <v>9.6450617283950393E-2</v>
      </c>
      <c r="Y30">
        <f t="shared" si="7"/>
        <v>3373.8148024649145</v>
      </c>
      <c r="Z30">
        <f t="shared" si="7"/>
        <v>3373.8148024649145</v>
      </c>
      <c r="AA30">
        <f>SUM($E$2:$E30)</f>
        <v>39909.351843857599</v>
      </c>
      <c r="AB30">
        <f>SUM($F$2:$F30)</f>
        <v>570489.27172685182</v>
      </c>
      <c r="AC30">
        <f t="shared" si="20"/>
        <v>1686.9074012324572</v>
      </c>
      <c r="AD30">
        <f t="shared" si="18"/>
        <v>64872.057334876547</v>
      </c>
      <c r="AE30">
        <f t="shared" si="17"/>
        <v>17961.282461419745</v>
      </c>
      <c r="AF30">
        <f t="shared" si="8"/>
        <v>0</v>
      </c>
      <c r="AG30">
        <f t="shared" si="9"/>
        <v>0</v>
      </c>
      <c r="AH30">
        <f>ABS($AF30)</f>
        <v>0</v>
      </c>
      <c r="AI30">
        <f t="shared" si="10"/>
        <v>0</v>
      </c>
      <c r="AJ30">
        <f t="shared" si="11"/>
        <v>0</v>
      </c>
      <c r="AK30">
        <f>SUM($AJ$2:AJ30)</f>
        <v>0</v>
      </c>
      <c r="AL30">
        <f t="shared" si="12"/>
        <v>3373.8148024649145</v>
      </c>
      <c r="AM30">
        <f>SUM($AL$2:AL30)</f>
        <v>29046.45028307227</v>
      </c>
      <c r="AN30">
        <f>SUM($AH$2:AH30)</f>
        <v>0</v>
      </c>
      <c r="AO30">
        <f t="shared" si="13"/>
        <v>123481.62177021588</v>
      </c>
      <c r="AP30">
        <f t="shared" si="14"/>
        <v>0</v>
      </c>
      <c r="AQ30">
        <f t="shared" si="15"/>
        <v>0</v>
      </c>
      <c r="AR30">
        <f>SUM($AQ$2:AQ30)</f>
        <v>0</v>
      </c>
      <c r="AS30">
        <f>SUM($AO$2:AO30)</f>
        <v>784158.24218730023</v>
      </c>
    </row>
    <row r="31" spans="1:45" x14ac:dyDescent="0.25">
      <c r="A31">
        <v>29</v>
      </c>
      <c r="B31" s="1">
        <v>39.1</v>
      </c>
      <c r="C31">
        <f t="shared" si="0"/>
        <v>10.861111111111111</v>
      </c>
      <c r="D31" s="5">
        <f t="shared" si="16"/>
        <v>0.18132716049382713</v>
      </c>
      <c r="E31">
        <f t="shared" si="1"/>
        <v>5014.8348917247113</v>
      </c>
      <c r="F31">
        <f t="shared" si="2"/>
        <v>85290.847149691341</v>
      </c>
      <c r="G31">
        <f>SUM($E$2:E31)</f>
        <v>44924.186735582312</v>
      </c>
      <c r="H31">
        <f>SUM($F$2:F31)</f>
        <v>655780.11887654313</v>
      </c>
      <c r="R31">
        <f t="shared" si="3"/>
        <v>44.92418673558231</v>
      </c>
      <c r="S31">
        <f t="shared" si="4"/>
        <v>655.78011887654316</v>
      </c>
      <c r="U31">
        <v>29</v>
      </c>
      <c r="V31" s="1">
        <v>39.1</v>
      </c>
      <c r="W31">
        <f t="shared" si="5"/>
        <v>10.861111111111111</v>
      </c>
      <c r="X31" s="5">
        <f t="shared" si="19"/>
        <v>9.6450617283950643E-2</v>
      </c>
      <c r="Y31">
        <f t="shared" si="7"/>
        <v>3681.7866981376073</v>
      </c>
      <c r="Z31">
        <f t="shared" si="7"/>
        <v>3681.7866981376073</v>
      </c>
      <c r="AA31">
        <f>SUM($E$2:$E31)</f>
        <v>44924.186735582312</v>
      </c>
      <c r="AB31">
        <f>SUM($F$2:$F31)</f>
        <v>655780.11887654313</v>
      </c>
      <c r="AC31">
        <f t="shared" si="20"/>
        <v>1840.8933490688037</v>
      </c>
      <c r="AD31">
        <f t="shared" si="18"/>
        <v>74732.770722222209</v>
      </c>
      <c r="AE31">
        <f t="shared" si="17"/>
        <v>20418.789814814794</v>
      </c>
      <c r="AF31">
        <f t="shared" si="8"/>
        <v>0</v>
      </c>
      <c r="AG31">
        <f t="shared" si="9"/>
        <v>0</v>
      </c>
      <c r="AH31">
        <f>ABS($AF31)</f>
        <v>0</v>
      </c>
      <c r="AI31">
        <f t="shared" si="10"/>
        <v>0</v>
      </c>
      <c r="AJ31">
        <f t="shared" si="11"/>
        <v>0</v>
      </c>
      <c r="AK31">
        <f>SUM($AJ$2:AJ31)</f>
        <v>0</v>
      </c>
      <c r="AL31">
        <f t="shared" si="12"/>
        <v>3681.7866981376073</v>
      </c>
      <c r="AM31">
        <f>SUM($AL$2:AL31)</f>
        <v>32728.236981209877</v>
      </c>
      <c r="AN31">
        <f>SUM($AH$2:AH31)</f>
        <v>0</v>
      </c>
      <c r="AO31">
        <f t="shared" si="13"/>
        <v>143957.85989718046</v>
      </c>
      <c r="AP31">
        <f t="shared" si="14"/>
        <v>0</v>
      </c>
      <c r="AQ31">
        <f t="shared" si="15"/>
        <v>0</v>
      </c>
      <c r="AR31">
        <f>SUM($AQ$2:AQ31)</f>
        <v>0</v>
      </c>
      <c r="AS31">
        <f>SUM($AO$2:AO31)</f>
        <v>928116.10208448069</v>
      </c>
    </row>
    <row r="32" spans="1:45" x14ac:dyDescent="0.25">
      <c r="A32">
        <v>30</v>
      </c>
      <c r="B32" s="1">
        <v>41.3</v>
      </c>
      <c r="C32">
        <f t="shared" si="0"/>
        <v>11.472222222222221</v>
      </c>
      <c r="D32" s="5">
        <f t="shared" si="16"/>
        <v>0.13117283950617287</v>
      </c>
      <c r="E32">
        <f t="shared" si="1"/>
        <v>4541.4976676220122</v>
      </c>
      <c r="F32">
        <f t="shared" si="2"/>
        <v>95158.813112654301</v>
      </c>
      <c r="G32">
        <f>SUM($E$2:E32)</f>
        <v>49465.684403204323</v>
      </c>
      <c r="H32">
        <f>SUM($F$2:F32)</f>
        <v>750938.93198919739</v>
      </c>
      <c r="R32">
        <f t="shared" si="3"/>
        <v>49.465684403204321</v>
      </c>
      <c r="S32">
        <f t="shared" si="4"/>
        <v>750.93893198919739</v>
      </c>
      <c r="U32">
        <v>30</v>
      </c>
      <c r="V32" s="1">
        <v>41.3</v>
      </c>
      <c r="W32">
        <f t="shared" si="5"/>
        <v>11.472222222222221</v>
      </c>
      <c r="X32" s="5">
        <f t="shared" si="19"/>
        <v>8.487654320987649E-2</v>
      </c>
      <c r="Y32">
        <f t="shared" si="7"/>
        <v>3773.468506099377</v>
      </c>
      <c r="Z32">
        <f t="shared" si="7"/>
        <v>3773.468506099377</v>
      </c>
      <c r="AA32">
        <f>SUM($E$2:$E32)</f>
        <v>49465.684403204323</v>
      </c>
      <c r="AB32">
        <f>SUM($F$2:$F32)</f>
        <v>750938.93198919739</v>
      </c>
      <c r="AC32">
        <f t="shared" si="20"/>
        <v>1886.7342530496885</v>
      </c>
      <c r="AD32">
        <f t="shared" si="18"/>
        <v>85290.847149691341</v>
      </c>
      <c r="AE32">
        <f t="shared" si="17"/>
        <v>20426.042390432092</v>
      </c>
      <c r="AF32">
        <f t="shared" si="8"/>
        <v>0</v>
      </c>
      <c r="AG32">
        <f t="shared" si="9"/>
        <v>0</v>
      </c>
      <c r="AH32">
        <f>ABS($AF32)</f>
        <v>0</v>
      </c>
      <c r="AI32">
        <f t="shared" si="10"/>
        <v>0</v>
      </c>
      <c r="AJ32">
        <f t="shared" si="11"/>
        <v>0</v>
      </c>
      <c r="AK32">
        <f>SUM($AJ$2:AJ32)</f>
        <v>0</v>
      </c>
      <c r="AL32">
        <f t="shared" si="12"/>
        <v>3773.468506099377</v>
      </c>
      <c r="AM32">
        <f>SUM($AL$2:AL32)</f>
        <v>36501.705487309257</v>
      </c>
      <c r="AN32">
        <f>SUM($AH$2:AH32)</f>
        <v>0</v>
      </c>
      <c r="AO32">
        <f t="shared" si="13"/>
        <v>155844.24930190426</v>
      </c>
      <c r="AP32">
        <f t="shared" si="14"/>
        <v>0</v>
      </c>
      <c r="AQ32">
        <f t="shared" si="15"/>
        <v>0</v>
      </c>
      <c r="AR32">
        <f>SUM($AQ$2:AQ32)</f>
        <v>0</v>
      </c>
      <c r="AS32">
        <f>SUM($AO$2:AO32)</f>
        <v>1083960.351386385</v>
      </c>
    </row>
    <row r="33" spans="1:45" x14ac:dyDescent="0.25">
      <c r="A33">
        <v>31</v>
      </c>
      <c r="B33" s="1">
        <v>42.5</v>
      </c>
      <c r="C33">
        <f t="shared" si="0"/>
        <v>11.805555555555555</v>
      </c>
      <c r="D33" s="5">
        <f t="shared" si="16"/>
        <v>7.7160493827160462E-2</v>
      </c>
      <c r="E33">
        <f t="shared" si="1"/>
        <v>3796.1580542767269</v>
      </c>
      <c r="F33">
        <f t="shared" si="2"/>
        <v>100768.95929783949</v>
      </c>
      <c r="G33">
        <f>SUM($E$2:E33)</f>
        <v>53261.842457481049</v>
      </c>
      <c r="H33">
        <f>SUM($F$2:F33)</f>
        <v>851707.89128703694</v>
      </c>
      <c r="R33">
        <f t="shared" si="3"/>
        <v>53.261842457481052</v>
      </c>
      <c r="S33">
        <f t="shared" si="4"/>
        <v>851.70789128703689</v>
      </c>
      <c r="U33">
        <v>31</v>
      </c>
      <c r="V33" s="1">
        <v>42.5</v>
      </c>
      <c r="W33">
        <f t="shared" si="5"/>
        <v>11.805555555555555</v>
      </c>
      <c r="X33" s="5">
        <f t="shared" si="19"/>
        <v>4.6296296296296377E-2</v>
      </c>
      <c r="Y33">
        <f t="shared" si="7"/>
        <v>3269.261535072339</v>
      </c>
      <c r="Z33">
        <f t="shared" si="7"/>
        <v>3269.261535072339</v>
      </c>
      <c r="AA33">
        <f>SUM($E$2:$E33)</f>
        <v>53261.842457481049</v>
      </c>
      <c r="AB33">
        <f>SUM($F$2:$F33)</f>
        <v>851707.89128703694</v>
      </c>
      <c r="AC33">
        <f t="shared" si="20"/>
        <v>1634.6307675361695</v>
      </c>
      <c r="AD33">
        <f t="shared" si="18"/>
        <v>95158.813112654301</v>
      </c>
      <c r="AE33">
        <f t="shared" si="17"/>
        <v>15478.112148148153</v>
      </c>
      <c r="AF33">
        <f t="shared" si="8"/>
        <v>0</v>
      </c>
      <c r="AG33">
        <f t="shared" si="9"/>
        <v>0</v>
      </c>
      <c r="AH33">
        <f>ABS($AF33)</f>
        <v>0</v>
      </c>
      <c r="AI33">
        <f t="shared" si="10"/>
        <v>0</v>
      </c>
      <c r="AJ33">
        <f t="shared" si="11"/>
        <v>0</v>
      </c>
      <c r="AK33">
        <f>SUM($AJ$2:AJ33)</f>
        <v>0</v>
      </c>
      <c r="AL33">
        <f t="shared" si="12"/>
        <v>3269.261535072339</v>
      </c>
      <c r="AM33">
        <f>SUM($AL$2:AL33)</f>
        <v>39770.967022381592</v>
      </c>
      <c r="AN33">
        <f>SUM($AH$2:AH33)</f>
        <v>0</v>
      </c>
      <c r="AO33">
        <f t="shared" si="13"/>
        <v>138943.61524057441</v>
      </c>
      <c r="AP33">
        <f t="shared" si="14"/>
        <v>0</v>
      </c>
      <c r="AQ33">
        <f t="shared" si="15"/>
        <v>0</v>
      </c>
      <c r="AR33">
        <f>SUM($AQ$2:AQ33)</f>
        <v>0</v>
      </c>
      <c r="AS33">
        <f>SUM($AO$2:AO33)</f>
        <v>1222903.9666269594</v>
      </c>
    </row>
    <row r="34" spans="1:45" x14ac:dyDescent="0.25">
      <c r="A34">
        <v>32</v>
      </c>
      <c r="B34" s="1">
        <v>43.3</v>
      </c>
      <c r="C34">
        <f t="shared" si="0"/>
        <v>12.027777777777777</v>
      </c>
      <c r="D34" s="5">
        <f t="shared" si="16"/>
        <v>5.4012345679012155E-2</v>
      </c>
      <c r="E34">
        <f t="shared" si="1"/>
        <v>3496.1404934880065</v>
      </c>
      <c r="F34">
        <f t="shared" si="2"/>
        <v>104598.3192237654</v>
      </c>
      <c r="G34">
        <f>SUM($E$2:E34)</f>
        <v>56757.982950969053</v>
      </c>
      <c r="H34">
        <f>SUM($F$2:F34)</f>
        <v>956306.21051080234</v>
      </c>
      <c r="R34">
        <f t="shared" si="3"/>
        <v>56.757982950969051</v>
      </c>
      <c r="S34">
        <f t="shared" si="4"/>
        <v>956.30621051080232</v>
      </c>
      <c r="U34">
        <v>32</v>
      </c>
      <c r="V34" s="1">
        <v>43.3</v>
      </c>
      <c r="W34">
        <f t="shared" si="5"/>
        <v>12.027777777777777</v>
      </c>
      <c r="X34" s="5">
        <f t="shared" si="19"/>
        <v>3.0864197530864088E-2</v>
      </c>
      <c r="Y34">
        <f t="shared" si="7"/>
        <v>3093.5295649900659</v>
      </c>
      <c r="Z34">
        <f t="shared" si="7"/>
        <v>3093.5295649900659</v>
      </c>
      <c r="AA34">
        <f>SUM($E$2:$E34)</f>
        <v>56757.982950969053</v>
      </c>
      <c r="AB34">
        <f>SUM($F$2:$F34)</f>
        <v>956306.21051080234</v>
      </c>
      <c r="AC34">
        <f t="shared" si="20"/>
        <v>1546.7647824950329</v>
      </c>
      <c r="AD34">
        <f t="shared" si="18"/>
        <v>100768.95929783949</v>
      </c>
      <c r="AE34">
        <f t="shared" si="17"/>
        <v>9439.506111111099</v>
      </c>
      <c r="AF34">
        <f t="shared" si="8"/>
        <v>0</v>
      </c>
      <c r="AG34">
        <f t="shared" si="9"/>
        <v>0</v>
      </c>
      <c r="AH34">
        <f>ABS($AF34)</f>
        <v>0</v>
      </c>
      <c r="AI34">
        <f t="shared" si="10"/>
        <v>0</v>
      </c>
      <c r="AJ34">
        <f t="shared" si="11"/>
        <v>0</v>
      </c>
      <c r="AK34">
        <f>SUM($AJ$2:AJ34)</f>
        <v>0</v>
      </c>
      <c r="AL34">
        <f t="shared" si="12"/>
        <v>3093.5295649900659</v>
      </c>
      <c r="AM34">
        <f>SUM($AL$2:AL34)</f>
        <v>42864.496587371657</v>
      </c>
      <c r="AN34">
        <f>SUM($AH$2:AH34)</f>
        <v>0</v>
      </c>
      <c r="AO34">
        <f t="shared" si="13"/>
        <v>133949.83016406983</v>
      </c>
      <c r="AP34">
        <f t="shared" si="14"/>
        <v>0</v>
      </c>
      <c r="AQ34">
        <f t="shared" si="15"/>
        <v>0</v>
      </c>
      <c r="AR34">
        <f>SUM($AQ$2:AQ34)</f>
        <v>0</v>
      </c>
      <c r="AS34">
        <f>SUM($AO$2:AO34)</f>
        <v>1356853.7967910292</v>
      </c>
    </row>
    <row r="35" spans="1:45" x14ac:dyDescent="0.25">
      <c r="A35">
        <v>33</v>
      </c>
      <c r="B35" s="1">
        <v>43.9</v>
      </c>
      <c r="C35">
        <f t="shared" si="0"/>
        <v>12.194444444444443</v>
      </c>
      <c r="D35" s="5">
        <f t="shared" si="16"/>
        <v>4.2438271604938245E-2</v>
      </c>
      <c r="E35">
        <f t="shared" si="1"/>
        <v>3364.553053535617</v>
      </c>
      <c r="F35">
        <f t="shared" si="2"/>
        <v>107517.20196450615</v>
      </c>
      <c r="G35">
        <f>SUM($E$2:E35)</f>
        <v>60122.536004504669</v>
      </c>
      <c r="H35">
        <f>SUM($F$2:F35)</f>
        <v>1063823.4124753084</v>
      </c>
      <c r="R35">
        <f t="shared" si="3"/>
        <v>60.122536004504667</v>
      </c>
      <c r="S35">
        <f t="shared" si="4"/>
        <v>1063.8234124753085</v>
      </c>
      <c r="U35">
        <v>33</v>
      </c>
      <c r="V35" s="1">
        <v>43.9</v>
      </c>
      <c r="W35">
        <f t="shared" si="5"/>
        <v>12.194444444444443</v>
      </c>
      <c r="X35" s="5">
        <f t="shared" si="19"/>
        <v>2.3148148148148067E-2</v>
      </c>
      <c r="Y35">
        <f t="shared" si="7"/>
        <v>3024.3948595198412</v>
      </c>
      <c r="Z35">
        <f t="shared" si="7"/>
        <v>3024.3948595198412</v>
      </c>
      <c r="AA35">
        <f>SUM($E$2:$E35)</f>
        <v>60122.536004504669</v>
      </c>
      <c r="AB35">
        <f>SUM($F$2:$F35)</f>
        <v>1063823.4124753084</v>
      </c>
      <c r="AC35">
        <f t="shared" si="20"/>
        <v>1512.1974297599206</v>
      </c>
      <c r="AD35">
        <f t="shared" si="18"/>
        <v>104598.3192237654</v>
      </c>
      <c r="AE35">
        <f t="shared" si="17"/>
        <v>6748.2426666666579</v>
      </c>
      <c r="AF35">
        <f t="shared" si="8"/>
        <v>0</v>
      </c>
      <c r="AG35">
        <f t="shared" si="9"/>
        <v>0</v>
      </c>
      <c r="AH35">
        <f>ABS($AF35)</f>
        <v>0</v>
      </c>
      <c r="AI35">
        <f t="shared" si="10"/>
        <v>0</v>
      </c>
      <c r="AJ35">
        <f t="shared" si="11"/>
        <v>0</v>
      </c>
      <c r="AK35">
        <f>SUM($AJ$2:AJ35)</f>
        <v>0</v>
      </c>
      <c r="AL35">
        <f t="shared" si="12"/>
        <v>3024.3948595198412</v>
      </c>
      <c r="AM35">
        <f>SUM($AL$2:AL35)</f>
        <v>45888.891446891495</v>
      </c>
      <c r="AN35">
        <f>SUM($AH$2:AH35)</f>
        <v>0</v>
      </c>
      <c r="AO35">
        <f t="shared" si="13"/>
        <v>132770.93433292102</v>
      </c>
      <c r="AP35">
        <f t="shared" si="14"/>
        <v>0</v>
      </c>
      <c r="AQ35">
        <f t="shared" si="15"/>
        <v>0</v>
      </c>
      <c r="AR35">
        <f>SUM($AQ$2:AQ35)</f>
        <v>0</v>
      </c>
      <c r="AS35">
        <f>SUM($AO$2:AO35)</f>
        <v>1489624.7311239501</v>
      </c>
    </row>
    <row r="36" spans="1:45" x14ac:dyDescent="0.25">
      <c r="A36">
        <v>34</v>
      </c>
      <c r="B36" s="1">
        <v>44.4</v>
      </c>
      <c r="C36">
        <f t="shared" si="0"/>
        <v>12.333333333333332</v>
      </c>
      <c r="D36" s="5">
        <f t="shared" si="16"/>
        <v>2.3148148148148313E-2</v>
      </c>
      <c r="E36">
        <f t="shared" si="1"/>
        <v>3079.377237330867</v>
      </c>
      <c r="F36">
        <f t="shared" si="2"/>
        <v>109980.2882222222</v>
      </c>
      <c r="G36">
        <f>SUM($E$2:E36)</f>
        <v>63201.913241835537</v>
      </c>
      <c r="H36">
        <f>SUM($F$2:F36)</f>
        <v>1173803.7006975305</v>
      </c>
      <c r="R36">
        <f t="shared" si="3"/>
        <v>63.201913241835534</v>
      </c>
      <c r="S36">
        <f t="shared" si="4"/>
        <v>1173.8037006975305</v>
      </c>
      <c r="U36">
        <v>34</v>
      </c>
      <c r="V36" s="1">
        <v>44.4</v>
      </c>
      <c r="W36">
        <f t="shared" si="5"/>
        <v>12.333333333333332</v>
      </c>
      <c r="X36" s="5">
        <f t="shared" si="19"/>
        <v>1.9290123456790178E-2</v>
      </c>
      <c r="Y36">
        <f t="shared" si="7"/>
        <v>3010.5707507053507</v>
      </c>
      <c r="Z36">
        <f t="shared" si="7"/>
        <v>3010.5707507053507</v>
      </c>
      <c r="AA36">
        <f>SUM($E$2:$E36)</f>
        <v>63201.913241835537</v>
      </c>
      <c r="AB36">
        <f>SUM($F$2:$F36)</f>
        <v>1173803.7006975305</v>
      </c>
      <c r="AC36">
        <f t="shared" si="20"/>
        <v>1505.2853753526754</v>
      </c>
      <c r="AD36">
        <f t="shared" si="18"/>
        <v>107517.20196450615</v>
      </c>
      <c r="AE36">
        <f t="shared" si="17"/>
        <v>5381.9689984567958</v>
      </c>
      <c r="AF36">
        <f t="shared" si="8"/>
        <v>0</v>
      </c>
      <c r="AG36">
        <f t="shared" si="9"/>
        <v>0</v>
      </c>
      <c r="AH36">
        <f>ABS($AF36)</f>
        <v>0</v>
      </c>
      <c r="AI36">
        <f t="shared" si="10"/>
        <v>0</v>
      </c>
      <c r="AJ36">
        <f t="shared" si="11"/>
        <v>0</v>
      </c>
      <c r="AK36">
        <f>SUM($AJ$2:AJ36)</f>
        <v>0</v>
      </c>
      <c r="AL36">
        <f t="shared" si="12"/>
        <v>3010.5707507053507</v>
      </c>
      <c r="AM36">
        <f>SUM($AL$2:AL36)</f>
        <v>48899.462197596848</v>
      </c>
      <c r="AN36">
        <f>SUM($AH$2:AH36)</f>
        <v>0</v>
      </c>
      <c r="AO36">
        <f t="shared" si="13"/>
        <v>133669.34133131756</v>
      </c>
      <c r="AP36">
        <f t="shared" si="14"/>
        <v>0</v>
      </c>
      <c r="AQ36">
        <f t="shared" si="15"/>
        <v>0</v>
      </c>
      <c r="AR36">
        <f>SUM($AQ$2:AQ36)</f>
        <v>0</v>
      </c>
      <c r="AS36">
        <f>SUM($AO$2:AO36)</f>
        <v>1623294.0724552677</v>
      </c>
    </row>
    <row r="37" spans="1:45" x14ac:dyDescent="0.25">
      <c r="A37">
        <v>35</v>
      </c>
      <c r="B37" s="1">
        <v>44.5</v>
      </c>
      <c r="C37">
        <f t="shared" si="0"/>
        <v>12.361111111111111</v>
      </c>
      <c r="D37" s="5">
        <f t="shared" si="16"/>
        <v>-7.7160493827157749E-3</v>
      </c>
      <c r="E37">
        <f t="shared" si="1"/>
        <v>2538.7655372929357</v>
      </c>
      <c r="F37">
        <f t="shared" si="2"/>
        <v>110476.25281635801</v>
      </c>
      <c r="G37">
        <f>SUM($E$2:E37)</f>
        <v>65740.678779128473</v>
      </c>
      <c r="H37">
        <f>SUM($F$2:F37)</f>
        <v>1284279.9535138886</v>
      </c>
      <c r="R37">
        <f t="shared" si="3"/>
        <v>65.740678779128473</v>
      </c>
      <c r="S37">
        <f t="shared" si="4"/>
        <v>1284.2799535138886</v>
      </c>
      <c r="U37">
        <v>35</v>
      </c>
      <c r="V37" s="1">
        <v>44.5</v>
      </c>
      <c r="W37">
        <f t="shared" si="5"/>
        <v>12.361111111111111</v>
      </c>
      <c r="X37" s="5">
        <f t="shared" si="19"/>
        <v>3.8580246913581342E-3</v>
      </c>
      <c r="Y37">
        <f t="shared" si="7"/>
        <v>2745.649905862892</v>
      </c>
      <c r="Z37">
        <f t="shared" si="7"/>
        <v>2745.649905862892</v>
      </c>
      <c r="AA37">
        <f>SUM($E$2:$E37)</f>
        <v>65740.678779128473</v>
      </c>
      <c r="AB37">
        <f>SUM($F$2:$F37)</f>
        <v>1284279.9535138886</v>
      </c>
      <c r="AC37">
        <f t="shared" si="20"/>
        <v>1372.824952931446</v>
      </c>
      <c r="AD37">
        <f t="shared" si="18"/>
        <v>109980.2882222222</v>
      </c>
      <c r="AE37">
        <f t="shared" si="17"/>
        <v>2959.0508518518618</v>
      </c>
      <c r="AF37">
        <f t="shared" si="8"/>
        <v>0</v>
      </c>
      <c r="AG37">
        <f t="shared" si="9"/>
        <v>0</v>
      </c>
      <c r="AH37">
        <f>ABS($AF37)</f>
        <v>0</v>
      </c>
      <c r="AI37">
        <f t="shared" si="10"/>
        <v>0</v>
      </c>
      <c r="AJ37">
        <f t="shared" si="11"/>
        <v>0</v>
      </c>
      <c r="AK37">
        <f>SUM($AJ$2:AJ37)</f>
        <v>0</v>
      </c>
      <c r="AL37">
        <f t="shared" si="12"/>
        <v>2745.649905862892</v>
      </c>
      <c r="AM37">
        <f>SUM($AL$2:AL37)</f>
        <v>51645.112103459738</v>
      </c>
      <c r="AN37">
        <f>SUM($AH$2:AH37)</f>
        <v>0</v>
      </c>
      <c r="AO37">
        <f t="shared" si="13"/>
        <v>122181.42081089869</v>
      </c>
      <c r="AP37">
        <f t="shared" si="14"/>
        <v>0</v>
      </c>
      <c r="AQ37">
        <f t="shared" si="15"/>
        <v>0</v>
      </c>
      <c r="AR37">
        <f>SUM($AQ$2:AQ37)</f>
        <v>0</v>
      </c>
      <c r="AS37">
        <f>SUM($AO$2:AO37)</f>
        <v>1745475.4932661664</v>
      </c>
    </row>
    <row r="38" spans="1:45" x14ac:dyDescent="0.25">
      <c r="A38">
        <v>36</v>
      </c>
      <c r="B38" s="1">
        <v>44.2</v>
      </c>
      <c r="C38">
        <f t="shared" si="0"/>
        <v>12.277777777777779</v>
      </c>
      <c r="D38" s="5">
        <f t="shared" si="16"/>
        <v>-6.9444444444444198E-2</v>
      </c>
      <c r="E38">
        <f t="shared" si="1"/>
        <v>1413.3838609396139</v>
      </c>
      <c r="F38">
        <f t="shared" si="2"/>
        <v>108991.70637654322</v>
      </c>
      <c r="G38">
        <f>SUM($E$2:E38)</f>
        <v>67154.062640068092</v>
      </c>
      <c r="H38">
        <f>SUM($F$2:F38)</f>
        <v>1393271.6598904319</v>
      </c>
      <c r="R38">
        <f t="shared" si="3"/>
        <v>67.154062640068091</v>
      </c>
      <c r="S38">
        <f t="shared" si="4"/>
        <v>1393.2716598904319</v>
      </c>
      <c r="U38">
        <v>36</v>
      </c>
      <c r="V38" s="1">
        <v>44.2</v>
      </c>
      <c r="W38">
        <f t="shared" si="5"/>
        <v>12.277777777777779</v>
      </c>
      <c r="X38" s="5">
        <f t="shared" si="19"/>
        <v>-1.1574074074073909E-2</v>
      </c>
      <c r="Y38">
        <f t="shared" si="7"/>
        <v>2440.8320733881719</v>
      </c>
      <c r="Z38">
        <f t="shared" si="7"/>
        <v>2440.8320733881719</v>
      </c>
      <c r="AA38">
        <f>SUM($E$2:$E38)</f>
        <v>67154.062640068092</v>
      </c>
      <c r="AB38">
        <f>SUM($F$2:$F38)</f>
        <v>1393271.6598904319</v>
      </c>
      <c r="AC38">
        <f t="shared" si="20"/>
        <v>1220.416036694086</v>
      </c>
      <c r="AD38">
        <f t="shared" si="18"/>
        <v>110476.25281635801</v>
      </c>
      <c r="AE38">
        <f t="shared" si="17"/>
        <v>-988.58184567897115</v>
      </c>
      <c r="AF38">
        <f t="shared" si="8"/>
        <v>-988.58184567897115</v>
      </c>
      <c r="AG38">
        <f t="shared" si="9"/>
        <v>988.58184567897115</v>
      </c>
      <c r="AH38">
        <f>ABS($AF38)</f>
        <v>988.58184567897115</v>
      </c>
      <c r="AI38">
        <f t="shared" si="10"/>
        <v>0</v>
      </c>
      <c r="AJ38">
        <f t="shared" si="11"/>
        <v>0</v>
      </c>
      <c r="AK38">
        <f>SUM($AJ$2:AJ38)</f>
        <v>0</v>
      </c>
      <c r="AL38">
        <f t="shared" si="12"/>
        <v>2440.8320733881719</v>
      </c>
      <c r="AM38">
        <f>SUM($AL$2:AL38)</f>
        <v>54085.944176847908</v>
      </c>
      <c r="AN38">
        <f>SUM($AH$2:AH38)</f>
        <v>988.58184567897115</v>
      </c>
      <c r="AO38">
        <f t="shared" si="13"/>
        <v>107884.7776437572</v>
      </c>
      <c r="AP38">
        <f t="shared" si="14"/>
        <v>0</v>
      </c>
      <c r="AQ38">
        <f t="shared" si="15"/>
        <v>0</v>
      </c>
      <c r="AR38">
        <f>SUM($AQ$2:AQ38)</f>
        <v>0</v>
      </c>
      <c r="AS38">
        <f>SUM($AO$2:AO38)</f>
        <v>1853360.2709099236</v>
      </c>
    </row>
    <row r="39" spans="1:45" x14ac:dyDescent="0.25">
      <c r="A39">
        <v>37</v>
      </c>
      <c r="B39" s="1">
        <v>42.7</v>
      </c>
      <c r="C39">
        <f t="shared" si="0"/>
        <v>11.861111111111112</v>
      </c>
      <c r="D39" s="5">
        <f t="shared" si="16"/>
        <v>-0.16589506172839533</v>
      </c>
      <c r="E39">
        <f t="shared" si="1"/>
        <v>-347.19139980291402</v>
      </c>
      <c r="F39">
        <f t="shared" si="2"/>
        <v>101719.60459413583</v>
      </c>
      <c r="G39">
        <f>SUM($E$2:E39)</f>
        <v>66806.871240265173</v>
      </c>
      <c r="H39">
        <f>SUM($F$2:F39)</f>
        <v>1494991.2644845678</v>
      </c>
      <c r="R39">
        <f t="shared" si="3"/>
        <v>66.806871240265167</v>
      </c>
      <c r="S39">
        <f t="shared" si="4"/>
        <v>1494.9912644845679</v>
      </c>
      <c r="U39">
        <v>37</v>
      </c>
      <c r="V39" s="1">
        <v>42.7</v>
      </c>
      <c r="W39">
        <f t="shared" si="5"/>
        <v>11.861111111111112</v>
      </c>
      <c r="X39" s="5">
        <f t="shared" si="19"/>
        <v>-5.7870370370370287E-2</v>
      </c>
      <c r="Y39">
        <f t="shared" si="7"/>
        <v>1505.6247130228808</v>
      </c>
      <c r="Z39">
        <f t="shared" si="7"/>
        <v>1505.6247130228808</v>
      </c>
      <c r="AA39">
        <f>SUM($E$2:$E39)</f>
        <v>66806.871240265173</v>
      </c>
      <c r="AB39">
        <f>SUM($F$2:$F39)</f>
        <v>1494991.2644845678</v>
      </c>
      <c r="AC39">
        <f t="shared" si="20"/>
        <v>752.81235651144038</v>
      </c>
      <c r="AD39">
        <f t="shared" si="18"/>
        <v>108991.70637654322</v>
      </c>
      <c r="AE39">
        <f t="shared" si="17"/>
        <v>-8756.6482222221821</v>
      </c>
      <c r="AF39">
        <f t="shared" si="8"/>
        <v>-8756.6482222221821</v>
      </c>
      <c r="AG39">
        <f t="shared" si="9"/>
        <v>8756.6482222221821</v>
      </c>
      <c r="AH39">
        <f>ABS($AF39)</f>
        <v>8756.6482222221821</v>
      </c>
      <c r="AI39">
        <f t="shared" si="10"/>
        <v>0</v>
      </c>
      <c r="AJ39">
        <f t="shared" si="11"/>
        <v>0</v>
      </c>
      <c r="AK39">
        <f>SUM($AJ$2:AJ39)</f>
        <v>0</v>
      </c>
      <c r="AL39">
        <f t="shared" si="12"/>
        <v>1505.6247130228808</v>
      </c>
      <c r="AM39">
        <f>SUM($AL$2:AL39)</f>
        <v>55591.568889870789</v>
      </c>
      <c r="AN39">
        <f>SUM($AH$2:AH39)</f>
        <v>9745.2300679011532</v>
      </c>
      <c r="AO39">
        <f t="shared" si="13"/>
        <v>64290.175246077015</v>
      </c>
      <c r="AP39">
        <f t="shared" si="14"/>
        <v>0</v>
      </c>
      <c r="AQ39">
        <f t="shared" si="15"/>
        <v>0</v>
      </c>
      <c r="AR39">
        <f>SUM($AQ$2:AQ39)</f>
        <v>0</v>
      </c>
      <c r="AS39">
        <f>SUM($AO$2:AO39)</f>
        <v>1917650.4461560007</v>
      </c>
    </row>
    <row r="40" spans="1:45" x14ac:dyDescent="0.25">
      <c r="A40">
        <v>38</v>
      </c>
      <c r="B40" s="1">
        <v>39.9</v>
      </c>
      <c r="C40">
        <f t="shared" si="0"/>
        <v>11.083333333333332</v>
      </c>
      <c r="D40" s="5">
        <f t="shared" si="16"/>
        <v>-0.21990740740740772</v>
      </c>
      <c r="E40">
        <f t="shared" si="1"/>
        <v>-1286.7593539405525</v>
      </c>
      <c r="F40">
        <f t="shared" si="2"/>
        <v>88816.714680555539</v>
      </c>
      <c r="G40">
        <f>SUM($E$2:E40)</f>
        <v>65520.111886324623</v>
      </c>
      <c r="H40">
        <f>SUM($F$2:F40)</f>
        <v>1583807.9791651233</v>
      </c>
      <c r="R40">
        <f t="shared" si="3"/>
        <v>65.520111886324628</v>
      </c>
      <c r="S40">
        <f t="shared" si="4"/>
        <v>1583.8079791651232</v>
      </c>
      <c r="U40">
        <v>38</v>
      </c>
      <c r="V40" s="1">
        <v>39.9</v>
      </c>
      <c r="W40">
        <f t="shared" si="5"/>
        <v>11.083333333333332</v>
      </c>
      <c r="X40" s="5">
        <f t="shared" si="19"/>
        <v>-0.10802469135802505</v>
      </c>
      <c r="Y40">
        <f t="shared" si="7"/>
        <v>506.39347656356153</v>
      </c>
      <c r="Z40">
        <f t="shared" si="7"/>
        <v>506.39347656356153</v>
      </c>
      <c r="AA40">
        <f>SUM($E$2:$E40)</f>
        <v>65520.111886324623</v>
      </c>
      <c r="AB40">
        <f>SUM($F$2:$F40)</f>
        <v>1583807.9791651233</v>
      </c>
      <c r="AC40">
        <f t="shared" si="20"/>
        <v>253.19673828178077</v>
      </c>
      <c r="AD40">
        <f t="shared" si="18"/>
        <v>101719.60459413583</v>
      </c>
      <c r="AE40">
        <f t="shared" si="17"/>
        <v>-20174.991695987686</v>
      </c>
      <c r="AF40">
        <f t="shared" si="8"/>
        <v>-20174.991695987686</v>
      </c>
      <c r="AG40">
        <f t="shared" si="9"/>
        <v>20174.991695987686</v>
      </c>
      <c r="AH40">
        <f>ABS($AF40)</f>
        <v>20174.991695987686</v>
      </c>
      <c r="AI40">
        <f t="shared" si="10"/>
        <v>0</v>
      </c>
      <c r="AJ40">
        <f t="shared" si="11"/>
        <v>0</v>
      </c>
      <c r="AK40">
        <f>SUM($AJ$2:AJ40)</f>
        <v>0</v>
      </c>
      <c r="AL40">
        <f t="shared" si="12"/>
        <v>506.39347656356153</v>
      </c>
      <c r="AM40">
        <f>SUM($AL$2:AL40)</f>
        <v>56097.962366434353</v>
      </c>
      <c r="AN40">
        <f>SUM($AH$2:AH40)</f>
        <v>29920.22176388884</v>
      </c>
      <c r="AO40">
        <f t="shared" si="13"/>
        <v>20205.099714886106</v>
      </c>
      <c r="AP40">
        <f t="shared" si="14"/>
        <v>0</v>
      </c>
      <c r="AQ40">
        <f t="shared" si="15"/>
        <v>0</v>
      </c>
      <c r="AR40">
        <f>SUM($AQ$2:AQ40)</f>
        <v>0</v>
      </c>
      <c r="AS40">
        <f>SUM($AO$2:AO40)</f>
        <v>1937855.5458708869</v>
      </c>
    </row>
    <row r="41" spans="1:45" x14ac:dyDescent="0.25">
      <c r="A41">
        <v>39</v>
      </c>
      <c r="B41" s="1">
        <v>37</v>
      </c>
      <c r="C41">
        <f t="shared" si="0"/>
        <v>10.277777777777777</v>
      </c>
      <c r="D41" s="5">
        <f t="shared" si="16"/>
        <v>-0.20447530864197519</v>
      </c>
      <c r="E41">
        <f t="shared" si="1"/>
        <v>-1050.3230805378926</v>
      </c>
      <c r="F41">
        <f t="shared" si="2"/>
        <v>76375.200154320963</v>
      </c>
      <c r="G41">
        <f>SUM($E$2:E41)</f>
        <v>64469.788805786731</v>
      </c>
      <c r="H41">
        <f>SUM($F$2:F41)</f>
        <v>1660183.1793194443</v>
      </c>
      <c r="R41">
        <f t="shared" si="3"/>
        <v>64.469788805786735</v>
      </c>
      <c r="S41">
        <f t="shared" si="4"/>
        <v>1660.1831793194444</v>
      </c>
      <c r="U41">
        <v>39</v>
      </c>
      <c r="V41" s="1">
        <v>37</v>
      </c>
      <c r="W41">
        <f t="shared" si="5"/>
        <v>10.277777777777777</v>
      </c>
      <c r="X41" s="5">
        <f t="shared" si="19"/>
        <v>-0.11188271604938269</v>
      </c>
      <c r="Y41">
        <f t="shared" si="7"/>
        <v>325.80665197239432</v>
      </c>
      <c r="Z41">
        <f t="shared" si="7"/>
        <v>325.80665197239432</v>
      </c>
      <c r="AA41">
        <f>SUM($E$2:$E41)</f>
        <v>64469.788805786731</v>
      </c>
      <c r="AB41">
        <f>SUM($F$2:$F41)</f>
        <v>1660183.1793194443</v>
      </c>
      <c r="AC41">
        <f t="shared" si="20"/>
        <v>162.90332598619716</v>
      </c>
      <c r="AD41">
        <f t="shared" si="18"/>
        <v>88816.714680555539</v>
      </c>
      <c r="AE41">
        <f t="shared" si="17"/>
        <v>-25344.404439814869</v>
      </c>
      <c r="AF41">
        <f t="shared" si="8"/>
        <v>-25344.404439814869</v>
      </c>
      <c r="AG41">
        <f t="shared" si="9"/>
        <v>25344.404439814869</v>
      </c>
      <c r="AH41">
        <f>ABS($AF41)</f>
        <v>25344.404439814869</v>
      </c>
      <c r="AI41">
        <f t="shared" si="10"/>
        <v>0</v>
      </c>
      <c r="AJ41">
        <f t="shared" si="11"/>
        <v>0</v>
      </c>
      <c r="AK41">
        <f>SUM($AJ$2:AJ41)</f>
        <v>0</v>
      </c>
      <c r="AL41">
        <f t="shared" si="12"/>
        <v>325.80665197239432</v>
      </c>
      <c r="AM41">
        <f>SUM($AL$2:AL41)</f>
        <v>56423.769018406747</v>
      </c>
      <c r="AN41">
        <f>SUM($AH$2:AH41)</f>
        <v>55264.626203703709</v>
      </c>
      <c r="AO41">
        <f t="shared" si="13"/>
        <v>12054.84612297859</v>
      </c>
      <c r="AP41">
        <f t="shared" si="14"/>
        <v>0</v>
      </c>
      <c r="AQ41">
        <f t="shared" si="15"/>
        <v>0</v>
      </c>
      <c r="AR41">
        <f>SUM($AQ$2:AQ41)</f>
        <v>0</v>
      </c>
      <c r="AS41">
        <f>SUM($AO$2:AO41)</f>
        <v>1949910.3919938654</v>
      </c>
    </row>
    <row r="42" spans="1:45" x14ac:dyDescent="0.25">
      <c r="A42">
        <v>40</v>
      </c>
      <c r="B42" s="1">
        <v>34.6</v>
      </c>
      <c r="C42">
        <f t="shared" si="0"/>
        <v>9.6111111111111107</v>
      </c>
      <c r="D42" s="5">
        <f t="shared" si="16"/>
        <v>-0.18132716049382713</v>
      </c>
      <c r="E42">
        <f t="shared" si="1"/>
        <v>-722.76483550456032</v>
      </c>
      <c r="F42">
        <f t="shared" si="2"/>
        <v>66788.410969135803</v>
      </c>
      <c r="G42">
        <f>SUM($E$2:E42)</f>
        <v>63747.023970282171</v>
      </c>
      <c r="H42">
        <f>SUM($F$2:F42)</f>
        <v>1726971.5902885802</v>
      </c>
      <c r="R42">
        <f t="shared" si="3"/>
        <v>63.747023970282171</v>
      </c>
      <c r="S42">
        <f t="shared" si="4"/>
        <v>1726.9715902885803</v>
      </c>
      <c r="U42">
        <v>40</v>
      </c>
      <c r="V42" s="1">
        <v>34.6</v>
      </c>
      <c r="W42">
        <f t="shared" si="5"/>
        <v>9.6111111111111107</v>
      </c>
      <c r="X42" s="5">
        <f t="shared" si="19"/>
        <v>-9.2592592592592504E-2</v>
      </c>
      <c r="Y42">
        <f t="shared" si="7"/>
        <v>510.48295856265554</v>
      </c>
      <c r="Z42">
        <f t="shared" si="7"/>
        <v>510.48295856265554</v>
      </c>
      <c r="AA42">
        <f>SUM($E$2:$E42)</f>
        <v>63747.023970282171</v>
      </c>
      <c r="AB42">
        <f>SUM($F$2:$F42)</f>
        <v>1726971.5902885802</v>
      </c>
      <c r="AC42">
        <f t="shared" si="20"/>
        <v>255.24147928132777</v>
      </c>
      <c r="AD42">
        <f t="shared" si="18"/>
        <v>76375.200154320963</v>
      </c>
      <c r="AE42">
        <f t="shared" si="17"/>
        <v>-22028.303711419736</v>
      </c>
      <c r="AF42">
        <f t="shared" si="8"/>
        <v>-22028.303711419736</v>
      </c>
      <c r="AG42">
        <f t="shared" si="9"/>
        <v>22028.303711419736</v>
      </c>
      <c r="AH42">
        <f>ABS($AF42)</f>
        <v>22028.303711419736</v>
      </c>
      <c r="AI42">
        <f t="shared" si="10"/>
        <v>0</v>
      </c>
      <c r="AJ42">
        <f t="shared" si="11"/>
        <v>0</v>
      </c>
      <c r="AK42">
        <f>SUM($AJ$2:AJ42)</f>
        <v>0</v>
      </c>
      <c r="AL42">
        <f t="shared" si="12"/>
        <v>510.48295856265554</v>
      </c>
      <c r="AM42">
        <f>SUM($AL$2:AL42)</f>
        <v>56934.251976969404</v>
      </c>
      <c r="AN42">
        <f>SUM($AH$2:AH42)</f>
        <v>77292.929915123445</v>
      </c>
      <c r="AO42">
        <f t="shared" si="13"/>
        <v>17662.710366267882</v>
      </c>
      <c r="AP42">
        <f t="shared" si="14"/>
        <v>0</v>
      </c>
      <c r="AQ42">
        <f t="shared" si="15"/>
        <v>0</v>
      </c>
      <c r="AR42">
        <f>SUM($AQ$2:AQ42)</f>
        <v>0</v>
      </c>
      <c r="AS42">
        <f>SUM($AO$2:AO42)</f>
        <v>1967573.1023601333</v>
      </c>
    </row>
    <row r="43" spans="1:45" x14ac:dyDescent="0.25">
      <c r="A43">
        <v>41</v>
      </c>
      <c r="B43" s="1">
        <v>32.299999999999997</v>
      </c>
      <c r="C43">
        <f t="shared" si="0"/>
        <v>8.9722222222222214</v>
      </c>
      <c r="D43" s="5">
        <f t="shared" si="16"/>
        <v>-0.21604938271604934</v>
      </c>
      <c r="E43">
        <f t="shared" si="1"/>
        <v>-1177.2827469809961</v>
      </c>
      <c r="F43">
        <f t="shared" si="2"/>
        <v>58204.15089043208</v>
      </c>
      <c r="G43">
        <f>SUM($E$2:E43)</f>
        <v>62569.741223301178</v>
      </c>
      <c r="H43">
        <f>SUM($F$2:F43)</f>
        <v>1785175.7411790122</v>
      </c>
      <c r="R43">
        <f t="shared" si="3"/>
        <v>62.569741223301179</v>
      </c>
      <c r="S43">
        <f t="shared" si="4"/>
        <v>1785.1757411790122</v>
      </c>
      <c r="U43">
        <v>41</v>
      </c>
      <c r="V43" s="1">
        <v>32.299999999999997</v>
      </c>
      <c r="W43">
        <f t="shared" si="5"/>
        <v>8.9722222222222214</v>
      </c>
      <c r="X43" s="5">
        <f t="shared" si="19"/>
        <v>-8.8734567901234615E-2</v>
      </c>
      <c r="Y43">
        <f t="shared" si="7"/>
        <v>474.53784072476378</v>
      </c>
      <c r="Z43">
        <f t="shared" si="7"/>
        <v>474.53784072476378</v>
      </c>
      <c r="AA43">
        <f>SUM($E$2:$E43)</f>
        <v>62569.741223301178</v>
      </c>
      <c r="AB43">
        <f>SUM($F$2:$F43)</f>
        <v>1785175.7411790122</v>
      </c>
      <c r="AC43">
        <f t="shared" si="20"/>
        <v>237.26892036238189</v>
      </c>
      <c r="AD43">
        <f t="shared" si="18"/>
        <v>66788.410969135803</v>
      </c>
      <c r="AE43">
        <f t="shared" si="17"/>
        <v>-18171.049263888883</v>
      </c>
      <c r="AF43">
        <f t="shared" si="8"/>
        <v>-18171.049263888883</v>
      </c>
      <c r="AG43">
        <f t="shared" si="9"/>
        <v>18171.049263888883</v>
      </c>
      <c r="AH43">
        <f>ABS($AF43)</f>
        <v>18171.049263888883</v>
      </c>
      <c r="AI43">
        <f t="shared" si="10"/>
        <v>0</v>
      </c>
      <c r="AJ43">
        <f t="shared" si="11"/>
        <v>0</v>
      </c>
      <c r="AK43">
        <f>SUM($AJ$2:AJ43)</f>
        <v>0</v>
      </c>
      <c r="AL43">
        <f t="shared" si="12"/>
        <v>474.53784072476378</v>
      </c>
      <c r="AM43">
        <f>SUM($AL$2:AL43)</f>
        <v>57408.789817694167</v>
      </c>
      <c r="AN43">
        <f>SUM($AH$2:AH43)</f>
        <v>95463.979179012327</v>
      </c>
      <c r="AO43">
        <f t="shared" si="13"/>
        <v>15327.572255409868</v>
      </c>
      <c r="AP43">
        <f t="shared" si="14"/>
        <v>0</v>
      </c>
      <c r="AQ43">
        <f t="shared" si="15"/>
        <v>0</v>
      </c>
      <c r="AR43">
        <f>SUM($AQ$2:AQ43)</f>
        <v>0</v>
      </c>
      <c r="AS43">
        <f>SUM($AO$2:AO43)</f>
        <v>1982900.6746155431</v>
      </c>
    </row>
    <row r="44" spans="1:45" x14ac:dyDescent="0.25">
      <c r="A44">
        <v>42</v>
      </c>
      <c r="B44" s="1">
        <v>29</v>
      </c>
      <c r="C44">
        <f t="shared" si="0"/>
        <v>8.0555555555555554</v>
      </c>
      <c r="D44" s="5">
        <f t="shared" si="16"/>
        <v>-0.27777777777777762</v>
      </c>
      <c r="E44">
        <f t="shared" si="1"/>
        <v>-1837.5192238081252</v>
      </c>
      <c r="F44">
        <f t="shared" si="2"/>
        <v>46918.585339506171</v>
      </c>
      <c r="G44">
        <f>SUM($E$2:E44)</f>
        <v>60732.221999493057</v>
      </c>
      <c r="H44">
        <f>SUM($F$2:F44)</f>
        <v>1832094.3265185184</v>
      </c>
      <c r="R44">
        <f t="shared" si="3"/>
        <v>60.732221999493056</v>
      </c>
      <c r="S44">
        <f t="shared" si="4"/>
        <v>1832.0943265185183</v>
      </c>
      <c r="U44">
        <v>42</v>
      </c>
      <c r="V44" s="1">
        <v>29</v>
      </c>
      <c r="W44">
        <f t="shared" si="5"/>
        <v>8.0555555555555554</v>
      </c>
      <c r="X44" s="5">
        <f t="shared" si="19"/>
        <v>-0.12731481481481474</v>
      </c>
      <c r="Y44">
        <f t="shared" si="7"/>
        <v>-84.813449631171807</v>
      </c>
      <c r="Z44">
        <f t="shared" si="7"/>
        <v>-84.813449631171807</v>
      </c>
      <c r="AA44">
        <f>SUM($E$2:$E44)</f>
        <v>60732.221999493057</v>
      </c>
      <c r="AB44">
        <f>SUM($F$2:$F44)</f>
        <v>1832094.3265185184</v>
      </c>
      <c r="AC44">
        <f t="shared" si="20"/>
        <v>-42.406724815585903</v>
      </c>
      <c r="AD44">
        <f t="shared" si="18"/>
        <v>58204.15089043208</v>
      </c>
      <c r="AE44">
        <f t="shared" si="17"/>
        <v>-19869.825629629631</v>
      </c>
      <c r="AF44">
        <f t="shared" si="8"/>
        <v>-19869.825629629631</v>
      </c>
      <c r="AG44">
        <f t="shared" si="9"/>
        <v>19869.825629629631</v>
      </c>
      <c r="AH44">
        <f>ABS($AF44)</f>
        <v>19869.825629629631</v>
      </c>
      <c r="AI44">
        <f t="shared" si="10"/>
        <v>-84.813449631171807</v>
      </c>
      <c r="AJ44">
        <f t="shared" si="11"/>
        <v>84.813449631171807</v>
      </c>
      <c r="AK44">
        <f>SUM($AJ$2:AJ44)</f>
        <v>84.813449631171807</v>
      </c>
      <c r="AL44">
        <f t="shared" si="12"/>
        <v>0</v>
      </c>
      <c r="AM44">
        <f>SUM($AL$2:AL44)</f>
        <v>57408.789817694167</v>
      </c>
      <c r="AN44">
        <f>SUM($AH$2:AH44)</f>
        <v>115333.80480864196</v>
      </c>
      <c r="AO44">
        <f t="shared" si="13"/>
        <v>-2459.5900393039824</v>
      </c>
      <c r="AP44">
        <f t="shared" si="14"/>
        <v>-2459.5900393039824</v>
      </c>
      <c r="AQ44">
        <f t="shared" si="15"/>
        <v>2459.5900393039824</v>
      </c>
      <c r="AR44">
        <f>SUM($AQ$2:AQ44)</f>
        <v>2459.5900393039824</v>
      </c>
      <c r="AS44">
        <f>SUM($AO$2:AO44)</f>
        <v>1980441.0845762391</v>
      </c>
    </row>
    <row r="45" spans="1:45" x14ac:dyDescent="0.25">
      <c r="A45">
        <v>43</v>
      </c>
      <c r="B45" s="1">
        <v>25.1</v>
      </c>
      <c r="C45">
        <f t="shared" si="0"/>
        <v>6.9722222222222223</v>
      </c>
      <c r="D45" s="5">
        <f t="shared" si="16"/>
        <v>-0.26234567901234573</v>
      </c>
      <c r="E45">
        <f t="shared" si="1"/>
        <v>-1490.2952064669025</v>
      </c>
      <c r="F45">
        <f t="shared" si="2"/>
        <v>35147.65511265432</v>
      </c>
      <c r="G45">
        <f>SUM($E$2:E45)</f>
        <v>59241.926793026156</v>
      </c>
      <c r="H45">
        <f>SUM($F$2:F45)</f>
        <v>1867241.9816311728</v>
      </c>
      <c r="R45">
        <f t="shared" si="3"/>
        <v>59.241926793026153</v>
      </c>
      <c r="S45">
        <f t="shared" si="4"/>
        <v>1867.2419816311728</v>
      </c>
      <c r="U45">
        <v>43</v>
      </c>
      <c r="V45" s="1">
        <v>25.1</v>
      </c>
      <c r="W45">
        <f t="shared" si="5"/>
        <v>6.9722222222222223</v>
      </c>
      <c r="X45" s="5">
        <f t="shared" si="19"/>
        <v>-0.15046296296296291</v>
      </c>
      <c r="Y45">
        <f t="shared" si="7"/>
        <v>-362.27174667609233</v>
      </c>
      <c r="Z45">
        <f t="shared" si="7"/>
        <v>-362.27174667609233</v>
      </c>
      <c r="AA45">
        <f>SUM($E$2:$E45)</f>
        <v>59241.926793026156</v>
      </c>
      <c r="AB45">
        <f>SUM($F$2:$F45)</f>
        <v>1867241.9816311728</v>
      </c>
      <c r="AC45">
        <f t="shared" si="20"/>
        <v>-181.13587333804617</v>
      </c>
      <c r="AD45">
        <f t="shared" si="18"/>
        <v>46918.585339506171</v>
      </c>
      <c r="AE45">
        <f t="shared" si="17"/>
        <v>-23056.49577777776</v>
      </c>
      <c r="AF45">
        <f t="shared" si="8"/>
        <v>-23056.49577777776</v>
      </c>
      <c r="AG45">
        <f t="shared" si="9"/>
        <v>23056.49577777776</v>
      </c>
      <c r="AH45">
        <f>ABS($AF45)</f>
        <v>23056.49577777776</v>
      </c>
      <c r="AI45">
        <f t="shared" si="10"/>
        <v>-362.27174667609233</v>
      </c>
      <c r="AJ45">
        <f t="shared" si="11"/>
        <v>362.27174667609233</v>
      </c>
      <c r="AK45">
        <f>SUM($AJ$2:AJ45)</f>
        <v>447.08519630726414</v>
      </c>
      <c r="AL45">
        <f t="shared" si="12"/>
        <v>0</v>
      </c>
      <c r="AM45">
        <f>SUM($AL$2:AL45)</f>
        <v>57408.789817694167</v>
      </c>
      <c r="AN45">
        <f>SUM($AH$2:AH45)</f>
        <v>138390.3005864197</v>
      </c>
      <c r="AO45">
        <f t="shared" si="13"/>
        <v>-9093.020841569918</v>
      </c>
      <c r="AP45">
        <f t="shared" si="14"/>
        <v>-9093.020841569918</v>
      </c>
      <c r="AQ45">
        <f t="shared" si="15"/>
        <v>9093.020841569918</v>
      </c>
      <c r="AR45">
        <f>SUM($AQ$2:AQ45)</f>
        <v>11552.610880873901</v>
      </c>
      <c r="AS45">
        <f>SUM($AO$2:AO45)</f>
        <v>1971348.0637346692</v>
      </c>
    </row>
    <row r="46" spans="1:45" x14ac:dyDescent="0.25">
      <c r="A46">
        <v>44</v>
      </c>
      <c r="B46" s="1">
        <v>22.2</v>
      </c>
      <c r="C46">
        <f t="shared" si="0"/>
        <v>6.1666666666666661</v>
      </c>
      <c r="D46" s="5">
        <f t="shared" si="16"/>
        <v>-0.16203703703703706</v>
      </c>
      <c r="E46">
        <f t="shared" si="1"/>
        <v>-455.52706138858025</v>
      </c>
      <c r="F46">
        <f t="shared" si="2"/>
        <v>27495.072055555549</v>
      </c>
      <c r="G46">
        <f>SUM($E$2:E46)</f>
        <v>58786.399731637575</v>
      </c>
      <c r="H46">
        <f>SUM($F$2:F46)</f>
        <v>1894737.0536867285</v>
      </c>
      <c r="R46">
        <f t="shared" si="3"/>
        <v>58.786399731637573</v>
      </c>
      <c r="S46">
        <f t="shared" si="4"/>
        <v>1894.7370536867284</v>
      </c>
      <c r="U46">
        <v>44</v>
      </c>
      <c r="V46" s="1">
        <v>22.2</v>
      </c>
      <c r="W46">
        <f t="shared" si="5"/>
        <v>6.1666666666666661</v>
      </c>
      <c r="X46" s="5">
        <f t="shared" si="19"/>
        <v>-0.11188271604938281</v>
      </c>
      <c r="Y46">
        <f t="shared" si="7"/>
        <v>-8.2848983227372628</v>
      </c>
      <c r="Z46">
        <f t="shared" si="7"/>
        <v>-8.2848983227372628</v>
      </c>
      <c r="AA46">
        <f>SUM($E$2:$E46)</f>
        <v>58786.399731637575</v>
      </c>
      <c r="AB46">
        <f>SUM($F$2:$F46)</f>
        <v>1894737.0536867285</v>
      </c>
      <c r="AC46">
        <f t="shared" si="20"/>
        <v>-4.1424491613686314</v>
      </c>
      <c r="AD46">
        <f t="shared" si="18"/>
        <v>35147.65511265432</v>
      </c>
      <c r="AE46">
        <f t="shared" si="17"/>
        <v>-19423.513283950622</v>
      </c>
      <c r="AF46">
        <f t="shared" si="8"/>
        <v>-19423.513283950622</v>
      </c>
      <c r="AG46">
        <f t="shared" si="9"/>
        <v>19423.513283950622</v>
      </c>
      <c r="AH46">
        <f>ABS($AF46)</f>
        <v>19423.513283950622</v>
      </c>
      <c r="AI46">
        <f t="shared" si="10"/>
        <v>-8.2848983227372628</v>
      </c>
      <c r="AJ46">
        <f t="shared" si="11"/>
        <v>8.2848983227372628</v>
      </c>
      <c r="AK46">
        <f>SUM($AJ$2:AJ46)</f>
        <v>455.3700946300014</v>
      </c>
      <c r="AL46">
        <f t="shared" si="12"/>
        <v>0</v>
      </c>
      <c r="AM46">
        <f>SUM($AL$2:AL46)</f>
        <v>57408.789817694167</v>
      </c>
      <c r="AN46">
        <f>SUM($AH$2:AH46)</f>
        <v>157813.81387037033</v>
      </c>
      <c r="AO46">
        <f t="shared" si="13"/>
        <v>-183.92474276476722</v>
      </c>
      <c r="AP46">
        <f t="shared" si="14"/>
        <v>-183.92474276476722</v>
      </c>
      <c r="AQ46">
        <f t="shared" si="15"/>
        <v>183.92474276476722</v>
      </c>
      <c r="AR46">
        <f>SUM($AQ$2:AQ46)</f>
        <v>11736.535623638669</v>
      </c>
      <c r="AS46">
        <f>SUM($AO$2:AO46)</f>
        <v>1971164.1389919044</v>
      </c>
    </row>
    <row r="47" spans="1:45" x14ac:dyDescent="0.25">
      <c r="A47">
        <v>45</v>
      </c>
      <c r="B47" s="1">
        <v>20.9</v>
      </c>
      <c r="C47">
        <f t="shared" si="0"/>
        <v>5.8055555555555554</v>
      </c>
      <c r="D47" s="5">
        <f t="shared" si="16"/>
        <v>-6.9444444444444448E-2</v>
      </c>
      <c r="E47">
        <f t="shared" si="1"/>
        <v>336.20743398087723</v>
      </c>
      <c r="F47">
        <f t="shared" si="2"/>
        <v>24369.211964506172</v>
      </c>
      <c r="G47">
        <f>SUM($E$2:E47)</f>
        <v>59122.60716561845</v>
      </c>
      <c r="H47">
        <f>SUM($F$2:F47)</f>
        <v>1919106.2656512347</v>
      </c>
      <c r="R47">
        <f t="shared" si="3"/>
        <v>59.122607165618447</v>
      </c>
      <c r="S47">
        <f t="shared" si="4"/>
        <v>1919.1062656512347</v>
      </c>
      <c r="U47">
        <v>45</v>
      </c>
      <c r="V47" s="1">
        <v>20.9</v>
      </c>
      <c r="W47">
        <f t="shared" si="5"/>
        <v>5.8055555555555554</v>
      </c>
      <c r="X47" s="5">
        <f t="shared" si="19"/>
        <v>-5.0154320987654266E-2</v>
      </c>
      <c r="Y47">
        <f t="shared" si="7"/>
        <v>498.15062885399152</v>
      </c>
      <c r="Z47">
        <f t="shared" si="7"/>
        <v>498.15062885399152</v>
      </c>
      <c r="AA47">
        <f>SUM($E$2:$E47)</f>
        <v>59122.60716561845</v>
      </c>
      <c r="AB47">
        <f>SUM($F$2:$F47)</f>
        <v>1919106.2656512347</v>
      </c>
      <c r="AC47">
        <f t="shared" si="20"/>
        <v>249.07531442699576</v>
      </c>
      <c r="AD47">
        <f t="shared" si="18"/>
        <v>27495.072055555549</v>
      </c>
      <c r="AE47">
        <f t="shared" si="17"/>
        <v>-10778.443148148148</v>
      </c>
      <c r="AF47">
        <f t="shared" si="8"/>
        <v>-10778.443148148148</v>
      </c>
      <c r="AG47">
        <f t="shared" si="9"/>
        <v>10778.443148148148</v>
      </c>
      <c r="AH47">
        <f>ABS($AF47)</f>
        <v>10778.443148148148</v>
      </c>
      <c r="AI47">
        <f t="shared" si="10"/>
        <v>0</v>
      </c>
      <c r="AJ47">
        <f t="shared" si="11"/>
        <v>0</v>
      </c>
      <c r="AK47">
        <f>SUM($AJ$2:AJ47)</f>
        <v>455.3700946300014</v>
      </c>
      <c r="AL47">
        <f t="shared" si="12"/>
        <v>498.15062885399152</v>
      </c>
      <c r="AM47">
        <f>SUM($AL$2:AL47)</f>
        <v>57906.940446548157</v>
      </c>
      <c r="AN47">
        <f>SUM($AH$2:AH47)</f>
        <v>168592.25701851849</v>
      </c>
      <c r="AO47">
        <f t="shared" si="13"/>
        <v>10411.348143048423</v>
      </c>
      <c r="AP47">
        <f t="shared" si="14"/>
        <v>0</v>
      </c>
      <c r="AQ47">
        <f t="shared" si="15"/>
        <v>0</v>
      </c>
      <c r="AR47">
        <f>SUM($AQ$2:AQ47)</f>
        <v>11736.535623638669</v>
      </c>
      <c r="AS47">
        <f>SUM($AO$2:AO47)</f>
        <v>1981575.4871349528</v>
      </c>
    </row>
    <row r="48" spans="1:45" x14ac:dyDescent="0.25">
      <c r="A48">
        <v>46</v>
      </c>
      <c r="B48" s="1">
        <v>20.399999999999999</v>
      </c>
      <c r="C48">
        <f t="shared" si="0"/>
        <v>5.6666666666666661</v>
      </c>
      <c r="D48" s="5">
        <f t="shared" si="16"/>
        <v>-5.4012345679012273E-2</v>
      </c>
      <c r="E48">
        <f t="shared" si="1"/>
        <v>450.20617789053557</v>
      </c>
      <c r="F48">
        <f t="shared" si="2"/>
        <v>23217.168222222219</v>
      </c>
      <c r="G48">
        <f>SUM($E$2:E48)</f>
        <v>59572.813343508984</v>
      </c>
      <c r="H48">
        <f>SUM($F$2:F48)</f>
        <v>1942323.4338734569</v>
      </c>
      <c r="R48">
        <f t="shared" si="3"/>
        <v>59.572813343508983</v>
      </c>
      <c r="S48">
        <f t="shared" si="4"/>
        <v>1942.3234338734569</v>
      </c>
      <c r="U48">
        <v>46</v>
      </c>
      <c r="V48" s="1">
        <v>20.399999999999999</v>
      </c>
      <c r="W48">
        <f t="shared" si="5"/>
        <v>5.6666666666666661</v>
      </c>
      <c r="X48" s="5">
        <f t="shared" si="19"/>
        <v>-1.9290123456790178E-2</v>
      </c>
      <c r="Y48">
        <f t="shared" si="7"/>
        <v>734.73029826090487</v>
      </c>
      <c r="Z48">
        <f t="shared" si="7"/>
        <v>734.73029826090487</v>
      </c>
      <c r="AA48">
        <f>SUM($E$2:$E48)</f>
        <v>59572.813343508984</v>
      </c>
      <c r="AB48">
        <f>SUM($F$2:$F48)</f>
        <v>1942323.4338734569</v>
      </c>
      <c r="AC48">
        <f t="shared" si="20"/>
        <v>367.36514913045244</v>
      </c>
      <c r="AD48">
        <f t="shared" si="18"/>
        <v>24369.211964506172</v>
      </c>
      <c r="AE48">
        <f t="shared" si="17"/>
        <v>-4277.9038333333301</v>
      </c>
      <c r="AF48">
        <f t="shared" si="8"/>
        <v>-4277.9038333333301</v>
      </c>
      <c r="AG48">
        <f t="shared" si="9"/>
        <v>4277.9038333333301</v>
      </c>
      <c r="AH48">
        <f>ABS($AF48)</f>
        <v>4277.9038333333301</v>
      </c>
      <c r="AI48">
        <f t="shared" si="10"/>
        <v>0</v>
      </c>
      <c r="AJ48">
        <f t="shared" si="11"/>
        <v>0</v>
      </c>
      <c r="AK48">
        <f>SUM($AJ$2:AJ48)</f>
        <v>455.3700946300014</v>
      </c>
      <c r="AL48">
        <f t="shared" si="12"/>
        <v>734.73029826090487</v>
      </c>
      <c r="AM48">
        <f>SUM($AL$2:AL48)</f>
        <v>58641.67074480906</v>
      </c>
      <c r="AN48">
        <f>SUM($AH$2:AH48)</f>
        <v>172870.1608518518</v>
      </c>
      <c r="AO48">
        <f t="shared" si="13"/>
        <v>14988.498084522458</v>
      </c>
      <c r="AP48">
        <f t="shared" si="14"/>
        <v>0</v>
      </c>
      <c r="AQ48">
        <f t="shared" si="15"/>
        <v>0</v>
      </c>
      <c r="AR48">
        <f>SUM($AQ$2:AQ48)</f>
        <v>11736.535623638669</v>
      </c>
      <c r="AS48">
        <f>SUM($AO$2:AO48)</f>
        <v>1996563.9852194753</v>
      </c>
    </row>
    <row r="49" spans="1:45" x14ac:dyDescent="0.25">
      <c r="A49">
        <v>47</v>
      </c>
      <c r="B49" s="1">
        <v>19.5</v>
      </c>
      <c r="C49">
        <f t="shared" si="0"/>
        <v>5.416666666666667</v>
      </c>
      <c r="D49" s="5">
        <f t="shared" si="16"/>
        <v>-7.7160493827160462E-2</v>
      </c>
      <c r="E49">
        <f t="shared" si="1"/>
        <v>241.69388236001828</v>
      </c>
      <c r="F49">
        <f t="shared" si="2"/>
        <v>21213.783680555556</v>
      </c>
      <c r="G49">
        <f>SUM($E$2:E49)</f>
        <v>59814.507225869005</v>
      </c>
      <c r="H49">
        <f>SUM($F$2:F49)</f>
        <v>1963537.2175540125</v>
      </c>
      <c r="R49">
        <f t="shared" si="3"/>
        <v>59.814507225869008</v>
      </c>
      <c r="S49">
        <f t="shared" si="4"/>
        <v>1963.5372175540126</v>
      </c>
      <c r="U49">
        <v>47</v>
      </c>
      <c r="V49" s="1">
        <v>19.5</v>
      </c>
      <c r="W49">
        <f t="shared" si="5"/>
        <v>5.416666666666667</v>
      </c>
      <c r="X49" s="5">
        <f t="shared" si="19"/>
        <v>-3.4722222222222099E-2</v>
      </c>
      <c r="Y49">
        <f t="shared" si="7"/>
        <v>574.10359815220011</v>
      </c>
      <c r="Z49">
        <f t="shared" si="7"/>
        <v>574.10359815220011</v>
      </c>
      <c r="AA49">
        <f>SUM($E$2:$E49)</f>
        <v>59814.507225869005</v>
      </c>
      <c r="AB49">
        <f>SUM($F$2:$F49)</f>
        <v>1963537.2175540125</v>
      </c>
      <c r="AC49">
        <f t="shared" si="20"/>
        <v>287.05179907610005</v>
      </c>
      <c r="AD49">
        <f t="shared" si="18"/>
        <v>23217.168222222219</v>
      </c>
      <c r="AE49">
        <f t="shared" si="17"/>
        <v>-3155.4282839506159</v>
      </c>
      <c r="AF49">
        <f t="shared" si="8"/>
        <v>-3155.4282839506159</v>
      </c>
      <c r="AG49">
        <f t="shared" si="9"/>
        <v>3155.4282839506159</v>
      </c>
      <c r="AH49">
        <f>ABS($AF49)</f>
        <v>3155.4282839506159</v>
      </c>
      <c r="AI49">
        <f t="shared" si="10"/>
        <v>0</v>
      </c>
      <c r="AJ49">
        <f t="shared" si="11"/>
        <v>0</v>
      </c>
      <c r="AK49">
        <f>SUM($AJ$2:AJ49)</f>
        <v>455.3700946300014</v>
      </c>
      <c r="AL49">
        <f t="shared" si="12"/>
        <v>574.10359815220011</v>
      </c>
      <c r="AM49">
        <f>SUM($AL$2:AL49)</f>
        <v>59215.77434296126</v>
      </c>
      <c r="AN49">
        <f>SUM($AH$2:AH49)</f>
        <v>176025.58913580241</v>
      </c>
      <c r="AO49">
        <f t="shared" si="13"/>
        <v>11195.020163967902</v>
      </c>
      <c r="AP49">
        <f t="shared" si="14"/>
        <v>0</v>
      </c>
      <c r="AQ49">
        <f t="shared" si="15"/>
        <v>0</v>
      </c>
      <c r="AR49">
        <f>SUM($AQ$2:AQ49)</f>
        <v>11736.535623638669</v>
      </c>
      <c r="AS49">
        <f>SUM($AO$2:AO49)</f>
        <v>2007759.0053834433</v>
      </c>
    </row>
    <row r="50" spans="1:45" x14ac:dyDescent="0.25">
      <c r="A50">
        <v>48</v>
      </c>
      <c r="B50" s="1">
        <v>18.399999999999999</v>
      </c>
      <c r="C50">
        <f t="shared" si="0"/>
        <v>5.1111111111111107</v>
      </c>
      <c r="D50" s="5">
        <f t="shared" si="16"/>
        <v>-6.5586419753086433E-2</v>
      </c>
      <c r="E50">
        <f t="shared" si="1"/>
        <v>305.56685949410149</v>
      </c>
      <c r="F50">
        <f t="shared" si="2"/>
        <v>18887.938469135799</v>
      </c>
      <c r="G50">
        <f>SUM($E$2:E50)</f>
        <v>60120.074085363107</v>
      </c>
      <c r="H50">
        <f>SUM($F$2:F50)</f>
        <v>1982425.1560231484</v>
      </c>
      <c r="R50">
        <f t="shared" si="3"/>
        <v>60.120074085363107</v>
      </c>
      <c r="S50">
        <f t="shared" si="4"/>
        <v>1982.4251560231485</v>
      </c>
      <c r="U50">
        <v>48</v>
      </c>
      <c r="V50" s="1">
        <v>18.399999999999999</v>
      </c>
      <c r="W50">
        <f t="shared" si="5"/>
        <v>5.1111111111111107</v>
      </c>
      <c r="X50" s="5">
        <f t="shared" si="19"/>
        <v>-4.243827160493837E-2</v>
      </c>
      <c r="Y50">
        <f t="shared" si="7"/>
        <v>476.65325867105554</v>
      </c>
      <c r="Z50">
        <f t="shared" si="7"/>
        <v>476.65325867105554</v>
      </c>
      <c r="AA50">
        <f>SUM($E$2:$E50)</f>
        <v>60120.074085363107</v>
      </c>
      <c r="AB50">
        <f>SUM($F$2:$F50)</f>
        <v>1982425.1560231484</v>
      </c>
      <c r="AC50">
        <f t="shared" si="20"/>
        <v>238.32662933552777</v>
      </c>
      <c r="AD50">
        <f t="shared" si="18"/>
        <v>21213.783680555556</v>
      </c>
      <c r="AE50">
        <f t="shared" si="17"/>
        <v>-4329.2297530864198</v>
      </c>
      <c r="AF50">
        <f t="shared" si="8"/>
        <v>-4329.2297530864198</v>
      </c>
      <c r="AG50">
        <f t="shared" si="9"/>
        <v>4329.2297530864198</v>
      </c>
      <c r="AH50">
        <f>ABS($AF50)</f>
        <v>4329.2297530864198</v>
      </c>
      <c r="AI50">
        <f t="shared" si="10"/>
        <v>0</v>
      </c>
      <c r="AJ50">
        <f t="shared" si="11"/>
        <v>0</v>
      </c>
      <c r="AK50">
        <f>SUM($AJ$2:AJ50)</f>
        <v>455.3700946300014</v>
      </c>
      <c r="AL50">
        <f t="shared" si="12"/>
        <v>476.65325867105554</v>
      </c>
      <c r="AM50">
        <f>SUM($AL$2:AL50)</f>
        <v>59692.427601632313</v>
      </c>
      <c r="AN50">
        <f>SUM($AH$2:AH50)</f>
        <v>180354.81888888884</v>
      </c>
      <c r="AO50">
        <f t="shared" si="13"/>
        <v>8770.419959547422</v>
      </c>
      <c r="AP50">
        <f t="shared" si="14"/>
        <v>0</v>
      </c>
      <c r="AQ50">
        <f t="shared" si="15"/>
        <v>0</v>
      </c>
      <c r="AR50">
        <f>SUM($AQ$2:AQ50)</f>
        <v>11736.535623638669</v>
      </c>
      <c r="AS50">
        <f>SUM($AO$2:AO50)</f>
        <v>2016529.4253429908</v>
      </c>
    </row>
    <row r="51" spans="1:45" x14ac:dyDescent="0.25">
      <c r="A51">
        <v>49</v>
      </c>
      <c r="B51" s="1">
        <v>17.8</v>
      </c>
      <c r="C51">
        <f t="shared" si="0"/>
        <v>4.9444444444444446</v>
      </c>
      <c r="D51" s="5">
        <f t="shared" si="16"/>
        <v>-2.3148148148148067E-2</v>
      </c>
      <c r="E51">
        <f t="shared" si="1"/>
        <v>594.98288490709956</v>
      </c>
      <c r="F51">
        <f t="shared" si="2"/>
        <v>17676.200450617285</v>
      </c>
      <c r="G51">
        <f>SUM($E$2:E51)</f>
        <v>60715.056970270205</v>
      </c>
      <c r="H51">
        <f>SUM($F$2:F51)</f>
        <v>2000101.3564737658</v>
      </c>
      <c r="R51">
        <f t="shared" si="3"/>
        <v>60.715056970270204</v>
      </c>
      <c r="S51">
        <f t="shared" si="4"/>
        <v>2000.1013564737657</v>
      </c>
      <c r="U51">
        <v>49</v>
      </c>
      <c r="V51" s="1">
        <v>17.8</v>
      </c>
      <c r="W51">
        <f t="shared" si="5"/>
        <v>4.9444444444444446</v>
      </c>
      <c r="X51" s="5">
        <f t="shared" si="19"/>
        <v>-2.3148148148148067E-2</v>
      </c>
      <c r="Y51">
        <f t="shared" si="7"/>
        <v>594.98288490709956</v>
      </c>
      <c r="Z51">
        <f t="shared" si="7"/>
        <v>594.98288490709956</v>
      </c>
      <c r="AA51">
        <f>SUM($E$2:$E51)</f>
        <v>60715.056970270205</v>
      </c>
      <c r="AB51">
        <f>SUM($F$2:$F51)</f>
        <v>2000101.3564737658</v>
      </c>
      <c r="AC51">
        <f t="shared" si="20"/>
        <v>297.49144245354978</v>
      </c>
      <c r="AD51">
        <f t="shared" si="18"/>
        <v>18887.938469135799</v>
      </c>
      <c r="AE51">
        <f t="shared" si="17"/>
        <v>-3537.583229938271</v>
      </c>
      <c r="AF51">
        <f t="shared" si="8"/>
        <v>-3537.583229938271</v>
      </c>
      <c r="AG51">
        <f t="shared" si="9"/>
        <v>3537.583229938271</v>
      </c>
      <c r="AH51">
        <f>ABS($AF51)</f>
        <v>3537.583229938271</v>
      </c>
      <c r="AI51">
        <f t="shared" si="10"/>
        <v>0</v>
      </c>
      <c r="AJ51">
        <f t="shared" si="11"/>
        <v>0</v>
      </c>
      <c r="AK51">
        <f>SUM($AJ$2:AJ51)</f>
        <v>455.3700946300014</v>
      </c>
      <c r="AL51">
        <f t="shared" si="12"/>
        <v>594.98288490709956</v>
      </c>
      <c r="AM51">
        <f>SUM($AL$2:AL51)</f>
        <v>60287.410486539411</v>
      </c>
      <c r="AN51">
        <f>SUM($AH$2:AH51)</f>
        <v>183892.4021188271</v>
      </c>
      <c r="AO51">
        <f t="shared" si="13"/>
        <v>10590.695351346372</v>
      </c>
      <c r="AP51">
        <f t="shared" si="14"/>
        <v>0</v>
      </c>
      <c r="AQ51">
        <f t="shared" si="15"/>
        <v>0</v>
      </c>
      <c r="AR51">
        <f>SUM($AQ$2:AQ51)</f>
        <v>11736.535623638669</v>
      </c>
      <c r="AS51">
        <f>SUM($AO$2:AO51)</f>
        <v>2027120.1206943372</v>
      </c>
    </row>
    <row r="52" spans="1:45" x14ac:dyDescent="0.25">
      <c r="A52">
        <v>50</v>
      </c>
      <c r="B52" s="1">
        <v>17.8</v>
      </c>
      <c r="C52">
        <f t="shared" si="0"/>
        <v>4.9444444444444446</v>
      </c>
      <c r="D52" s="5">
        <f t="shared" si="16"/>
        <v>-1.5432098765432167E-2</v>
      </c>
      <c r="E52">
        <f t="shared" si="1"/>
        <v>650.15204985908747</v>
      </c>
      <c r="F52">
        <f t="shared" si="2"/>
        <v>17676.200450617285</v>
      </c>
      <c r="G52">
        <f>SUM($E$2:E52)</f>
        <v>61365.209020129296</v>
      </c>
      <c r="H52">
        <f>SUM($F$2:F52)</f>
        <v>2017777.5569243832</v>
      </c>
      <c r="R52">
        <f t="shared" si="3"/>
        <v>61.365209020129299</v>
      </c>
      <c r="S52">
        <f t="shared" si="4"/>
        <v>2017.7775569243831</v>
      </c>
      <c r="U52">
        <v>50</v>
      </c>
      <c r="V52" s="1">
        <v>17.8</v>
      </c>
      <c r="W52">
        <f t="shared" si="5"/>
        <v>4.9444444444444446</v>
      </c>
      <c r="X52" s="5">
        <f t="shared" si="19"/>
        <v>0</v>
      </c>
      <c r="Y52">
        <f t="shared" si="7"/>
        <v>760.49037976306602</v>
      </c>
      <c r="Z52">
        <f t="shared" si="7"/>
        <v>760.49037976306602</v>
      </c>
      <c r="AA52">
        <f>SUM($E$2:$E52)</f>
        <v>61365.209020129296</v>
      </c>
      <c r="AB52">
        <f>SUM($F$2:$F52)</f>
        <v>2017777.5569243832</v>
      </c>
      <c r="AC52">
        <f t="shared" si="20"/>
        <v>380.24518988153301</v>
      </c>
      <c r="AD52">
        <f t="shared" si="18"/>
        <v>17676.200450617285</v>
      </c>
      <c r="AE52">
        <f t="shared" si="17"/>
        <v>-1211.7380185185139</v>
      </c>
      <c r="AF52">
        <f t="shared" si="8"/>
        <v>-1211.7380185185139</v>
      </c>
      <c r="AG52">
        <f t="shared" si="9"/>
        <v>1211.7380185185139</v>
      </c>
      <c r="AH52">
        <f>ABS($AF52)</f>
        <v>1211.7380185185139</v>
      </c>
      <c r="AI52">
        <f t="shared" si="10"/>
        <v>0</v>
      </c>
      <c r="AJ52">
        <f t="shared" si="11"/>
        <v>0</v>
      </c>
      <c r="AK52">
        <f>SUM($AJ$2:AJ52)</f>
        <v>455.3700946300014</v>
      </c>
      <c r="AL52">
        <f t="shared" si="12"/>
        <v>760.49037976306602</v>
      </c>
      <c r="AM52">
        <f>SUM($AL$2:AL52)</f>
        <v>61047.90086630248</v>
      </c>
      <c r="AN52">
        <f>SUM($AH$2:AH52)</f>
        <v>185104.14013734562</v>
      </c>
      <c r="AO52">
        <f t="shared" si="13"/>
        <v>13536.728759782576</v>
      </c>
      <c r="AP52">
        <f t="shared" si="14"/>
        <v>0</v>
      </c>
      <c r="AQ52">
        <f t="shared" si="15"/>
        <v>0</v>
      </c>
      <c r="AR52">
        <f>SUM($AQ$2:AQ52)</f>
        <v>11736.535623638669</v>
      </c>
      <c r="AS52">
        <f>SUM($AO$2:AO52)</f>
        <v>2040656.8494541198</v>
      </c>
    </row>
    <row r="53" spans="1:45" x14ac:dyDescent="0.25">
      <c r="A53">
        <v>51</v>
      </c>
      <c r="B53" s="1">
        <v>17.399999999999999</v>
      </c>
      <c r="C53">
        <f t="shared" si="0"/>
        <v>4.833333333333333</v>
      </c>
      <c r="D53" s="5">
        <f t="shared" si="16"/>
        <v>-8.1018518518518601E-2</v>
      </c>
      <c r="E53">
        <f t="shared" si="1"/>
        <v>174.57534812253039</v>
      </c>
      <c r="F53">
        <f t="shared" si="2"/>
        <v>16890.690722222218</v>
      </c>
      <c r="G53">
        <f>SUM($E$2:E53)</f>
        <v>61539.784368251829</v>
      </c>
      <c r="H53">
        <f>SUM($F$2:F53)</f>
        <v>2034668.2476466054</v>
      </c>
      <c r="R53">
        <f t="shared" si="3"/>
        <v>61.53978436825183</v>
      </c>
      <c r="S53">
        <f t="shared" si="4"/>
        <v>2034.6682476466053</v>
      </c>
      <c r="U53">
        <v>51</v>
      </c>
      <c r="V53" s="1">
        <v>17.399999999999999</v>
      </c>
      <c r="W53">
        <f t="shared" si="5"/>
        <v>4.833333333333333</v>
      </c>
      <c r="X53" s="5">
        <f t="shared" si="19"/>
        <v>-1.5432098765432167E-2</v>
      </c>
      <c r="Y53">
        <f t="shared" si="7"/>
        <v>632.97531983034935</v>
      </c>
      <c r="Z53">
        <f t="shared" si="7"/>
        <v>632.97531983034935</v>
      </c>
      <c r="AA53">
        <f>SUM($E$2:$E53)</f>
        <v>61539.784368251829</v>
      </c>
      <c r="AB53">
        <f>SUM($F$2:$F53)</f>
        <v>2034668.2476466054</v>
      </c>
      <c r="AC53">
        <f t="shared" si="20"/>
        <v>316.48765991517467</v>
      </c>
      <c r="AD53">
        <f t="shared" si="18"/>
        <v>17676.200450617285</v>
      </c>
      <c r="AE53">
        <f t="shared" si="17"/>
        <v>-785.50972839506721</v>
      </c>
      <c r="AF53">
        <f t="shared" si="8"/>
        <v>-785.50972839506721</v>
      </c>
      <c r="AG53">
        <f t="shared" si="9"/>
        <v>785.50972839506721</v>
      </c>
      <c r="AH53">
        <f>ABS($AF53)</f>
        <v>785.50972839506721</v>
      </c>
      <c r="AI53">
        <f t="shared" si="10"/>
        <v>0</v>
      </c>
      <c r="AJ53">
        <f t="shared" si="11"/>
        <v>0</v>
      </c>
      <c r="AK53">
        <f>SUM($AJ$2:AJ53)</f>
        <v>455.3700946300014</v>
      </c>
      <c r="AL53">
        <f t="shared" si="12"/>
        <v>632.97531983034935</v>
      </c>
      <c r="AM53">
        <f>SUM($AL$2:AL53)</f>
        <v>61680.876186132831</v>
      </c>
      <c r="AN53">
        <f>SUM($AH$2:AH53)</f>
        <v>185889.64986574068</v>
      </c>
      <c r="AO53">
        <f t="shared" si="13"/>
        <v>11013.770565048078</v>
      </c>
      <c r="AP53">
        <f t="shared" si="14"/>
        <v>0</v>
      </c>
      <c r="AQ53">
        <f t="shared" si="15"/>
        <v>0</v>
      </c>
      <c r="AR53">
        <f>SUM($AQ$2:AQ53)</f>
        <v>11736.535623638669</v>
      </c>
      <c r="AS53">
        <f>SUM($AO$2:AO53)</f>
        <v>2051670.6200191679</v>
      </c>
    </row>
    <row r="54" spans="1:45" x14ac:dyDescent="0.25">
      <c r="A54">
        <v>52</v>
      </c>
      <c r="B54" s="1">
        <v>15.7</v>
      </c>
      <c r="C54">
        <f t="shared" si="0"/>
        <v>4.3611111111111107</v>
      </c>
      <c r="D54" s="5">
        <f t="shared" si="16"/>
        <v>-0.16589506172839502</v>
      </c>
      <c r="E54">
        <f t="shared" si="1"/>
        <v>-387.00077439897507</v>
      </c>
      <c r="F54">
        <f t="shared" si="2"/>
        <v>13751.441260802467</v>
      </c>
      <c r="G54">
        <f>SUM($E$2:E54)</f>
        <v>61152.783593852851</v>
      </c>
      <c r="H54">
        <f>SUM($F$2:F54)</f>
        <v>2048419.6889074079</v>
      </c>
      <c r="R54">
        <f t="shared" si="3"/>
        <v>61.152783593852853</v>
      </c>
      <c r="S54">
        <f t="shared" si="4"/>
        <v>2048.4196889074078</v>
      </c>
      <c r="U54">
        <v>52</v>
      </c>
      <c r="V54" s="1">
        <v>15.7</v>
      </c>
      <c r="W54">
        <f t="shared" si="5"/>
        <v>4.3611111111111107</v>
      </c>
      <c r="X54" s="5">
        <f t="shared" si="19"/>
        <v>-6.5586419753086433E-2</v>
      </c>
      <c r="Y54">
        <f t="shared" si="7"/>
        <v>245.58498777523579</v>
      </c>
      <c r="Z54">
        <f t="shared" si="7"/>
        <v>245.58498777523579</v>
      </c>
      <c r="AA54">
        <f>SUM($E$2:$E54)</f>
        <v>61152.783593852851</v>
      </c>
      <c r="AB54">
        <f>SUM($F$2:$F54)</f>
        <v>2048419.6889074079</v>
      </c>
      <c r="AC54">
        <f t="shared" si="20"/>
        <v>122.79249388761789</v>
      </c>
      <c r="AD54">
        <f t="shared" si="18"/>
        <v>16890.690722222218</v>
      </c>
      <c r="AE54">
        <f t="shared" si="17"/>
        <v>-3924.7591898148185</v>
      </c>
      <c r="AF54">
        <f t="shared" si="8"/>
        <v>-3924.7591898148185</v>
      </c>
      <c r="AG54">
        <f t="shared" si="9"/>
        <v>3924.7591898148185</v>
      </c>
      <c r="AH54">
        <f>ABS($AF54)</f>
        <v>3924.7591898148185</v>
      </c>
      <c r="AI54">
        <f t="shared" si="10"/>
        <v>0</v>
      </c>
      <c r="AJ54">
        <f t="shared" si="11"/>
        <v>0</v>
      </c>
      <c r="AK54">
        <f>SUM($AJ$2:AJ54)</f>
        <v>455.3700946300014</v>
      </c>
      <c r="AL54">
        <f t="shared" si="12"/>
        <v>245.58498777523579</v>
      </c>
      <c r="AM54">
        <f>SUM($AL$2:AL54)</f>
        <v>61926.461173908065</v>
      </c>
      <c r="AN54">
        <f>SUM($AH$2:AH54)</f>
        <v>189814.4090555555</v>
      </c>
      <c r="AO54">
        <f t="shared" si="13"/>
        <v>3855.6843080712015</v>
      </c>
      <c r="AP54">
        <f t="shared" si="14"/>
        <v>0</v>
      </c>
      <c r="AQ54">
        <f t="shared" si="15"/>
        <v>0</v>
      </c>
      <c r="AR54">
        <f>SUM($AQ$2:AQ54)</f>
        <v>11736.535623638669</v>
      </c>
      <c r="AS54">
        <f>SUM($AO$2:AO54)</f>
        <v>2055526.304327239</v>
      </c>
    </row>
    <row r="55" spans="1:45" x14ac:dyDescent="0.25">
      <c r="A55">
        <v>53</v>
      </c>
      <c r="B55" s="1">
        <v>13.1</v>
      </c>
      <c r="C55">
        <f t="shared" si="0"/>
        <v>3.6388888888888888</v>
      </c>
      <c r="D55" s="5">
        <f t="shared" si="16"/>
        <v>-0.1388888888888889</v>
      </c>
      <c r="E55">
        <f t="shared" si="1"/>
        <v>-191.08072707784197</v>
      </c>
      <c r="F55">
        <f t="shared" si="2"/>
        <v>9573.957705246914</v>
      </c>
      <c r="G55">
        <f>SUM($E$2:E55)</f>
        <v>60961.702866775013</v>
      </c>
      <c r="H55">
        <f>SUM($F$2:F55)</f>
        <v>2057993.6466126549</v>
      </c>
      <c r="R55">
        <f t="shared" si="3"/>
        <v>60.961702866775013</v>
      </c>
      <c r="S55">
        <f t="shared" si="4"/>
        <v>2057.9936466126551</v>
      </c>
      <c r="U55">
        <v>53</v>
      </c>
      <c r="V55" s="1">
        <v>13.1</v>
      </c>
      <c r="W55">
        <f t="shared" si="5"/>
        <v>3.6388888888888888</v>
      </c>
      <c r="X55" s="5">
        <f t="shared" si="19"/>
        <v>-0.10030864197530859</v>
      </c>
      <c r="Y55">
        <f t="shared" si="7"/>
        <v>11.929402380320198</v>
      </c>
      <c r="Z55">
        <f t="shared" si="7"/>
        <v>11.929402380320198</v>
      </c>
      <c r="AA55">
        <f>SUM($E$2:$E55)</f>
        <v>60961.702866775013</v>
      </c>
      <c r="AB55">
        <f>SUM($F$2:$F55)</f>
        <v>2057993.6466126549</v>
      </c>
      <c r="AC55">
        <f t="shared" si="20"/>
        <v>5.964701190160099</v>
      </c>
      <c r="AD55">
        <f t="shared" si="18"/>
        <v>13751.441260802467</v>
      </c>
      <c r="AE55">
        <f t="shared" si="17"/>
        <v>-7316.7330169753041</v>
      </c>
      <c r="AF55">
        <f t="shared" si="8"/>
        <v>-7316.7330169753041</v>
      </c>
      <c r="AG55">
        <f t="shared" si="9"/>
        <v>7316.7330169753041</v>
      </c>
      <c r="AH55">
        <f>ABS($AF55)</f>
        <v>7316.7330169753041</v>
      </c>
      <c r="AI55">
        <f t="shared" si="10"/>
        <v>0</v>
      </c>
      <c r="AJ55">
        <f t="shared" si="11"/>
        <v>0</v>
      </c>
      <c r="AK55">
        <f>SUM($AJ$2:AJ55)</f>
        <v>455.3700946300014</v>
      </c>
      <c r="AL55">
        <f t="shared" si="12"/>
        <v>11.929402380320198</v>
      </c>
      <c r="AM55">
        <f>SUM($AL$2:AL55)</f>
        <v>61938.390576288388</v>
      </c>
      <c r="AN55">
        <f>SUM($AH$2:AH55)</f>
        <v>197131.14207253081</v>
      </c>
      <c r="AO55">
        <f t="shared" si="13"/>
        <v>156.27517118219458</v>
      </c>
      <c r="AP55">
        <f t="shared" si="14"/>
        <v>0</v>
      </c>
      <c r="AQ55">
        <f t="shared" si="15"/>
        <v>0</v>
      </c>
      <c r="AR55">
        <f>SUM($AQ$2:AQ55)</f>
        <v>11736.535623638669</v>
      </c>
      <c r="AS55">
        <f>SUM($AO$2:AO55)</f>
        <v>2055682.5794984212</v>
      </c>
    </row>
    <row r="56" spans="1:45" x14ac:dyDescent="0.25">
      <c r="A56">
        <v>54</v>
      </c>
      <c r="B56" s="1">
        <v>12.1</v>
      </c>
      <c r="C56">
        <f t="shared" si="0"/>
        <v>3.3611111111111107</v>
      </c>
      <c r="D56" s="5">
        <f t="shared" si="16"/>
        <v>-4.2438271604938307E-2</v>
      </c>
      <c r="E56">
        <f t="shared" si="1"/>
        <v>289.09413449833232</v>
      </c>
      <c r="F56">
        <f t="shared" si="2"/>
        <v>8168.0738163580218</v>
      </c>
      <c r="G56">
        <f>SUM($E$2:E56)</f>
        <v>61250.797001273342</v>
      </c>
      <c r="H56">
        <f>SUM($F$2:F56)</f>
        <v>2066161.720429013</v>
      </c>
      <c r="R56">
        <f t="shared" si="3"/>
        <v>61.250797001273341</v>
      </c>
      <c r="S56">
        <f t="shared" si="4"/>
        <v>2066.1617204290128</v>
      </c>
      <c r="U56">
        <v>54</v>
      </c>
      <c r="V56" s="1">
        <v>12.1</v>
      </c>
      <c r="W56">
        <f t="shared" si="5"/>
        <v>3.3611111111111107</v>
      </c>
      <c r="X56" s="5">
        <f t="shared" si="19"/>
        <v>-3.8580246913580293E-2</v>
      </c>
      <c r="Y56">
        <f t="shared" si="7"/>
        <v>307.84545179942961</v>
      </c>
      <c r="Z56">
        <f t="shared" si="7"/>
        <v>307.84545179942961</v>
      </c>
      <c r="AA56">
        <f>SUM($E$2:$E56)</f>
        <v>61250.797001273342</v>
      </c>
      <c r="AB56">
        <f>SUM($F$2:$F56)</f>
        <v>2066161.720429013</v>
      </c>
      <c r="AC56">
        <f t="shared" si="20"/>
        <v>153.92272589971481</v>
      </c>
      <c r="AD56">
        <f t="shared" si="18"/>
        <v>9573.957705246914</v>
      </c>
      <c r="AE56">
        <f t="shared" si="17"/>
        <v>-5583.367444444445</v>
      </c>
      <c r="AF56">
        <f t="shared" si="8"/>
        <v>-5583.367444444445</v>
      </c>
      <c r="AG56">
        <f t="shared" si="9"/>
        <v>5583.367444444445</v>
      </c>
      <c r="AH56">
        <f>ABS($AF56)</f>
        <v>5583.367444444445</v>
      </c>
      <c r="AI56">
        <f t="shared" si="10"/>
        <v>0</v>
      </c>
      <c r="AJ56">
        <f t="shared" si="11"/>
        <v>0</v>
      </c>
      <c r="AK56">
        <f>SUM($AJ$2:AJ56)</f>
        <v>455.3700946300014</v>
      </c>
      <c r="AL56">
        <f t="shared" si="12"/>
        <v>307.84545179942961</v>
      </c>
      <c r="AM56">
        <f>SUM($AL$2:AL56)</f>
        <v>62246.23602808782</v>
      </c>
      <c r="AN56">
        <f>SUM($AH$2:AH56)</f>
        <v>202714.50951697526</v>
      </c>
      <c r="AO56">
        <f t="shared" si="13"/>
        <v>3724.9299667730984</v>
      </c>
      <c r="AP56">
        <f t="shared" si="14"/>
        <v>0</v>
      </c>
      <c r="AQ56">
        <f t="shared" si="15"/>
        <v>0</v>
      </c>
      <c r="AR56">
        <f>SUM($AQ$2:AQ56)</f>
        <v>11736.535623638669</v>
      </c>
      <c r="AS56">
        <f>SUM($AO$2:AO56)</f>
        <v>2059407.5094651943</v>
      </c>
    </row>
    <row r="57" spans="1:45" x14ac:dyDescent="0.25">
      <c r="A57">
        <v>55</v>
      </c>
      <c r="B57" s="1">
        <v>12</v>
      </c>
      <c r="C57">
        <f t="shared" si="0"/>
        <v>3.333333333333333</v>
      </c>
      <c r="D57" s="5">
        <f t="shared" si="16"/>
        <v>-3.858024691358011E-3</v>
      </c>
      <c r="E57">
        <f t="shared" si="1"/>
        <v>472.3654340411523</v>
      </c>
      <c r="F57">
        <f t="shared" si="2"/>
        <v>8033.6222222222204</v>
      </c>
      <c r="G57">
        <f>SUM($E$2:E57)</f>
        <v>61723.162435314494</v>
      </c>
      <c r="H57">
        <f>SUM($F$2:F57)</f>
        <v>2074195.3426512352</v>
      </c>
      <c r="R57">
        <f t="shared" si="3"/>
        <v>61.723162435314492</v>
      </c>
      <c r="S57">
        <f t="shared" si="4"/>
        <v>2074.195342651235</v>
      </c>
      <c r="U57">
        <v>55</v>
      </c>
      <c r="V57" s="1">
        <v>12</v>
      </c>
      <c r="W57">
        <f t="shared" si="5"/>
        <v>3.333333333333333</v>
      </c>
      <c r="X57" s="5">
        <f t="shared" si="19"/>
        <v>-3.858024691358011E-3</v>
      </c>
      <c r="Y57">
        <f t="shared" si="7"/>
        <v>472.3654340411523</v>
      </c>
      <c r="Z57">
        <f t="shared" si="7"/>
        <v>472.3654340411523</v>
      </c>
      <c r="AA57">
        <f>SUM($E$2:$E57)</f>
        <v>61723.162435314494</v>
      </c>
      <c r="AB57">
        <f>SUM($F$2:$F57)</f>
        <v>2074195.3426512352</v>
      </c>
      <c r="AC57">
        <f t="shared" si="20"/>
        <v>236.18271702057615</v>
      </c>
      <c r="AD57">
        <f t="shared" si="18"/>
        <v>8168.0738163580218</v>
      </c>
      <c r="AE57">
        <f t="shared" si="17"/>
        <v>-1540.3354830246935</v>
      </c>
      <c r="AF57">
        <f t="shared" si="8"/>
        <v>-1540.3354830246935</v>
      </c>
      <c r="AG57">
        <f t="shared" si="9"/>
        <v>1540.3354830246935</v>
      </c>
      <c r="AH57">
        <f>ABS($AF57)</f>
        <v>1540.3354830246935</v>
      </c>
      <c r="AI57">
        <f t="shared" si="10"/>
        <v>0</v>
      </c>
      <c r="AJ57">
        <f t="shared" si="11"/>
        <v>0</v>
      </c>
      <c r="AK57">
        <f>SUM($AJ$2:AJ57)</f>
        <v>455.3700946300014</v>
      </c>
      <c r="AL57">
        <f t="shared" si="12"/>
        <v>472.3654340411523</v>
      </c>
      <c r="AM57">
        <f>SUM($AL$2:AL57)</f>
        <v>62718.601462128972</v>
      </c>
      <c r="AN57">
        <f>SUM($AH$2:AH57)</f>
        <v>204254.84499999994</v>
      </c>
      <c r="AO57">
        <f t="shared" si="13"/>
        <v>5668.385208493828</v>
      </c>
      <c r="AP57">
        <f t="shared" si="14"/>
        <v>0</v>
      </c>
      <c r="AQ57">
        <f t="shared" si="15"/>
        <v>0</v>
      </c>
      <c r="AR57">
        <f>SUM($AQ$2:AQ57)</f>
        <v>11736.535623638669</v>
      </c>
      <c r="AS57">
        <f>SUM($AO$2:AO57)</f>
        <v>2065075.8946736881</v>
      </c>
    </row>
    <row r="58" spans="1:45" x14ac:dyDescent="0.25">
      <c r="A58">
        <v>56</v>
      </c>
      <c r="B58" s="1">
        <v>12</v>
      </c>
      <c r="C58">
        <f t="shared" si="0"/>
        <v>3.333333333333333</v>
      </c>
      <c r="D58" s="5">
        <f t="shared" si="16"/>
        <v>0</v>
      </c>
      <c r="E58">
        <f t="shared" si="1"/>
        <v>490.96178177777773</v>
      </c>
      <c r="F58">
        <f t="shared" si="2"/>
        <v>8033.6222222222204</v>
      </c>
      <c r="G58">
        <f>SUM($E$2:E58)</f>
        <v>62214.124217092271</v>
      </c>
      <c r="H58">
        <f>SUM($F$2:F58)</f>
        <v>2082228.9648734573</v>
      </c>
      <c r="R58">
        <f t="shared" si="3"/>
        <v>62.214124217092269</v>
      </c>
      <c r="S58">
        <f t="shared" si="4"/>
        <v>2082.2289648734572</v>
      </c>
      <c r="U58">
        <v>56</v>
      </c>
      <c r="V58" s="1">
        <v>12</v>
      </c>
      <c r="W58">
        <f t="shared" si="5"/>
        <v>3.333333333333333</v>
      </c>
      <c r="X58" s="5">
        <f t="shared" si="19"/>
        <v>0</v>
      </c>
      <c r="Y58">
        <f t="shared" si="7"/>
        <v>490.96178177777773</v>
      </c>
      <c r="Z58">
        <f t="shared" si="7"/>
        <v>490.96178177777773</v>
      </c>
      <c r="AA58">
        <f>SUM($E$2:$E58)</f>
        <v>62214.124217092271</v>
      </c>
      <c r="AB58">
        <f>SUM($F$2:$F58)</f>
        <v>2082228.9648734573</v>
      </c>
      <c r="AC58">
        <f t="shared" si="20"/>
        <v>245.48089088888887</v>
      </c>
      <c r="AD58">
        <f t="shared" si="18"/>
        <v>8033.6222222222204</v>
      </c>
      <c r="AE58">
        <f t="shared" si="17"/>
        <v>-134.45159413580132</v>
      </c>
      <c r="AF58">
        <f t="shared" si="8"/>
        <v>-134.45159413580132</v>
      </c>
      <c r="AG58">
        <f t="shared" si="9"/>
        <v>134.45159413580132</v>
      </c>
      <c r="AH58">
        <f>ABS($AF58)</f>
        <v>134.45159413580132</v>
      </c>
      <c r="AI58">
        <f t="shared" si="10"/>
        <v>0</v>
      </c>
      <c r="AJ58">
        <f t="shared" si="11"/>
        <v>0</v>
      </c>
      <c r="AK58">
        <f>SUM($AJ$2:AJ58)</f>
        <v>455.3700946300014</v>
      </c>
      <c r="AL58">
        <f t="shared" si="12"/>
        <v>490.96178177777773</v>
      </c>
      <c r="AM58">
        <f>SUM($AL$2:AL58)</f>
        <v>63209.563243906749</v>
      </c>
      <c r="AN58">
        <f>SUM($AH$2:AH58)</f>
        <v>204389.29659413575</v>
      </c>
      <c r="AO58">
        <f t="shared" si="13"/>
        <v>5891.5413813333325</v>
      </c>
      <c r="AP58">
        <f t="shared" si="14"/>
        <v>0</v>
      </c>
      <c r="AQ58">
        <f t="shared" si="15"/>
        <v>0</v>
      </c>
      <c r="AR58">
        <f>SUM($AQ$2:AQ58)</f>
        <v>11736.535623638669</v>
      </c>
      <c r="AS58">
        <f>SUM($AO$2:AO58)</f>
        <v>2070967.4360550214</v>
      </c>
    </row>
    <row r="59" spans="1:45" x14ac:dyDescent="0.25">
      <c r="A59">
        <v>57</v>
      </c>
      <c r="B59" s="1">
        <v>12</v>
      </c>
      <c r="C59">
        <f t="shared" si="0"/>
        <v>3.333333333333333</v>
      </c>
      <c r="D59" s="5">
        <f t="shared" si="16"/>
        <v>1.1574074074074157E-2</v>
      </c>
      <c r="E59">
        <f t="shared" si="1"/>
        <v>546.75082498765471</v>
      </c>
      <c r="F59">
        <f t="shared" si="2"/>
        <v>8033.6222222222204</v>
      </c>
      <c r="G59">
        <f>SUM($E$2:E59)</f>
        <v>62760.875042079926</v>
      </c>
      <c r="H59">
        <f>SUM($F$2:F59)</f>
        <v>2090262.5870956795</v>
      </c>
      <c r="R59">
        <f t="shared" si="3"/>
        <v>62.760875042079924</v>
      </c>
      <c r="S59">
        <f t="shared" si="4"/>
        <v>2090.2625870956795</v>
      </c>
      <c r="U59">
        <v>57</v>
      </c>
      <c r="V59" s="1">
        <v>12</v>
      </c>
      <c r="W59">
        <f t="shared" si="5"/>
        <v>3.333333333333333</v>
      </c>
      <c r="X59" s="5">
        <f t="shared" si="19"/>
        <v>0</v>
      </c>
      <c r="Y59">
        <f t="shared" si="7"/>
        <v>490.96178177777773</v>
      </c>
      <c r="Z59">
        <f t="shared" si="7"/>
        <v>490.96178177777773</v>
      </c>
      <c r="AA59">
        <f>SUM($E$2:$E59)</f>
        <v>62760.875042079926</v>
      </c>
      <c r="AB59">
        <f>SUM($F$2:$F59)</f>
        <v>2090262.5870956795</v>
      </c>
      <c r="AC59">
        <f t="shared" si="20"/>
        <v>245.48089088888887</v>
      </c>
      <c r="AD59">
        <f t="shared" si="18"/>
        <v>8033.6222222222204</v>
      </c>
      <c r="AE59">
        <f t="shared" si="17"/>
        <v>0</v>
      </c>
      <c r="AF59">
        <f t="shared" si="8"/>
        <v>0</v>
      </c>
      <c r="AG59">
        <f t="shared" si="9"/>
        <v>0</v>
      </c>
      <c r="AH59">
        <f>ABS($AF59)</f>
        <v>0</v>
      </c>
      <c r="AI59">
        <f t="shared" si="10"/>
        <v>0</v>
      </c>
      <c r="AJ59">
        <f t="shared" si="11"/>
        <v>0</v>
      </c>
      <c r="AK59">
        <f>SUM($AJ$2:AJ59)</f>
        <v>455.3700946300014</v>
      </c>
      <c r="AL59">
        <f t="shared" si="12"/>
        <v>490.96178177777773</v>
      </c>
      <c r="AM59">
        <f>SUM($AL$2:AL59)</f>
        <v>63700.525025684525</v>
      </c>
      <c r="AN59">
        <f>SUM($AH$2:AH59)</f>
        <v>204389.29659413575</v>
      </c>
      <c r="AO59">
        <f t="shared" si="13"/>
        <v>5891.5413813333325</v>
      </c>
      <c r="AP59">
        <f t="shared" si="14"/>
        <v>0</v>
      </c>
      <c r="AQ59">
        <f t="shared" si="15"/>
        <v>0</v>
      </c>
      <c r="AR59">
        <f>SUM($AQ$2:AQ59)</f>
        <v>11736.535623638669</v>
      </c>
      <c r="AS59">
        <f>SUM($AO$2:AO59)</f>
        <v>2076858.9774363546</v>
      </c>
    </row>
    <row r="60" spans="1:45" x14ac:dyDescent="0.25">
      <c r="A60">
        <v>58</v>
      </c>
      <c r="B60" s="1">
        <v>12.3</v>
      </c>
      <c r="C60">
        <f t="shared" si="0"/>
        <v>3.416666666666667</v>
      </c>
      <c r="D60" s="5">
        <f t="shared" si="16"/>
        <v>2.3148148148148188E-2</v>
      </c>
      <c r="E60">
        <f t="shared" si="1"/>
        <v>618.54272935559436</v>
      </c>
      <c r="F60">
        <f t="shared" si="2"/>
        <v>8440.3243472222221</v>
      </c>
      <c r="G60">
        <f>SUM($E$2:E60)</f>
        <v>63379.417771435517</v>
      </c>
      <c r="H60">
        <f>SUM($F$2:F60)</f>
        <v>2098702.9114429015</v>
      </c>
      <c r="R60">
        <f t="shared" si="3"/>
        <v>63.37941777143552</v>
      </c>
      <c r="S60">
        <f t="shared" si="4"/>
        <v>2098.7029114429015</v>
      </c>
      <c r="U60">
        <v>58</v>
      </c>
      <c r="V60" s="1">
        <v>12.3</v>
      </c>
      <c r="W60">
        <f t="shared" si="5"/>
        <v>3.416666666666667</v>
      </c>
      <c r="X60" s="5">
        <f t="shared" si="19"/>
        <v>1.1574074074074157E-2</v>
      </c>
      <c r="Y60">
        <f t="shared" si="7"/>
        <v>561.35896006547114</v>
      </c>
      <c r="Z60">
        <f t="shared" si="7"/>
        <v>561.35896006547114</v>
      </c>
      <c r="AA60">
        <f>SUM($E$2:$E60)</f>
        <v>63379.417771435517</v>
      </c>
      <c r="AB60">
        <f>SUM($F$2:$F60)</f>
        <v>2098702.9114429015</v>
      </c>
      <c r="AC60">
        <f t="shared" si="20"/>
        <v>280.67948003273557</v>
      </c>
      <c r="AD60">
        <f t="shared" si="18"/>
        <v>8033.6222222222204</v>
      </c>
      <c r="AE60">
        <f t="shared" si="17"/>
        <v>406.70212500000162</v>
      </c>
      <c r="AF60">
        <f t="shared" si="8"/>
        <v>0</v>
      </c>
      <c r="AG60">
        <f t="shared" si="9"/>
        <v>0</v>
      </c>
      <c r="AH60">
        <f>ABS($AF60)</f>
        <v>0</v>
      </c>
      <c r="AI60">
        <f t="shared" si="10"/>
        <v>0</v>
      </c>
      <c r="AJ60">
        <f t="shared" si="11"/>
        <v>0</v>
      </c>
      <c r="AK60">
        <f>SUM($AJ$2:AJ60)</f>
        <v>455.3700946300014</v>
      </c>
      <c r="AL60">
        <f t="shared" si="12"/>
        <v>561.35896006547114</v>
      </c>
      <c r="AM60">
        <f>SUM($AL$2:AL60)</f>
        <v>64261.883985749999</v>
      </c>
      <c r="AN60">
        <f>SUM($AH$2:AH60)</f>
        <v>204389.29659413575</v>
      </c>
      <c r="AO60">
        <f t="shared" si="13"/>
        <v>6904.7152088052953</v>
      </c>
      <c r="AP60">
        <f t="shared" si="14"/>
        <v>0</v>
      </c>
      <c r="AQ60">
        <f t="shared" si="15"/>
        <v>0</v>
      </c>
      <c r="AR60">
        <f>SUM($AQ$2:AQ60)</f>
        <v>11736.535623638669</v>
      </c>
      <c r="AS60">
        <f>SUM($AO$2:AO60)</f>
        <v>2083763.69264516</v>
      </c>
    </row>
    <row r="61" spans="1:45" x14ac:dyDescent="0.25">
      <c r="A61">
        <v>59</v>
      </c>
      <c r="B61" s="1">
        <v>12.6</v>
      </c>
      <c r="C61">
        <f t="shared" si="0"/>
        <v>3.5</v>
      </c>
      <c r="D61" s="5">
        <f t="shared" si="16"/>
        <v>9.2592592592592504E-2</v>
      </c>
      <c r="E61">
        <f t="shared" si="1"/>
        <v>986.08614528796261</v>
      </c>
      <c r="F61">
        <f t="shared" si="2"/>
        <v>8857.0684999999994</v>
      </c>
      <c r="G61">
        <f>SUM($E$2:E61)</f>
        <v>64365.503916723479</v>
      </c>
      <c r="H61">
        <f>SUM($F$2:F61)</f>
        <v>2107559.9799429015</v>
      </c>
      <c r="R61">
        <f t="shared" si="3"/>
        <v>64.365503916723483</v>
      </c>
      <c r="S61">
        <f t="shared" si="4"/>
        <v>2107.5599799429015</v>
      </c>
      <c r="U61">
        <v>59</v>
      </c>
      <c r="V61" s="1">
        <v>12.6</v>
      </c>
      <c r="W61">
        <f t="shared" si="5"/>
        <v>3.5</v>
      </c>
      <c r="X61" s="5">
        <f t="shared" si="19"/>
        <v>1.1574074074074034E-2</v>
      </c>
      <c r="Y61">
        <f t="shared" si="7"/>
        <v>576.03667769537026</v>
      </c>
      <c r="Z61">
        <f t="shared" si="7"/>
        <v>576.03667769537026</v>
      </c>
      <c r="AA61">
        <f>SUM($E$2:$E61)</f>
        <v>64365.503916723479</v>
      </c>
      <c r="AB61">
        <f>SUM($F$2:$F61)</f>
        <v>2107559.9799429015</v>
      </c>
      <c r="AC61">
        <f t="shared" si="20"/>
        <v>288.01833884768513</v>
      </c>
      <c r="AD61">
        <f t="shared" si="18"/>
        <v>8440.3243472222221</v>
      </c>
      <c r="AE61">
        <f t="shared" si="17"/>
        <v>823.44627777777896</v>
      </c>
      <c r="AF61">
        <f t="shared" si="8"/>
        <v>0</v>
      </c>
      <c r="AG61">
        <f t="shared" si="9"/>
        <v>0</v>
      </c>
      <c r="AH61">
        <f>ABS($AF61)</f>
        <v>0</v>
      </c>
      <c r="AI61">
        <f t="shared" si="10"/>
        <v>0</v>
      </c>
      <c r="AJ61">
        <f t="shared" si="11"/>
        <v>0</v>
      </c>
      <c r="AK61">
        <f>SUM($AJ$2:AJ61)</f>
        <v>455.3700946300014</v>
      </c>
      <c r="AL61">
        <f t="shared" si="12"/>
        <v>576.03667769537026</v>
      </c>
      <c r="AM61">
        <f>SUM($AL$2:AL61)</f>
        <v>64837.920663445366</v>
      </c>
      <c r="AN61">
        <f>SUM($AH$2:AH61)</f>
        <v>204389.29659413575</v>
      </c>
      <c r="AO61">
        <f t="shared" si="13"/>
        <v>7258.0621389616654</v>
      </c>
      <c r="AP61">
        <f t="shared" si="14"/>
        <v>0</v>
      </c>
      <c r="AQ61">
        <f t="shared" si="15"/>
        <v>0</v>
      </c>
      <c r="AR61">
        <f>SUM($AQ$2:AQ61)</f>
        <v>11736.535623638669</v>
      </c>
      <c r="AS61">
        <f>SUM($AO$2:AO61)</f>
        <v>2091021.7547841216</v>
      </c>
    </row>
    <row r="62" spans="1:45" x14ac:dyDescent="0.25">
      <c r="A62">
        <v>60</v>
      </c>
      <c r="B62" s="1">
        <v>14.7</v>
      </c>
      <c r="C62">
        <f t="shared" si="0"/>
        <v>4.083333333333333</v>
      </c>
      <c r="D62" s="5">
        <f t="shared" si="16"/>
        <v>0.10416666666666666</v>
      </c>
      <c r="E62">
        <f t="shared" si="1"/>
        <v>1227.6041953947915</v>
      </c>
      <c r="F62">
        <f t="shared" si="2"/>
        <v>12055.454347222219</v>
      </c>
      <c r="G62">
        <f>SUM($E$2:E62)</f>
        <v>65593.108112118265</v>
      </c>
      <c r="H62">
        <f>SUM($F$2:F62)</f>
        <v>2119615.4342901236</v>
      </c>
      <c r="R62">
        <f t="shared" si="3"/>
        <v>65.593108112118259</v>
      </c>
      <c r="S62">
        <f t="shared" si="4"/>
        <v>2119.6154342901236</v>
      </c>
      <c r="U62">
        <v>60</v>
      </c>
      <c r="V62" s="1">
        <v>14.7</v>
      </c>
      <c r="W62">
        <f t="shared" si="5"/>
        <v>4.083333333333333</v>
      </c>
      <c r="X62" s="5">
        <f t="shared" si="19"/>
        <v>8.1018518518518476E-2</v>
      </c>
      <c r="Y62">
        <f t="shared" si="7"/>
        <v>1090.9210395305938</v>
      </c>
      <c r="Z62">
        <f t="shared" si="7"/>
        <v>1090.9210395305938</v>
      </c>
      <c r="AA62">
        <f>SUM($E$2:$E62)</f>
        <v>65593.108112118265</v>
      </c>
      <c r="AB62">
        <f>SUM($F$2:$F62)</f>
        <v>2119615.4342901236</v>
      </c>
      <c r="AC62">
        <f t="shared" si="20"/>
        <v>545.46051976529691</v>
      </c>
      <c r="AD62">
        <f t="shared" si="18"/>
        <v>8857.0684999999994</v>
      </c>
      <c r="AE62">
        <f t="shared" si="17"/>
        <v>3615.1299999999974</v>
      </c>
      <c r="AF62">
        <f t="shared" si="8"/>
        <v>0</v>
      </c>
      <c r="AG62">
        <f t="shared" si="9"/>
        <v>0</v>
      </c>
      <c r="AH62">
        <f>ABS($AF62)</f>
        <v>0</v>
      </c>
      <c r="AI62">
        <f t="shared" si="10"/>
        <v>0</v>
      </c>
      <c r="AJ62">
        <f t="shared" si="11"/>
        <v>0</v>
      </c>
      <c r="AK62">
        <f>SUM($AJ$2:AJ62)</f>
        <v>455.3700946300014</v>
      </c>
      <c r="AL62">
        <f t="shared" si="12"/>
        <v>1090.9210395305938</v>
      </c>
      <c r="AM62">
        <f>SUM($AL$2:AL62)</f>
        <v>65928.841702975958</v>
      </c>
      <c r="AN62">
        <f>SUM($AH$2:AH62)</f>
        <v>204389.29659413575</v>
      </c>
      <c r="AO62">
        <f t="shared" si="13"/>
        <v>16036.539281099729</v>
      </c>
      <c r="AP62">
        <f t="shared" si="14"/>
        <v>0</v>
      </c>
      <c r="AQ62">
        <f t="shared" si="15"/>
        <v>0</v>
      </c>
      <c r="AR62">
        <f>SUM($AQ$2:AQ62)</f>
        <v>11736.535623638669</v>
      </c>
      <c r="AS62">
        <f>SUM($AO$2:AO62)</f>
        <v>2107058.2940652212</v>
      </c>
    </row>
    <row r="63" spans="1:45" x14ac:dyDescent="0.25">
      <c r="A63">
        <v>61</v>
      </c>
      <c r="B63" s="1">
        <v>15.3</v>
      </c>
      <c r="C63">
        <f t="shared" si="0"/>
        <v>4.25</v>
      </c>
      <c r="D63" s="5">
        <f t="shared" si="16"/>
        <v>4.6296296296296377E-2</v>
      </c>
      <c r="E63">
        <f t="shared" si="1"/>
        <v>924.9404688297459</v>
      </c>
      <c r="F63">
        <f t="shared" si="2"/>
        <v>13059.657125</v>
      </c>
      <c r="G63">
        <f>SUM($E$2:E63)</f>
        <v>66518.048580948016</v>
      </c>
      <c r="H63">
        <f>SUM($F$2:F63)</f>
        <v>2132675.0914151235</v>
      </c>
      <c r="R63">
        <f t="shared" si="3"/>
        <v>66.518048580948019</v>
      </c>
      <c r="S63">
        <f t="shared" si="4"/>
        <v>2132.6750914151235</v>
      </c>
      <c r="U63">
        <v>61</v>
      </c>
      <c r="V63" s="1">
        <v>15.3</v>
      </c>
      <c r="W63">
        <f t="shared" si="5"/>
        <v>4.25</v>
      </c>
      <c r="X63" s="5">
        <f t="shared" si="19"/>
        <v>2.3148148148148188E-2</v>
      </c>
      <c r="Y63">
        <f t="shared" si="7"/>
        <v>782.67840864456048</v>
      </c>
      <c r="Z63">
        <f t="shared" si="7"/>
        <v>782.67840864456048</v>
      </c>
      <c r="AA63">
        <f>SUM($E$2:$E63)</f>
        <v>66518.048580948016</v>
      </c>
      <c r="AB63">
        <f>SUM($F$2:$F63)</f>
        <v>2132675.0914151235</v>
      </c>
      <c r="AC63">
        <f t="shared" si="20"/>
        <v>391.33920432228024</v>
      </c>
      <c r="AD63">
        <f t="shared" si="18"/>
        <v>12055.454347222219</v>
      </c>
      <c r="AE63">
        <f t="shared" si="17"/>
        <v>4202.5886250000003</v>
      </c>
      <c r="AF63">
        <f t="shared" si="8"/>
        <v>0</v>
      </c>
      <c r="AG63">
        <f t="shared" si="9"/>
        <v>0</v>
      </c>
      <c r="AH63">
        <f>ABS($AF63)</f>
        <v>0</v>
      </c>
      <c r="AI63">
        <f t="shared" si="10"/>
        <v>0</v>
      </c>
      <c r="AJ63">
        <f t="shared" si="11"/>
        <v>0</v>
      </c>
      <c r="AK63">
        <f>SUM($AJ$2:AJ63)</f>
        <v>455.3700946300014</v>
      </c>
      <c r="AL63">
        <f t="shared" si="12"/>
        <v>782.67840864456048</v>
      </c>
      <c r="AM63">
        <f>SUM($AL$2:AL63)</f>
        <v>66711.520111620513</v>
      </c>
      <c r="AN63">
        <f>SUM($AH$2:AH63)</f>
        <v>204389.29659413575</v>
      </c>
      <c r="AO63">
        <f t="shared" si="13"/>
        <v>11974.979652261776</v>
      </c>
      <c r="AP63">
        <f t="shared" si="14"/>
        <v>0</v>
      </c>
      <c r="AQ63">
        <f t="shared" si="15"/>
        <v>0</v>
      </c>
      <c r="AR63">
        <f>SUM($AQ$2:AQ63)</f>
        <v>11736.535623638669</v>
      </c>
      <c r="AS63">
        <f>SUM($AO$2:AO63)</f>
        <v>2119033.273717483</v>
      </c>
    </row>
    <row r="64" spans="1:45" x14ac:dyDescent="0.25">
      <c r="A64">
        <v>62</v>
      </c>
      <c r="B64" s="1">
        <v>15.9</v>
      </c>
      <c r="C64">
        <f t="shared" si="0"/>
        <v>4.416666666666667</v>
      </c>
      <c r="D64" s="5">
        <f t="shared" si="16"/>
        <v>3.4722222222222224E-2</v>
      </c>
      <c r="E64">
        <f t="shared" si="1"/>
        <v>890.41036529710652</v>
      </c>
      <c r="F64">
        <f t="shared" si="2"/>
        <v>14104.02801388889</v>
      </c>
      <c r="G64">
        <f>SUM($E$2:E64)</f>
        <v>67408.458946245126</v>
      </c>
      <c r="H64">
        <f>SUM($F$2:F64)</f>
        <v>2146779.1194290123</v>
      </c>
      <c r="R64">
        <f t="shared" si="3"/>
        <v>67.408458946245119</v>
      </c>
      <c r="S64">
        <f t="shared" si="4"/>
        <v>2146.7791194290121</v>
      </c>
      <c r="U64">
        <v>62</v>
      </c>
      <c r="V64" s="1">
        <v>15.9</v>
      </c>
      <c r="W64">
        <f t="shared" si="5"/>
        <v>4.416666666666667</v>
      </c>
      <c r="X64" s="5">
        <f t="shared" si="19"/>
        <v>2.3148148148148188E-2</v>
      </c>
      <c r="Y64">
        <f t="shared" si="7"/>
        <v>816.48988304402042</v>
      </c>
      <c r="Z64">
        <f t="shared" si="7"/>
        <v>816.48988304402042</v>
      </c>
      <c r="AA64">
        <f>SUM($E$2:$E64)</f>
        <v>67408.458946245126</v>
      </c>
      <c r="AB64">
        <f>SUM($F$2:$F64)</f>
        <v>2146779.1194290123</v>
      </c>
      <c r="AC64">
        <f t="shared" si="20"/>
        <v>408.24494152201021</v>
      </c>
      <c r="AD64">
        <f t="shared" si="18"/>
        <v>13059.657125</v>
      </c>
      <c r="AE64">
        <f t="shared" si="17"/>
        <v>2048.5736666666708</v>
      </c>
      <c r="AF64">
        <f t="shared" si="8"/>
        <v>0</v>
      </c>
      <c r="AG64">
        <f t="shared" si="9"/>
        <v>0</v>
      </c>
      <c r="AH64">
        <f>ABS($AF64)</f>
        <v>0</v>
      </c>
      <c r="AI64">
        <f t="shared" si="10"/>
        <v>0</v>
      </c>
      <c r="AJ64">
        <f t="shared" si="11"/>
        <v>0</v>
      </c>
      <c r="AK64">
        <f>SUM($AJ$2:AJ64)</f>
        <v>455.3700946300014</v>
      </c>
      <c r="AL64">
        <f t="shared" si="12"/>
        <v>816.48988304402042</v>
      </c>
      <c r="AM64">
        <f>SUM($AL$2:AL64)</f>
        <v>67528.009994664535</v>
      </c>
      <c r="AN64">
        <f>SUM($AH$2:AH64)</f>
        <v>204389.29659413575</v>
      </c>
      <c r="AO64">
        <f t="shared" si="13"/>
        <v>12982.189140399925</v>
      </c>
      <c r="AP64">
        <f t="shared" si="14"/>
        <v>0</v>
      </c>
      <c r="AQ64">
        <f t="shared" si="15"/>
        <v>0</v>
      </c>
      <c r="AR64">
        <f>SUM($AQ$2:AQ64)</f>
        <v>11736.535623638669</v>
      </c>
      <c r="AS64">
        <f>SUM($AO$2:AO64)</f>
        <v>2132015.462857883</v>
      </c>
    </row>
    <row r="65" spans="1:45" x14ac:dyDescent="0.25">
      <c r="A65">
        <v>63</v>
      </c>
      <c r="B65" s="1">
        <v>16.2</v>
      </c>
      <c r="C65">
        <f t="shared" si="0"/>
        <v>4.5</v>
      </c>
      <c r="D65" s="5">
        <f t="shared" si="16"/>
        <v>4.6296296296296252E-2</v>
      </c>
      <c r="E65">
        <f t="shared" si="1"/>
        <v>984.16011060833307</v>
      </c>
      <c r="F65">
        <f t="shared" si="2"/>
        <v>14641.2765</v>
      </c>
      <c r="G65">
        <f>SUM($E$2:E65)</f>
        <v>68392.619056853466</v>
      </c>
      <c r="H65">
        <f>SUM($F$2:F65)</f>
        <v>2161420.3959290124</v>
      </c>
      <c r="R65">
        <f t="shared" si="3"/>
        <v>68.392619056853462</v>
      </c>
      <c r="S65">
        <f t="shared" si="4"/>
        <v>2161.4203959290126</v>
      </c>
      <c r="U65">
        <v>63</v>
      </c>
      <c r="V65" s="1">
        <v>16.2</v>
      </c>
      <c r="W65">
        <f t="shared" si="5"/>
        <v>4.5</v>
      </c>
      <c r="X65" s="5">
        <f t="shared" si="19"/>
        <v>1.1574074074074034E-2</v>
      </c>
      <c r="Y65">
        <f t="shared" si="7"/>
        <v>758.21448560833312</v>
      </c>
      <c r="Z65">
        <f t="shared" si="7"/>
        <v>758.21448560833312</v>
      </c>
      <c r="AA65">
        <f>SUM($E$2:$E65)</f>
        <v>68392.619056853466</v>
      </c>
      <c r="AB65">
        <f>SUM($F$2:$F65)</f>
        <v>2161420.3959290124</v>
      </c>
      <c r="AC65">
        <f t="shared" si="20"/>
        <v>379.10724280416656</v>
      </c>
      <c r="AD65">
        <f t="shared" si="18"/>
        <v>14104.02801388889</v>
      </c>
      <c r="AE65">
        <f t="shared" si="17"/>
        <v>1581.6193750000002</v>
      </c>
      <c r="AF65">
        <f t="shared" si="8"/>
        <v>0</v>
      </c>
      <c r="AG65">
        <f t="shared" si="9"/>
        <v>0</v>
      </c>
      <c r="AH65">
        <f>ABS($AF65)</f>
        <v>0</v>
      </c>
      <c r="AI65">
        <f t="shared" si="10"/>
        <v>0</v>
      </c>
      <c r="AJ65">
        <f t="shared" si="11"/>
        <v>0</v>
      </c>
      <c r="AK65">
        <f>SUM($AJ$2:AJ65)</f>
        <v>455.3700946300014</v>
      </c>
      <c r="AL65">
        <f t="shared" si="12"/>
        <v>758.21448560833312</v>
      </c>
      <c r="AM65">
        <f>SUM($AL$2:AL65)</f>
        <v>68286.224480272867</v>
      </c>
      <c r="AN65">
        <f>SUM($AH$2:AH65)</f>
        <v>204389.29659413575</v>
      </c>
      <c r="AO65">
        <f t="shared" si="13"/>
        <v>12283.074666854996</v>
      </c>
      <c r="AP65">
        <f t="shared" si="14"/>
        <v>0</v>
      </c>
      <c r="AQ65">
        <f t="shared" si="15"/>
        <v>0</v>
      </c>
      <c r="AR65">
        <f>SUM($AQ$2:AQ65)</f>
        <v>11736.535623638669</v>
      </c>
      <c r="AS65">
        <f>SUM($AO$2:AO65)</f>
        <v>2144298.5375247379</v>
      </c>
    </row>
    <row r="66" spans="1:45" x14ac:dyDescent="0.25">
      <c r="A66">
        <v>64</v>
      </c>
      <c r="B66" s="1">
        <v>17.100000000000001</v>
      </c>
      <c r="C66">
        <f t="shared" si="0"/>
        <v>4.75</v>
      </c>
      <c r="D66" s="5">
        <f t="shared" si="16"/>
        <v>6.1728395061728419E-2</v>
      </c>
      <c r="E66">
        <f t="shared" si="1"/>
        <v>1150.2037422981871</v>
      </c>
      <c r="F66">
        <f t="shared" si="2"/>
        <v>16313.274124999998</v>
      </c>
      <c r="G66">
        <f>SUM($E$2:E66)</f>
        <v>69542.822799151647</v>
      </c>
      <c r="H66">
        <f>SUM($F$2:F66)</f>
        <v>2177733.6700540124</v>
      </c>
      <c r="R66">
        <f t="shared" si="3"/>
        <v>69.542822799151651</v>
      </c>
      <c r="S66">
        <f t="shared" si="4"/>
        <v>2177.7336700540122</v>
      </c>
      <c r="U66">
        <v>64</v>
      </c>
      <c r="V66" s="1">
        <v>17.100000000000001</v>
      </c>
      <c r="W66">
        <f t="shared" si="5"/>
        <v>4.75</v>
      </c>
      <c r="X66" s="5">
        <f t="shared" si="19"/>
        <v>3.4722222222222224E-2</v>
      </c>
      <c r="Y66">
        <f t="shared" si="7"/>
        <v>964.70517362534736</v>
      </c>
      <c r="Z66">
        <f t="shared" si="7"/>
        <v>964.70517362534736</v>
      </c>
      <c r="AA66">
        <f>SUM($E$2:$E66)</f>
        <v>69542.822799151647</v>
      </c>
      <c r="AB66">
        <f>SUM($F$2:$F66)</f>
        <v>2177733.6700540124</v>
      </c>
      <c r="AC66">
        <f t="shared" si="20"/>
        <v>482.35258681267368</v>
      </c>
      <c r="AD66">
        <f t="shared" si="18"/>
        <v>14641.2765</v>
      </c>
      <c r="AE66">
        <f t="shared" si="17"/>
        <v>2209.2461111111079</v>
      </c>
      <c r="AF66">
        <f t="shared" si="8"/>
        <v>0</v>
      </c>
      <c r="AG66">
        <f t="shared" si="9"/>
        <v>0</v>
      </c>
      <c r="AH66">
        <f>ABS($AF66)</f>
        <v>0</v>
      </c>
      <c r="AI66">
        <f t="shared" si="10"/>
        <v>0</v>
      </c>
      <c r="AJ66">
        <f t="shared" si="11"/>
        <v>0</v>
      </c>
      <c r="AK66">
        <f>SUM($AJ$2:AJ66)</f>
        <v>455.3700946300014</v>
      </c>
      <c r="AL66">
        <f t="shared" si="12"/>
        <v>964.70517362534736</v>
      </c>
      <c r="AM66">
        <f>SUM($AL$2:AL66)</f>
        <v>69250.929653898216</v>
      </c>
      <c r="AN66">
        <f>SUM($AH$2:AH66)</f>
        <v>204389.29659413575</v>
      </c>
      <c r="AO66">
        <f t="shared" si="13"/>
        <v>16496.458468993442</v>
      </c>
      <c r="AP66">
        <f t="shared" si="14"/>
        <v>0</v>
      </c>
      <c r="AQ66">
        <f t="shared" si="15"/>
        <v>0</v>
      </c>
      <c r="AR66">
        <f>SUM($AQ$2:AQ66)</f>
        <v>11736.535623638669</v>
      </c>
      <c r="AS66">
        <f>SUM($AO$2:AO66)</f>
        <v>2160794.9959937315</v>
      </c>
    </row>
    <row r="67" spans="1:45" x14ac:dyDescent="0.25">
      <c r="A67">
        <v>65</v>
      </c>
      <c r="B67" s="1">
        <v>17.8</v>
      </c>
      <c r="C67">
        <f t="shared" ref="C67:C130" si="21">B67/3.6</f>
        <v>4.9444444444444446</v>
      </c>
      <c r="D67" s="5">
        <f t="shared" si="16"/>
        <v>3.8580246913580231E-2</v>
      </c>
      <c r="E67">
        <f t="shared" ref="E67:E130" si="22">(0.5*$J$3*$K$3*$N$3*C67^3+$M$3*$O$3*$L$3*C67+$M$3*D67*C67)*1</f>
        <v>1036.336204523011</v>
      </c>
      <c r="F67">
        <f t="shared" ref="F67:F130" si="23">0.5*$M$3*C67^2</f>
        <v>17676.200450617285</v>
      </c>
      <c r="G67">
        <f>SUM($E$2:E67)</f>
        <v>70579.159003674664</v>
      </c>
      <c r="H67">
        <f>SUM($F$2:F67)</f>
        <v>2195409.8705046298</v>
      </c>
      <c r="R67">
        <f t="shared" ref="R67:R130" si="24">G67/$P$3</f>
        <v>70.579159003674661</v>
      </c>
      <c r="S67">
        <f t="shared" ref="S67:S130" si="25">$H67/1000</f>
        <v>2195.4098705046299</v>
      </c>
      <c r="U67">
        <v>65</v>
      </c>
      <c r="V67" s="1">
        <v>17.8</v>
      </c>
      <c r="W67">
        <f t="shared" ref="W67:W130" si="26">V67/3.6</f>
        <v>4.9444444444444446</v>
      </c>
      <c r="X67" s="5">
        <f t="shared" si="19"/>
        <v>2.7006172839506199E-2</v>
      </c>
      <c r="Y67">
        <f t="shared" ref="Y67:Z130" si="27">(0.5*$J$3*$K$3*$N$3*$W67^3+$M$3*$O$3*$L$3*$W67+$M$3*$X67*$W67)*1</f>
        <v>953.58245709502773</v>
      </c>
      <c r="Z67">
        <f t="shared" si="27"/>
        <v>953.58245709502773</v>
      </c>
      <c r="AA67">
        <f>SUM($E$2:$E67)</f>
        <v>70579.159003674664</v>
      </c>
      <c r="AB67">
        <f>SUM($F$2:$F67)</f>
        <v>2195409.8705046298</v>
      </c>
      <c r="AC67">
        <f t="shared" si="20"/>
        <v>476.79122854751387</v>
      </c>
      <c r="AD67">
        <f t="shared" si="18"/>
        <v>16313.274124999998</v>
      </c>
      <c r="AE67">
        <f t="shared" si="17"/>
        <v>3034.9239506172853</v>
      </c>
      <c r="AF67">
        <f t="shared" ref="AF67:AG130" si="28">MIN(AE67,0)</f>
        <v>0</v>
      </c>
      <c r="AG67">
        <f t="shared" ref="AG67:AH130" si="29">ABS($AF67)</f>
        <v>0</v>
      </c>
      <c r="AH67">
        <f>ABS($AF67)</f>
        <v>0</v>
      </c>
      <c r="AI67">
        <f t="shared" ref="AI67:AJ130" si="30">MIN($Z67,0)</f>
        <v>0</v>
      </c>
      <c r="AJ67">
        <f t="shared" ref="AJ67:AJ130" si="31">ABS(AI67)</f>
        <v>0</v>
      </c>
      <c r="AK67">
        <f>SUM($AJ$2:AJ67)</f>
        <v>455.3700946300014</v>
      </c>
      <c r="AL67">
        <f t="shared" ref="AL67:AM130" si="32">MAX($Y67,0)</f>
        <v>953.58245709502773</v>
      </c>
      <c r="AM67">
        <f>SUM($AL$2:AL67)</f>
        <v>70204.512110993237</v>
      </c>
      <c r="AN67">
        <f>SUM($AH$2:AH67)</f>
        <v>204389.29659413575</v>
      </c>
      <c r="AO67">
        <f t="shared" ref="AO67:AO130" si="33">$Y67*$V67</f>
        <v>16973.767736291495</v>
      </c>
      <c r="AP67">
        <f t="shared" ref="AP67:AQ130" si="34">MIN(AO67,0)</f>
        <v>0</v>
      </c>
      <c r="AQ67">
        <f t="shared" ref="AQ67:AQ130" si="35">ABS(AP67)</f>
        <v>0</v>
      </c>
      <c r="AR67">
        <f>SUM($AQ$2:AQ67)</f>
        <v>11736.535623638669</v>
      </c>
      <c r="AS67">
        <f>SUM($AO$2:AO67)</f>
        <v>2177768.7637300231</v>
      </c>
    </row>
    <row r="68" spans="1:45" x14ac:dyDescent="0.25">
      <c r="A68">
        <v>66</v>
      </c>
      <c r="B68" s="1">
        <v>18.100000000000001</v>
      </c>
      <c r="C68">
        <f t="shared" si="21"/>
        <v>5.0277777777777777</v>
      </c>
      <c r="D68" s="5">
        <f t="shared" ref="D68:D131" si="36">($C69-$C67)/2/3.6</f>
        <v>2.3148148148148067E-2</v>
      </c>
      <c r="E68">
        <f t="shared" si="22"/>
        <v>943.64676856066046</v>
      </c>
      <c r="F68">
        <f t="shared" si="23"/>
        <v>18277.048445987653</v>
      </c>
      <c r="G68">
        <f>SUM($E$2:E68)</f>
        <v>71522.805772235326</v>
      </c>
      <c r="H68">
        <f>SUM($F$2:F68)</f>
        <v>2213686.9189506173</v>
      </c>
      <c r="R68">
        <f t="shared" si="24"/>
        <v>71.52280577223533</v>
      </c>
      <c r="S68">
        <f t="shared" si="25"/>
        <v>2213.6869189506174</v>
      </c>
      <c r="U68">
        <v>66</v>
      </c>
      <c r="V68" s="1">
        <v>18.100000000000001</v>
      </c>
      <c r="W68">
        <f t="shared" si="26"/>
        <v>5.0277777777777777</v>
      </c>
      <c r="X68" s="5">
        <f t="shared" si="19"/>
        <v>1.1574074074074034E-2</v>
      </c>
      <c r="Y68">
        <f t="shared" si="27"/>
        <v>859.49829505243031</v>
      </c>
      <c r="Z68">
        <f t="shared" si="27"/>
        <v>859.49829505243031</v>
      </c>
      <c r="AA68">
        <f>SUM($E$2:$E68)</f>
        <v>71522.805772235326</v>
      </c>
      <c r="AB68">
        <f>SUM($F$2:$F68)</f>
        <v>2213686.9189506173</v>
      </c>
      <c r="AC68">
        <f t="shared" si="20"/>
        <v>429.74914752621515</v>
      </c>
      <c r="AD68">
        <f t="shared" si="18"/>
        <v>17676.200450617285</v>
      </c>
      <c r="AE68">
        <f t="shared" ref="AE68:AF131" si="37">$AD69-$AD67</f>
        <v>1963.7743209876553</v>
      </c>
      <c r="AF68">
        <f t="shared" si="28"/>
        <v>0</v>
      </c>
      <c r="AG68">
        <f t="shared" si="29"/>
        <v>0</v>
      </c>
      <c r="AH68">
        <f>ABS($AF68)</f>
        <v>0</v>
      </c>
      <c r="AI68">
        <f t="shared" si="30"/>
        <v>0</v>
      </c>
      <c r="AJ68">
        <f t="shared" si="31"/>
        <v>0</v>
      </c>
      <c r="AK68">
        <f>SUM($AJ$2:AJ68)</f>
        <v>455.3700946300014</v>
      </c>
      <c r="AL68">
        <f t="shared" si="32"/>
        <v>859.49829505243031</v>
      </c>
      <c r="AM68">
        <f>SUM($AL$2:AL68)</f>
        <v>71064.010406045665</v>
      </c>
      <c r="AN68">
        <f>SUM($AH$2:AH68)</f>
        <v>204389.29659413575</v>
      </c>
      <c r="AO68">
        <f t="shared" si="33"/>
        <v>15556.91914044899</v>
      </c>
      <c r="AP68">
        <f t="shared" si="34"/>
        <v>0</v>
      </c>
      <c r="AQ68">
        <f t="shared" si="35"/>
        <v>0</v>
      </c>
      <c r="AR68">
        <f>SUM($AQ$2:AQ68)</f>
        <v>11736.535623638669</v>
      </c>
      <c r="AS68">
        <f>SUM($AO$2:AO68)</f>
        <v>2193325.6828704719</v>
      </c>
    </row>
    <row r="69" spans="1:45" x14ac:dyDescent="0.25">
      <c r="A69">
        <v>67</v>
      </c>
      <c r="B69" s="1">
        <v>18.399999999999999</v>
      </c>
      <c r="C69">
        <f t="shared" si="21"/>
        <v>5.1111111111111107</v>
      </c>
      <c r="D69" s="5">
        <f t="shared" si="36"/>
        <v>8.4876543209876615E-2</v>
      </c>
      <c r="E69">
        <f t="shared" si="22"/>
        <v>1417.6284541443076</v>
      </c>
      <c r="F69">
        <f t="shared" si="23"/>
        <v>18887.938469135799</v>
      </c>
      <c r="G69">
        <f>SUM($E$2:E69)</f>
        <v>72940.434226379628</v>
      </c>
      <c r="H69">
        <f>SUM($F$2:F69)</f>
        <v>2232574.857419753</v>
      </c>
      <c r="R69">
        <f t="shared" si="24"/>
        <v>72.940434226379622</v>
      </c>
      <c r="S69">
        <f t="shared" si="25"/>
        <v>2232.5748574197528</v>
      </c>
      <c r="U69">
        <v>67</v>
      </c>
      <c r="V69" s="1">
        <v>18.399999999999999</v>
      </c>
      <c r="W69">
        <f t="shared" si="26"/>
        <v>5.1111111111111107</v>
      </c>
      <c r="X69" s="5">
        <f t="shared" si="19"/>
        <v>1.1574074074074034E-2</v>
      </c>
      <c r="Y69">
        <f t="shared" si="27"/>
        <v>875.85485675061693</v>
      </c>
      <c r="Z69">
        <f t="shared" si="27"/>
        <v>875.85485675061693</v>
      </c>
      <c r="AA69">
        <f>SUM($E$2:$E69)</f>
        <v>72940.434226379628</v>
      </c>
      <c r="AB69">
        <f>SUM($F$2:$F69)</f>
        <v>2232574.857419753</v>
      </c>
      <c r="AC69">
        <f t="shared" si="20"/>
        <v>437.92742837530847</v>
      </c>
      <c r="AD69">
        <f t="shared" si="18"/>
        <v>18277.048445987653</v>
      </c>
      <c r="AE69">
        <f t="shared" si="37"/>
        <v>1211.7380185185139</v>
      </c>
      <c r="AF69">
        <f t="shared" si="28"/>
        <v>0</v>
      </c>
      <c r="AG69">
        <f t="shared" si="29"/>
        <v>0</v>
      </c>
      <c r="AH69">
        <f>ABS($AF69)</f>
        <v>0</v>
      </c>
      <c r="AI69">
        <f t="shared" si="30"/>
        <v>0</v>
      </c>
      <c r="AJ69">
        <f t="shared" si="31"/>
        <v>0</v>
      </c>
      <c r="AK69">
        <f>SUM($AJ$2:AJ69)</f>
        <v>455.3700946300014</v>
      </c>
      <c r="AL69">
        <f t="shared" si="32"/>
        <v>875.85485675061693</v>
      </c>
      <c r="AM69">
        <f>SUM($AL$2:AL69)</f>
        <v>71939.865262796287</v>
      </c>
      <c r="AN69">
        <f>SUM($AH$2:AH69)</f>
        <v>204389.29659413575</v>
      </c>
      <c r="AO69">
        <f t="shared" si="33"/>
        <v>16115.729364211351</v>
      </c>
      <c r="AP69">
        <f t="shared" si="34"/>
        <v>0</v>
      </c>
      <c r="AQ69">
        <f t="shared" si="35"/>
        <v>0</v>
      </c>
      <c r="AR69">
        <f>SUM($AQ$2:AQ69)</f>
        <v>11736.535623638669</v>
      </c>
      <c r="AS69">
        <f>SUM($AO$2:AO69)</f>
        <v>2209441.4122346831</v>
      </c>
    </row>
    <row r="70" spans="1:45" x14ac:dyDescent="0.25">
      <c r="A70">
        <v>68</v>
      </c>
      <c r="B70" s="1">
        <v>20.3</v>
      </c>
      <c r="C70">
        <f t="shared" si="21"/>
        <v>5.6388888888888893</v>
      </c>
      <c r="D70" s="5">
        <f t="shared" si="36"/>
        <v>0.18518518518518515</v>
      </c>
      <c r="E70">
        <f t="shared" si="22"/>
        <v>2397.5806737660878</v>
      </c>
      <c r="F70">
        <f t="shared" si="23"/>
        <v>22990.106816358028</v>
      </c>
      <c r="G70">
        <f>SUM($E$2:E70)</f>
        <v>75338.014900145718</v>
      </c>
      <c r="H70">
        <f>SUM($F$2:F70)</f>
        <v>2255564.9642361109</v>
      </c>
      <c r="R70">
        <f t="shared" si="24"/>
        <v>75.338014900145723</v>
      </c>
      <c r="S70">
        <f t="shared" si="25"/>
        <v>2255.5649642361109</v>
      </c>
      <c r="U70">
        <v>68</v>
      </c>
      <c r="V70" s="1">
        <v>20.3</v>
      </c>
      <c r="W70">
        <f t="shared" si="26"/>
        <v>5.6388888888888893</v>
      </c>
      <c r="X70" s="5">
        <f t="shared" si="19"/>
        <v>7.3302469135802573E-2</v>
      </c>
      <c r="Y70">
        <f t="shared" si="27"/>
        <v>1485.2748477201355</v>
      </c>
      <c r="Z70">
        <f t="shared" si="27"/>
        <v>1485.2748477201355</v>
      </c>
      <c r="AA70">
        <f>SUM($E$2:$E70)</f>
        <v>75338.014900145718</v>
      </c>
      <c r="AB70">
        <f>SUM($F$2:$F70)</f>
        <v>2255564.9642361109</v>
      </c>
      <c r="AC70">
        <f t="shared" si="20"/>
        <v>742.63742386006777</v>
      </c>
      <c r="AD70">
        <f t="shared" si="18"/>
        <v>18887.938469135799</v>
      </c>
      <c r="AE70">
        <f t="shared" si="37"/>
        <v>4713.0583703703742</v>
      </c>
      <c r="AF70">
        <f t="shared" si="28"/>
        <v>0</v>
      </c>
      <c r="AG70">
        <f t="shared" si="29"/>
        <v>0</v>
      </c>
      <c r="AH70">
        <f>ABS($AF70)</f>
        <v>0</v>
      </c>
      <c r="AI70">
        <f t="shared" si="30"/>
        <v>0</v>
      </c>
      <c r="AJ70">
        <f t="shared" si="31"/>
        <v>0</v>
      </c>
      <c r="AK70">
        <f>SUM($AJ$2:AJ70)</f>
        <v>455.3700946300014</v>
      </c>
      <c r="AL70">
        <f t="shared" si="32"/>
        <v>1485.2748477201355</v>
      </c>
      <c r="AM70">
        <f>SUM($AL$2:AL70)</f>
        <v>73425.140110516426</v>
      </c>
      <c r="AN70">
        <f>SUM($AH$2:AH70)</f>
        <v>204389.29659413575</v>
      </c>
      <c r="AO70">
        <f t="shared" si="33"/>
        <v>30151.079408718753</v>
      </c>
      <c r="AP70">
        <f t="shared" si="34"/>
        <v>0</v>
      </c>
      <c r="AQ70">
        <f t="shared" si="35"/>
        <v>0</v>
      </c>
      <c r="AR70">
        <f>SUM($AQ$2:AQ70)</f>
        <v>11736.535623638669</v>
      </c>
      <c r="AS70">
        <f>SUM($AO$2:AO70)</f>
        <v>2239592.4916434018</v>
      </c>
    </row>
    <row r="71" spans="1:45" x14ac:dyDescent="0.25">
      <c r="A71">
        <v>69</v>
      </c>
      <c r="B71" s="1">
        <v>23.2</v>
      </c>
      <c r="C71">
        <f t="shared" si="21"/>
        <v>6.4444444444444438</v>
      </c>
      <c r="D71" s="5">
        <f t="shared" si="36"/>
        <v>0.23919753086419743</v>
      </c>
      <c r="E71">
        <f t="shared" si="22"/>
        <v>3274.0936667182427</v>
      </c>
      <c r="F71">
        <f t="shared" si="23"/>
        <v>30027.894617283942</v>
      </c>
      <c r="G71">
        <f>SUM($E$2:E71)</f>
        <v>78612.108566863957</v>
      </c>
      <c r="H71">
        <f>SUM($F$2:F71)</f>
        <v>2285592.8588533946</v>
      </c>
      <c r="R71">
        <f t="shared" si="24"/>
        <v>78.612108566863952</v>
      </c>
      <c r="S71">
        <f t="shared" si="25"/>
        <v>2285.5928588533948</v>
      </c>
      <c r="U71">
        <v>69</v>
      </c>
      <c r="V71" s="1">
        <v>23.2</v>
      </c>
      <c r="W71">
        <f t="shared" si="26"/>
        <v>6.4444444444444438</v>
      </c>
      <c r="X71" s="5">
        <f t="shared" si="19"/>
        <v>0.11188271604938256</v>
      </c>
      <c r="Y71">
        <f t="shared" si="27"/>
        <v>2087.6466811215346</v>
      </c>
      <c r="Z71">
        <f t="shared" si="27"/>
        <v>2087.6466811215346</v>
      </c>
      <c r="AA71">
        <f>SUM($E$2:$E71)</f>
        <v>78612.108566863957</v>
      </c>
      <c r="AB71">
        <f>SUM($F$2:$F71)</f>
        <v>2285592.8588533946</v>
      </c>
      <c r="AC71">
        <f t="shared" si="20"/>
        <v>1043.8233405607673</v>
      </c>
      <c r="AD71">
        <f t="shared" si="18"/>
        <v>22990.106816358028</v>
      </c>
      <c r="AE71">
        <f t="shared" si="37"/>
        <v>11139.956148148143</v>
      </c>
      <c r="AF71">
        <f t="shared" si="28"/>
        <v>0</v>
      </c>
      <c r="AG71">
        <f t="shared" si="29"/>
        <v>0</v>
      </c>
      <c r="AH71">
        <f>ABS($AF71)</f>
        <v>0</v>
      </c>
      <c r="AI71">
        <f t="shared" si="30"/>
        <v>0</v>
      </c>
      <c r="AJ71">
        <f t="shared" si="31"/>
        <v>0</v>
      </c>
      <c r="AK71">
        <f>SUM($AJ$2:AJ71)</f>
        <v>455.3700946300014</v>
      </c>
      <c r="AL71">
        <f t="shared" si="32"/>
        <v>2087.6466811215346</v>
      </c>
      <c r="AM71">
        <f>SUM($AL$2:AL71)</f>
        <v>75512.786791637962</v>
      </c>
      <c r="AN71">
        <f>SUM($AH$2:AH71)</f>
        <v>204389.29659413575</v>
      </c>
      <c r="AO71">
        <f t="shared" si="33"/>
        <v>48433.403002019601</v>
      </c>
      <c r="AP71">
        <f t="shared" si="34"/>
        <v>0</v>
      </c>
      <c r="AQ71">
        <f t="shared" si="35"/>
        <v>0</v>
      </c>
      <c r="AR71">
        <f>SUM($AQ$2:AQ71)</f>
        <v>11736.535623638669</v>
      </c>
      <c r="AS71">
        <f>SUM($AO$2:AO71)</f>
        <v>2288025.8946454213</v>
      </c>
    </row>
    <row r="72" spans="1:45" x14ac:dyDescent="0.25">
      <c r="A72">
        <v>70</v>
      </c>
      <c r="B72" s="1">
        <v>26.5</v>
      </c>
      <c r="C72">
        <f t="shared" si="21"/>
        <v>7.3611111111111107</v>
      </c>
      <c r="D72" s="5">
        <f t="shared" si="36"/>
        <v>0.25462962962962982</v>
      </c>
      <c r="E72">
        <f t="shared" si="22"/>
        <v>3949.6051045846853</v>
      </c>
      <c r="F72">
        <f t="shared" si="23"/>
        <v>39177.855594135792</v>
      </c>
      <c r="G72">
        <f>SUM($E$2:E72)</f>
        <v>82561.713671448641</v>
      </c>
      <c r="H72">
        <f>SUM($F$2:F72)</f>
        <v>2324770.7144475305</v>
      </c>
      <c r="R72">
        <f t="shared" si="24"/>
        <v>82.561713671448643</v>
      </c>
      <c r="S72">
        <f t="shared" si="25"/>
        <v>2324.7707144475303</v>
      </c>
      <c r="U72">
        <v>70</v>
      </c>
      <c r="V72" s="1">
        <v>26.5</v>
      </c>
      <c r="W72">
        <f t="shared" si="26"/>
        <v>7.3611111111111107</v>
      </c>
      <c r="X72" s="5">
        <f t="shared" si="19"/>
        <v>0.12731481481481485</v>
      </c>
      <c r="Y72">
        <f t="shared" si="27"/>
        <v>2594.3962632780995</v>
      </c>
      <c r="Z72">
        <f t="shared" si="27"/>
        <v>2594.3962632780995</v>
      </c>
      <c r="AA72">
        <f>SUM($E$2:$E72)</f>
        <v>82561.713671448641</v>
      </c>
      <c r="AB72">
        <f>SUM($F$2:$F72)</f>
        <v>2324770.7144475305</v>
      </c>
      <c r="AC72">
        <f t="shared" si="20"/>
        <v>1297.1981316390497</v>
      </c>
      <c r="AD72">
        <f t="shared" si="18"/>
        <v>30027.894617283942</v>
      </c>
      <c r="AE72">
        <f t="shared" si="37"/>
        <v>16187.748777777764</v>
      </c>
      <c r="AF72">
        <f t="shared" si="28"/>
        <v>0</v>
      </c>
      <c r="AG72">
        <f t="shared" si="29"/>
        <v>0</v>
      </c>
      <c r="AH72">
        <f>ABS($AF72)</f>
        <v>0</v>
      </c>
      <c r="AI72">
        <f t="shared" si="30"/>
        <v>0</v>
      </c>
      <c r="AJ72">
        <f t="shared" si="31"/>
        <v>0</v>
      </c>
      <c r="AK72">
        <f>SUM($AJ$2:AJ72)</f>
        <v>455.3700946300014</v>
      </c>
      <c r="AL72">
        <f t="shared" si="32"/>
        <v>2594.3962632780995</v>
      </c>
      <c r="AM72">
        <f>SUM($AL$2:AL72)</f>
        <v>78107.183054916066</v>
      </c>
      <c r="AN72">
        <f>SUM($AH$2:AH72)</f>
        <v>204389.29659413575</v>
      </c>
      <c r="AO72">
        <f t="shared" si="33"/>
        <v>68751.500976869633</v>
      </c>
      <c r="AP72">
        <f t="shared" si="34"/>
        <v>0</v>
      </c>
      <c r="AQ72">
        <f t="shared" si="35"/>
        <v>0</v>
      </c>
      <c r="AR72">
        <f>SUM($AQ$2:AQ72)</f>
        <v>11736.535623638669</v>
      </c>
      <c r="AS72">
        <f>SUM($AO$2:AO72)</f>
        <v>2356777.3956222911</v>
      </c>
    </row>
    <row r="73" spans="1:45" x14ac:dyDescent="0.25">
      <c r="A73">
        <v>71</v>
      </c>
      <c r="B73" s="1">
        <v>29.8</v>
      </c>
      <c r="C73">
        <f t="shared" si="21"/>
        <v>8.2777777777777786</v>
      </c>
      <c r="D73" s="5">
        <f t="shared" si="36"/>
        <v>0.23533950617283952</v>
      </c>
      <c r="E73">
        <f t="shared" si="22"/>
        <v>4268.5396846032581</v>
      </c>
      <c r="F73">
        <f t="shared" si="23"/>
        <v>49542.901932098772</v>
      </c>
      <c r="G73">
        <f>SUM($E$2:E73)</f>
        <v>86830.253356051893</v>
      </c>
      <c r="H73">
        <f>SUM($F$2:F73)</f>
        <v>2374313.6163796294</v>
      </c>
      <c r="R73">
        <f t="shared" si="24"/>
        <v>86.830253356051898</v>
      </c>
      <c r="S73">
        <f t="shared" si="25"/>
        <v>2374.3136163796294</v>
      </c>
      <c r="U73">
        <v>71</v>
      </c>
      <c r="V73" s="1">
        <v>29.8</v>
      </c>
      <c r="W73">
        <f t="shared" si="26"/>
        <v>8.2777777777777786</v>
      </c>
      <c r="X73" s="5">
        <f t="shared" si="19"/>
        <v>0.12731481481481496</v>
      </c>
      <c r="Y73">
        <f t="shared" si="27"/>
        <v>2975.4736386498989</v>
      </c>
      <c r="Z73">
        <f t="shared" si="27"/>
        <v>2975.4736386498989</v>
      </c>
      <c r="AA73">
        <f>SUM($E$2:$E73)</f>
        <v>86830.253356051893</v>
      </c>
      <c r="AB73">
        <f>SUM($F$2:$F73)</f>
        <v>2374313.6163796294</v>
      </c>
      <c r="AC73">
        <f t="shared" si="20"/>
        <v>1487.7368193249495</v>
      </c>
      <c r="AD73">
        <f t="shared" si="18"/>
        <v>39177.855594135792</v>
      </c>
      <c r="AE73">
        <f t="shared" si="37"/>
        <v>19515.007314814829</v>
      </c>
      <c r="AF73">
        <f t="shared" si="28"/>
        <v>0</v>
      </c>
      <c r="AG73">
        <f t="shared" si="29"/>
        <v>0</v>
      </c>
      <c r="AH73">
        <f>ABS($AF73)</f>
        <v>0</v>
      </c>
      <c r="AI73">
        <f t="shared" si="30"/>
        <v>0</v>
      </c>
      <c r="AJ73">
        <f t="shared" si="31"/>
        <v>0</v>
      </c>
      <c r="AK73">
        <f>SUM($AJ$2:AJ73)</f>
        <v>455.3700946300014</v>
      </c>
      <c r="AL73">
        <f t="shared" si="32"/>
        <v>2975.4736386498989</v>
      </c>
      <c r="AM73">
        <f>SUM($AL$2:AL73)</f>
        <v>81082.656693565965</v>
      </c>
      <c r="AN73">
        <f>SUM($AH$2:AH73)</f>
        <v>204389.29659413575</v>
      </c>
      <c r="AO73">
        <f t="shared" si="33"/>
        <v>88669.114431766997</v>
      </c>
      <c r="AP73">
        <f t="shared" si="34"/>
        <v>0</v>
      </c>
      <c r="AQ73">
        <f t="shared" si="35"/>
        <v>0</v>
      </c>
      <c r="AR73">
        <f>SUM($AQ$2:AQ73)</f>
        <v>11736.535623638669</v>
      </c>
      <c r="AS73">
        <f>SUM($AO$2:AO73)</f>
        <v>2445446.5100540579</v>
      </c>
    </row>
    <row r="74" spans="1:45" x14ac:dyDescent="0.25">
      <c r="A74">
        <v>72</v>
      </c>
      <c r="B74" s="1">
        <v>32.6</v>
      </c>
      <c r="C74">
        <f t="shared" si="21"/>
        <v>9.0555555555555554</v>
      </c>
      <c r="D74" s="5">
        <f t="shared" si="36"/>
        <v>0.17746913580246901</v>
      </c>
      <c r="E74">
        <f t="shared" si="22"/>
        <v>3971.4801355794566</v>
      </c>
      <c r="F74">
        <f t="shared" si="23"/>
        <v>59290.363561728394</v>
      </c>
      <c r="G74">
        <f>SUM($E$2:E74)</f>
        <v>90801.733491631356</v>
      </c>
      <c r="H74">
        <f>SUM($F$2:F74)</f>
        <v>2433603.9799413579</v>
      </c>
      <c r="R74">
        <f t="shared" si="24"/>
        <v>90.801733491631353</v>
      </c>
      <c r="S74">
        <f t="shared" si="25"/>
        <v>2433.6039799413579</v>
      </c>
      <c r="U74">
        <v>72</v>
      </c>
      <c r="V74" s="1">
        <v>32.6</v>
      </c>
      <c r="W74">
        <f t="shared" si="26"/>
        <v>9.0555555555555554</v>
      </c>
      <c r="X74" s="5">
        <f t="shared" si="19"/>
        <v>0.10802469135802455</v>
      </c>
      <c r="Y74">
        <f t="shared" si="27"/>
        <v>3062.1187312584689</v>
      </c>
      <c r="Z74">
        <f t="shared" si="27"/>
        <v>3062.1187312584689</v>
      </c>
      <c r="AA74">
        <f>SUM($E$2:$E74)</f>
        <v>90801.733491631356</v>
      </c>
      <c r="AB74">
        <f>SUM($F$2:$F74)</f>
        <v>2433603.9799413579</v>
      </c>
      <c r="AC74">
        <f t="shared" si="20"/>
        <v>1531.0593656292344</v>
      </c>
      <c r="AD74">
        <f t="shared" ref="AD74:AD137" si="38">0.5*1446.052*W73^2</f>
        <v>49542.901932098772</v>
      </c>
      <c r="AE74">
        <f t="shared" si="37"/>
        <v>20112.507967592603</v>
      </c>
      <c r="AF74">
        <f t="shared" si="28"/>
        <v>0</v>
      </c>
      <c r="AG74">
        <f t="shared" si="29"/>
        <v>0</v>
      </c>
      <c r="AH74">
        <f>ABS($AF74)</f>
        <v>0</v>
      </c>
      <c r="AI74">
        <f t="shared" si="30"/>
        <v>0</v>
      </c>
      <c r="AJ74">
        <f t="shared" si="31"/>
        <v>0</v>
      </c>
      <c r="AK74">
        <f>SUM($AJ$2:AJ74)</f>
        <v>455.3700946300014</v>
      </c>
      <c r="AL74">
        <f t="shared" si="32"/>
        <v>3062.1187312584689</v>
      </c>
      <c r="AM74">
        <f>SUM($AL$2:AL74)</f>
        <v>84144.775424824431</v>
      </c>
      <c r="AN74">
        <f>SUM($AH$2:AH74)</f>
        <v>204389.29659413575</v>
      </c>
      <c r="AO74">
        <f t="shared" si="33"/>
        <v>99825.070639026089</v>
      </c>
      <c r="AP74">
        <f t="shared" si="34"/>
        <v>0</v>
      </c>
      <c r="AQ74">
        <f t="shared" si="35"/>
        <v>0</v>
      </c>
      <c r="AR74">
        <f>SUM($AQ$2:AQ74)</f>
        <v>11736.535623638669</v>
      </c>
      <c r="AS74">
        <f>SUM($AO$2:AO74)</f>
        <v>2545271.5806930838</v>
      </c>
    </row>
    <row r="75" spans="1:45" x14ac:dyDescent="0.25">
      <c r="A75">
        <v>73</v>
      </c>
      <c r="B75" s="1">
        <v>34.4</v>
      </c>
      <c r="C75">
        <f t="shared" si="21"/>
        <v>9.5555555555555554</v>
      </c>
      <c r="D75" s="5">
        <f t="shared" si="36"/>
        <v>0.11188271604938269</v>
      </c>
      <c r="E75">
        <f t="shared" si="22"/>
        <v>3327.9640541278459</v>
      </c>
      <c r="F75">
        <f t="shared" si="23"/>
        <v>66018.522172839497</v>
      </c>
      <c r="G75">
        <f>SUM($E$2:E75)</f>
        <v>94129.697545759205</v>
      </c>
      <c r="H75">
        <f>SUM($F$2:F75)</f>
        <v>2499622.5021141972</v>
      </c>
      <c r="R75">
        <f t="shared" si="24"/>
        <v>94.1296975457592</v>
      </c>
      <c r="S75">
        <f t="shared" si="25"/>
        <v>2499.6225021141972</v>
      </c>
      <c r="U75">
        <v>73</v>
      </c>
      <c r="V75" s="1">
        <v>34.4</v>
      </c>
      <c r="W75">
        <f t="shared" si="26"/>
        <v>9.5555555555555554</v>
      </c>
      <c r="X75" s="5">
        <f t="shared" si="19"/>
        <v>6.9444444444444448E-2</v>
      </c>
      <c r="Y75">
        <f t="shared" si="27"/>
        <v>2741.559222166255</v>
      </c>
      <c r="Z75">
        <f t="shared" si="27"/>
        <v>2741.559222166255</v>
      </c>
      <c r="AA75">
        <f>SUM($E$2:$E75)</f>
        <v>94129.697545759205</v>
      </c>
      <c r="AB75">
        <f>SUM($F$2:$F75)</f>
        <v>2499622.5021141972</v>
      </c>
      <c r="AC75">
        <f t="shared" si="20"/>
        <v>1370.7796110831275</v>
      </c>
      <c r="AD75">
        <f t="shared" si="38"/>
        <v>59290.363561728394</v>
      </c>
      <c r="AE75">
        <f t="shared" si="37"/>
        <v>16475.620240740725</v>
      </c>
      <c r="AF75">
        <f t="shared" si="28"/>
        <v>0</v>
      </c>
      <c r="AG75">
        <f t="shared" si="29"/>
        <v>0</v>
      </c>
      <c r="AH75">
        <f>ABS($AF75)</f>
        <v>0</v>
      </c>
      <c r="AI75">
        <f t="shared" si="30"/>
        <v>0</v>
      </c>
      <c r="AJ75">
        <f t="shared" si="31"/>
        <v>0</v>
      </c>
      <c r="AK75">
        <f>SUM($AJ$2:AJ75)</f>
        <v>455.3700946300014</v>
      </c>
      <c r="AL75">
        <f t="shared" si="32"/>
        <v>2741.559222166255</v>
      </c>
      <c r="AM75">
        <f>SUM($AL$2:AL75)</f>
        <v>86886.334646990683</v>
      </c>
      <c r="AN75">
        <f>SUM($AH$2:AH75)</f>
        <v>204389.29659413575</v>
      </c>
      <c r="AO75">
        <f t="shared" si="33"/>
        <v>94309.637242519166</v>
      </c>
      <c r="AP75">
        <f t="shared" si="34"/>
        <v>0</v>
      </c>
      <c r="AQ75">
        <f t="shared" si="35"/>
        <v>0</v>
      </c>
      <c r="AR75">
        <f>SUM($AQ$2:AQ75)</f>
        <v>11736.535623638669</v>
      </c>
      <c r="AS75">
        <f>SUM($AO$2:AO75)</f>
        <v>2639581.2179356031</v>
      </c>
    </row>
    <row r="76" spans="1:45" x14ac:dyDescent="0.25">
      <c r="A76">
        <v>74</v>
      </c>
      <c r="B76" s="1">
        <v>35.5</v>
      </c>
      <c r="C76">
        <f t="shared" si="21"/>
        <v>9.8611111111111107</v>
      </c>
      <c r="D76" s="5">
        <f t="shared" si="36"/>
        <v>7.7160493827160462E-2</v>
      </c>
      <c r="E76">
        <f t="shared" si="22"/>
        <v>2967.8493826350518</v>
      </c>
      <c r="F76">
        <f t="shared" si="23"/>
        <v>70308.141705246904</v>
      </c>
      <c r="G76">
        <f>SUM($E$2:E76)</f>
        <v>97097.546928394251</v>
      </c>
      <c r="H76">
        <f>SUM($F$2:F76)</f>
        <v>2569930.6438194443</v>
      </c>
      <c r="R76">
        <f t="shared" si="24"/>
        <v>97.097546928394252</v>
      </c>
      <c r="S76">
        <f t="shared" si="25"/>
        <v>2569.9306438194444</v>
      </c>
      <c r="U76">
        <v>74</v>
      </c>
      <c r="V76" s="1">
        <v>35.5</v>
      </c>
      <c r="W76">
        <f t="shared" si="26"/>
        <v>9.8611111111111107</v>
      </c>
      <c r="X76" s="5">
        <f t="shared" si="19"/>
        <v>4.2438271604938245E-2</v>
      </c>
      <c r="Y76">
        <f t="shared" si="27"/>
        <v>2472.7216241473975</v>
      </c>
      <c r="Z76">
        <f t="shared" si="27"/>
        <v>2472.7216241473975</v>
      </c>
      <c r="AA76">
        <f>SUM($E$2:$E76)</f>
        <v>97097.546928394251</v>
      </c>
      <c r="AB76">
        <f>SUM($F$2:$F76)</f>
        <v>2569930.6438194443</v>
      </c>
      <c r="AC76">
        <f t="shared" si="20"/>
        <v>1236.3608120736988</v>
      </c>
      <c r="AD76">
        <f t="shared" si="38"/>
        <v>66018.522172839497</v>
      </c>
      <c r="AE76">
        <f t="shared" si="37"/>
        <v>11017.77814351851</v>
      </c>
      <c r="AF76">
        <f t="shared" si="28"/>
        <v>0</v>
      </c>
      <c r="AG76">
        <f t="shared" si="29"/>
        <v>0</v>
      </c>
      <c r="AH76">
        <f>ABS($AF76)</f>
        <v>0</v>
      </c>
      <c r="AI76">
        <f t="shared" si="30"/>
        <v>0</v>
      </c>
      <c r="AJ76">
        <f t="shared" si="31"/>
        <v>0</v>
      </c>
      <c r="AK76">
        <f>SUM($AJ$2:AJ76)</f>
        <v>455.3700946300014</v>
      </c>
      <c r="AL76">
        <f t="shared" si="32"/>
        <v>2472.7216241473975</v>
      </c>
      <c r="AM76">
        <f>SUM($AL$2:AL76)</f>
        <v>89359.056271138077</v>
      </c>
      <c r="AN76">
        <f>SUM($AH$2:AH76)</f>
        <v>204389.29659413575</v>
      </c>
      <c r="AO76">
        <f t="shared" si="33"/>
        <v>87781.617657232608</v>
      </c>
      <c r="AP76">
        <f t="shared" si="34"/>
        <v>0</v>
      </c>
      <c r="AQ76">
        <f t="shared" si="35"/>
        <v>0</v>
      </c>
      <c r="AR76">
        <f>SUM($AQ$2:AQ76)</f>
        <v>11736.535623638669</v>
      </c>
      <c r="AS76">
        <f>SUM($AO$2:AO76)</f>
        <v>2727362.8355928357</v>
      </c>
    </row>
    <row r="77" spans="1:45" x14ac:dyDescent="0.25">
      <c r="A77">
        <v>75</v>
      </c>
      <c r="B77" s="1">
        <v>36.4</v>
      </c>
      <c r="C77">
        <f t="shared" si="21"/>
        <v>10.111111111111111</v>
      </c>
      <c r="D77" s="5">
        <f t="shared" si="36"/>
        <v>7.3302469135802337E-2</v>
      </c>
      <c r="E77">
        <f t="shared" si="22"/>
        <v>3011.3576849385436</v>
      </c>
      <c r="F77">
        <f t="shared" si="23"/>
        <v>73918.250691358015</v>
      </c>
      <c r="G77">
        <f>SUM($E$2:E77)</f>
        <v>100108.90461333279</v>
      </c>
      <c r="H77">
        <f>SUM($F$2:F77)</f>
        <v>2643848.8945108023</v>
      </c>
      <c r="R77">
        <f t="shared" si="24"/>
        <v>100.1089046133328</v>
      </c>
      <c r="S77">
        <f t="shared" si="25"/>
        <v>2643.8488945108024</v>
      </c>
      <c r="U77">
        <v>75</v>
      </c>
      <c r="V77" s="1">
        <v>36.4</v>
      </c>
      <c r="W77">
        <f t="shared" si="26"/>
        <v>10.111111111111111</v>
      </c>
      <c r="X77" s="5">
        <f t="shared" si="19"/>
        <v>3.4722222222222224E-2</v>
      </c>
      <c r="Y77">
        <f t="shared" si="27"/>
        <v>2447.2684702609049</v>
      </c>
      <c r="Z77">
        <f t="shared" si="27"/>
        <v>2447.2684702609049</v>
      </c>
      <c r="AA77">
        <f>SUM($E$2:$E77)</f>
        <v>100108.90461333279</v>
      </c>
      <c r="AB77">
        <f>SUM($F$2:$F77)</f>
        <v>2643848.8945108023</v>
      </c>
      <c r="AC77">
        <f t="shared" si="20"/>
        <v>1223.6342351304525</v>
      </c>
      <c r="AD77">
        <f t="shared" si="38"/>
        <v>70308.141705246904</v>
      </c>
      <c r="AE77">
        <f t="shared" si="37"/>
        <v>7899.7285185185174</v>
      </c>
      <c r="AF77">
        <f t="shared" si="28"/>
        <v>0</v>
      </c>
      <c r="AG77">
        <f t="shared" si="29"/>
        <v>0</v>
      </c>
      <c r="AH77">
        <f>ABS($AF77)</f>
        <v>0</v>
      </c>
      <c r="AI77">
        <f t="shared" si="30"/>
        <v>0</v>
      </c>
      <c r="AJ77">
        <f t="shared" si="31"/>
        <v>0</v>
      </c>
      <c r="AK77">
        <f>SUM($AJ$2:AJ77)</f>
        <v>455.3700946300014</v>
      </c>
      <c r="AL77">
        <f t="shared" si="32"/>
        <v>2447.2684702609049</v>
      </c>
      <c r="AM77">
        <f>SUM($AL$2:AL77)</f>
        <v>91806.324741398988</v>
      </c>
      <c r="AN77">
        <f>SUM($AH$2:AH77)</f>
        <v>204389.29659413575</v>
      </c>
      <c r="AO77">
        <f t="shared" si="33"/>
        <v>89080.572317496932</v>
      </c>
      <c r="AP77">
        <f t="shared" si="34"/>
        <v>0</v>
      </c>
      <c r="AQ77">
        <f t="shared" si="35"/>
        <v>0</v>
      </c>
      <c r="AR77">
        <f>SUM($AQ$2:AQ77)</f>
        <v>11736.535623638669</v>
      </c>
      <c r="AS77">
        <f>SUM($AO$2:AO77)</f>
        <v>2816443.4079103325</v>
      </c>
    </row>
    <row r="78" spans="1:45" x14ac:dyDescent="0.25">
      <c r="A78">
        <v>76</v>
      </c>
      <c r="B78" s="1">
        <v>37.4</v>
      </c>
      <c r="C78">
        <f t="shared" si="21"/>
        <v>10.388888888888888</v>
      </c>
      <c r="D78" s="5">
        <f t="shared" si="36"/>
        <v>8.1018518518518601E-2</v>
      </c>
      <c r="E78">
        <f t="shared" si="22"/>
        <v>3238.9199419805564</v>
      </c>
      <c r="F78">
        <f t="shared" si="23"/>
        <v>78035.482080246889</v>
      </c>
      <c r="G78">
        <f>SUM($E$2:E78)</f>
        <v>103347.82455531335</v>
      </c>
      <c r="H78">
        <f>SUM($F$2:F78)</f>
        <v>2721884.3765910491</v>
      </c>
      <c r="R78">
        <f t="shared" si="24"/>
        <v>103.34782455531335</v>
      </c>
      <c r="S78">
        <f t="shared" si="25"/>
        <v>2721.8843765910492</v>
      </c>
      <c r="U78">
        <v>76</v>
      </c>
      <c r="V78" s="1">
        <v>37.4</v>
      </c>
      <c r="W78">
        <f t="shared" si="26"/>
        <v>10.388888888888888</v>
      </c>
      <c r="X78" s="5">
        <f t="shared" si="19"/>
        <v>3.8580246913580106E-2</v>
      </c>
      <c r="Y78">
        <f t="shared" si="27"/>
        <v>2601.3751537432418</v>
      </c>
      <c r="Z78">
        <f t="shared" si="27"/>
        <v>2601.3751537432418</v>
      </c>
      <c r="AA78">
        <f>SUM($E$2:$E78)</f>
        <v>103347.82455531335</v>
      </c>
      <c r="AB78">
        <f>SUM($F$2:$F78)</f>
        <v>2721884.3765910491</v>
      </c>
      <c r="AC78">
        <f t="shared" si="20"/>
        <v>1300.6875768716209</v>
      </c>
      <c r="AD78">
        <f t="shared" si="38"/>
        <v>73918.250691358015</v>
      </c>
      <c r="AE78">
        <f t="shared" si="37"/>
        <v>7727.3403749999852</v>
      </c>
      <c r="AF78">
        <f t="shared" si="28"/>
        <v>0</v>
      </c>
      <c r="AG78">
        <f t="shared" si="29"/>
        <v>0</v>
      </c>
      <c r="AH78">
        <f>ABS($AF78)</f>
        <v>0</v>
      </c>
      <c r="AI78">
        <f t="shared" si="30"/>
        <v>0</v>
      </c>
      <c r="AJ78">
        <f t="shared" si="31"/>
        <v>0</v>
      </c>
      <c r="AK78">
        <f>SUM($AJ$2:AJ78)</f>
        <v>455.3700946300014</v>
      </c>
      <c r="AL78">
        <f t="shared" si="32"/>
        <v>2601.3751537432418</v>
      </c>
      <c r="AM78">
        <f>SUM($AL$2:AL78)</f>
        <v>94407.699895142228</v>
      </c>
      <c r="AN78">
        <f>SUM($AH$2:AH78)</f>
        <v>204389.29659413575</v>
      </c>
      <c r="AO78">
        <f t="shared" si="33"/>
        <v>97291.430749997235</v>
      </c>
      <c r="AP78">
        <f t="shared" si="34"/>
        <v>0</v>
      </c>
      <c r="AQ78">
        <f t="shared" si="35"/>
        <v>0</v>
      </c>
      <c r="AR78">
        <f>SUM($AQ$2:AQ78)</f>
        <v>11736.535623638669</v>
      </c>
      <c r="AS78">
        <f>SUM($AO$2:AO78)</f>
        <v>2913734.8386603296</v>
      </c>
    </row>
    <row r="79" spans="1:45" x14ac:dyDescent="0.25">
      <c r="A79">
        <v>77</v>
      </c>
      <c r="B79" s="1">
        <v>38.5</v>
      </c>
      <c r="C79">
        <f t="shared" si="21"/>
        <v>10.694444444444445</v>
      </c>
      <c r="D79" s="5">
        <f t="shared" si="36"/>
        <v>7.3302469135802573E-2</v>
      </c>
      <c r="E79">
        <f t="shared" si="22"/>
        <v>3248.529880939795</v>
      </c>
      <c r="F79">
        <f t="shared" si="23"/>
        <v>82693.3092978395</v>
      </c>
      <c r="G79">
        <f>SUM($E$2:E79)</f>
        <v>106596.35443625314</v>
      </c>
      <c r="H79">
        <f>SUM($F$2:F79)</f>
        <v>2804577.6858888888</v>
      </c>
      <c r="R79">
        <f t="shared" si="24"/>
        <v>106.59635443625314</v>
      </c>
      <c r="S79">
        <f t="shared" si="25"/>
        <v>2804.5776858888889</v>
      </c>
      <c r="U79">
        <v>77</v>
      </c>
      <c r="V79" s="1">
        <v>38.5</v>
      </c>
      <c r="W79">
        <f t="shared" si="26"/>
        <v>10.694444444444445</v>
      </c>
      <c r="X79" s="5">
        <f t="shared" si="19"/>
        <v>4.2438271604938488E-2</v>
      </c>
      <c r="Y79">
        <f t="shared" si="27"/>
        <v>2771.2236223664086</v>
      </c>
      <c r="Z79">
        <f t="shared" si="27"/>
        <v>2771.2236223664086</v>
      </c>
      <c r="AA79">
        <f>SUM($E$2:$E79)</f>
        <v>106596.35443625314</v>
      </c>
      <c r="AB79">
        <f>SUM($F$2:$F79)</f>
        <v>2804577.6858888888</v>
      </c>
      <c r="AC79">
        <f t="shared" ref="AC79:AC142" si="39">Y79/(U80-U78)</f>
        <v>1385.6118111832043</v>
      </c>
      <c r="AD79">
        <f t="shared" si="38"/>
        <v>78035.482080246889</v>
      </c>
      <c r="AE79">
        <f t="shared" si="37"/>
        <v>8775.0586064814852</v>
      </c>
      <c r="AF79">
        <f t="shared" si="28"/>
        <v>0</v>
      </c>
      <c r="AG79">
        <f t="shared" si="29"/>
        <v>0</v>
      </c>
      <c r="AH79">
        <f>ABS($AF79)</f>
        <v>0</v>
      </c>
      <c r="AI79">
        <f t="shared" si="30"/>
        <v>0</v>
      </c>
      <c r="AJ79">
        <f t="shared" si="31"/>
        <v>0</v>
      </c>
      <c r="AK79">
        <f>SUM($AJ$2:AJ79)</f>
        <v>455.3700946300014</v>
      </c>
      <c r="AL79">
        <f t="shared" si="32"/>
        <v>2771.2236223664086</v>
      </c>
      <c r="AM79">
        <f>SUM($AL$2:AL79)</f>
        <v>97178.923517508636</v>
      </c>
      <c r="AN79">
        <f>SUM($AH$2:AH79)</f>
        <v>204389.29659413575</v>
      </c>
      <c r="AO79">
        <f t="shared" si="33"/>
        <v>106692.10946110672</v>
      </c>
      <c r="AP79">
        <f t="shared" si="34"/>
        <v>0</v>
      </c>
      <c r="AQ79">
        <f t="shared" si="35"/>
        <v>0</v>
      </c>
      <c r="AR79">
        <f>SUM($AQ$2:AQ79)</f>
        <v>11736.535623638669</v>
      </c>
      <c r="AS79">
        <f>SUM($AO$2:AO79)</f>
        <v>3020426.9481214364</v>
      </c>
    </row>
    <row r="80" spans="1:45" x14ac:dyDescent="0.25">
      <c r="A80">
        <v>78</v>
      </c>
      <c r="B80" s="1">
        <v>39.299999999999997</v>
      </c>
      <c r="C80">
        <f t="shared" si="21"/>
        <v>10.916666666666666</v>
      </c>
      <c r="D80" s="5">
        <f t="shared" si="36"/>
        <v>3.8580246913580106E-2</v>
      </c>
      <c r="E80">
        <f t="shared" si="22"/>
        <v>2793.5294358060805</v>
      </c>
      <c r="F80">
        <f t="shared" si="23"/>
        <v>86165.619347222208</v>
      </c>
      <c r="G80">
        <f>SUM($E$2:E80)</f>
        <v>109389.88387205922</v>
      </c>
      <c r="H80">
        <f>SUM($F$2:F80)</f>
        <v>2890743.3052361109</v>
      </c>
      <c r="R80">
        <f t="shared" si="24"/>
        <v>109.38988387205922</v>
      </c>
      <c r="S80">
        <f t="shared" si="25"/>
        <v>2890.7433052361112</v>
      </c>
      <c r="U80">
        <v>78</v>
      </c>
      <c r="V80" s="1">
        <v>39.299999999999997</v>
      </c>
      <c r="W80">
        <f t="shared" si="26"/>
        <v>10.916666666666666</v>
      </c>
      <c r="X80" s="5">
        <f t="shared" ref="X80:X143" si="40">($C80-$C79)/2/3.6</f>
        <v>3.0864197530864088E-2</v>
      </c>
      <c r="Y80">
        <f t="shared" si="27"/>
        <v>2671.7233581311839</v>
      </c>
      <c r="Z80">
        <f t="shared" si="27"/>
        <v>2671.7233581311839</v>
      </c>
      <c r="AA80">
        <f>SUM($E$2:$E80)</f>
        <v>109389.88387205922</v>
      </c>
      <c r="AB80">
        <f>SUM($F$2:$F80)</f>
        <v>2890743.3052361109</v>
      </c>
      <c r="AC80">
        <f t="shared" si="39"/>
        <v>1335.8616790655919</v>
      </c>
      <c r="AD80">
        <f t="shared" si="38"/>
        <v>82693.3092978395</v>
      </c>
      <c r="AE80">
        <f t="shared" si="37"/>
        <v>8130.1372669753182</v>
      </c>
      <c r="AF80">
        <f t="shared" si="28"/>
        <v>0</v>
      </c>
      <c r="AG80">
        <f t="shared" si="29"/>
        <v>0</v>
      </c>
      <c r="AH80">
        <f>ABS($AF80)</f>
        <v>0</v>
      </c>
      <c r="AI80">
        <f t="shared" si="30"/>
        <v>0</v>
      </c>
      <c r="AJ80">
        <f t="shared" si="31"/>
        <v>0</v>
      </c>
      <c r="AK80">
        <f>SUM($AJ$2:AJ80)</f>
        <v>455.3700946300014</v>
      </c>
      <c r="AL80">
        <f t="shared" si="32"/>
        <v>2671.7233581311839</v>
      </c>
      <c r="AM80">
        <f>SUM($AL$2:AL80)</f>
        <v>99850.646875639824</v>
      </c>
      <c r="AN80">
        <f>SUM($AH$2:AH80)</f>
        <v>204389.29659413575</v>
      </c>
      <c r="AO80">
        <f t="shared" si="33"/>
        <v>104998.72797455551</v>
      </c>
      <c r="AP80">
        <f t="shared" si="34"/>
        <v>0</v>
      </c>
      <c r="AQ80">
        <f t="shared" si="35"/>
        <v>0</v>
      </c>
      <c r="AR80">
        <f>SUM($AQ$2:AQ80)</f>
        <v>11736.535623638669</v>
      </c>
      <c r="AS80">
        <f>SUM($AO$2:AO80)</f>
        <v>3125425.6760959919</v>
      </c>
    </row>
    <row r="81" spans="1:45" x14ac:dyDescent="0.25">
      <c r="A81">
        <v>79</v>
      </c>
      <c r="B81" s="1">
        <v>39.5</v>
      </c>
      <c r="C81">
        <f t="shared" si="21"/>
        <v>10.972222222222221</v>
      </c>
      <c r="D81" s="5">
        <f t="shared" si="36"/>
        <v>-1.1574074074073909E-2</v>
      </c>
      <c r="E81">
        <f t="shared" si="22"/>
        <v>2018.4987665344029</v>
      </c>
      <c r="F81">
        <f t="shared" si="23"/>
        <v>87044.854668209853</v>
      </c>
      <c r="G81">
        <f>SUM($E$2:E81)</f>
        <v>111408.38263859363</v>
      </c>
      <c r="H81">
        <f>SUM($F$2:F81)</f>
        <v>2977788.1599043207</v>
      </c>
      <c r="R81">
        <f t="shared" si="24"/>
        <v>111.40838263859362</v>
      </c>
      <c r="S81">
        <f t="shared" si="25"/>
        <v>2977.7881599043208</v>
      </c>
      <c r="U81">
        <v>79</v>
      </c>
      <c r="V81" s="1">
        <v>39.5</v>
      </c>
      <c r="W81">
        <f t="shared" si="26"/>
        <v>10.972222222222221</v>
      </c>
      <c r="X81" s="5">
        <f t="shared" si="40"/>
        <v>7.7160493827160221E-3</v>
      </c>
      <c r="Y81">
        <f t="shared" si="27"/>
        <v>2324.5636563663616</v>
      </c>
      <c r="Z81">
        <f t="shared" si="27"/>
        <v>2324.5636563663616</v>
      </c>
      <c r="AA81">
        <f>SUM($E$2:$E81)</f>
        <v>111408.38263859363</v>
      </c>
      <c r="AB81">
        <f>SUM($F$2:$F81)</f>
        <v>2977788.1599043207</v>
      </c>
      <c r="AC81">
        <f t="shared" si="39"/>
        <v>1162.2818281831808</v>
      </c>
      <c r="AD81">
        <f t="shared" si="38"/>
        <v>86165.619347222208</v>
      </c>
      <c r="AE81">
        <f t="shared" si="37"/>
        <v>4351.5453703703533</v>
      </c>
      <c r="AF81">
        <f t="shared" si="28"/>
        <v>0</v>
      </c>
      <c r="AG81">
        <f t="shared" si="29"/>
        <v>0</v>
      </c>
      <c r="AH81">
        <f>ABS($AF81)</f>
        <v>0</v>
      </c>
      <c r="AI81">
        <f t="shared" si="30"/>
        <v>0</v>
      </c>
      <c r="AJ81">
        <f t="shared" si="31"/>
        <v>0</v>
      </c>
      <c r="AK81">
        <f>SUM($AJ$2:AJ81)</f>
        <v>455.3700946300014</v>
      </c>
      <c r="AL81">
        <f t="shared" si="32"/>
        <v>2324.5636563663616</v>
      </c>
      <c r="AM81">
        <f>SUM($AL$2:AL81)</f>
        <v>102175.21053200618</v>
      </c>
      <c r="AN81">
        <f>SUM($AH$2:AH81)</f>
        <v>204389.29659413575</v>
      </c>
      <c r="AO81">
        <f t="shared" si="33"/>
        <v>91820.264426471287</v>
      </c>
      <c r="AP81">
        <f t="shared" si="34"/>
        <v>0</v>
      </c>
      <c r="AQ81">
        <f t="shared" si="35"/>
        <v>0</v>
      </c>
      <c r="AR81">
        <f>SUM($AQ$2:AQ81)</f>
        <v>11736.535623638669</v>
      </c>
      <c r="AS81">
        <f>SUM($AO$2:AO81)</f>
        <v>3217245.9405224631</v>
      </c>
    </row>
    <row r="82" spans="1:45" x14ac:dyDescent="0.25">
      <c r="A82">
        <v>80</v>
      </c>
      <c r="B82" s="1">
        <v>39</v>
      </c>
      <c r="C82">
        <f t="shared" si="21"/>
        <v>10.833333333333334</v>
      </c>
      <c r="D82" s="5">
        <f t="shared" si="36"/>
        <v>-3.8580246913580106E-2</v>
      </c>
      <c r="E82">
        <f t="shared" si="22"/>
        <v>1553.8448799624514</v>
      </c>
      <c r="F82">
        <f t="shared" si="23"/>
        <v>84855.134722222225</v>
      </c>
      <c r="G82">
        <f>SUM($E$2:E82)</f>
        <v>112962.22751855607</v>
      </c>
      <c r="H82">
        <f>SUM($F$2:F82)</f>
        <v>3062643.2946265428</v>
      </c>
      <c r="R82">
        <f t="shared" si="24"/>
        <v>112.96222751855608</v>
      </c>
      <c r="S82">
        <f t="shared" si="25"/>
        <v>3062.6432946265427</v>
      </c>
      <c r="U82">
        <v>80</v>
      </c>
      <c r="V82" s="1">
        <v>39</v>
      </c>
      <c r="W82">
        <f t="shared" si="26"/>
        <v>10.833333333333334</v>
      </c>
      <c r="X82" s="5">
        <f t="shared" si="40"/>
        <v>-1.9290123456789932E-2</v>
      </c>
      <c r="Y82">
        <f t="shared" si="27"/>
        <v>1856.0355306826168</v>
      </c>
      <c r="Z82">
        <f t="shared" si="27"/>
        <v>1856.0355306826168</v>
      </c>
      <c r="AA82">
        <f>SUM($E$2:$E82)</f>
        <v>112962.22751855607</v>
      </c>
      <c r="AB82">
        <f>SUM($F$2:$F82)</f>
        <v>3062643.2946265428</v>
      </c>
      <c r="AC82">
        <f t="shared" si="39"/>
        <v>928.0177653413084</v>
      </c>
      <c r="AD82">
        <f t="shared" si="38"/>
        <v>87044.854668209853</v>
      </c>
      <c r="AE82">
        <f t="shared" si="37"/>
        <v>-1310.4846249999828</v>
      </c>
      <c r="AF82">
        <f t="shared" si="28"/>
        <v>-1310.4846249999828</v>
      </c>
      <c r="AG82">
        <f t="shared" si="29"/>
        <v>1310.4846249999828</v>
      </c>
      <c r="AH82">
        <f>ABS($AF82)</f>
        <v>1310.4846249999828</v>
      </c>
      <c r="AI82">
        <f t="shared" si="30"/>
        <v>0</v>
      </c>
      <c r="AJ82">
        <f t="shared" si="31"/>
        <v>0</v>
      </c>
      <c r="AK82">
        <f>SUM($AJ$2:AJ82)</f>
        <v>455.3700946300014</v>
      </c>
      <c r="AL82">
        <f t="shared" si="32"/>
        <v>1856.0355306826168</v>
      </c>
      <c r="AM82">
        <f>SUM($AL$2:AL82)</f>
        <v>104031.24606268879</v>
      </c>
      <c r="AN82">
        <f>SUM($AH$2:AH82)</f>
        <v>205699.78121913574</v>
      </c>
      <c r="AO82">
        <f t="shared" si="33"/>
        <v>72385.385696622048</v>
      </c>
      <c r="AP82">
        <f t="shared" si="34"/>
        <v>0</v>
      </c>
      <c r="AQ82">
        <f t="shared" si="35"/>
        <v>0</v>
      </c>
      <c r="AR82">
        <f>SUM($AQ$2:AQ82)</f>
        <v>11736.535623638669</v>
      </c>
      <c r="AS82">
        <f>SUM($AO$2:AO82)</f>
        <v>3289631.3262190851</v>
      </c>
    </row>
    <row r="83" spans="1:45" x14ac:dyDescent="0.25">
      <c r="A83">
        <v>81</v>
      </c>
      <c r="B83" s="1">
        <v>38.5</v>
      </c>
      <c r="C83">
        <f t="shared" si="21"/>
        <v>10.694444444444445</v>
      </c>
      <c r="D83" s="5">
        <f t="shared" si="36"/>
        <v>-6.5586419753086558E-2</v>
      </c>
      <c r="E83">
        <f t="shared" si="22"/>
        <v>1100.6517173595444</v>
      </c>
      <c r="F83">
        <f t="shared" si="23"/>
        <v>82693.3092978395</v>
      </c>
      <c r="G83">
        <f>SUM($E$2:E83)</f>
        <v>114062.87923591562</v>
      </c>
      <c r="H83">
        <f>SUM($F$2:F83)</f>
        <v>3145336.6039243825</v>
      </c>
      <c r="R83">
        <f t="shared" si="24"/>
        <v>114.06287923591562</v>
      </c>
      <c r="S83">
        <f t="shared" si="25"/>
        <v>3145.3366039243824</v>
      </c>
      <c r="U83">
        <v>81</v>
      </c>
      <c r="V83" s="1">
        <v>38.5</v>
      </c>
      <c r="W83">
        <f t="shared" si="26"/>
        <v>10.694444444444445</v>
      </c>
      <c r="X83" s="5">
        <f t="shared" si="40"/>
        <v>-1.9290123456790178E-2</v>
      </c>
      <c r="Y83">
        <f t="shared" si="27"/>
        <v>1816.6111052196279</v>
      </c>
      <c r="Z83">
        <f t="shared" si="27"/>
        <v>1816.6111052196279</v>
      </c>
      <c r="AA83">
        <f>SUM($E$2:$E83)</f>
        <v>114062.87923591562</v>
      </c>
      <c r="AB83">
        <f>SUM($F$2:$F83)</f>
        <v>3145336.6039243825</v>
      </c>
      <c r="AC83">
        <f t="shared" si="39"/>
        <v>908.30555260981396</v>
      </c>
      <c r="AD83">
        <f t="shared" si="38"/>
        <v>84855.134722222225</v>
      </c>
      <c r="AE83">
        <f t="shared" si="37"/>
        <v>-4351.5453703703533</v>
      </c>
      <c r="AF83">
        <f t="shared" si="28"/>
        <v>-4351.5453703703533</v>
      </c>
      <c r="AG83">
        <f t="shared" si="29"/>
        <v>4351.5453703703533</v>
      </c>
      <c r="AH83">
        <f>ABS($AF83)</f>
        <v>4351.5453703703533</v>
      </c>
      <c r="AI83">
        <f t="shared" si="30"/>
        <v>0</v>
      </c>
      <c r="AJ83">
        <f t="shared" si="31"/>
        <v>0</v>
      </c>
      <c r="AK83">
        <f>SUM($AJ$2:AJ83)</f>
        <v>455.3700946300014</v>
      </c>
      <c r="AL83">
        <f t="shared" si="32"/>
        <v>1816.6111052196279</v>
      </c>
      <c r="AM83">
        <f>SUM($AL$2:AL83)</f>
        <v>105847.85716790841</v>
      </c>
      <c r="AN83">
        <f>SUM($AH$2:AH83)</f>
        <v>210051.32658950609</v>
      </c>
      <c r="AO83">
        <f t="shared" si="33"/>
        <v>69939.527550955681</v>
      </c>
      <c r="AP83">
        <f t="shared" si="34"/>
        <v>0</v>
      </c>
      <c r="AQ83">
        <f t="shared" si="35"/>
        <v>0</v>
      </c>
      <c r="AR83">
        <f>SUM($AQ$2:AQ83)</f>
        <v>11736.535623638669</v>
      </c>
      <c r="AS83">
        <f>SUM($AO$2:AO83)</f>
        <v>3359570.8537700409</v>
      </c>
    </row>
    <row r="84" spans="1:45" x14ac:dyDescent="0.25">
      <c r="A84">
        <v>82</v>
      </c>
      <c r="B84" s="1">
        <v>37.299999999999997</v>
      </c>
      <c r="C84">
        <f t="shared" si="21"/>
        <v>10.361111111111111</v>
      </c>
      <c r="D84" s="5">
        <f t="shared" si="36"/>
        <v>-5.787037037037053E-2</v>
      </c>
      <c r="E84">
        <f t="shared" si="22"/>
        <v>1146.4094378721816</v>
      </c>
      <c r="F84">
        <f t="shared" si="23"/>
        <v>77618.737927469119</v>
      </c>
      <c r="G84">
        <f>SUM($E$2:E84)</f>
        <v>115209.2886737878</v>
      </c>
      <c r="H84">
        <f>SUM($F$2:F84)</f>
        <v>3222955.3418518514</v>
      </c>
      <c r="R84">
        <f t="shared" si="24"/>
        <v>115.2092886737878</v>
      </c>
      <c r="S84">
        <f t="shared" si="25"/>
        <v>3222.9553418518512</v>
      </c>
      <c r="U84">
        <v>82</v>
      </c>
      <c r="V84" s="1">
        <v>37.299999999999997</v>
      </c>
      <c r="W84">
        <f t="shared" si="26"/>
        <v>10.361111111111111</v>
      </c>
      <c r="X84" s="5">
        <f t="shared" si="40"/>
        <v>-4.6296296296296377E-2</v>
      </c>
      <c r="Y84">
        <f t="shared" si="27"/>
        <v>1319.8203805162157</v>
      </c>
      <c r="Z84">
        <f t="shared" si="27"/>
        <v>1319.8203805162157</v>
      </c>
      <c r="AA84">
        <f>SUM($E$2:$E84)</f>
        <v>115209.2886737878</v>
      </c>
      <c r="AB84">
        <f>SUM($F$2:$F84)</f>
        <v>3222955.3418518514</v>
      </c>
      <c r="AC84">
        <f t="shared" si="39"/>
        <v>659.91019025810783</v>
      </c>
      <c r="AD84">
        <f t="shared" si="38"/>
        <v>82693.3092978395</v>
      </c>
      <c r="AE84">
        <f t="shared" si="37"/>
        <v>-7236.3967947531055</v>
      </c>
      <c r="AF84">
        <f t="shared" si="28"/>
        <v>-7236.3967947531055</v>
      </c>
      <c r="AG84">
        <f t="shared" si="29"/>
        <v>7236.3967947531055</v>
      </c>
      <c r="AH84">
        <f>ABS($AF84)</f>
        <v>7236.3967947531055</v>
      </c>
      <c r="AI84">
        <f t="shared" si="30"/>
        <v>0</v>
      </c>
      <c r="AJ84">
        <f t="shared" si="31"/>
        <v>0</v>
      </c>
      <c r="AK84">
        <f>SUM($AJ$2:AJ84)</f>
        <v>455.3700946300014</v>
      </c>
      <c r="AL84">
        <f t="shared" si="32"/>
        <v>1319.8203805162157</v>
      </c>
      <c r="AM84">
        <f>SUM($AL$2:AL84)</f>
        <v>107167.67754842463</v>
      </c>
      <c r="AN84">
        <f>SUM($AH$2:AH84)</f>
        <v>217287.72338425921</v>
      </c>
      <c r="AO84">
        <f t="shared" si="33"/>
        <v>49229.300193254843</v>
      </c>
      <c r="AP84">
        <f t="shared" si="34"/>
        <v>0</v>
      </c>
      <c r="AQ84">
        <f t="shared" si="35"/>
        <v>0</v>
      </c>
      <c r="AR84">
        <f>SUM($AQ$2:AQ84)</f>
        <v>11736.535623638669</v>
      </c>
      <c r="AS84">
        <f>SUM($AO$2:AO84)</f>
        <v>3408800.1539632957</v>
      </c>
    </row>
    <row r="85" spans="1:45" x14ac:dyDescent="0.25">
      <c r="A85">
        <v>83</v>
      </c>
      <c r="B85" s="1">
        <v>37</v>
      </c>
      <c r="C85">
        <f t="shared" si="21"/>
        <v>10.277777777777777</v>
      </c>
      <c r="D85" s="5">
        <f t="shared" si="36"/>
        <v>-2.3148148148148067E-2</v>
      </c>
      <c r="E85">
        <f t="shared" si="22"/>
        <v>1644.5976456280875</v>
      </c>
      <c r="F85">
        <f t="shared" si="23"/>
        <v>76375.200154320963</v>
      </c>
      <c r="G85">
        <f>SUM($E$2:E85)</f>
        <v>116853.88631941589</v>
      </c>
      <c r="H85">
        <f>SUM($F$2:F85)</f>
        <v>3299330.5420061722</v>
      </c>
      <c r="R85">
        <f t="shared" si="24"/>
        <v>116.85388631941589</v>
      </c>
      <c r="S85">
        <f t="shared" si="25"/>
        <v>3299.3305420061724</v>
      </c>
      <c r="U85">
        <v>83</v>
      </c>
      <c r="V85" s="1">
        <v>37</v>
      </c>
      <c r="W85">
        <f t="shared" si="26"/>
        <v>10.277777777777777</v>
      </c>
      <c r="X85" s="5">
        <f t="shared" si="40"/>
        <v>-1.1574074074074157E-2</v>
      </c>
      <c r="Y85">
        <f t="shared" si="27"/>
        <v>1816.6138621918712</v>
      </c>
      <c r="Z85">
        <f t="shared" si="27"/>
        <v>1816.6138621918712</v>
      </c>
      <c r="AA85">
        <f>SUM($E$2:$E85)</f>
        <v>116853.88631941589</v>
      </c>
      <c r="AB85">
        <f>SUM($F$2:$F85)</f>
        <v>3299330.5420061722</v>
      </c>
      <c r="AC85">
        <f t="shared" si="39"/>
        <v>908.30693109593562</v>
      </c>
      <c r="AD85">
        <f t="shared" si="38"/>
        <v>77618.737927469119</v>
      </c>
      <c r="AE85">
        <f t="shared" si="37"/>
        <v>-6318.1091435185372</v>
      </c>
      <c r="AF85">
        <f t="shared" si="28"/>
        <v>-6318.1091435185372</v>
      </c>
      <c r="AG85">
        <f t="shared" si="29"/>
        <v>6318.1091435185372</v>
      </c>
      <c r="AH85">
        <f>ABS($AF85)</f>
        <v>6318.1091435185372</v>
      </c>
      <c r="AI85">
        <f t="shared" si="30"/>
        <v>0</v>
      </c>
      <c r="AJ85">
        <f t="shared" si="31"/>
        <v>0</v>
      </c>
      <c r="AK85">
        <f>SUM($AJ$2:AJ85)</f>
        <v>455.3700946300014</v>
      </c>
      <c r="AL85">
        <f t="shared" si="32"/>
        <v>1816.6138621918712</v>
      </c>
      <c r="AM85">
        <f>SUM($AL$2:AL85)</f>
        <v>108984.2914106165</v>
      </c>
      <c r="AN85">
        <f>SUM($AH$2:AH85)</f>
        <v>223605.83252777776</v>
      </c>
      <c r="AO85">
        <f t="shared" si="33"/>
        <v>67214.712901099236</v>
      </c>
      <c r="AP85">
        <f t="shared" si="34"/>
        <v>0</v>
      </c>
      <c r="AQ85">
        <f t="shared" si="35"/>
        <v>0</v>
      </c>
      <c r="AR85">
        <f>SUM($AQ$2:AQ85)</f>
        <v>11736.535623638669</v>
      </c>
      <c r="AS85">
        <f>SUM($AO$2:AO85)</f>
        <v>3476014.8668643949</v>
      </c>
    </row>
    <row r="86" spans="1:45" x14ac:dyDescent="0.25">
      <c r="A86">
        <v>84</v>
      </c>
      <c r="B86" s="1">
        <v>36.700000000000003</v>
      </c>
      <c r="C86">
        <f t="shared" si="21"/>
        <v>10.194444444444445</v>
      </c>
      <c r="D86" s="5">
        <f t="shared" si="36"/>
        <v>-4.2438271604938245E-2</v>
      </c>
      <c r="E86">
        <f t="shared" si="22"/>
        <v>1338.3931880140483</v>
      </c>
      <c r="F86">
        <f t="shared" si="23"/>
        <v>75141.704408950623</v>
      </c>
      <c r="G86">
        <f>SUM($E$2:E86)</f>
        <v>118192.27950742994</v>
      </c>
      <c r="H86">
        <f>SUM($F$2:F86)</f>
        <v>3374472.2464151229</v>
      </c>
      <c r="R86">
        <f t="shared" si="24"/>
        <v>118.19227950742993</v>
      </c>
      <c r="S86">
        <f t="shared" si="25"/>
        <v>3374.4722464151228</v>
      </c>
      <c r="U86">
        <v>84</v>
      </c>
      <c r="V86" s="1">
        <v>36.700000000000003</v>
      </c>
      <c r="W86">
        <f t="shared" si="26"/>
        <v>10.194444444444445</v>
      </c>
      <c r="X86" s="5">
        <f t="shared" si="40"/>
        <v>-1.1574074074073909E-2</v>
      </c>
      <c r="Y86">
        <f t="shared" si="27"/>
        <v>1793.3838293034878</v>
      </c>
      <c r="Z86">
        <f t="shared" si="27"/>
        <v>1793.3838293034878</v>
      </c>
      <c r="AA86">
        <f>SUM($E$2:$E86)</f>
        <v>118192.27950742994</v>
      </c>
      <c r="AB86">
        <f>SUM($F$2:$F86)</f>
        <v>3374472.2464151229</v>
      </c>
      <c r="AC86">
        <f t="shared" si="39"/>
        <v>896.6919146517439</v>
      </c>
      <c r="AD86">
        <f t="shared" si="38"/>
        <v>76375.200154320963</v>
      </c>
      <c r="AE86">
        <f t="shared" si="37"/>
        <v>-2477.0335185184958</v>
      </c>
      <c r="AF86">
        <f t="shared" si="28"/>
        <v>-2477.0335185184958</v>
      </c>
      <c r="AG86">
        <f t="shared" si="29"/>
        <v>2477.0335185184958</v>
      </c>
      <c r="AH86">
        <f>ABS($AF86)</f>
        <v>2477.0335185184958</v>
      </c>
      <c r="AI86">
        <f t="shared" si="30"/>
        <v>0</v>
      </c>
      <c r="AJ86">
        <f t="shared" si="31"/>
        <v>0</v>
      </c>
      <c r="AK86">
        <f>SUM($AJ$2:AJ86)</f>
        <v>455.3700946300014</v>
      </c>
      <c r="AL86">
        <f t="shared" si="32"/>
        <v>1793.3838293034878</v>
      </c>
      <c r="AM86">
        <f>SUM($AL$2:AL86)</f>
        <v>110777.67523991999</v>
      </c>
      <c r="AN86">
        <f>SUM($AH$2:AH86)</f>
        <v>226082.86604629626</v>
      </c>
      <c r="AO86">
        <f t="shared" si="33"/>
        <v>65817.186535438013</v>
      </c>
      <c r="AP86">
        <f t="shared" si="34"/>
        <v>0</v>
      </c>
      <c r="AQ86">
        <f t="shared" si="35"/>
        <v>0</v>
      </c>
      <c r="AR86">
        <f>SUM($AQ$2:AQ86)</f>
        <v>11736.535623638669</v>
      </c>
      <c r="AS86">
        <f>SUM($AO$2:AO86)</f>
        <v>3541832.0533998329</v>
      </c>
    </row>
    <row r="87" spans="1:45" x14ac:dyDescent="0.25">
      <c r="A87">
        <v>85</v>
      </c>
      <c r="B87" s="1">
        <v>35.9</v>
      </c>
      <c r="C87">
        <f t="shared" si="21"/>
        <v>9.9722222222222214</v>
      </c>
      <c r="D87" s="5">
        <f t="shared" si="36"/>
        <v>-5.4012345679012398E-2</v>
      </c>
      <c r="E87">
        <f t="shared" si="22"/>
        <v>1120.4726680243007</v>
      </c>
      <c r="F87">
        <f t="shared" si="23"/>
        <v>71901.476779320961</v>
      </c>
      <c r="G87">
        <f>SUM($E$2:E87)</f>
        <v>119312.75217545424</v>
      </c>
      <c r="H87">
        <f>SUM($F$2:F87)</f>
        <v>3446373.7231944436</v>
      </c>
      <c r="R87">
        <f t="shared" si="24"/>
        <v>119.31275217545424</v>
      </c>
      <c r="S87">
        <f t="shared" si="25"/>
        <v>3446.3737231944438</v>
      </c>
      <c r="U87">
        <v>85</v>
      </c>
      <c r="V87" s="1">
        <v>35.9</v>
      </c>
      <c r="W87">
        <f t="shared" si="26"/>
        <v>9.9722222222222214</v>
      </c>
      <c r="X87" s="5">
        <f t="shared" si="40"/>
        <v>-3.0864197530864335E-2</v>
      </c>
      <c r="Y87">
        <f t="shared" si="27"/>
        <v>1454.2771098967273</v>
      </c>
      <c r="Z87">
        <f t="shared" si="27"/>
        <v>1454.2771098967273</v>
      </c>
      <c r="AA87">
        <f>SUM($E$2:$E87)</f>
        <v>119312.75217545424</v>
      </c>
      <c r="AB87">
        <f>SUM($F$2:$F87)</f>
        <v>3446373.7231944436</v>
      </c>
      <c r="AC87">
        <f t="shared" si="39"/>
        <v>727.13855494836366</v>
      </c>
      <c r="AD87">
        <f t="shared" si="38"/>
        <v>75141.704408950623</v>
      </c>
      <c r="AE87">
        <f t="shared" si="37"/>
        <v>-4473.7233750000014</v>
      </c>
      <c r="AF87">
        <f t="shared" si="28"/>
        <v>-4473.7233750000014</v>
      </c>
      <c r="AG87">
        <f t="shared" si="29"/>
        <v>4473.7233750000014</v>
      </c>
      <c r="AH87">
        <f>ABS($AF87)</f>
        <v>4473.7233750000014</v>
      </c>
      <c r="AI87">
        <f t="shared" si="30"/>
        <v>0</v>
      </c>
      <c r="AJ87">
        <f t="shared" si="31"/>
        <v>0</v>
      </c>
      <c r="AK87">
        <f>SUM($AJ$2:AJ87)</f>
        <v>455.3700946300014</v>
      </c>
      <c r="AL87">
        <f t="shared" si="32"/>
        <v>1454.2771098967273</v>
      </c>
      <c r="AM87">
        <f>SUM($AL$2:AL87)</f>
        <v>112231.95234981671</v>
      </c>
      <c r="AN87">
        <f>SUM($AH$2:AH87)</f>
        <v>230556.58942129626</v>
      </c>
      <c r="AO87">
        <f t="shared" si="33"/>
        <v>52208.548245292506</v>
      </c>
      <c r="AP87">
        <f t="shared" si="34"/>
        <v>0</v>
      </c>
      <c r="AQ87">
        <f t="shared" si="35"/>
        <v>0</v>
      </c>
      <c r="AR87">
        <f>SUM($AQ$2:AQ87)</f>
        <v>11736.535623638669</v>
      </c>
      <c r="AS87">
        <f>SUM($AO$2:AO87)</f>
        <v>3594040.6016451255</v>
      </c>
    </row>
    <row r="88" spans="1:45" x14ac:dyDescent="0.25">
      <c r="A88">
        <v>86</v>
      </c>
      <c r="B88" s="1">
        <v>35.299999999999997</v>
      </c>
      <c r="C88">
        <f t="shared" si="21"/>
        <v>9.8055555555555554</v>
      </c>
      <c r="D88" s="5">
        <f t="shared" si="36"/>
        <v>-5.0154320987654266E-2</v>
      </c>
      <c r="E88">
        <f t="shared" si="22"/>
        <v>1140.6521679904113</v>
      </c>
      <c r="F88">
        <f t="shared" si="23"/>
        <v>69518.168853395051</v>
      </c>
      <c r="G88">
        <f>SUM($E$2:E88)</f>
        <v>120453.40434344465</v>
      </c>
      <c r="H88">
        <f>SUM($F$2:F88)</f>
        <v>3515891.8920478388</v>
      </c>
      <c r="R88">
        <f t="shared" si="24"/>
        <v>120.45340434344465</v>
      </c>
      <c r="S88">
        <f t="shared" si="25"/>
        <v>3515.8918920478386</v>
      </c>
      <c r="U88">
        <v>86</v>
      </c>
      <c r="V88" s="1">
        <v>35.299999999999997</v>
      </c>
      <c r="W88">
        <f t="shared" si="26"/>
        <v>9.8055555555555554</v>
      </c>
      <c r="X88" s="5">
        <f t="shared" si="40"/>
        <v>-2.3148148148148067E-2</v>
      </c>
      <c r="Y88">
        <f t="shared" si="27"/>
        <v>1523.5819618004255</v>
      </c>
      <c r="Z88">
        <f t="shared" si="27"/>
        <v>1523.5819618004255</v>
      </c>
      <c r="AA88">
        <f>SUM($E$2:$E88)</f>
        <v>120453.40434344465</v>
      </c>
      <c r="AB88">
        <f>SUM($F$2:$F88)</f>
        <v>3515891.8920478388</v>
      </c>
      <c r="AC88">
        <f t="shared" si="39"/>
        <v>761.79098090021273</v>
      </c>
      <c r="AD88">
        <f t="shared" si="38"/>
        <v>71901.476779320961</v>
      </c>
      <c r="AE88">
        <f t="shared" si="37"/>
        <v>-5623.5355555555725</v>
      </c>
      <c r="AF88">
        <f t="shared" si="28"/>
        <v>-5623.5355555555725</v>
      </c>
      <c r="AG88">
        <f t="shared" si="29"/>
        <v>5623.5355555555725</v>
      </c>
      <c r="AH88">
        <f>ABS($AF88)</f>
        <v>5623.5355555555725</v>
      </c>
      <c r="AI88">
        <f t="shared" si="30"/>
        <v>0</v>
      </c>
      <c r="AJ88">
        <f t="shared" si="31"/>
        <v>0</v>
      </c>
      <c r="AK88">
        <f>SUM($AJ$2:AJ88)</f>
        <v>455.3700946300014</v>
      </c>
      <c r="AL88">
        <f t="shared" si="32"/>
        <v>1523.5819618004255</v>
      </c>
      <c r="AM88">
        <f>SUM($AL$2:AL88)</f>
        <v>113755.53431161714</v>
      </c>
      <c r="AN88">
        <f>SUM($AH$2:AH88)</f>
        <v>236180.12497685183</v>
      </c>
      <c r="AO88">
        <f t="shared" si="33"/>
        <v>53782.443251555014</v>
      </c>
      <c r="AP88">
        <f t="shared" si="34"/>
        <v>0</v>
      </c>
      <c r="AQ88">
        <f t="shared" si="35"/>
        <v>0</v>
      </c>
      <c r="AR88">
        <f>SUM($AQ$2:AQ88)</f>
        <v>11736.535623638669</v>
      </c>
      <c r="AS88">
        <f>SUM($AO$2:AO88)</f>
        <v>3647823.0448966804</v>
      </c>
    </row>
    <row r="89" spans="1:45" x14ac:dyDescent="0.25">
      <c r="A89">
        <v>87</v>
      </c>
      <c r="B89" s="1">
        <v>34.6</v>
      </c>
      <c r="C89">
        <f t="shared" si="21"/>
        <v>9.6111111111111107</v>
      </c>
      <c r="D89" s="5">
        <f t="shared" si="36"/>
        <v>-4.2438271604938245E-2</v>
      </c>
      <c r="E89">
        <f t="shared" si="22"/>
        <v>1207.5360595571678</v>
      </c>
      <c r="F89">
        <f t="shared" si="23"/>
        <v>66788.410969135803</v>
      </c>
      <c r="G89">
        <f>SUM($E$2:E89)</f>
        <v>121660.94040300182</v>
      </c>
      <c r="H89">
        <f>SUM($F$2:F89)</f>
        <v>3582680.3030169746</v>
      </c>
      <c r="R89">
        <f t="shared" si="24"/>
        <v>121.66094040300182</v>
      </c>
      <c r="S89">
        <f t="shared" si="25"/>
        <v>3582.6803030169744</v>
      </c>
      <c r="U89">
        <v>87</v>
      </c>
      <c r="V89" s="1">
        <v>34.6</v>
      </c>
      <c r="W89">
        <f t="shared" si="26"/>
        <v>9.6111111111111107</v>
      </c>
      <c r="X89" s="5">
        <f t="shared" si="40"/>
        <v>-2.7006172839506199E-2</v>
      </c>
      <c r="Y89">
        <f t="shared" si="27"/>
        <v>1422.013936786248</v>
      </c>
      <c r="Z89">
        <f t="shared" si="27"/>
        <v>1422.013936786248</v>
      </c>
      <c r="AA89">
        <f>SUM($E$2:$E89)</f>
        <v>121660.94040300182</v>
      </c>
      <c r="AB89">
        <f>SUM($F$2:$F89)</f>
        <v>3582680.3030169746</v>
      </c>
      <c r="AC89">
        <f t="shared" si="39"/>
        <v>711.006968393124</v>
      </c>
      <c r="AD89">
        <f t="shared" si="38"/>
        <v>69518.168853395051</v>
      </c>
      <c r="AE89">
        <f t="shared" si="37"/>
        <v>-5113.0658101851586</v>
      </c>
      <c r="AF89">
        <f t="shared" si="28"/>
        <v>-5113.0658101851586</v>
      </c>
      <c r="AG89">
        <f t="shared" si="29"/>
        <v>5113.0658101851586</v>
      </c>
      <c r="AH89">
        <f>ABS($AF89)</f>
        <v>5113.0658101851586</v>
      </c>
      <c r="AI89">
        <f t="shared" si="30"/>
        <v>0</v>
      </c>
      <c r="AJ89">
        <f t="shared" si="31"/>
        <v>0</v>
      </c>
      <c r="AK89">
        <f>SUM($AJ$2:AJ89)</f>
        <v>455.3700946300014</v>
      </c>
      <c r="AL89">
        <f t="shared" si="32"/>
        <v>1422.013936786248</v>
      </c>
      <c r="AM89">
        <f>SUM($AL$2:AL89)</f>
        <v>115177.54824840339</v>
      </c>
      <c r="AN89">
        <f>SUM($AH$2:AH89)</f>
        <v>241293.19078703699</v>
      </c>
      <c r="AO89">
        <f t="shared" si="33"/>
        <v>49201.682212804182</v>
      </c>
      <c r="AP89">
        <f t="shared" si="34"/>
        <v>0</v>
      </c>
      <c r="AQ89">
        <f t="shared" si="35"/>
        <v>0</v>
      </c>
      <c r="AR89">
        <f>SUM($AQ$2:AQ89)</f>
        <v>11736.535623638669</v>
      </c>
      <c r="AS89">
        <f>SUM($AO$2:AO89)</f>
        <v>3697024.7271094844</v>
      </c>
    </row>
    <row r="90" spans="1:45" x14ac:dyDescent="0.25">
      <c r="A90">
        <v>88</v>
      </c>
      <c r="B90" s="1">
        <v>34.200000000000003</v>
      </c>
      <c r="C90">
        <f t="shared" si="21"/>
        <v>9.5</v>
      </c>
      <c r="D90" s="5">
        <f t="shared" si="36"/>
        <v>-0.10416666666666666</v>
      </c>
      <c r="E90">
        <f t="shared" si="22"/>
        <v>335.72266869166742</v>
      </c>
      <c r="F90">
        <f t="shared" si="23"/>
        <v>65253.096499999992</v>
      </c>
      <c r="G90">
        <f>SUM($E$2:E90)</f>
        <v>121996.66307169349</v>
      </c>
      <c r="H90">
        <f>SUM($F$2:F90)</f>
        <v>3647933.3995169746</v>
      </c>
      <c r="R90">
        <f t="shared" si="24"/>
        <v>121.99666307169349</v>
      </c>
      <c r="S90">
        <f t="shared" si="25"/>
        <v>3647.9333995169745</v>
      </c>
      <c r="U90">
        <v>88</v>
      </c>
      <c r="V90" s="1">
        <v>34.200000000000003</v>
      </c>
      <c r="W90">
        <f t="shared" si="26"/>
        <v>9.5</v>
      </c>
      <c r="X90" s="5">
        <f t="shared" si="40"/>
        <v>-1.5432098765432044E-2</v>
      </c>
      <c r="Y90">
        <f t="shared" si="27"/>
        <v>1554.7132628274703</v>
      </c>
      <c r="Z90">
        <f t="shared" si="27"/>
        <v>1554.7132628274703</v>
      </c>
      <c r="AA90">
        <f>SUM($E$2:$E90)</f>
        <v>121996.66307169349</v>
      </c>
      <c r="AB90">
        <f>SUM($F$2:$F90)</f>
        <v>3647933.3995169746</v>
      </c>
      <c r="AC90">
        <f t="shared" si="39"/>
        <v>777.35663141373516</v>
      </c>
      <c r="AD90">
        <f t="shared" si="38"/>
        <v>66788.410969135803</v>
      </c>
      <c r="AE90">
        <f t="shared" si="37"/>
        <v>-4265.0723533950586</v>
      </c>
      <c r="AF90">
        <f t="shared" si="28"/>
        <v>-4265.0723533950586</v>
      </c>
      <c r="AG90">
        <f t="shared" si="29"/>
        <v>4265.0723533950586</v>
      </c>
      <c r="AH90">
        <f>ABS($AF90)</f>
        <v>4265.0723533950586</v>
      </c>
      <c r="AI90">
        <f t="shared" si="30"/>
        <v>0</v>
      </c>
      <c r="AJ90">
        <f t="shared" si="31"/>
        <v>0</v>
      </c>
      <c r="AK90">
        <f>SUM($AJ$2:AJ90)</f>
        <v>455.3700946300014</v>
      </c>
      <c r="AL90">
        <f t="shared" si="32"/>
        <v>1554.7132628274703</v>
      </c>
      <c r="AM90">
        <f>SUM($AL$2:AL90)</f>
        <v>116732.26151123086</v>
      </c>
      <c r="AN90">
        <f>SUM($AH$2:AH90)</f>
        <v>245558.26314043204</v>
      </c>
      <c r="AO90">
        <f t="shared" si="33"/>
        <v>53171.193588699491</v>
      </c>
      <c r="AP90">
        <f t="shared" si="34"/>
        <v>0</v>
      </c>
      <c r="AQ90">
        <f t="shared" si="35"/>
        <v>0</v>
      </c>
      <c r="AR90">
        <f>SUM($AQ$2:AQ90)</f>
        <v>11736.535623638669</v>
      </c>
      <c r="AS90">
        <f>SUM($AO$2:AO90)</f>
        <v>3750195.9206981841</v>
      </c>
    </row>
    <row r="91" spans="1:45" x14ac:dyDescent="0.25">
      <c r="A91">
        <v>89</v>
      </c>
      <c r="B91" s="1">
        <v>31.9</v>
      </c>
      <c r="C91">
        <f t="shared" si="21"/>
        <v>8.8611111111111107</v>
      </c>
      <c r="D91" s="5">
        <f t="shared" si="36"/>
        <v>-0.26620370370370372</v>
      </c>
      <c r="E91">
        <f t="shared" si="22"/>
        <v>-1813.9441517461032</v>
      </c>
      <c r="F91">
        <f t="shared" si="23"/>
        <v>56771.488260802464</v>
      </c>
      <c r="G91">
        <f>SUM($E$2:E91)</f>
        <v>120182.71891994738</v>
      </c>
      <c r="H91">
        <f>SUM($F$2:F91)</f>
        <v>3704704.8877777769</v>
      </c>
      <c r="R91">
        <f t="shared" si="24"/>
        <v>120.18271891994738</v>
      </c>
      <c r="S91">
        <f t="shared" si="25"/>
        <v>3704.704887777777</v>
      </c>
      <c r="U91">
        <v>89</v>
      </c>
      <c r="V91" s="1">
        <v>31.9</v>
      </c>
      <c r="W91">
        <f t="shared" si="26"/>
        <v>8.8611111111111107</v>
      </c>
      <c r="X91" s="5">
        <f t="shared" si="40"/>
        <v>-8.8734567901234615E-2</v>
      </c>
      <c r="Y91">
        <f t="shared" si="27"/>
        <v>460.07923731425262</v>
      </c>
      <c r="Z91">
        <f t="shared" si="27"/>
        <v>460.07923731425262</v>
      </c>
      <c r="AA91">
        <f>SUM($E$2:$E91)</f>
        <v>120182.71891994738</v>
      </c>
      <c r="AB91">
        <f>SUM($F$2:$F91)</f>
        <v>3704704.8877777769</v>
      </c>
      <c r="AC91">
        <f t="shared" si="39"/>
        <v>230.03961865712631</v>
      </c>
      <c r="AD91">
        <f t="shared" si="38"/>
        <v>65253.096499999992</v>
      </c>
      <c r="AE91">
        <f t="shared" si="37"/>
        <v>-10016.922708333339</v>
      </c>
      <c r="AF91">
        <f t="shared" si="28"/>
        <v>-10016.922708333339</v>
      </c>
      <c r="AG91">
        <f t="shared" si="29"/>
        <v>10016.922708333339</v>
      </c>
      <c r="AH91">
        <f>ABS($AF91)</f>
        <v>10016.922708333339</v>
      </c>
      <c r="AI91">
        <f t="shared" si="30"/>
        <v>0</v>
      </c>
      <c r="AJ91">
        <f t="shared" si="31"/>
        <v>0</v>
      </c>
      <c r="AK91">
        <f>SUM($AJ$2:AJ91)</f>
        <v>455.3700946300014</v>
      </c>
      <c r="AL91">
        <f t="shared" si="32"/>
        <v>460.07923731425262</v>
      </c>
      <c r="AM91">
        <f>SUM($AL$2:AL91)</f>
        <v>117192.3407485451</v>
      </c>
      <c r="AN91">
        <f>SUM($AH$2:AH91)</f>
        <v>255575.18584876537</v>
      </c>
      <c r="AO91">
        <f t="shared" si="33"/>
        <v>14676.527670324658</v>
      </c>
      <c r="AP91">
        <f t="shared" si="34"/>
        <v>0</v>
      </c>
      <c r="AQ91">
        <f t="shared" si="35"/>
        <v>0</v>
      </c>
      <c r="AR91">
        <f>SUM($AQ$2:AQ91)</f>
        <v>11736.535623638669</v>
      </c>
      <c r="AS91">
        <f>SUM($AO$2:AO91)</f>
        <v>3764872.4483685088</v>
      </c>
    </row>
    <row r="92" spans="1:45" x14ac:dyDescent="0.25">
      <c r="A92">
        <v>90</v>
      </c>
      <c r="B92" s="1">
        <v>27.3</v>
      </c>
      <c r="C92">
        <f t="shared" si="21"/>
        <v>7.583333333333333</v>
      </c>
      <c r="D92" s="5">
        <f t="shared" si="36"/>
        <v>-0.38194444444444442</v>
      </c>
      <c r="E92">
        <f t="shared" si="22"/>
        <v>-2899.4561793693274</v>
      </c>
      <c r="F92">
        <f t="shared" si="23"/>
        <v>41579.016013888882</v>
      </c>
      <c r="G92">
        <f>SUM($E$2:E92)</f>
        <v>117283.26274057805</v>
      </c>
      <c r="H92">
        <f>SUM($F$2:F92)</f>
        <v>3746283.903791666</v>
      </c>
      <c r="R92">
        <f t="shared" si="24"/>
        <v>117.28326274057805</v>
      </c>
      <c r="S92">
        <f t="shared" si="25"/>
        <v>3746.283903791666</v>
      </c>
      <c r="U92">
        <v>90</v>
      </c>
      <c r="V92" s="1">
        <v>27.3</v>
      </c>
      <c r="W92">
        <f t="shared" si="26"/>
        <v>7.583333333333333</v>
      </c>
      <c r="X92" s="5">
        <f t="shared" si="40"/>
        <v>-0.17746913580246912</v>
      </c>
      <c r="Y92">
        <f t="shared" si="27"/>
        <v>-657.20155102570675</v>
      </c>
      <c r="Z92">
        <f t="shared" si="27"/>
        <v>-657.20155102570675</v>
      </c>
      <c r="AA92">
        <f>SUM($E$2:$E92)</f>
        <v>117283.26274057805</v>
      </c>
      <c r="AB92">
        <f>SUM($F$2:$F92)</f>
        <v>3746283.903791666</v>
      </c>
      <c r="AC92">
        <f t="shared" si="39"/>
        <v>-328.60077551285337</v>
      </c>
      <c r="AD92">
        <f t="shared" si="38"/>
        <v>56771.488260802464</v>
      </c>
      <c r="AE92">
        <f t="shared" si="37"/>
        <v>-23674.08048611111</v>
      </c>
      <c r="AF92">
        <f t="shared" si="28"/>
        <v>-23674.08048611111</v>
      </c>
      <c r="AG92">
        <f t="shared" si="29"/>
        <v>23674.08048611111</v>
      </c>
      <c r="AH92">
        <f>ABS($AF92)</f>
        <v>23674.08048611111</v>
      </c>
      <c r="AI92">
        <f t="shared" si="30"/>
        <v>-657.20155102570675</v>
      </c>
      <c r="AJ92">
        <f t="shared" si="31"/>
        <v>657.20155102570675</v>
      </c>
      <c r="AK92">
        <f>SUM($AJ$2:AJ92)</f>
        <v>1112.5716456557082</v>
      </c>
      <c r="AL92">
        <f t="shared" si="32"/>
        <v>0</v>
      </c>
      <c r="AM92">
        <f>SUM($AL$2:AL92)</f>
        <v>117192.3407485451</v>
      </c>
      <c r="AN92">
        <f>SUM($AH$2:AH92)</f>
        <v>279249.26633487648</v>
      </c>
      <c r="AO92">
        <f t="shared" si="33"/>
        <v>-17941.602343001796</v>
      </c>
      <c r="AP92">
        <f t="shared" si="34"/>
        <v>-17941.602343001796</v>
      </c>
      <c r="AQ92">
        <f t="shared" si="35"/>
        <v>17941.602343001796</v>
      </c>
      <c r="AR92">
        <f>SUM($AQ$2:AQ92)</f>
        <v>29678.137966640465</v>
      </c>
      <c r="AS92">
        <f>SUM($AO$2:AO92)</f>
        <v>3746930.846025507</v>
      </c>
    </row>
    <row r="93" spans="1:45" x14ac:dyDescent="0.25">
      <c r="A93">
        <v>91</v>
      </c>
      <c r="B93" s="1">
        <v>22</v>
      </c>
      <c r="C93">
        <f t="shared" si="21"/>
        <v>6.1111111111111107</v>
      </c>
      <c r="D93" s="5">
        <f t="shared" si="36"/>
        <v>-0.39737654320987648</v>
      </c>
      <c r="E93">
        <f t="shared" si="22"/>
        <v>-2533.1521697928661</v>
      </c>
      <c r="F93">
        <f t="shared" si="23"/>
        <v>27001.896913580244</v>
      </c>
      <c r="G93">
        <f>SUM($E$2:E93)</f>
        <v>114750.11057078518</v>
      </c>
      <c r="H93">
        <f>SUM($F$2:F93)</f>
        <v>3773285.8007052462</v>
      </c>
      <c r="R93">
        <f t="shared" si="24"/>
        <v>114.75011057078518</v>
      </c>
      <c r="S93">
        <f t="shared" si="25"/>
        <v>3773.2858007052459</v>
      </c>
      <c r="U93">
        <v>91</v>
      </c>
      <c r="V93" s="1">
        <v>22</v>
      </c>
      <c r="W93">
        <f t="shared" si="26"/>
        <v>6.1111111111111107</v>
      </c>
      <c r="X93" s="5">
        <f t="shared" si="40"/>
        <v>-0.20447530864197533</v>
      </c>
      <c r="Y93">
        <f t="shared" si="27"/>
        <v>-828.4869606021947</v>
      </c>
      <c r="Z93">
        <f t="shared" si="27"/>
        <v>-828.4869606021947</v>
      </c>
      <c r="AA93">
        <f>SUM($E$2:$E93)</f>
        <v>114750.11057078518</v>
      </c>
      <c r="AB93">
        <f>SUM($F$2:$F93)</f>
        <v>3773285.8007052462</v>
      </c>
      <c r="AC93">
        <f t="shared" si="39"/>
        <v>-414.24348030109735</v>
      </c>
      <c r="AD93">
        <f t="shared" si="38"/>
        <v>41579.016013888882</v>
      </c>
      <c r="AE93">
        <f t="shared" si="37"/>
        <v>-29769.59134722222</v>
      </c>
      <c r="AF93">
        <f t="shared" si="28"/>
        <v>-29769.59134722222</v>
      </c>
      <c r="AG93">
        <f t="shared" si="29"/>
        <v>29769.59134722222</v>
      </c>
      <c r="AH93">
        <f>ABS($AF93)</f>
        <v>29769.59134722222</v>
      </c>
      <c r="AI93">
        <f t="shared" si="30"/>
        <v>-828.4869606021947</v>
      </c>
      <c r="AJ93">
        <f t="shared" si="31"/>
        <v>828.4869606021947</v>
      </c>
      <c r="AK93">
        <f>SUM($AJ$2:AJ93)</f>
        <v>1941.0586062579027</v>
      </c>
      <c r="AL93">
        <f t="shared" si="32"/>
        <v>0</v>
      </c>
      <c r="AM93">
        <f>SUM($AL$2:AL93)</f>
        <v>117192.3407485451</v>
      </c>
      <c r="AN93">
        <f>SUM($AH$2:AH93)</f>
        <v>309018.85768209869</v>
      </c>
      <c r="AO93">
        <f t="shared" si="33"/>
        <v>-18226.713133248282</v>
      </c>
      <c r="AP93">
        <f t="shared" si="34"/>
        <v>-18226.713133248282</v>
      </c>
      <c r="AQ93">
        <f t="shared" si="35"/>
        <v>18226.713133248282</v>
      </c>
      <c r="AR93">
        <f>SUM($AQ$2:AQ93)</f>
        <v>47904.85109988875</v>
      </c>
      <c r="AS93">
        <f>SUM($AO$2:AO93)</f>
        <v>3728704.1328922585</v>
      </c>
    </row>
    <row r="94" spans="1:45" x14ac:dyDescent="0.25">
      <c r="A94">
        <v>92</v>
      </c>
      <c r="B94" s="1">
        <v>17</v>
      </c>
      <c r="C94">
        <f t="shared" si="21"/>
        <v>4.7222222222222223</v>
      </c>
      <c r="D94" s="5">
        <f t="shared" si="36"/>
        <v>-0.30092592592592587</v>
      </c>
      <c r="E94">
        <f t="shared" si="22"/>
        <v>-1333.5435377361109</v>
      </c>
      <c r="F94">
        <f t="shared" si="23"/>
        <v>16123.03348765432</v>
      </c>
      <c r="G94">
        <f>SUM($E$2:E94)</f>
        <v>113416.56703304907</v>
      </c>
      <c r="H94">
        <f>SUM($F$2:F94)</f>
        <v>3789408.8341929005</v>
      </c>
      <c r="R94">
        <f t="shared" si="24"/>
        <v>113.41656703304906</v>
      </c>
      <c r="S94">
        <f t="shared" si="25"/>
        <v>3789.4088341929005</v>
      </c>
      <c r="U94">
        <v>92</v>
      </c>
      <c r="V94" s="1">
        <v>17</v>
      </c>
      <c r="W94">
        <f t="shared" si="26"/>
        <v>4.7222222222222223</v>
      </c>
      <c r="X94" s="5">
        <f t="shared" si="40"/>
        <v>-0.19290123456790115</v>
      </c>
      <c r="Y94">
        <f t="shared" si="27"/>
        <v>-595.88841084996488</v>
      </c>
      <c r="Z94">
        <f t="shared" si="27"/>
        <v>-595.88841084996488</v>
      </c>
      <c r="AA94">
        <f>SUM($E$2:$E94)</f>
        <v>113416.56703304907</v>
      </c>
      <c r="AB94">
        <f>SUM($F$2:$F94)</f>
        <v>3789408.8341929005</v>
      </c>
      <c r="AC94">
        <f t="shared" si="39"/>
        <v>-297.94420542498244</v>
      </c>
      <c r="AD94">
        <f t="shared" si="38"/>
        <v>27001.896913580244</v>
      </c>
      <c r="AE94">
        <f t="shared" si="37"/>
        <v>-25455.982526234562</v>
      </c>
      <c r="AF94">
        <f t="shared" si="28"/>
        <v>-25455.982526234562</v>
      </c>
      <c r="AG94">
        <f t="shared" si="29"/>
        <v>25455.982526234562</v>
      </c>
      <c r="AH94">
        <f>ABS($AF94)</f>
        <v>25455.982526234562</v>
      </c>
      <c r="AI94">
        <f t="shared" si="30"/>
        <v>-595.88841084996488</v>
      </c>
      <c r="AJ94">
        <f t="shared" si="31"/>
        <v>595.88841084996488</v>
      </c>
      <c r="AK94">
        <f>SUM($AJ$2:AJ94)</f>
        <v>2536.9470171078674</v>
      </c>
      <c r="AL94">
        <f t="shared" si="32"/>
        <v>0</v>
      </c>
      <c r="AM94">
        <f>SUM($AL$2:AL94)</f>
        <v>117192.3407485451</v>
      </c>
      <c r="AN94">
        <f>SUM($AH$2:AH94)</f>
        <v>334474.84020833328</v>
      </c>
      <c r="AO94">
        <f t="shared" si="33"/>
        <v>-10130.102984449402</v>
      </c>
      <c r="AP94">
        <f t="shared" si="34"/>
        <v>-10130.102984449402</v>
      </c>
      <c r="AQ94">
        <f t="shared" si="35"/>
        <v>10130.102984449402</v>
      </c>
      <c r="AR94">
        <f>SUM($AQ$2:AQ94)</f>
        <v>58034.954084338155</v>
      </c>
      <c r="AS94">
        <f>SUM($AO$2:AO94)</f>
        <v>3718574.0299078091</v>
      </c>
    </row>
    <row r="95" spans="1:45" x14ac:dyDescent="0.25">
      <c r="A95">
        <v>93</v>
      </c>
      <c r="B95" s="1">
        <v>14.2</v>
      </c>
      <c r="C95">
        <f t="shared" si="21"/>
        <v>3.9444444444444442</v>
      </c>
      <c r="D95" s="5">
        <f t="shared" si="36"/>
        <v>-0.19290123456790129</v>
      </c>
      <c r="E95">
        <f t="shared" si="22"/>
        <v>-510.73786738172168</v>
      </c>
      <c r="F95">
        <f t="shared" si="23"/>
        <v>11249.302672839505</v>
      </c>
      <c r="G95">
        <f>SUM($E$2:E95)</f>
        <v>112905.82916566735</v>
      </c>
      <c r="H95">
        <f>SUM($F$2:F95)</f>
        <v>3800658.1368657402</v>
      </c>
      <c r="R95">
        <f t="shared" si="24"/>
        <v>112.90582916566736</v>
      </c>
      <c r="S95">
        <f t="shared" si="25"/>
        <v>3800.6581368657403</v>
      </c>
      <c r="U95">
        <v>93</v>
      </c>
      <c r="V95" s="1">
        <v>14.2</v>
      </c>
      <c r="W95">
        <f t="shared" si="26"/>
        <v>3.9444444444444442</v>
      </c>
      <c r="X95" s="5">
        <f t="shared" si="40"/>
        <v>-0.10802469135802474</v>
      </c>
      <c r="Y95">
        <f t="shared" si="27"/>
        <v>-26.612947971570861</v>
      </c>
      <c r="Z95">
        <f t="shared" si="27"/>
        <v>-26.612947971570861</v>
      </c>
      <c r="AA95">
        <f>SUM($E$2:$E95)</f>
        <v>112905.82916566735</v>
      </c>
      <c r="AB95">
        <f>SUM($F$2:$F95)</f>
        <v>3800658.1368657402</v>
      </c>
      <c r="AC95">
        <f t="shared" si="39"/>
        <v>-13.306473985785431</v>
      </c>
      <c r="AD95">
        <f t="shared" si="38"/>
        <v>16123.03348765432</v>
      </c>
      <c r="AE95">
        <f t="shared" si="37"/>
        <v>-15752.594240740738</v>
      </c>
      <c r="AF95">
        <f t="shared" si="28"/>
        <v>-15752.594240740738</v>
      </c>
      <c r="AG95">
        <f t="shared" si="29"/>
        <v>15752.594240740738</v>
      </c>
      <c r="AH95">
        <f>ABS($AF95)</f>
        <v>15752.594240740738</v>
      </c>
      <c r="AI95">
        <f t="shared" si="30"/>
        <v>-26.612947971570861</v>
      </c>
      <c r="AJ95">
        <f t="shared" si="31"/>
        <v>26.612947971570861</v>
      </c>
      <c r="AK95">
        <f>SUM($AJ$2:AJ95)</f>
        <v>2563.5599650794384</v>
      </c>
      <c r="AL95">
        <f t="shared" si="32"/>
        <v>0</v>
      </c>
      <c r="AM95">
        <f>SUM($AL$2:AL95)</f>
        <v>117192.3407485451</v>
      </c>
      <c r="AN95">
        <f>SUM($AH$2:AH95)</f>
        <v>350227.43444907403</v>
      </c>
      <c r="AO95">
        <f t="shared" si="33"/>
        <v>-377.9038611963062</v>
      </c>
      <c r="AP95">
        <f t="shared" si="34"/>
        <v>-377.9038611963062</v>
      </c>
      <c r="AQ95">
        <f t="shared" si="35"/>
        <v>377.9038611963062</v>
      </c>
      <c r="AR95">
        <f>SUM($AQ$2:AQ95)</f>
        <v>58412.857945534459</v>
      </c>
      <c r="AS95">
        <f>SUM($AO$2:AO95)</f>
        <v>3718196.1260466129</v>
      </c>
    </row>
    <row r="96" spans="1:45" x14ac:dyDescent="0.25">
      <c r="A96">
        <v>94</v>
      </c>
      <c r="B96" s="1">
        <v>12</v>
      </c>
      <c r="C96">
        <f t="shared" si="21"/>
        <v>3.333333333333333</v>
      </c>
      <c r="D96" s="5">
        <f t="shared" si="36"/>
        <v>-0.19675925925925924</v>
      </c>
      <c r="E96">
        <f t="shared" si="22"/>
        <v>-457.45195279012324</v>
      </c>
      <c r="F96">
        <f t="shared" si="23"/>
        <v>8033.6222222222204</v>
      </c>
      <c r="G96">
        <f>SUM($E$2:E96)</f>
        <v>112448.37721287723</v>
      </c>
      <c r="H96">
        <f>SUM($F$2:F96)</f>
        <v>3808691.7590879626</v>
      </c>
      <c r="R96">
        <f t="shared" si="24"/>
        <v>112.44837721287722</v>
      </c>
      <c r="S96">
        <f t="shared" si="25"/>
        <v>3808.6917590879625</v>
      </c>
      <c r="U96">
        <v>94</v>
      </c>
      <c r="V96" s="1">
        <v>12</v>
      </c>
      <c r="W96">
        <f t="shared" si="26"/>
        <v>3.333333333333333</v>
      </c>
      <c r="X96" s="5">
        <f t="shared" si="40"/>
        <v>-8.4876543209876545E-2</v>
      </c>
      <c r="Y96">
        <f t="shared" si="27"/>
        <v>81.842131572016456</v>
      </c>
      <c r="Z96">
        <f t="shared" si="27"/>
        <v>81.842131572016456</v>
      </c>
      <c r="AA96">
        <f>SUM($E$2:$E96)</f>
        <v>112448.37721287723</v>
      </c>
      <c r="AB96">
        <f>SUM($F$2:$F96)</f>
        <v>3808691.7590879626</v>
      </c>
      <c r="AC96">
        <f t="shared" si="39"/>
        <v>40.921065786008228</v>
      </c>
      <c r="AD96">
        <f t="shared" si="38"/>
        <v>11249.302672839505</v>
      </c>
      <c r="AE96">
        <f t="shared" si="37"/>
        <v>-8089.4112654320998</v>
      </c>
      <c r="AF96">
        <f t="shared" si="28"/>
        <v>-8089.4112654320998</v>
      </c>
      <c r="AG96">
        <f t="shared" si="29"/>
        <v>8089.4112654320998</v>
      </c>
      <c r="AH96">
        <f>ABS($AF96)</f>
        <v>8089.4112654320998</v>
      </c>
      <c r="AI96">
        <f t="shared" si="30"/>
        <v>0</v>
      </c>
      <c r="AJ96">
        <f t="shared" si="31"/>
        <v>0</v>
      </c>
      <c r="AK96">
        <f>SUM($AJ$2:AJ96)</f>
        <v>2563.5599650794384</v>
      </c>
      <c r="AL96">
        <f t="shared" si="32"/>
        <v>81.842131572016456</v>
      </c>
      <c r="AM96">
        <f>SUM($AL$2:AL96)</f>
        <v>117274.18288011712</v>
      </c>
      <c r="AN96">
        <f>SUM($AH$2:AH96)</f>
        <v>358316.84571450611</v>
      </c>
      <c r="AO96">
        <f t="shared" si="33"/>
        <v>982.10557886419747</v>
      </c>
      <c r="AP96">
        <f t="shared" si="34"/>
        <v>0</v>
      </c>
      <c r="AQ96">
        <f t="shared" si="35"/>
        <v>0</v>
      </c>
      <c r="AR96">
        <f>SUM($AQ$2:AQ96)</f>
        <v>58412.857945534459</v>
      </c>
      <c r="AS96">
        <f>SUM($AO$2:AO96)</f>
        <v>3719178.2316254769</v>
      </c>
    </row>
    <row r="97" spans="1:45" x14ac:dyDescent="0.25">
      <c r="A97">
        <v>95</v>
      </c>
      <c r="B97" s="1">
        <v>9.1</v>
      </c>
      <c r="C97">
        <f t="shared" si="21"/>
        <v>2.5277777777777777</v>
      </c>
      <c r="D97" s="5">
        <f t="shared" si="36"/>
        <v>-0.23919753086419751</v>
      </c>
      <c r="E97">
        <f t="shared" si="22"/>
        <v>-507.85901932767041</v>
      </c>
      <c r="F97">
        <f t="shared" si="23"/>
        <v>4619.8906682098759</v>
      </c>
      <c r="G97">
        <f>SUM($E$2:E97)</f>
        <v>111940.51819354955</v>
      </c>
      <c r="H97">
        <f>SUM($F$2:F97)</f>
        <v>3813311.6497561727</v>
      </c>
      <c r="R97">
        <f t="shared" si="24"/>
        <v>111.94051819354955</v>
      </c>
      <c r="S97">
        <f t="shared" si="25"/>
        <v>3813.3116497561728</v>
      </c>
      <c r="U97">
        <v>95</v>
      </c>
      <c r="V97" s="1">
        <v>9.1</v>
      </c>
      <c r="W97">
        <f t="shared" si="26"/>
        <v>2.5277777777777777</v>
      </c>
      <c r="X97" s="5">
        <f t="shared" si="40"/>
        <v>-0.11188271604938269</v>
      </c>
      <c r="Y97">
        <f t="shared" si="27"/>
        <v>-42.485417218616988</v>
      </c>
      <c r="Z97">
        <f t="shared" si="27"/>
        <v>-42.485417218616988</v>
      </c>
      <c r="AA97">
        <f>SUM($E$2:$E97)</f>
        <v>111940.51819354955</v>
      </c>
      <c r="AB97">
        <f>SUM($F$2:$F97)</f>
        <v>3813311.6497561727</v>
      </c>
      <c r="AC97">
        <f t="shared" si="39"/>
        <v>-21.242708609308494</v>
      </c>
      <c r="AD97">
        <f t="shared" si="38"/>
        <v>8033.6222222222204</v>
      </c>
      <c r="AE97">
        <f t="shared" si="37"/>
        <v>-6629.4120046296293</v>
      </c>
      <c r="AF97">
        <f t="shared" si="28"/>
        <v>-6629.4120046296293</v>
      </c>
      <c r="AG97">
        <f t="shared" si="29"/>
        <v>6629.4120046296293</v>
      </c>
      <c r="AH97">
        <f>ABS($AF97)</f>
        <v>6629.4120046296293</v>
      </c>
      <c r="AI97">
        <f t="shared" si="30"/>
        <v>-42.485417218616988</v>
      </c>
      <c r="AJ97">
        <f t="shared" si="31"/>
        <v>42.485417218616988</v>
      </c>
      <c r="AK97">
        <f>SUM($AJ$2:AJ97)</f>
        <v>2606.0453822980553</v>
      </c>
      <c r="AL97">
        <f t="shared" si="32"/>
        <v>0</v>
      </c>
      <c r="AM97">
        <f>SUM($AL$2:AL97)</f>
        <v>117274.18288011712</v>
      </c>
      <c r="AN97">
        <f>SUM($AH$2:AH97)</f>
        <v>364946.25771913573</v>
      </c>
      <c r="AO97">
        <f t="shared" si="33"/>
        <v>-386.61729668941456</v>
      </c>
      <c r="AP97">
        <f t="shared" si="34"/>
        <v>-386.61729668941456</v>
      </c>
      <c r="AQ97">
        <f t="shared" si="35"/>
        <v>386.61729668941456</v>
      </c>
      <c r="AR97">
        <f>SUM($AQ$2:AQ97)</f>
        <v>58799.475242223874</v>
      </c>
      <c r="AS97">
        <f>SUM($AO$2:AO97)</f>
        <v>3718791.6143287877</v>
      </c>
    </row>
    <row r="98" spans="1:45" x14ac:dyDescent="0.25">
      <c r="A98">
        <v>96</v>
      </c>
      <c r="B98" s="1">
        <v>5.8</v>
      </c>
      <c r="C98">
        <f t="shared" si="21"/>
        <v>1.6111111111111109</v>
      </c>
      <c r="D98" s="5">
        <f t="shared" si="36"/>
        <v>-0.21219135802469133</v>
      </c>
      <c r="E98">
        <f t="shared" si="22"/>
        <v>-263.76037055037705</v>
      </c>
      <c r="F98">
        <f t="shared" si="23"/>
        <v>1876.7434135802464</v>
      </c>
      <c r="G98">
        <f>SUM($E$2:E98)</f>
        <v>111676.75782299918</v>
      </c>
      <c r="H98">
        <f>SUM($F$2:F98)</f>
        <v>3815188.3931697528</v>
      </c>
      <c r="R98">
        <f t="shared" si="24"/>
        <v>111.67675782299918</v>
      </c>
      <c r="S98">
        <f t="shared" si="25"/>
        <v>3815.188393169753</v>
      </c>
      <c r="U98">
        <v>96</v>
      </c>
      <c r="V98" s="1">
        <v>5.8</v>
      </c>
      <c r="W98">
        <f t="shared" si="26"/>
        <v>1.6111111111111109</v>
      </c>
      <c r="X98" s="5">
        <f t="shared" si="40"/>
        <v>-0.12731481481481483</v>
      </c>
      <c r="Y98">
        <f t="shared" si="27"/>
        <v>-66.019206284259241</v>
      </c>
      <c r="Z98">
        <f t="shared" si="27"/>
        <v>-66.019206284259241</v>
      </c>
      <c r="AA98">
        <f>SUM($E$2:$E98)</f>
        <v>111676.75782299918</v>
      </c>
      <c r="AB98">
        <f>SUM($F$2:$F98)</f>
        <v>3815188.3931697528</v>
      </c>
      <c r="AC98">
        <f t="shared" si="39"/>
        <v>-33.00960314212962</v>
      </c>
      <c r="AD98">
        <f t="shared" si="38"/>
        <v>4619.8906682098759</v>
      </c>
      <c r="AE98">
        <f t="shared" si="37"/>
        <v>-6156.8788086419736</v>
      </c>
      <c r="AF98">
        <f t="shared" si="28"/>
        <v>-6156.8788086419736</v>
      </c>
      <c r="AG98">
        <f t="shared" si="29"/>
        <v>6156.8788086419736</v>
      </c>
      <c r="AH98">
        <f>ABS($AF98)</f>
        <v>6156.8788086419736</v>
      </c>
      <c r="AI98">
        <f t="shared" si="30"/>
        <v>-66.019206284259241</v>
      </c>
      <c r="AJ98">
        <f t="shared" si="31"/>
        <v>66.019206284259241</v>
      </c>
      <c r="AK98">
        <f>SUM($AJ$2:AJ98)</f>
        <v>2672.0645885823146</v>
      </c>
      <c r="AL98">
        <f t="shared" si="32"/>
        <v>0</v>
      </c>
      <c r="AM98">
        <f>SUM($AL$2:AL98)</f>
        <v>117274.18288011712</v>
      </c>
      <c r="AN98">
        <f>SUM($AH$2:AH98)</f>
        <v>371103.13652777771</v>
      </c>
      <c r="AO98">
        <f t="shared" si="33"/>
        <v>-382.91139644870356</v>
      </c>
      <c r="AP98">
        <f t="shared" si="34"/>
        <v>-382.91139644870356</v>
      </c>
      <c r="AQ98">
        <f t="shared" si="35"/>
        <v>382.91139644870356</v>
      </c>
      <c r="AR98">
        <f>SUM($AQ$2:AQ98)</f>
        <v>59182.386638672579</v>
      </c>
      <c r="AS98">
        <f>SUM($AO$2:AO98)</f>
        <v>3718408.7029323392</v>
      </c>
    </row>
    <row r="99" spans="1:45" x14ac:dyDescent="0.25">
      <c r="A99">
        <v>97</v>
      </c>
      <c r="B99" s="1">
        <v>3.6</v>
      </c>
      <c r="C99">
        <f t="shared" si="21"/>
        <v>1</v>
      </c>
      <c r="D99" s="5">
        <f t="shared" si="36"/>
        <v>-0.13888888888888887</v>
      </c>
      <c r="E99">
        <f t="shared" si="22"/>
        <v>-58.494079355555499</v>
      </c>
      <c r="F99">
        <f t="shared" si="23"/>
        <v>723.02599999999995</v>
      </c>
      <c r="G99">
        <f>SUM($E$2:E99)</f>
        <v>111618.26374364362</v>
      </c>
      <c r="H99">
        <f>SUM($F$2:F99)</f>
        <v>3815911.4191697529</v>
      </c>
      <c r="R99">
        <f t="shared" si="24"/>
        <v>111.61826374364362</v>
      </c>
      <c r="S99">
        <f t="shared" si="25"/>
        <v>3815.9114191697527</v>
      </c>
      <c r="U99">
        <v>97</v>
      </c>
      <c r="V99" s="1">
        <v>3.6</v>
      </c>
      <c r="W99">
        <f t="shared" si="26"/>
        <v>1</v>
      </c>
      <c r="X99" s="5">
        <f t="shared" si="40"/>
        <v>-8.4876543209876518E-2</v>
      </c>
      <c r="Y99">
        <f t="shared" si="27"/>
        <v>19.610581138271655</v>
      </c>
      <c r="Z99">
        <f t="shared" si="27"/>
        <v>19.610581138271655</v>
      </c>
      <c r="AA99">
        <f>SUM($E$2:$E99)</f>
        <v>111618.26374364362</v>
      </c>
      <c r="AB99">
        <f>SUM($F$2:$F99)</f>
        <v>3815911.4191697529</v>
      </c>
      <c r="AC99">
        <f t="shared" si="39"/>
        <v>9.8052905691358276</v>
      </c>
      <c r="AD99">
        <f t="shared" si="38"/>
        <v>1876.7434135802464</v>
      </c>
      <c r="AE99">
        <f t="shared" si="37"/>
        <v>-3896.8646682098761</v>
      </c>
      <c r="AF99">
        <f t="shared" si="28"/>
        <v>-3896.8646682098761</v>
      </c>
      <c r="AG99">
        <f t="shared" si="29"/>
        <v>3896.8646682098761</v>
      </c>
      <c r="AH99">
        <f>ABS($AF99)</f>
        <v>3896.8646682098761</v>
      </c>
      <c r="AI99">
        <f t="shared" si="30"/>
        <v>0</v>
      </c>
      <c r="AJ99">
        <f t="shared" si="31"/>
        <v>0</v>
      </c>
      <c r="AK99">
        <f>SUM($AJ$2:AJ99)</f>
        <v>2672.0645885823146</v>
      </c>
      <c r="AL99">
        <f t="shared" si="32"/>
        <v>19.610581138271655</v>
      </c>
      <c r="AM99">
        <f>SUM($AL$2:AL99)</f>
        <v>117293.79346125539</v>
      </c>
      <c r="AN99">
        <f>SUM($AH$2:AH99)</f>
        <v>375000.00119598757</v>
      </c>
      <c r="AO99">
        <f t="shared" si="33"/>
        <v>70.598092097777965</v>
      </c>
      <c r="AP99">
        <f t="shared" si="34"/>
        <v>0</v>
      </c>
      <c r="AQ99">
        <f t="shared" si="35"/>
        <v>0</v>
      </c>
      <c r="AR99">
        <f>SUM($AQ$2:AQ99)</f>
        <v>59182.386638672579</v>
      </c>
      <c r="AS99">
        <f>SUM($AO$2:AO99)</f>
        <v>3718479.301024437</v>
      </c>
    </row>
    <row r="100" spans="1:45" x14ac:dyDescent="0.25">
      <c r="A100">
        <v>98</v>
      </c>
      <c r="B100" s="1">
        <v>2.2000000000000002</v>
      </c>
      <c r="C100">
        <f t="shared" si="21"/>
        <v>0.61111111111111116</v>
      </c>
      <c r="D100" s="5">
        <f t="shared" si="36"/>
        <v>-0.1388888888888889</v>
      </c>
      <c r="E100">
        <f t="shared" si="22"/>
        <v>-35.933527674588461</v>
      </c>
      <c r="F100">
        <f t="shared" si="23"/>
        <v>270.01896913580248</v>
      </c>
      <c r="G100">
        <f>SUM($E$2:E100)</f>
        <v>111582.33021596904</v>
      </c>
      <c r="H100">
        <f>SUM($F$2:F100)</f>
        <v>3816181.4381388887</v>
      </c>
      <c r="R100">
        <f t="shared" si="24"/>
        <v>111.58233021596904</v>
      </c>
      <c r="S100">
        <f t="shared" si="25"/>
        <v>3816.1814381388886</v>
      </c>
      <c r="U100">
        <v>98</v>
      </c>
      <c r="V100" s="1">
        <v>2.2000000000000002</v>
      </c>
      <c r="W100">
        <f t="shared" si="26"/>
        <v>0.61111111111111116</v>
      </c>
      <c r="X100" s="5">
        <f t="shared" si="40"/>
        <v>-5.4012345679012336E-2</v>
      </c>
      <c r="Y100">
        <f t="shared" si="27"/>
        <v>39.071741529801123</v>
      </c>
      <c r="Z100">
        <f t="shared" si="27"/>
        <v>39.071741529801123</v>
      </c>
      <c r="AA100">
        <f>SUM($E$2:$E100)</f>
        <v>111582.33021596904</v>
      </c>
      <c r="AB100">
        <f>SUM($F$2:$F100)</f>
        <v>3816181.4381388887</v>
      </c>
      <c r="AC100">
        <f t="shared" si="39"/>
        <v>19.535870764900562</v>
      </c>
      <c r="AD100">
        <f t="shared" si="38"/>
        <v>723.02599999999995</v>
      </c>
      <c r="AE100">
        <f t="shared" si="37"/>
        <v>-1606.7244444444439</v>
      </c>
      <c r="AF100">
        <f t="shared" si="28"/>
        <v>-1606.7244444444439</v>
      </c>
      <c r="AG100">
        <f t="shared" si="29"/>
        <v>1606.7244444444439</v>
      </c>
      <c r="AH100">
        <f>ABS($AF100)</f>
        <v>1606.7244444444439</v>
      </c>
      <c r="AI100">
        <f t="shared" si="30"/>
        <v>0</v>
      </c>
      <c r="AJ100">
        <f t="shared" si="31"/>
        <v>0</v>
      </c>
      <c r="AK100">
        <f>SUM($AJ$2:AJ100)</f>
        <v>2672.0645885823146</v>
      </c>
      <c r="AL100">
        <f t="shared" si="32"/>
        <v>39.071741529801123</v>
      </c>
      <c r="AM100">
        <f>SUM($AL$2:AL100)</f>
        <v>117332.86520278519</v>
      </c>
      <c r="AN100">
        <f>SUM($AH$2:AH100)</f>
        <v>376606.72564043204</v>
      </c>
      <c r="AO100">
        <f t="shared" si="33"/>
        <v>85.957831365562484</v>
      </c>
      <c r="AP100">
        <f t="shared" si="34"/>
        <v>0</v>
      </c>
      <c r="AQ100">
        <f t="shared" si="35"/>
        <v>0</v>
      </c>
      <c r="AR100">
        <f>SUM($AQ$2:AQ100)</f>
        <v>59182.386638672579</v>
      </c>
      <c r="AS100">
        <f>SUM($AO$2:AO100)</f>
        <v>3718565.2588558025</v>
      </c>
    </row>
    <row r="101" spans="1:45" x14ac:dyDescent="0.25">
      <c r="A101">
        <v>99</v>
      </c>
      <c r="B101" s="1">
        <v>0</v>
      </c>
      <c r="C101">
        <f t="shared" si="21"/>
        <v>0</v>
      </c>
      <c r="D101" s="5">
        <f t="shared" si="36"/>
        <v>-8.4876543209876545E-2</v>
      </c>
      <c r="E101">
        <f t="shared" si="22"/>
        <v>0</v>
      </c>
      <c r="F101">
        <f t="shared" si="23"/>
        <v>0</v>
      </c>
      <c r="G101">
        <f>SUM($E$2:E101)</f>
        <v>111582.33021596904</v>
      </c>
      <c r="H101">
        <f>SUM($F$2:F101)</f>
        <v>3816181.4381388887</v>
      </c>
      <c r="R101">
        <f t="shared" si="24"/>
        <v>111.58233021596904</v>
      </c>
      <c r="S101">
        <f t="shared" si="25"/>
        <v>3816.1814381388886</v>
      </c>
      <c r="U101">
        <v>99</v>
      </c>
      <c r="V101" s="1">
        <v>0</v>
      </c>
      <c r="W101">
        <f t="shared" si="26"/>
        <v>0</v>
      </c>
      <c r="X101" s="5">
        <f t="shared" si="40"/>
        <v>-8.4876543209876545E-2</v>
      </c>
      <c r="Y101">
        <f t="shared" si="27"/>
        <v>0</v>
      </c>
      <c r="Z101">
        <f t="shared" si="27"/>
        <v>0</v>
      </c>
      <c r="AA101">
        <f>SUM($E$2:$E101)</f>
        <v>111582.33021596904</v>
      </c>
      <c r="AB101">
        <f>SUM($F$2:$F101)</f>
        <v>3816181.4381388887</v>
      </c>
      <c r="AC101">
        <f t="shared" si="39"/>
        <v>0</v>
      </c>
      <c r="AD101">
        <f t="shared" si="38"/>
        <v>270.01896913580248</v>
      </c>
      <c r="AE101">
        <f t="shared" si="37"/>
        <v>-723.02599999999995</v>
      </c>
      <c r="AF101">
        <f t="shared" si="28"/>
        <v>-723.02599999999995</v>
      </c>
      <c r="AG101">
        <f t="shared" si="29"/>
        <v>723.02599999999995</v>
      </c>
      <c r="AH101">
        <f>ABS($AF101)</f>
        <v>723.02599999999995</v>
      </c>
      <c r="AI101">
        <f t="shared" si="30"/>
        <v>0</v>
      </c>
      <c r="AJ101">
        <f t="shared" si="31"/>
        <v>0</v>
      </c>
      <c r="AK101">
        <f>SUM($AJ$2:AJ101)</f>
        <v>2672.0645885823146</v>
      </c>
      <c r="AL101">
        <f t="shared" si="32"/>
        <v>0</v>
      </c>
      <c r="AM101">
        <f>SUM($AL$2:AL101)</f>
        <v>117332.86520278519</v>
      </c>
      <c r="AN101">
        <f>SUM($AH$2:AH101)</f>
        <v>377329.75164043205</v>
      </c>
      <c r="AO101">
        <f t="shared" si="33"/>
        <v>0</v>
      </c>
      <c r="AP101">
        <f t="shared" si="34"/>
        <v>0</v>
      </c>
      <c r="AQ101">
        <f t="shared" si="35"/>
        <v>0</v>
      </c>
      <c r="AR101">
        <f>SUM($AQ$2:AQ101)</f>
        <v>59182.386638672579</v>
      </c>
      <c r="AS101">
        <f>SUM($AO$2:AO101)</f>
        <v>3718565.2588558025</v>
      </c>
    </row>
    <row r="102" spans="1:45" x14ac:dyDescent="0.25">
      <c r="A102">
        <v>100</v>
      </c>
      <c r="B102" s="1">
        <v>0</v>
      </c>
      <c r="C102">
        <f t="shared" si="21"/>
        <v>0</v>
      </c>
      <c r="D102" s="5">
        <f t="shared" si="36"/>
        <v>0</v>
      </c>
      <c r="E102">
        <f t="shared" si="22"/>
        <v>0</v>
      </c>
      <c r="F102">
        <f t="shared" si="23"/>
        <v>0</v>
      </c>
      <c r="G102">
        <f>SUM($E$2:E102)</f>
        <v>111582.33021596904</v>
      </c>
      <c r="H102">
        <f>SUM($F$2:F102)</f>
        <v>3816181.4381388887</v>
      </c>
      <c r="R102">
        <f t="shared" si="24"/>
        <v>111.58233021596904</v>
      </c>
      <c r="S102">
        <f t="shared" si="25"/>
        <v>3816.1814381388886</v>
      </c>
      <c r="U102">
        <v>100</v>
      </c>
      <c r="V102" s="1">
        <v>0</v>
      </c>
      <c r="W102">
        <f t="shared" si="26"/>
        <v>0</v>
      </c>
      <c r="X102" s="5">
        <f t="shared" si="40"/>
        <v>0</v>
      </c>
      <c r="Y102">
        <f t="shared" si="27"/>
        <v>0</v>
      </c>
      <c r="Z102">
        <f t="shared" si="27"/>
        <v>0</v>
      </c>
      <c r="AA102">
        <f>SUM($E$2:$E102)</f>
        <v>111582.33021596904</v>
      </c>
      <c r="AB102">
        <f>SUM($F$2:$F102)</f>
        <v>3816181.4381388887</v>
      </c>
      <c r="AC102">
        <f t="shared" si="39"/>
        <v>0</v>
      </c>
      <c r="AD102">
        <f t="shared" si="38"/>
        <v>0</v>
      </c>
      <c r="AE102">
        <f t="shared" si="37"/>
        <v>-270.01896913580248</v>
      </c>
      <c r="AF102">
        <f t="shared" si="28"/>
        <v>-270.01896913580248</v>
      </c>
      <c r="AG102">
        <f t="shared" si="29"/>
        <v>270.01896913580248</v>
      </c>
      <c r="AH102">
        <f>ABS($AF102)</f>
        <v>270.01896913580248</v>
      </c>
      <c r="AI102">
        <f t="shared" si="30"/>
        <v>0</v>
      </c>
      <c r="AJ102">
        <f t="shared" si="31"/>
        <v>0</v>
      </c>
      <c r="AK102">
        <f>SUM($AJ$2:AJ102)</f>
        <v>2672.0645885823146</v>
      </c>
      <c r="AL102">
        <f t="shared" si="32"/>
        <v>0</v>
      </c>
      <c r="AM102">
        <f>SUM($AL$2:AL102)</f>
        <v>117332.86520278519</v>
      </c>
      <c r="AN102">
        <f>SUM($AH$2:AH102)</f>
        <v>377599.77060956787</v>
      </c>
      <c r="AO102">
        <f t="shared" si="33"/>
        <v>0</v>
      </c>
      <c r="AP102">
        <f t="shared" si="34"/>
        <v>0</v>
      </c>
      <c r="AQ102">
        <f t="shared" si="35"/>
        <v>0</v>
      </c>
      <c r="AR102">
        <f>SUM($AQ$2:AQ102)</f>
        <v>59182.386638672579</v>
      </c>
      <c r="AS102">
        <f>SUM($AO$2:AO102)</f>
        <v>3718565.2588558025</v>
      </c>
    </row>
    <row r="103" spans="1:45" x14ac:dyDescent="0.25">
      <c r="A103">
        <v>101</v>
      </c>
      <c r="B103" s="1">
        <v>0</v>
      </c>
      <c r="C103">
        <f t="shared" si="21"/>
        <v>0</v>
      </c>
      <c r="D103" s="5">
        <f t="shared" si="36"/>
        <v>0</v>
      </c>
      <c r="E103">
        <f t="shared" si="22"/>
        <v>0</v>
      </c>
      <c r="F103">
        <f t="shared" si="23"/>
        <v>0</v>
      </c>
      <c r="G103">
        <f>SUM($E$2:E103)</f>
        <v>111582.33021596904</v>
      </c>
      <c r="H103">
        <f>SUM($F$2:F103)</f>
        <v>3816181.4381388887</v>
      </c>
      <c r="R103">
        <f t="shared" si="24"/>
        <v>111.58233021596904</v>
      </c>
      <c r="S103">
        <f t="shared" si="25"/>
        <v>3816.1814381388886</v>
      </c>
      <c r="U103">
        <v>101</v>
      </c>
      <c r="V103" s="1">
        <v>0</v>
      </c>
      <c r="W103">
        <f t="shared" si="26"/>
        <v>0</v>
      </c>
      <c r="X103" s="5">
        <f t="shared" si="40"/>
        <v>0</v>
      </c>
      <c r="Y103">
        <f t="shared" si="27"/>
        <v>0</v>
      </c>
      <c r="Z103">
        <f t="shared" si="27"/>
        <v>0</v>
      </c>
      <c r="AA103">
        <f>SUM($E$2:$E103)</f>
        <v>111582.33021596904</v>
      </c>
      <c r="AB103">
        <f>SUM($F$2:$F103)</f>
        <v>3816181.4381388887</v>
      </c>
      <c r="AC103">
        <f t="shared" si="39"/>
        <v>0</v>
      </c>
      <c r="AD103">
        <f t="shared" si="38"/>
        <v>0</v>
      </c>
      <c r="AE103">
        <f t="shared" si="37"/>
        <v>0</v>
      </c>
      <c r="AF103">
        <f t="shared" si="28"/>
        <v>0</v>
      </c>
      <c r="AG103">
        <f t="shared" si="29"/>
        <v>0</v>
      </c>
      <c r="AH103">
        <f>ABS($AF103)</f>
        <v>0</v>
      </c>
      <c r="AI103">
        <f t="shared" si="30"/>
        <v>0</v>
      </c>
      <c r="AJ103">
        <f t="shared" si="31"/>
        <v>0</v>
      </c>
      <c r="AK103">
        <f>SUM($AJ$2:AJ103)</f>
        <v>2672.0645885823146</v>
      </c>
      <c r="AL103">
        <f t="shared" si="32"/>
        <v>0</v>
      </c>
      <c r="AM103">
        <f>SUM($AL$2:AL103)</f>
        <v>117332.86520278519</v>
      </c>
      <c r="AN103">
        <f>SUM($AH$2:AH103)</f>
        <v>377599.77060956787</v>
      </c>
      <c r="AO103">
        <f t="shared" si="33"/>
        <v>0</v>
      </c>
      <c r="AP103">
        <f t="shared" si="34"/>
        <v>0</v>
      </c>
      <c r="AQ103">
        <f t="shared" si="35"/>
        <v>0</v>
      </c>
      <c r="AR103">
        <f>SUM($AQ$2:AQ103)</f>
        <v>59182.386638672579</v>
      </c>
      <c r="AS103">
        <f>SUM($AO$2:AO103)</f>
        <v>3718565.2588558025</v>
      </c>
    </row>
    <row r="104" spans="1:45" x14ac:dyDescent="0.25">
      <c r="A104">
        <v>102</v>
      </c>
      <c r="B104" s="1">
        <v>0</v>
      </c>
      <c r="C104">
        <f t="shared" si="21"/>
        <v>0</v>
      </c>
      <c r="D104" s="5">
        <f t="shared" si="36"/>
        <v>0</v>
      </c>
      <c r="E104">
        <f t="shared" si="22"/>
        <v>0</v>
      </c>
      <c r="F104">
        <f t="shared" si="23"/>
        <v>0</v>
      </c>
      <c r="G104">
        <f>SUM($E$2:E104)</f>
        <v>111582.33021596904</v>
      </c>
      <c r="H104">
        <f>SUM($F$2:F104)</f>
        <v>3816181.4381388887</v>
      </c>
      <c r="R104">
        <f t="shared" si="24"/>
        <v>111.58233021596904</v>
      </c>
      <c r="S104">
        <f t="shared" si="25"/>
        <v>3816.1814381388886</v>
      </c>
      <c r="U104">
        <v>102</v>
      </c>
      <c r="V104" s="1">
        <v>0</v>
      </c>
      <c r="W104">
        <f t="shared" si="26"/>
        <v>0</v>
      </c>
      <c r="X104" s="5">
        <f t="shared" si="40"/>
        <v>0</v>
      </c>
      <c r="Y104">
        <f t="shared" si="27"/>
        <v>0</v>
      </c>
      <c r="Z104">
        <f t="shared" si="27"/>
        <v>0</v>
      </c>
      <c r="AA104">
        <f>SUM($E$2:$E104)</f>
        <v>111582.33021596904</v>
      </c>
      <c r="AB104">
        <f>SUM($F$2:$F104)</f>
        <v>3816181.4381388887</v>
      </c>
      <c r="AC104">
        <f t="shared" si="39"/>
        <v>0</v>
      </c>
      <c r="AD104">
        <f t="shared" si="38"/>
        <v>0</v>
      </c>
      <c r="AE104">
        <f t="shared" si="37"/>
        <v>0</v>
      </c>
      <c r="AF104">
        <f t="shared" si="28"/>
        <v>0</v>
      </c>
      <c r="AG104">
        <f t="shared" si="29"/>
        <v>0</v>
      </c>
      <c r="AH104">
        <f>ABS($AF104)</f>
        <v>0</v>
      </c>
      <c r="AI104">
        <f t="shared" si="30"/>
        <v>0</v>
      </c>
      <c r="AJ104">
        <f t="shared" si="31"/>
        <v>0</v>
      </c>
      <c r="AK104">
        <f>SUM($AJ$2:AJ104)</f>
        <v>2672.0645885823146</v>
      </c>
      <c r="AL104">
        <f t="shared" si="32"/>
        <v>0</v>
      </c>
      <c r="AM104">
        <f>SUM($AL$2:AL104)</f>
        <v>117332.86520278519</v>
      </c>
      <c r="AN104">
        <f>SUM($AH$2:AH104)</f>
        <v>377599.77060956787</v>
      </c>
      <c r="AO104">
        <f t="shared" si="33"/>
        <v>0</v>
      </c>
      <c r="AP104">
        <f t="shared" si="34"/>
        <v>0</v>
      </c>
      <c r="AQ104">
        <f t="shared" si="35"/>
        <v>0</v>
      </c>
      <c r="AR104">
        <f>SUM($AQ$2:AQ104)</f>
        <v>59182.386638672579</v>
      </c>
      <c r="AS104">
        <f>SUM($AO$2:AO104)</f>
        <v>3718565.2588558025</v>
      </c>
    </row>
    <row r="105" spans="1:45" x14ac:dyDescent="0.25">
      <c r="A105">
        <v>103</v>
      </c>
      <c r="B105" s="1">
        <v>0</v>
      </c>
      <c r="C105">
        <f t="shared" si="21"/>
        <v>0</v>
      </c>
      <c r="D105" s="5">
        <f t="shared" si="36"/>
        <v>0</v>
      </c>
      <c r="E105">
        <f t="shared" si="22"/>
        <v>0</v>
      </c>
      <c r="F105">
        <f t="shared" si="23"/>
        <v>0</v>
      </c>
      <c r="G105">
        <f>SUM($E$2:E105)</f>
        <v>111582.33021596904</v>
      </c>
      <c r="H105">
        <f>SUM($F$2:F105)</f>
        <v>3816181.4381388887</v>
      </c>
      <c r="R105">
        <f t="shared" si="24"/>
        <v>111.58233021596904</v>
      </c>
      <c r="S105">
        <f t="shared" si="25"/>
        <v>3816.1814381388886</v>
      </c>
      <c r="U105">
        <v>103</v>
      </c>
      <c r="V105" s="1">
        <v>0</v>
      </c>
      <c r="W105">
        <f t="shared" si="26"/>
        <v>0</v>
      </c>
      <c r="X105" s="5">
        <f t="shared" si="40"/>
        <v>0</v>
      </c>
      <c r="Y105">
        <f t="shared" si="27"/>
        <v>0</v>
      </c>
      <c r="Z105">
        <f t="shared" si="27"/>
        <v>0</v>
      </c>
      <c r="AA105">
        <f>SUM($E$2:$E105)</f>
        <v>111582.33021596904</v>
      </c>
      <c r="AB105">
        <f>SUM($F$2:$F105)</f>
        <v>3816181.4381388887</v>
      </c>
      <c r="AC105">
        <f t="shared" si="39"/>
        <v>0</v>
      </c>
      <c r="AD105">
        <f t="shared" si="38"/>
        <v>0</v>
      </c>
      <c r="AE105">
        <f t="shared" si="37"/>
        <v>0</v>
      </c>
      <c r="AF105">
        <f t="shared" si="28"/>
        <v>0</v>
      </c>
      <c r="AG105">
        <f t="shared" si="29"/>
        <v>0</v>
      </c>
      <c r="AH105">
        <f>ABS($AF105)</f>
        <v>0</v>
      </c>
      <c r="AI105">
        <f t="shared" si="30"/>
        <v>0</v>
      </c>
      <c r="AJ105">
        <f t="shared" si="31"/>
        <v>0</v>
      </c>
      <c r="AK105">
        <f>SUM($AJ$2:AJ105)</f>
        <v>2672.0645885823146</v>
      </c>
      <c r="AL105">
        <f t="shared" si="32"/>
        <v>0</v>
      </c>
      <c r="AM105">
        <f>SUM($AL$2:AL105)</f>
        <v>117332.86520278519</v>
      </c>
      <c r="AN105">
        <f>SUM($AH$2:AH105)</f>
        <v>377599.77060956787</v>
      </c>
      <c r="AO105">
        <f t="shared" si="33"/>
        <v>0</v>
      </c>
      <c r="AP105">
        <f t="shared" si="34"/>
        <v>0</v>
      </c>
      <c r="AQ105">
        <f t="shared" si="35"/>
        <v>0</v>
      </c>
      <c r="AR105">
        <f>SUM($AQ$2:AQ105)</f>
        <v>59182.386638672579</v>
      </c>
      <c r="AS105">
        <f>SUM($AO$2:AO105)</f>
        <v>3718565.2588558025</v>
      </c>
    </row>
    <row r="106" spans="1:45" x14ac:dyDescent="0.25">
      <c r="A106">
        <v>104</v>
      </c>
      <c r="B106" s="1">
        <v>0</v>
      </c>
      <c r="C106">
        <f t="shared" si="21"/>
        <v>0</v>
      </c>
      <c r="D106" s="5">
        <f t="shared" si="36"/>
        <v>0</v>
      </c>
      <c r="E106">
        <f t="shared" si="22"/>
        <v>0</v>
      </c>
      <c r="F106">
        <f t="shared" si="23"/>
        <v>0</v>
      </c>
      <c r="G106">
        <f>SUM($E$2:E106)</f>
        <v>111582.33021596904</v>
      </c>
      <c r="H106">
        <f>SUM($F$2:F106)</f>
        <v>3816181.4381388887</v>
      </c>
      <c r="R106">
        <f t="shared" si="24"/>
        <v>111.58233021596904</v>
      </c>
      <c r="S106">
        <f t="shared" si="25"/>
        <v>3816.1814381388886</v>
      </c>
      <c r="U106">
        <v>104</v>
      </c>
      <c r="V106" s="1">
        <v>0</v>
      </c>
      <c r="W106">
        <f t="shared" si="26"/>
        <v>0</v>
      </c>
      <c r="X106" s="5">
        <f t="shared" si="40"/>
        <v>0</v>
      </c>
      <c r="Y106">
        <f t="shared" si="27"/>
        <v>0</v>
      </c>
      <c r="Z106">
        <f t="shared" si="27"/>
        <v>0</v>
      </c>
      <c r="AA106">
        <f>SUM($E$2:$E106)</f>
        <v>111582.33021596904</v>
      </c>
      <c r="AB106">
        <f>SUM($F$2:$F106)</f>
        <v>3816181.4381388887</v>
      </c>
      <c r="AC106">
        <f t="shared" si="39"/>
        <v>0</v>
      </c>
      <c r="AD106">
        <f t="shared" si="38"/>
        <v>0</v>
      </c>
      <c r="AE106">
        <f t="shared" si="37"/>
        <v>0</v>
      </c>
      <c r="AF106">
        <f t="shared" si="28"/>
        <v>0</v>
      </c>
      <c r="AG106">
        <f t="shared" si="29"/>
        <v>0</v>
      </c>
      <c r="AH106">
        <f>ABS($AF106)</f>
        <v>0</v>
      </c>
      <c r="AI106">
        <f t="shared" si="30"/>
        <v>0</v>
      </c>
      <c r="AJ106">
        <f t="shared" si="31"/>
        <v>0</v>
      </c>
      <c r="AK106">
        <f>SUM($AJ$2:AJ106)</f>
        <v>2672.0645885823146</v>
      </c>
      <c r="AL106">
        <f t="shared" si="32"/>
        <v>0</v>
      </c>
      <c r="AM106">
        <f>SUM($AL$2:AL106)</f>
        <v>117332.86520278519</v>
      </c>
      <c r="AN106">
        <f>SUM($AH$2:AH106)</f>
        <v>377599.77060956787</v>
      </c>
      <c r="AO106">
        <f t="shared" si="33"/>
        <v>0</v>
      </c>
      <c r="AP106">
        <f t="shared" si="34"/>
        <v>0</v>
      </c>
      <c r="AQ106">
        <f t="shared" si="35"/>
        <v>0</v>
      </c>
      <c r="AR106">
        <f>SUM($AQ$2:AQ106)</f>
        <v>59182.386638672579</v>
      </c>
      <c r="AS106">
        <f>SUM($AO$2:AO106)</f>
        <v>3718565.2588558025</v>
      </c>
    </row>
    <row r="107" spans="1:45" x14ac:dyDescent="0.25">
      <c r="A107">
        <v>105</v>
      </c>
      <c r="B107" s="1">
        <v>0</v>
      </c>
      <c r="C107">
        <f t="shared" si="21"/>
        <v>0</v>
      </c>
      <c r="D107" s="5">
        <f t="shared" si="36"/>
        <v>0</v>
      </c>
      <c r="E107">
        <f t="shared" si="22"/>
        <v>0</v>
      </c>
      <c r="F107">
        <f t="shared" si="23"/>
        <v>0</v>
      </c>
      <c r="G107">
        <f>SUM($E$2:E107)</f>
        <v>111582.33021596904</v>
      </c>
      <c r="H107">
        <f>SUM($F$2:F107)</f>
        <v>3816181.4381388887</v>
      </c>
      <c r="R107">
        <f t="shared" si="24"/>
        <v>111.58233021596904</v>
      </c>
      <c r="S107">
        <f t="shared" si="25"/>
        <v>3816.1814381388886</v>
      </c>
      <c r="U107">
        <v>105</v>
      </c>
      <c r="V107" s="1">
        <v>0</v>
      </c>
      <c r="W107">
        <f t="shared" si="26"/>
        <v>0</v>
      </c>
      <c r="X107" s="5">
        <f t="shared" si="40"/>
        <v>0</v>
      </c>
      <c r="Y107">
        <f t="shared" si="27"/>
        <v>0</v>
      </c>
      <c r="Z107">
        <f t="shared" si="27"/>
        <v>0</v>
      </c>
      <c r="AA107">
        <f>SUM($E$2:$E107)</f>
        <v>111582.33021596904</v>
      </c>
      <c r="AB107">
        <f>SUM($F$2:$F107)</f>
        <v>3816181.4381388887</v>
      </c>
      <c r="AC107">
        <f t="shared" si="39"/>
        <v>0</v>
      </c>
      <c r="AD107">
        <f t="shared" si="38"/>
        <v>0</v>
      </c>
      <c r="AE107">
        <f t="shared" si="37"/>
        <v>0</v>
      </c>
      <c r="AF107">
        <f t="shared" si="28"/>
        <v>0</v>
      </c>
      <c r="AG107">
        <f t="shared" si="29"/>
        <v>0</v>
      </c>
      <c r="AH107">
        <f>ABS($AF107)</f>
        <v>0</v>
      </c>
      <c r="AI107">
        <f t="shared" si="30"/>
        <v>0</v>
      </c>
      <c r="AJ107">
        <f t="shared" si="31"/>
        <v>0</v>
      </c>
      <c r="AK107">
        <f>SUM($AJ$2:AJ107)</f>
        <v>2672.0645885823146</v>
      </c>
      <c r="AL107">
        <f t="shared" si="32"/>
        <v>0</v>
      </c>
      <c r="AM107">
        <f>SUM($AL$2:AL107)</f>
        <v>117332.86520278519</v>
      </c>
      <c r="AN107">
        <f>SUM($AH$2:AH107)</f>
        <v>377599.77060956787</v>
      </c>
      <c r="AO107">
        <f t="shared" si="33"/>
        <v>0</v>
      </c>
      <c r="AP107">
        <f t="shared" si="34"/>
        <v>0</v>
      </c>
      <c r="AQ107">
        <f t="shared" si="35"/>
        <v>0</v>
      </c>
      <c r="AR107">
        <f>SUM($AQ$2:AQ107)</f>
        <v>59182.386638672579</v>
      </c>
      <c r="AS107">
        <f>SUM($AO$2:AO107)</f>
        <v>3718565.2588558025</v>
      </c>
    </row>
    <row r="108" spans="1:45" x14ac:dyDescent="0.25">
      <c r="A108">
        <v>106</v>
      </c>
      <c r="B108" s="1">
        <v>0</v>
      </c>
      <c r="C108">
        <f t="shared" si="21"/>
        <v>0</v>
      </c>
      <c r="D108" s="5">
        <f t="shared" si="36"/>
        <v>0</v>
      </c>
      <c r="E108">
        <f t="shared" si="22"/>
        <v>0</v>
      </c>
      <c r="F108">
        <f t="shared" si="23"/>
        <v>0</v>
      </c>
      <c r="G108">
        <f>SUM($E$2:E108)</f>
        <v>111582.33021596904</v>
      </c>
      <c r="H108">
        <f>SUM($F$2:F108)</f>
        <v>3816181.4381388887</v>
      </c>
      <c r="R108">
        <f t="shared" si="24"/>
        <v>111.58233021596904</v>
      </c>
      <c r="S108">
        <f t="shared" si="25"/>
        <v>3816.1814381388886</v>
      </c>
      <c r="U108">
        <v>106</v>
      </c>
      <c r="V108" s="1">
        <v>0</v>
      </c>
      <c r="W108">
        <f t="shared" si="26"/>
        <v>0</v>
      </c>
      <c r="X108" s="5">
        <f t="shared" si="40"/>
        <v>0</v>
      </c>
      <c r="Y108">
        <f t="shared" si="27"/>
        <v>0</v>
      </c>
      <c r="Z108">
        <f t="shared" si="27"/>
        <v>0</v>
      </c>
      <c r="AA108">
        <f>SUM($E$2:$E108)</f>
        <v>111582.33021596904</v>
      </c>
      <c r="AB108">
        <f>SUM($F$2:$F108)</f>
        <v>3816181.4381388887</v>
      </c>
      <c r="AC108">
        <f t="shared" si="39"/>
        <v>0</v>
      </c>
      <c r="AD108">
        <f t="shared" si="38"/>
        <v>0</v>
      </c>
      <c r="AE108">
        <f t="shared" si="37"/>
        <v>0</v>
      </c>
      <c r="AF108">
        <f t="shared" si="28"/>
        <v>0</v>
      </c>
      <c r="AG108">
        <f t="shared" si="29"/>
        <v>0</v>
      </c>
      <c r="AH108">
        <f>ABS($AF108)</f>
        <v>0</v>
      </c>
      <c r="AI108">
        <f t="shared" si="30"/>
        <v>0</v>
      </c>
      <c r="AJ108">
        <f t="shared" si="31"/>
        <v>0</v>
      </c>
      <c r="AK108">
        <f>SUM($AJ$2:AJ108)</f>
        <v>2672.0645885823146</v>
      </c>
      <c r="AL108">
        <f t="shared" si="32"/>
        <v>0</v>
      </c>
      <c r="AM108">
        <f>SUM($AL$2:AL108)</f>
        <v>117332.86520278519</v>
      </c>
      <c r="AN108">
        <f>SUM($AH$2:AH108)</f>
        <v>377599.77060956787</v>
      </c>
      <c r="AO108">
        <f t="shared" si="33"/>
        <v>0</v>
      </c>
      <c r="AP108">
        <f t="shared" si="34"/>
        <v>0</v>
      </c>
      <c r="AQ108">
        <f t="shared" si="35"/>
        <v>0</v>
      </c>
      <c r="AR108">
        <f>SUM($AQ$2:AQ108)</f>
        <v>59182.386638672579</v>
      </c>
      <c r="AS108">
        <f>SUM($AO$2:AO108)</f>
        <v>3718565.2588558025</v>
      </c>
    </row>
    <row r="109" spans="1:45" x14ac:dyDescent="0.25">
      <c r="A109">
        <v>107</v>
      </c>
      <c r="B109" s="1">
        <v>0</v>
      </c>
      <c r="C109">
        <f t="shared" si="21"/>
        <v>0</v>
      </c>
      <c r="D109" s="5">
        <f t="shared" si="36"/>
        <v>0</v>
      </c>
      <c r="E109">
        <f t="shared" si="22"/>
        <v>0</v>
      </c>
      <c r="F109">
        <f t="shared" si="23"/>
        <v>0</v>
      </c>
      <c r="G109">
        <f>SUM($E$2:E109)</f>
        <v>111582.33021596904</v>
      </c>
      <c r="H109">
        <f>SUM($F$2:F109)</f>
        <v>3816181.4381388887</v>
      </c>
      <c r="R109">
        <f t="shared" si="24"/>
        <v>111.58233021596904</v>
      </c>
      <c r="S109">
        <f t="shared" si="25"/>
        <v>3816.1814381388886</v>
      </c>
      <c r="U109">
        <v>107</v>
      </c>
      <c r="V109" s="1">
        <v>0</v>
      </c>
      <c r="W109">
        <f t="shared" si="26"/>
        <v>0</v>
      </c>
      <c r="X109" s="5">
        <f t="shared" si="40"/>
        <v>0</v>
      </c>
      <c r="Y109">
        <f t="shared" si="27"/>
        <v>0</v>
      </c>
      <c r="Z109">
        <f t="shared" si="27"/>
        <v>0</v>
      </c>
      <c r="AA109">
        <f>SUM($E$2:$E109)</f>
        <v>111582.33021596904</v>
      </c>
      <c r="AB109">
        <f>SUM($F$2:$F109)</f>
        <v>3816181.4381388887</v>
      </c>
      <c r="AC109">
        <f t="shared" si="39"/>
        <v>0</v>
      </c>
      <c r="AD109">
        <f t="shared" si="38"/>
        <v>0</v>
      </c>
      <c r="AE109">
        <f t="shared" si="37"/>
        <v>0</v>
      </c>
      <c r="AF109">
        <f t="shared" si="28"/>
        <v>0</v>
      </c>
      <c r="AG109">
        <f t="shared" si="29"/>
        <v>0</v>
      </c>
      <c r="AH109">
        <f>ABS($AF109)</f>
        <v>0</v>
      </c>
      <c r="AI109">
        <f t="shared" si="30"/>
        <v>0</v>
      </c>
      <c r="AJ109">
        <f t="shared" si="31"/>
        <v>0</v>
      </c>
      <c r="AK109">
        <f>SUM($AJ$2:AJ109)</f>
        <v>2672.0645885823146</v>
      </c>
      <c r="AL109">
        <f t="shared" si="32"/>
        <v>0</v>
      </c>
      <c r="AM109">
        <f>SUM($AL$2:AL109)</f>
        <v>117332.86520278519</v>
      </c>
      <c r="AN109">
        <f>SUM($AH$2:AH109)</f>
        <v>377599.77060956787</v>
      </c>
      <c r="AO109">
        <f t="shared" si="33"/>
        <v>0</v>
      </c>
      <c r="AP109">
        <f t="shared" si="34"/>
        <v>0</v>
      </c>
      <c r="AQ109">
        <f t="shared" si="35"/>
        <v>0</v>
      </c>
      <c r="AR109">
        <f>SUM($AQ$2:AQ109)</f>
        <v>59182.386638672579</v>
      </c>
      <c r="AS109">
        <f>SUM($AO$2:AO109)</f>
        <v>3718565.2588558025</v>
      </c>
    </row>
    <row r="110" spans="1:45" x14ac:dyDescent="0.25">
      <c r="A110">
        <v>108</v>
      </c>
      <c r="B110" s="1">
        <v>0</v>
      </c>
      <c r="C110">
        <f t="shared" si="21"/>
        <v>0</v>
      </c>
      <c r="D110" s="5">
        <f t="shared" si="36"/>
        <v>0</v>
      </c>
      <c r="E110">
        <f t="shared" si="22"/>
        <v>0</v>
      </c>
      <c r="F110">
        <f t="shared" si="23"/>
        <v>0</v>
      </c>
      <c r="G110">
        <f>SUM($E$2:E110)</f>
        <v>111582.33021596904</v>
      </c>
      <c r="H110">
        <f>SUM($F$2:F110)</f>
        <v>3816181.4381388887</v>
      </c>
      <c r="R110">
        <f t="shared" si="24"/>
        <v>111.58233021596904</v>
      </c>
      <c r="S110">
        <f t="shared" si="25"/>
        <v>3816.1814381388886</v>
      </c>
      <c r="U110">
        <v>108</v>
      </c>
      <c r="V110" s="1">
        <v>0</v>
      </c>
      <c r="W110">
        <f t="shared" si="26"/>
        <v>0</v>
      </c>
      <c r="X110" s="5">
        <f t="shared" si="40"/>
        <v>0</v>
      </c>
      <c r="Y110">
        <f t="shared" si="27"/>
        <v>0</v>
      </c>
      <c r="Z110">
        <f t="shared" si="27"/>
        <v>0</v>
      </c>
      <c r="AA110">
        <f>SUM($E$2:$E110)</f>
        <v>111582.33021596904</v>
      </c>
      <c r="AB110">
        <f>SUM($F$2:$F110)</f>
        <v>3816181.4381388887</v>
      </c>
      <c r="AC110">
        <f t="shared" si="39"/>
        <v>0</v>
      </c>
      <c r="AD110">
        <f t="shared" si="38"/>
        <v>0</v>
      </c>
      <c r="AE110">
        <f t="shared" si="37"/>
        <v>0</v>
      </c>
      <c r="AF110">
        <f t="shared" si="28"/>
        <v>0</v>
      </c>
      <c r="AG110">
        <f t="shared" si="29"/>
        <v>0</v>
      </c>
      <c r="AH110">
        <f>ABS($AF110)</f>
        <v>0</v>
      </c>
      <c r="AI110">
        <f t="shared" si="30"/>
        <v>0</v>
      </c>
      <c r="AJ110">
        <f t="shared" si="31"/>
        <v>0</v>
      </c>
      <c r="AK110">
        <f>SUM($AJ$2:AJ110)</f>
        <v>2672.0645885823146</v>
      </c>
      <c r="AL110">
        <f t="shared" si="32"/>
        <v>0</v>
      </c>
      <c r="AM110">
        <f>SUM($AL$2:AL110)</f>
        <v>117332.86520278519</v>
      </c>
      <c r="AN110">
        <f>SUM($AH$2:AH110)</f>
        <v>377599.77060956787</v>
      </c>
      <c r="AO110">
        <f t="shared" si="33"/>
        <v>0</v>
      </c>
      <c r="AP110">
        <f t="shared" si="34"/>
        <v>0</v>
      </c>
      <c r="AQ110">
        <f t="shared" si="35"/>
        <v>0</v>
      </c>
      <c r="AR110">
        <f>SUM($AQ$2:AQ110)</f>
        <v>59182.386638672579</v>
      </c>
      <c r="AS110">
        <f>SUM($AO$2:AO110)</f>
        <v>3718565.2588558025</v>
      </c>
    </row>
    <row r="111" spans="1:45" x14ac:dyDescent="0.25">
      <c r="A111">
        <v>109</v>
      </c>
      <c r="B111" s="1">
        <v>0</v>
      </c>
      <c r="C111">
        <f t="shared" si="21"/>
        <v>0</v>
      </c>
      <c r="D111" s="5">
        <f t="shared" si="36"/>
        <v>0</v>
      </c>
      <c r="E111">
        <f t="shared" si="22"/>
        <v>0</v>
      </c>
      <c r="F111">
        <f t="shared" si="23"/>
        <v>0</v>
      </c>
      <c r="G111">
        <f>SUM($E$2:E111)</f>
        <v>111582.33021596904</v>
      </c>
      <c r="H111">
        <f>SUM($F$2:F111)</f>
        <v>3816181.4381388887</v>
      </c>
      <c r="R111">
        <f t="shared" si="24"/>
        <v>111.58233021596904</v>
      </c>
      <c r="S111">
        <f t="shared" si="25"/>
        <v>3816.1814381388886</v>
      </c>
      <c r="U111">
        <v>109</v>
      </c>
      <c r="V111" s="1">
        <v>0</v>
      </c>
      <c r="W111">
        <f t="shared" si="26"/>
        <v>0</v>
      </c>
      <c r="X111" s="5">
        <f t="shared" si="40"/>
        <v>0</v>
      </c>
      <c r="Y111">
        <f t="shared" si="27"/>
        <v>0</v>
      </c>
      <c r="Z111">
        <f t="shared" si="27"/>
        <v>0</v>
      </c>
      <c r="AA111">
        <f>SUM($E$2:$E111)</f>
        <v>111582.33021596904</v>
      </c>
      <c r="AB111">
        <f>SUM($F$2:$F111)</f>
        <v>3816181.4381388887</v>
      </c>
      <c r="AC111">
        <f t="shared" si="39"/>
        <v>0</v>
      </c>
      <c r="AD111">
        <f t="shared" si="38"/>
        <v>0</v>
      </c>
      <c r="AE111">
        <f t="shared" si="37"/>
        <v>0</v>
      </c>
      <c r="AF111">
        <f t="shared" si="28"/>
        <v>0</v>
      </c>
      <c r="AG111">
        <f t="shared" si="29"/>
        <v>0</v>
      </c>
      <c r="AH111">
        <f>ABS($AF111)</f>
        <v>0</v>
      </c>
      <c r="AI111">
        <f t="shared" si="30"/>
        <v>0</v>
      </c>
      <c r="AJ111">
        <f t="shared" si="31"/>
        <v>0</v>
      </c>
      <c r="AK111">
        <f>SUM($AJ$2:AJ111)</f>
        <v>2672.0645885823146</v>
      </c>
      <c r="AL111">
        <f t="shared" si="32"/>
        <v>0</v>
      </c>
      <c r="AM111">
        <f>SUM($AL$2:AL111)</f>
        <v>117332.86520278519</v>
      </c>
      <c r="AN111">
        <f>SUM($AH$2:AH111)</f>
        <v>377599.77060956787</v>
      </c>
      <c r="AO111">
        <f t="shared" si="33"/>
        <v>0</v>
      </c>
      <c r="AP111">
        <f t="shared" si="34"/>
        <v>0</v>
      </c>
      <c r="AQ111">
        <f t="shared" si="35"/>
        <v>0</v>
      </c>
      <c r="AR111">
        <f>SUM($AQ$2:AQ111)</f>
        <v>59182.386638672579</v>
      </c>
      <c r="AS111">
        <f>SUM($AO$2:AO111)</f>
        <v>3718565.2588558025</v>
      </c>
    </row>
    <row r="112" spans="1:45" x14ac:dyDescent="0.25">
      <c r="A112">
        <v>110</v>
      </c>
      <c r="B112" s="1">
        <v>0</v>
      </c>
      <c r="C112">
        <f t="shared" si="21"/>
        <v>0</v>
      </c>
      <c r="D112" s="5">
        <f t="shared" si="36"/>
        <v>0</v>
      </c>
      <c r="E112">
        <f t="shared" si="22"/>
        <v>0</v>
      </c>
      <c r="F112">
        <f t="shared" si="23"/>
        <v>0</v>
      </c>
      <c r="G112">
        <f>SUM($E$2:E112)</f>
        <v>111582.33021596904</v>
      </c>
      <c r="H112">
        <f>SUM($F$2:F112)</f>
        <v>3816181.4381388887</v>
      </c>
      <c r="R112">
        <f t="shared" si="24"/>
        <v>111.58233021596904</v>
      </c>
      <c r="S112">
        <f t="shared" si="25"/>
        <v>3816.1814381388886</v>
      </c>
      <c r="U112">
        <v>110</v>
      </c>
      <c r="V112" s="1">
        <v>0</v>
      </c>
      <c r="W112">
        <f t="shared" si="26"/>
        <v>0</v>
      </c>
      <c r="X112" s="5">
        <f t="shared" si="40"/>
        <v>0</v>
      </c>
      <c r="Y112">
        <f t="shared" si="27"/>
        <v>0</v>
      </c>
      <c r="Z112">
        <f t="shared" si="27"/>
        <v>0</v>
      </c>
      <c r="AA112">
        <f>SUM($E$2:$E112)</f>
        <v>111582.33021596904</v>
      </c>
      <c r="AB112">
        <f>SUM($F$2:$F112)</f>
        <v>3816181.4381388887</v>
      </c>
      <c r="AC112">
        <f t="shared" si="39"/>
        <v>0</v>
      </c>
      <c r="AD112">
        <f t="shared" si="38"/>
        <v>0</v>
      </c>
      <c r="AE112">
        <f t="shared" si="37"/>
        <v>0</v>
      </c>
      <c r="AF112">
        <f t="shared" si="28"/>
        <v>0</v>
      </c>
      <c r="AG112">
        <f t="shared" si="29"/>
        <v>0</v>
      </c>
      <c r="AH112">
        <f>ABS($AF112)</f>
        <v>0</v>
      </c>
      <c r="AI112">
        <f t="shared" si="30"/>
        <v>0</v>
      </c>
      <c r="AJ112">
        <f t="shared" si="31"/>
        <v>0</v>
      </c>
      <c r="AK112">
        <f>SUM($AJ$2:AJ112)</f>
        <v>2672.0645885823146</v>
      </c>
      <c r="AL112">
        <f t="shared" si="32"/>
        <v>0</v>
      </c>
      <c r="AM112">
        <f>SUM($AL$2:AL112)</f>
        <v>117332.86520278519</v>
      </c>
      <c r="AN112">
        <f>SUM($AH$2:AH112)</f>
        <v>377599.77060956787</v>
      </c>
      <c r="AO112">
        <f t="shared" si="33"/>
        <v>0</v>
      </c>
      <c r="AP112">
        <f t="shared" si="34"/>
        <v>0</v>
      </c>
      <c r="AQ112">
        <f t="shared" si="35"/>
        <v>0</v>
      </c>
      <c r="AR112">
        <f>SUM($AQ$2:AQ112)</f>
        <v>59182.386638672579</v>
      </c>
      <c r="AS112">
        <f>SUM($AO$2:AO112)</f>
        <v>3718565.2588558025</v>
      </c>
    </row>
    <row r="113" spans="1:45" x14ac:dyDescent="0.25">
      <c r="A113">
        <v>111</v>
      </c>
      <c r="B113" s="1">
        <v>0</v>
      </c>
      <c r="C113">
        <f t="shared" si="21"/>
        <v>0</v>
      </c>
      <c r="D113" s="5">
        <f t="shared" si="36"/>
        <v>0</v>
      </c>
      <c r="E113">
        <f t="shared" si="22"/>
        <v>0</v>
      </c>
      <c r="F113">
        <f t="shared" si="23"/>
        <v>0</v>
      </c>
      <c r="G113">
        <f>SUM($E$2:E113)</f>
        <v>111582.33021596904</v>
      </c>
      <c r="H113">
        <f>SUM($F$2:F113)</f>
        <v>3816181.4381388887</v>
      </c>
      <c r="R113">
        <f t="shared" si="24"/>
        <v>111.58233021596904</v>
      </c>
      <c r="S113">
        <f t="shared" si="25"/>
        <v>3816.1814381388886</v>
      </c>
      <c r="U113">
        <v>111</v>
      </c>
      <c r="V113" s="1">
        <v>0</v>
      </c>
      <c r="W113">
        <f t="shared" si="26"/>
        <v>0</v>
      </c>
      <c r="X113" s="5">
        <f t="shared" si="40"/>
        <v>0</v>
      </c>
      <c r="Y113">
        <f t="shared" si="27"/>
        <v>0</v>
      </c>
      <c r="Z113">
        <f t="shared" si="27"/>
        <v>0</v>
      </c>
      <c r="AA113">
        <f>SUM($E$2:$E113)</f>
        <v>111582.33021596904</v>
      </c>
      <c r="AB113">
        <f>SUM($F$2:$F113)</f>
        <v>3816181.4381388887</v>
      </c>
      <c r="AC113">
        <f t="shared" si="39"/>
        <v>0</v>
      </c>
      <c r="AD113">
        <f t="shared" si="38"/>
        <v>0</v>
      </c>
      <c r="AE113">
        <f t="shared" si="37"/>
        <v>0</v>
      </c>
      <c r="AF113">
        <f t="shared" si="28"/>
        <v>0</v>
      </c>
      <c r="AG113">
        <f t="shared" si="29"/>
        <v>0</v>
      </c>
      <c r="AH113">
        <f>ABS($AF113)</f>
        <v>0</v>
      </c>
      <c r="AI113">
        <f t="shared" si="30"/>
        <v>0</v>
      </c>
      <c r="AJ113">
        <f t="shared" si="31"/>
        <v>0</v>
      </c>
      <c r="AK113">
        <f>SUM($AJ$2:AJ113)</f>
        <v>2672.0645885823146</v>
      </c>
      <c r="AL113">
        <f t="shared" si="32"/>
        <v>0</v>
      </c>
      <c r="AM113">
        <f>SUM($AL$2:AL113)</f>
        <v>117332.86520278519</v>
      </c>
      <c r="AN113">
        <f>SUM($AH$2:AH113)</f>
        <v>377599.77060956787</v>
      </c>
      <c r="AO113">
        <f t="shared" si="33"/>
        <v>0</v>
      </c>
      <c r="AP113">
        <f t="shared" si="34"/>
        <v>0</v>
      </c>
      <c r="AQ113">
        <f t="shared" si="35"/>
        <v>0</v>
      </c>
      <c r="AR113">
        <f>SUM($AQ$2:AQ113)</f>
        <v>59182.386638672579</v>
      </c>
      <c r="AS113">
        <f>SUM($AO$2:AO113)</f>
        <v>3718565.2588558025</v>
      </c>
    </row>
    <row r="114" spans="1:45" x14ac:dyDescent="0.25">
      <c r="A114">
        <v>112</v>
      </c>
      <c r="B114" s="1">
        <v>0</v>
      </c>
      <c r="C114">
        <f t="shared" si="21"/>
        <v>0</v>
      </c>
      <c r="D114" s="5">
        <f t="shared" si="36"/>
        <v>0</v>
      </c>
      <c r="E114">
        <f t="shared" si="22"/>
        <v>0</v>
      </c>
      <c r="F114">
        <f t="shared" si="23"/>
        <v>0</v>
      </c>
      <c r="G114">
        <f>SUM($E$2:E114)</f>
        <v>111582.33021596904</v>
      </c>
      <c r="H114">
        <f>SUM($F$2:F114)</f>
        <v>3816181.4381388887</v>
      </c>
      <c r="R114">
        <f t="shared" si="24"/>
        <v>111.58233021596904</v>
      </c>
      <c r="S114">
        <f t="shared" si="25"/>
        <v>3816.1814381388886</v>
      </c>
      <c r="U114">
        <v>112</v>
      </c>
      <c r="V114" s="1">
        <v>0</v>
      </c>
      <c r="W114">
        <f t="shared" si="26"/>
        <v>0</v>
      </c>
      <c r="X114" s="5">
        <f t="shared" si="40"/>
        <v>0</v>
      </c>
      <c r="Y114">
        <f t="shared" si="27"/>
        <v>0</v>
      </c>
      <c r="Z114">
        <f t="shared" si="27"/>
        <v>0</v>
      </c>
      <c r="AA114">
        <f>SUM($E$2:$E114)</f>
        <v>111582.33021596904</v>
      </c>
      <c r="AB114">
        <f>SUM($F$2:$F114)</f>
        <v>3816181.4381388887</v>
      </c>
      <c r="AC114">
        <f t="shared" si="39"/>
        <v>0</v>
      </c>
      <c r="AD114">
        <f t="shared" si="38"/>
        <v>0</v>
      </c>
      <c r="AE114">
        <f t="shared" si="37"/>
        <v>0</v>
      </c>
      <c r="AF114">
        <f t="shared" si="28"/>
        <v>0</v>
      </c>
      <c r="AG114">
        <f t="shared" si="29"/>
        <v>0</v>
      </c>
      <c r="AH114">
        <f>ABS($AF114)</f>
        <v>0</v>
      </c>
      <c r="AI114">
        <f t="shared" si="30"/>
        <v>0</v>
      </c>
      <c r="AJ114">
        <f t="shared" si="31"/>
        <v>0</v>
      </c>
      <c r="AK114">
        <f>SUM($AJ$2:AJ114)</f>
        <v>2672.0645885823146</v>
      </c>
      <c r="AL114">
        <f t="shared" si="32"/>
        <v>0</v>
      </c>
      <c r="AM114">
        <f>SUM($AL$2:AL114)</f>
        <v>117332.86520278519</v>
      </c>
      <c r="AN114">
        <f>SUM($AH$2:AH114)</f>
        <v>377599.77060956787</v>
      </c>
      <c r="AO114">
        <f t="shared" si="33"/>
        <v>0</v>
      </c>
      <c r="AP114">
        <f t="shared" si="34"/>
        <v>0</v>
      </c>
      <c r="AQ114">
        <f t="shared" si="35"/>
        <v>0</v>
      </c>
      <c r="AR114">
        <f>SUM($AQ$2:AQ114)</f>
        <v>59182.386638672579</v>
      </c>
      <c r="AS114">
        <f>SUM($AO$2:AO114)</f>
        <v>3718565.2588558025</v>
      </c>
    </row>
    <row r="115" spans="1:45" x14ac:dyDescent="0.25">
      <c r="A115">
        <v>113</v>
      </c>
      <c r="B115" s="1">
        <v>0</v>
      </c>
      <c r="C115">
        <f t="shared" si="21"/>
        <v>0</v>
      </c>
      <c r="D115" s="5">
        <f t="shared" si="36"/>
        <v>0</v>
      </c>
      <c r="E115">
        <f t="shared" si="22"/>
        <v>0</v>
      </c>
      <c r="F115">
        <f t="shared" si="23"/>
        <v>0</v>
      </c>
      <c r="G115">
        <f>SUM($E$2:E115)</f>
        <v>111582.33021596904</v>
      </c>
      <c r="H115">
        <f>SUM($F$2:F115)</f>
        <v>3816181.4381388887</v>
      </c>
      <c r="R115">
        <f t="shared" si="24"/>
        <v>111.58233021596904</v>
      </c>
      <c r="S115">
        <f t="shared" si="25"/>
        <v>3816.1814381388886</v>
      </c>
      <c r="U115">
        <v>113</v>
      </c>
      <c r="V115" s="1">
        <v>0</v>
      </c>
      <c r="W115">
        <f t="shared" si="26"/>
        <v>0</v>
      </c>
      <c r="X115" s="5">
        <f t="shared" si="40"/>
        <v>0</v>
      </c>
      <c r="Y115">
        <f t="shared" si="27"/>
        <v>0</v>
      </c>
      <c r="Z115">
        <f t="shared" si="27"/>
        <v>0</v>
      </c>
      <c r="AA115">
        <f>SUM($E$2:$E115)</f>
        <v>111582.33021596904</v>
      </c>
      <c r="AB115">
        <f>SUM($F$2:$F115)</f>
        <v>3816181.4381388887</v>
      </c>
      <c r="AC115">
        <f t="shared" si="39"/>
        <v>0</v>
      </c>
      <c r="AD115">
        <f t="shared" si="38"/>
        <v>0</v>
      </c>
      <c r="AE115">
        <f t="shared" si="37"/>
        <v>0</v>
      </c>
      <c r="AF115">
        <f t="shared" si="28"/>
        <v>0</v>
      </c>
      <c r="AG115">
        <f t="shared" si="29"/>
        <v>0</v>
      </c>
      <c r="AH115">
        <f>ABS($AF115)</f>
        <v>0</v>
      </c>
      <c r="AI115">
        <f t="shared" si="30"/>
        <v>0</v>
      </c>
      <c r="AJ115">
        <f t="shared" si="31"/>
        <v>0</v>
      </c>
      <c r="AK115">
        <f>SUM($AJ$2:AJ115)</f>
        <v>2672.0645885823146</v>
      </c>
      <c r="AL115">
        <f t="shared" si="32"/>
        <v>0</v>
      </c>
      <c r="AM115">
        <f>SUM($AL$2:AL115)</f>
        <v>117332.86520278519</v>
      </c>
      <c r="AN115">
        <f>SUM($AH$2:AH115)</f>
        <v>377599.77060956787</v>
      </c>
      <c r="AO115">
        <f t="shared" si="33"/>
        <v>0</v>
      </c>
      <c r="AP115">
        <f t="shared" si="34"/>
        <v>0</v>
      </c>
      <c r="AQ115">
        <f t="shared" si="35"/>
        <v>0</v>
      </c>
      <c r="AR115">
        <f>SUM($AQ$2:AQ115)</f>
        <v>59182.386638672579</v>
      </c>
      <c r="AS115">
        <f>SUM($AO$2:AO115)</f>
        <v>3718565.2588558025</v>
      </c>
    </row>
    <row r="116" spans="1:45" x14ac:dyDescent="0.25">
      <c r="A116">
        <v>114</v>
      </c>
      <c r="B116" s="1">
        <v>0</v>
      </c>
      <c r="C116">
        <f t="shared" si="21"/>
        <v>0</v>
      </c>
      <c r="D116" s="5">
        <f t="shared" si="36"/>
        <v>0</v>
      </c>
      <c r="E116">
        <f t="shared" si="22"/>
        <v>0</v>
      </c>
      <c r="F116">
        <f t="shared" si="23"/>
        <v>0</v>
      </c>
      <c r="G116">
        <f>SUM($E$2:E116)</f>
        <v>111582.33021596904</v>
      </c>
      <c r="H116">
        <f>SUM($F$2:F116)</f>
        <v>3816181.4381388887</v>
      </c>
      <c r="R116">
        <f t="shared" si="24"/>
        <v>111.58233021596904</v>
      </c>
      <c r="S116">
        <f t="shared" si="25"/>
        <v>3816.1814381388886</v>
      </c>
      <c r="U116">
        <v>114</v>
      </c>
      <c r="V116" s="1">
        <v>0</v>
      </c>
      <c r="W116">
        <f t="shared" si="26"/>
        <v>0</v>
      </c>
      <c r="X116" s="5">
        <f t="shared" si="40"/>
        <v>0</v>
      </c>
      <c r="Y116">
        <f t="shared" si="27"/>
        <v>0</v>
      </c>
      <c r="Z116">
        <f t="shared" si="27"/>
        <v>0</v>
      </c>
      <c r="AA116">
        <f>SUM($E$2:$E116)</f>
        <v>111582.33021596904</v>
      </c>
      <c r="AB116">
        <f>SUM($F$2:$F116)</f>
        <v>3816181.4381388887</v>
      </c>
      <c r="AC116">
        <f t="shared" si="39"/>
        <v>0</v>
      </c>
      <c r="AD116">
        <f t="shared" si="38"/>
        <v>0</v>
      </c>
      <c r="AE116">
        <f t="shared" si="37"/>
        <v>0</v>
      </c>
      <c r="AF116">
        <f t="shared" si="28"/>
        <v>0</v>
      </c>
      <c r="AG116">
        <f t="shared" si="29"/>
        <v>0</v>
      </c>
      <c r="AH116">
        <f>ABS($AF116)</f>
        <v>0</v>
      </c>
      <c r="AI116">
        <f t="shared" si="30"/>
        <v>0</v>
      </c>
      <c r="AJ116">
        <f t="shared" si="31"/>
        <v>0</v>
      </c>
      <c r="AK116">
        <f>SUM($AJ$2:AJ116)</f>
        <v>2672.0645885823146</v>
      </c>
      <c r="AL116">
        <f t="shared" si="32"/>
        <v>0</v>
      </c>
      <c r="AM116">
        <f>SUM($AL$2:AL116)</f>
        <v>117332.86520278519</v>
      </c>
      <c r="AN116">
        <f>SUM($AH$2:AH116)</f>
        <v>377599.77060956787</v>
      </c>
      <c r="AO116">
        <f t="shared" si="33"/>
        <v>0</v>
      </c>
      <c r="AP116">
        <f t="shared" si="34"/>
        <v>0</v>
      </c>
      <c r="AQ116">
        <f t="shared" si="35"/>
        <v>0</v>
      </c>
      <c r="AR116">
        <f>SUM($AQ$2:AQ116)</f>
        <v>59182.386638672579</v>
      </c>
      <c r="AS116">
        <f>SUM($AO$2:AO116)</f>
        <v>3718565.2588558025</v>
      </c>
    </row>
    <row r="117" spans="1:45" x14ac:dyDescent="0.25">
      <c r="A117">
        <v>115</v>
      </c>
      <c r="B117" s="1">
        <v>0</v>
      </c>
      <c r="C117">
        <f t="shared" si="21"/>
        <v>0</v>
      </c>
      <c r="D117" s="5">
        <f t="shared" si="36"/>
        <v>0</v>
      </c>
      <c r="E117">
        <f t="shared" si="22"/>
        <v>0</v>
      </c>
      <c r="F117">
        <f t="shared" si="23"/>
        <v>0</v>
      </c>
      <c r="G117">
        <f>SUM($E$2:E117)</f>
        <v>111582.33021596904</v>
      </c>
      <c r="H117">
        <f>SUM($F$2:F117)</f>
        <v>3816181.4381388887</v>
      </c>
      <c r="R117">
        <f t="shared" si="24"/>
        <v>111.58233021596904</v>
      </c>
      <c r="S117">
        <f t="shared" si="25"/>
        <v>3816.1814381388886</v>
      </c>
      <c r="U117">
        <v>115</v>
      </c>
      <c r="V117" s="1">
        <v>0</v>
      </c>
      <c r="W117">
        <f t="shared" si="26"/>
        <v>0</v>
      </c>
      <c r="X117" s="5">
        <f t="shared" si="40"/>
        <v>0</v>
      </c>
      <c r="Y117">
        <f t="shared" si="27"/>
        <v>0</v>
      </c>
      <c r="Z117">
        <f t="shared" si="27"/>
        <v>0</v>
      </c>
      <c r="AA117">
        <f>SUM($E$2:$E117)</f>
        <v>111582.33021596904</v>
      </c>
      <c r="AB117">
        <f>SUM($F$2:$F117)</f>
        <v>3816181.4381388887</v>
      </c>
      <c r="AC117">
        <f t="shared" si="39"/>
        <v>0</v>
      </c>
      <c r="AD117">
        <f t="shared" si="38"/>
        <v>0</v>
      </c>
      <c r="AE117">
        <f t="shared" si="37"/>
        <v>0</v>
      </c>
      <c r="AF117">
        <f t="shared" si="28"/>
        <v>0</v>
      </c>
      <c r="AG117">
        <f t="shared" si="29"/>
        <v>0</v>
      </c>
      <c r="AH117">
        <f>ABS($AF117)</f>
        <v>0</v>
      </c>
      <c r="AI117">
        <f t="shared" si="30"/>
        <v>0</v>
      </c>
      <c r="AJ117">
        <f t="shared" si="31"/>
        <v>0</v>
      </c>
      <c r="AK117">
        <f>SUM($AJ$2:AJ117)</f>
        <v>2672.0645885823146</v>
      </c>
      <c r="AL117">
        <f t="shared" si="32"/>
        <v>0</v>
      </c>
      <c r="AM117">
        <f>SUM($AL$2:AL117)</f>
        <v>117332.86520278519</v>
      </c>
      <c r="AN117">
        <f>SUM($AH$2:AH117)</f>
        <v>377599.77060956787</v>
      </c>
      <c r="AO117">
        <f t="shared" si="33"/>
        <v>0</v>
      </c>
      <c r="AP117">
        <f t="shared" si="34"/>
        <v>0</v>
      </c>
      <c r="AQ117">
        <f t="shared" si="35"/>
        <v>0</v>
      </c>
      <c r="AR117">
        <f>SUM($AQ$2:AQ117)</f>
        <v>59182.386638672579</v>
      </c>
      <c r="AS117">
        <f>SUM($AO$2:AO117)</f>
        <v>3718565.2588558025</v>
      </c>
    </row>
    <row r="118" spans="1:45" x14ac:dyDescent="0.25">
      <c r="A118">
        <v>116</v>
      </c>
      <c r="B118" s="1">
        <v>0</v>
      </c>
      <c r="C118">
        <f t="shared" si="21"/>
        <v>0</v>
      </c>
      <c r="D118" s="5">
        <f t="shared" si="36"/>
        <v>0</v>
      </c>
      <c r="E118">
        <f t="shared" si="22"/>
        <v>0</v>
      </c>
      <c r="F118">
        <f t="shared" si="23"/>
        <v>0</v>
      </c>
      <c r="G118">
        <f>SUM($E$2:E118)</f>
        <v>111582.33021596904</v>
      </c>
      <c r="H118">
        <f>SUM($F$2:F118)</f>
        <v>3816181.4381388887</v>
      </c>
      <c r="R118">
        <f t="shared" si="24"/>
        <v>111.58233021596904</v>
      </c>
      <c r="S118">
        <f t="shared" si="25"/>
        <v>3816.1814381388886</v>
      </c>
      <c r="U118">
        <v>116</v>
      </c>
      <c r="V118" s="1">
        <v>0</v>
      </c>
      <c r="W118">
        <f t="shared" si="26"/>
        <v>0</v>
      </c>
      <c r="X118" s="5">
        <f t="shared" si="40"/>
        <v>0</v>
      </c>
      <c r="Y118">
        <f t="shared" si="27"/>
        <v>0</v>
      </c>
      <c r="Z118">
        <f t="shared" si="27"/>
        <v>0</v>
      </c>
      <c r="AA118">
        <f>SUM($E$2:$E118)</f>
        <v>111582.33021596904</v>
      </c>
      <c r="AB118">
        <f>SUM($F$2:$F118)</f>
        <v>3816181.4381388887</v>
      </c>
      <c r="AC118">
        <f t="shared" si="39"/>
        <v>0</v>
      </c>
      <c r="AD118">
        <f t="shared" si="38"/>
        <v>0</v>
      </c>
      <c r="AE118">
        <f t="shared" si="37"/>
        <v>0</v>
      </c>
      <c r="AF118">
        <f t="shared" si="28"/>
        <v>0</v>
      </c>
      <c r="AG118">
        <f t="shared" si="29"/>
        <v>0</v>
      </c>
      <c r="AH118">
        <f>ABS($AF118)</f>
        <v>0</v>
      </c>
      <c r="AI118">
        <f t="shared" si="30"/>
        <v>0</v>
      </c>
      <c r="AJ118">
        <f t="shared" si="31"/>
        <v>0</v>
      </c>
      <c r="AK118">
        <f>SUM($AJ$2:AJ118)</f>
        <v>2672.0645885823146</v>
      </c>
      <c r="AL118">
        <f t="shared" si="32"/>
        <v>0</v>
      </c>
      <c r="AM118">
        <f>SUM($AL$2:AL118)</f>
        <v>117332.86520278519</v>
      </c>
      <c r="AN118">
        <f>SUM($AH$2:AH118)</f>
        <v>377599.77060956787</v>
      </c>
      <c r="AO118">
        <f t="shared" si="33"/>
        <v>0</v>
      </c>
      <c r="AP118">
        <f t="shared" si="34"/>
        <v>0</v>
      </c>
      <c r="AQ118">
        <f t="shared" si="35"/>
        <v>0</v>
      </c>
      <c r="AR118">
        <f>SUM($AQ$2:AQ118)</f>
        <v>59182.386638672579</v>
      </c>
      <c r="AS118">
        <f>SUM($AO$2:AO118)</f>
        <v>3718565.2588558025</v>
      </c>
    </row>
    <row r="119" spans="1:45" x14ac:dyDescent="0.25">
      <c r="A119">
        <v>117</v>
      </c>
      <c r="B119" s="1">
        <v>0</v>
      </c>
      <c r="C119">
        <f t="shared" si="21"/>
        <v>0</v>
      </c>
      <c r="D119" s="5">
        <f t="shared" si="36"/>
        <v>0</v>
      </c>
      <c r="E119">
        <f t="shared" si="22"/>
        <v>0</v>
      </c>
      <c r="F119">
        <f t="shared" si="23"/>
        <v>0</v>
      </c>
      <c r="G119">
        <f>SUM($E$2:E119)</f>
        <v>111582.33021596904</v>
      </c>
      <c r="H119">
        <f>SUM($F$2:F119)</f>
        <v>3816181.4381388887</v>
      </c>
      <c r="R119">
        <f t="shared" si="24"/>
        <v>111.58233021596904</v>
      </c>
      <c r="S119">
        <f t="shared" si="25"/>
        <v>3816.1814381388886</v>
      </c>
      <c r="U119">
        <v>117</v>
      </c>
      <c r="V119" s="1">
        <v>0</v>
      </c>
      <c r="W119">
        <f t="shared" si="26"/>
        <v>0</v>
      </c>
      <c r="X119" s="5">
        <f t="shared" si="40"/>
        <v>0</v>
      </c>
      <c r="Y119">
        <f t="shared" si="27"/>
        <v>0</v>
      </c>
      <c r="Z119">
        <f t="shared" si="27"/>
        <v>0</v>
      </c>
      <c r="AA119">
        <f>SUM($E$2:$E119)</f>
        <v>111582.33021596904</v>
      </c>
      <c r="AB119">
        <f>SUM($F$2:$F119)</f>
        <v>3816181.4381388887</v>
      </c>
      <c r="AC119">
        <f t="shared" si="39"/>
        <v>0</v>
      </c>
      <c r="AD119">
        <f t="shared" si="38"/>
        <v>0</v>
      </c>
      <c r="AE119">
        <f t="shared" si="37"/>
        <v>0</v>
      </c>
      <c r="AF119">
        <f t="shared" si="28"/>
        <v>0</v>
      </c>
      <c r="AG119">
        <f t="shared" si="29"/>
        <v>0</v>
      </c>
      <c r="AH119">
        <f>ABS($AF119)</f>
        <v>0</v>
      </c>
      <c r="AI119">
        <f t="shared" si="30"/>
        <v>0</v>
      </c>
      <c r="AJ119">
        <f t="shared" si="31"/>
        <v>0</v>
      </c>
      <c r="AK119">
        <f>SUM($AJ$2:AJ119)</f>
        <v>2672.0645885823146</v>
      </c>
      <c r="AL119">
        <f t="shared" si="32"/>
        <v>0</v>
      </c>
      <c r="AM119">
        <f>SUM($AL$2:AL119)</f>
        <v>117332.86520278519</v>
      </c>
      <c r="AN119">
        <f>SUM($AH$2:AH119)</f>
        <v>377599.77060956787</v>
      </c>
      <c r="AO119">
        <f t="shared" si="33"/>
        <v>0</v>
      </c>
      <c r="AP119">
        <f t="shared" si="34"/>
        <v>0</v>
      </c>
      <c r="AQ119">
        <f t="shared" si="35"/>
        <v>0</v>
      </c>
      <c r="AR119">
        <f>SUM($AQ$2:AQ119)</f>
        <v>59182.386638672579</v>
      </c>
      <c r="AS119">
        <f>SUM($AO$2:AO119)</f>
        <v>3718565.2588558025</v>
      </c>
    </row>
    <row r="120" spans="1:45" x14ac:dyDescent="0.25">
      <c r="A120">
        <v>118</v>
      </c>
      <c r="B120" s="1">
        <v>0</v>
      </c>
      <c r="C120">
        <f t="shared" si="21"/>
        <v>0</v>
      </c>
      <c r="D120" s="5">
        <f t="shared" si="36"/>
        <v>0</v>
      </c>
      <c r="E120">
        <f t="shared" si="22"/>
        <v>0</v>
      </c>
      <c r="F120">
        <f t="shared" si="23"/>
        <v>0</v>
      </c>
      <c r="G120">
        <f>SUM($E$2:E120)</f>
        <v>111582.33021596904</v>
      </c>
      <c r="H120">
        <f>SUM($F$2:F120)</f>
        <v>3816181.4381388887</v>
      </c>
      <c r="R120">
        <f t="shared" si="24"/>
        <v>111.58233021596904</v>
      </c>
      <c r="S120">
        <f t="shared" si="25"/>
        <v>3816.1814381388886</v>
      </c>
      <c r="U120">
        <v>118</v>
      </c>
      <c r="V120" s="1">
        <v>0</v>
      </c>
      <c r="W120">
        <f t="shared" si="26"/>
        <v>0</v>
      </c>
      <c r="X120" s="5">
        <f t="shared" si="40"/>
        <v>0</v>
      </c>
      <c r="Y120">
        <f t="shared" si="27"/>
        <v>0</v>
      </c>
      <c r="Z120">
        <f t="shared" si="27"/>
        <v>0</v>
      </c>
      <c r="AA120">
        <f>SUM($E$2:$E120)</f>
        <v>111582.33021596904</v>
      </c>
      <c r="AB120">
        <f>SUM($F$2:$F120)</f>
        <v>3816181.4381388887</v>
      </c>
      <c r="AC120">
        <f t="shared" si="39"/>
        <v>0</v>
      </c>
      <c r="AD120">
        <f t="shared" si="38"/>
        <v>0</v>
      </c>
      <c r="AE120">
        <f t="shared" si="37"/>
        <v>0</v>
      </c>
      <c r="AF120">
        <f t="shared" si="28"/>
        <v>0</v>
      </c>
      <c r="AG120">
        <f t="shared" si="29"/>
        <v>0</v>
      </c>
      <c r="AH120">
        <f>ABS($AF120)</f>
        <v>0</v>
      </c>
      <c r="AI120">
        <f t="shared" si="30"/>
        <v>0</v>
      </c>
      <c r="AJ120">
        <f t="shared" si="31"/>
        <v>0</v>
      </c>
      <c r="AK120">
        <f>SUM($AJ$2:AJ120)</f>
        <v>2672.0645885823146</v>
      </c>
      <c r="AL120">
        <f t="shared" si="32"/>
        <v>0</v>
      </c>
      <c r="AM120">
        <f>SUM($AL$2:AL120)</f>
        <v>117332.86520278519</v>
      </c>
      <c r="AN120">
        <f>SUM($AH$2:AH120)</f>
        <v>377599.77060956787</v>
      </c>
      <c r="AO120">
        <f t="shared" si="33"/>
        <v>0</v>
      </c>
      <c r="AP120">
        <f t="shared" si="34"/>
        <v>0</v>
      </c>
      <c r="AQ120">
        <f t="shared" si="35"/>
        <v>0</v>
      </c>
      <c r="AR120">
        <f>SUM($AQ$2:AQ120)</f>
        <v>59182.386638672579</v>
      </c>
      <c r="AS120">
        <f>SUM($AO$2:AO120)</f>
        <v>3718565.2588558025</v>
      </c>
    </row>
    <row r="121" spans="1:45" x14ac:dyDescent="0.25">
      <c r="A121">
        <v>119</v>
      </c>
      <c r="B121" s="1">
        <v>0</v>
      </c>
      <c r="C121">
        <f t="shared" si="21"/>
        <v>0</v>
      </c>
      <c r="D121" s="5">
        <f t="shared" si="36"/>
        <v>0</v>
      </c>
      <c r="E121">
        <f t="shared" si="22"/>
        <v>0</v>
      </c>
      <c r="F121">
        <f t="shared" si="23"/>
        <v>0</v>
      </c>
      <c r="G121">
        <f>SUM($E$2:E121)</f>
        <v>111582.33021596904</v>
      </c>
      <c r="H121">
        <f>SUM($F$2:F121)</f>
        <v>3816181.4381388887</v>
      </c>
      <c r="R121">
        <f t="shared" si="24"/>
        <v>111.58233021596904</v>
      </c>
      <c r="S121">
        <f t="shared" si="25"/>
        <v>3816.1814381388886</v>
      </c>
      <c r="U121">
        <v>119</v>
      </c>
      <c r="V121" s="1">
        <v>0</v>
      </c>
      <c r="W121">
        <f t="shared" si="26"/>
        <v>0</v>
      </c>
      <c r="X121" s="5">
        <f t="shared" si="40"/>
        <v>0</v>
      </c>
      <c r="Y121">
        <f t="shared" si="27"/>
        <v>0</v>
      </c>
      <c r="Z121">
        <f t="shared" si="27"/>
        <v>0</v>
      </c>
      <c r="AA121">
        <f>SUM($E$2:$E121)</f>
        <v>111582.33021596904</v>
      </c>
      <c r="AB121">
        <f>SUM($F$2:$F121)</f>
        <v>3816181.4381388887</v>
      </c>
      <c r="AC121">
        <f t="shared" si="39"/>
        <v>0</v>
      </c>
      <c r="AD121">
        <f t="shared" si="38"/>
        <v>0</v>
      </c>
      <c r="AE121">
        <f t="shared" si="37"/>
        <v>0</v>
      </c>
      <c r="AF121">
        <f t="shared" si="28"/>
        <v>0</v>
      </c>
      <c r="AG121">
        <f t="shared" si="29"/>
        <v>0</v>
      </c>
      <c r="AH121">
        <f>ABS($AF121)</f>
        <v>0</v>
      </c>
      <c r="AI121">
        <f t="shared" si="30"/>
        <v>0</v>
      </c>
      <c r="AJ121">
        <f t="shared" si="31"/>
        <v>0</v>
      </c>
      <c r="AK121">
        <f>SUM($AJ$2:AJ121)</f>
        <v>2672.0645885823146</v>
      </c>
      <c r="AL121">
        <f t="shared" si="32"/>
        <v>0</v>
      </c>
      <c r="AM121">
        <f>SUM($AL$2:AL121)</f>
        <v>117332.86520278519</v>
      </c>
      <c r="AN121">
        <f>SUM($AH$2:AH121)</f>
        <v>377599.77060956787</v>
      </c>
      <c r="AO121">
        <f t="shared" si="33"/>
        <v>0</v>
      </c>
      <c r="AP121">
        <f t="shared" si="34"/>
        <v>0</v>
      </c>
      <c r="AQ121">
        <f t="shared" si="35"/>
        <v>0</v>
      </c>
      <c r="AR121">
        <f>SUM($AQ$2:AQ121)</f>
        <v>59182.386638672579</v>
      </c>
      <c r="AS121">
        <f>SUM($AO$2:AO121)</f>
        <v>3718565.2588558025</v>
      </c>
    </row>
    <row r="122" spans="1:45" x14ac:dyDescent="0.25">
      <c r="A122">
        <v>120</v>
      </c>
      <c r="B122" s="1">
        <v>0</v>
      </c>
      <c r="C122">
        <f t="shared" si="21"/>
        <v>0</v>
      </c>
      <c r="D122" s="5">
        <f t="shared" si="36"/>
        <v>0</v>
      </c>
      <c r="E122">
        <f t="shared" si="22"/>
        <v>0</v>
      </c>
      <c r="F122">
        <f t="shared" si="23"/>
        <v>0</v>
      </c>
      <c r="G122">
        <f>SUM($E$2:E122)</f>
        <v>111582.33021596904</v>
      </c>
      <c r="H122">
        <f>SUM($F$2:F122)</f>
        <v>3816181.4381388887</v>
      </c>
      <c r="R122">
        <f t="shared" si="24"/>
        <v>111.58233021596904</v>
      </c>
      <c r="S122">
        <f t="shared" si="25"/>
        <v>3816.1814381388886</v>
      </c>
      <c r="U122">
        <v>120</v>
      </c>
      <c r="V122" s="1">
        <v>0</v>
      </c>
      <c r="W122">
        <f t="shared" si="26"/>
        <v>0</v>
      </c>
      <c r="X122" s="5">
        <f t="shared" si="40"/>
        <v>0</v>
      </c>
      <c r="Y122">
        <f t="shared" si="27"/>
        <v>0</v>
      </c>
      <c r="Z122">
        <f t="shared" si="27"/>
        <v>0</v>
      </c>
      <c r="AA122">
        <f>SUM($E$2:$E122)</f>
        <v>111582.33021596904</v>
      </c>
      <c r="AB122">
        <f>SUM($F$2:$F122)</f>
        <v>3816181.4381388887</v>
      </c>
      <c r="AC122">
        <f t="shared" si="39"/>
        <v>0</v>
      </c>
      <c r="AD122">
        <f t="shared" si="38"/>
        <v>0</v>
      </c>
      <c r="AE122">
        <f t="shared" si="37"/>
        <v>0</v>
      </c>
      <c r="AF122">
        <f t="shared" si="28"/>
        <v>0</v>
      </c>
      <c r="AG122">
        <f t="shared" si="29"/>
        <v>0</v>
      </c>
      <c r="AH122">
        <f>ABS($AF122)</f>
        <v>0</v>
      </c>
      <c r="AI122">
        <f t="shared" si="30"/>
        <v>0</v>
      </c>
      <c r="AJ122">
        <f t="shared" si="31"/>
        <v>0</v>
      </c>
      <c r="AK122">
        <f>SUM($AJ$2:AJ122)</f>
        <v>2672.0645885823146</v>
      </c>
      <c r="AL122">
        <f t="shared" si="32"/>
        <v>0</v>
      </c>
      <c r="AM122">
        <f>SUM($AL$2:AL122)</f>
        <v>117332.86520278519</v>
      </c>
      <c r="AN122">
        <f>SUM($AH$2:AH122)</f>
        <v>377599.77060956787</v>
      </c>
      <c r="AO122">
        <f t="shared" si="33"/>
        <v>0</v>
      </c>
      <c r="AP122">
        <f t="shared" si="34"/>
        <v>0</v>
      </c>
      <c r="AQ122">
        <f t="shared" si="35"/>
        <v>0</v>
      </c>
      <c r="AR122">
        <f>SUM($AQ$2:AQ122)</f>
        <v>59182.386638672579</v>
      </c>
      <c r="AS122">
        <f>SUM($AO$2:AO122)</f>
        <v>3718565.2588558025</v>
      </c>
    </row>
    <row r="123" spans="1:45" x14ac:dyDescent="0.25">
      <c r="A123">
        <v>121</v>
      </c>
      <c r="B123" s="1">
        <v>0</v>
      </c>
      <c r="C123">
        <f t="shared" si="21"/>
        <v>0</v>
      </c>
      <c r="D123" s="5">
        <f t="shared" si="36"/>
        <v>0</v>
      </c>
      <c r="E123">
        <f t="shared" si="22"/>
        <v>0</v>
      </c>
      <c r="F123">
        <f t="shared" si="23"/>
        <v>0</v>
      </c>
      <c r="G123">
        <f>SUM($E$2:E123)</f>
        <v>111582.33021596904</v>
      </c>
      <c r="H123">
        <f>SUM($F$2:F123)</f>
        <v>3816181.4381388887</v>
      </c>
      <c r="R123">
        <f t="shared" si="24"/>
        <v>111.58233021596904</v>
      </c>
      <c r="S123">
        <f t="shared" si="25"/>
        <v>3816.1814381388886</v>
      </c>
      <c r="U123">
        <v>121</v>
      </c>
      <c r="V123" s="1">
        <v>0</v>
      </c>
      <c r="W123">
        <f t="shared" si="26"/>
        <v>0</v>
      </c>
      <c r="X123" s="5">
        <f t="shared" si="40"/>
        <v>0</v>
      </c>
      <c r="Y123">
        <f t="shared" si="27"/>
        <v>0</v>
      </c>
      <c r="Z123">
        <f t="shared" si="27"/>
        <v>0</v>
      </c>
      <c r="AA123">
        <f>SUM($E$2:$E123)</f>
        <v>111582.33021596904</v>
      </c>
      <c r="AB123">
        <f>SUM($F$2:$F123)</f>
        <v>3816181.4381388887</v>
      </c>
      <c r="AC123">
        <f t="shared" si="39"/>
        <v>0</v>
      </c>
      <c r="AD123">
        <f t="shared" si="38"/>
        <v>0</v>
      </c>
      <c r="AE123">
        <f t="shared" si="37"/>
        <v>0</v>
      </c>
      <c r="AF123">
        <f t="shared" si="28"/>
        <v>0</v>
      </c>
      <c r="AG123">
        <f t="shared" si="29"/>
        <v>0</v>
      </c>
      <c r="AH123">
        <f>ABS($AF123)</f>
        <v>0</v>
      </c>
      <c r="AI123">
        <f t="shared" si="30"/>
        <v>0</v>
      </c>
      <c r="AJ123">
        <f t="shared" si="31"/>
        <v>0</v>
      </c>
      <c r="AK123">
        <f>SUM($AJ$2:AJ123)</f>
        <v>2672.0645885823146</v>
      </c>
      <c r="AL123">
        <f t="shared" si="32"/>
        <v>0</v>
      </c>
      <c r="AM123">
        <f>SUM($AL$2:AL123)</f>
        <v>117332.86520278519</v>
      </c>
      <c r="AN123">
        <f>SUM($AH$2:AH123)</f>
        <v>377599.77060956787</v>
      </c>
      <c r="AO123">
        <f t="shared" si="33"/>
        <v>0</v>
      </c>
      <c r="AP123">
        <f t="shared" si="34"/>
        <v>0</v>
      </c>
      <c r="AQ123">
        <f t="shared" si="35"/>
        <v>0</v>
      </c>
      <c r="AR123">
        <f>SUM($AQ$2:AQ123)</f>
        <v>59182.386638672579</v>
      </c>
      <c r="AS123">
        <f>SUM($AO$2:AO123)</f>
        <v>3718565.2588558025</v>
      </c>
    </row>
    <row r="124" spans="1:45" x14ac:dyDescent="0.25">
      <c r="A124">
        <v>122</v>
      </c>
      <c r="B124" s="1">
        <v>0</v>
      </c>
      <c r="C124">
        <f t="shared" si="21"/>
        <v>0</v>
      </c>
      <c r="D124" s="5">
        <f t="shared" si="36"/>
        <v>0</v>
      </c>
      <c r="E124">
        <f t="shared" si="22"/>
        <v>0</v>
      </c>
      <c r="F124">
        <f t="shared" si="23"/>
        <v>0</v>
      </c>
      <c r="G124">
        <f>SUM($E$2:E124)</f>
        <v>111582.33021596904</v>
      </c>
      <c r="H124">
        <f>SUM($F$2:F124)</f>
        <v>3816181.4381388887</v>
      </c>
      <c r="R124">
        <f t="shared" si="24"/>
        <v>111.58233021596904</v>
      </c>
      <c r="S124">
        <f t="shared" si="25"/>
        <v>3816.1814381388886</v>
      </c>
      <c r="U124">
        <v>122</v>
      </c>
      <c r="V124" s="1">
        <v>0</v>
      </c>
      <c r="W124">
        <f t="shared" si="26"/>
        <v>0</v>
      </c>
      <c r="X124" s="5">
        <f t="shared" si="40"/>
        <v>0</v>
      </c>
      <c r="Y124">
        <f t="shared" si="27"/>
        <v>0</v>
      </c>
      <c r="Z124">
        <f t="shared" si="27"/>
        <v>0</v>
      </c>
      <c r="AA124">
        <f>SUM($E$2:$E124)</f>
        <v>111582.33021596904</v>
      </c>
      <c r="AB124">
        <f>SUM($F$2:$F124)</f>
        <v>3816181.4381388887</v>
      </c>
      <c r="AC124">
        <f t="shared" si="39"/>
        <v>0</v>
      </c>
      <c r="AD124">
        <f t="shared" si="38"/>
        <v>0</v>
      </c>
      <c r="AE124">
        <f t="shared" si="37"/>
        <v>0</v>
      </c>
      <c r="AF124">
        <f t="shared" si="28"/>
        <v>0</v>
      </c>
      <c r="AG124">
        <f t="shared" si="29"/>
        <v>0</v>
      </c>
      <c r="AH124">
        <f>ABS($AF124)</f>
        <v>0</v>
      </c>
      <c r="AI124">
        <f t="shared" si="30"/>
        <v>0</v>
      </c>
      <c r="AJ124">
        <f t="shared" si="31"/>
        <v>0</v>
      </c>
      <c r="AK124">
        <f>SUM($AJ$2:AJ124)</f>
        <v>2672.0645885823146</v>
      </c>
      <c r="AL124">
        <f t="shared" si="32"/>
        <v>0</v>
      </c>
      <c r="AM124">
        <f>SUM($AL$2:AL124)</f>
        <v>117332.86520278519</v>
      </c>
      <c r="AN124">
        <f>SUM($AH$2:AH124)</f>
        <v>377599.77060956787</v>
      </c>
      <c r="AO124">
        <f t="shared" si="33"/>
        <v>0</v>
      </c>
      <c r="AP124">
        <f t="shared" si="34"/>
        <v>0</v>
      </c>
      <c r="AQ124">
        <f t="shared" si="35"/>
        <v>0</v>
      </c>
      <c r="AR124">
        <f>SUM($AQ$2:AQ124)</f>
        <v>59182.386638672579</v>
      </c>
      <c r="AS124">
        <f>SUM($AO$2:AO124)</f>
        <v>3718565.2588558025</v>
      </c>
    </row>
    <row r="125" spans="1:45" x14ac:dyDescent="0.25">
      <c r="A125">
        <v>123</v>
      </c>
      <c r="B125" s="1">
        <v>0</v>
      </c>
      <c r="C125">
        <f t="shared" si="21"/>
        <v>0</v>
      </c>
      <c r="D125" s="5">
        <f t="shared" si="36"/>
        <v>0</v>
      </c>
      <c r="E125">
        <f t="shared" si="22"/>
        <v>0</v>
      </c>
      <c r="F125">
        <f t="shared" si="23"/>
        <v>0</v>
      </c>
      <c r="G125">
        <f>SUM($E$2:E125)</f>
        <v>111582.33021596904</v>
      </c>
      <c r="H125">
        <f>SUM($F$2:F125)</f>
        <v>3816181.4381388887</v>
      </c>
      <c r="R125">
        <f t="shared" si="24"/>
        <v>111.58233021596904</v>
      </c>
      <c r="S125">
        <f t="shared" si="25"/>
        <v>3816.1814381388886</v>
      </c>
      <c r="U125">
        <v>123</v>
      </c>
      <c r="V125" s="1">
        <v>0</v>
      </c>
      <c r="W125">
        <f t="shared" si="26"/>
        <v>0</v>
      </c>
      <c r="X125" s="5">
        <f t="shared" si="40"/>
        <v>0</v>
      </c>
      <c r="Y125">
        <f t="shared" si="27"/>
        <v>0</v>
      </c>
      <c r="Z125">
        <f t="shared" si="27"/>
        <v>0</v>
      </c>
      <c r="AA125">
        <f>SUM($E$2:$E125)</f>
        <v>111582.33021596904</v>
      </c>
      <c r="AB125">
        <f>SUM($F$2:$F125)</f>
        <v>3816181.4381388887</v>
      </c>
      <c r="AC125">
        <f t="shared" si="39"/>
        <v>0</v>
      </c>
      <c r="AD125">
        <f t="shared" si="38"/>
        <v>0</v>
      </c>
      <c r="AE125">
        <f t="shared" si="37"/>
        <v>0</v>
      </c>
      <c r="AF125">
        <f t="shared" si="28"/>
        <v>0</v>
      </c>
      <c r="AG125">
        <f t="shared" si="29"/>
        <v>0</v>
      </c>
      <c r="AH125">
        <f>ABS($AF125)</f>
        <v>0</v>
      </c>
      <c r="AI125">
        <f t="shared" si="30"/>
        <v>0</v>
      </c>
      <c r="AJ125">
        <f t="shared" si="31"/>
        <v>0</v>
      </c>
      <c r="AK125">
        <f>SUM($AJ$2:AJ125)</f>
        <v>2672.0645885823146</v>
      </c>
      <c r="AL125">
        <f t="shared" si="32"/>
        <v>0</v>
      </c>
      <c r="AM125">
        <f>SUM($AL$2:AL125)</f>
        <v>117332.86520278519</v>
      </c>
      <c r="AN125">
        <f>SUM($AH$2:AH125)</f>
        <v>377599.77060956787</v>
      </c>
      <c r="AO125">
        <f t="shared" si="33"/>
        <v>0</v>
      </c>
      <c r="AP125">
        <f t="shared" si="34"/>
        <v>0</v>
      </c>
      <c r="AQ125">
        <f t="shared" si="35"/>
        <v>0</v>
      </c>
      <c r="AR125">
        <f>SUM($AQ$2:AQ125)</f>
        <v>59182.386638672579</v>
      </c>
      <c r="AS125">
        <f>SUM($AO$2:AO125)</f>
        <v>3718565.2588558025</v>
      </c>
    </row>
    <row r="126" spans="1:45" x14ac:dyDescent="0.25">
      <c r="A126">
        <v>124</v>
      </c>
      <c r="B126" s="1">
        <v>0</v>
      </c>
      <c r="C126">
        <f t="shared" si="21"/>
        <v>0</v>
      </c>
      <c r="D126" s="5">
        <f t="shared" si="36"/>
        <v>0</v>
      </c>
      <c r="E126">
        <f t="shared" si="22"/>
        <v>0</v>
      </c>
      <c r="F126">
        <f t="shared" si="23"/>
        <v>0</v>
      </c>
      <c r="G126">
        <f>SUM($E$2:E126)</f>
        <v>111582.33021596904</v>
      </c>
      <c r="H126">
        <f>SUM($F$2:F126)</f>
        <v>3816181.4381388887</v>
      </c>
      <c r="R126">
        <f t="shared" si="24"/>
        <v>111.58233021596904</v>
      </c>
      <c r="S126">
        <f t="shared" si="25"/>
        <v>3816.1814381388886</v>
      </c>
      <c r="U126">
        <v>124</v>
      </c>
      <c r="V126" s="1">
        <v>0</v>
      </c>
      <c r="W126">
        <f t="shared" si="26"/>
        <v>0</v>
      </c>
      <c r="X126" s="5">
        <f t="shared" si="40"/>
        <v>0</v>
      </c>
      <c r="Y126">
        <f t="shared" si="27"/>
        <v>0</v>
      </c>
      <c r="Z126">
        <f t="shared" si="27"/>
        <v>0</v>
      </c>
      <c r="AA126">
        <f>SUM($E$2:$E126)</f>
        <v>111582.33021596904</v>
      </c>
      <c r="AB126">
        <f>SUM($F$2:$F126)</f>
        <v>3816181.4381388887</v>
      </c>
      <c r="AC126">
        <f t="shared" si="39"/>
        <v>0</v>
      </c>
      <c r="AD126">
        <f t="shared" si="38"/>
        <v>0</v>
      </c>
      <c r="AE126">
        <f t="shared" si="37"/>
        <v>0</v>
      </c>
      <c r="AF126">
        <f t="shared" si="28"/>
        <v>0</v>
      </c>
      <c r="AG126">
        <f t="shared" si="29"/>
        <v>0</v>
      </c>
      <c r="AH126">
        <f>ABS($AF126)</f>
        <v>0</v>
      </c>
      <c r="AI126">
        <f t="shared" si="30"/>
        <v>0</v>
      </c>
      <c r="AJ126">
        <f t="shared" si="31"/>
        <v>0</v>
      </c>
      <c r="AK126">
        <f>SUM($AJ$2:AJ126)</f>
        <v>2672.0645885823146</v>
      </c>
      <c r="AL126">
        <f t="shared" si="32"/>
        <v>0</v>
      </c>
      <c r="AM126">
        <f>SUM($AL$2:AL126)</f>
        <v>117332.86520278519</v>
      </c>
      <c r="AN126">
        <f>SUM($AH$2:AH126)</f>
        <v>377599.77060956787</v>
      </c>
      <c r="AO126">
        <f t="shared" si="33"/>
        <v>0</v>
      </c>
      <c r="AP126">
        <f t="shared" si="34"/>
        <v>0</v>
      </c>
      <c r="AQ126">
        <f t="shared" si="35"/>
        <v>0</v>
      </c>
      <c r="AR126">
        <f>SUM($AQ$2:AQ126)</f>
        <v>59182.386638672579</v>
      </c>
      <c r="AS126">
        <f>SUM($AO$2:AO126)</f>
        <v>3718565.2588558025</v>
      </c>
    </row>
    <row r="127" spans="1:45" x14ac:dyDescent="0.25">
      <c r="A127">
        <v>125</v>
      </c>
      <c r="B127" s="1">
        <v>0</v>
      </c>
      <c r="C127">
        <f t="shared" si="21"/>
        <v>0</v>
      </c>
      <c r="D127" s="5">
        <f t="shared" si="36"/>
        <v>0</v>
      </c>
      <c r="E127">
        <f t="shared" si="22"/>
        <v>0</v>
      </c>
      <c r="F127">
        <f t="shared" si="23"/>
        <v>0</v>
      </c>
      <c r="G127">
        <f>SUM($E$2:E127)</f>
        <v>111582.33021596904</v>
      </c>
      <c r="H127">
        <f>SUM($F$2:F127)</f>
        <v>3816181.4381388887</v>
      </c>
      <c r="R127">
        <f t="shared" si="24"/>
        <v>111.58233021596904</v>
      </c>
      <c r="S127">
        <f t="shared" si="25"/>
        <v>3816.1814381388886</v>
      </c>
      <c r="U127">
        <v>125</v>
      </c>
      <c r="V127" s="1">
        <v>0</v>
      </c>
      <c r="W127">
        <f t="shared" si="26"/>
        <v>0</v>
      </c>
      <c r="X127" s="5">
        <f t="shared" si="40"/>
        <v>0</v>
      </c>
      <c r="Y127">
        <f t="shared" si="27"/>
        <v>0</v>
      </c>
      <c r="Z127">
        <f t="shared" si="27"/>
        <v>0</v>
      </c>
      <c r="AA127">
        <f>SUM($E$2:$E127)</f>
        <v>111582.33021596904</v>
      </c>
      <c r="AB127">
        <f>SUM($F$2:$F127)</f>
        <v>3816181.4381388887</v>
      </c>
      <c r="AC127">
        <f t="shared" si="39"/>
        <v>0</v>
      </c>
      <c r="AD127">
        <f t="shared" si="38"/>
        <v>0</v>
      </c>
      <c r="AE127">
        <f t="shared" si="37"/>
        <v>0</v>
      </c>
      <c r="AF127">
        <f t="shared" si="28"/>
        <v>0</v>
      </c>
      <c r="AG127">
        <f t="shared" si="29"/>
        <v>0</v>
      </c>
      <c r="AH127">
        <f>ABS($AF127)</f>
        <v>0</v>
      </c>
      <c r="AI127">
        <f t="shared" si="30"/>
        <v>0</v>
      </c>
      <c r="AJ127">
        <f t="shared" si="31"/>
        <v>0</v>
      </c>
      <c r="AK127">
        <f>SUM($AJ$2:AJ127)</f>
        <v>2672.0645885823146</v>
      </c>
      <c r="AL127">
        <f t="shared" si="32"/>
        <v>0</v>
      </c>
      <c r="AM127">
        <f>SUM($AL$2:AL127)</f>
        <v>117332.86520278519</v>
      </c>
      <c r="AN127">
        <f>SUM($AH$2:AH127)</f>
        <v>377599.77060956787</v>
      </c>
      <c r="AO127">
        <f t="shared" si="33"/>
        <v>0</v>
      </c>
      <c r="AP127">
        <f t="shared" si="34"/>
        <v>0</v>
      </c>
      <c r="AQ127">
        <f t="shared" si="35"/>
        <v>0</v>
      </c>
      <c r="AR127">
        <f>SUM($AQ$2:AQ127)</f>
        <v>59182.386638672579</v>
      </c>
      <c r="AS127">
        <f>SUM($AO$2:AO127)</f>
        <v>3718565.2588558025</v>
      </c>
    </row>
    <row r="128" spans="1:45" x14ac:dyDescent="0.25">
      <c r="A128">
        <v>126</v>
      </c>
      <c r="B128" s="1">
        <v>0</v>
      </c>
      <c r="C128">
        <f t="shared" si="21"/>
        <v>0</v>
      </c>
      <c r="D128" s="5">
        <f t="shared" si="36"/>
        <v>0</v>
      </c>
      <c r="E128">
        <f t="shared" si="22"/>
        <v>0</v>
      </c>
      <c r="F128">
        <f t="shared" si="23"/>
        <v>0</v>
      </c>
      <c r="G128">
        <f>SUM($E$2:E128)</f>
        <v>111582.33021596904</v>
      </c>
      <c r="H128">
        <f>SUM($F$2:F128)</f>
        <v>3816181.4381388887</v>
      </c>
      <c r="R128">
        <f t="shared" si="24"/>
        <v>111.58233021596904</v>
      </c>
      <c r="S128">
        <f t="shared" si="25"/>
        <v>3816.1814381388886</v>
      </c>
      <c r="U128">
        <v>126</v>
      </c>
      <c r="V128" s="1">
        <v>0</v>
      </c>
      <c r="W128">
        <f t="shared" si="26"/>
        <v>0</v>
      </c>
      <c r="X128" s="5">
        <f t="shared" si="40"/>
        <v>0</v>
      </c>
      <c r="Y128">
        <f t="shared" si="27"/>
        <v>0</v>
      </c>
      <c r="Z128">
        <f t="shared" si="27"/>
        <v>0</v>
      </c>
      <c r="AA128">
        <f>SUM($E$2:$E128)</f>
        <v>111582.33021596904</v>
      </c>
      <c r="AB128">
        <f>SUM($F$2:$F128)</f>
        <v>3816181.4381388887</v>
      </c>
      <c r="AC128">
        <f t="shared" si="39"/>
        <v>0</v>
      </c>
      <c r="AD128">
        <f t="shared" si="38"/>
        <v>0</v>
      </c>
      <c r="AE128">
        <f t="shared" si="37"/>
        <v>0</v>
      </c>
      <c r="AF128">
        <f t="shared" si="28"/>
        <v>0</v>
      </c>
      <c r="AG128">
        <f t="shared" si="29"/>
        <v>0</v>
      </c>
      <c r="AH128">
        <f>ABS($AF128)</f>
        <v>0</v>
      </c>
      <c r="AI128">
        <f t="shared" si="30"/>
        <v>0</v>
      </c>
      <c r="AJ128">
        <f t="shared" si="31"/>
        <v>0</v>
      </c>
      <c r="AK128">
        <f>SUM($AJ$2:AJ128)</f>
        <v>2672.0645885823146</v>
      </c>
      <c r="AL128">
        <f t="shared" si="32"/>
        <v>0</v>
      </c>
      <c r="AM128">
        <f>SUM($AL$2:AL128)</f>
        <v>117332.86520278519</v>
      </c>
      <c r="AN128">
        <f>SUM($AH$2:AH128)</f>
        <v>377599.77060956787</v>
      </c>
      <c r="AO128">
        <f t="shared" si="33"/>
        <v>0</v>
      </c>
      <c r="AP128">
        <f t="shared" si="34"/>
        <v>0</v>
      </c>
      <c r="AQ128">
        <f t="shared" si="35"/>
        <v>0</v>
      </c>
      <c r="AR128">
        <f>SUM($AQ$2:AQ128)</f>
        <v>59182.386638672579</v>
      </c>
      <c r="AS128">
        <f>SUM($AO$2:AO128)</f>
        <v>3718565.2588558025</v>
      </c>
    </row>
    <row r="129" spans="1:45" x14ac:dyDescent="0.25">
      <c r="A129">
        <v>127</v>
      </c>
      <c r="B129" s="1">
        <v>0</v>
      </c>
      <c r="C129">
        <f t="shared" si="21"/>
        <v>0</v>
      </c>
      <c r="D129" s="5">
        <f t="shared" si="36"/>
        <v>0</v>
      </c>
      <c r="E129">
        <f t="shared" si="22"/>
        <v>0</v>
      </c>
      <c r="F129">
        <f t="shared" si="23"/>
        <v>0</v>
      </c>
      <c r="G129">
        <f>SUM($E$2:E129)</f>
        <v>111582.33021596904</v>
      </c>
      <c r="H129">
        <f>SUM($F$2:F129)</f>
        <v>3816181.4381388887</v>
      </c>
      <c r="R129">
        <f t="shared" si="24"/>
        <v>111.58233021596904</v>
      </c>
      <c r="S129">
        <f t="shared" si="25"/>
        <v>3816.1814381388886</v>
      </c>
      <c r="U129">
        <v>127</v>
      </c>
      <c r="V129" s="1">
        <v>0</v>
      </c>
      <c r="W129">
        <f t="shared" si="26"/>
        <v>0</v>
      </c>
      <c r="X129" s="5">
        <f t="shared" si="40"/>
        <v>0</v>
      </c>
      <c r="Y129">
        <f t="shared" si="27"/>
        <v>0</v>
      </c>
      <c r="Z129">
        <f t="shared" si="27"/>
        <v>0</v>
      </c>
      <c r="AA129">
        <f>SUM($E$2:$E129)</f>
        <v>111582.33021596904</v>
      </c>
      <c r="AB129">
        <f>SUM($F$2:$F129)</f>
        <v>3816181.4381388887</v>
      </c>
      <c r="AC129">
        <f t="shared" si="39"/>
        <v>0</v>
      </c>
      <c r="AD129">
        <f t="shared" si="38"/>
        <v>0</v>
      </c>
      <c r="AE129">
        <f t="shared" si="37"/>
        <v>0</v>
      </c>
      <c r="AF129">
        <f t="shared" si="28"/>
        <v>0</v>
      </c>
      <c r="AG129">
        <f t="shared" si="29"/>
        <v>0</v>
      </c>
      <c r="AH129">
        <f>ABS($AF129)</f>
        <v>0</v>
      </c>
      <c r="AI129">
        <f t="shared" si="30"/>
        <v>0</v>
      </c>
      <c r="AJ129">
        <f t="shared" si="31"/>
        <v>0</v>
      </c>
      <c r="AK129">
        <f>SUM($AJ$2:AJ129)</f>
        <v>2672.0645885823146</v>
      </c>
      <c r="AL129">
        <f t="shared" si="32"/>
        <v>0</v>
      </c>
      <c r="AM129">
        <f>SUM($AL$2:AL129)</f>
        <v>117332.86520278519</v>
      </c>
      <c r="AN129">
        <f>SUM($AH$2:AH129)</f>
        <v>377599.77060956787</v>
      </c>
      <c r="AO129">
        <f t="shared" si="33"/>
        <v>0</v>
      </c>
      <c r="AP129">
        <f t="shared" si="34"/>
        <v>0</v>
      </c>
      <c r="AQ129">
        <f t="shared" si="35"/>
        <v>0</v>
      </c>
      <c r="AR129">
        <f>SUM($AQ$2:AQ129)</f>
        <v>59182.386638672579</v>
      </c>
      <c r="AS129">
        <f>SUM($AO$2:AO129)</f>
        <v>3718565.2588558025</v>
      </c>
    </row>
    <row r="130" spans="1:45" x14ac:dyDescent="0.25">
      <c r="A130">
        <v>128</v>
      </c>
      <c r="B130" s="1">
        <v>0</v>
      </c>
      <c r="C130">
        <f t="shared" si="21"/>
        <v>0</v>
      </c>
      <c r="D130" s="5">
        <f t="shared" si="36"/>
        <v>0</v>
      </c>
      <c r="E130">
        <f t="shared" si="22"/>
        <v>0</v>
      </c>
      <c r="F130">
        <f t="shared" si="23"/>
        <v>0</v>
      </c>
      <c r="G130">
        <f>SUM($E$2:E130)</f>
        <v>111582.33021596904</v>
      </c>
      <c r="H130">
        <f>SUM($F$2:F130)</f>
        <v>3816181.4381388887</v>
      </c>
      <c r="R130">
        <f t="shared" si="24"/>
        <v>111.58233021596904</v>
      </c>
      <c r="S130">
        <f t="shared" si="25"/>
        <v>3816.1814381388886</v>
      </c>
      <c r="U130">
        <v>128</v>
      </c>
      <c r="V130" s="1">
        <v>0</v>
      </c>
      <c r="W130">
        <f t="shared" si="26"/>
        <v>0</v>
      </c>
      <c r="X130" s="5">
        <f t="shared" si="40"/>
        <v>0</v>
      </c>
      <c r="Y130">
        <f t="shared" si="27"/>
        <v>0</v>
      </c>
      <c r="Z130">
        <f t="shared" si="27"/>
        <v>0</v>
      </c>
      <c r="AA130">
        <f>SUM($E$2:$E130)</f>
        <v>111582.33021596904</v>
      </c>
      <c r="AB130">
        <f>SUM($F$2:$F130)</f>
        <v>3816181.4381388887</v>
      </c>
      <c r="AC130">
        <f t="shared" si="39"/>
        <v>0</v>
      </c>
      <c r="AD130">
        <f t="shared" si="38"/>
        <v>0</v>
      </c>
      <c r="AE130">
        <f t="shared" si="37"/>
        <v>0</v>
      </c>
      <c r="AF130">
        <f t="shared" si="28"/>
        <v>0</v>
      </c>
      <c r="AG130">
        <f t="shared" si="29"/>
        <v>0</v>
      </c>
      <c r="AH130">
        <f>ABS($AF130)</f>
        <v>0</v>
      </c>
      <c r="AI130">
        <f t="shared" si="30"/>
        <v>0</v>
      </c>
      <c r="AJ130">
        <f t="shared" si="31"/>
        <v>0</v>
      </c>
      <c r="AK130">
        <f>SUM($AJ$2:AJ130)</f>
        <v>2672.0645885823146</v>
      </c>
      <c r="AL130">
        <f t="shared" si="32"/>
        <v>0</v>
      </c>
      <c r="AM130">
        <f>SUM($AL$2:AL130)</f>
        <v>117332.86520278519</v>
      </c>
      <c r="AN130">
        <f>SUM($AH$2:AH130)</f>
        <v>377599.77060956787</v>
      </c>
      <c r="AO130">
        <f t="shared" si="33"/>
        <v>0</v>
      </c>
      <c r="AP130">
        <f t="shared" si="34"/>
        <v>0</v>
      </c>
      <c r="AQ130">
        <f t="shared" si="35"/>
        <v>0</v>
      </c>
      <c r="AR130">
        <f>SUM($AQ$2:AQ130)</f>
        <v>59182.386638672579</v>
      </c>
      <c r="AS130">
        <f>SUM($AO$2:AO130)</f>
        <v>3718565.2588558025</v>
      </c>
    </row>
    <row r="131" spans="1:45" x14ac:dyDescent="0.25">
      <c r="A131">
        <v>129</v>
      </c>
      <c r="B131" s="1">
        <v>0</v>
      </c>
      <c r="C131">
        <f t="shared" ref="C131:C194" si="41">B131/3.6</f>
        <v>0</v>
      </c>
      <c r="D131" s="5">
        <f t="shared" si="36"/>
        <v>0</v>
      </c>
      <c r="E131">
        <f t="shared" ref="E131:E194" si="42">(0.5*$J$3*$K$3*$N$3*C131^3+$M$3*$O$3*$L$3*C131+$M$3*D131*C131)*1</f>
        <v>0</v>
      </c>
      <c r="F131">
        <f t="shared" ref="F131:F194" si="43">0.5*$M$3*C131^2</f>
        <v>0</v>
      </c>
      <c r="G131">
        <f>SUM($E$2:E131)</f>
        <v>111582.33021596904</v>
      </c>
      <c r="H131">
        <f>SUM($F$2:F131)</f>
        <v>3816181.4381388887</v>
      </c>
      <c r="R131">
        <f t="shared" ref="R131:R194" si="44">G131/$P$3</f>
        <v>111.58233021596904</v>
      </c>
      <c r="S131">
        <f t="shared" ref="S131:S194" si="45">$H131/1000</f>
        <v>3816.1814381388886</v>
      </c>
      <c r="U131">
        <v>129</v>
      </c>
      <c r="V131" s="1">
        <v>0</v>
      </c>
      <c r="W131">
        <f t="shared" ref="W131:W194" si="46">V131/3.6</f>
        <v>0</v>
      </c>
      <c r="X131" s="5">
        <f t="shared" si="40"/>
        <v>0</v>
      </c>
      <c r="Y131">
        <f t="shared" ref="Y131:Z194" si="47">(0.5*$J$3*$K$3*$N$3*$W131^3+$M$3*$O$3*$L$3*$W131+$M$3*$X131*$W131)*1</f>
        <v>0</v>
      </c>
      <c r="Z131">
        <f t="shared" si="47"/>
        <v>0</v>
      </c>
      <c r="AA131">
        <f>SUM($E$2:$E131)</f>
        <v>111582.33021596904</v>
      </c>
      <c r="AB131">
        <f>SUM($F$2:$F131)</f>
        <v>3816181.4381388887</v>
      </c>
      <c r="AC131">
        <f t="shared" si="39"/>
        <v>0</v>
      </c>
      <c r="AD131">
        <f t="shared" si="38"/>
        <v>0</v>
      </c>
      <c r="AE131">
        <f t="shared" si="37"/>
        <v>0</v>
      </c>
      <c r="AF131">
        <f t="shared" ref="AF131:AG194" si="48">MIN(AE131,0)</f>
        <v>0</v>
      </c>
      <c r="AG131">
        <f t="shared" ref="AG131:AH194" si="49">ABS($AF131)</f>
        <v>0</v>
      </c>
      <c r="AH131">
        <f>ABS($AF131)</f>
        <v>0</v>
      </c>
      <c r="AI131">
        <f t="shared" ref="AI131:AJ194" si="50">MIN($Z131,0)</f>
        <v>0</v>
      </c>
      <c r="AJ131">
        <f t="shared" ref="AJ131:AJ194" si="51">ABS(AI131)</f>
        <v>0</v>
      </c>
      <c r="AK131">
        <f>SUM($AJ$2:AJ131)</f>
        <v>2672.0645885823146</v>
      </c>
      <c r="AL131">
        <f t="shared" ref="AL131:AM194" si="52">MAX($Y131,0)</f>
        <v>0</v>
      </c>
      <c r="AM131">
        <f>SUM($AL$2:AL131)</f>
        <v>117332.86520278519</v>
      </c>
      <c r="AN131">
        <f>SUM($AH$2:AH131)</f>
        <v>377599.77060956787</v>
      </c>
      <c r="AO131">
        <f t="shared" ref="AO131:AO194" si="53">$Y131*$V131</f>
        <v>0</v>
      </c>
      <c r="AP131">
        <f t="shared" ref="AP131:AQ194" si="54">MIN(AO131,0)</f>
        <v>0</v>
      </c>
      <c r="AQ131">
        <f t="shared" ref="AQ131:AQ194" si="55">ABS(AP131)</f>
        <v>0</v>
      </c>
      <c r="AR131">
        <f>SUM($AQ$2:AQ131)</f>
        <v>59182.386638672579</v>
      </c>
      <c r="AS131">
        <f>SUM($AO$2:AO131)</f>
        <v>3718565.2588558025</v>
      </c>
    </row>
    <row r="132" spans="1:45" x14ac:dyDescent="0.25">
      <c r="A132">
        <v>130</v>
      </c>
      <c r="B132" s="1">
        <v>0</v>
      </c>
      <c r="C132">
        <f t="shared" si="41"/>
        <v>0</v>
      </c>
      <c r="D132" s="5">
        <f t="shared" ref="D132:D195" si="56">($C133-$C131)/2/3.6</f>
        <v>0</v>
      </c>
      <c r="E132">
        <f t="shared" si="42"/>
        <v>0</v>
      </c>
      <c r="F132">
        <f t="shared" si="43"/>
        <v>0</v>
      </c>
      <c r="G132">
        <f>SUM($E$2:E132)</f>
        <v>111582.33021596904</v>
      </c>
      <c r="H132">
        <f>SUM($F$2:F132)</f>
        <v>3816181.4381388887</v>
      </c>
      <c r="R132">
        <f t="shared" si="44"/>
        <v>111.58233021596904</v>
      </c>
      <c r="S132">
        <f t="shared" si="45"/>
        <v>3816.1814381388886</v>
      </c>
      <c r="U132">
        <v>130</v>
      </c>
      <c r="V132" s="1">
        <v>0</v>
      </c>
      <c r="W132">
        <f t="shared" si="46"/>
        <v>0</v>
      </c>
      <c r="X132" s="5">
        <f t="shared" si="40"/>
        <v>0</v>
      </c>
      <c r="Y132">
        <f t="shared" si="47"/>
        <v>0</v>
      </c>
      <c r="Z132">
        <f t="shared" si="47"/>
        <v>0</v>
      </c>
      <c r="AA132">
        <f>SUM($E$2:$E132)</f>
        <v>111582.33021596904</v>
      </c>
      <c r="AB132">
        <f>SUM($F$2:$F132)</f>
        <v>3816181.4381388887</v>
      </c>
      <c r="AC132">
        <f t="shared" si="39"/>
        <v>0</v>
      </c>
      <c r="AD132">
        <f t="shared" si="38"/>
        <v>0</v>
      </c>
      <c r="AE132">
        <f t="shared" ref="AE132:AF195" si="57">$AD133-$AD131</f>
        <v>0</v>
      </c>
      <c r="AF132">
        <f t="shared" si="48"/>
        <v>0</v>
      </c>
      <c r="AG132">
        <f t="shared" si="49"/>
        <v>0</v>
      </c>
      <c r="AH132">
        <f>ABS($AF132)</f>
        <v>0</v>
      </c>
      <c r="AI132">
        <f t="shared" si="50"/>
        <v>0</v>
      </c>
      <c r="AJ132">
        <f t="shared" si="51"/>
        <v>0</v>
      </c>
      <c r="AK132">
        <f>SUM($AJ$2:AJ132)</f>
        <v>2672.0645885823146</v>
      </c>
      <c r="AL132">
        <f t="shared" si="52"/>
        <v>0</v>
      </c>
      <c r="AM132">
        <f>SUM($AL$2:AL132)</f>
        <v>117332.86520278519</v>
      </c>
      <c r="AN132">
        <f>SUM($AH$2:AH132)</f>
        <v>377599.77060956787</v>
      </c>
      <c r="AO132">
        <f t="shared" si="53"/>
        <v>0</v>
      </c>
      <c r="AP132">
        <f t="shared" si="54"/>
        <v>0</v>
      </c>
      <c r="AQ132">
        <f t="shared" si="55"/>
        <v>0</v>
      </c>
      <c r="AR132">
        <f>SUM($AQ$2:AQ132)</f>
        <v>59182.386638672579</v>
      </c>
      <c r="AS132">
        <f>SUM($AO$2:AO132)</f>
        <v>3718565.2588558025</v>
      </c>
    </row>
    <row r="133" spans="1:45" x14ac:dyDescent="0.25">
      <c r="A133">
        <v>131</v>
      </c>
      <c r="B133" s="1">
        <v>0</v>
      </c>
      <c r="C133">
        <f t="shared" si="41"/>
        <v>0</v>
      </c>
      <c r="D133" s="5">
        <f t="shared" si="56"/>
        <v>0</v>
      </c>
      <c r="E133">
        <f t="shared" si="42"/>
        <v>0</v>
      </c>
      <c r="F133">
        <f t="shared" si="43"/>
        <v>0</v>
      </c>
      <c r="G133">
        <f>SUM($E$2:E133)</f>
        <v>111582.33021596904</v>
      </c>
      <c r="H133">
        <f>SUM($F$2:F133)</f>
        <v>3816181.4381388887</v>
      </c>
      <c r="R133">
        <f t="shared" si="44"/>
        <v>111.58233021596904</v>
      </c>
      <c r="S133">
        <f t="shared" si="45"/>
        <v>3816.1814381388886</v>
      </c>
      <c r="U133">
        <v>131</v>
      </c>
      <c r="V133" s="1">
        <v>0</v>
      </c>
      <c r="W133">
        <f t="shared" si="46"/>
        <v>0</v>
      </c>
      <c r="X133" s="5">
        <f t="shared" si="40"/>
        <v>0</v>
      </c>
      <c r="Y133">
        <f t="shared" si="47"/>
        <v>0</v>
      </c>
      <c r="Z133">
        <f t="shared" si="47"/>
        <v>0</v>
      </c>
      <c r="AA133">
        <f>SUM($E$2:$E133)</f>
        <v>111582.33021596904</v>
      </c>
      <c r="AB133">
        <f>SUM($F$2:$F133)</f>
        <v>3816181.4381388887</v>
      </c>
      <c r="AC133">
        <f t="shared" si="39"/>
        <v>0</v>
      </c>
      <c r="AD133">
        <f t="shared" si="38"/>
        <v>0</v>
      </c>
      <c r="AE133">
        <f t="shared" si="57"/>
        <v>0</v>
      </c>
      <c r="AF133">
        <f t="shared" si="48"/>
        <v>0</v>
      </c>
      <c r="AG133">
        <f t="shared" si="49"/>
        <v>0</v>
      </c>
      <c r="AH133">
        <f>ABS($AF133)</f>
        <v>0</v>
      </c>
      <c r="AI133">
        <f t="shared" si="50"/>
        <v>0</v>
      </c>
      <c r="AJ133">
        <f t="shared" si="51"/>
        <v>0</v>
      </c>
      <c r="AK133">
        <f>SUM($AJ$2:AJ133)</f>
        <v>2672.0645885823146</v>
      </c>
      <c r="AL133">
        <f t="shared" si="52"/>
        <v>0</v>
      </c>
      <c r="AM133">
        <f>SUM($AL$2:AL133)</f>
        <v>117332.86520278519</v>
      </c>
      <c r="AN133">
        <f>SUM($AH$2:AH133)</f>
        <v>377599.77060956787</v>
      </c>
      <c r="AO133">
        <f t="shared" si="53"/>
        <v>0</v>
      </c>
      <c r="AP133">
        <f t="shared" si="54"/>
        <v>0</v>
      </c>
      <c r="AQ133">
        <f t="shared" si="55"/>
        <v>0</v>
      </c>
      <c r="AR133">
        <f>SUM($AQ$2:AQ133)</f>
        <v>59182.386638672579</v>
      </c>
      <c r="AS133">
        <f>SUM($AO$2:AO133)</f>
        <v>3718565.2588558025</v>
      </c>
    </row>
    <row r="134" spans="1:45" x14ac:dyDescent="0.25">
      <c r="A134">
        <v>132</v>
      </c>
      <c r="B134" s="1">
        <v>0</v>
      </c>
      <c r="C134">
        <f t="shared" si="41"/>
        <v>0</v>
      </c>
      <c r="D134" s="5">
        <f t="shared" si="56"/>
        <v>0</v>
      </c>
      <c r="E134">
        <f t="shared" si="42"/>
        <v>0</v>
      </c>
      <c r="F134">
        <f t="shared" si="43"/>
        <v>0</v>
      </c>
      <c r="G134">
        <f>SUM($E$2:E134)</f>
        <v>111582.33021596904</v>
      </c>
      <c r="H134">
        <f>SUM($F$2:F134)</f>
        <v>3816181.4381388887</v>
      </c>
      <c r="R134">
        <f t="shared" si="44"/>
        <v>111.58233021596904</v>
      </c>
      <c r="S134">
        <f t="shared" si="45"/>
        <v>3816.1814381388886</v>
      </c>
      <c r="U134">
        <v>132</v>
      </c>
      <c r="V134" s="1">
        <v>0</v>
      </c>
      <c r="W134">
        <f t="shared" si="46"/>
        <v>0</v>
      </c>
      <c r="X134" s="5">
        <f t="shared" si="40"/>
        <v>0</v>
      </c>
      <c r="Y134">
        <f t="shared" si="47"/>
        <v>0</v>
      </c>
      <c r="Z134">
        <f t="shared" si="47"/>
        <v>0</v>
      </c>
      <c r="AA134">
        <f>SUM($E$2:$E134)</f>
        <v>111582.33021596904</v>
      </c>
      <c r="AB134">
        <f>SUM($F$2:$F134)</f>
        <v>3816181.4381388887</v>
      </c>
      <c r="AC134">
        <f t="shared" si="39"/>
        <v>0</v>
      </c>
      <c r="AD134">
        <f t="shared" si="38"/>
        <v>0</v>
      </c>
      <c r="AE134">
        <f t="shared" si="57"/>
        <v>0</v>
      </c>
      <c r="AF134">
        <f t="shared" si="48"/>
        <v>0</v>
      </c>
      <c r="AG134">
        <f t="shared" si="49"/>
        <v>0</v>
      </c>
      <c r="AH134">
        <f>ABS($AF134)</f>
        <v>0</v>
      </c>
      <c r="AI134">
        <f t="shared" si="50"/>
        <v>0</v>
      </c>
      <c r="AJ134">
        <f t="shared" si="51"/>
        <v>0</v>
      </c>
      <c r="AK134">
        <f>SUM($AJ$2:AJ134)</f>
        <v>2672.0645885823146</v>
      </c>
      <c r="AL134">
        <f t="shared" si="52"/>
        <v>0</v>
      </c>
      <c r="AM134">
        <f>SUM($AL$2:AL134)</f>
        <v>117332.86520278519</v>
      </c>
      <c r="AN134">
        <f>SUM($AH$2:AH134)</f>
        <v>377599.77060956787</v>
      </c>
      <c r="AO134">
        <f t="shared" si="53"/>
        <v>0</v>
      </c>
      <c r="AP134">
        <f t="shared" si="54"/>
        <v>0</v>
      </c>
      <c r="AQ134">
        <f t="shared" si="55"/>
        <v>0</v>
      </c>
      <c r="AR134">
        <f>SUM($AQ$2:AQ134)</f>
        <v>59182.386638672579</v>
      </c>
      <c r="AS134">
        <f>SUM($AO$2:AO134)</f>
        <v>3718565.2588558025</v>
      </c>
    </row>
    <row r="135" spans="1:45" x14ac:dyDescent="0.25">
      <c r="A135">
        <v>133</v>
      </c>
      <c r="B135" s="1">
        <v>0</v>
      </c>
      <c r="C135">
        <f t="shared" si="41"/>
        <v>0</v>
      </c>
      <c r="D135" s="5">
        <f t="shared" si="56"/>
        <v>0</v>
      </c>
      <c r="E135">
        <f t="shared" si="42"/>
        <v>0</v>
      </c>
      <c r="F135">
        <f t="shared" si="43"/>
        <v>0</v>
      </c>
      <c r="G135">
        <f>SUM($E$2:E135)</f>
        <v>111582.33021596904</v>
      </c>
      <c r="H135">
        <f>SUM($F$2:F135)</f>
        <v>3816181.4381388887</v>
      </c>
      <c r="R135">
        <f t="shared" si="44"/>
        <v>111.58233021596904</v>
      </c>
      <c r="S135">
        <f t="shared" si="45"/>
        <v>3816.1814381388886</v>
      </c>
      <c r="U135">
        <v>133</v>
      </c>
      <c r="V135" s="1">
        <v>0</v>
      </c>
      <c r="W135">
        <f t="shared" si="46"/>
        <v>0</v>
      </c>
      <c r="X135" s="5">
        <f t="shared" si="40"/>
        <v>0</v>
      </c>
      <c r="Y135">
        <f t="shared" si="47"/>
        <v>0</v>
      </c>
      <c r="Z135">
        <f t="shared" si="47"/>
        <v>0</v>
      </c>
      <c r="AA135">
        <f>SUM($E$2:$E135)</f>
        <v>111582.33021596904</v>
      </c>
      <c r="AB135">
        <f>SUM($F$2:$F135)</f>
        <v>3816181.4381388887</v>
      </c>
      <c r="AC135">
        <f t="shared" si="39"/>
        <v>0</v>
      </c>
      <c r="AD135">
        <f t="shared" si="38"/>
        <v>0</v>
      </c>
      <c r="AE135">
        <f t="shared" si="57"/>
        <v>0</v>
      </c>
      <c r="AF135">
        <f t="shared" si="48"/>
        <v>0</v>
      </c>
      <c r="AG135">
        <f t="shared" si="49"/>
        <v>0</v>
      </c>
      <c r="AH135">
        <f>ABS($AF135)</f>
        <v>0</v>
      </c>
      <c r="AI135">
        <f t="shared" si="50"/>
        <v>0</v>
      </c>
      <c r="AJ135">
        <f t="shared" si="51"/>
        <v>0</v>
      </c>
      <c r="AK135">
        <f>SUM($AJ$2:AJ135)</f>
        <v>2672.0645885823146</v>
      </c>
      <c r="AL135">
        <f t="shared" si="52"/>
        <v>0</v>
      </c>
      <c r="AM135">
        <f>SUM($AL$2:AL135)</f>
        <v>117332.86520278519</v>
      </c>
      <c r="AN135">
        <f>SUM($AH$2:AH135)</f>
        <v>377599.77060956787</v>
      </c>
      <c r="AO135">
        <f t="shared" si="53"/>
        <v>0</v>
      </c>
      <c r="AP135">
        <f t="shared" si="54"/>
        <v>0</v>
      </c>
      <c r="AQ135">
        <f t="shared" si="55"/>
        <v>0</v>
      </c>
      <c r="AR135">
        <f>SUM($AQ$2:AQ135)</f>
        <v>59182.386638672579</v>
      </c>
      <c r="AS135">
        <f>SUM($AO$2:AO135)</f>
        <v>3718565.2588558025</v>
      </c>
    </row>
    <row r="136" spans="1:45" x14ac:dyDescent="0.25">
      <c r="A136">
        <v>134</v>
      </c>
      <c r="B136" s="1">
        <v>0</v>
      </c>
      <c r="C136">
        <f t="shared" si="41"/>
        <v>0</v>
      </c>
      <c r="D136" s="5">
        <f t="shared" si="56"/>
        <v>0</v>
      </c>
      <c r="E136">
        <f t="shared" si="42"/>
        <v>0</v>
      </c>
      <c r="F136">
        <f t="shared" si="43"/>
        <v>0</v>
      </c>
      <c r="G136">
        <f>SUM($E$2:E136)</f>
        <v>111582.33021596904</v>
      </c>
      <c r="H136">
        <f>SUM($F$2:F136)</f>
        <v>3816181.4381388887</v>
      </c>
      <c r="R136">
        <f t="shared" si="44"/>
        <v>111.58233021596904</v>
      </c>
      <c r="S136">
        <f t="shared" si="45"/>
        <v>3816.1814381388886</v>
      </c>
      <c r="U136">
        <v>134</v>
      </c>
      <c r="V136" s="1">
        <v>0</v>
      </c>
      <c r="W136">
        <f t="shared" si="46"/>
        <v>0</v>
      </c>
      <c r="X136" s="5">
        <f t="shared" si="40"/>
        <v>0</v>
      </c>
      <c r="Y136">
        <f t="shared" si="47"/>
        <v>0</v>
      </c>
      <c r="Z136">
        <f t="shared" si="47"/>
        <v>0</v>
      </c>
      <c r="AA136">
        <f>SUM($E$2:$E136)</f>
        <v>111582.33021596904</v>
      </c>
      <c r="AB136">
        <f>SUM($F$2:$F136)</f>
        <v>3816181.4381388887</v>
      </c>
      <c r="AC136">
        <f t="shared" si="39"/>
        <v>0</v>
      </c>
      <c r="AD136">
        <f t="shared" si="38"/>
        <v>0</v>
      </c>
      <c r="AE136">
        <f t="shared" si="57"/>
        <v>0</v>
      </c>
      <c r="AF136">
        <f t="shared" si="48"/>
        <v>0</v>
      </c>
      <c r="AG136">
        <f t="shared" si="49"/>
        <v>0</v>
      </c>
      <c r="AH136">
        <f>ABS($AF136)</f>
        <v>0</v>
      </c>
      <c r="AI136">
        <f t="shared" si="50"/>
        <v>0</v>
      </c>
      <c r="AJ136">
        <f t="shared" si="51"/>
        <v>0</v>
      </c>
      <c r="AK136">
        <f>SUM($AJ$2:AJ136)</f>
        <v>2672.0645885823146</v>
      </c>
      <c r="AL136">
        <f t="shared" si="52"/>
        <v>0</v>
      </c>
      <c r="AM136">
        <f>SUM($AL$2:AL136)</f>
        <v>117332.86520278519</v>
      </c>
      <c r="AN136">
        <f>SUM($AH$2:AH136)</f>
        <v>377599.77060956787</v>
      </c>
      <c r="AO136">
        <f t="shared" si="53"/>
        <v>0</v>
      </c>
      <c r="AP136">
        <f t="shared" si="54"/>
        <v>0</v>
      </c>
      <c r="AQ136">
        <f t="shared" si="55"/>
        <v>0</v>
      </c>
      <c r="AR136">
        <f>SUM($AQ$2:AQ136)</f>
        <v>59182.386638672579</v>
      </c>
      <c r="AS136">
        <f>SUM($AO$2:AO136)</f>
        <v>3718565.2588558025</v>
      </c>
    </row>
    <row r="137" spans="1:45" x14ac:dyDescent="0.25">
      <c r="A137">
        <v>135</v>
      </c>
      <c r="B137" s="1">
        <v>0</v>
      </c>
      <c r="C137">
        <f t="shared" si="41"/>
        <v>0</v>
      </c>
      <c r="D137" s="5">
        <f t="shared" si="56"/>
        <v>0</v>
      </c>
      <c r="E137">
        <f t="shared" si="42"/>
        <v>0</v>
      </c>
      <c r="F137">
        <f t="shared" si="43"/>
        <v>0</v>
      </c>
      <c r="G137">
        <f>SUM($E$2:E137)</f>
        <v>111582.33021596904</v>
      </c>
      <c r="H137">
        <f>SUM($F$2:F137)</f>
        <v>3816181.4381388887</v>
      </c>
      <c r="R137">
        <f t="shared" si="44"/>
        <v>111.58233021596904</v>
      </c>
      <c r="S137">
        <f t="shared" si="45"/>
        <v>3816.1814381388886</v>
      </c>
      <c r="U137">
        <v>135</v>
      </c>
      <c r="V137" s="1">
        <v>0</v>
      </c>
      <c r="W137">
        <f t="shared" si="46"/>
        <v>0</v>
      </c>
      <c r="X137" s="5">
        <f t="shared" si="40"/>
        <v>0</v>
      </c>
      <c r="Y137">
        <f t="shared" si="47"/>
        <v>0</v>
      </c>
      <c r="Z137">
        <f t="shared" si="47"/>
        <v>0</v>
      </c>
      <c r="AA137">
        <f>SUM($E$2:$E137)</f>
        <v>111582.33021596904</v>
      </c>
      <c r="AB137">
        <f>SUM($F$2:$F137)</f>
        <v>3816181.4381388887</v>
      </c>
      <c r="AC137">
        <f t="shared" si="39"/>
        <v>0</v>
      </c>
      <c r="AD137">
        <f t="shared" si="38"/>
        <v>0</v>
      </c>
      <c r="AE137">
        <f t="shared" si="57"/>
        <v>0</v>
      </c>
      <c r="AF137">
        <f t="shared" si="48"/>
        <v>0</v>
      </c>
      <c r="AG137">
        <f t="shared" si="49"/>
        <v>0</v>
      </c>
      <c r="AH137">
        <f>ABS($AF137)</f>
        <v>0</v>
      </c>
      <c r="AI137">
        <f t="shared" si="50"/>
        <v>0</v>
      </c>
      <c r="AJ137">
        <f t="shared" si="51"/>
        <v>0</v>
      </c>
      <c r="AK137">
        <f>SUM($AJ$2:AJ137)</f>
        <v>2672.0645885823146</v>
      </c>
      <c r="AL137">
        <f t="shared" si="52"/>
        <v>0</v>
      </c>
      <c r="AM137">
        <f>SUM($AL$2:AL137)</f>
        <v>117332.86520278519</v>
      </c>
      <c r="AN137">
        <f>SUM($AH$2:AH137)</f>
        <v>377599.77060956787</v>
      </c>
      <c r="AO137">
        <f t="shared" si="53"/>
        <v>0</v>
      </c>
      <c r="AP137">
        <f t="shared" si="54"/>
        <v>0</v>
      </c>
      <c r="AQ137">
        <f t="shared" si="55"/>
        <v>0</v>
      </c>
      <c r="AR137">
        <f>SUM($AQ$2:AQ137)</f>
        <v>59182.386638672579</v>
      </c>
      <c r="AS137">
        <f>SUM($AO$2:AO137)</f>
        <v>3718565.2588558025</v>
      </c>
    </row>
    <row r="138" spans="1:45" x14ac:dyDescent="0.25">
      <c r="A138">
        <v>136</v>
      </c>
      <c r="B138" s="1">
        <v>0</v>
      </c>
      <c r="C138">
        <f t="shared" si="41"/>
        <v>0</v>
      </c>
      <c r="D138" s="5">
        <f t="shared" si="56"/>
        <v>0</v>
      </c>
      <c r="E138">
        <f t="shared" si="42"/>
        <v>0</v>
      </c>
      <c r="F138">
        <f t="shared" si="43"/>
        <v>0</v>
      </c>
      <c r="G138">
        <f>SUM($E$2:E138)</f>
        <v>111582.33021596904</v>
      </c>
      <c r="H138">
        <f>SUM($F$2:F138)</f>
        <v>3816181.4381388887</v>
      </c>
      <c r="R138">
        <f t="shared" si="44"/>
        <v>111.58233021596904</v>
      </c>
      <c r="S138">
        <f t="shared" si="45"/>
        <v>3816.1814381388886</v>
      </c>
      <c r="U138">
        <v>136</v>
      </c>
      <c r="V138" s="1">
        <v>0</v>
      </c>
      <c r="W138">
        <f t="shared" si="46"/>
        <v>0</v>
      </c>
      <c r="X138" s="5">
        <f t="shared" si="40"/>
        <v>0</v>
      </c>
      <c r="Y138">
        <f t="shared" si="47"/>
        <v>0</v>
      </c>
      <c r="Z138">
        <f t="shared" si="47"/>
        <v>0</v>
      </c>
      <c r="AA138">
        <f>SUM($E$2:$E138)</f>
        <v>111582.33021596904</v>
      </c>
      <c r="AB138">
        <f>SUM($F$2:$F138)</f>
        <v>3816181.4381388887</v>
      </c>
      <c r="AC138">
        <f t="shared" si="39"/>
        <v>0</v>
      </c>
      <c r="AD138">
        <f t="shared" ref="AD138:AD201" si="58">0.5*1446.052*W137^2</f>
        <v>0</v>
      </c>
      <c r="AE138">
        <f t="shared" si="57"/>
        <v>0</v>
      </c>
      <c r="AF138">
        <f t="shared" si="48"/>
        <v>0</v>
      </c>
      <c r="AG138">
        <f t="shared" si="49"/>
        <v>0</v>
      </c>
      <c r="AH138">
        <f>ABS($AF138)</f>
        <v>0</v>
      </c>
      <c r="AI138">
        <f t="shared" si="50"/>
        <v>0</v>
      </c>
      <c r="AJ138">
        <f t="shared" si="51"/>
        <v>0</v>
      </c>
      <c r="AK138">
        <f>SUM($AJ$2:AJ138)</f>
        <v>2672.0645885823146</v>
      </c>
      <c r="AL138">
        <f t="shared" si="52"/>
        <v>0</v>
      </c>
      <c r="AM138">
        <f>SUM($AL$2:AL138)</f>
        <v>117332.86520278519</v>
      </c>
      <c r="AN138">
        <f>SUM($AH$2:AH138)</f>
        <v>377599.77060956787</v>
      </c>
      <c r="AO138">
        <f t="shared" si="53"/>
        <v>0</v>
      </c>
      <c r="AP138">
        <f t="shared" si="54"/>
        <v>0</v>
      </c>
      <c r="AQ138">
        <f t="shared" si="55"/>
        <v>0</v>
      </c>
      <c r="AR138">
        <f>SUM($AQ$2:AQ138)</f>
        <v>59182.386638672579</v>
      </c>
      <c r="AS138">
        <f>SUM($AO$2:AO138)</f>
        <v>3718565.2588558025</v>
      </c>
    </row>
    <row r="139" spans="1:45" x14ac:dyDescent="0.25">
      <c r="A139">
        <v>137</v>
      </c>
      <c r="B139" s="1">
        <v>0</v>
      </c>
      <c r="C139">
        <f t="shared" si="41"/>
        <v>0</v>
      </c>
      <c r="D139" s="5">
        <f t="shared" si="56"/>
        <v>7.7160493827160498E-3</v>
      </c>
      <c r="E139">
        <f t="shared" si="42"/>
        <v>0</v>
      </c>
      <c r="F139">
        <f t="shared" si="43"/>
        <v>0</v>
      </c>
      <c r="G139">
        <f>SUM($E$2:E139)</f>
        <v>111582.33021596904</v>
      </c>
      <c r="H139">
        <f>SUM($F$2:F139)</f>
        <v>3816181.4381388887</v>
      </c>
      <c r="R139">
        <f t="shared" si="44"/>
        <v>111.58233021596904</v>
      </c>
      <c r="S139">
        <f t="shared" si="45"/>
        <v>3816.1814381388886</v>
      </c>
      <c r="U139">
        <v>137</v>
      </c>
      <c r="V139" s="1">
        <v>0</v>
      </c>
      <c r="W139">
        <f t="shared" si="46"/>
        <v>0</v>
      </c>
      <c r="X139" s="5">
        <f t="shared" si="40"/>
        <v>0</v>
      </c>
      <c r="Y139">
        <f t="shared" si="47"/>
        <v>0</v>
      </c>
      <c r="Z139">
        <f t="shared" si="47"/>
        <v>0</v>
      </c>
      <c r="AA139">
        <f>SUM($E$2:$E139)</f>
        <v>111582.33021596904</v>
      </c>
      <c r="AB139">
        <f>SUM($F$2:$F139)</f>
        <v>3816181.4381388887</v>
      </c>
      <c r="AC139">
        <f t="shared" si="39"/>
        <v>0</v>
      </c>
      <c r="AD139">
        <f t="shared" si="58"/>
        <v>0</v>
      </c>
      <c r="AE139">
        <f t="shared" si="57"/>
        <v>0</v>
      </c>
      <c r="AF139">
        <f t="shared" si="48"/>
        <v>0</v>
      </c>
      <c r="AG139">
        <f t="shared" si="49"/>
        <v>0</v>
      </c>
      <c r="AH139">
        <f>ABS($AF139)</f>
        <v>0</v>
      </c>
      <c r="AI139">
        <f t="shared" si="50"/>
        <v>0</v>
      </c>
      <c r="AJ139">
        <f t="shared" si="51"/>
        <v>0</v>
      </c>
      <c r="AK139">
        <f>SUM($AJ$2:AJ139)</f>
        <v>2672.0645885823146</v>
      </c>
      <c r="AL139">
        <f t="shared" si="52"/>
        <v>0</v>
      </c>
      <c r="AM139">
        <f>SUM($AL$2:AL139)</f>
        <v>117332.86520278519</v>
      </c>
      <c r="AN139">
        <f>SUM($AH$2:AH139)</f>
        <v>377599.77060956787</v>
      </c>
      <c r="AO139">
        <f t="shared" si="53"/>
        <v>0</v>
      </c>
      <c r="AP139">
        <f t="shared" si="54"/>
        <v>0</v>
      </c>
      <c r="AQ139">
        <f t="shared" si="55"/>
        <v>0</v>
      </c>
      <c r="AR139">
        <f>SUM($AQ$2:AQ139)</f>
        <v>59182.386638672579</v>
      </c>
      <c r="AS139">
        <f>SUM($AO$2:AO139)</f>
        <v>3718565.2588558025</v>
      </c>
    </row>
    <row r="140" spans="1:45" x14ac:dyDescent="0.25">
      <c r="A140">
        <v>138</v>
      </c>
      <c r="B140" s="1">
        <v>0.2</v>
      </c>
      <c r="C140">
        <f t="shared" si="41"/>
        <v>5.5555555555555559E-2</v>
      </c>
      <c r="D140" s="5">
        <f t="shared" si="56"/>
        <v>7.3302469135802475E-2</v>
      </c>
      <c r="E140">
        <f t="shared" si="42"/>
        <v>13.769910659087792</v>
      </c>
      <c r="F140">
        <f t="shared" si="43"/>
        <v>2.2315617283950617</v>
      </c>
      <c r="G140">
        <f>SUM($E$2:E140)</f>
        <v>111596.10012662812</v>
      </c>
      <c r="H140">
        <f>SUM($F$2:F140)</f>
        <v>3816183.669700617</v>
      </c>
      <c r="R140">
        <f t="shared" si="44"/>
        <v>111.59610012662813</v>
      </c>
      <c r="S140">
        <f t="shared" si="45"/>
        <v>3816.183669700617</v>
      </c>
      <c r="U140">
        <v>138</v>
      </c>
      <c r="V140" s="1">
        <v>0.2</v>
      </c>
      <c r="W140">
        <f t="shared" si="46"/>
        <v>5.5555555555555559E-2</v>
      </c>
      <c r="X140" s="5">
        <f t="shared" si="40"/>
        <v>7.7160493827160498E-3</v>
      </c>
      <c r="Y140">
        <f t="shared" si="47"/>
        <v>8.5009454670438966</v>
      </c>
      <c r="Z140">
        <f t="shared" si="47"/>
        <v>8.5009454670438966</v>
      </c>
      <c r="AA140">
        <f>SUM($E$2:$E140)</f>
        <v>111596.10012662812</v>
      </c>
      <c r="AB140">
        <f>SUM($F$2:$F140)</f>
        <v>3816183.669700617</v>
      </c>
      <c r="AC140">
        <f t="shared" si="39"/>
        <v>4.2504727335219483</v>
      </c>
      <c r="AD140">
        <f t="shared" si="58"/>
        <v>0</v>
      </c>
      <c r="AE140">
        <f t="shared" si="57"/>
        <v>2.2315617283950617</v>
      </c>
      <c r="AF140">
        <f t="shared" si="48"/>
        <v>0</v>
      </c>
      <c r="AG140">
        <f t="shared" si="49"/>
        <v>0</v>
      </c>
      <c r="AH140">
        <f>ABS($AF140)</f>
        <v>0</v>
      </c>
      <c r="AI140">
        <f t="shared" si="50"/>
        <v>0</v>
      </c>
      <c r="AJ140">
        <f t="shared" si="51"/>
        <v>0</v>
      </c>
      <c r="AK140">
        <f>SUM($AJ$2:AJ140)</f>
        <v>2672.0645885823146</v>
      </c>
      <c r="AL140">
        <f t="shared" si="52"/>
        <v>8.5009454670438966</v>
      </c>
      <c r="AM140">
        <f>SUM($AL$2:AL140)</f>
        <v>117341.36614825224</v>
      </c>
      <c r="AN140">
        <f>SUM($AH$2:AH140)</f>
        <v>377599.77060956787</v>
      </c>
      <c r="AO140">
        <f t="shared" si="53"/>
        <v>1.7001890934087793</v>
      </c>
      <c r="AP140">
        <f t="shared" si="54"/>
        <v>0</v>
      </c>
      <c r="AQ140">
        <f t="shared" si="55"/>
        <v>0</v>
      </c>
      <c r="AR140">
        <f>SUM($AQ$2:AQ140)</f>
        <v>59182.386638672579</v>
      </c>
      <c r="AS140">
        <f>SUM($AO$2:AO140)</f>
        <v>3718566.9590448961</v>
      </c>
    </row>
    <row r="141" spans="1:45" x14ac:dyDescent="0.25">
      <c r="A141">
        <v>139</v>
      </c>
      <c r="B141" s="1">
        <v>1.9</v>
      </c>
      <c r="C141">
        <f t="shared" si="41"/>
        <v>0.52777777777777779</v>
      </c>
      <c r="D141" s="5">
        <f t="shared" si="56"/>
        <v>0.22762345679012341</v>
      </c>
      <c r="E141">
        <f t="shared" si="42"/>
        <v>248.66207994842674</v>
      </c>
      <c r="F141">
        <f t="shared" si="43"/>
        <v>201.39844598765433</v>
      </c>
      <c r="G141">
        <f>SUM($E$2:E141)</f>
        <v>111844.76220657655</v>
      </c>
      <c r="H141">
        <f>SUM($F$2:F141)</f>
        <v>3816385.0681466046</v>
      </c>
      <c r="R141">
        <f t="shared" si="44"/>
        <v>111.84476220657655</v>
      </c>
      <c r="S141">
        <f t="shared" si="45"/>
        <v>3816.3850681466047</v>
      </c>
      <c r="U141">
        <v>139</v>
      </c>
      <c r="V141" s="1">
        <v>1.9</v>
      </c>
      <c r="W141">
        <f t="shared" si="46"/>
        <v>0.52777777777777779</v>
      </c>
      <c r="X141" s="5">
        <f t="shared" si="40"/>
        <v>6.558641975308642E-2</v>
      </c>
      <c r="Y141">
        <f t="shared" si="47"/>
        <v>124.99636749986711</v>
      </c>
      <c r="Z141">
        <f t="shared" si="47"/>
        <v>124.99636749986711</v>
      </c>
      <c r="AA141">
        <f>SUM($E$2:$E141)</f>
        <v>111844.76220657655</v>
      </c>
      <c r="AB141">
        <f>SUM($F$2:$F141)</f>
        <v>3816385.0681466046</v>
      </c>
      <c r="AC141">
        <f t="shared" si="39"/>
        <v>62.498183749933553</v>
      </c>
      <c r="AD141">
        <f t="shared" si="58"/>
        <v>2.2315617283950617</v>
      </c>
      <c r="AE141">
        <f t="shared" si="57"/>
        <v>201.39844598765433</v>
      </c>
      <c r="AF141">
        <f t="shared" si="48"/>
        <v>0</v>
      </c>
      <c r="AG141">
        <f t="shared" si="49"/>
        <v>0</v>
      </c>
      <c r="AH141">
        <f>ABS($AF141)</f>
        <v>0</v>
      </c>
      <c r="AI141">
        <f t="shared" si="50"/>
        <v>0</v>
      </c>
      <c r="AJ141">
        <f t="shared" si="51"/>
        <v>0</v>
      </c>
      <c r="AK141">
        <f>SUM($AJ$2:AJ141)</f>
        <v>2672.0645885823146</v>
      </c>
      <c r="AL141">
        <f t="shared" si="52"/>
        <v>124.99636749986711</v>
      </c>
      <c r="AM141">
        <f>SUM($AL$2:AL141)</f>
        <v>117466.36251575212</v>
      </c>
      <c r="AN141">
        <f>SUM($AH$2:AH141)</f>
        <v>377599.77060956787</v>
      </c>
      <c r="AO141">
        <f t="shared" si="53"/>
        <v>237.49309824974748</v>
      </c>
      <c r="AP141">
        <f t="shared" si="54"/>
        <v>0</v>
      </c>
      <c r="AQ141">
        <f t="shared" si="55"/>
        <v>0</v>
      </c>
      <c r="AR141">
        <f>SUM($AQ$2:AQ141)</f>
        <v>59182.386638672579</v>
      </c>
      <c r="AS141">
        <f>SUM($AO$2:AO141)</f>
        <v>3718804.4521431457</v>
      </c>
    </row>
    <row r="142" spans="1:45" x14ac:dyDescent="0.25">
      <c r="A142">
        <v>140</v>
      </c>
      <c r="B142" s="1">
        <v>6.1</v>
      </c>
      <c r="C142">
        <f t="shared" si="41"/>
        <v>1.6944444444444442</v>
      </c>
      <c r="D142" s="5">
        <f t="shared" si="56"/>
        <v>0.37808641975308638</v>
      </c>
      <c r="E142">
        <f t="shared" si="42"/>
        <v>1169.1559358783904</v>
      </c>
      <c r="F142">
        <f t="shared" si="43"/>
        <v>2075.9102978395053</v>
      </c>
      <c r="G142">
        <f>SUM($E$2:E142)</f>
        <v>113013.91814245493</v>
      </c>
      <c r="H142">
        <f>SUM($F$2:F142)</f>
        <v>3818460.978444444</v>
      </c>
      <c r="R142">
        <f t="shared" si="44"/>
        <v>113.01391814245493</v>
      </c>
      <c r="S142">
        <f t="shared" si="45"/>
        <v>3818.4609784444442</v>
      </c>
      <c r="U142">
        <v>140</v>
      </c>
      <c r="V142" s="1">
        <v>6.1</v>
      </c>
      <c r="W142">
        <f t="shared" si="46"/>
        <v>1.6944444444444442</v>
      </c>
      <c r="X142" s="5">
        <f t="shared" si="40"/>
        <v>0.16203703703703701</v>
      </c>
      <c r="Y142">
        <f t="shared" si="47"/>
        <v>639.7799036424509</v>
      </c>
      <c r="Z142">
        <f t="shared" si="47"/>
        <v>639.7799036424509</v>
      </c>
      <c r="AA142">
        <f>SUM($E$2:$E142)</f>
        <v>113013.91814245493</v>
      </c>
      <c r="AB142">
        <f>SUM($F$2:$F142)</f>
        <v>3818460.978444444</v>
      </c>
      <c r="AC142">
        <f t="shared" si="39"/>
        <v>319.88995182122545</v>
      </c>
      <c r="AD142">
        <f t="shared" si="58"/>
        <v>201.39844598765433</v>
      </c>
      <c r="AE142">
        <f t="shared" si="57"/>
        <v>2073.6787361111101</v>
      </c>
      <c r="AF142">
        <f t="shared" si="48"/>
        <v>0</v>
      </c>
      <c r="AG142">
        <f t="shared" si="49"/>
        <v>0</v>
      </c>
      <c r="AH142">
        <f>ABS($AF142)</f>
        <v>0</v>
      </c>
      <c r="AI142">
        <f t="shared" si="50"/>
        <v>0</v>
      </c>
      <c r="AJ142">
        <f t="shared" si="51"/>
        <v>0</v>
      </c>
      <c r="AK142">
        <f>SUM($AJ$2:AJ142)</f>
        <v>2672.0645885823146</v>
      </c>
      <c r="AL142">
        <f t="shared" si="52"/>
        <v>639.7799036424509</v>
      </c>
      <c r="AM142">
        <f>SUM($AL$2:AL142)</f>
        <v>118106.14241939457</v>
      </c>
      <c r="AN142">
        <f>SUM($AH$2:AH142)</f>
        <v>377599.77060956787</v>
      </c>
      <c r="AO142">
        <f t="shared" si="53"/>
        <v>3902.6574122189504</v>
      </c>
      <c r="AP142">
        <f t="shared" si="54"/>
        <v>0</v>
      </c>
      <c r="AQ142">
        <f t="shared" si="55"/>
        <v>0</v>
      </c>
      <c r="AR142">
        <f>SUM($AQ$2:AQ142)</f>
        <v>59182.386638672579</v>
      </c>
      <c r="AS142">
        <f>SUM($AO$2:AO142)</f>
        <v>3722707.1095553646</v>
      </c>
    </row>
    <row r="143" spans="1:45" x14ac:dyDescent="0.25">
      <c r="A143">
        <v>141</v>
      </c>
      <c r="B143" s="1">
        <v>11.7</v>
      </c>
      <c r="C143">
        <f t="shared" si="41"/>
        <v>3.2499999999999996</v>
      </c>
      <c r="D143" s="5">
        <f t="shared" si="56"/>
        <v>0.39737654320987653</v>
      </c>
      <c r="E143">
        <f t="shared" si="42"/>
        <v>2345.3544796474916</v>
      </c>
      <c r="F143">
        <f t="shared" si="43"/>
        <v>7636.9621249999973</v>
      </c>
      <c r="G143">
        <f>SUM($E$2:E143)</f>
        <v>115359.27262210242</v>
      </c>
      <c r="H143">
        <f>SUM($F$2:F143)</f>
        <v>3826097.9405694441</v>
      </c>
      <c r="R143">
        <f t="shared" si="44"/>
        <v>115.35927262210242</v>
      </c>
      <c r="S143">
        <f t="shared" si="45"/>
        <v>3826.0979405694443</v>
      </c>
      <c r="U143">
        <v>141</v>
      </c>
      <c r="V143" s="1">
        <v>11.7</v>
      </c>
      <c r="W143">
        <f t="shared" si="46"/>
        <v>3.2499999999999996</v>
      </c>
      <c r="X143" s="5">
        <f t="shared" si="40"/>
        <v>0.21604938271604934</v>
      </c>
      <c r="Y143">
        <f t="shared" si="47"/>
        <v>1493.1768446166277</v>
      </c>
      <c r="Z143">
        <f t="shared" si="47"/>
        <v>1493.1768446166277</v>
      </c>
      <c r="AA143">
        <f>SUM($E$2:$E143)</f>
        <v>115359.27262210242</v>
      </c>
      <c r="AB143">
        <f>SUM($F$2:$F143)</f>
        <v>3826097.9405694441</v>
      </c>
      <c r="AC143">
        <f t="shared" ref="AC143:AC206" si="59">Y143/(U144-U142)</f>
        <v>746.58842230831385</v>
      </c>
      <c r="AD143">
        <f t="shared" si="58"/>
        <v>2075.9102978395053</v>
      </c>
      <c r="AE143">
        <f t="shared" si="57"/>
        <v>7435.5636790123426</v>
      </c>
      <c r="AF143">
        <f t="shared" si="48"/>
        <v>0</v>
      </c>
      <c r="AG143">
        <f t="shared" si="49"/>
        <v>0</v>
      </c>
      <c r="AH143">
        <f>ABS($AF143)</f>
        <v>0</v>
      </c>
      <c r="AI143">
        <f t="shared" si="50"/>
        <v>0</v>
      </c>
      <c r="AJ143">
        <f t="shared" si="51"/>
        <v>0</v>
      </c>
      <c r="AK143">
        <f>SUM($AJ$2:AJ143)</f>
        <v>2672.0645885823146</v>
      </c>
      <c r="AL143">
        <f t="shared" si="52"/>
        <v>1493.1768446166277</v>
      </c>
      <c r="AM143">
        <f>SUM($AL$2:AL143)</f>
        <v>119599.3192640112</v>
      </c>
      <c r="AN143">
        <f>SUM($AH$2:AH143)</f>
        <v>377599.77060956787</v>
      </c>
      <c r="AO143">
        <f t="shared" si="53"/>
        <v>17470.169082014541</v>
      </c>
      <c r="AP143">
        <f t="shared" si="54"/>
        <v>0</v>
      </c>
      <c r="AQ143">
        <f t="shared" si="55"/>
        <v>0</v>
      </c>
      <c r="AR143">
        <f>SUM($AQ$2:AQ143)</f>
        <v>59182.386638672579</v>
      </c>
      <c r="AS143">
        <f>SUM($AO$2:AO143)</f>
        <v>3740177.2786373789</v>
      </c>
    </row>
    <row r="144" spans="1:45" x14ac:dyDescent="0.25">
      <c r="A144">
        <v>142</v>
      </c>
      <c r="B144" s="1">
        <v>16.399999999999999</v>
      </c>
      <c r="C144">
        <f t="shared" si="41"/>
        <v>4.5555555555555554</v>
      </c>
      <c r="D144" s="5">
        <f t="shared" si="56"/>
        <v>0.27777777777777773</v>
      </c>
      <c r="E144">
        <f t="shared" si="42"/>
        <v>2522.3309430181066</v>
      </c>
      <c r="F144">
        <f t="shared" si="43"/>
        <v>15005.021061728394</v>
      </c>
      <c r="G144">
        <f>SUM($E$2:E144)</f>
        <v>117881.60356512053</v>
      </c>
      <c r="H144">
        <f>SUM($F$2:F144)</f>
        <v>3841102.9616311723</v>
      </c>
      <c r="R144">
        <f t="shared" si="44"/>
        <v>117.88160356512053</v>
      </c>
      <c r="S144">
        <f t="shared" si="45"/>
        <v>3841.1029616311725</v>
      </c>
      <c r="U144">
        <v>142</v>
      </c>
      <c r="V144" s="1">
        <v>16.399999999999999</v>
      </c>
      <c r="W144">
        <f t="shared" si="46"/>
        <v>4.5555555555555554</v>
      </c>
      <c r="X144" s="5">
        <f t="shared" ref="X144:X207" si="60">($C144-$C143)/2/3.6</f>
        <v>0.18132716049382719</v>
      </c>
      <c r="Y144">
        <f t="shared" si="47"/>
        <v>1886.9557286834022</v>
      </c>
      <c r="Z144">
        <f t="shared" si="47"/>
        <v>1886.9557286834022</v>
      </c>
      <c r="AA144">
        <f>SUM($E$2:$E144)</f>
        <v>117881.60356512053</v>
      </c>
      <c r="AB144">
        <f>SUM($F$2:$F144)</f>
        <v>3841102.9616311723</v>
      </c>
      <c r="AC144">
        <f t="shared" si="59"/>
        <v>943.47786434170109</v>
      </c>
      <c r="AD144">
        <f t="shared" si="58"/>
        <v>7636.9621249999973</v>
      </c>
      <c r="AE144">
        <f t="shared" si="57"/>
        <v>12929.110763888888</v>
      </c>
      <c r="AF144">
        <f t="shared" si="48"/>
        <v>0</v>
      </c>
      <c r="AG144">
        <f t="shared" si="49"/>
        <v>0</v>
      </c>
      <c r="AH144">
        <f>ABS($AF144)</f>
        <v>0</v>
      </c>
      <c r="AI144">
        <f t="shared" si="50"/>
        <v>0</v>
      </c>
      <c r="AJ144">
        <f t="shared" si="51"/>
        <v>0</v>
      </c>
      <c r="AK144">
        <f>SUM($AJ$2:AJ144)</f>
        <v>2672.0645885823146</v>
      </c>
      <c r="AL144">
        <f t="shared" si="52"/>
        <v>1886.9557286834022</v>
      </c>
      <c r="AM144">
        <f>SUM($AL$2:AL144)</f>
        <v>121486.2749926946</v>
      </c>
      <c r="AN144">
        <f>SUM($AH$2:AH144)</f>
        <v>377599.77060956787</v>
      </c>
      <c r="AO144">
        <f t="shared" si="53"/>
        <v>30946.073950407794</v>
      </c>
      <c r="AP144">
        <f t="shared" si="54"/>
        <v>0</v>
      </c>
      <c r="AQ144">
        <f t="shared" si="55"/>
        <v>0</v>
      </c>
      <c r="AR144">
        <f>SUM($AQ$2:AQ144)</f>
        <v>59182.386638672579</v>
      </c>
      <c r="AS144">
        <f>SUM($AO$2:AO144)</f>
        <v>3771123.3525877865</v>
      </c>
    </row>
    <row r="145" spans="1:45" x14ac:dyDescent="0.25">
      <c r="A145">
        <v>143</v>
      </c>
      <c r="B145" s="1">
        <v>18.899999999999999</v>
      </c>
      <c r="C145">
        <f t="shared" si="41"/>
        <v>5.2499999999999991</v>
      </c>
      <c r="D145" s="5">
        <f t="shared" si="56"/>
        <v>0.13503086419753088</v>
      </c>
      <c r="E145">
        <f t="shared" si="42"/>
        <v>1840.6038702033561</v>
      </c>
      <c r="F145">
        <f t="shared" si="43"/>
        <v>19928.40412499999</v>
      </c>
      <c r="G145">
        <f>SUM($E$2:E145)</f>
        <v>119722.20743532389</v>
      </c>
      <c r="H145">
        <f>SUM($F$2:F145)</f>
        <v>3861031.3657561722</v>
      </c>
      <c r="R145">
        <f t="shared" si="44"/>
        <v>119.72220743532388</v>
      </c>
      <c r="S145">
        <f t="shared" si="45"/>
        <v>3861.0313657561724</v>
      </c>
      <c r="U145">
        <v>143</v>
      </c>
      <c r="V145" s="1">
        <v>18.899999999999999</v>
      </c>
      <c r="W145">
        <f t="shared" si="46"/>
        <v>5.2499999999999991</v>
      </c>
      <c r="X145" s="5">
        <f t="shared" si="60"/>
        <v>9.6450617283950518E-2</v>
      </c>
      <c r="Y145">
        <f t="shared" si="47"/>
        <v>1547.7113933515034</v>
      </c>
      <c r="Z145">
        <f t="shared" si="47"/>
        <v>1547.7113933515034</v>
      </c>
      <c r="AA145">
        <f>SUM($E$2:$E145)</f>
        <v>119722.20743532389</v>
      </c>
      <c r="AB145">
        <f>SUM($F$2:$F145)</f>
        <v>3861031.3657561722</v>
      </c>
      <c r="AC145">
        <f t="shared" si="59"/>
        <v>773.85569667575169</v>
      </c>
      <c r="AD145">
        <f t="shared" si="58"/>
        <v>15005.021061728394</v>
      </c>
      <c r="AE145">
        <f t="shared" si="57"/>
        <v>12291.441999999992</v>
      </c>
      <c r="AF145">
        <f t="shared" si="48"/>
        <v>0</v>
      </c>
      <c r="AG145">
        <f t="shared" si="49"/>
        <v>0</v>
      </c>
      <c r="AH145">
        <f>ABS($AF145)</f>
        <v>0</v>
      </c>
      <c r="AI145">
        <f t="shared" si="50"/>
        <v>0</v>
      </c>
      <c r="AJ145">
        <f t="shared" si="51"/>
        <v>0</v>
      </c>
      <c r="AK145">
        <f>SUM($AJ$2:AJ145)</f>
        <v>2672.0645885823146</v>
      </c>
      <c r="AL145">
        <f t="shared" si="52"/>
        <v>1547.7113933515034</v>
      </c>
      <c r="AM145">
        <f>SUM($AL$2:AL145)</f>
        <v>123033.9863860461</v>
      </c>
      <c r="AN145">
        <f>SUM($AH$2:AH145)</f>
        <v>377599.77060956787</v>
      </c>
      <c r="AO145">
        <f t="shared" si="53"/>
        <v>29251.74533434341</v>
      </c>
      <c r="AP145">
        <f t="shared" si="54"/>
        <v>0</v>
      </c>
      <c r="AQ145">
        <f t="shared" si="55"/>
        <v>0</v>
      </c>
      <c r="AR145">
        <f>SUM($AQ$2:AQ145)</f>
        <v>59182.386638672579</v>
      </c>
      <c r="AS145">
        <f>SUM($AO$2:AO145)</f>
        <v>3800375.09792213</v>
      </c>
    </row>
    <row r="146" spans="1:45" x14ac:dyDescent="0.25">
      <c r="A146">
        <v>144</v>
      </c>
      <c r="B146" s="1">
        <v>19.899999999999999</v>
      </c>
      <c r="C146">
        <f t="shared" si="41"/>
        <v>5.5277777777777777</v>
      </c>
      <c r="D146" s="5">
        <f t="shared" si="56"/>
        <v>7.3302469135802573E-2</v>
      </c>
      <c r="E146">
        <f t="shared" si="42"/>
        <v>1452.6560658116821</v>
      </c>
      <c r="F146">
        <f t="shared" si="43"/>
        <v>22093.019001543209</v>
      </c>
      <c r="G146">
        <f>SUM($E$2:E146)</f>
        <v>121174.86350113557</v>
      </c>
      <c r="H146">
        <f>SUM($F$2:F146)</f>
        <v>3883124.3847577153</v>
      </c>
      <c r="R146">
        <f t="shared" si="44"/>
        <v>121.17486350113556</v>
      </c>
      <c r="S146">
        <f t="shared" si="45"/>
        <v>3883.1243847577152</v>
      </c>
      <c r="U146">
        <v>144</v>
      </c>
      <c r="V146" s="1">
        <v>19.899999999999999</v>
      </c>
      <c r="W146">
        <f t="shared" si="46"/>
        <v>5.5277777777777777</v>
      </c>
      <c r="X146" s="5">
        <f t="shared" si="60"/>
        <v>3.8580246913580356E-2</v>
      </c>
      <c r="Y146">
        <f t="shared" si="47"/>
        <v>1175.1055758425464</v>
      </c>
      <c r="Z146">
        <f t="shared" si="47"/>
        <v>1175.1055758425464</v>
      </c>
      <c r="AA146">
        <f>SUM($E$2:$E146)</f>
        <v>121174.86350113557</v>
      </c>
      <c r="AB146">
        <f>SUM($F$2:$F146)</f>
        <v>3883124.3847577153</v>
      </c>
      <c r="AC146">
        <f t="shared" si="59"/>
        <v>587.55278792127319</v>
      </c>
      <c r="AD146">
        <f t="shared" si="58"/>
        <v>19928.40412499999</v>
      </c>
      <c r="AE146">
        <f t="shared" si="57"/>
        <v>7087.9979398148153</v>
      </c>
      <c r="AF146">
        <f t="shared" si="48"/>
        <v>0</v>
      </c>
      <c r="AG146">
        <f t="shared" si="49"/>
        <v>0</v>
      </c>
      <c r="AH146">
        <f>ABS($AF146)</f>
        <v>0</v>
      </c>
      <c r="AI146">
        <f t="shared" si="50"/>
        <v>0</v>
      </c>
      <c r="AJ146">
        <f t="shared" si="51"/>
        <v>0</v>
      </c>
      <c r="AK146">
        <f>SUM($AJ$2:AJ146)</f>
        <v>2672.0645885823146</v>
      </c>
      <c r="AL146">
        <f t="shared" si="52"/>
        <v>1175.1055758425464</v>
      </c>
      <c r="AM146">
        <f>SUM($AL$2:AL146)</f>
        <v>124209.09196188865</v>
      </c>
      <c r="AN146">
        <f>SUM($AH$2:AH146)</f>
        <v>377599.77060956787</v>
      </c>
      <c r="AO146">
        <f t="shared" si="53"/>
        <v>23384.600959266671</v>
      </c>
      <c r="AP146">
        <f t="shared" si="54"/>
        <v>0</v>
      </c>
      <c r="AQ146">
        <f t="shared" si="55"/>
        <v>0</v>
      </c>
      <c r="AR146">
        <f>SUM($AQ$2:AQ146)</f>
        <v>59182.386638672579</v>
      </c>
      <c r="AS146">
        <f>SUM($AO$2:AO146)</f>
        <v>3823759.6988813966</v>
      </c>
    </row>
    <row r="147" spans="1:45" x14ac:dyDescent="0.25">
      <c r="A147">
        <v>145</v>
      </c>
      <c r="B147" s="1">
        <v>20.8</v>
      </c>
      <c r="C147">
        <f t="shared" si="41"/>
        <v>5.7777777777777777</v>
      </c>
      <c r="D147" s="5">
        <f t="shared" si="56"/>
        <v>0.11188271604938269</v>
      </c>
      <c r="E147">
        <f t="shared" si="42"/>
        <v>1848.672589375034</v>
      </c>
      <c r="F147">
        <f t="shared" si="43"/>
        <v>24136.571654320986</v>
      </c>
      <c r="G147">
        <f>SUM($E$2:E147)</f>
        <v>123023.53609051061</v>
      </c>
      <c r="H147">
        <f>SUM($F$2:F147)</f>
        <v>3907260.9564120364</v>
      </c>
      <c r="R147">
        <f t="shared" si="44"/>
        <v>123.0235360905106</v>
      </c>
      <c r="S147">
        <f t="shared" si="45"/>
        <v>3907.2609564120366</v>
      </c>
      <c r="U147">
        <v>145</v>
      </c>
      <c r="V147" s="1">
        <v>20.8</v>
      </c>
      <c r="W147">
        <f t="shared" si="46"/>
        <v>5.7777777777777777</v>
      </c>
      <c r="X147" s="5">
        <f t="shared" si="60"/>
        <v>3.4722222222222224E-2</v>
      </c>
      <c r="Y147">
        <f t="shared" si="47"/>
        <v>1203.9992011720165</v>
      </c>
      <c r="Z147">
        <f t="shared" si="47"/>
        <v>1203.9992011720165</v>
      </c>
      <c r="AA147">
        <f>SUM($E$2:$E147)</f>
        <v>123023.53609051061</v>
      </c>
      <c r="AB147">
        <f>SUM($F$2:$F147)</f>
        <v>3907260.9564120364</v>
      </c>
      <c r="AC147">
        <f t="shared" si="59"/>
        <v>601.99960058600823</v>
      </c>
      <c r="AD147">
        <f t="shared" si="58"/>
        <v>22093.019001543209</v>
      </c>
      <c r="AE147">
        <f t="shared" si="57"/>
        <v>4208.1675293209955</v>
      </c>
      <c r="AF147">
        <f t="shared" si="48"/>
        <v>0</v>
      </c>
      <c r="AG147">
        <f t="shared" si="49"/>
        <v>0</v>
      </c>
      <c r="AH147">
        <f>ABS($AF147)</f>
        <v>0</v>
      </c>
      <c r="AI147">
        <f t="shared" si="50"/>
        <v>0</v>
      </c>
      <c r="AJ147">
        <f t="shared" si="51"/>
        <v>0</v>
      </c>
      <c r="AK147">
        <f>SUM($AJ$2:AJ147)</f>
        <v>2672.0645885823146</v>
      </c>
      <c r="AL147">
        <f t="shared" si="52"/>
        <v>1203.9992011720165</v>
      </c>
      <c r="AM147">
        <f>SUM($AL$2:AL147)</f>
        <v>125413.09116306067</v>
      </c>
      <c r="AN147">
        <f>SUM($AH$2:AH147)</f>
        <v>377599.77060956787</v>
      </c>
      <c r="AO147">
        <f t="shared" si="53"/>
        <v>25043.183384377942</v>
      </c>
      <c r="AP147">
        <f t="shared" si="54"/>
        <v>0</v>
      </c>
      <c r="AQ147">
        <f t="shared" si="55"/>
        <v>0</v>
      </c>
      <c r="AR147">
        <f>SUM($AQ$2:AQ147)</f>
        <v>59182.386638672579</v>
      </c>
      <c r="AS147">
        <f>SUM($AO$2:AO147)</f>
        <v>3848802.8822657745</v>
      </c>
    </row>
    <row r="148" spans="1:45" x14ac:dyDescent="0.25">
      <c r="A148">
        <v>146</v>
      </c>
      <c r="B148" s="1">
        <v>22.8</v>
      </c>
      <c r="C148">
        <f t="shared" si="41"/>
        <v>6.333333333333333</v>
      </c>
      <c r="D148" s="5">
        <f t="shared" si="56"/>
        <v>0.17746913580246912</v>
      </c>
      <c r="E148">
        <f t="shared" si="42"/>
        <v>2647.9198525588472</v>
      </c>
      <c r="F148">
        <f t="shared" si="43"/>
        <v>29001.376222222218</v>
      </c>
      <c r="G148">
        <f>SUM($E$2:E148)</f>
        <v>125671.45594306945</v>
      </c>
      <c r="H148">
        <f>SUM($F$2:F148)</f>
        <v>3936262.3326342585</v>
      </c>
      <c r="R148">
        <f t="shared" si="44"/>
        <v>125.67145594306945</v>
      </c>
      <c r="S148">
        <f t="shared" si="45"/>
        <v>3936.2623326342587</v>
      </c>
      <c r="U148">
        <v>146</v>
      </c>
      <c r="V148" s="1">
        <v>22.8</v>
      </c>
      <c r="W148">
        <f t="shared" si="46"/>
        <v>6.333333333333333</v>
      </c>
      <c r="X148" s="5">
        <f t="shared" si="60"/>
        <v>7.7160493827160462E-2</v>
      </c>
      <c r="Y148">
        <f t="shared" si="47"/>
        <v>1729.260274369547</v>
      </c>
      <c r="Z148">
        <f t="shared" si="47"/>
        <v>1729.260274369547</v>
      </c>
      <c r="AA148">
        <f>SUM($E$2:$E148)</f>
        <v>125671.45594306945</v>
      </c>
      <c r="AB148">
        <f>SUM($F$2:$F148)</f>
        <v>3936262.3326342585</v>
      </c>
      <c r="AC148">
        <f t="shared" si="59"/>
        <v>864.6301371847735</v>
      </c>
      <c r="AD148">
        <f t="shared" si="58"/>
        <v>24136.571654320986</v>
      </c>
      <c r="AE148">
        <f t="shared" si="57"/>
        <v>6908.3572206790086</v>
      </c>
      <c r="AF148">
        <f t="shared" si="48"/>
        <v>0</v>
      </c>
      <c r="AG148">
        <f t="shared" si="49"/>
        <v>0</v>
      </c>
      <c r="AH148">
        <f>ABS($AF148)</f>
        <v>0</v>
      </c>
      <c r="AI148">
        <f t="shared" si="50"/>
        <v>0</v>
      </c>
      <c r="AJ148">
        <f t="shared" si="51"/>
        <v>0</v>
      </c>
      <c r="AK148">
        <f>SUM($AJ$2:AJ148)</f>
        <v>2672.0645885823146</v>
      </c>
      <c r="AL148">
        <f t="shared" si="52"/>
        <v>1729.260274369547</v>
      </c>
      <c r="AM148">
        <f>SUM($AL$2:AL148)</f>
        <v>127142.35143743022</v>
      </c>
      <c r="AN148">
        <f>SUM($AH$2:AH148)</f>
        <v>377599.77060956787</v>
      </c>
      <c r="AO148">
        <f t="shared" si="53"/>
        <v>39427.134255625671</v>
      </c>
      <c r="AP148">
        <f t="shared" si="54"/>
        <v>0</v>
      </c>
      <c r="AQ148">
        <f t="shared" si="55"/>
        <v>0</v>
      </c>
      <c r="AR148">
        <f>SUM($AQ$2:AQ148)</f>
        <v>59182.386638672579</v>
      </c>
      <c r="AS148">
        <f>SUM($AO$2:AO148)</f>
        <v>3888230.0165214003</v>
      </c>
    </row>
    <row r="149" spans="1:45" x14ac:dyDescent="0.25">
      <c r="A149">
        <v>147</v>
      </c>
      <c r="B149" s="1">
        <v>25.4</v>
      </c>
      <c r="C149">
        <f t="shared" si="41"/>
        <v>7.0555555555555554</v>
      </c>
      <c r="D149" s="5">
        <f t="shared" si="56"/>
        <v>0.18904320987654316</v>
      </c>
      <c r="E149">
        <f t="shared" si="42"/>
        <v>3101.3093423872765</v>
      </c>
      <c r="F149">
        <f t="shared" si="43"/>
        <v>35992.859117283944</v>
      </c>
      <c r="G149">
        <f>SUM($E$2:E149)</f>
        <v>128772.76528545673</v>
      </c>
      <c r="H149">
        <f>SUM($F$2:F149)</f>
        <v>3972255.1917515425</v>
      </c>
      <c r="R149">
        <f t="shared" si="44"/>
        <v>128.77276528545673</v>
      </c>
      <c r="S149">
        <f t="shared" si="45"/>
        <v>3972.2551917515425</v>
      </c>
      <c r="U149">
        <v>147</v>
      </c>
      <c r="V149" s="1">
        <v>25.4</v>
      </c>
      <c r="W149">
        <f t="shared" si="46"/>
        <v>7.0555555555555554</v>
      </c>
      <c r="X149" s="5">
        <f t="shared" si="60"/>
        <v>0.10030864197530866</v>
      </c>
      <c r="Y149">
        <f t="shared" si="47"/>
        <v>2195.977146742558</v>
      </c>
      <c r="Z149">
        <f t="shared" si="47"/>
        <v>2195.977146742558</v>
      </c>
      <c r="AA149">
        <f>SUM($E$2:$E149)</f>
        <v>128772.76528545673</v>
      </c>
      <c r="AB149">
        <f>SUM($F$2:$F149)</f>
        <v>3972255.1917515425</v>
      </c>
      <c r="AC149">
        <f t="shared" si="59"/>
        <v>1097.988573371279</v>
      </c>
      <c r="AD149">
        <f t="shared" si="58"/>
        <v>29001.376222222218</v>
      </c>
      <c r="AE149">
        <f t="shared" si="57"/>
        <v>11856.287462962959</v>
      </c>
      <c r="AF149">
        <f t="shared" si="48"/>
        <v>0</v>
      </c>
      <c r="AG149">
        <f t="shared" si="49"/>
        <v>0</v>
      </c>
      <c r="AH149">
        <f>ABS($AF149)</f>
        <v>0</v>
      </c>
      <c r="AI149">
        <f t="shared" si="50"/>
        <v>0</v>
      </c>
      <c r="AJ149">
        <f t="shared" si="51"/>
        <v>0</v>
      </c>
      <c r="AK149">
        <f>SUM($AJ$2:AJ149)</f>
        <v>2672.0645885823146</v>
      </c>
      <c r="AL149">
        <f t="shared" si="52"/>
        <v>2195.977146742558</v>
      </c>
      <c r="AM149">
        <f>SUM($AL$2:AL149)</f>
        <v>129338.32858417278</v>
      </c>
      <c r="AN149">
        <f>SUM($AH$2:AH149)</f>
        <v>377599.77060956787</v>
      </c>
      <c r="AO149">
        <f t="shared" si="53"/>
        <v>55777.819527260974</v>
      </c>
      <c r="AP149">
        <f t="shared" si="54"/>
        <v>0</v>
      </c>
      <c r="AQ149">
        <f t="shared" si="55"/>
        <v>0</v>
      </c>
      <c r="AR149">
        <f>SUM($AQ$2:AQ149)</f>
        <v>59182.386638672579</v>
      </c>
      <c r="AS149">
        <f>SUM($AO$2:AO149)</f>
        <v>3944007.8360486613</v>
      </c>
    </row>
    <row r="150" spans="1:45" x14ac:dyDescent="0.25">
      <c r="A150">
        <v>148</v>
      </c>
      <c r="B150" s="1">
        <v>27.7</v>
      </c>
      <c r="C150">
        <f t="shared" si="41"/>
        <v>7.6944444444444438</v>
      </c>
      <c r="D150" s="5">
        <f t="shared" si="56"/>
        <v>0.1466049382716049</v>
      </c>
      <c r="E150">
        <f t="shared" si="42"/>
        <v>2945.3851108381637</v>
      </c>
      <c r="F150">
        <f t="shared" si="43"/>
        <v>42806.374964506162</v>
      </c>
      <c r="G150">
        <f>SUM($E$2:E150)</f>
        <v>131718.15039629489</v>
      </c>
      <c r="H150">
        <f>SUM($F$2:F150)</f>
        <v>4015061.5667160489</v>
      </c>
      <c r="R150">
        <f t="shared" si="44"/>
        <v>131.7181503962949</v>
      </c>
      <c r="S150">
        <f t="shared" si="45"/>
        <v>4015.0615667160487</v>
      </c>
      <c r="U150">
        <v>148</v>
      </c>
      <c r="V150" s="1">
        <v>27.7</v>
      </c>
      <c r="W150">
        <f t="shared" si="46"/>
        <v>7.6944444444444438</v>
      </c>
      <c r="X150" s="5">
        <f t="shared" si="60"/>
        <v>8.8734567901234504E-2</v>
      </c>
      <c r="Y150">
        <f t="shared" si="47"/>
        <v>2301.4865704575054</v>
      </c>
      <c r="Z150">
        <f t="shared" si="47"/>
        <v>2301.4865704575054</v>
      </c>
      <c r="AA150">
        <f>SUM($E$2:$E150)</f>
        <v>131718.15039629489</v>
      </c>
      <c r="AB150">
        <f>SUM($F$2:$F150)</f>
        <v>4015061.5667160489</v>
      </c>
      <c r="AC150">
        <f t="shared" si="59"/>
        <v>1150.7432852287527</v>
      </c>
      <c r="AD150">
        <f t="shared" si="58"/>
        <v>35992.859117283944</v>
      </c>
      <c r="AE150">
        <f t="shared" si="57"/>
        <v>13804.998742283944</v>
      </c>
      <c r="AF150">
        <f t="shared" si="48"/>
        <v>0</v>
      </c>
      <c r="AG150">
        <f t="shared" si="49"/>
        <v>0</v>
      </c>
      <c r="AH150">
        <f>ABS($AF150)</f>
        <v>0</v>
      </c>
      <c r="AI150">
        <f t="shared" si="50"/>
        <v>0</v>
      </c>
      <c r="AJ150">
        <f t="shared" si="51"/>
        <v>0</v>
      </c>
      <c r="AK150">
        <f>SUM($AJ$2:AJ150)</f>
        <v>2672.0645885823146</v>
      </c>
      <c r="AL150">
        <f t="shared" si="52"/>
        <v>2301.4865704575054</v>
      </c>
      <c r="AM150">
        <f>SUM($AL$2:AL150)</f>
        <v>131639.81515463028</v>
      </c>
      <c r="AN150">
        <f>SUM($AH$2:AH150)</f>
        <v>377599.77060956787</v>
      </c>
      <c r="AO150">
        <f t="shared" si="53"/>
        <v>63751.178001672895</v>
      </c>
      <c r="AP150">
        <f t="shared" si="54"/>
        <v>0</v>
      </c>
      <c r="AQ150">
        <f t="shared" si="55"/>
        <v>0</v>
      </c>
      <c r="AR150">
        <f>SUM($AQ$2:AQ150)</f>
        <v>59182.386638672579</v>
      </c>
      <c r="AS150">
        <f>SUM($AO$2:AO150)</f>
        <v>4007759.0140503342</v>
      </c>
    </row>
    <row r="151" spans="1:45" x14ac:dyDescent="0.25">
      <c r="A151">
        <v>149</v>
      </c>
      <c r="B151" s="1">
        <v>29.2</v>
      </c>
      <c r="C151">
        <f t="shared" si="41"/>
        <v>8.1111111111111107</v>
      </c>
      <c r="D151" s="5">
        <f t="shared" si="56"/>
        <v>8.1018518518518726E-2</v>
      </c>
      <c r="E151">
        <f t="shared" si="42"/>
        <v>2361.7224384370393</v>
      </c>
      <c r="F151">
        <f t="shared" si="43"/>
        <v>47567.969802469124</v>
      </c>
      <c r="G151">
        <f>SUM($E$2:E151)</f>
        <v>134079.87283473194</v>
      </c>
      <c r="H151">
        <f>SUM($F$2:F151)</f>
        <v>4062629.5365185179</v>
      </c>
      <c r="R151">
        <f t="shared" si="44"/>
        <v>134.07987283473193</v>
      </c>
      <c r="S151">
        <f t="shared" si="45"/>
        <v>4062.6295365185179</v>
      </c>
      <c r="U151">
        <v>149</v>
      </c>
      <c r="V151" s="1">
        <v>29.2</v>
      </c>
      <c r="W151">
        <f t="shared" si="46"/>
        <v>8.1111111111111107</v>
      </c>
      <c r="X151" s="5">
        <f t="shared" si="60"/>
        <v>5.7870370370370412E-2</v>
      </c>
      <c r="Y151">
        <f t="shared" si="47"/>
        <v>2090.215761482305</v>
      </c>
      <c r="Z151">
        <f t="shared" si="47"/>
        <v>2090.215761482305</v>
      </c>
      <c r="AA151">
        <f>SUM($E$2:$E151)</f>
        <v>134079.87283473194</v>
      </c>
      <c r="AB151">
        <f>SUM($F$2:$F151)</f>
        <v>4062629.5365185179</v>
      </c>
      <c r="AC151">
        <f t="shared" si="59"/>
        <v>1045.1078807411525</v>
      </c>
      <c r="AD151">
        <f t="shared" si="58"/>
        <v>42806.374964506162</v>
      </c>
      <c r="AE151">
        <f t="shared" si="57"/>
        <v>11575.11068518518</v>
      </c>
      <c r="AF151">
        <f t="shared" si="48"/>
        <v>0</v>
      </c>
      <c r="AG151">
        <f t="shared" si="49"/>
        <v>0</v>
      </c>
      <c r="AH151">
        <f>ABS($AF151)</f>
        <v>0</v>
      </c>
      <c r="AI151">
        <f t="shared" si="50"/>
        <v>0</v>
      </c>
      <c r="AJ151">
        <f t="shared" si="51"/>
        <v>0</v>
      </c>
      <c r="AK151">
        <f>SUM($AJ$2:AJ151)</f>
        <v>2672.0645885823146</v>
      </c>
      <c r="AL151">
        <f t="shared" si="52"/>
        <v>2090.215761482305</v>
      </c>
      <c r="AM151">
        <f>SUM($AL$2:AL151)</f>
        <v>133730.03091611259</v>
      </c>
      <c r="AN151">
        <f>SUM($AH$2:AH151)</f>
        <v>377599.77060956787</v>
      </c>
      <c r="AO151">
        <f t="shared" si="53"/>
        <v>61034.300235283306</v>
      </c>
      <c r="AP151">
        <f t="shared" si="54"/>
        <v>0</v>
      </c>
      <c r="AQ151">
        <f t="shared" si="55"/>
        <v>0</v>
      </c>
      <c r="AR151">
        <f>SUM($AQ$2:AQ151)</f>
        <v>59182.386638672579</v>
      </c>
      <c r="AS151">
        <f>SUM($AO$2:AO151)</f>
        <v>4068793.3142856173</v>
      </c>
    </row>
    <row r="152" spans="1:45" x14ac:dyDescent="0.25">
      <c r="A152">
        <v>150</v>
      </c>
      <c r="B152" s="1">
        <v>29.8</v>
      </c>
      <c r="C152">
        <f t="shared" si="41"/>
        <v>8.2777777777777786</v>
      </c>
      <c r="D152" s="5">
        <f t="shared" si="56"/>
        <v>7.7160493827160221E-3</v>
      </c>
      <c r="E152">
        <f t="shared" si="42"/>
        <v>1543.8648020586761</v>
      </c>
      <c r="F152">
        <f t="shared" si="43"/>
        <v>49542.901932098772</v>
      </c>
      <c r="G152">
        <f>SUM($E$2:E152)</f>
        <v>135623.73763679061</v>
      </c>
      <c r="H152">
        <f>SUM($F$2:F152)</f>
        <v>4112172.4384506168</v>
      </c>
      <c r="R152">
        <f t="shared" si="44"/>
        <v>135.62373763679062</v>
      </c>
      <c r="S152">
        <f t="shared" si="45"/>
        <v>4112.1724384506169</v>
      </c>
      <c r="U152">
        <v>150</v>
      </c>
      <c r="V152" s="1">
        <v>29.8</v>
      </c>
      <c r="W152">
        <f t="shared" si="46"/>
        <v>8.2777777777777786</v>
      </c>
      <c r="X152" s="5">
        <f t="shared" si="60"/>
        <v>2.3148148148148313E-2</v>
      </c>
      <c r="Y152">
        <f t="shared" si="47"/>
        <v>1728.5885229091587</v>
      </c>
      <c r="Z152">
        <f t="shared" si="47"/>
        <v>1728.5885229091587</v>
      </c>
      <c r="AA152">
        <f>SUM($E$2:$E152)</f>
        <v>135623.73763679061</v>
      </c>
      <c r="AB152">
        <f>SUM($F$2:$F152)</f>
        <v>4112172.4384506168</v>
      </c>
      <c r="AC152">
        <f t="shared" si="59"/>
        <v>864.29426145457933</v>
      </c>
      <c r="AD152">
        <f t="shared" si="58"/>
        <v>47567.969802469124</v>
      </c>
      <c r="AE152">
        <f t="shared" si="57"/>
        <v>6736.5269675926102</v>
      </c>
      <c r="AF152">
        <f t="shared" si="48"/>
        <v>0</v>
      </c>
      <c r="AG152">
        <f t="shared" si="49"/>
        <v>0</v>
      </c>
      <c r="AH152">
        <f>ABS($AF152)</f>
        <v>0</v>
      </c>
      <c r="AI152">
        <f t="shared" si="50"/>
        <v>0</v>
      </c>
      <c r="AJ152">
        <f t="shared" si="51"/>
        <v>0</v>
      </c>
      <c r="AK152">
        <f>SUM($AJ$2:AJ152)</f>
        <v>2672.0645885823146</v>
      </c>
      <c r="AL152">
        <f t="shared" si="52"/>
        <v>1728.5885229091587</v>
      </c>
      <c r="AM152">
        <f>SUM($AL$2:AL152)</f>
        <v>135458.61943902174</v>
      </c>
      <c r="AN152">
        <f>SUM($AH$2:AH152)</f>
        <v>377599.77060956787</v>
      </c>
      <c r="AO152">
        <f t="shared" si="53"/>
        <v>51511.937982692929</v>
      </c>
      <c r="AP152">
        <f t="shared" si="54"/>
        <v>0</v>
      </c>
      <c r="AQ152">
        <f t="shared" si="55"/>
        <v>0</v>
      </c>
      <c r="AR152">
        <f>SUM($AQ$2:AQ152)</f>
        <v>59182.386638672579</v>
      </c>
      <c r="AS152">
        <f>SUM($AO$2:AO152)</f>
        <v>4120305.2522683102</v>
      </c>
    </row>
    <row r="153" spans="1:45" x14ac:dyDescent="0.25">
      <c r="A153">
        <v>151</v>
      </c>
      <c r="B153" s="1">
        <v>29.4</v>
      </c>
      <c r="C153">
        <f t="shared" si="41"/>
        <v>8.1666666666666661</v>
      </c>
      <c r="D153" s="5">
        <f t="shared" si="56"/>
        <v>-0.10030864197530878</v>
      </c>
      <c r="E153">
        <f t="shared" si="42"/>
        <v>240.13892182417521</v>
      </c>
      <c r="F153">
        <f t="shared" si="43"/>
        <v>48221.817388888878</v>
      </c>
      <c r="G153">
        <f>SUM($E$2:E153)</f>
        <v>135863.87655861478</v>
      </c>
      <c r="H153">
        <f>SUM($F$2:F153)</f>
        <v>4160394.2558395057</v>
      </c>
      <c r="R153">
        <f t="shared" si="44"/>
        <v>135.86387655861478</v>
      </c>
      <c r="S153">
        <f t="shared" si="45"/>
        <v>4160.3942558395056</v>
      </c>
      <c r="U153">
        <v>151</v>
      </c>
      <c r="V153" s="1">
        <v>29.4</v>
      </c>
      <c r="W153">
        <f t="shared" si="46"/>
        <v>8.1666666666666661</v>
      </c>
      <c r="X153" s="5">
        <f t="shared" si="60"/>
        <v>-1.543209876543229E-2</v>
      </c>
      <c r="Y153">
        <f t="shared" si="47"/>
        <v>1242.4820648282898</v>
      </c>
      <c r="Z153">
        <f t="shared" si="47"/>
        <v>1242.4820648282898</v>
      </c>
      <c r="AA153">
        <f>SUM($E$2:$E153)</f>
        <v>135863.87655861478</v>
      </c>
      <c r="AB153">
        <f>SUM($F$2:$F153)</f>
        <v>4160394.2558395057</v>
      </c>
      <c r="AC153">
        <f t="shared" si="59"/>
        <v>621.24103241414491</v>
      </c>
      <c r="AD153">
        <f t="shared" si="58"/>
        <v>49542.901932098772</v>
      </c>
      <c r="AE153">
        <f t="shared" si="57"/>
        <v>653.8475864197535</v>
      </c>
      <c r="AF153">
        <f t="shared" si="48"/>
        <v>0</v>
      </c>
      <c r="AG153">
        <f t="shared" si="49"/>
        <v>0</v>
      </c>
      <c r="AH153">
        <f>ABS($AF153)</f>
        <v>0</v>
      </c>
      <c r="AI153">
        <f t="shared" si="50"/>
        <v>0</v>
      </c>
      <c r="AJ153">
        <f t="shared" si="51"/>
        <v>0</v>
      </c>
      <c r="AK153">
        <f>SUM($AJ$2:AJ153)</f>
        <v>2672.0645885823146</v>
      </c>
      <c r="AL153">
        <f t="shared" si="52"/>
        <v>1242.4820648282898</v>
      </c>
      <c r="AM153">
        <f>SUM($AL$2:AL153)</f>
        <v>136701.10150385002</v>
      </c>
      <c r="AN153">
        <f>SUM($AH$2:AH153)</f>
        <v>377599.77060956787</v>
      </c>
      <c r="AO153">
        <f t="shared" si="53"/>
        <v>36528.972705951717</v>
      </c>
      <c r="AP153">
        <f t="shared" si="54"/>
        <v>0</v>
      </c>
      <c r="AQ153">
        <f t="shared" si="55"/>
        <v>0</v>
      </c>
      <c r="AR153">
        <f>SUM($AQ$2:AQ153)</f>
        <v>59182.386638672579</v>
      </c>
      <c r="AS153">
        <f>SUM($AO$2:AO153)</f>
        <v>4156834.2249742621</v>
      </c>
    </row>
    <row r="154" spans="1:45" x14ac:dyDescent="0.25">
      <c r="A154">
        <v>152</v>
      </c>
      <c r="B154" s="1">
        <v>27.2</v>
      </c>
      <c r="C154">
        <f t="shared" si="41"/>
        <v>7.5555555555555554</v>
      </c>
      <c r="D154" s="5">
        <f t="shared" si="56"/>
        <v>-0.26234567901234562</v>
      </c>
      <c r="E154">
        <f t="shared" si="42"/>
        <v>-1583.6850768043887</v>
      </c>
      <c r="F154">
        <f t="shared" si="43"/>
        <v>41274.965728395058</v>
      </c>
      <c r="G154">
        <f>SUM($E$2:E154)</f>
        <v>134280.19148181038</v>
      </c>
      <c r="H154">
        <f>SUM($F$2:F154)</f>
        <v>4201669.2215679009</v>
      </c>
      <c r="R154">
        <f t="shared" si="44"/>
        <v>134.28019148181039</v>
      </c>
      <c r="S154">
        <f t="shared" si="45"/>
        <v>4201.6692215679004</v>
      </c>
      <c r="U154">
        <v>152</v>
      </c>
      <c r="V154" s="1">
        <v>27.2</v>
      </c>
      <c r="W154">
        <f t="shared" si="46"/>
        <v>7.5555555555555554</v>
      </c>
      <c r="X154" s="5">
        <f t="shared" si="60"/>
        <v>-8.487654320987649E-2</v>
      </c>
      <c r="Y154">
        <f t="shared" si="47"/>
        <v>355.29411386776474</v>
      </c>
      <c r="Z154">
        <f t="shared" si="47"/>
        <v>355.29411386776474</v>
      </c>
      <c r="AA154">
        <f>SUM($E$2:$E154)</f>
        <v>134280.19148181038</v>
      </c>
      <c r="AB154">
        <f>SUM($F$2:$F154)</f>
        <v>4201669.2215679009</v>
      </c>
      <c r="AC154">
        <f t="shared" si="59"/>
        <v>177.64705693388237</v>
      </c>
      <c r="AD154">
        <f t="shared" si="58"/>
        <v>48221.817388888878</v>
      </c>
      <c r="AE154">
        <f t="shared" si="57"/>
        <v>-8267.9362037037135</v>
      </c>
      <c r="AF154">
        <f t="shared" si="48"/>
        <v>-8267.9362037037135</v>
      </c>
      <c r="AG154">
        <f t="shared" si="49"/>
        <v>8267.9362037037135</v>
      </c>
      <c r="AH154">
        <f>ABS($AF154)</f>
        <v>8267.9362037037135</v>
      </c>
      <c r="AI154">
        <f t="shared" si="50"/>
        <v>0</v>
      </c>
      <c r="AJ154">
        <f t="shared" si="51"/>
        <v>0</v>
      </c>
      <c r="AK154">
        <f>SUM($AJ$2:AJ154)</f>
        <v>2672.0645885823146</v>
      </c>
      <c r="AL154">
        <f t="shared" si="52"/>
        <v>355.29411386776474</v>
      </c>
      <c r="AM154">
        <f>SUM($AL$2:AL154)</f>
        <v>137056.39561771779</v>
      </c>
      <c r="AN154">
        <f>SUM($AH$2:AH154)</f>
        <v>385867.70681327156</v>
      </c>
      <c r="AO154">
        <f t="shared" si="53"/>
        <v>9663.9998972032008</v>
      </c>
      <c r="AP154">
        <f t="shared" si="54"/>
        <v>0</v>
      </c>
      <c r="AQ154">
        <f t="shared" si="55"/>
        <v>0</v>
      </c>
      <c r="AR154">
        <f>SUM($AQ$2:AQ154)</f>
        <v>59182.386638672579</v>
      </c>
      <c r="AS154">
        <f>SUM($AO$2:AO154)</f>
        <v>4166498.2248714655</v>
      </c>
    </row>
    <row r="155" spans="1:45" x14ac:dyDescent="0.25">
      <c r="A155">
        <v>153</v>
      </c>
      <c r="B155" s="1">
        <v>22.6</v>
      </c>
      <c r="C155">
        <f t="shared" si="41"/>
        <v>6.2777777777777777</v>
      </c>
      <c r="D155" s="5">
        <f t="shared" si="56"/>
        <v>-0.38194444444444442</v>
      </c>
      <c r="E155">
        <f t="shared" si="42"/>
        <v>-2455.8099309826121</v>
      </c>
      <c r="F155">
        <f t="shared" si="43"/>
        <v>28494.81170987654</v>
      </c>
      <c r="G155">
        <f>SUM($E$2:E155)</f>
        <v>131824.38155082776</v>
      </c>
      <c r="H155">
        <f>SUM($F$2:F155)</f>
        <v>4230164.033277777</v>
      </c>
      <c r="R155">
        <f t="shared" si="44"/>
        <v>131.82438155082775</v>
      </c>
      <c r="S155">
        <f t="shared" si="45"/>
        <v>4230.164033277777</v>
      </c>
      <c r="U155">
        <v>153</v>
      </c>
      <c r="V155" s="1">
        <v>22.6</v>
      </c>
      <c r="W155">
        <f t="shared" si="46"/>
        <v>6.2777777777777777</v>
      </c>
      <c r="X155" s="5">
        <f t="shared" si="60"/>
        <v>-0.17746913580246912</v>
      </c>
      <c r="Y155">
        <f t="shared" si="47"/>
        <v>-599.5844877384427</v>
      </c>
      <c r="Z155">
        <f t="shared" si="47"/>
        <v>-599.5844877384427</v>
      </c>
      <c r="AA155">
        <f>SUM($E$2:$E155)</f>
        <v>131824.38155082776</v>
      </c>
      <c r="AB155">
        <f>SUM($F$2:$F155)</f>
        <v>4230164.033277777</v>
      </c>
      <c r="AC155">
        <f t="shared" si="59"/>
        <v>-299.79224386922135</v>
      </c>
      <c r="AD155">
        <f t="shared" si="58"/>
        <v>41274.965728395058</v>
      </c>
      <c r="AE155">
        <f t="shared" si="57"/>
        <v>-19727.005679012338</v>
      </c>
      <c r="AF155">
        <f t="shared" si="48"/>
        <v>-19727.005679012338</v>
      </c>
      <c r="AG155">
        <f t="shared" si="49"/>
        <v>19727.005679012338</v>
      </c>
      <c r="AH155">
        <f>ABS($AF155)</f>
        <v>19727.005679012338</v>
      </c>
      <c r="AI155">
        <f t="shared" si="50"/>
        <v>-599.5844877384427</v>
      </c>
      <c r="AJ155">
        <f t="shared" si="51"/>
        <v>599.5844877384427</v>
      </c>
      <c r="AK155">
        <f>SUM($AJ$2:AJ155)</f>
        <v>3271.6490763207576</v>
      </c>
      <c r="AL155">
        <f t="shared" si="52"/>
        <v>0</v>
      </c>
      <c r="AM155">
        <f>SUM($AL$2:AL155)</f>
        <v>137056.39561771779</v>
      </c>
      <c r="AN155">
        <f>SUM($AH$2:AH155)</f>
        <v>405594.7124922839</v>
      </c>
      <c r="AO155">
        <f t="shared" si="53"/>
        <v>-13550.609422888805</v>
      </c>
      <c r="AP155">
        <f t="shared" si="54"/>
        <v>-13550.609422888805</v>
      </c>
      <c r="AQ155">
        <f t="shared" si="55"/>
        <v>13550.609422888805</v>
      </c>
      <c r="AR155">
        <f>SUM($AQ$2:AQ155)</f>
        <v>72732.996061561382</v>
      </c>
      <c r="AS155">
        <f>SUM($AO$2:AO155)</f>
        <v>4152947.6154485769</v>
      </c>
    </row>
    <row r="156" spans="1:45" x14ac:dyDescent="0.25">
      <c r="A156">
        <v>154</v>
      </c>
      <c r="B156" s="1">
        <v>17.3</v>
      </c>
      <c r="C156">
        <f t="shared" si="41"/>
        <v>4.8055555555555554</v>
      </c>
      <c r="D156" s="5">
        <f t="shared" si="56"/>
        <v>-0.35879629629629622</v>
      </c>
      <c r="E156">
        <f t="shared" si="42"/>
        <v>-1757.3577469709226</v>
      </c>
      <c r="F156">
        <f t="shared" si="43"/>
        <v>16697.102742283951</v>
      </c>
      <c r="G156">
        <f>SUM($E$2:E156)</f>
        <v>130067.02380385684</v>
      </c>
      <c r="H156">
        <f>SUM($F$2:F156)</f>
        <v>4246861.1360200606</v>
      </c>
      <c r="R156">
        <f t="shared" si="44"/>
        <v>130.06702380385684</v>
      </c>
      <c r="S156">
        <f t="shared" si="45"/>
        <v>4246.8611360200603</v>
      </c>
      <c r="U156">
        <v>154</v>
      </c>
      <c r="V156" s="1">
        <v>17.3</v>
      </c>
      <c r="W156">
        <f t="shared" si="46"/>
        <v>4.8055555555555554</v>
      </c>
      <c r="X156" s="5">
        <f t="shared" si="60"/>
        <v>-0.20447530864197533</v>
      </c>
      <c r="Y156">
        <f t="shared" si="47"/>
        <v>-684.96836082551863</v>
      </c>
      <c r="Z156">
        <f t="shared" si="47"/>
        <v>-684.96836082551863</v>
      </c>
      <c r="AA156">
        <f>SUM($E$2:$E156)</f>
        <v>130067.02380385684</v>
      </c>
      <c r="AB156">
        <f>SUM($F$2:$F156)</f>
        <v>4246861.1360200606</v>
      </c>
      <c r="AC156">
        <f t="shared" si="59"/>
        <v>-342.48418041275932</v>
      </c>
      <c r="AD156">
        <f t="shared" si="58"/>
        <v>28494.81170987654</v>
      </c>
      <c r="AE156">
        <f t="shared" si="57"/>
        <v>-24577.862986111108</v>
      </c>
      <c r="AF156">
        <f t="shared" si="48"/>
        <v>-24577.862986111108</v>
      </c>
      <c r="AG156">
        <f t="shared" si="49"/>
        <v>24577.862986111108</v>
      </c>
      <c r="AH156">
        <f>ABS($AF156)</f>
        <v>24577.862986111108</v>
      </c>
      <c r="AI156">
        <f t="shared" si="50"/>
        <v>-684.96836082551863</v>
      </c>
      <c r="AJ156">
        <f t="shared" si="51"/>
        <v>684.96836082551863</v>
      </c>
      <c r="AK156">
        <f>SUM($AJ$2:AJ156)</f>
        <v>3956.6174371462762</v>
      </c>
      <c r="AL156">
        <f t="shared" si="52"/>
        <v>0</v>
      </c>
      <c r="AM156">
        <f>SUM($AL$2:AL156)</f>
        <v>137056.39561771779</v>
      </c>
      <c r="AN156">
        <f>SUM($AH$2:AH156)</f>
        <v>430172.57547839498</v>
      </c>
      <c r="AO156">
        <f t="shared" si="53"/>
        <v>-11849.952642281472</v>
      </c>
      <c r="AP156">
        <f t="shared" si="54"/>
        <v>-11849.952642281472</v>
      </c>
      <c r="AQ156">
        <f t="shared" si="55"/>
        <v>11849.952642281472</v>
      </c>
      <c r="AR156">
        <f>SUM($AQ$2:AQ156)</f>
        <v>84582.948703842849</v>
      </c>
      <c r="AS156">
        <f>SUM($AO$2:AO156)</f>
        <v>4141097.6628062953</v>
      </c>
    </row>
    <row r="157" spans="1:45" x14ac:dyDescent="0.25">
      <c r="A157">
        <v>155</v>
      </c>
      <c r="B157" s="1">
        <v>13.3</v>
      </c>
      <c r="C157">
        <f t="shared" si="41"/>
        <v>3.6944444444444446</v>
      </c>
      <c r="D157" s="5">
        <f t="shared" si="56"/>
        <v>-0.20447530864197533</v>
      </c>
      <c r="E157">
        <f t="shared" si="42"/>
        <v>-543.64849858289188</v>
      </c>
      <c r="F157">
        <f t="shared" si="43"/>
        <v>9868.5238533950615</v>
      </c>
      <c r="G157">
        <f>SUM($E$2:E157)</f>
        <v>129523.37530527395</v>
      </c>
      <c r="H157">
        <f>SUM($F$2:F157)</f>
        <v>4256729.6598734558</v>
      </c>
      <c r="R157">
        <f t="shared" si="44"/>
        <v>129.52337530527396</v>
      </c>
      <c r="S157">
        <f t="shared" si="45"/>
        <v>4256.7296598734556</v>
      </c>
      <c r="U157">
        <v>155</v>
      </c>
      <c r="V157" s="1">
        <v>13.3</v>
      </c>
      <c r="W157">
        <f t="shared" si="46"/>
        <v>3.6944444444444446</v>
      </c>
      <c r="X157" s="5">
        <f t="shared" si="60"/>
        <v>-0.15432098765432092</v>
      </c>
      <c r="Y157">
        <f t="shared" si="47"/>
        <v>-275.70612161101212</v>
      </c>
      <c r="Z157">
        <f t="shared" si="47"/>
        <v>-275.70612161101212</v>
      </c>
      <c r="AA157">
        <f>SUM($E$2:$E157)</f>
        <v>129523.37530527395</v>
      </c>
      <c r="AB157">
        <f>SUM($F$2:$F157)</f>
        <v>4256729.6598734558</v>
      </c>
      <c r="AC157">
        <f t="shared" si="59"/>
        <v>-137.85306080550606</v>
      </c>
      <c r="AD157">
        <f t="shared" si="58"/>
        <v>16697.102742283951</v>
      </c>
      <c r="AE157">
        <f t="shared" si="57"/>
        <v>-18626.287856481478</v>
      </c>
      <c r="AF157">
        <f t="shared" si="48"/>
        <v>-18626.287856481478</v>
      </c>
      <c r="AG157">
        <f t="shared" si="49"/>
        <v>18626.287856481478</v>
      </c>
      <c r="AH157">
        <f>ABS($AF157)</f>
        <v>18626.287856481478</v>
      </c>
      <c r="AI157">
        <f t="shared" si="50"/>
        <v>-275.70612161101212</v>
      </c>
      <c r="AJ157">
        <f t="shared" si="51"/>
        <v>275.70612161101212</v>
      </c>
      <c r="AK157">
        <f>SUM($AJ$2:AJ157)</f>
        <v>4232.3235587572881</v>
      </c>
      <c r="AL157">
        <f t="shared" si="52"/>
        <v>0</v>
      </c>
      <c r="AM157">
        <f>SUM($AL$2:AL157)</f>
        <v>137056.39561771779</v>
      </c>
      <c r="AN157">
        <f>SUM($AH$2:AH157)</f>
        <v>448798.86333487649</v>
      </c>
      <c r="AO157">
        <f t="shared" si="53"/>
        <v>-3666.8914174264614</v>
      </c>
      <c r="AP157">
        <f t="shared" si="54"/>
        <v>-3666.8914174264614</v>
      </c>
      <c r="AQ157">
        <f t="shared" si="55"/>
        <v>3666.8914174264614</v>
      </c>
      <c r="AR157">
        <f>SUM($AQ$2:AQ157)</f>
        <v>88249.840121269313</v>
      </c>
      <c r="AS157">
        <f>SUM($AO$2:AO157)</f>
        <v>4137430.7713888688</v>
      </c>
    </row>
    <row r="158" spans="1:45" x14ac:dyDescent="0.25">
      <c r="A158">
        <v>156</v>
      </c>
      <c r="B158" s="1">
        <v>12</v>
      </c>
      <c r="C158">
        <f t="shared" si="41"/>
        <v>3.333333333333333</v>
      </c>
      <c r="D158" s="5">
        <f t="shared" si="56"/>
        <v>-2.7006172839506199E-2</v>
      </c>
      <c r="E158">
        <f t="shared" si="42"/>
        <v>360.78734762139902</v>
      </c>
      <c r="F158">
        <f t="shared" si="43"/>
        <v>8033.6222222222204</v>
      </c>
      <c r="G158">
        <f>SUM($E$2:E158)</f>
        <v>129884.16265289535</v>
      </c>
      <c r="H158">
        <f>SUM($F$2:F158)</f>
        <v>4264763.2820956782</v>
      </c>
      <c r="R158">
        <f t="shared" si="44"/>
        <v>129.88416265289536</v>
      </c>
      <c r="S158">
        <f t="shared" si="45"/>
        <v>4264.7632820956778</v>
      </c>
      <c r="U158">
        <v>156</v>
      </c>
      <c r="V158" s="1">
        <v>12</v>
      </c>
      <c r="W158">
        <f t="shared" si="46"/>
        <v>3.333333333333333</v>
      </c>
      <c r="X158" s="5">
        <f t="shared" si="60"/>
        <v>-5.0154320987654391E-2</v>
      </c>
      <c r="Y158">
        <f t="shared" si="47"/>
        <v>249.20926120164572</v>
      </c>
      <c r="Z158">
        <f t="shared" si="47"/>
        <v>249.20926120164572</v>
      </c>
      <c r="AA158">
        <f>SUM($E$2:$E158)</f>
        <v>129884.16265289535</v>
      </c>
      <c r="AB158">
        <f>SUM($F$2:$F158)</f>
        <v>4264763.2820956782</v>
      </c>
      <c r="AC158">
        <f t="shared" si="59"/>
        <v>124.60463060082286</v>
      </c>
      <c r="AD158">
        <f t="shared" si="58"/>
        <v>9868.5238533950615</v>
      </c>
      <c r="AE158">
        <f t="shared" si="57"/>
        <v>-8663.4805200617302</v>
      </c>
      <c r="AF158">
        <f t="shared" si="48"/>
        <v>-8663.4805200617302</v>
      </c>
      <c r="AG158">
        <f t="shared" si="49"/>
        <v>8663.4805200617302</v>
      </c>
      <c r="AH158">
        <f>ABS($AF158)</f>
        <v>8663.4805200617302</v>
      </c>
      <c r="AI158">
        <f t="shared" si="50"/>
        <v>0</v>
      </c>
      <c r="AJ158">
        <f t="shared" si="51"/>
        <v>0</v>
      </c>
      <c r="AK158">
        <f>SUM($AJ$2:AJ158)</f>
        <v>4232.3235587572881</v>
      </c>
      <c r="AL158">
        <f t="shared" si="52"/>
        <v>249.20926120164572</v>
      </c>
      <c r="AM158">
        <f>SUM($AL$2:AL158)</f>
        <v>137305.60487891943</v>
      </c>
      <c r="AN158">
        <f>SUM($AH$2:AH158)</f>
        <v>457462.34385493823</v>
      </c>
      <c r="AO158">
        <f t="shared" si="53"/>
        <v>2990.5111344197485</v>
      </c>
      <c r="AP158">
        <f t="shared" si="54"/>
        <v>0</v>
      </c>
      <c r="AQ158">
        <f t="shared" si="55"/>
        <v>0</v>
      </c>
      <c r="AR158">
        <f>SUM($AQ$2:AQ158)</f>
        <v>88249.840121269313</v>
      </c>
      <c r="AS158">
        <f>SUM($AO$2:AO158)</f>
        <v>4140421.2825232884</v>
      </c>
    </row>
    <row r="159" spans="1:45" x14ac:dyDescent="0.25">
      <c r="A159">
        <v>157</v>
      </c>
      <c r="B159" s="1">
        <v>12.6</v>
      </c>
      <c r="C159">
        <f t="shared" si="41"/>
        <v>3.5</v>
      </c>
      <c r="D159" s="5">
        <f t="shared" si="56"/>
        <v>8.1018518518518531E-2</v>
      </c>
      <c r="E159">
        <f t="shared" si="42"/>
        <v>927.50764991759274</v>
      </c>
      <c r="F159">
        <f t="shared" si="43"/>
        <v>8857.0684999999994</v>
      </c>
      <c r="G159">
        <f>SUM($E$2:E159)</f>
        <v>130811.67030281294</v>
      </c>
      <c r="H159">
        <f>SUM($F$2:F159)</f>
        <v>4273620.3505956782</v>
      </c>
      <c r="R159">
        <f t="shared" si="44"/>
        <v>130.81167030281293</v>
      </c>
      <c r="S159">
        <f t="shared" si="45"/>
        <v>4273.6203505956782</v>
      </c>
      <c r="U159">
        <v>157</v>
      </c>
      <c r="V159" s="1">
        <v>12.6</v>
      </c>
      <c r="W159">
        <f t="shared" si="46"/>
        <v>3.5</v>
      </c>
      <c r="X159" s="5">
        <f t="shared" si="60"/>
        <v>2.3148148148148188E-2</v>
      </c>
      <c r="Y159">
        <f t="shared" si="47"/>
        <v>634.61517306574092</v>
      </c>
      <c r="Z159">
        <f t="shared" si="47"/>
        <v>634.61517306574092</v>
      </c>
      <c r="AA159">
        <f>SUM($E$2:$E159)</f>
        <v>130811.67030281294</v>
      </c>
      <c r="AB159">
        <f>SUM($F$2:$F159)</f>
        <v>4273620.3505956782</v>
      </c>
      <c r="AC159">
        <f t="shared" si="59"/>
        <v>317.30758653287046</v>
      </c>
      <c r="AD159">
        <f t="shared" si="58"/>
        <v>8033.6222222222204</v>
      </c>
      <c r="AE159">
        <f t="shared" si="57"/>
        <v>-1011.455353395062</v>
      </c>
      <c r="AF159">
        <f t="shared" si="48"/>
        <v>-1011.455353395062</v>
      </c>
      <c r="AG159">
        <f t="shared" si="49"/>
        <v>1011.455353395062</v>
      </c>
      <c r="AH159">
        <f>ABS($AF159)</f>
        <v>1011.455353395062</v>
      </c>
      <c r="AI159">
        <f t="shared" si="50"/>
        <v>0</v>
      </c>
      <c r="AJ159">
        <f t="shared" si="51"/>
        <v>0</v>
      </c>
      <c r="AK159">
        <f>SUM($AJ$2:AJ159)</f>
        <v>4232.3235587572881</v>
      </c>
      <c r="AL159">
        <f t="shared" si="52"/>
        <v>634.61517306574092</v>
      </c>
      <c r="AM159">
        <f>SUM($AL$2:AL159)</f>
        <v>137940.22005198518</v>
      </c>
      <c r="AN159">
        <f>SUM($AH$2:AH159)</f>
        <v>458473.79920833331</v>
      </c>
      <c r="AO159">
        <f t="shared" si="53"/>
        <v>7996.1511806283352</v>
      </c>
      <c r="AP159">
        <f t="shared" si="54"/>
        <v>0</v>
      </c>
      <c r="AQ159">
        <f t="shared" si="55"/>
        <v>0</v>
      </c>
      <c r="AR159">
        <f>SUM($AQ$2:AQ159)</f>
        <v>88249.840121269313</v>
      </c>
      <c r="AS159">
        <f>SUM($AO$2:AO159)</f>
        <v>4148417.4337039166</v>
      </c>
    </row>
    <row r="160" spans="1:45" x14ac:dyDescent="0.25">
      <c r="A160">
        <v>158</v>
      </c>
      <c r="B160" s="1">
        <v>14.1</v>
      </c>
      <c r="C160">
        <f t="shared" si="41"/>
        <v>3.9166666666666665</v>
      </c>
      <c r="D160" s="5">
        <f t="shared" si="56"/>
        <v>0.17746913580246912</v>
      </c>
      <c r="E160">
        <f t="shared" si="42"/>
        <v>1590.1088732587059</v>
      </c>
      <c r="F160">
        <f t="shared" si="43"/>
        <v>11091.419680555555</v>
      </c>
      <c r="G160">
        <f>SUM($E$2:E160)</f>
        <v>132401.77917607164</v>
      </c>
      <c r="H160">
        <f>SUM($F$2:F160)</f>
        <v>4284711.7702762336</v>
      </c>
      <c r="R160">
        <f t="shared" si="44"/>
        <v>132.40177917607164</v>
      </c>
      <c r="S160">
        <f t="shared" si="45"/>
        <v>4284.7117702762334</v>
      </c>
      <c r="U160">
        <v>158</v>
      </c>
      <c r="V160" s="1">
        <v>14.1</v>
      </c>
      <c r="W160">
        <f t="shared" si="46"/>
        <v>3.9166666666666665</v>
      </c>
      <c r="X160" s="5">
        <f t="shared" si="60"/>
        <v>5.787037037037035E-2</v>
      </c>
      <c r="Y160">
        <f t="shared" si="47"/>
        <v>912.73690695212179</v>
      </c>
      <c r="Z160">
        <f t="shared" si="47"/>
        <v>912.73690695212179</v>
      </c>
      <c r="AA160">
        <f>SUM($E$2:$E160)</f>
        <v>132401.77917607164</v>
      </c>
      <c r="AB160">
        <f>SUM($F$2:$F160)</f>
        <v>4284711.7702762336</v>
      </c>
      <c r="AC160">
        <f t="shared" si="59"/>
        <v>456.36845347606089</v>
      </c>
      <c r="AD160">
        <f t="shared" si="58"/>
        <v>8857.0684999999994</v>
      </c>
      <c r="AE160">
        <f t="shared" si="57"/>
        <v>3057.7974583333344</v>
      </c>
      <c r="AF160">
        <f t="shared" si="48"/>
        <v>0</v>
      </c>
      <c r="AG160">
        <f t="shared" si="49"/>
        <v>0</v>
      </c>
      <c r="AH160">
        <f>ABS($AF160)</f>
        <v>0</v>
      </c>
      <c r="AI160">
        <f t="shared" si="50"/>
        <v>0</v>
      </c>
      <c r="AJ160">
        <f t="shared" si="51"/>
        <v>0</v>
      </c>
      <c r="AK160">
        <f>SUM($AJ$2:AJ160)</f>
        <v>4232.3235587572881</v>
      </c>
      <c r="AL160">
        <f t="shared" si="52"/>
        <v>912.73690695212179</v>
      </c>
      <c r="AM160">
        <f>SUM($AL$2:AL160)</f>
        <v>138852.95695893728</v>
      </c>
      <c r="AN160">
        <f>SUM($AH$2:AH160)</f>
        <v>458473.79920833331</v>
      </c>
      <c r="AO160">
        <f t="shared" si="53"/>
        <v>12869.590388024917</v>
      </c>
      <c r="AP160">
        <f t="shared" si="54"/>
        <v>0</v>
      </c>
      <c r="AQ160">
        <f t="shared" si="55"/>
        <v>0</v>
      </c>
      <c r="AR160">
        <f>SUM($AQ$2:AQ160)</f>
        <v>88249.840121269313</v>
      </c>
      <c r="AS160">
        <f>SUM($AO$2:AO160)</f>
        <v>4161287.0240919413</v>
      </c>
    </row>
    <row r="161" spans="1:45" x14ac:dyDescent="0.25">
      <c r="A161">
        <v>159</v>
      </c>
      <c r="B161" s="1">
        <v>17.2</v>
      </c>
      <c r="C161">
        <f t="shared" si="41"/>
        <v>4.7777777777777777</v>
      </c>
      <c r="D161" s="5">
        <f t="shared" si="56"/>
        <v>0.23148148148148157</v>
      </c>
      <c r="E161">
        <f t="shared" si="42"/>
        <v>2330.357794519342</v>
      </c>
      <c r="F161">
        <f t="shared" si="43"/>
        <v>16504.630543209874</v>
      </c>
      <c r="G161">
        <f>SUM($E$2:E161)</f>
        <v>134732.13697059097</v>
      </c>
      <c r="H161">
        <f>SUM($F$2:F161)</f>
        <v>4301216.4008194432</v>
      </c>
      <c r="R161">
        <f t="shared" si="44"/>
        <v>134.73213697059097</v>
      </c>
      <c r="S161">
        <f t="shared" si="45"/>
        <v>4301.2164008194432</v>
      </c>
      <c r="U161">
        <v>159</v>
      </c>
      <c r="V161" s="1">
        <v>17.2</v>
      </c>
      <c r="W161">
        <f t="shared" si="46"/>
        <v>4.7777777777777777</v>
      </c>
      <c r="X161" s="5">
        <f t="shared" si="60"/>
        <v>0.11959876543209877</v>
      </c>
      <c r="Y161">
        <f t="shared" si="47"/>
        <v>1557.3696069336077</v>
      </c>
      <c r="Z161">
        <f t="shared" si="47"/>
        <v>1557.3696069336077</v>
      </c>
      <c r="AA161">
        <f>SUM($E$2:$E161)</f>
        <v>134732.13697059097</v>
      </c>
      <c r="AB161">
        <f>SUM($F$2:$F161)</f>
        <v>4301216.4008194432</v>
      </c>
      <c r="AC161">
        <f t="shared" si="59"/>
        <v>778.68480346680383</v>
      </c>
      <c r="AD161">
        <f t="shared" si="58"/>
        <v>11091.419680555555</v>
      </c>
      <c r="AE161">
        <f t="shared" si="57"/>
        <v>7647.5620432098749</v>
      </c>
      <c r="AF161">
        <f t="shared" si="48"/>
        <v>0</v>
      </c>
      <c r="AG161">
        <f t="shared" si="49"/>
        <v>0</v>
      </c>
      <c r="AH161">
        <f>ABS($AF161)</f>
        <v>0</v>
      </c>
      <c r="AI161">
        <f t="shared" si="50"/>
        <v>0</v>
      </c>
      <c r="AJ161">
        <f t="shared" si="51"/>
        <v>0</v>
      </c>
      <c r="AK161">
        <f>SUM($AJ$2:AJ161)</f>
        <v>4232.3235587572881</v>
      </c>
      <c r="AL161">
        <f t="shared" si="52"/>
        <v>1557.3696069336077</v>
      </c>
      <c r="AM161">
        <f>SUM($AL$2:AL161)</f>
        <v>140410.3265658709</v>
      </c>
      <c r="AN161">
        <f>SUM($AH$2:AH161)</f>
        <v>458473.79920833331</v>
      </c>
      <c r="AO161">
        <f t="shared" si="53"/>
        <v>26786.757239258051</v>
      </c>
      <c r="AP161">
        <f t="shared" si="54"/>
        <v>0</v>
      </c>
      <c r="AQ161">
        <f t="shared" si="55"/>
        <v>0</v>
      </c>
      <c r="AR161">
        <f>SUM($AQ$2:AQ161)</f>
        <v>88249.840121269313</v>
      </c>
      <c r="AS161">
        <f>SUM($AO$2:AO161)</f>
        <v>4188073.7813311992</v>
      </c>
    </row>
    <row r="162" spans="1:45" x14ac:dyDescent="0.25">
      <c r="A162">
        <v>160</v>
      </c>
      <c r="B162" s="1">
        <v>20.100000000000001</v>
      </c>
      <c r="C162">
        <f t="shared" si="41"/>
        <v>5.5833333333333339</v>
      </c>
      <c r="D162" s="5">
        <f t="shared" si="56"/>
        <v>0.23919753086419743</v>
      </c>
      <c r="E162">
        <f t="shared" si="42"/>
        <v>2808.3421340357118</v>
      </c>
      <c r="F162">
        <f t="shared" si="43"/>
        <v>22539.331347222225</v>
      </c>
      <c r="G162">
        <f>SUM($E$2:E162)</f>
        <v>137540.47910462669</v>
      </c>
      <c r="H162">
        <f>SUM($F$2:F162)</f>
        <v>4323755.7321666656</v>
      </c>
      <c r="R162">
        <f t="shared" si="44"/>
        <v>137.54047910462668</v>
      </c>
      <c r="S162">
        <f t="shared" si="45"/>
        <v>4323.7557321666654</v>
      </c>
      <c r="U162">
        <v>160</v>
      </c>
      <c r="V162" s="1">
        <v>20.100000000000001</v>
      </c>
      <c r="W162">
        <f t="shared" si="46"/>
        <v>5.5833333333333339</v>
      </c>
      <c r="X162" s="5">
        <f t="shared" si="60"/>
        <v>0.11188271604938281</v>
      </c>
      <c r="Y162">
        <f t="shared" si="47"/>
        <v>1780.4290128937382</v>
      </c>
      <c r="Z162">
        <f t="shared" si="47"/>
        <v>1780.4290128937382</v>
      </c>
      <c r="AA162">
        <f>SUM($E$2:$E162)</f>
        <v>137540.47910462669</v>
      </c>
      <c r="AB162">
        <f>SUM($F$2:$F162)</f>
        <v>4323755.7321666656</v>
      </c>
      <c r="AC162">
        <f t="shared" si="59"/>
        <v>890.21450644686911</v>
      </c>
      <c r="AD162">
        <f t="shared" si="58"/>
        <v>16504.630543209874</v>
      </c>
      <c r="AE162">
        <f t="shared" si="57"/>
        <v>11447.91166666667</v>
      </c>
      <c r="AF162">
        <f t="shared" si="48"/>
        <v>0</v>
      </c>
      <c r="AG162">
        <f t="shared" si="49"/>
        <v>0</v>
      </c>
      <c r="AH162">
        <f>ABS($AF162)</f>
        <v>0</v>
      </c>
      <c r="AI162">
        <f t="shared" si="50"/>
        <v>0</v>
      </c>
      <c r="AJ162">
        <f t="shared" si="51"/>
        <v>0</v>
      </c>
      <c r="AK162">
        <f>SUM($AJ$2:AJ162)</f>
        <v>4232.3235587572881</v>
      </c>
      <c r="AL162">
        <f t="shared" si="52"/>
        <v>1780.4290128937382</v>
      </c>
      <c r="AM162">
        <f>SUM($AL$2:AL162)</f>
        <v>142190.75557876463</v>
      </c>
      <c r="AN162">
        <f>SUM($AH$2:AH162)</f>
        <v>458473.79920833331</v>
      </c>
      <c r="AO162">
        <f t="shared" si="53"/>
        <v>35786.623159164141</v>
      </c>
      <c r="AP162">
        <f t="shared" si="54"/>
        <v>0</v>
      </c>
      <c r="AQ162">
        <f t="shared" si="55"/>
        <v>0</v>
      </c>
      <c r="AR162">
        <f>SUM($AQ$2:AQ162)</f>
        <v>88249.840121269313</v>
      </c>
      <c r="AS162">
        <f>SUM($AO$2:AO162)</f>
        <v>4223860.4044903638</v>
      </c>
    </row>
    <row r="163" spans="1:45" x14ac:dyDescent="0.25">
      <c r="A163">
        <v>161</v>
      </c>
      <c r="B163" s="1">
        <v>23.4</v>
      </c>
      <c r="C163">
        <f t="shared" si="41"/>
        <v>6.4999999999999991</v>
      </c>
      <c r="D163" s="5">
        <f t="shared" si="56"/>
        <v>0.2083333333333332</v>
      </c>
      <c r="E163">
        <f t="shared" si="42"/>
        <v>3014.5003088416652</v>
      </c>
      <c r="F163">
        <f t="shared" si="43"/>
        <v>30547.848499999989</v>
      </c>
      <c r="G163">
        <f>SUM($E$2:E163)</f>
        <v>140554.97941346836</v>
      </c>
      <c r="H163">
        <f>SUM($F$2:F163)</f>
        <v>4354303.5806666659</v>
      </c>
      <c r="R163">
        <f t="shared" si="44"/>
        <v>140.55497941346837</v>
      </c>
      <c r="S163">
        <f t="shared" si="45"/>
        <v>4354.3035806666658</v>
      </c>
      <c r="U163">
        <v>161</v>
      </c>
      <c r="V163" s="1">
        <v>23.4</v>
      </c>
      <c r="W163">
        <f t="shared" si="46"/>
        <v>6.4999999999999991</v>
      </c>
      <c r="X163" s="5">
        <f t="shared" si="60"/>
        <v>0.1273148148148146</v>
      </c>
      <c r="Y163">
        <f t="shared" si="47"/>
        <v>2252.9798690268499</v>
      </c>
      <c r="Z163">
        <f t="shared" si="47"/>
        <v>2252.9798690268499</v>
      </c>
      <c r="AA163">
        <f>SUM($E$2:$E163)</f>
        <v>140554.97941346836</v>
      </c>
      <c r="AB163">
        <f>SUM($F$2:$F163)</f>
        <v>4354303.5806666659</v>
      </c>
      <c r="AC163">
        <f t="shared" si="59"/>
        <v>1126.4899345134249</v>
      </c>
      <c r="AD163">
        <f t="shared" si="58"/>
        <v>22539.331347222225</v>
      </c>
      <c r="AE163">
        <f t="shared" si="57"/>
        <v>14043.217956790115</v>
      </c>
      <c r="AF163">
        <f t="shared" si="48"/>
        <v>0</v>
      </c>
      <c r="AG163">
        <f t="shared" si="49"/>
        <v>0</v>
      </c>
      <c r="AH163">
        <f>ABS($AF163)</f>
        <v>0</v>
      </c>
      <c r="AI163">
        <f t="shared" si="50"/>
        <v>0</v>
      </c>
      <c r="AJ163">
        <f t="shared" si="51"/>
        <v>0</v>
      </c>
      <c r="AK163">
        <f>SUM($AJ$2:AJ163)</f>
        <v>4232.3235587572881</v>
      </c>
      <c r="AL163">
        <f t="shared" si="52"/>
        <v>2252.9798690268499</v>
      </c>
      <c r="AM163">
        <f>SUM($AL$2:AL163)</f>
        <v>144443.73544779146</v>
      </c>
      <c r="AN163">
        <f>SUM($AH$2:AH163)</f>
        <v>458473.79920833331</v>
      </c>
      <c r="AO163">
        <f t="shared" si="53"/>
        <v>52719.728935228282</v>
      </c>
      <c r="AP163">
        <f t="shared" si="54"/>
        <v>0</v>
      </c>
      <c r="AQ163">
        <f t="shared" si="55"/>
        <v>0</v>
      </c>
      <c r="AR163">
        <f>SUM($AQ$2:AQ163)</f>
        <v>88249.840121269313</v>
      </c>
      <c r="AS163">
        <f>SUM($AO$2:AO163)</f>
        <v>4276580.1334255924</v>
      </c>
    </row>
    <row r="164" spans="1:45" x14ac:dyDescent="0.25">
      <c r="A164">
        <v>162</v>
      </c>
      <c r="B164" s="1">
        <v>25.5</v>
      </c>
      <c r="C164">
        <f t="shared" si="41"/>
        <v>7.083333333333333</v>
      </c>
      <c r="D164" s="5">
        <f t="shared" si="56"/>
        <v>0.1620370370370372</v>
      </c>
      <c r="E164">
        <f t="shared" si="42"/>
        <v>2838.2583002872316</v>
      </c>
      <c r="F164">
        <f t="shared" si="43"/>
        <v>36276.82534722222</v>
      </c>
      <c r="G164">
        <f>SUM($E$2:E164)</f>
        <v>143393.2377137556</v>
      </c>
      <c r="H164">
        <f>SUM($F$2:F164)</f>
        <v>4390580.4060138883</v>
      </c>
      <c r="R164">
        <f t="shared" si="44"/>
        <v>143.39323771375561</v>
      </c>
      <c r="S164">
        <f t="shared" si="45"/>
        <v>4390.580406013888</v>
      </c>
      <c r="U164">
        <v>162</v>
      </c>
      <c r="V164" s="1">
        <v>25.5</v>
      </c>
      <c r="W164">
        <f t="shared" si="46"/>
        <v>7.083333333333333</v>
      </c>
      <c r="X164" s="5">
        <f t="shared" si="60"/>
        <v>8.1018518518518601E-2</v>
      </c>
      <c r="Y164">
        <f t="shared" si="47"/>
        <v>2008.3962825403173</v>
      </c>
      <c r="Z164">
        <f t="shared" si="47"/>
        <v>2008.3962825403173</v>
      </c>
      <c r="AA164">
        <f>SUM($E$2:$E164)</f>
        <v>143393.2377137556</v>
      </c>
      <c r="AB164">
        <f>SUM($F$2:$F164)</f>
        <v>4390580.4060138883</v>
      </c>
      <c r="AC164">
        <f t="shared" si="59"/>
        <v>1004.1981412701587</v>
      </c>
      <c r="AD164">
        <f t="shared" si="58"/>
        <v>30547.848499999989</v>
      </c>
      <c r="AE164">
        <f t="shared" si="57"/>
        <v>13737.493999999995</v>
      </c>
      <c r="AF164">
        <f t="shared" si="48"/>
        <v>0</v>
      </c>
      <c r="AG164">
        <f t="shared" si="49"/>
        <v>0</v>
      </c>
      <c r="AH164">
        <f>ABS($AF164)</f>
        <v>0</v>
      </c>
      <c r="AI164">
        <f t="shared" si="50"/>
        <v>0</v>
      </c>
      <c r="AJ164">
        <f t="shared" si="51"/>
        <v>0</v>
      </c>
      <c r="AK164">
        <f>SUM($AJ$2:AJ164)</f>
        <v>4232.3235587572881</v>
      </c>
      <c r="AL164">
        <f t="shared" si="52"/>
        <v>2008.3962825403173</v>
      </c>
      <c r="AM164">
        <f>SUM($AL$2:AL164)</f>
        <v>146452.13173033178</v>
      </c>
      <c r="AN164">
        <f>SUM($AH$2:AH164)</f>
        <v>458473.79920833331</v>
      </c>
      <c r="AO164">
        <f t="shared" si="53"/>
        <v>51214.10520477809</v>
      </c>
      <c r="AP164">
        <f t="shared" si="54"/>
        <v>0</v>
      </c>
      <c r="AQ164">
        <f t="shared" si="55"/>
        <v>0</v>
      </c>
      <c r="AR164">
        <f>SUM($AQ$2:AQ164)</f>
        <v>88249.840121269313</v>
      </c>
      <c r="AS164">
        <f>SUM($AO$2:AO164)</f>
        <v>4327794.2386303702</v>
      </c>
    </row>
    <row r="165" spans="1:45" x14ac:dyDescent="0.25">
      <c r="A165">
        <v>163</v>
      </c>
      <c r="B165" s="1">
        <v>27.6</v>
      </c>
      <c r="C165">
        <f t="shared" si="41"/>
        <v>7.666666666666667</v>
      </c>
      <c r="D165" s="5">
        <f t="shared" si="56"/>
        <v>0.15432098765432106</v>
      </c>
      <c r="E165">
        <f t="shared" si="42"/>
        <v>3018.6961981917707</v>
      </c>
      <c r="F165">
        <f t="shared" si="43"/>
        <v>42497.861555555559</v>
      </c>
      <c r="G165">
        <f>SUM($E$2:E165)</f>
        <v>146411.93391194739</v>
      </c>
      <c r="H165">
        <f>SUM($F$2:F165)</f>
        <v>4433078.2675694441</v>
      </c>
      <c r="R165">
        <f t="shared" si="44"/>
        <v>146.41193391194739</v>
      </c>
      <c r="S165">
        <f t="shared" si="45"/>
        <v>4433.0782675694445</v>
      </c>
      <c r="U165">
        <v>163</v>
      </c>
      <c r="V165" s="1">
        <v>27.6</v>
      </c>
      <c r="W165">
        <f t="shared" si="46"/>
        <v>7.666666666666667</v>
      </c>
      <c r="X165" s="5">
        <f t="shared" si="60"/>
        <v>8.1018518518518601E-2</v>
      </c>
      <c r="Y165">
        <f t="shared" si="47"/>
        <v>2206.0358021012357</v>
      </c>
      <c r="Z165">
        <f t="shared" si="47"/>
        <v>2206.0358021012357</v>
      </c>
      <c r="AA165">
        <f>SUM($E$2:$E165)</f>
        <v>146411.93391194739</v>
      </c>
      <c r="AB165">
        <f>SUM($F$2:$F165)</f>
        <v>4433078.2675694441</v>
      </c>
      <c r="AC165">
        <f t="shared" si="59"/>
        <v>1103.0179010506179</v>
      </c>
      <c r="AD165">
        <f t="shared" si="58"/>
        <v>36276.82534722222</v>
      </c>
      <c r="AE165">
        <f t="shared" si="57"/>
        <v>11950.01305555557</v>
      </c>
      <c r="AF165">
        <f t="shared" si="48"/>
        <v>0</v>
      </c>
      <c r="AG165">
        <f t="shared" si="49"/>
        <v>0</v>
      </c>
      <c r="AH165">
        <f>ABS($AF165)</f>
        <v>0</v>
      </c>
      <c r="AI165">
        <f t="shared" si="50"/>
        <v>0</v>
      </c>
      <c r="AJ165">
        <f t="shared" si="51"/>
        <v>0</v>
      </c>
      <c r="AK165">
        <f>SUM($AJ$2:AJ165)</f>
        <v>4232.3235587572881</v>
      </c>
      <c r="AL165">
        <f t="shared" si="52"/>
        <v>2206.0358021012357</v>
      </c>
      <c r="AM165">
        <f>SUM($AL$2:AL165)</f>
        <v>148658.167532433</v>
      </c>
      <c r="AN165">
        <f>SUM($AH$2:AH165)</f>
        <v>458473.79920833331</v>
      </c>
      <c r="AO165">
        <f t="shared" si="53"/>
        <v>60886.588137994113</v>
      </c>
      <c r="AP165">
        <f t="shared" si="54"/>
        <v>0</v>
      </c>
      <c r="AQ165">
        <f t="shared" si="55"/>
        <v>0</v>
      </c>
      <c r="AR165">
        <f>SUM($AQ$2:AQ165)</f>
        <v>88249.840121269313</v>
      </c>
      <c r="AS165">
        <f>SUM($AO$2:AO165)</f>
        <v>4388680.8267683648</v>
      </c>
    </row>
    <row r="166" spans="1:45" x14ac:dyDescent="0.25">
      <c r="A166">
        <v>164</v>
      </c>
      <c r="B166" s="1">
        <v>29.5</v>
      </c>
      <c r="C166">
        <f t="shared" si="41"/>
        <v>8.1944444444444446</v>
      </c>
      <c r="D166" s="5">
        <f t="shared" si="56"/>
        <v>0.13503086419753088</v>
      </c>
      <c r="E166">
        <f t="shared" si="42"/>
        <v>3031.4533160452893</v>
      </c>
      <c r="F166">
        <f t="shared" si="43"/>
        <v>48550.414853395057</v>
      </c>
      <c r="G166">
        <f>SUM($E$2:E166)</f>
        <v>149443.38722799267</v>
      </c>
      <c r="H166">
        <f>SUM($F$2:F166)</f>
        <v>4481628.6824228391</v>
      </c>
      <c r="R166">
        <f t="shared" si="44"/>
        <v>149.44338722799267</v>
      </c>
      <c r="S166">
        <f t="shared" si="45"/>
        <v>4481.6286824228391</v>
      </c>
      <c r="U166">
        <v>164</v>
      </c>
      <c r="V166" s="1">
        <v>29.5</v>
      </c>
      <c r="W166">
        <f t="shared" si="46"/>
        <v>8.1944444444444446</v>
      </c>
      <c r="X166" s="5">
        <f t="shared" si="60"/>
        <v>7.3302469135802448E-2</v>
      </c>
      <c r="Y166">
        <f t="shared" si="47"/>
        <v>2299.9969717380186</v>
      </c>
      <c r="Z166">
        <f t="shared" si="47"/>
        <v>2299.9969717380186</v>
      </c>
      <c r="AA166">
        <f>SUM($E$2:$E166)</f>
        <v>149443.38722799267</v>
      </c>
      <c r="AB166">
        <f>SUM($F$2:$F166)</f>
        <v>4481628.6824228391</v>
      </c>
      <c r="AC166">
        <f t="shared" si="59"/>
        <v>1149.9984858690093</v>
      </c>
      <c r="AD166">
        <f t="shared" si="58"/>
        <v>42497.861555555559</v>
      </c>
      <c r="AE166">
        <f t="shared" si="57"/>
        <v>12273.589506172837</v>
      </c>
      <c r="AF166">
        <f t="shared" si="48"/>
        <v>0</v>
      </c>
      <c r="AG166">
        <f t="shared" si="49"/>
        <v>0</v>
      </c>
      <c r="AH166">
        <f>ABS($AF166)</f>
        <v>0</v>
      </c>
      <c r="AI166">
        <f t="shared" si="50"/>
        <v>0</v>
      </c>
      <c r="AJ166">
        <f t="shared" si="51"/>
        <v>0</v>
      </c>
      <c r="AK166">
        <f>SUM($AJ$2:AJ166)</f>
        <v>4232.3235587572881</v>
      </c>
      <c r="AL166">
        <f t="shared" si="52"/>
        <v>2299.9969717380186</v>
      </c>
      <c r="AM166">
        <f>SUM($AL$2:AL166)</f>
        <v>150958.16450417103</v>
      </c>
      <c r="AN166">
        <f>SUM($AH$2:AH166)</f>
        <v>458473.79920833331</v>
      </c>
      <c r="AO166">
        <f t="shared" si="53"/>
        <v>67849.910666271549</v>
      </c>
      <c r="AP166">
        <f t="shared" si="54"/>
        <v>0</v>
      </c>
      <c r="AQ166">
        <f t="shared" si="55"/>
        <v>0</v>
      </c>
      <c r="AR166">
        <f>SUM($AQ$2:AQ166)</f>
        <v>88249.840121269313</v>
      </c>
      <c r="AS166">
        <f>SUM($AO$2:AO166)</f>
        <v>4456530.7374346359</v>
      </c>
    </row>
    <row r="167" spans="1:45" x14ac:dyDescent="0.25">
      <c r="A167">
        <v>165</v>
      </c>
      <c r="B167" s="1">
        <v>31.1</v>
      </c>
      <c r="C167">
        <f t="shared" si="41"/>
        <v>8.6388888888888893</v>
      </c>
      <c r="D167" s="5">
        <f t="shared" si="56"/>
        <v>0.10030864197530853</v>
      </c>
      <c r="E167">
        <f t="shared" si="42"/>
        <v>2793.701664992544</v>
      </c>
      <c r="F167">
        <f t="shared" si="43"/>
        <v>53959.720483024699</v>
      </c>
      <c r="G167">
        <f>SUM($E$2:E167)</f>
        <v>152237.08889298522</v>
      </c>
      <c r="H167">
        <f>SUM($F$2:F167)</f>
        <v>4535588.4029058637</v>
      </c>
      <c r="R167">
        <f t="shared" si="44"/>
        <v>152.23708889298521</v>
      </c>
      <c r="S167">
        <f t="shared" si="45"/>
        <v>4535.5884029058634</v>
      </c>
      <c r="U167">
        <v>165</v>
      </c>
      <c r="V167" s="1">
        <v>31.1</v>
      </c>
      <c r="W167">
        <f t="shared" si="46"/>
        <v>8.6388888888888893</v>
      </c>
      <c r="X167" s="5">
        <f t="shared" si="60"/>
        <v>6.1728395061728419E-2</v>
      </c>
      <c r="Y167">
        <f t="shared" si="47"/>
        <v>2311.7463194850011</v>
      </c>
      <c r="Z167">
        <f t="shared" si="47"/>
        <v>2311.7463194850011</v>
      </c>
      <c r="AA167">
        <f>SUM($E$2:$E167)</f>
        <v>152237.08889298522</v>
      </c>
      <c r="AB167">
        <f>SUM($F$2:$F167)</f>
        <v>4535588.4029058637</v>
      </c>
      <c r="AC167">
        <f t="shared" si="59"/>
        <v>1155.8731597425005</v>
      </c>
      <c r="AD167">
        <f t="shared" si="58"/>
        <v>48550.414853395057</v>
      </c>
      <c r="AE167">
        <f t="shared" si="57"/>
        <v>11461.85892746914</v>
      </c>
      <c r="AF167">
        <f t="shared" si="48"/>
        <v>0</v>
      </c>
      <c r="AG167">
        <f t="shared" si="49"/>
        <v>0</v>
      </c>
      <c r="AH167">
        <f>ABS($AF167)</f>
        <v>0</v>
      </c>
      <c r="AI167">
        <f t="shared" si="50"/>
        <v>0</v>
      </c>
      <c r="AJ167">
        <f t="shared" si="51"/>
        <v>0</v>
      </c>
      <c r="AK167">
        <f>SUM($AJ$2:AJ167)</f>
        <v>4232.3235587572881</v>
      </c>
      <c r="AL167">
        <f t="shared" si="52"/>
        <v>2311.7463194850011</v>
      </c>
      <c r="AM167">
        <f>SUM($AL$2:AL167)</f>
        <v>153269.91082365604</v>
      </c>
      <c r="AN167">
        <f>SUM($AH$2:AH167)</f>
        <v>458473.79920833331</v>
      </c>
      <c r="AO167">
        <f t="shared" si="53"/>
        <v>71895.310535983532</v>
      </c>
      <c r="AP167">
        <f t="shared" si="54"/>
        <v>0</v>
      </c>
      <c r="AQ167">
        <f t="shared" si="55"/>
        <v>0</v>
      </c>
      <c r="AR167">
        <f>SUM($AQ$2:AQ167)</f>
        <v>88249.840121269313</v>
      </c>
      <c r="AS167">
        <f>SUM($AO$2:AO167)</f>
        <v>4528426.0479706191</v>
      </c>
    </row>
    <row r="168" spans="1:45" x14ac:dyDescent="0.25">
      <c r="A168">
        <v>166</v>
      </c>
      <c r="B168" s="1">
        <v>32.1</v>
      </c>
      <c r="C168">
        <f t="shared" si="41"/>
        <v>8.9166666666666661</v>
      </c>
      <c r="D168" s="5">
        <f t="shared" si="56"/>
        <v>8.1018518518518601E-2</v>
      </c>
      <c r="E168">
        <f t="shared" si="42"/>
        <v>2656.0583135115367</v>
      </c>
      <c r="F168">
        <f t="shared" si="43"/>
        <v>57485.588013888875</v>
      </c>
      <c r="G168">
        <f>SUM($E$2:E168)</f>
        <v>154893.14720649677</v>
      </c>
      <c r="H168">
        <f>SUM($F$2:F168)</f>
        <v>4593073.990919753</v>
      </c>
      <c r="R168">
        <f t="shared" si="44"/>
        <v>154.89314720649676</v>
      </c>
      <c r="S168">
        <f t="shared" si="45"/>
        <v>4593.0739909197528</v>
      </c>
      <c r="U168">
        <v>166</v>
      </c>
      <c r="V168" s="1">
        <v>32.1</v>
      </c>
      <c r="W168">
        <f t="shared" si="46"/>
        <v>8.9166666666666661</v>
      </c>
      <c r="X168" s="5">
        <f t="shared" si="60"/>
        <v>3.8580246913580106E-2</v>
      </c>
      <c r="Y168">
        <f t="shared" si="47"/>
        <v>2108.860781361328</v>
      </c>
      <c r="Z168">
        <f t="shared" si="47"/>
        <v>2108.860781361328</v>
      </c>
      <c r="AA168">
        <f>SUM($E$2:$E168)</f>
        <v>154893.14720649677</v>
      </c>
      <c r="AB168">
        <f>SUM($F$2:$F168)</f>
        <v>4593073.990919753</v>
      </c>
      <c r="AC168">
        <f t="shared" si="59"/>
        <v>1054.430390680664</v>
      </c>
      <c r="AD168">
        <f t="shared" si="58"/>
        <v>53959.720483024699</v>
      </c>
      <c r="AE168">
        <f t="shared" si="57"/>
        <v>8935.1731604938177</v>
      </c>
      <c r="AF168">
        <f t="shared" si="48"/>
        <v>0</v>
      </c>
      <c r="AG168">
        <f t="shared" si="49"/>
        <v>0</v>
      </c>
      <c r="AH168">
        <f>ABS($AF168)</f>
        <v>0</v>
      </c>
      <c r="AI168">
        <f t="shared" si="50"/>
        <v>0</v>
      </c>
      <c r="AJ168">
        <f t="shared" si="51"/>
        <v>0</v>
      </c>
      <c r="AK168">
        <f>SUM($AJ$2:AJ168)</f>
        <v>4232.3235587572881</v>
      </c>
      <c r="AL168">
        <f t="shared" si="52"/>
        <v>2108.860781361328</v>
      </c>
      <c r="AM168">
        <f>SUM($AL$2:AL168)</f>
        <v>155378.77160501736</v>
      </c>
      <c r="AN168">
        <f>SUM($AH$2:AH168)</f>
        <v>458473.79920833331</v>
      </c>
      <c r="AO168">
        <f t="shared" si="53"/>
        <v>67694.431081698625</v>
      </c>
      <c r="AP168">
        <f t="shared" si="54"/>
        <v>0</v>
      </c>
      <c r="AQ168">
        <f t="shared" si="55"/>
        <v>0</v>
      </c>
      <c r="AR168">
        <f>SUM($AQ$2:AQ168)</f>
        <v>88249.840121269313</v>
      </c>
      <c r="AS168">
        <f>SUM($AO$2:AO168)</f>
        <v>4596120.4790523173</v>
      </c>
    </row>
    <row r="169" spans="1:45" x14ac:dyDescent="0.25">
      <c r="A169">
        <v>167</v>
      </c>
      <c r="B169" s="1">
        <v>33.200000000000003</v>
      </c>
      <c r="C169">
        <f t="shared" si="41"/>
        <v>9.2222222222222232</v>
      </c>
      <c r="D169" s="5">
        <f t="shared" si="56"/>
        <v>0.11959876543209895</v>
      </c>
      <c r="E169">
        <f t="shared" si="42"/>
        <v>3286.5578907305926</v>
      </c>
      <c r="F169">
        <f t="shared" si="43"/>
        <v>61492.914987654338</v>
      </c>
      <c r="G169">
        <f>SUM($E$2:E169)</f>
        <v>158179.70509722736</v>
      </c>
      <c r="H169">
        <f>SUM($F$2:F169)</f>
        <v>4654566.9059074074</v>
      </c>
      <c r="R169">
        <f t="shared" si="44"/>
        <v>158.17970509722736</v>
      </c>
      <c r="S169">
        <f t="shared" si="45"/>
        <v>4654.5669059074071</v>
      </c>
      <c r="U169">
        <v>167</v>
      </c>
      <c r="V169" s="1">
        <v>33.200000000000003</v>
      </c>
      <c r="W169">
        <f t="shared" si="46"/>
        <v>9.2222222222222232</v>
      </c>
      <c r="X169" s="5">
        <f t="shared" si="60"/>
        <v>4.2438271604938488E-2</v>
      </c>
      <c r="Y169">
        <f t="shared" si="47"/>
        <v>2257.559982637315</v>
      </c>
      <c r="Z169">
        <f t="shared" si="47"/>
        <v>2257.559982637315</v>
      </c>
      <c r="AA169">
        <f>SUM($E$2:$E169)</f>
        <v>158179.70509722736</v>
      </c>
      <c r="AB169">
        <f>SUM($F$2:$F169)</f>
        <v>4654566.9059074074</v>
      </c>
      <c r="AC169">
        <f t="shared" si="59"/>
        <v>1128.7799913186575</v>
      </c>
      <c r="AD169">
        <f t="shared" si="58"/>
        <v>57485.588013888875</v>
      </c>
      <c r="AE169">
        <f t="shared" si="57"/>
        <v>7533.1945046296387</v>
      </c>
      <c r="AF169">
        <f t="shared" si="48"/>
        <v>0</v>
      </c>
      <c r="AG169">
        <f t="shared" si="49"/>
        <v>0</v>
      </c>
      <c r="AH169">
        <f>ABS($AF169)</f>
        <v>0</v>
      </c>
      <c r="AI169">
        <f t="shared" si="50"/>
        <v>0</v>
      </c>
      <c r="AJ169">
        <f t="shared" si="51"/>
        <v>0</v>
      </c>
      <c r="AK169">
        <f>SUM($AJ$2:AJ169)</f>
        <v>4232.3235587572881</v>
      </c>
      <c r="AL169">
        <f t="shared" si="52"/>
        <v>2257.559982637315</v>
      </c>
      <c r="AM169">
        <f>SUM($AL$2:AL169)</f>
        <v>157636.33158765468</v>
      </c>
      <c r="AN169">
        <f>SUM($AH$2:AH169)</f>
        <v>458473.79920833331</v>
      </c>
      <c r="AO169">
        <f t="shared" si="53"/>
        <v>74950.991423558866</v>
      </c>
      <c r="AP169">
        <f t="shared" si="54"/>
        <v>0</v>
      </c>
      <c r="AQ169">
        <f t="shared" si="55"/>
        <v>0</v>
      </c>
      <c r="AR169">
        <f>SUM($AQ$2:AQ169)</f>
        <v>88249.840121269313</v>
      </c>
      <c r="AS169">
        <f>SUM($AO$2:AO169)</f>
        <v>4671071.4704758758</v>
      </c>
    </row>
    <row r="170" spans="1:45" x14ac:dyDescent="0.25">
      <c r="A170">
        <v>168</v>
      </c>
      <c r="B170" s="1">
        <v>35.200000000000003</v>
      </c>
      <c r="C170">
        <f t="shared" si="41"/>
        <v>9.7777777777777786</v>
      </c>
      <c r="D170" s="5">
        <f t="shared" si="56"/>
        <v>0.15432098765432092</v>
      </c>
      <c r="E170">
        <f t="shared" si="42"/>
        <v>4025.9332934891627</v>
      </c>
      <c r="F170">
        <f t="shared" si="43"/>
        <v>69124.856098765435</v>
      </c>
      <c r="G170">
        <f>SUM($E$2:E170)</f>
        <v>162205.63839071651</v>
      </c>
      <c r="H170">
        <f>SUM($F$2:F170)</f>
        <v>4723691.7620061729</v>
      </c>
      <c r="R170">
        <f t="shared" si="44"/>
        <v>162.2056383907165</v>
      </c>
      <c r="S170">
        <f t="shared" si="45"/>
        <v>4723.6917620061731</v>
      </c>
      <c r="U170">
        <v>168</v>
      </c>
      <c r="V170" s="1">
        <v>35.200000000000003</v>
      </c>
      <c r="W170">
        <f t="shared" si="46"/>
        <v>9.7777777777777786</v>
      </c>
      <c r="X170" s="5">
        <f t="shared" si="60"/>
        <v>7.7160493827160462E-2</v>
      </c>
      <c r="Y170">
        <f t="shared" si="47"/>
        <v>2934.9475596071329</v>
      </c>
      <c r="Z170">
        <f t="shared" si="47"/>
        <v>2934.9475596071329</v>
      </c>
      <c r="AA170">
        <f>SUM($E$2:$E170)</f>
        <v>162205.63839071651</v>
      </c>
      <c r="AB170">
        <f>SUM($F$2:$F170)</f>
        <v>4723691.7620061729</v>
      </c>
      <c r="AC170">
        <f t="shared" si="59"/>
        <v>1467.4737798035665</v>
      </c>
      <c r="AD170">
        <f t="shared" si="58"/>
        <v>61492.914987654338</v>
      </c>
      <c r="AE170">
        <f t="shared" si="57"/>
        <v>11639.268084876559</v>
      </c>
      <c r="AF170">
        <f t="shared" si="48"/>
        <v>0</v>
      </c>
      <c r="AG170">
        <f t="shared" si="49"/>
        <v>0</v>
      </c>
      <c r="AH170">
        <f>ABS($AF170)</f>
        <v>0</v>
      </c>
      <c r="AI170">
        <f t="shared" si="50"/>
        <v>0</v>
      </c>
      <c r="AJ170">
        <f t="shared" si="51"/>
        <v>0</v>
      </c>
      <c r="AK170">
        <f>SUM($AJ$2:AJ170)</f>
        <v>4232.3235587572881</v>
      </c>
      <c r="AL170">
        <f t="shared" si="52"/>
        <v>2934.9475596071329</v>
      </c>
      <c r="AM170">
        <f>SUM($AL$2:AL170)</f>
        <v>160571.27914726181</v>
      </c>
      <c r="AN170">
        <f>SUM($AH$2:AH170)</f>
        <v>458473.79920833331</v>
      </c>
      <c r="AO170">
        <f t="shared" si="53"/>
        <v>103310.15409817109</v>
      </c>
      <c r="AP170">
        <f t="shared" si="54"/>
        <v>0</v>
      </c>
      <c r="AQ170">
        <f t="shared" si="55"/>
        <v>0</v>
      </c>
      <c r="AR170">
        <f>SUM($AQ$2:AQ170)</f>
        <v>88249.840121269313</v>
      </c>
      <c r="AS170">
        <f>SUM($AO$2:AO170)</f>
        <v>4774381.6245740466</v>
      </c>
    </row>
    <row r="171" spans="1:45" x14ac:dyDescent="0.25">
      <c r="A171">
        <v>169</v>
      </c>
      <c r="B171" s="1">
        <v>37.200000000000003</v>
      </c>
      <c r="C171">
        <f t="shared" si="41"/>
        <v>10.333333333333334</v>
      </c>
      <c r="D171" s="5">
        <f t="shared" si="56"/>
        <v>0.10802469135802455</v>
      </c>
      <c r="E171">
        <f t="shared" si="42"/>
        <v>3619.3257487168703</v>
      </c>
      <c r="F171">
        <f t="shared" si="43"/>
        <v>77203.109555555551</v>
      </c>
      <c r="G171">
        <f>SUM($E$2:E171)</f>
        <v>165824.96413943337</v>
      </c>
      <c r="H171">
        <f>SUM($F$2:F171)</f>
        <v>4800894.8715617284</v>
      </c>
      <c r="R171">
        <f t="shared" si="44"/>
        <v>165.82496413943338</v>
      </c>
      <c r="S171">
        <f t="shared" si="45"/>
        <v>4800.894871561728</v>
      </c>
      <c r="U171">
        <v>169</v>
      </c>
      <c r="V171" s="1">
        <v>37.200000000000003</v>
      </c>
      <c r="W171">
        <f t="shared" si="46"/>
        <v>10.333333333333334</v>
      </c>
      <c r="X171" s="5">
        <f t="shared" si="60"/>
        <v>7.7160493827160462E-2</v>
      </c>
      <c r="Y171">
        <f t="shared" si="47"/>
        <v>3158.1363248485595</v>
      </c>
      <c r="Z171">
        <f t="shared" si="47"/>
        <v>3158.1363248485595</v>
      </c>
      <c r="AA171">
        <f>SUM($E$2:$E171)</f>
        <v>165824.96413943337</v>
      </c>
      <c r="AB171">
        <f>SUM($F$2:$F171)</f>
        <v>4800894.8715617284</v>
      </c>
      <c r="AC171">
        <f t="shared" si="59"/>
        <v>1579.0681624242798</v>
      </c>
      <c r="AD171">
        <f t="shared" si="58"/>
        <v>69124.856098765435</v>
      </c>
      <c r="AE171">
        <f t="shared" si="57"/>
        <v>15710.194567901213</v>
      </c>
      <c r="AF171">
        <f t="shared" si="48"/>
        <v>0</v>
      </c>
      <c r="AG171">
        <f t="shared" si="49"/>
        <v>0</v>
      </c>
      <c r="AH171">
        <f>ABS($AF171)</f>
        <v>0</v>
      </c>
      <c r="AI171">
        <f t="shared" si="50"/>
        <v>0</v>
      </c>
      <c r="AJ171">
        <f t="shared" si="51"/>
        <v>0</v>
      </c>
      <c r="AK171">
        <f>SUM($AJ$2:AJ171)</f>
        <v>4232.3235587572881</v>
      </c>
      <c r="AL171">
        <f t="shared" si="52"/>
        <v>3158.1363248485595</v>
      </c>
      <c r="AM171">
        <f>SUM($AL$2:AL171)</f>
        <v>163729.41547211038</v>
      </c>
      <c r="AN171">
        <f>SUM($AH$2:AH171)</f>
        <v>458473.79920833331</v>
      </c>
      <c r="AO171">
        <f t="shared" si="53"/>
        <v>117482.67128436643</v>
      </c>
      <c r="AP171">
        <f t="shared" si="54"/>
        <v>0</v>
      </c>
      <c r="AQ171">
        <f t="shared" si="55"/>
        <v>0</v>
      </c>
      <c r="AR171">
        <f>SUM($AQ$2:AQ171)</f>
        <v>88249.840121269313</v>
      </c>
      <c r="AS171">
        <f>SUM($AO$2:AO171)</f>
        <v>4891864.295858413</v>
      </c>
    </row>
    <row r="172" spans="1:45" x14ac:dyDescent="0.25">
      <c r="A172">
        <v>170</v>
      </c>
      <c r="B172" s="1">
        <v>38</v>
      </c>
      <c r="C172">
        <f t="shared" si="41"/>
        <v>10.555555555555555</v>
      </c>
      <c r="D172" s="5">
        <f t="shared" si="56"/>
        <v>7.7160493827157749E-3</v>
      </c>
      <c r="E172">
        <f t="shared" si="42"/>
        <v>2190.0107185994475</v>
      </c>
      <c r="F172">
        <f t="shared" si="43"/>
        <v>80559.378395061722</v>
      </c>
      <c r="G172">
        <f>SUM($E$2:E172)</f>
        <v>168014.97485803283</v>
      </c>
      <c r="H172">
        <f>SUM($F$2:F172)</f>
        <v>4881454.2499567904</v>
      </c>
      <c r="R172">
        <f t="shared" si="44"/>
        <v>168.01497485803284</v>
      </c>
      <c r="S172">
        <f t="shared" si="45"/>
        <v>4881.4542499567906</v>
      </c>
      <c r="U172">
        <v>170</v>
      </c>
      <c r="V172" s="1">
        <v>38</v>
      </c>
      <c r="W172">
        <f t="shared" si="46"/>
        <v>10.555555555555555</v>
      </c>
      <c r="X172" s="5">
        <f t="shared" si="60"/>
        <v>3.0864197530864088E-2</v>
      </c>
      <c r="Y172">
        <f t="shared" si="47"/>
        <v>2543.3413255953346</v>
      </c>
      <c r="Z172">
        <f t="shared" si="47"/>
        <v>2543.3413255953346</v>
      </c>
      <c r="AA172">
        <f>SUM($E$2:$E172)</f>
        <v>168014.97485803283</v>
      </c>
      <c r="AB172">
        <f>SUM($F$2:$F172)</f>
        <v>4881454.2499567904</v>
      </c>
      <c r="AC172">
        <f t="shared" si="59"/>
        <v>1271.6706627976673</v>
      </c>
      <c r="AD172">
        <f t="shared" si="58"/>
        <v>77203.109555555551</v>
      </c>
      <c r="AE172">
        <f t="shared" si="57"/>
        <v>11434.522296296287</v>
      </c>
      <c r="AF172">
        <f t="shared" si="48"/>
        <v>0</v>
      </c>
      <c r="AG172">
        <f t="shared" si="49"/>
        <v>0</v>
      </c>
      <c r="AH172">
        <f>ABS($AF172)</f>
        <v>0</v>
      </c>
      <c r="AI172">
        <f t="shared" si="50"/>
        <v>0</v>
      </c>
      <c r="AJ172">
        <f t="shared" si="51"/>
        <v>0</v>
      </c>
      <c r="AK172">
        <f>SUM($AJ$2:AJ172)</f>
        <v>4232.3235587572881</v>
      </c>
      <c r="AL172">
        <f t="shared" si="52"/>
        <v>2543.3413255953346</v>
      </c>
      <c r="AM172">
        <f>SUM($AL$2:AL172)</f>
        <v>166272.75679770572</v>
      </c>
      <c r="AN172">
        <f>SUM($AH$2:AH172)</f>
        <v>458473.79920833331</v>
      </c>
      <c r="AO172">
        <f t="shared" si="53"/>
        <v>96646.970372622716</v>
      </c>
      <c r="AP172">
        <f t="shared" si="54"/>
        <v>0</v>
      </c>
      <c r="AQ172">
        <f t="shared" si="55"/>
        <v>0</v>
      </c>
      <c r="AR172">
        <f>SUM($AQ$2:AQ172)</f>
        <v>88249.840121269313</v>
      </c>
      <c r="AS172">
        <f>SUM($AO$2:AO172)</f>
        <v>4988511.2662310358</v>
      </c>
    </row>
    <row r="173" spans="1:45" x14ac:dyDescent="0.25">
      <c r="A173">
        <v>171</v>
      </c>
      <c r="B173" s="1">
        <v>37.4</v>
      </c>
      <c r="C173">
        <f t="shared" si="41"/>
        <v>10.388888888888888</v>
      </c>
      <c r="D173" s="5">
        <f t="shared" si="56"/>
        <v>-0.11188271604938269</v>
      </c>
      <c r="E173">
        <f t="shared" si="42"/>
        <v>340.98908635641328</v>
      </c>
      <c r="F173">
        <f t="shared" si="43"/>
        <v>78035.482080246889</v>
      </c>
      <c r="G173">
        <f>SUM($E$2:E173)</f>
        <v>168355.96394438925</v>
      </c>
      <c r="H173">
        <f>SUM($F$2:F173)</f>
        <v>4959489.7320370376</v>
      </c>
      <c r="R173">
        <f t="shared" si="44"/>
        <v>168.35596394438926</v>
      </c>
      <c r="S173">
        <f t="shared" si="45"/>
        <v>4959.4897320370374</v>
      </c>
      <c r="U173">
        <v>171</v>
      </c>
      <c r="V173" s="1">
        <v>37.4</v>
      </c>
      <c r="W173">
        <f t="shared" si="46"/>
        <v>10.388888888888888</v>
      </c>
      <c r="X173" s="5">
        <f t="shared" si="60"/>
        <v>-2.3148148148148313E-2</v>
      </c>
      <c r="Y173">
        <f t="shared" si="47"/>
        <v>1674.0372799435158</v>
      </c>
      <c r="Z173">
        <f t="shared" si="47"/>
        <v>1674.0372799435158</v>
      </c>
      <c r="AA173">
        <f>SUM($E$2:$E173)</f>
        <v>168355.96394438925</v>
      </c>
      <c r="AB173">
        <f>SUM($F$2:$F173)</f>
        <v>4959489.7320370376</v>
      </c>
      <c r="AC173">
        <f t="shared" si="59"/>
        <v>837.01863997175792</v>
      </c>
      <c r="AD173">
        <f t="shared" si="58"/>
        <v>80559.378395061722</v>
      </c>
      <c r="AE173">
        <f t="shared" si="57"/>
        <v>832.37252469133819</v>
      </c>
      <c r="AF173">
        <f t="shared" si="48"/>
        <v>0</v>
      </c>
      <c r="AG173">
        <f t="shared" si="49"/>
        <v>0</v>
      </c>
      <c r="AH173">
        <f>ABS($AF173)</f>
        <v>0</v>
      </c>
      <c r="AI173">
        <f t="shared" si="50"/>
        <v>0</v>
      </c>
      <c r="AJ173">
        <f t="shared" si="51"/>
        <v>0</v>
      </c>
      <c r="AK173">
        <f>SUM($AJ$2:AJ173)</f>
        <v>4232.3235587572881</v>
      </c>
      <c r="AL173">
        <f t="shared" si="52"/>
        <v>1674.0372799435158</v>
      </c>
      <c r="AM173">
        <f>SUM($AL$2:AL173)</f>
        <v>167946.79407764925</v>
      </c>
      <c r="AN173">
        <f>SUM($AH$2:AH173)</f>
        <v>458473.79920833331</v>
      </c>
      <c r="AO173">
        <f t="shared" si="53"/>
        <v>62608.994269887487</v>
      </c>
      <c r="AP173">
        <f t="shared" si="54"/>
        <v>0</v>
      </c>
      <c r="AQ173">
        <f t="shared" si="55"/>
        <v>0</v>
      </c>
      <c r="AR173">
        <f>SUM($AQ$2:AQ173)</f>
        <v>88249.840121269313</v>
      </c>
      <c r="AS173">
        <f>SUM($AO$2:AO173)</f>
        <v>5051120.2605009237</v>
      </c>
    </row>
    <row r="174" spans="1:45" x14ac:dyDescent="0.25">
      <c r="A174">
        <v>172</v>
      </c>
      <c r="B174" s="1">
        <v>35.1</v>
      </c>
      <c r="C174">
        <f t="shared" si="41"/>
        <v>9.75</v>
      </c>
      <c r="D174" s="5">
        <f t="shared" si="56"/>
        <v>-0.24691358024691343</v>
      </c>
      <c r="E174">
        <f t="shared" si="42"/>
        <v>-1645.0980185806688</v>
      </c>
      <c r="F174">
        <f t="shared" si="43"/>
        <v>68732.659124999991</v>
      </c>
      <c r="G174">
        <f>SUM($E$2:E174)</f>
        <v>166710.86592580858</v>
      </c>
      <c r="H174">
        <f>SUM($F$2:F174)</f>
        <v>5028222.3911620378</v>
      </c>
      <c r="R174">
        <f t="shared" si="44"/>
        <v>166.71086592580858</v>
      </c>
      <c r="S174">
        <f t="shared" si="45"/>
        <v>5028.2223911620376</v>
      </c>
      <c r="U174">
        <v>172</v>
      </c>
      <c r="V174" s="1">
        <v>35.1</v>
      </c>
      <c r="W174">
        <f t="shared" si="46"/>
        <v>9.75</v>
      </c>
      <c r="X174" s="5">
        <f t="shared" si="60"/>
        <v>-8.8734567901234379E-2</v>
      </c>
      <c r="Y174">
        <f t="shared" si="47"/>
        <v>585.06898373414629</v>
      </c>
      <c r="Z174">
        <f t="shared" si="47"/>
        <v>585.06898373414629</v>
      </c>
      <c r="AA174">
        <f>SUM($E$2:$E174)</f>
        <v>166710.86592580858</v>
      </c>
      <c r="AB174">
        <f>SUM($F$2:$F174)</f>
        <v>5028222.3911620378</v>
      </c>
      <c r="AC174">
        <f t="shared" si="59"/>
        <v>292.53449186707314</v>
      </c>
      <c r="AD174">
        <f t="shared" si="58"/>
        <v>78035.482080246889</v>
      </c>
      <c r="AE174">
        <f t="shared" si="57"/>
        <v>-11826.719270061731</v>
      </c>
      <c r="AF174">
        <f t="shared" si="48"/>
        <v>-11826.719270061731</v>
      </c>
      <c r="AG174">
        <f t="shared" si="49"/>
        <v>11826.719270061731</v>
      </c>
      <c r="AH174">
        <f>ABS($AF174)</f>
        <v>11826.719270061731</v>
      </c>
      <c r="AI174">
        <f t="shared" si="50"/>
        <v>0</v>
      </c>
      <c r="AJ174">
        <f t="shared" si="51"/>
        <v>0</v>
      </c>
      <c r="AK174">
        <f>SUM($AJ$2:AJ174)</f>
        <v>4232.3235587572881</v>
      </c>
      <c r="AL174">
        <f t="shared" si="52"/>
        <v>585.06898373414629</v>
      </c>
      <c r="AM174">
        <f>SUM($AL$2:AL174)</f>
        <v>168531.8630613834</v>
      </c>
      <c r="AN174">
        <f>SUM($AH$2:AH174)</f>
        <v>470300.51847839507</v>
      </c>
      <c r="AO174">
        <f t="shared" si="53"/>
        <v>20535.921329068537</v>
      </c>
      <c r="AP174">
        <f t="shared" si="54"/>
        <v>0</v>
      </c>
      <c r="AQ174">
        <f t="shared" si="55"/>
        <v>0</v>
      </c>
      <c r="AR174">
        <f>SUM($AQ$2:AQ174)</f>
        <v>88249.840121269313</v>
      </c>
      <c r="AS174">
        <f>SUM($AO$2:AO174)</f>
        <v>5071656.1818299927</v>
      </c>
    </row>
    <row r="175" spans="1:45" x14ac:dyDescent="0.25">
      <c r="A175">
        <v>173</v>
      </c>
      <c r="B175" s="1">
        <v>31</v>
      </c>
      <c r="C175">
        <f t="shared" si="41"/>
        <v>8.6111111111111107</v>
      </c>
      <c r="D175" s="5">
        <f t="shared" si="56"/>
        <v>-0.30864197530864196</v>
      </c>
      <c r="E175">
        <f t="shared" si="42"/>
        <v>-2309.5979496932437</v>
      </c>
      <c r="F175">
        <f t="shared" si="43"/>
        <v>53613.270524691347</v>
      </c>
      <c r="G175">
        <f>SUM($E$2:E175)</f>
        <v>164401.26797611534</v>
      </c>
      <c r="H175">
        <f>SUM($F$2:F175)</f>
        <v>5081835.6616867296</v>
      </c>
      <c r="R175">
        <f t="shared" si="44"/>
        <v>164.40126797611535</v>
      </c>
      <c r="S175">
        <f t="shared" si="45"/>
        <v>5081.8356616867295</v>
      </c>
      <c r="U175">
        <v>173</v>
      </c>
      <c r="V175" s="1">
        <v>31</v>
      </c>
      <c r="W175">
        <f t="shared" si="46"/>
        <v>8.6111111111111107</v>
      </c>
      <c r="X175" s="5">
        <f t="shared" si="60"/>
        <v>-0.15817901234567908</v>
      </c>
      <c r="Y175">
        <f t="shared" si="47"/>
        <v>-436.01591522822423</v>
      </c>
      <c r="Z175">
        <f t="shared" si="47"/>
        <v>-436.01591522822423</v>
      </c>
      <c r="AA175">
        <f>SUM($E$2:$E175)</f>
        <v>164401.26797611534</v>
      </c>
      <c r="AB175">
        <f>SUM($F$2:$F175)</f>
        <v>5081835.6616867296</v>
      </c>
      <c r="AC175">
        <f t="shared" si="59"/>
        <v>-218.00795761411212</v>
      </c>
      <c r="AD175">
        <f t="shared" si="58"/>
        <v>68732.659124999991</v>
      </c>
      <c r="AE175">
        <f t="shared" si="57"/>
        <v>-24422.211555555543</v>
      </c>
      <c r="AF175">
        <f t="shared" si="48"/>
        <v>-24422.211555555543</v>
      </c>
      <c r="AG175">
        <f t="shared" si="49"/>
        <v>24422.211555555543</v>
      </c>
      <c r="AH175">
        <f>ABS($AF175)</f>
        <v>24422.211555555543</v>
      </c>
      <c r="AI175">
        <f t="shared" si="50"/>
        <v>-436.01591522822423</v>
      </c>
      <c r="AJ175">
        <f t="shared" si="51"/>
        <v>436.01591522822423</v>
      </c>
      <c r="AK175">
        <f>SUM($AJ$2:AJ175)</f>
        <v>4668.3394739855121</v>
      </c>
      <c r="AL175">
        <f t="shared" si="52"/>
        <v>0</v>
      </c>
      <c r="AM175">
        <f>SUM($AL$2:AL175)</f>
        <v>168531.8630613834</v>
      </c>
      <c r="AN175">
        <f>SUM($AH$2:AH175)</f>
        <v>494722.73003395059</v>
      </c>
      <c r="AO175">
        <f t="shared" si="53"/>
        <v>-13516.49337207495</v>
      </c>
      <c r="AP175">
        <f t="shared" si="54"/>
        <v>-13516.49337207495</v>
      </c>
      <c r="AQ175">
        <f t="shared" si="55"/>
        <v>13516.49337207495</v>
      </c>
      <c r="AR175">
        <f>SUM($AQ$2:AQ175)</f>
        <v>101766.33349334427</v>
      </c>
      <c r="AS175">
        <f>SUM($AO$2:AO175)</f>
        <v>5058139.6884579174</v>
      </c>
    </row>
    <row r="176" spans="1:45" x14ac:dyDescent="0.25">
      <c r="A176">
        <v>174</v>
      </c>
      <c r="B176" s="1">
        <v>27.1</v>
      </c>
      <c r="C176">
        <f t="shared" si="41"/>
        <v>7.5277777777777777</v>
      </c>
      <c r="D176" s="5">
        <f t="shared" si="56"/>
        <v>-0.21990740740740736</v>
      </c>
      <c r="E176">
        <f t="shared" si="42"/>
        <v>-1117.4400296063909</v>
      </c>
      <c r="F176">
        <f t="shared" si="43"/>
        <v>40972.031223765429</v>
      </c>
      <c r="G176">
        <f>SUM($E$2:E176)</f>
        <v>163283.82794650894</v>
      </c>
      <c r="H176">
        <f>SUM($F$2:F176)</f>
        <v>5122807.6929104952</v>
      </c>
      <c r="R176">
        <f t="shared" si="44"/>
        <v>163.28382794650895</v>
      </c>
      <c r="S176">
        <f t="shared" si="45"/>
        <v>5122.8076929104955</v>
      </c>
      <c r="U176">
        <v>174</v>
      </c>
      <c r="V176" s="1">
        <v>27.1</v>
      </c>
      <c r="W176">
        <f t="shared" si="46"/>
        <v>7.5277777777777777</v>
      </c>
      <c r="X176" s="5">
        <f t="shared" si="60"/>
        <v>-0.15046296296296291</v>
      </c>
      <c r="Y176">
        <f t="shared" si="47"/>
        <v>-361.49849411256355</v>
      </c>
      <c r="Z176">
        <f t="shared" si="47"/>
        <v>-361.49849411256355</v>
      </c>
      <c r="AA176">
        <f>SUM($E$2:$E176)</f>
        <v>163283.82794650894</v>
      </c>
      <c r="AB176">
        <f>SUM($F$2:$F176)</f>
        <v>5122807.6929104952</v>
      </c>
      <c r="AC176">
        <f t="shared" si="59"/>
        <v>-180.74924705628177</v>
      </c>
      <c r="AD176">
        <f t="shared" si="58"/>
        <v>53613.270524691347</v>
      </c>
      <c r="AE176">
        <f t="shared" si="57"/>
        <v>-27760.627901234562</v>
      </c>
      <c r="AF176">
        <f t="shared" si="48"/>
        <v>-27760.627901234562</v>
      </c>
      <c r="AG176">
        <f t="shared" si="49"/>
        <v>27760.627901234562</v>
      </c>
      <c r="AH176">
        <f>ABS($AF176)</f>
        <v>27760.627901234562</v>
      </c>
      <c r="AI176">
        <f t="shared" si="50"/>
        <v>-361.49849411256355</v>
      </c>
      <c r="AJ176">
        <f t="shared" si="51"/>
        <v>361.49849411256355</v>
      </c>
      <c r="AK176">
        <f>SUM($AJ$2:AJ176)</f>
        <v>5029.8379680980761</v>
      </c>
      <c r="AL176">
        <f t="shared" si="52"/>
        <v>0</v>
      </c>
      <c r="AM176">
        <f>SUM($AL$2:AL176)</f>
        <v>168531.8630613834</v>
      </c>
      <c r="AN176">
        <f>SUM($AH$2:AH176)</f>
        <v>522483.35793518514</v>
      </c>
      <c r="AO176">
        <f t="shared" si="53"/>
        <v>-9796.6091904504719</v>
      </c>
      <c r="AP176">
        <f t="shared" si="54"/>
        <v>-9796.6091904504719</v>
      </c>
      <c r="AQ176">
        <f t="shared" si="55"/>
        <v>9796.6091904504719</v>
      </c>
      <c r="AR176">
        <f>SUM($AQ$2:AQ176)</f>
        <v>111562.94268379474</v>
      </c>
      <c r="AS176">
        <f>SUM($AO$2:AO176)</f>
        <v>5048343.0792674674</v>
      </c>
    </row>
    <row r="177" spans="1:45" x14ac:dyDescent="0.25">
      <c r="A177">
        <v>175</v>
      </c>
      <c r="B177" s="1">
        <v>25.3</v>
      </c>
      <c r="C177">
        <f t="shared" si="41"/>
        <v>7.0277777777777777</v>
      </c>
      <c r="D177" s="5">
        <f t="shared" si="56"/>
        <v>-7.7160493827160462E-2</v>
      </c>
      <c r="E177">
        <f t="shared" si="42"/>
        <v>382.45199056371371</v>
      </c>
      <c r="F177">
        <f t="shared" si="43"/>
        <v>35710.00866820987</v>
      </c>
      <c r="G177">
        <f>SUM($E$2:E177)</f>
        <v>163666.27993707266</v>
      </c>
      <c r="H177">
        <f>SUM($F$2:F177)</f>
        <v>5158517.7015787046</v>
      </c>
      <c r="R177">
        <f t="shared" si="44"/>
        <v>163.66627993707266</v>
      </c>
      <c r="S177">
        <f t="shared" si="45"/>
        <v>5158.5177015787049</v>
      </c>
      <c r="U177">
        <v>175</v>
      </c>
      <c r="V177" s="1">
        <v>25.3</v>
      </c>
      <c r="W177">
        <f t="shared" si="46"/>
        <v>7.0277777777777777</v>
      </c>
      <c r="X177" s="5">
        <f t="shared" si="60"/>
        <v>-6.9444444444444448E-2</v>
      </c>
      <c r="Y177">
        <f t="shared" si="47"/>
        <v>460.86659018648425</v>
      </c>
      <c r="Z177">
        <f t="shared" si="47"/>
        <v>460.86659018648425</v>
      </c>
      <c r="AA177">
        <f>SUM($E$2:$E177)</f>
        <v>163666.27993707266</v>
      </c>
      <c r="AB177">
        <f>SUM($F$2:$F177)</f>
        <v>5158517.7015787046</v>
      </c>
      <c r="AC177">
        <f t="shared" si="59"/>
        <v>230.43329509324212</v>
      </c>
      <c r="AD177">
        <f t="shared" si="58"/>
        <v>40972.031223765429</v>
      </c>
      <c r="AE177">
        <f t="shared" si="57"/>
        <v>-17903.261856481477</v>
      </c>
      <c r="AF177">
        <f t="shared" si="48"/>
        <v>-17903.261856481477</v>
      </c>
      <c r="AG177">
        <f t="shared" si="49"/>
        <v>17903.261856481477</v>
      </c>
      <c r="AH177">
        <f>ABS($AF177)</f>
        <v>17903.261856481477</v>
      </c>
      <c r="AI177">
        <f t="shared" si="50"/>
        <v>0</v>
      </c>
      <c r="AJ177">
        <f t="shared" si="51"/>
        <v>0</v>
      </c>
      <c r="AK177">
        <f>SUM($AJ$2:AJ177)</f>
        <v>5029.8379680980761</v>
      </c>
      <c r="AL177">
        <f t="shared" si="52"/>
        <v>460.86659018648425</v>
      </c>
      <c r="AM177">
        <f>SUM($AL$2:AL177)</f>
        <v>168992.72965156988</v>
      </c>
      <c r="AN177">
        <f>SUM($AH$2:AH177)</f>
        <v>540386.61979166663</v>
      </c>
      <c r="AO177">
        <f t="shared" si="53"/>
        <v>11659.924731718052</v>
      </c>
      <c r="AP177">
        <f t="shared" si="54"/>
        <v>0</v>
      </c>
      <c r="AQ177">
        <f t="shared" si="55"/>
        <v>0</v>
      </c>
      <c r="AR177">
        <f>SUM($AQ$2:AQ177)</f>
        <v>111562.94268379474</v>
      </c>
      <c r="AS177">
        <f>SUM($AO$2:AO177)</f>
        <v>5060003.0039991857</v>
      </c>
    </row>
    <row r="178" spans="1:45" x14ac:dyDescent="0.25">
      <c r="A178">
        <v>176</v>
      </c>
      <c r="B178" s="1">
        <v>25.1</v>
      </c>
      <c r="C178">
        <f t="shared" si="41"/>
        <v>6.9722222222222223</v>
      </c>
      <c r="D178" s="5">
        <f t="shared" si="56"/>
        <v>2.3148148148148067E-2</v>
      </c>
      <c r="E178">
        <f t="shared" si="42"/>
        <v>1388.1094840337828</v>
      </c>
      <c r="F178">
        <f t="shared" si="43"/>
        <v>35147.65511265432</v>
      </c>
      <c r="G178">
        <f>SUM($E$2:E178)</f>
        <v>165054.38942110643</v>
      </c>
      <c r="H178">
        <f>SUM($F$2:F178)</f>
        <v>5193665.3566913586</v>
      </c>
      <c r="R178">
        <f t="shared" si="44"/>
        <v>165.05438942110644</v>
      </c>
      <c r="S178">
        <f t="shared" si="45"/>
        <v>5193.6653566913583</v>
      </c>
      <c r="U178">
        <v>176</v>
      </c>
      <c r="V178" s="1">
        <v>25.1</v>
      </c>
      <c r="W178">
        <f t="shared" si="46"/>
        <v>6.9722222222222223</v>
      </c>
      <c r="X178" s="5">
        <f t="shared" si="60"/>
        <v>-7.7160493827160221E-3</v>
      </c>
      <c r="Y178">
        <f t="shared" si="47"/>
        <v>1076.9305985742503</v>
      </c>
      <c r="Z178">
        <f t="shared" si="47"/>
        <v>1076.9305985742503</v>
      </c>
      <c r="AA178">
        <f>SUM($E$2:$E178)</f>
        <v>165054.38942110643</v>
      </c>
      <c r="AB178">
        <f>SUM($F$2:$F178)</f>
        <v>5193665.3566913586</v>
      </c>
      <c r="AC178">
        <f t="shared" si="59"/>
        <v>538.46529928712516</v>
      </c>
      <c r="AD178">
        <f t="shared" si="58"/>
        <v>35710.00866820987</v>
      </c>
      <c r="AE178">
        <f t="shared" si="57"/>
        <v>-5824.3761111111089</v>
      </c>
      <c r="AF178">
        <f t="shared" si="48"/>
        <v>-5824.3761111111089</v>
      </c>
      <c r="AG178">
        <f t="shared" si="49"/>
        <v>5824.3761111111089</v>
      </c>
      <c r="AH178">
        <f>ABS($AF178)</f>
        <v>5824.3761111111089</v>
      </c>
      <c r="AI178">
        <f t="shared" si="50"/>
        <v>0</v>
      </c>
      <c r="AJ178">
        <f t="shared" si="51"/>
        <v>0</v>
      </c>
      <c r="AK178">
        <f>SUM($AJ$2:AJ178)</f>
        <v>5029.8379680980761</v>
      </c>
      <c r="AL178">
        <f t="shared" si="52"/>
        <v>1076.9305985742503</v>
      </c>
      <c r="AM178">
        <f>SUM($AL$2:AL178)</f>
        <v>170069.66025014414</v>
      </c>
      <c r="AN178">
        <f>SUM($AH$2:AH178)</f>
        <v>546210.99590277777</v>
      </c>
      <c r="AO178">
        <f t="shared" si="53"/>
        <v>27030.958024213684</v>
      </c>
      <c r="AP178">
        <f t="shared" si="54"/>
        <v>0</v>
      </c>
      <c r="AQ178">
        <f t="shared" si="55"/>
        <v>0</v>
      </c>
      <c r="AR178">
        <f>SUM($AQ$2:AQ178)</f>
        <v>111562.94268379474</v>
      </c>
      <c r="AS178">
        <f>SUM($AO$2:AO178)</f>
        <v>5087033.9620233998</v>
      </c>
    </row>
    <row r="179" spans="1:45" x14ac:dyDescent="0.25">
      <c r="A179">
        <v>177</v>
      </c>
      <c r="B179" s="1">
        <v>25.9</v>
      </c>
      <c r="C179">
        <f t="shared" si="41"/>
        <v>7.1944444444444438</v>
      </c>
      <c r="D179" s="5">
        <f t="shared" si="56"/>
        <v>0.10416666666666666</v>
      </c>
      <c r="E179">
        <f t="shared" si="42"/>
        <v>2286.301830018042</v>
      </c>
      <c r="F179">
        <f t="shared" si="43"/>
        <v>37423.848075617272</v>
      </c>
      <c r="G179">
        <f>SUM($E$2:E179)</f>
        <v>167340.69125112449</v>
      </c>
      <c r="H179">
        <f>SUM($F$2:F179)</f>
        <v>5231089.2047669757</v>
      </c>
      <c r="R179">
        <f t="shared" si="44"/>
        <v>167.3406912511245</v>
      </c>
      <c r="S179">
        <f t="shared" si="45"/>
        <v>5231.0892047669759</v>
      </c>
      <c r="U179">
        <v>177</v>
      </c>
      <c r="V179" s="1">
        <v>25.9</v>
      </c>
      <c r="W179">
        <f t="shared" si="46"/>
        <v>7.1944444444444438</v>
      </c>
      <c r="X179" s="5">
        <f t="shared" si="60"/>
        <v>3.0864197530864088E-2</v>
      </c>
      <c r="Y179">
        <f t="shared" si="47"/>
        <v>1523.6966032519235</v>
      </c>
      <c r="Z179">
        <f t="shared" si="47"/>
        <v>1523.6966032519235</v>
      </c>
      <c r="AA179">
        <f>SUM($E$2:$E179)</f>
        <v>167340.69125112449</v>
      </c>
      <c r="AB179">
        <f>SUM($F$2:$F179)</f>
        <v>5231089.2047669757</v>
      </c>
      <c r="AC179">
        <f t="shared" si="59"/>
        <v>761.84830162596177</v>
      </c>
      <c r="AD179">
        <f t="shared" si="58"/>
        <v>35147.65511265432</v>
      </c>
      <c r="AE179">
        <f t="shared" si="57"/>
        <v>1713.8394074074022</v>
      </c>
      <c r="AF179">
        <f t="shared" si="48"/>
        <v>0</v>
      </c>
      <c r="AG179">
        <f t="shared" si="49"/>
        <v>0</v>
      </c>
      <c r="AH179">
        <f>ABS($AF179)</f>
        <v>0</v>
      </c>
      <c r="AI179">
        <f t="shared" si="50"/>
        <v>0</v>
      </c>
      <c r="AJ179">
        <f t="shared" si="51"/>
        <v>0</v>
      </c>
      <c r="AK179">
        <f>SUM($AJ$2:AJ179)</f>
        <v>5029.8379680980761</v>
      </c>
      <c r="AL179">
        <f t="shared" si="52"/>
        <v>1523.6966032519235</v>
      </c>
      <c r="AM179">
        <f>SUM($AL$2:AL179)</f>
        <v>171593.35685339605</v>
      </c>
      <c r="AN179">
        <f>SUM($AH$2:AH179)</f>
        <v>546210.99590277777</v>
      </c>
      <c r="AO179">
        <f t="shared" si="53"/>
        <v>39463.742024224819</v>
      </c>
      <c r="AP179">
        <f t="shared" si="54"/>
        <v>0</v>
      </c>
      <c r="AQ179">
        <f t="shared" si="55"/>
        <v>0</v>
      </c>
      <c r="AR179">
        <f>SUM($AQ$2:AQ179)</f>
        <v>111562.94268379474</v>
      </c>
      <c r="AS179">
        <f>SUM($AO$2:AO179)</f>
        <v>5126497.704047625</v>
      </c>
    </row>
    <row r="180" spans="1:45" x14ac:dyDescent="0.25">
      <c r="A180">
        <v>178</v>
      </c>
      <c r="B180" s="1">
        <v>27.8</v>
      </c>
      <c r="C180">
        <f t="shared" si="41"/>
        <v>7.7222222222222223</v>
      </c>
      <c r="D180" s="5">
        <f t="shared" si="56"/>
        <v>0.12731481481481485</v>
      </c>
      <c r="E180">
        <f t="shared" si="42"/>
        <v>2742.2269398093622</v>
      </c>
      <c r="F180">
        <f t="shared" si="43"/>
        <v>43116.004154320981</v>
      </c>
      <c r="G180">
        <f>SUM($E$2:E180)</f>
        <v>170082.91819093385</v>
      </c>
      <c r="H180">
        <f>SUM($F$2:F180)</f>
        <v>5274205.2089212965</v>
      </c>
      <c r="R180">
        <f t="shared" si="44"/>
        <v>170.08291819093384</v>
      </c>
      <c r="S180">
        <f t="shared" si="45"/>
        <v>5274.2052089212966</v>
      </c>
      <c r="U180">
        <v>178</v>
      </c>
      <c r="V180" s="1">
        <v>27.8</v>
      </c>
      <c r="W180">
        <f t="shared" si="46"/>
        <v>7.7222222222222223</v>
      </c>
      <c r="X180" s="5">
        <f t="shared" si="60"/>
        <v>7.3302469135802573E-2</v>
      </c>
      <c r="Y180">
        <f t="shared" si="47"/>
        <v>2139.0853948848089</v>
      </c>
      <c r="Z180">
        <f t="shared" si="47"/>
        <v>2139.0853948848089</v>
      </c>
      <c r="AA180">
        <f>SUM($E$2:$E180)</f>
        <v>170082.91819093385</v>
      </c>
      <c r="AB180">
        <f>SUM($F$2:$F180)</f>
        <v>5274205.2089212965</v>
      </c>
      <c r="AC180">
        <f t="shared" si="59"/>
        <v>1069.5426974424045</v>
      </c>
      <c r="AD180">
        <f t="shared" si="58"/>
        <v>37423.848075617272</v>
      </c>
      <c r="AE180">
        <f t="shared" si="57"/>
        <v>7968.3490416666609</v>
      </c>
      <c r="AF180">
        <f t="shared" si="48"/>
        <v>0</v>
      </c>
      <c r="AG180">
        <f t="shared" si="49"/>
        <v>0</v>
      </c>
      <c r="AH180">
        <f>ABS($AF180)</f>
        <v>0</v>
      </c>
      <c r="AI180">
        <f t="shared" si="50"/>
        <v>0</v>
      </c>
      <c r="AJ180">
        <f t="shared" si="51"/>
        <v>0</v>
      </c>
      <c r="AK180">
        <f>SUM($AJ$2:AJ180)</f>
        <v>5029.8379680980761</v>
      </c>
      <c r="AL180">
        <f t="shared" si="52"/>
        <v>2139.0853948848089</v>
      </c>
      <c r="AM180">
        <f>SUM($AL$2:AL180)</f>
        <v>173732.44224828086</v>
      </c>
      <c r="AN180">
        <f>SUM($AH$2:AH180)</f>
        <v>546210.99590277777</v>
      </c>
      <c r="AO180">
        <f t="shared" si="53"/>
        <v>59466.573977797692</v>
      </c>
      <c r="AP180">
        <f t="shared" si="54"/>
        <v>0</v>
      </c>
      <c r="AQ180">
        <f t="shared" si="55"/>
        <v>0</v>
      </c>
      <c r="AR180">
        <f>SUM($AQ$2:AQ180)</f>
        <v>111562.94268379474</v>
      </c>
      <c r="AS180">
        <f>SUM($AO$2:AO180)</f>
        <v>5185964.2780254222</v>
      </c>
    </row>
    <row r="181" spans="1:45" x14ac:dyDescent="0.25">
      <c r="A181">
        <v>179</v>
      </c>
      <c r="B181" s="1">
        <v>29.2</v>
      </c>
      <c r="C181">
        <f t="shared" si="41"/>
        <v>8.1111111111111107</v>
      </c>
      <c r="D181" s="5">
        <f t="shared" si="56"/>
        <v>6.9444444444444572E-2</v>
      </c>
      <c r="E181">
        <f t="shared" si="42"/>
        <v>2225.9690999596723</v>
      </c>
      <c r="F181">
        <f t="shared" si="43"/>
        <v>47567.969802469124</v>
      </c>
      <c r="G181">
        <f>SUM($E$2:E181)</f>
        <v>172308.88729089353</v>
      </c>
      <c r="H181">
        <f>SUM($F$2:F181)</f>
        <v>5321773.1787237655</v>
      </c>
      <c r="R181">
        <f t="shared" si="44"/>
        <v>172.30888729089352</v>
      </c>
      <c r="S181">
        <f t="shared" si="45"/>
        <v>5321.7731787237653</v>
      </c>
      <c r="U181">
        <v>179</v>
      </c>
      <c r="V181" s="1">
        <v>29.2</v>
      </c>
      <c r="W181">
        <f t="shared" si="46"/>
        <v>8.1111111111111107</v>
      </c>
      <c r="X181" s="5">
        <f t="shared" si="60"/>
        <v>5.4012345679012273E-2</v>
      </c>
      <c r="Y181">
        <f t="shared" si="47"/>
        <v>2044.9646486565148</v>
      </c>
      <c r="Z181">
        <f t="shared" si="47"/>
        <v>2044.9646486565148</v>
      </c>
      <c r="AA181">
        <f>SUM($E$2:$E181)</f>
        <v>172308.88729089353</v>
      </c>
      <c r="AB181">
        <f>SUM($F$2:$F181)</f>
        <v>5321773.1787237655</v>
      </c>
      <c r="AC181">
        <f t="shared" si="59"/>
        <v>1022.4823243282574</v>
      </c>
      <c r="AD181">
        <f t="shared" si="58"/>
        <v>43116.004154320981</v>
      </c>
      <c r="AE181">
        <f t="shared" si="57"/>
        <v>10144.121726851852</v>
      </c>
      <c r="AF181">
        <f t="shared" si="48"/>
        <v>0</v>
      </c>
      <c r="AG181">
        <f t="shared" si="49"/>
        <v>0</v>
      </c>
      <c r="AH181">
        <f>ABS($AF181)</f>
        <v>0</v>
      </c>
      <c r="AI181">
        <f t="shared" si="50"/>
        <v>0</v>
      </c>
      <c r="AJ181">
        <f t="shared" si="51"/>
        <v>0</v>
      </c>
      <c r="AK181">
        <f>SUM($AJ$2:AJ181)</f>
        <v>5029.8379680980761</v>
      </c>
      <c r="AL181">
        <f t="shared" si="52"/>
        <v>2044.9646486565148</v>
      </c>
      <c r="AM181">
        <f>SUM($AL$2:AL181)</f>
        <v>175777.40689693738</v>
      </c>
      <c r="AN181">
        <f>SUM($AH$2:AH181)</f>
        <v>546210.99590277777</v>
      </c>
      <c r="AO181">
        <f t="shared" si="53"/>
        <v>59712.967740770233</v>
      </c>
      <c r="AP181">
        <f t="shared" si="54"/>
        <v>0</v>
      </c>
      <c r="AQ181">
        <f t="shared" si="55"/>
        <v>0</v>
      </c>
      <c r="AR181">
        <f>SUM($AQ$2:AQ181)</f>
        <v>111562.94268379474</v>
      </c>
      <c r="AS181">
        <f>SUM($AO$2:AO181)</f>
        <v>5245677.2457661927</v>
      </c>
    </row>
    <row r="182" spans="1:45" x14ac:dyDescent="0.25">
      <c r="A182">
        <v>180</v>
      </c>
      <c r="B182" s="1">
        <v>29.6</v>
      </c>
      <c r="C182">
        <f t="shared" si="41"/>
        <v>8.2222222222222232</v>
      </c>
      <c r="D182" s="5">
        <f t="shared" si="56"/>
        <v>1.1574074074074157E-2</v>
      </c>
      <c r="E182">
        <f t="shared" si="42"/>
        <v>1575.6903691259274</v>
      </c>
      <c r="F182">
        <f t="shared" si="43"/>
        <v>48880.128098765439</v>
      </c>
      <c r="G182">
        <f>SUM($E$2:E182)</f>
        <v>173884.57766001945</v>
      </c>
      <c r="H182">
        <f>SUM($F$2:F182)</f>
        <v>5370653.3068225309</v>
      </c>
      <c r="R182">
        <f t="shared" si="44"/>
        <v>173.88457766001946</v>
      </c>
      <c r="S182">
        <f t="shared" si="45"/>
        <v>5370.6533068225308</v>
      </c>
      <c r="U182">
        <v>180</v>
      </c>
      <c r="V182" s="1">
        <v>29.6</v>
      </c>
      <c r="W182">
        <f t="shared" si="46"/>
        <v>8.2222222222222232</v>
      </c>
      <c r="X182" s="5">
        <f t="shared" si="60"/>
        <v>1.543209876543229E-2</v>
      </c>
      <c r="Y182">
        <f t="shared" si="47"/>
        <v>1621.561360209605</v>
      </c>
      <c r="Z182">
        <f t="shared" si="47"/>
        <v>1621.561360209605</v>
      </c>
      <c r="AA182">
        <f>SUM($E$2:$E182)</f>
        <v>173884.57766001945</v>
      </c>
      <c r="AB182">
        <f>SUM($F$2:$F182)</f>
        <v>5370653.3068225309</v>
      </c>
      <c r="AC182">
        <f t="shared" si="59"/>
        <v>810.78068010480251</v>
      </c>
      <c r="AD182">
        <f t="shared" si="58"/>
        <v>47567.969802469124</v>
      </c>
      <c r="AE182">
        <f t="shared" si="57"/>
        <v>5764.1239444444582</v>
      </c>
      <c r="AF182">
        <f t="shared" si="48"/>
        <v>0</v>
      </c>
      <c r="AG182">
        <f t="shared" si="49"/>
        <v>0</v>
      </c>
      <c r="AH182">
        <f>ABS($AF182)</f>
        <v>0</v>
      </c>
      <c r="AI182">
        <f t="shared" si="50"/>
        <v>0</v>
      </c>
      <c r="AJ182">
        <f t="shared" si="51"/>
        <v>0</v>
      </c>
      <c r="AK182">
        <f>SUM($AJ$2:AJ182)</f>
        <v>5029.8379680980761</v>
      </c>
      <c r="AL182">
        <f t="shared" si="52"/>
        <v>1621.561360209605</v>
      </c>
      <c r="AM182">
        <f>SUM($AL$2:AL182)</f>
        <v>177398.96825714697</v>
      </c>
      <c r="AN182">
        <f>SUM($AH$2:AH182)</f>
        <v>546210.99590277777</v>
      </c>
      <c r="AO182">
        <f t="shared" si="53"/>
        <v>47998.216262204311</v>
      </c>
      <c r="AP182">
        <f t="shared" si="54"/>
        <v>0</v>
      </c>
      <c r="AQ182">
        <f t="shared" si="55"/>
        <v>0</v>
      </c>
      <c r="AR182">
        <f>SUM($AQ$2:AQ182)</f>
        <v>111562.94268379474</v>
      </c>
      <c r="AS182">
        <f>SUM($AO$2:AO182)</f>
        <v>5293675.4620283972</v>
      </c>
    </row>
    <row r="183" spans="1:45" x14ac:dyDescent="0.25">
      <c r="A183">
        <v>181</v>
      </c>
      <c r="B183" s="1">
        <v>29.5</v>
      </c>
      <c r="C183">
        <f t="shared" si="41"/>
        <v>8.1944444444444446</v>
      </c>
      <c r="D183" s="5">
        <f t="shared" si="56"/>
        <v>-1.543209876543229E-2</v>
      </c>
      <c r="E183">
        <f t="shared" si="42"/>
        <v>1248.5284767963155</v>
      </c>
      <c r="F183">
        <f t="shared" si="43"/>
        <v>48550.414853395057</v>
      </c>
      <c r="G183">
        <f>SUM($E$2:E183)</f>
        <v>175133.10613681577</v>
      </c>
      <c r="H183">
        <f>SUM($F$2:F183)</f>
        <v>5419203.7216759259</v>
      </c>
      <c r="R183">
        <f t="shared" si="44"/>
        <v>175.13310613681577</v>
      </c>
      <c r="S183">
        <f t="shared" si="45"/>
        <v>5419.2037216759263</v>
      </c>
      <c r="U183">
        <v>181</v>
      </c>
      <c r="V183" s="1">
        <v>29.5</v>
      </c>
      <c r="W183">
        <f t="shared" si="46"/>
        <v>8.1944444444444446</v>
      </c>
      <c r="X183" s="5">
        <f t="shared" si="60"/>
        <v>-3.8580246913581342E-3</v>
      </c>
      <c r="Y183">
        <f t="shared" si="47"/>
        <v>1385.6765413539297</v>
      </c>
      <c r="Z183">
        <f t="shared" si="47"/>
        <v>1385.6765413539297</v>
      </c>
      <c r="AA183">
        <f>SUM($E$2:$E183)</f>
        <v>175133.10613681577</v>
      </c>
      <c r="AB183">
        <f>SUM($F$2:$F183)</f>
        <v>5419203.7216759259</v>
      </c>
      <c r="AC183">
        <f t="shared" si="59"/>
        <v>692.83827067696484</v>
      </c>
      <c r="AD183">
        <f t="shared" si="58"/>
        <v>48880.128098765439</v>
      </c>
      <c r="AE183">
        <f t="shared" si="57"/>
        <v>982.44505092593317</v>
      </c>
      <c r="AF183">
        <f t="shared" si="48"/>
        <v>0</v>
      </c>
      <c r="AG183">
        <f t="shared" si="49"/>
        <v>0</v>
      </c>
      <c r="AH183">
        <f>ABS($AF183)</f>
        <v>0</v>
      </c>
      <c r="AI183">
        <f t="shared" si="50"/>
        <v>0</v>
      </c>
      <c r="AJ183">
        <f t="shared" si="51"/>
        <v>0</v>
      </c>
      <c r="AK183">
        <f>SUM($AJ$2:AJ183)</f>
        <v>5029.8379680980761</v>
      </c>
      <c r="AL183">
        <f t="shared" si="52"/>
        <v>1385.6765413539297</v>
      </c>
      <c r="AM183">
        <f>SUM($AL$2:AL183)</f>
        <v>178784.6447985009</v>
      </c>
      <c r="AN183">
        <f>SUM($AH$2:AH183)</f>
        <v>546210.99590277777</v>
      </c>
      <c r="AO183">
        <f t="shared" si="53"/>
        <v>40877.457969940922</v>
      </c>
      <c r="AP183">
        <f t="shared" si="54"/>
        <v>0</v>
      </c>
      <c r="AQ183">
        <f t="shared" si="55"/>
        <v>0</v>
      </c>
      <c r="AR183">
        <f>SUM($AQ$2:AQ183)</f>
        <v>111562.94268379474</v>
      </c>
      <c r="AS183">
        <f>SUM($AO$2:AO183)</f>
        <v>5334552.9199983384</v>
      </c>
    </row>
    <row r="184" spans="1:45" x14ac:dyDescent="0.25">
      <c r="A184">
        <v>182</v>
      </c>
      <c r="B184" s="1">
        <v>29.2</v>
      </c>
      <c r="C184">
        <f t="shared" si="41"/>
        <v>8.1111111111111107</v>
      </c>
      <c r="D184" s="5">
        <f t="shared" si="56"/>
        <v>-4.6296296296296377E-2</v>
      </c>
      <c r="E184">
        <f t="shared" si="42"/>
        <v>868.43571518600743</v>
      </c>
      <c r="F184">
        <f t="shared" si="43"/>
        <v>47567.969802469124</v>
      </c>
      <c r="G184">
        <f>SUM($E$2:E184)</f>
        <v>176001.54185200177</v>
      </c>
      <c r="H184">
        <f>SUM($F$2:F184)</f>
        <v>5466771.6914783949</v>
      </c>
      <c r="R184">
        <f t="shared" si="44"/>
        <v>176.00154185200176</v>
      </c>
      <c r="S184">
        <f t="shared" si="45"/>
        <v>5466.771691478395</v>
      </c>
      <c r="U184">
        <v>182</v>
      </c>
      <c r="V184" s="1">
        <v>29.2</v>
      </c>
      <c r="W184">
        <f t="shared" si="46"/>
        <v>8.1111111111111107</v>
      </c>
      <c r="X184" s="5">
        <f t="shared" si="60"/>
        <v>-1.1574074074074157E-2</v>
      </c>
      <c r="Y184">
        <f t="shared" si="47"/>
        <v>1275.6957306181062</v>
      </c>
      <c r="Z184">
        <f t="shared" si="47"/>
        <v>1275.6957306181062</v>
      </c>
      <c r="AA184">
        <f>SUM($E$2:$E184)</f>
        <v>176001.54185200177</v>
      </c>
      <c r="AB184">
        <f>SUM($F$2:$F184)</f>
        <v>5466771.6914783949</v>
      </c>
      <c r="AC184">
        <f t="shared" si="59"/>
        <v>637.84786530905308</v>
      </c>
      <c r="AD184">
        <f t="shared" si="58"/>
        <v>48550.414853395057</v>
      </c>
      <c r="AE184">
        <f t="shared" si="57"/>
        <v>-1312.1582962963148</v>
      </c>
      <c r="AF184">
        <f t="shared" si="48"/>
        <v>-1312.1582962963148</v>
      </c>
      <c r="AG184">
        <f t="shared" si="49"/>
        <v>1312.1582962963148</v>
      </c>
      <c r="AH184">
        <f>ABS($AF184)</f>
        <v>1312.1582962963148</v>
      </c>
      <c r="AI184">
        <f t="shared" si="50"/>
        <v>0</v>
      </c>
      <c r="AJ184">
        <f t="shared" si="51"/>
        <v>0</v>
      </c>
      <c r="AK184">
        <f>SUM($AJ$2:AJ184)</f>
        <v>5029.8379680980761</v>
      </c>
      <c r="AL184">
        <f t="shared" si="52"/>
        <v>1275.6957306181062</v>
      </c>
      <c r="AM184">
        <f>SUM($AL$2:AL184)</f>
        <v>180060.34052911901</v>
      </c>
      <c r="AN184">
        <f>SUM($AH$2:AH184)</f>
        <v>547523.15419907402</v>
      </c>
      <c r="AO184">
        <f t="shared" si="53"/>
        <v>37250.315334048697</v>
      </c>
      <c r="AP184">
        <f t="shared" si="54"/>
        <v>0</v>
      </c>
      <c r="AQ184">
        <f t="shared" si="55"/>
        <v>0</v>
      </c>
      <c r="AR184">
        <f>SUM($AQ$2:AQ184)</f>
        <v>111562.94268379474</v>
      </c>
      <c r="AS184">
        <f>SUM($AO$2:AO184)</f>
        <v>5371803.2353323875</v>
      </c>
    </row>
    <row r="185" spans="1:45" x14ac:dyDescent="0.25">
      <c r="A185">
        <v>183</v>
      </c>
      <c r="B185" s="1">
        <v>28.3</v>
      </c>
      <c r="C185">
        <f t="shared" si="41"/>
        <v>7.8611111111111107</v>
      </c>
      <c r="D185" s="5">
        <f t="shared" si="56"/>
        <v>-0.11959876543209871</v>
      </c>
      <c r="E185">
        <f t="shared" si="42"/>
        <v>-6.9450628076424437</v>
      </c>
      <c r="F185">
        <f t="shared" si="43"/>
        <v>44680.886816358019</v>
      </c>
      <c r="G185">
        <f>SUM($E$2:E185)</f>
        <v>175994.59678919413</v>
      </c>
      <c r="H185">
        <f>SUM($F$2:F185)</f>
        <v>5511452.5782947531</v>
      </c>
      <c r="R185">
        <f t="shared" si="44"/>
        <v>175.99459678919413</v>
      </c>
      <c r="S185">
        <f t="shared" si="45"/>
        <v>5511.452578294753</v>
      </c>
      <c r="U185">
        <v>183</v>
      </c>
      <c r="V185" s="1">
        <v>28.3</v>
      </c>
      <c r="W185">
        <f t="shared" si="46"/>
        <v>7.8611111111111107</v>
      </c>
      <c r="X185" s="5">
        <f t="shared" si="60"/>
        <v>-3.4722222222222224E-2</v>
      </c>
      <c r="Y185">
        <f t="shared" si="47"/>
        <v>957.89544559427713</v>
      </c>
      <c r="Z185">
        <f t="shared" si="47"/>
        <v>957.89544559427713</v>
      </c>
      <c r="AA185">
        <f>SUM($E$2:$E185)</f>
        <v>175994.59678919413</v>
      </c>
      <c r="AB185">
        <f>SUM($F$2:$F185)</f>
        <v>5511452.5782947531</v>
      </c>
      <c r="AC185">
        <f t="shared" si="59"/>
        <v>478.94772279713857</v>
      </c>
      <c r="AD185">
        <f t="shared" si="58"/>
        <v>47567.969802469124</v>
      </c>
      <c r="AE185">
        <f t="shared" si="57"/>
        <v>-3869.5280370370383</v>
      </c>
      <c r="AF185">
        <f t="shared" si="48"/>
        <v>-3869.5280370370383</v>
      </c>
      <c r="AG185">
        <f t="shared" si="49"/>
        <v>3869.5280370370383</v>
      </c>
      <c r="AH185">
        <f>ABS($AF185)</f>
        <v>3869.5280370370383</v>
      </c>
      <c r="AI185">
        <f t="shared" si="50"/>
        <v>0</v>
      </c>
      <c r="AJ185">
        <f t="shared" si="51"/>
        <v>0</v>
      </c>
      <c r="AK185">
        <f>SUM($AJ$2:AJ185)</f>
        <v>5029.8379680980761</v>
      </c>
      <c r="AL185">
        <f t="shared" si="52"/>
        <v>957.89544559427713</v>
      </c>
      <c r="AM185">
        <f>SUM($AL$2:AL185)</f>
        <v>181018.23597471329</v>
      </c>
      <c r="AN185">
        <f>SUM($AH$2:AH185)</f>
        <v>551392.68223611102</v>
      </c>
      <c r="AO185">
        <f t="shared" si="53"/>
        <v>27108.441110318043</v>
      </c>
      <c r="AP185">
        <f t="shared" si="54"/>
        <v>0</v>
      </c>
      <c r="AQ185">
        <f t="shared" si="55"/>
        <v>0</v>
      </c>
      <c r="AR185">
        <f>SUM($AQ$2:AQ185)</f>
        <v>111562.94268379474</v>
      </c>
      <c r="AS185">
        <f>SUM($AO$2:AO185)</f>
        <v>5398911.6764427051</v>
      </c>
    </row>
    <row r="186" spans="1:45" x14ac:dyDescent="0.25">
      <c r="A186">
        <v>184</v>
      </c>
      <c r="B186" s="1">
        <v>26.1</v>
      </c>
      <c r="C186">
        <f t="shared" si="41"/>
        <v>7.25</v>
      </c>
      <c r="D186" s="5">
        <f t="shared" si="56"/>
        <v>-0.18132716049382713</v>
      </c>
      <c r="E186">
        <f t="shared" si="42"/>
        <v>-686.28185312966752</v>
      </c>
      <c r="F186">
        <f t="shared" si="43"/>
        <v>38004.054124999995</v>
      </c>
      <c r="G186">
        <f>SUM($E$2:E186)</f>
        <v>175308.31493606445</v>
      </c>
      <c r="H186">
        <f>SUM($F$2:F186)</f>
        <v>5549456.6324197529</v>
      </c>
      <c r="R186">
        <f t="shared" si="44"/>
        <v>175.30831493606445</v>
      </c>
      <c r="S186">
        <f t="shared" si="45"/>
        <v>5549.4566324197531</v>
      </c>
      <c r="U186">
        <v>184</v>
      </c>
      <c r="V186" s="1">
        <v>26.1</v>
      </c>
      <c r="W186">
        <f t="shared" si="46"/>
        <v>7.25</v>
      </c>
      <c r="X186" s="5">
        <f t="shared" si="60"/>
        <v>-8.487654320987649E-2</v>
      </c>
      <c r="Y186">
        <f t="shared" si="47"/>
        <v>324.89455504934483</v>
      </c>
      <c r="Z186">
        <f t="shared" si="47"/>
        <v>324.89455504934483</v>
      </c>
      <c r="AA186">
        <f>SUM($E$2:$E186)</f>
        <v>175308.31493606445</v>
      </c>
      <c r="AB186">
        <f>SUM($F$2:$F186)</f>
        <v>5549456.6324197529</v>
      </c>
      <c r="AC186">
        <f t="shared" si="59"/>
        <v>162.44727752467242</v>
      </c>
      <c r="AD186">
        <f t="shared" si="58"/>
        <v>44680.886816358019</v>
      </c>
      <c r="AE186">
        <f t="shared" si="57"/>
        <v>-9563.9156774691292</v>
      </c>
      <c r="AF186">
        <f t="shared" si="48"/>
        <v>-9563.9156774691292</v>
      </c>
      <c r="AG186">
        <f t="shared" si="49"/>
        <v>9563.9156774691292</v>
      </c>
      <c r="AH186">
        <f>ABS($AF186)</f>
        <v>9563.9156774691292</v>
      </c>
      <c r="AI186">
        <f t="shared" si="50"/>
        <v>0</v>
      </c>
      <c r="AJ186">
        <f t="shared" si="51"/>
        <v>0</v>
      </c>
      <c r="AK186">
        <f>SUM($AJ$2:AJ186)</f>
        <v>5029.8379680980761</v>
      </c>
      <c r="AL186">
        <f t="shared" si="52"/>
        <v>324.89455504934483</v>
      </c>
      <c r="AM186">
        <f>SUM($AL$2:AL186)</f>
        <v>181343.13052976262</v>
      </c>
      <c r="AN186">
        <f>SUM($AH$2:AH186)</f>
        <v>560956.59791358013</v>
      </c>
      <c r="AO186">
        <f t="shared" si="53"/>
        <v>8479.7478867878999</v>
      </c>
      <c r="AP186">
        <f t="shared" si="54"/>
        <v>0</v>
      </c>
      <c r="AQ186">
        <f t="shared" si="55"/>
        <v>0</v>
      </c>
      <c r="AR186">
        <f>SUM($AQ$2:AQ186)</f>
        <v>111562.94268379474</v>
      </c>
      <c r="AS186">
        <f>SUM($AO$2:AO186)</f>
        <v>5407391.4243294932</v>
      </c>
    </row>
    <row r="187" spans="1:45" x14ac:dyDescent="0.25">
      <c r="A187">
        <v>185</v>
      </c>
      <c r="B187" s="1">
        <v>23.6</v>
      </c>
      <c r="C187">
        <f t="shared" si="41"/>
        <v>6.5555555555555554</v>
      </c>
      <c r="D187" s="5">
        <f t="shared" si="56"/>
        <v>-0.1967592592592593</v>
      </c>
      <c r="E187">
        <f t="shared" si="42"/>
        <v>-797.55651096049382</v>
      </c>
      <c r="F187">
        <f t="shared" si="43"/>
        <v>31072.265506172833</v>
      </c>
      <c r="G187">
        <f>SUM($E$2:E187)</f>
        <v>174510.75842510397</v>
      </c>
      <c r="H187">
        <f>SUM($F$2:F187)</f>
        <v>5580528.8979259254</v>
      </c>
      <c r="R187">
        <f t="shared" si="44"/>
        <v>174.51075842510397</v>
      </c>
      <c r="S187">
        <f t="shared" si="45"/>
        <v>5580.5288979259258</v>
      </c>
      <c r="U187">
        <v>185</v>
      </c>
      <c r="V187" s="1">
        <v>23.6</v>
      </c>
      <c r="W187">
        <f t="shared" si="46"/>
        <v>6.5555555555555554</v>
      </c>
      <c r="X187" s="5">
        <f t="shared" si="60"/>
        <v>-9.6450617283950643E-2</v>
      </c>
      <c r="Y187">
        <f t="shared" si="47"/>
        <v>153.33673663895729</v>
      </c>
      <c r="Z187">
        <f t="shared" si="47"/>
        <v>153.33673663895729</v>
      </c>
      <c r="AA187">
        <f>SUM($E$2:$E187)</f>
        <v>174510.75842510397</v>
      </c>
      <c r="AB187">
        <f>SUM($F$2:$F187)</f>
        <v>5580528.8979259254</v>
      </c>
      <c r="AC187">
        <f t="shared" si="59"/>
        <v>76.668368319478645</v>
      </c>
      <c r="AD187">
        <f t="shared" si="58"/>
        <v>38004.054124999995</v>
      </c>
      <c r="AE187">
        <f t="shared" si="57"/>
        <v>-13608.621310185186</v>
      </c>
      <c r="AF187">
        <f t="shared" si="48"/>
        <v>-13608.621310185186</v>
      </c>
      <c r="AG187">
        <f t="shared" si="49"/>
        <v>13608.621310185186</v>
      </c>
      <c r="AH187">
        <f>ABS($AF187)</f>
        <v>13608.621310185186</v>
      </c>
      <c r="AI187">
        <f t="shared" si="50"/>
        <v>0</v>
      </c>
      <c r="AJ187">
        <f t="shared" si="51"/>
        <v>0</v>
      </c>
      <c r="AK187">
        <f>SUM($AJ$2:AJ187)</f>
        <v>5029.8379680980761</v>
      </c>
      <c r="AL187">
        <f t="shared" si="52"/>
        <v>153.33673663895729</v>
      </c>
      <c r="AM187">
        <f>SUM($AL$2:AL187)</f>
        <v>181496.46726640157</v>
      </c>
      <c r="AN187">
        <f>SUM($AH$2:AH187)</f>
        <v>574565.21922376531</v>
      </c>
      <c r="AO187">
        <f t="shared" si="53"/>
        <v>3618.7469846793924</v>
      </c>
      <c r="AP187">
        <f t="shared" si="54"/>
        <v>0</v>
      </c>
      <c r="AQ187">
        <f t="shared" si="55"/>
        <v>0</v>
      </c>
      <c r="AR187">
        <f>SUM($AQ$2:AQ187)</f>
        <v>111562.94268379474</v>
      </c>
      <c r="AS187">
        <f>SUM($AO$2:AO187)</f>
        <v>5411010.1713141724</v>
      </c>
    </row>
    <row r="188" spans="1:45" x14ac:dyDescent="0.25">
      <c r="A188">
        <v>186</v>
      </c>
      <c r="B188" s="1">
        <v>21</v>
      </c>
      <c r="C188">
        <f t="shared" si="41"/>
        <v>5.833333333333333</v>
      </c>
      <c r="D188" s="5">
        <f t="shared" si="56"/>
        <v>-0.18132716049382724</v>
      </c>
      <c r="E188">
        <f t="shared" si="42"/>
        <v>-605.02676968467131</v>
      </c>
      <c r="F188">
        <f t="shared" si="43"/>
        <v>24602.96805555555</v>
      </c>
      <c r="G188">
        <f>SUM($E$2:E188)</f>
        <v>173905.73165541928</v>
      </c>
      <c r="H188">
        <f>SUM($F$2:F188)</f>
        <v>5605131.865981481</v>
      </c>
      <c r="R188">
        <f t="shared" si="44"/>
        <v>173.90573165541929</v>
      </c>
      <c r="S188">
        <f t="shared" si="45"/>
        <v>5605.1318659814806</v>
      </c>
      <c r="U188">
        <v>186</v>
      </c>
      <c r="V188" s="1">
        <v>21</v>
      </c>
      <c r="W188">
        <f t="shared" si="46"/>
        <v>5.833333333333333</v>
      </c>
      <c r="X188" s="5">
        <f t="shared" si="60"/>
        <v>-0.10030864197530866</v>
      </c>
      <c r="Y188">
        <f t="shared" si="47"/>
        <v>78.389009636316928</v>
      </c>
      <c r="Z188">
        <f t="shared" si="47"/>
        <v>78.389009636316928</v>
      </c>
      <c r="AA188">
        <f>SUM($E$2:$E188)</f>
        <v>173905.73165541928</v>
      </c>
      <c r="AB188">
        <f>SUM($F$2:$F188)</f>
        <v>5605131.865981481</v>
      </c>
      <c r="AC188">
        <f t="shared" si="59"/>
        <v>39.194504818158464</v>
      </c>
      <c r="AD188">
        <f t="shared" si="58"/>
        <v>31072.265506172833</v>
      </c>
      <c r="AE188">
        <f t="shared" si="57"/>
        <v>-13401.086069444445</v>
      </c>
      <c r="AF188">
        <f t="shared" si="48"/>
        <v>-13401.086069444445</v>
      </c>
      <c r="AG188">
        <f t="shared" si="49"/>
        <v>13401.086069444445</v>
      </c>
      <c r="AH188">
        <f>ABS($AF188)</f>
        <v>13401.086069444445</v>
      </c>
      <c r="AI188">
        <f t="shared" si="50"/>
        <v>0</v>
      </c>
      <c r="AJ188">
        <f t="shared" si="51"/>
        <v>0</v>
      </c>
      <c r="AK188">
        <f>SUM($AJ$2:AJ188)</f>
        <v>5029.8379680980761</v>
      </c>
      <c r="AL188">
        <f t="shared" si="52"/>
        <v>78.389009636316928</v>
      </c>
      <c r="AM188">
        <f>SUM($AL$2:AL188)</f>
        <v>181574.85627603787</v>
      </c>
      <c r="AN188">
        <f>SUM($AH$2:AH188)</f>
        <v>587966.30529320973</v>
      </c>
      <c r="AO188">
        <f t="shared" si="53"/>
        <v>1646.1692023626556</v>
      </c>
      <c r="AP188">
        <f t="shared" si="54"/>
        <v>0</v>
      </c>
      <c r="AQ188">
        <f t="shared" si="55"/>
        <v>0</v>
      </c>
      <c r="AR188">
        <f>SUM($AQ$2:AQ188)</f>
        <v>111562.94268379474</v>
      </c>
      <c r="AS188">
        <f>SUM($AO$2:AO188)</f>
        <v>5412656.3405165356</v>
      </c>
    </row>
    <row r="189" spans="1:45" x14ac:dyDescent="0.25">
      <c r="A189">
        <v>187</v>
      </c>
      <c r="B189" s="1">
        <v>18.899999999999999</v>
      </c>
      <c r="C189">
        <f t="shared" si="41"/>
        <v>5.2499999999999991</v>
      </c>
      <c r="D189" s="5">
        <f t="shared" si="56"/>
        <v>-0.15046296296296291</v>
      </c>
      <c r="E189">
        <f t="shared" si="42"/>
        <v>-326.80045850034674</v>
      </c>
      <c r="F189">
        <f t="shared" si="43"/>
        <v>19928.40412499999</v>
      </c>
      <c r="G189">
        <f>SUM($E$2:E189)</f>
        <v>173578.93119691894</v>
      </c>
      <c r="H189">
        <f>SUM($F$2:F189)</f>
        <v>5625060.2701064814</v>
      </c>
      <c r="R189">
        <f t="shared" si="44"/>
        <v>173.57893119691894</v>
      </c>
      <c r="S189">
        <f t="shared" si="45"/>
        <v>5625.0602701064818</v>
      </c>
      <c r="U189">
        <v>187</v>
      </c>
      <c r="V189" s="1">
        <v>18.899999999999999</v>
      </c>
      <c r="W189">
        <f t="shared" si="46"/>
        <v>5.2499999999999991</v>
      </c>
      <c r="X189" s="5">
        <f t="shared" si="60"/>
        <v>-8.1018518518518601E-2</v>
      </c>
      <c r="Y189">
        <f t="shared" si="47"/>
        <v>200.40599983298546</v>
      </c>
      <c r="Z189">
        <f t="shared" si="47"/>
        <v>200.40599983298546</v>
      </c>
      <c r="AA189">
        <f>SUM($E$2:$E189)</f>
        <v>173578.93119691894</v>
      </c>
      <c r="AB189">
        <f>SUM($F$2:$F189)</f>
        <v>5625060.2701064814</v>
      </c>
      <c r="AC189">
        <f t="shared" si="59"/>
        <v>100.20299991649273</v>
      </c>
      <c r="AD189">
        <f t="shared" si="58"/>
        <v>24602.96805555555</v>
      </c>
      <c r="AE189">
        <f t="shared" si="57"/>
        <v>-11143.861381172843</v>
      </c>
      <c r="AF189">
        <f t="shared" si="48"/>
        <v>-11143.861381172843</v>
      </c>
      <c r="AG189">
        <f t="shared" si="49"/>
        <v>11143.861381172843</v>
      </c>
      <c r="AH189">
        <f>ABS($AF189)</f>
        <v>11143.861381172843</v>
      </c>
      <c r="AI189">
        <f t="shared" si="50"/>
        <v>0</v>
      </c>
      <c r="AJ189">
        <f t="shared" si="51"/>
        <v>0</v>
      </c>
      <c r="AK189">
        <f>SUM($AJ$2:AJ189)</f>
        <v>5029.8379680980761</v>
      </c>
      <c r="AL189">
        <f t="shared" si="52"/>
        <v>200.40599983298546</v>
      </c>
      <c r="AM189">
        <f>SUM($AL$2:AL189)</f>
        <v>181775.26227587086</v>
      </c>
      <c r="AN189">
        <f>SUM($AH$2:AH189)</f>
        <v>599110.16667438252</v>
      </c>
      <c r="AO189">
        <f t="shared" si="53"/>
        <v>3787.6733968434251</v>
      </c>
      <c r="AP189">
        <f t="shared" si="54"/>
        <v>0</v>
      </c>
      <c r="AQ189">
        <f t="shared" si="55"/>
        <v>0</v>
      </c>
      <c r="AR189">
        <f>SUM($AQ$2:AQ189)</f>
        <v>111562.94268379474</v>
      </c>
      <c r="AS189">
        <f>SUM($AO$2:AO189)</f>
        <v>5416444.0139133791</v>
      </c>
    </row>
    <row r="190" spans="1:45" x14ac:dyDescent="0.25">
      <c r="A190">
        <v>188</v>
      </c>
      <c r="B190" s="1">
        <v>17.100000000000001</v>
      </c>
      <c r="C190">
        <f t="shared" si="41"/>
        <v>4.75</v>
      </c>
      <c r="D190" s="5">
        <f t="shared" si="56"/>
        <v>-0.12345679012345671</v>
      </c>
      <c r="E190">
        <f t="shared" si="42"/>
        <v>-121.78644288699775</v>
      </c>
      <c r="F190">
        <f t="shared" si="43"/>
        <v>16313.274124999998</v>
      </c>
      <c r="G190">
        <f>SUM($E$2:E190)</f>
        <v>173457.14475403194</v>
      </c>
      <c r="H190">
        <f>SUM($F$2:F190)</f>
        <v>5641373.5442314819</v>
      </c>
      <c r="R190">
        <f t="shared" si="44"/>
        <v>173.45714475403193</v>
      </c>
      <c r="S190">
        <f t="shared" si="45"/>
        <v>5641.3735442314819</v>
      </c>
      <c r="U190">
        <v>188</v>
      </c>
      <c r="V190" s="1">
        <v>17.100000000000001</v>
      </c>
      <c r="W190">
        <f t="shared" si="46"/>
        <v>4.75</v>
      </c>
      <c r="X190" s="5">
        <f t="shared" si="60"/>
        <v>-6.9444444444444323E-2</v>
      </c>
      <c r="Y190">
        <f t="shared" si="47"/>
        <v>249.21069445868153</v>
      </c>
      <c r="Z190">
        <f t="shared" si="47"/>
        <v>249.21069445868153</v>
      </c>
      <c r="AA190">
        <f>SUM($E$2:$E190)</f>
        <v>173457.14475403194</v>
      </c>
      <c r="AB190">
        <f>SUM($F$2:$F190)</f>
        <v>5641373.5442314819</v>
      </c>
      <c r="AC190">
        <f t="shared" si="59"/>
        <v>124.60534722934077</v>
      </c>
      <c r="AD190">
        <f t="shared" si="58"/>
        <v>19928.40412499999</v>
      </c>
      <c r="AE190">
        <f t="shared" si="57"/>
        <v>-8289.6939305555516</v>
      </c>
      <c r="AF190">
        <f t="shared" si="48"/>
        <v>-8289.6939305555516</v>
      </c>
      <c r="AG190">
        <f t="shared" si="49"/>
        <v>8289.6939305555516</v>
      </c>
      <c r="AH190">
        <f>ABS($AF190)</f>
        <v>8289.6939305555516</v>
      </c>
      <c r="AI190">
        <f t="shared" si="50"/>
        <v>0</v>
      </c>
      <c r="AJ190">
        <f t="shared" si="51"/>
        <v>0</v>
      </c>
      <c r="AK190">
        <f>SUM($AJ$2:AJ190)</f>
        <v>5029.8379680980761</v>
      </c>
      <c r="AL190">
        <f t="shared" si="52"/>
        <v>249.21069445868153</v>
      </c>
      <c r="AM190">
        <f>SUM($AL$2:AL190)</f>
        <v>182024.47297032955</v>
      </c>
      <c r="AN190">
        <f>SUM($AH$2:AH190)</f>
        <v>607399.86060493812</v>
      </c>
      <c r="AO190">
        <f t="shared" si="53"/>
        <v>4261.5028752434546</v>
      </c>
      <c r="AP190">
        <f t="shared" si="54"/>
        <v>0</v>
      </c>
      <c r="AQ190">
        <f t="shared" si="55"/>
        <v>0</v>
      </c>
      <c r="AR190">
        <f>SUM($AQ$2:AQ190)</f>
        <v>111562.94268379474</v>
      </c>
      <c r="AS190">
        <f>SUM($AO$2:AO190)</f>
        <v>5420705.5167886224</v>
      </c>
    </row>
    <row r="191" spans="1:45" x14ac:dyDescent="0.25">
      <c r="A191">
        <v>189</v>
      </c>
      <c r="B191" s="1">
        <v>15.7</v>
      </c>
      <c r="C191">
        <f t="shared" si="41"/>
        <v>4.3611111111111107</v>
      </c>
      <c r="D191" s="5">
        <f t="shared" si="56"/>
        <v>-0.10030864197530866</v>
      </c>
      <c r="E191">
        <f t="shared" si="42"/>
        <v>26.612993176470354</v>
      </c>
      <c r="F191">
        <f t="shared" si="43"/>
        <v>13751.441260802467</v>
      </c>
      <c r="G191">
        <f>SUM($E$2:E191)</f>
        <v>173483.75774720841</v>
      </c>
      <c r="H191">
        <f>SUM($F$2:F191)</f>
        <v>5655124.9854922844</v>
      </c>
      <c r="R191">
        <f t="shared" si="44"/>
        <v>173.48375774720841</v>
      </c>
      <c r="S191">
        <f t="shared" si="45"/>
        <v>5655.1249854922844</v>
      </c>
      <c r="U191">
        <v>189</v>
      </c>
      <c r="V191" s="1">
        <v>15.7</v>
      </c>
      <c r="W191">
        <f t="shared" si="46"/>
        <v>4.3611111111111107</v>
      </c>
      <c r="X191" s="5">
        <f t="shared" si="60"/>
        <v>-5.4012345679012398E-2</v>
      </c>
      <c r="Y191">
        <f t="shared" si="47"/>
        <v>318.57565264149071</v>
      </c>
      <c r="Z191">
        <f t="shared" si="47"/>
        <v>318.57565264149071</v>
      </c>
      <c r="AA191">
        <f>SUM($E$2:$E191)</f>
        <v>173483.75774720841</v>
      </c>
      <c r="AB191">
        <f>SUM($F$2:$F191)</f>
        <v>5655124.9854922844</v>
      </c>
      <c r="AC191">
        <f t="shared" si="59"/>
        <v>159.28782632074535</v>
      </c>
      <c r="AD191">
        <f t="shared" si="58"/>
        <v>16313.274124999998</v>
      </c>
      <c r="AE191">
        <f t="shared" si="57"/>
        <v>-6176.9628641975232</v>
      </c>
      <c r="AF191">
        <f t="shared" si="48"/>
        <v>-6176.9628641975232</v>
      </c>
      <c r="AG191">
        <f t="shared" si="49"/>
        <v>6176.9628641975232</v>
      </c>
      <c r="AH191">
        <f>ABS($AF191)</f>
        <v>6176.9628641975232</v>
      </c>
      <c r="AI191">
        <f t="shared" si="50"/>
        <v>0</v>
      </c>
      <c r="AJ191">
        <f t="shared" si="51"/>
        <v>0</v>
      </c>
      <c r="AK191">
        <f>SUM($AJ$2:AJ191)</f>
        <v>5029.8379680980761</v>
      </c>
      <c r="AL191">
        <f t="shared" si="52"/>
        <v>318.57565264149071</v>
      </c>
      <c r="AM191">
        <f>SUM($AL$2:AL191)</f>
        <v>182343.04862297102</v>
      </c>
      <c r="AN191">
        <f>SUM($AH$2:AH191)</f>
        <v>613576.82346913568</v>
      </c>
      <c r="AO191">
        <f t="shared" si="53"/>
        <v>5001.6377464714042</v>
      </c>
      <c r="AP191">
        <f t="shared" si="54"/>
        <v>0</v>
      </c>
      <c r="AQ191">
        <f t="shared" si="55"/>
        <v>0</v>
      </c>
      <c r="AR191">
        <f>SUM($AQ$2:AQ191)</f>
        <v>111562.94268379474</v>
      </c>
      <c r="AS191">
        <f>SUM($AO$2:AO191)</f>
        <v>5425707.1545350933</v>
      </c>
    </row>
    <row r="192" spans="1:45" x14ac:dyDescent="0.25">
      <c r="A192">
        <v>190</v>
      </c>
      <c r="B192" s="1">
        <v>14.5</v>
      </c>
      <c r="C192">
        <f t="shared" si="41"/>
        <v>4.0277777777777777</v>
      </c>
      <c r="D192" s="5">
        <f t="shared" si="56"/>
        <v>-7.7160493827160462E-2</v>
      </c>
      <c r="E192">
        <f t="shared" si="42"/>
        <v>153.89739570213925</v>
      </c>
      <c r="F192">
        <f t="shared" si="43"/>
        <v>11729.646334876543</v>
      </c>
      <c r="G192">
        <f>SUM($E$2:E192)</f>
        <v>173637.65514291055</v>
      </c>
      <c r="H192">
        <f>SUM($F$2:F192)</f>
        <v>5666854.6318271607</v>
      </c>
      <c r="R192">
        <f t="shared" si="44"/>
        <v>173.63765514291055</v>
      </c>
      <c r="S192">
        <f t="shared" si="45"/>
        <v>5666.854631827161</v>
      </c>
      <c r="U192">
        <v>190</v>
      </c>
      <c r="V192" s="1">
        <v>14.5</v>
      </c>
      <c r="W192">
        <f t="shared" si="46"/>
        <v>4.0277777777777777</v>
      </c>
      <c r="X192" s="5">
        <f t="shared" si="60"/>
        <v>-4.6296296296296252E-2</v>
      </c>
      <c r="Y192">
        <f t="shared" si="47"/>
        <v>333.66209048951924</v>
      </c>
      <c r="Z192">
        <f t="shared" si="47"/>
        <v>333.66209048951924</v>
      </c>
      <c r="AA192">
        <f>SUM($E$2:$E192)</f>
        <v>173637.65514291055</v>
      </c>
      <c r="AB192">
        <f>SUM($F$2:$F192)</f>
        <v>5666854.6318271607</v>
      </c>
      <c r="AC192">
        <f t="shared" si="59"/>
        <v>166.83104524475962</v>
      </c>
      <c r="AD192">
        <f t="shared" si="58"/>
        <v>13751.441260802467</v>
      </c>
      <c r="AE192">
        <f t="shared" si="57"/>
        <v>-4583.6277901234553</v>
      </c>
      <c r="AF192">
        <f t="shared" si="48"/>
        <v>-4583.6277901234553</v>
      </c>
      <c r="AG192">
        <f t="shared" si="49"/>
        <v>4583.6277901234553</v>
      </c>
      <c r="AH192">
        <f>ABS($AF192)</f>
        <v>4583.6277901234553</v>
      </c>
      <c r="AI192">
        <f t="shared" si="50"/>
        <v>0</v>
      </c>
      <c r="AJ192">
        <f t="shared" si="51"/>
        <v>0</v>
      </c>
      <c r="AK192">
        <f>SUM($AJ$2:AJ192)</f>
        <v>5029.8379680980761</v>
      </c>
      <c r="AL192">
        <f t="shared" si="52"/>
        <v>333.66209048951924</v>
      </c>
      <c r="AM192">
        <f>SUM($AL$2:AL192)</f>
        <v>182676.71071346055</v>
      </c>
      <c r="AN192">
        <f>SUM($AH$2:AH192)</f>
        <v>618160.45125925913</v>
      </c>
      <c r="AO192">
        <f t="shared" si="53"/>
        <v>4838.1003120980295</v>
      </c>
      <c r="AP192">
        <f t="shared" si="54"/>
        <v>0</v>
      </c>
      <c r="AQ192">
        <f t="shared" si="55"/>
        <v>0</v>
      </c>
      <c r="AR192">
        <f>SUM($AQ$2:AQ192)</f>
        <v>111562.94268379474</v>
      </c>
      <c r="AS192">
        <f>SUM($AO$2:AO192)</f>
        <v>5430545.2548471913</v>
      </c>
    </row>
    <row r="193" spans="1:45" x14ac:dyDescent="0.25">
      <c r="A193">
        <v>191</v>
      </c>
      <c r="B193" s="1">
        <v>13.7</v>
      </c>
      <c r="C193">
        <f t="shared" si="41"/>
        <v>3.8055555555555554</v>
      </c>
      <c r="D193" s="5">
        <f t="shared" si="56"/>
        <v>-6.1728395061728357E-2</v>
      </c>
      <c r="E193">
        <f t="shared" si="42"/>
        <v>227.09194328783889</v>
      </c>
      <c r="F193">
        <f t="shared" si="43"/>
        <v>10471.045520061727</v>
      </c>
      <c r="G193">
        <f>SUM($E$2:E193)</f>
        <v>173864.74708619839</v>
      </c>
      <c r="H193">
        <f>SUM($F$2:F193)</f>
        <v>5677325.6773472223</v>
      </c>
      <c r="R193">
        <f t="shared" si="44"/>
        <v>173.86474708619838</v>
      </c>
      <c r="S193">
        <f t="shared" si="45"/>
        <v>5677.3256773472222</v>
      </c>
      <c r="U193">
        <v>191</v>
      </c>
      <c r="V193" s="1">
        <v>13.7</v>
      </c>
      <c r="W193">
        <f t="shared" si="46"/>
        <v>3.8055555555555554</v>
      </c>
      <c r="X193" s="5">
        <f t="shared" si="60"/>
        <v>-3.086419753086421E-2</v>
      </c>
      <c r="Y193">
        <f t="shared" si="47"/>
        <v>396.93858594901826</v>
      </c>
      <c r="Z193">
        <f t="shared" si="47"/>
        <v>396.93858594901826</v>
      </c>
      <c r="AA193">
        <f>SUM($E$2:$E193)</f>
        <v>173864.74708619839</v>
      </c>
      <c r="AB193">
        <f>SUM($F$2:$F193)</f>
        <v>5677325.6773472223</v>
      </c>
      <c r="AC193">
        <f t="shared" si="59"/>
        <v>198.46929297450913</v>
      </c>
      <c r="AD193">
        <f t="shared" si="58"/>
        <v>11729.646334876543</v>
      </c>
      <c r="AE193">
        <f t="shared" si="57"/>
        <v>-3280.3957407407397</v>
      </c>
      <c r="AF193">
        <f t="shared" si="48"/>
        <v>-3280.3957407407397</v>
      </c>
      <c r="AG193">
        <f t="shared" si="49"/>
        <v>3280.3957407407397</v>
      </c>
      <c r="AH193">
        <f>ABS($AF193)</f>
        <v>3280.3957407407397</v>
      </c>
      <c r="AI193">
        <f t="shared" si="50"/>
        <v>0</v>
      </c>
      <c r="AJ193">
        <f t="shared" si="51"/>
        <v>0</v>
      </c>
      <c r="AK193">
        <f>SUM($AJ$2:AJ193)</f>
        <v>5029.8379680980761</v>
      </c>
      <c r="AL193">
        <f t="shared" si="52"/>
        <v>396.93858594901826</v>
      </c>
      <c r="AM193">
        <f>SUM($AL$2:AL193)</f>
        <v>183073.64929940956</v>
      </c>
      <c r="AN193">
        <f>SUM($AH$2:AH193)</f>
        <v>621440.84699999983</v>
      </c>
      <c r="AO193">
        <f t="shared" si="53"/>
        <v>5438.0586275015503</v>
      </c>
      <c r="AP193">
        <f t="shared" si="54"/>
        <v>0</v>
      </c>
      <c r="AQ193">
        <f t="shared" si="55"/>
        <v>0</v>
      </c>
      <c r="AR193">
        <f>SUM($AQ$2:AQ193)</f>
        <v>111562.94268379474</v>
      </c>
      <c r="AS193">
        <f>SUM($AO$2:AO193)</f>
        <v>5435983.3134746924</v>
      </c>
    </row>
    <row r="194" spans="1:45" x14ac:dyDescent="0.25">
      <c r="A194">
        <v>192</v>
      </c>
      <c r="B194" s="1">
        <v>12.9</v>
      </c>
      <c r="C194">
        <f t="shared" si="41"/>
        <v>3.5833333333333335</v>
      </c>
      <c r="D194" s="5">
        <f t="shared" si="56"/>
        <v>-4.6296296296296252E-2</v>
      </c>
      <c r="E194">
        <f t="shared" si="42"/>
        <v>290.91956775968384</v>
      </c>
      <c r="F194">
        <f t="shared" si="43"/>
        <v>9283.8546805555561</v>
      </c>
      <c r="G194">
        <f>SUM($E$2:E194)</f>
        <v>174155.66665395806</v>
      </c>
      <c r="H194">
        <f>SUM($F$2:F194)</f>
        <v>5686609.5320277782</v>
      </c>
      <c r="R194">
        <f t="shared" si="44"/>
        <v>174.15566665395806</v>
      </c>
      <c r="S194">
        <f t="shared" si="45"/>
        <v>5686.6095320277782</v>
      </c>
      <c r="U194">
        <v>192</v>
      </c>
      <c r="V194" s="1">
        <v>12.9</v>
      </c>
      <c r="W194">
        <f t="shared" si="46"/>
        <v>3.5833333333333335</v>
      </c>
      <c r="X194" s="5">
        <f t="shared" si="60"/>
        <v>-3.0864197530864147E-2</v>
      </c>
      <c r="Y194">
        <f t="shared" si="47"/>
        <v>370.88386302717362</v>
      </c>
      <c r="Z194">
        <f t="shared" si="47"/>
        <v>370.88386302717362</v>
      </c>
      <c r="AA194">
        <f>SUM($E$2:$E194)</f>
        <v>174155.66665395806</v>
      </c>
      <c r="AB194">
        <f>SUM($F$2:$F194)</f>
        <v>5686609.5320277782</v>
      </c>
      <c r="AC194">
        <f t="shared" si="59"/>
        <v>185.44193151358681</v>
      </c>
      <c r="AD194">
        <f t="shared" si="58"/>
        <v>10471.045520061727</v>
      </c>
      <c r="AE194">
        <f t="shared" si="57"/>
        <v>-2445.7916543209867</v>
      </c>
      <c r="AF194">
        <f t="shared" si="48"/>
        <v>-2445.7916543209867</v>
      </c>
      <c r="AG194">
        <f t="shared" si="49"/>
        <v>2445.7916543209867</v>
      </c>
      <c r="AH194">
        <f>ABS($AF194)</f>
        <v>2445.7916543209867</v>
      </c>
      <c r="AI194">
        <f t="shared" si="50"/>
        <v>0</v>
      </c>
      <c r="AJ194">
        <f t="shared" si="51"/>
        <v>0</v>
      </c>
      <c r="AK194">
        <f>SUM($AJ$2:AJ194)</f>
        <v>5029.8379680980761</v>
      </c>
      <c r="AL194">
        <f t="shared" si="52"/>
        <v>370.88386302717362</v>
      </c>
      <c r="AM194">
        <f>SUM($AL$2:AL194)</f>
        <v>183444.53316243674</v>
      </c>
      <c r="AN194">
        <f>SUM($AH$2:AH194)</f>
        <v>623886.63865432085</v>
      </c>
      <c r="AO194">
        <f t="shared" si="53"/>
        <v>4784.4018330505396</v>
      </c>
      <c r="AP194">
        <f t="shared" si="54"/>
        <v>0</v>
      </c>
      <c r="AQ194">
        <f t="shared" si="55"/>
        <v>0</v>
      </c>
      <c r="AR194">
        <f>SUM($AQ$2:AQ194)</f>
        <v>111562.94268379474</v>
      </c>
      <c r="AS194">
        <f>SUM($AO$2:AO194)</f>
        <v>5440767.7153077433</v>
      </c>
    </row>
    <row r="195" spans="1:45" x14ac:dyDescent="0.25">
      <c r="A195">
        <v>193</v>
      </c>
      <c r="B195" s="1">
        <v>12.5</v>
      </c>
      <c r="C195">
        <f t="shared" ref="C195:C258" si="61">B195/3.6</f>
        <v>3.4722222222222223</v>
      </c>
      <c r="D195" s="5">
        <f t="shared" si="56"/>
        <v>-2.7006172839506262E-2</v>
      </c>
      <c r="E195">
        <f t="shared" ref="E195:E258" si="62">(0.5*$J$3*$K$3*$N$3*C195^3+$M$3*$O$3*$L$3*C195+$M$3*D195*C195)*1</f>
        <v>377.4243134060996</v>
      </c>
      <c r="F195">
        <f t="shared" ref="F195:F258" si="63">0.5*$M$3*C195^2</f>
        <v>8717.0380015432092</v>
      </c>
      <c r="G195">
        <f>SUM($E$2:E195)</f>
        <v>174533.09096736417</v>
      </c>
      <c r="H195">
        <f>SUM($F$2:F195)</f>
        <v>5695326.5700293211</v>
      </c>
      <c r="R195">
        <f t="shared" ref="R195:R258" si="64">G195/$P$3</f>
        <v>174.53309096736416</v>
      </c>
      <c r="S195">
        <f t="shared" ref="S195:S258" si="65">$H195/1000</f>
        <v>5695.3265700293214</v>
      </c>
      <c r="U195">
        <v>193</v>
      </c>
      <c r="V195" s="1">
        <v>12.5</v>
      </c>
      <c r="W195">
        <f t="shared" ref="W195:W258" si="66">V195/3.6</f>
        <v>3.4722222222222223</v>
      </c>
      <c r="X195" s="5">
        <f t="shared" si="60"/>
        <v>-1.5432098765432105E-2</v>
      </c>
      <c r="Y195">
        <f t="shared" ref="Y195:Z258" si="67">(0.5*$J$3*$K$3*$N$3*$W195^3+$M$3*$O$3*$L$3*$W195+$M$3*$X195*$W195)*1</f>
        <v>435.53790008305469</v>
      </c>
      <c r="Z195">
        <f t="shared" si="67"/>
        <v>435.53790008305469</v>
      </c>
      <c r="AA195">
        <f>SUM($E$2:$E195)</f>
        <v>174533.09096736417</v>
      </c>
      <c r="AB195">
        <f>SUM($F$2:$F195)</f>
        <v>5695326.5700293211</v>
      </c>
      <c r="AC195">
        <f t="shared" si="59"/>
        <v>217.76895004152735</v>
      </c>
      <c r="AD195">
        <f t="shared" si="58"/>
        <v>9283.8546805555561</v>
      </c>
      <c r="AE195">
        <f t="shared" si="57"/>
        <v>-1754.0075185185178</v>
      </c>
      <c r="AF195">
        <f t="shared" ref="AF195:AG258" si="68">MIN(AE195,0)</f>
        <v>-1754.0075185185178</v>
      </c>
      <c r="AG195">
        <f t="shared" ref="AG195:AH258" si="69">ABS($AF195)</f>
        <v>1754.0075185185178</v>
      </c>
      <c r="AH195">
        <f>ABS($AF195)</f>
        <v>1754.0075185185178</v>
      </c>
      <c r="AI195">
        <f t="shared" ref="AI195:AJ258" si="70">MIN($Z195,0)</f>
        <v>0</v>
      </c>
      <c r="AJ195">
        <f t="shared" ref="AJ195:AJ258" si="71">ABS(AI195)</f>
        <v>0</v>
      </c>
      <c r="AK195">
        <f>SUM($AJ$2:AJ195)</f>
        <v>5029.8379680980761</v>
      </c>
      <c r="AL195">
        <f t="shared" ref="AL195:AM258" si="72">MAX($Y195,0)</f>
        <v>435.53790008305469</v>
      </c>
      <c r="AM195">
        <f>SUM($AL$2:AL195)</f>
        <v>183880.0710625198</v>
      </c>
      <c r="AN195">
        <f>SUM($AH$2:AH195)</f>
        <v>625640.64617283933</v>
      </c>
      <c r="AO195">
        <f t="shared" ref="AO195:AO258" si="73">$Y195*$V195</f>
        <v>5444.2237510381838</v>
      </c>
      <c r="AP195">
        <f t="shared" ref="AP195:AQ258" si="74">MIN(AO195,0)</f>
        <v>0</v>
      </c>
      <c r="AQ195">
        <f t="shared" ref="AQ195:AQ258" si="75">ABS(AP195)</f>
        <v>0</v>
      </c>
      <c r="AR195">
        <f>SUM($AQ$2:AQ195)</f>
        <v>111562.94268379474</v>
      </c>
      <c r="AS195">
        <f>SUM($AO$2:AO195)</f>
        <v>5446211.9390587816</v>
      </c>
    </row>
    <row r="196" spans="1:45" x14ac:dyDescent="0.25">
      <c r="A196">
        <v>194</v>
      </c>
      <c r="B196" s="1">
        <v>12.2</v>
      </c>
      <c r="C196">
        <f t="shared" si="61"/>
        <v>3.3888888888888884</v>
      </c>
      <c r="D196" s="5">
        <f t="shared" ref="D196:D259" si="76">($C197-$C195)/2/3.6</f>
        <v>-1.9290123456790178E-2</v>
      </c>
      <c r="E196">
        <f t="shared" si="62"/>
        <v>405.23163919612455</v>
      </c>
      <c r="F196">
        <f t="shared" si="63"/>
        <v>8303.6411913580214</v>
      </c>
      <c r="G196">
        <f>SUM($E$2:E196)</f>
        <v>174938.32260656031</v>
      </c>
      <c r="H196">
        <f>SUM($F$2:F196)</f>
        <v>5703630.2112206789</v>
      </c>
      <c r="R196">
        <f t="shared" si="64"/>
        <v>174.93832260656032</v>
      </c>
      <c r="S196">
        <f t="shared" si="65"/>
        <v>5703.6302112206786</v>
      </c>
      <c r="U196">
        <v>194</v>
      </c>
      <c r="V196" s="1">
        <v>12.2</v>
      </c>
      <c r="W196">
        <f t="shared" si="66"/>
        <v>3.3888888888888884</v>
      </c>
      <c r="X196" s="5">
        <f t="shared" si="60"/>
        <v>-1.1574074074074157E-2</v>
      </c>
      <c r="Y196">
        <f t="shared" si="67"/>
        <v>443.04421292726295</v>
      </c>
      <c r="Z196">
        <f t="shared" si="67"/>
        <v>443.04421292726295</v>
      </c>
      <c r="AA196">
        <f>SUM($E$2:$E196)</f>
        <v>174938.32260656031</v>
      </c>
      <c r="AB196">
        <f>SUM($F$2:$F196)</f>
        <v>5703630.2112206789</v>
      </c>
      <c r="AC196">
        <f t="shared" si="59"/>
        <v>221.52210646363147</v>
      </c>
      <c r="AD196">
        <f t="shared" si="58"/>
        <v>8717.0380015432092</v>
      </c>
      <c r="AE196">
        <f t="shared" ref="AE196:AF259" si="77">$AD197-$AD195</f>
        <v>-980.21348919753473</v>
      </c>
      <c r="AF196">
        <f t="shared" si="68"/>
        <v>-980.21348919753473</v>
      </c>
      <c r="AG196">
        <f t="shared" si="69"/>
        <v>980.21348919753473</v>
      </c>
      <c r="AH196">
        <f>ABS($AF196)</f>
        <v>980.21348919753473</v>
      </c>
      <c r="AI196">
        <f t="shared" si="70"/>
        <v>0</v>
      </c>
      <c r="AJ196">
        <f t="shared" si="71"/>
        <v>0</v>
      </c>
      <c r="AK196">
        <f>SUM($AJ$2:AJ196)</f>
        <v>5029.8379680980761</v>
      </c>
      <c r="AL196">
        <f t="shared" si="72"/>
        <v>443.04421292726295</v>
      </c>
      <c r="AM196">
        <f>SUM($AL$2:AL196)</f>
        <v>184323.11527544705</v>
      </c>
      <c r="AN196">
        <f>SUM($AH$2:AH196)</f>
        <v>626620.85966203688</v>
      </c>
      <c r="AO196">
        <f t="shared" si="73"/>
        <v>5405.1393977126072</v>
      </c>
      <c r="AP196">
        <f t="shared" si="74"/>
        <v>0</v>
      </c>
      <c r="AQ196">
        <f t="shared" si="75"/>
        <v>0</v>
      </c>
      <c r="AR196">
        <f>SUM($AQ$2:AQ196)</f>
        <v>111562.94268379474</v>
      </c>
      <c r="AS196">
        <f>SUM($AO$2:AO196)</f>
        <v>5451617.078456494</v>
      </c>
    </row>
    <row r="197" spans="1:45" x14ac:dyDescent="0.25">
      <c r="A197">
        <v>195</v>
      </c>
      <c r="B197" s="1">
        <v>12</v>
      </c>
      <c r="C197">
        <f t="shared" si="61"/>
        <v>3.333333333333333</v>
      </c>
      <c r="D197" s="5">
        <f t="shared" si="76"/>
        <v>-7.7160493827160221E-3</v>
      </c>
      <c r="E197">
        <f t="shared" si="62"/>
        <v>453.76908630452681</v>
      </c>
      <c r="F197">
        <f t="shared" si="63"/>
        <v>8033.6222222222204</v>
      </c>
      <c r="G197">
        <f>SUM($E$2:E197)</f>
        <v>175392.09169286484</v>
      </c>
      <c r="H197">
        <f>SUM($F$2:F197)</f>
        <v>5711663.8334429013</v>
      </c>
      <c r="R197">
        <f t="shared" si="64"/>
        <v>175.39209169286482</v>
      </c>
      <c r="S197">
        <f t="shared" si="65"/>
        <v>5711.6638334429017</v>
      </c>
      <c r="U197">
        <v>195</v>
      </c>
      <c r="V197" s="1">
        <v>12</v>
      </c>
      <c r="W197">
        <f t="shared" si="66"/>
        <v>3.333333333333333</v>
      </c>
      <c r="X197" s="5">
        <f t="shared" si="60"/>
        <v>-7.7160493827160221E-3</v>
      </c>
      <c r="Y197">
        <f t="shared" si="67"/>
        <v>453.76908630452681</v>
      </c>
      <c r="Z197">
        <f t="shared" si="67"/>
        <v>453.76908630452681</v>
      </c>
      <c r="AA197">
        <f>SUM($E$2:$E197)</f>
        <v>175392.09169286484</v>
      </c>
      <c r="AB197">
        <f>SUM($F$2:$F197)</f>
        <v>5711663.8334429013</v>
      </c>
      <c r="AC197">
        <f t="shared" si="59"/>
        <v>226.8845431522634</v>
      </c>
      <c r="AD197">
        <f t="shared" si="58"/>
        <v>8303.6411913580214</v>
      </c>
      <c r="AE197">
        <f t="shared" si="77"/>
        <v>-683.4157793209888</v>
      </c>
      <c r="AF197">
        <f t="shared" si="68"/>
        <v>-683.4157793209888</v>
      </c>
      <c r="AG197">
        <f t="shared" si="69"/>
        <v>683.4157793209888</v>
      </c>
      <c r="AH197">
        <f>ABS($AF197)</f>
        <v>683.4157793209888</v>
      </c>
      <c r="AI197">
        <f t="shared" si="70"/>
        <v>0</v>
      </c>
      <c r="AJ197">
        <f t="shared" si="71"/>
        <v>0</v>
      </c>
      <c r="AK197">
        <f>SUM($AJ$2:AJ197)</f>
        <v>5029.8379680980761</v>
      </c>
      <c r="AL197">
        <f t="shared" si="72"/>
        <v>453.76908630452681</v>
      </c>
      <c r="AM197">
        <f>SUM($AL$2:AL197)</f>
        <v>184776.88436175158</v>
      </c>
      <c r="AN197">
        <f>SUM($AH$2:AH197)</f>
        <v>627304.27544135787</v>
      </c>
      <c r="AO197">
        <f t="shared" si="73"/>
        <v>5445.2290356543217</v>
      </c>
      <c r="AP197">
        <f t="shared" si="74"/>
        <v>0</v>
      </c>
      <c r="AQ197">
        <f t="shared" si="75"/>
        <v>0</v>
      </c>
      <c r="AR197">
        <f>SUM($AQ$2:AQ197)</f>
        <v>111562.94268379474</v>
      </c>
      <c r="AS197">
        <f>SUM($AO$2:AO197)</f>
        <v>5457062.3074921481</v>
      </c>
    </row>
    <row r="198" spans="1:45" x14ac:dyDescent="0.25">
      <c r="A198">
        <v>196</v>
      </c>
      <c r="B198" s="1">
        <v>12</v>
      </c>
      <c r="C198">
        <f t="shared" si="61"/>
        <v>3.333333333333333</v>
      </c>
      <c r="D198" s="5">
        <f t="shared" si="76"/>
        <v>0</v>
      </c>
      <c r="E198">
        <f t="shared" si="62"/>
        <v>490.96178177777773</v>
      </c>
      <c r="F198">
        <f t="shared" si="63"/>
        <v>8033.6222222222204</v>
      </c>
      <c r="G198">
        <f>SUM($E$2:E198)</f>
        <v>175883.05347464263</v>
      </c>
      <c r="H198">
        <f>SUM($F$2:F198)</f>
        <v>5719697.4556651236</v>
      </c>
      <c r="R198">
        <f t="shared" si="64"/>
        <v>175.88305347464262</v>
      </c>
      <c r="S198">
        <f t="shared" si="65"/>
        <v>5719.6974556651239</v>
      </c>
      <c r="U198">
        <v>196</v>
      </c>
      <c r="V198" s="1">
        <v>12</v>
      </c>
      <c r="W198">
        <f t="shared" si="66"/>
        <v>3.333333333333333</v>
      </c>
      <c r="X198" s="5">
        <f t="shared" si="60"/>
        <v>0</v>
      </c>
      <c r="Y198">
        <f t="shared" si="67"/>
        <v>490.96178177777773</v>
      </c>
      <c r="Z198">
        <f t="shared" si="67"/>
        <v>490.96178177777773</v>
      </c>
      <c r="AA198">
        <f>SUM($E$2:$E198)</f>
        <v>175883.05347464263</v>
      </c>
      <c r="AB198">
        <f>SUM($F$2:$F198)</f>
        <v>5719697.4556651236</v>
      </c>
      <c r="AC198">
        <f t="shared" si="59"/>
        <v>245.48089088888887</v>
      </c>
      <c r="AD198">
        <f t="shared" si="58"/>
        <v>8033.6222222222204</v>
      </c>
      <c r="AE198">
        <f t="shared" si="77"/>
        <v>-270.01896913580094</v>
      </c>
      <c r="AF198">
        <f t="shared" si="68"/>
        <v>-270.01896913580094</v>
      </c>
      <c r="AG198">
        <f t="shared" si="69"/>
        <v>270.01896913580094</v>
      </c>
      <c r="AH198">
        <f>ABS($AF198)</f>
        <v>270.01896913580094</v>
      </c>
      <c r="AI198">
        <f t="shared" si="70"/>
        <v>0</v>
      </c>
      <c r="AJ198">
        <f t="shared" si="71"/>
        <v>0</v>
      </c>
      <c r="AK198">
        <f>SUM($AJ$2:AJ198)</f>
        <v>5029.8379680980761</v>
      </c>
      <c r="AL198">
        <f t="shared" si="72"/>
        <v>490.96178177777773</v>
      </c>
      <c r="AM198">
        <f>SUM($AL$2:AL198)</f>
        <v>185267.84614352937</v>
      </c>
      <c r="AN198">
        <f>SUM($AH$2:AH198)</f>
        <v>627574.29441049369</v>
      </c>
      <c r="AO198">
        <f t="shared" si="73"/>
        <v>5891.5413813333325</v>
      </c>
      <c r="AP198">
        <f t="shared" si="74"/>
        <v>0</v>
      </c>
      <c r="AQ198">
        <f t="shared" si="75"/>
        <v>0</v>
      </c>
      <c r="AR198">
        <f>SUM($AQ$2:AQ198)</f>
        <v>111562.94268379474</v>
      </c>
      <c r="AS198">
        <f>SUM($AO$2:AO198)</f>
        <v>5462953.8488734812</v>
      </c>
    </row>
    <row r="199" spans="1:45" x14ac:dyDescent="0.25">
      <c r="A199">
        <v>197</v>
      </c>
      <c r="B199" s="1">
        <v>12</v>
      </c>
      <c r="C199">
        <f t="shared" si="61"/>
        <v>3.333333333333333</v>
      </c>
      <c r="D199" s="5">
        <f t="shared" si="76"/>
        <v>0</v>
      </c>
      <c r="E199">
        <f t="shared" si="62"/>
        <v>490.96178177777773</v>
      </c>
      <c r="F199">
        <f t="shared" si="63"/>
        <v>8033.6222222222204</v>
      </c>
      <c r="G199">
        <f>SUM($E$2:E199)</f>
        <v>176374.01525642042</v>
      </c>
      <c r="H199">
        <f>SUM($F$2:F199)</f>
        <v>5727731.077887346</v>
      </c>
      <c r="R199">
        <f t="shared" si="64"/>
        <v>176.37401525642042</v>
      </c>
      <c r="S199">
        <f t="shared" si="65"/>
        <v>5727.7310778873461</v>
      </c>
      <c r="U199">
        <v>197</v>
      </c>
      <c r="V199" s="1">
        <v>12</v>
      </c>
      <c r="W199">
        <f t="shared" si="66"/>
        <v>3.333333333333333</v>
      </c>
      <c r="X199" s="5">
        <f t="shared" si="60"/>
        <v>0</v>
      </c>
      <c r="Y199">
        <f t="shared" si="67"/>
        <v>490.96178177777773</v>
      </c>
      <c r="Z199">
        <f t="shared" si="67"/>
        <v>490.96178177777773</v>
      </c>
      <c r="AA199">
        <f>SUM($E$2:$E199)</f>
        <v>176374.01525642042</v>
      </c>
      <c r="AB199">
        <f>SUM($F$2:$F199)</f>
        <v>5727731.077887346</v>
      </c>
      <c r="AC199">
        <f t="shared" si="59"/>
        <v>245.48089088888887</v>
      </c>
      <c r="AD199">
        <f t="shared" si="58"/>
        <v>8033.6222222222204</v>
      </c>
      <c r="AE199">
        <f t="shared" si="77"/>
        <v>0</v>
      </c>
      <c r="AF199">
        <f t="shared" si="68"/>
        <v>0</v>
      </c>
      <c r="AG199">
        <f t="shared" si="69"/>
        <v>0</v>
      </c>
      <c r="AH199">
        <f>ABS($AF199)</f>
        <v>0</v>
      </c>
      <c r="AI199">
        <f t="shared" si="70"/>
        <v>0</v>
      </c>
      <c r="AJ199">
        <f t="shared" si="71"/>
        <v>0</v>
      </c>
      <c r="AK199">
        <f>SUM($AJ$2:AJ199)</f>
        <v>5029.8379680980761</v>
      </c>
      <c r="AL199">
        <f t="shared" si="72"/>
        <v>490.96178177777773</v>
      </c>
      <c r="AM199">
        <f>SUM($AL$2:AL199)</f>
        <v>185758.80792530716</v>
      </c>
      <c r="AN199">
        <f>SUM($AH$2:AH199)</f>
        <v>627574.29441049369</v>
      </c>
      <c r="AO199">
        <f t="shared" si="73"/>
        <v>5891.5413813333325</v>
      </c>
      <c r="AP199">
        <f t="shared" si="74"/>
        <v>0</v>
      </c>
      <c r="AQ199">
        <f t="shared" si="75"/>
        <v>0</v>
      </c>
      <c r="AR199">
        <f>SUM($AQ$2:AQ199)</f>
        <v>111562.94268379474</v>
      </c>
      <c r="AS199">
        <f>SUM($AO$2:AO199)</f>
        <v>5468845.3902548142</v>
      </c>
    </row>
    <row r="200" spans="1:45" x14ac:dyDescent="0.25">
      <c r="A200">
        <v>198</v>
      </c>
      <c r="B200" s="1">
        <v>12</v>
      </c>
      <c r="C200">
        <f t="shared" si="61"/>
        <v>3.333333333333333</v>
      </c>
      <c r="D200" s="5">
        <f t="shared" si="76"/>
        <v>1.9290123456790178E-2</v>
      </c>
      <c r="E200">
        <f t="shared" si="62"/>
        <v>583.94352046090557</v>
      </c>
      <c r="F200">
        <f t="shared" si="63"/>
        <v>8033.6222222222204</v>
      </c>
      <c r="G200">
        <f>SUM($E$2:E200)</f>
        <v>176957.95877688134</v>
      </c>
      <c r="H200">
        <f>SUM($F$2:F200)</f>
        <v>5735764.7001095684</v>
      </c>
      <c r="R200">
        <f t="shared" si="64"/>
        <v>176.95795877688133</v>
      </c>
      <c r="S200">
        <f t="shared" si="65"/>
        <v>5735.7647001095684</v>
      </c>
      <c r="U200">
        <v>198</v>
      </c>
      <c r="V200" s="1">
        <v>12</v>
      </c>
      <c r="W200">
        <f t="shared" si="66"/>
        <v>3.333333333333333</v>
      </c>
      <c r="X200" s="5">
        <f t="shared" si="60"/>
        <v>0</v>
      </c>
      <c r="Y200">
        <f t="shared" si="67"/>
        <v>490.96178177777773</v>
      </c>
      <c r="Z200">
        <f t="shared" si="67"/>
        <v>490.96178177777773</v>
      </c>
      <c r="AA200">
        <f>SUM($E$2:$E200)</f>
        <v>176957.95877688134</v>
      </c>
      <c r="AB200">
        <f>SUM($F$2:$F200)</f>
        <v>5735764.7001095684</v>
      </c>
      <c r="AC200">
        <f t="shared" si="59"/>
        <v>245.48089088888887</v>
      </c>
      <c r="AD200">
        <f t="shared" si="58"/>
        <v>8033.6222222222204</v>
      </c>
      <c r="AE200">
        <f t="shared" si="77"/>
        <v>0</v>
      </c>
      <c r="AF200">
        <f t="shared" si="68"/>
        <v>0</v>
      </c>
      <c r="AG200">
        <f t="shared" si="69"/>
        <v>0</v>
      </c>
      <c r="AH200">
        <f>ABS($AF200)</f>
        <v>0</v>
      </c>
      <c r="AI200">
        <f t="shared" si="70"/>
        <v>0</v>
      </c>
      <c r="AJ200">
        <f t="shared" si="71"/>
        <v>0</v>
      </c>
      <c r="AK200">
        <f>SUM($AJ$2:AJ200)</f>
        <v>5029.8379680980761</v>
      </c>
      <c r="AL200">
        <f t="shared" si="72"/>
        <v>490.96178177777773</v>
      </c>
      <c r="AM200">
        <f>SUM($AL$2:AL200)</f>
        <v>186249.76970708495</v>
      </c>
      <c r="AN200">
        <f>SUM($AH$2:AH200)</f>
        <v>627574.29441049369</v>
      </c>
      <c r="AO200">
        <f t="shared" si="73"/>
        <v>5891.5413813333325</v>
      </c>
      <c r="AP200">
        <f t="shared" si="74"/>
        <v>0</v>
      </c>
      <c r="AQ200">
        <f t="shared" si="75"/>
        <v>0</v>
      </c>
      <c r="AR200">
        <f>SUM($AQ$2:AQ200)</f>
        <v>111562.94268379474</v>
      </c>
      <c r="AS200">
        <f>SUM($AO$2:AO200)</f>
        <v>5474736.9316361472</v>
      </c>
    </row>
    <row r="201" spans="1:45" x14ac:dyDescent="0.25">
      <c r="A201">
        <v>199</v>
      </c>
      <c r="B201" s="1">
        <v>12.5</v>
      </c>
      <c r="C201">
        <f t="shared" si="61"/>
        <v>3.4722222222222223</v>
      </c>
      <c r="D201" s="5">
        <f t="shared" si="76"/>
        <v>3.8580246913580293E-2</v>
      </c>
      <c r="E201">
        <f t="shared" si="62"/>
        <v>706.73463790884375</v>
      </c>
      <c r="F201">
        <f t="shared" si="63"/>
        <v>8717.0380015432092</v>
      </c>
      <c r="G201">
        <f>SUM($E$2:E201)</f>
        <v>177664.69341479018</v>
      </c>
      <c r="H201">
        <f>SUM($F$2:F201)</f>
        <v>5744481.7381111113</v>
      </c>
      <c r="R201">
        <f t="shared" si="64"/>
        <v>177.66469341479018</v>
      </c>
      <c r="S201">
        <f t="shared" si="65"/>
        <v>5744.4817381111116</v>
      </c>
      <c r="U201">
        <v>199</v>
      </c>
      <c r="V201" s="1">
        <v>12.5</v>
      </c>
      <c r="W201">
        <f t="shared" si="66"/>
        <v>3.4722222222222223</v>
      </c>
      <c r="X201" s="5">
        <f t="shared" si="60"/>
        <v>1.9290123456790178E-2</v>
      </c>
      <c r="Y201">
        <f t="shared" si="67"/>
        <v>609.87866011391918</v>
      </c>
      <c r="Z201">
        <f t="shared" si="67"/>
        <v>609.87866011391918</v>
      </c>
      <c r="AA201">
        <f>SUM($E$2:$E201)</f>
        <v>177664.69341479018</v>
      </c>
      <c r="AB201">
        <f>SUM($F$2:$F201)</f>
        <v>5744481.7381111113</v>
      </c>
      <c r="AC201">
        <f t="shared" si="59"/>
        <v>304.93933005695959</v>
      </c>
      <c r="AD201">
        <f t="shared" si="58"/>
        <v>8033.6222222222204</v>
      </c>
      <c r="AE201">
        <f t="shared" si="77"/>
        <v>683.4157793209888</v>
      </c>
      <c r="AF201">
        <f t="shared" si="68"/>
        <v>0</v>
      </c>
      <c r="AG201">
        <f t="shared" si="69"/>
        <v>0</v>
      </c>
      <c r="AH201">
        <f>ABS($AF201)</f>
        <v>0</v>
      </c>
      <c r="AI201">
        <f t="shared" si="70"/>
        <v>0</v>
      </c>
      <c r="AJ201">
        <f t="shared" si="71"/>
        <v>0</v>
      </c>
      <c r="AK201">
        <f>SUM($AJ$2:AJ201)</f>
        <v>5029.8379680980761</v>
      </c>
      <c r="AL201">
        <f t="shared" si="72"/>
        <v>609.87866011391918</v>
      </c>
      <c r="AM201">
        <f>SUM($AL$2:AL201)</f>
        <v>186859.64836719888</v>
      </c>
      <c r="AN201">
        <f>SUM($AH$2:AH201)</f>
        <v>627574.29441049369</v>
      </c>
      <c r="AO201">
        <f t="shared" si="73"/>
        <v>7623.4832514239897</v>
      </c>
      <c r="AP201">
        <f t="shared" si="74"/>
        <v>0</v>
      </c>
      <c r="AQ201">
        <f t="shared" si="75"/>
        <v>0</v>
      </c>
      <c r="AR201">
        <f>SUM($AQ$2:AQ201)</f>
        <v>111562.94268379474</v>
      </c>
      <c r="AS201">
        <f>SUM($AO$2:AO201)</f>
        <v>5482360.4148875708</v>
      </c>
    </row>
    <row r="202" spans="1:45" x14ac:dyDescent="0.25">
      <c r="A202">
        <v>200</v>
      </c>
      <c r="B202" s="1">
        <v>13</v>
      </c>
      <c r="C202">
        <f t="shared" si="61"/>
        <v>3.6111111111111112</v>
      </c>
      <c r="D202" s="5">
        <f t="shared" si="76"/>
        <v>5.787037037037035E-2</v>
      </c>
      <c r="E202">
        <f t="shared" si="62"/>
        <v>837.47066129063774</v>
      </c>
      <c r="F202">
        <f t="shared" si="63"/>
        <v>9428.3483024691359</v>
      </c>
      <c r="G202">
        <f>SUM($E$2:E202)</f>
        <v>178502.16407608081</v>
      </c>
      <c r="H202">
        <f>SUM($F$2:F202)</f>
        <v>5753910.0864135809</v>
      </c>
      <c r="R202">
        <f t="shared" si="64"/>
        <v>178.50216407608082</v>
      </c>
      <c r="S202">
        <f t="shared" si="65"/>
        <v>5753.9100864135808</v>
      </c>
      <c r="U202">
        <v>200</v>
      </c>
      <c r="V202" s="1">
        <v>13</v>
      </c>
      <c r="W202">
        <f t="shared" si="66"/>
        <v>3.6111111111111112</v>
      </c>
      <c r="X202" s="5">
        <f t="shared" si="60"/>
        <v>1.9290123456790115E-2</v>
      </c>
      <c r="Y202">
        <f t="shared" si="67"/>
        <v>636.01022747719469</v>
      </c>
      <c r="Z202">
        <f t="shared" si="67"/>
        <v>636.01022747719469</v>
      </c>
      <c r="AA202">
        <f>SUM($E$2:$E202)</f>
        <v>178502.16407608081</v>
      </c>
      <c r="AB202">
        <f>SUM($F$2:$F202)</f>
        <v>5753910.0864135809</v>
      </c>
      <c r="AC202">
        <f t="shared" si="59"/>
        <v>318.00511373859734</v>
      </c>
      <c r="AD202">
        <f t="shared" ref="AD202:AD265" si="78">0.5*1446.052*W201^2</f>
        <v>8717.0380015432092</v>
      </c>
      <c r="AE202">
        <f t="shared" si="77"/>
        <v>1394.7260802469154</v>
      </c>
      <c r="AF202">
        <f t="shared" si="68"/>
        <v>0</v>
      </c>
      <c r="AG202">
        <f t="shared" si="69"/>
        <v>0</v>
      </c>
      <c r="AH202">
        <f>ABS($AF202)</f>
        <v>0</v>
      </c>
      <c r="AI202">
        <f t="shared" si="70"/>
        <v>0</v>
      </c>
      <c r="AJ202">
        <f t="shared" si="71"/>
        <v>0</v>
      </c>
      <c r="AK202">
        <f>SUM($AJ$2:AJ202)</f>
        <v>5029.8379680980761</v>
      </c>
      <c r="AL202">
        <f t="shared" si="72"/>
        <v>636.01022747719469</v>
      </c>
      <c r="AM202">
        <f>SUM($AL$2:AL202)</f>
        <v>187495.65859467609</v>
      </c>
      <c r="AN202">
        <f>SUM($AH$2:AH202)</f>
        <v>627574.29441049369</v>
      </c>
      <c r="AO202">
        <f t="shared" si="73"/>
        <v>8268.1329572035302</v>
      </c>
      <c r="AP202">
        <f t="shared" si="74"/>
        <v>0</v>
      </c>
      <c r="AQ202">
        <f t="shared" si="75"/>
        <v>0</v>
      </c>
      <c r="AR202">
        <f>SUM($AQ$2:AQ202)</f>
        <v>111562.94268379474</v>
      </c>
      <c r="AS202">
        <f>SUM($AO$2:AO202)</f>
        <v>5490628.5478447741</v>
      </c>
    </row>
    <row r="203" spans="1:45" x14ac:dyDescent="0.25">
      <c r="A203">
        <v>201</v>
      </c>
      <c r="B203" s="1">
        <v>14</v>
      </c>
      <c r="C203">
        <f t="shared" si="61"/>
        <v>3.8888888888888888</v>
      </c>
      <c r="D203" s="5">
        <f t="shared" si="76"/>
        <v>7.7160493827160531E-2</v>
      </c>
      <c r="E203">
        <f t="shared" si="62"/>
        <v>1014.3301591591223</v>
      </c>
      <c r="F203">
        <f t="shared" si="63"/>
        <v>10934.652469135801</v>
      </c>
      <c r="G203">
        <f>SUM($E$2:E203)</f>
        <v>179516.49423523992</v>
      </c>
      <c r="H203">
        <f>SUM($F$2:F203)</f>
        <v>5764844.7388827167</v>
      </c>
      <c r="R203">
        <f t="shared" si="64"/>
        <v>179.51649423523992</v>
      </c>
      <c r="S203">
        <f t="shared" si="65"/>
        <v>5764.8447388827171</v>
      </c>
      <c r="U203">
        <v>201</v>
      </c>
      <c r="V203" s="1">
        <v>14</v>
      </c>
      <c r="W203">
        <f t="shared" si="66"/>
        <v>3.8888888888888888</v>
      </c>
      <c r="X203" s="5">
        <f t="shared" si="60"/>
        <v>3.8580246913580231E-2</v>
      </c>
      <c r="Y203">
        <f t="shared" si="67"/>
        <v>797.37276889849102</v>
      </c>
      <c r="Z203">
        <f t="shared" si="67"/>
        <v>797.37276889849102</v>
      </c>
      <c r="AA203">
        <f>SUM($E$2:$E203)</f>
        <v>179516.49423523992</v>
      </c>
      <c r="AB203">
        <f>SUM($F$2:$F203)</f>
        <v>5764844.7388827167</v>
      </c>
      <c r="AC203">
        <f t="shared" si="59"/>
        <v>398.68638444924551</v>
      </c>
      <c r="AD203">
        <f t="shared" si="78"/>
        <v>9428.3483024691359</v>
      </c>
      <c r="AE203">
        <f t="shared" si="77"/>
        <v>2217.6144675925916</v>
      </c>
      <c r="AF203">
        <f t="shared" si="68"/>
        <v>0</v>
      </c>
      <c r="AG203">
        <f t="shared" si="69"/>
        <v>0</v>
      </c>
      <c r="AH203">
        <f>ABS($AF203)</f>
        <v>0</v>
      </c>
      <c r="AI203">
        <f t="shared" si="70"/>
        <v>0</v>
      </c>
      <c r="AJ203">
        <f t="shared" si="71"/>
        <v>0</v>
      </c>
      <c r="AK203">
        <f>SUM($AJ$2:AJ203)</f>
        <v>5029.8379680980761</v>
      </c>
      <c r="AL203">
        <f t="shared" si="72"/>
        <v>797.37276889849102</v>
      </c>
      <c r="AM203">
        <f>SUM($AL$2:AL203)</f>
        <v>188293.03136357458</v>
      </c>
      <c r="AN203">
        <f>SUM($AH$2:AH203)</f>
        <v>627574.29441049369</v>
      </c>
      <c r="AO203">
        <f t="shared" si="73"/>
        <v>11163.218764578874</v>
      </c>
      <c r="AP203">
        <f t="shared" si="74"/>
        <v>0</v>
      </c>
      <c r="AQ203">
        <f t="shared" si="75"/>
        <v>0</v>
      </c>
      <c r="AR203">
        <f>SUM($AQ$2:AQ203)</f>
        <v>111562.94268379474</v>
      </c>
      <c r="AS203">
        <f>SUM($AO$2:AO203)</f>
        <v>5501791.766609353</v>
      </c>
    </row>
    <row r="204" spans="1:45" x14ac:dyDescent="0.25">
      <c r="A204">
        <v>202</v>
      </c>
      <c r="B204" s="1">
        <v>15</v>
      </c>
      <c r="C204">
        <f t="shared" si="61"/>
        <v>4.166666666666667</v>
      </c>
      <c r="D204" s="5">
        <f t="shared" si="76"/>
        <v>9.6450617283950574E-2</v>
      </c>
      <c r="E204">
        <f t="shared" si="62"/>
        <v>1207.5666096167695</v>
      </c>
      <c r="F204">
        <f t="shared" si="63"/>
        <v>12552.534722222224</v>
      </c>
      <c r="G204">
        <f>SUM($E$2:E204)</f>
        <v>180724.06084485669</v>
      </c>
      <c r="H204">
        <f>SUM($F$2:F204)</f>
        <v>5777397.2736049388</v>
      </c>
      <c r="R204">
        <f t="shared" si="64"/>
        <v>180.72406084485669</v>
      </c>
      <c r="S204">
        <f t="shared" si="65"/>
        <v>5777.3972736049391</v>
      </c>
      <c r="U204">
        <v>202</v>
      </c>
      <c r="V204" s="1">
        <v>15</v>
      </c>
      <c r="W204">
        <f t="shared" si="66"/>
        <v>4.166666666666667</v>
      </c>
      <c r="X204" s="5">
        <f t="shared" si="60"/>
        <v>3.8580246913580293E-2</v>
      </c>
      <c r="Y204">
        <f t="shared" si="67"/>
        <v>858.88508955504165</v>
      </c>
      <c r="Z204">
        <f t="shared" si="67"/>
        <v>858.88508955504165</v>
      </c>
      <c r="AA204">
        <f>SUM($E$2:$E204)</f>
        <v>180724.06084485669</v>
      </c>
      <c r="AB204">
        <f>SUM($F$2:$F204)</f>
        <v>5777397.2736049388</v>
      </c>
      <c r="AC204">
        <f t="shared" si="59"/>
        <v>429.44254477752082</v>
      </c>
      <c r="AD204">
        <f t="shared" si="78"/>
        <v>10934.652469135801</v>
      </c>
      <c r="AE204">
        <f t="shared" si="77"/>
        <v>3124.1864197530886</v>
      </c>
      <c r="AF204">
        <f t="shared" si="68"/>
        <v>0</v>
      </c>
      <c r="AG204">
        <f t="shared" si="69"/>
        <v>0</v>
      </c>
      <c r="AH204">
        <f>ABS($AF204)</f>
        <v>0</v>
      </c>
      <c r="AI204">
        <f t="shared" si="70"/>
        <v>0</v>
      </c>
      <c r="AJ204">
        <f t="shared" si="71"/>
        <v>0</v>
      </c>
      <c r="AK204">
        <f>SUM($AJ$2:AJ204)</f>
        <v>5029.8379680980761</v>
      </c>
      <c r="AL204">
        <f t="shared" si="72"/>
        <v>858.88508955504165</v>
      </c>
      <c r="AM204">
        <f>SUM($AL$2:AL204)</f>
        <v>189151.91645312961</v>
      </c>
      <c r="AN204">
        <f>SUM($AH$2:AH204)</f>
        <v>627574.29441049369</v>
      </c>
      <c r="AO204">
        <f t="shared" si="73"/>
        <v>12883.276343325624</v>
      </c>
      <c r="AP204">
        <f t="shared" si="74"/>
        <v>0</v>
      </c>
      <c r="AQ204">
        <f t="shared" si="75"/>
        <v>0</v>
      </c>
      <c r="AR204">
        <f>SUM($AQ$2:AQ204)</f>
        <v>111562.94268379474</v>
      </c>
      <c r="AS204">
        <f>SUM($AO$2:AO204)</f>
        <v>5514675.0429526791</v>
      </c>
    </row>
    <row r="205" spans="1:45" x14ac:dyDescent="0.25">
      <c r="A205">
        <v>203</v>
      </c>
      <c r="B205" s="1">
        <v>16.5</v>
      </c>
      <c r="C205">
        <f t="shared" si="61"/>
        <v>4.583333333333333</v>
      </c>
      <c r="D205" s="5">
        <f t="shared" si="76"/>
        <v>0.15432098765432092</v>
      </c>
      <c r="E205">
        <f t="shared" si="62"/>
        <v>1720.0404068390553</v>
      </c>
      <c r="F205">
        <f t="shared" si="63"/>
        <v>15188.567013888887</v>
      </c>
      <c r="G205">
        <f>SUM($E$2:E205)</f>
        <v>182444.10125169574</v>
      </c>
      <c r="H205">
        <f>SUM($F$2:F205)</f>
        <v>5792585.8406188274</v>
      </c>
      <c r="R205">
        <f t="shared" si="64"/>
        <v>182.44410125169574</v>
      </c>
      <c r="S205">
        <f t="shared" si="65"/>
        <v>5792.5858406188272</v>
      </c>
      <c r="U205">
        <v>203</v>
      </c>
      <c r="V205" s="1">
        <v>16.5</v>
      </c>
      <c r="W205">
        <f t="shared" si="66"/>
        <v>4.583333333333333</v>
      </c>
      <c r="X205" s="5">
        <f t="shared" si="60"/>
        <v>5.7870370370370287E-2</v>
      </c>
      <c r="Y205">
        <f t="shared" si="67"/>
        <v>1080.7909533925533</v>
      </c>
      <c r="Z205">
        <f t="shared" si="67"/>
        <v>1080.7909533925533</v>
      </c>
      <c r="AA205">
        <f>SUM($E$2:$E205)</f>
        <v>182444.10125169574</v>
      </c>
      <c r="AB205">
        <f>SUM($F$2:$F205)</f>
        <v>5792585.8406188274</v>
      </c>
      <c r="AC205">
        <f t="shared" si="59"/>
        <v>540.39547669627666</v>
      </c>
      <c r="AD205">
        <f t="shared" si="78"/>
        <v>12552.534722222224</v>
      </c>
      <c r="AE205">
        <f t="shared" si="77"/>
        <v>4253.9145447530864</v>
      </c>
      <c r="AF205">
        <f t="shared" si="68"/>
        <v>0</v>
      </c>
      <c r="AG205">
        <f t="shared" si="69"/>
        <v>0</v>
      </c>
      <c r="AH205">
        <f>ABS($AF205)</f>
        <v>0</v>
      </c>
      <c r="AI205">
        <f t="shared" si="70"/>
        <v>0</v>
      </c>
      <c r="AJ205">
        <f t="shared" si="71"/>
        <v>0</v>
      </c>
      <c r="AK205">
        <f>SUM($AJ$2:AJ205)</f>
        <v>5029.8379680980761</v>
      </c>
      <c r="AL205">
        <f t="shared" si="72"/>
        <v>1080.7909533925533</v>
      </c>
      <c r="AM205">
        <f>SUM($AL$2:AL205)</f>
        <v>190232.70740652215</v>
      </c>
      <c r="AN205">
        <f>SUM($AH$2:AH205)</f>
        <v>627574.29441049369</v>
      </c>
      <c r="AO205">
        <f t="shared" si="73"/>
        <v>17833.050730977131</v>
      </c>
      <c r="AP205">
        <f t="shared" si="74"/>
        <v>0</v>
      </c>
      <c r="AQ205">
        <f t="shared" si="75"/>
        <v>0</v>
      </c>
      <c r="AR205">
        <f>SUM($AQ$2:AQ205)</f>
        <v>111562.94268379474</v>
      </c>
      <c r="AS205">
        <f>SUM($AO$2:AO205)</f>
        <v>5532508.0936836563</v>
      </c>
    </row>
    <row r="206" spans="1:45" x14ac:dyDescent="0.25">
      <c r="A206">
        <v>204</v>
      </c>
      <c r="B206" s="1">
        <v>19</v>
      </c>
      <c r="C206">
        <f t="shared" si="61"/>
        <v>5.2777777777777777</v>
      </c>
      <c r="D206" s="5">
        <f t="shared" si="76"/>
        <v>0.18132716049382713</v>
      </c>
      <c r="E206">
        <f t="shared" si="62"/>
        <v>2204.4275091839845</v>
      </c>
      <c r="F206">
        <f t="shared" si="63"/>
        <v>20139.84459876543</v>
      </c>
      <c r="G206">
        <f>SUM($E$2:E206)</f>
        <v>184648.52876087974</v>
      </c>
      <c r="H206">
        <f>SUM($F$2:F206)</f>
        <v>5812725.6852175929</v>
      </c>
      <c r="R206">
        <f t="shared" si="64"/>
        <v>184.64852876087974</v>
      </c>
      <c r="S206">
        <f t="shared" si="65"/>
        <v>5812.7256852175933</v>
      </c>
      <c r="U206">
        <v>204</v>
      </c>
      <c r="V206" s="1">
        <v>19</v>
      </c>
      <c r="W206">
        <f t="shared" si="66"/>
        <v>5.2777777777777777</v>
      </c>
      <c r="X206" s="5">
        <f t="shared" si="60"/>
        <v>9.6450617283950643E-2</v>
      </c>
      <c r="Y206">
        <f t="shared" si="67"/>
        <v>1556.6547296915296</v>
      </c>
      <c r="Z206">
        <f t="shared" si="67"/>
        <v>1556.6547296915296</v>
      </c>
      <c r="AA206">
        <f>SUM($E$2:$E206)</f>
        <v>184648.52876087974</v>
      </c>
      <c r="AB206">
        <f>SUM($F$2:$F206)</f>
        <v>5812725.6852175929</v>
      </c>
      <c r="AC206">
        <f t="shared" si="59"/>
        <v>778.32736484576481</v>
      </c>
      <c r="AD206">
        <f t="shared" si="78"/>
        <v>15188.567013888887</v>
      </c>
      <c r="AE206">
        <f t="shared" si="77"/>
        <v>7587.309876543206</v>
      </c>
      <c r="AF206">
        <f t="shared" si="68"/>
        <v>0</v>
      </c>
      <c r="AG206">
        <f t="shared" si="69"/>
        <v>0</v>
      </c>
      <c r="AH206">
        <f>ABS($AF206)</f>
        <v>0</v>
      </c>
      <c r="AI206">
        <f t="shared" si="70"/>
        <v>0</v>
      </c>
      <c r="AJ206">
        <f t="shared" si="71"/>
        <v>0</v>
      </c>
      <c r="AK206">
        <f>SUM($AJ$2:AJ206)</f>
        <v>5029.8379680980761</v>
      </c>
      <c r="AL206">
        <f t="shared" si="72"/>
        <v>1556.6547296915296</v>
      </c>
      <c r="AM206">
        <f>SUM($AL$2:AL206)</f>
        <v>191789.36213621369</v>
      </c>
      <c r="AN206">
        <f>SUM($AH$2:AH206)</f>
        <v>627574.29441049369</v>
      </c>
      <c r="AO206">
        <f t="shared" si="73"/>
        <v>29576.439864139062</v>
      </c>
      <c r="AP206">
        <f t="shared" si="74"/>
        <v>0</v>
      </c>
      <c r="AQ206">
        <f t="shared" si="75"/>
        <v>0</v>
      </c>
      <c r="AR206">
        <f>SUM($AQ$2:AQ206)</f>
        <v>111562.94268379474</v>
      </c>
      <c r="AS206">
        <f>SUM($AO$2:AO206)</f>
        <v>5562084.5335477954</v>
      </c>
    </row>
    <row r="207" spans="1:45" x14ac:dyDescent="0.25">
      <c r="A207">
        <v>205</v>
      </c>
      <c r="B207" s="1">
        <v>21.2</v>
      </c>
      <c r="C207">
        <f t="shared" si="61"/>
        <v>5.8888888888888884</v>
      </c>
      <c r="D207" s="5">
        <f t="shared" si="76"/>
        <v>0.18518518518518515</v>
      </c>
      <c r="E207">
        <f t="shared" si="62"/>
        <v>2512.1725746592588</v>
      </c>
      <c r="F207">
        <f t="shared" si="63"/>
        <v>25073.827580246907</v>
      </c>
      <c r="G207">
        <f>SUM($E$2:E207)</f>
        <v>187160.70133553899</v>
      </c>
      <c r="H207">
        <f>SUM($F$2:F207)</f>
        <v>5837799.5127978399</v>
      </c>
      <c r="R207">
        <f t="shared" si="64"/>
        <v>187.16070133553899</v>
      </c>
      <c r="S207">
        <f t="shared" si="65"/>
        <v>5837.7995127978402</v>
      </c>
      <c r="U207">
        <v>205</v>
      </c>
      <c r="V207" s="1">
        <v>21.2</v>
      </c>
      <c r="W207">
        <f t="shared" si="66"/>
        <v>5.8888888888888884</v>
      </c>
      <c r="X207" s="5">
        <f t="shared" si="60"/>
        <v>8.487654320987649E-2</v>
      </c>
      <c r="Y207">
        <f t="shared" si="67"/>
        <v>1657.98033529026</v>
      </c>
      <c r="Z207">
        <f t="shared" si="67"/>
        <v>1657.98033529026</v>
      </c>
      <c r="AA207">
        <f>SUM($E$2:$E207)</f>
        <v>187160.70133553899</v>
      </c>
      <c r="AB207">
        <f>SUM($F$2:$F207)</f>
        <v>5837799.5127978399</v>
      </c>
      <c r="AC207">
        <f t="shared" ref="AC207:AC270" si="79">Y207/(U208-U206)</f>
        <v>828.99016764512999</v>
      </c>
      <c r="AD207">
        <f t="shared" si="78"/>
        <v>20139.84459876543</v>
      </c>
      <c r="AE207">
        <f t="shared" si="77"/>
        <v>9885.2605663580198</v>
      </c>
      <c r="AF207">
        <f t="shared" si="68"/>
        <v>0</v>
      </c>
      <c r="AG207">
        <f t="shared" si="69"/>
        <v>0</v>
      </c>
      <c r="AH207">
        <f>ABS($AF207)</f>
        <v>0</v>
      </c>
      <c r="AI207">
        <f t="shared" si="70"/>
        <v>0</v>
      </c>
      <c r="AJ207">
        <f t="shared" si="71"/>
        <v>0</v>
      </c>
      <c r="AK207">
        <f>SUM($AJ$2:AJ207)</f>
        <v>5029.8379680980761</v>
      </c>
      <c r="AL207">
        <f t="shared" si="72"/>
        <v>1657.98033529026</v>
      </c>
      <c r="AM207">
        <f>SUM($AL$2:AL207)</f>
        <v>193447.34247150394</v>
      </c>
      <c r="AN207">
        <f>SUM($AH$2:AH207)</f>
        <v>627574.29441049369</v>
      </c>
      <c r="AO207">
        <f t="shared" si="73"/>
        <v>35149.183108153513</v>
      </c>
      <c r="AP207">
        <f t="shared" si="74"/>
        <v>0</v>
      </c>
      <c r="AQ207">
        <f t="shared" si="75"/>
        <v>0</v>
      </c>
      <c r="AR207">
        <f>SUM($AQ$2:AQ207)</f>
        <v>111562.94268379474</v>
      </c>
      <c r="AS207">
        <f>SUM($AO$2:AO207)</f>
        <v>5597233.7166559491</v>
      </c>
    </row>
    <row r="208" spans="1:45" x14ac:dyDescent="0.25">
      <c r="A208">
        <v>206</v>
      </c>
      <c r="B208" s="1">
        <v>23.8</v>
      </c>
      <c r="C208">
        <f t="shared" si="61"/>
        <v>6.6111111111111107</v>
      </c>
      <c r="D208" s="5">
        <f t="shared" si="76"/>
        <v>0.21990740740740736</v>
      </c>
      <c r="E208">
        <f t="shared" si="62"/>
        <v>3181.3858903793198</v>
      </c>
      <c r="F208">
        <f t="shared" si="63"/>
        <v>31601.145635802462</v>
      </c>
      <c r="G208">
        <f>SUM($E$2:E208)</f>
        <v>190342.08722591831</v>
      </c>
      <c r="H208">
        <f>SUM($F$2:F208)</f>
        <v>5869400.6584336422</v>
      </c>
      <c r="R208">
        <f t="shared" si="64"/>
        <v>190.34208722591831</v>
      </c>
      <c r="S208">
        <f t="shared" si="65"/>
        <v>5869.4006584336421</v>
      </c>
      <c r="U208">
        <v>206</v>
      </c>
      <c r="V208" s="1">
        <v>23.8</v>
      </c>
      <c r="W208">
        <f t="shared" si="66"/>
        <v>6.6111111111111107</v>
      </c>
      <c r="X208" s="5">
        <f t="shared" ref="X208:X271" si="80">($C208-$C207)/2/3.6</f>
        <v>0.10030864197530866</v>
      </c>
      <c r="Y208">
        <f t="shared" si="67"/>
        <v>2038.0204437057955</v>
      </c>
      <c r="Z208">
        <f t="shared" si="67"/>
        <v>2038.0204437057955</v>
      </c>
      <c r="AA208">
        <f>SUM($E$2:$E208)</f>
        <v>190342.08722591831</v>
      </c>
      <c r="AB208">
        <f>SUM($F$2:$F208)</f>
        <v>5869400.6584336422</v>
      </c>
      <c r="AC208">
        <f t="shared" si="79"/>
        <v>1019.0102218528978</v>
      </c>
      <c r="AD208">
        <f t="shared" si="78"/>
        <v>25073.827580246907</v>
      </c>
      <c r="AE208">
        <f t="shared" si="77"/>
        <v>11461.301037037032</v>
      </c>
      <c r="AF208">
        <f t="shared" si="68"/>
        <v>0</v>
      </c>
      <c r="AG208">
        <f t="shared" si="69"/>
        <v>0</v>
      </c>
      <c r="AH208">
        <f>ABS($AF208)</f>
        <v>0</v>
      </c>
      <c r="AI208">
        <f t="shared" si="70"/>
        <v>0</v>
      </c>
      <c r="AJ208">
        <f t="shared" si="71"/>
        <v>0</v>
      </c>
      <c r="AK208">
        <f>SUM($AJ$2:AJ208)</f>
        <v>5029.8379680980761</v>
      </c>
      <c r="AL208">
        <f t="shared" si="72"/>
        <v>2038.0204437057955</v>
      </c>
      <c r="AM208">
        <f>SUM($AL$2:AL208)</f>
        <v>195485.36291520973</v>
      </c>
      <c r="AN208">
        <f>SUM($AH$2:AH208)</f>
        <v>627574.29441049369</v>
      </c>
      <c r="AO208">
        <f t="shared" si="73"/>
        <v>48504.886560197934</v>
      </c>
      <c r="AP208">
        <f t="shared" si="74"/>
        <v>0</v>
      </c>
      <c r="AQ208">
        <f t="shared" si="75"/>
        <v>0</v>
      </c>
      <c r="AR208">
        <f>SUM($AQ$2:AQ208)</f>
        <v>111562.94268379474</v>
      </c>
      <c r="AS208">
        <f>SUM($AO$2:AO208)</f>
        <v>5645738.6032161471</v>
      </c>
    </row>
    <row r="209" spans="1:45" x14ac:dyDescent="0.25">
      <c r="A209">
        <v>207</v>
      </c>
      <c r="B209" s="1">
        <v>26.9</v>
      </c>
      <c r="C209">
        <f t="shared" si="61"/>
        <v>7.4722222222222214</v>
      </c>
      <c r="D209" s="5">
        <f t="shared" si="76"/>
        <v>0.22376543209876562</v>
      </c>
      <c r="E209">
        <f t="shared" si="62"/>
        <v>3681.7467077037008</v>
      </c>
      <c r="F209">
        <f t="shared" si="63"/>
        <v>40369.509557098754</v>
      </c>
      <c r="G209">
        <f>SUM($E$2:E209)</f>
        <v>194023.83393362202</v>
      </c>
      <c r="H209">
        <f>SUM($F$2:F209)</f>
        <v>5909770.1679907413</v>
      </c>
      <c r="R209">
        <f t="shared" si="64"/>
        <v>194.02383393362203</v>
      </c>
      <c r="S209">
        <f t="shared" si="65"/>
        <v>5909.7701679907414</v>
      </c>
      <c r="U209">
        <v>207</v>
      </c>
      <c r="V209" s="1">
        <v>26.9</v>
      </c>
      <c r="W209">
        <f t="shared" si="66"/>
        <v>7.4722222222222214</v>
      </c>
      <c r="X209" s="5">
        <f t="shared" si="80"/>
        <v>0.11959876543209871</v>
      </c>
      <c r="Y209">
        <f t="shared" si="67"/>
        <v>2556.2027609444394</v>
      </c>
      <c r="Z209">
        <f t="shared" si="67"/>
        <v>2556.2027609444394</v>
      </c>
      <c r="AA209">
        <f>SUM($E$2:$E209)</f>
        <v>194023.83393362202</v>
      </c>
      <c r="AB209">
        <f>SUM($F$2:$F209)</f>
        <v>5909770.1679907413</v>
      </c>
      <c r="AC209">
        <f t="shared" si="79"/>
        <v>1278.1013804722197</v>
      </c>
      <c r="AD209">
        <f t="shared" si="78"/>
        <v>31601.145635802462</v>
      </c>
      <c r="AE209">
        <f t="shared" si="77"/>
        <v>15295.681976851847</v>
      </c>
      <c r="AF209">
        <f t="shared" si="68"/>
        <v>0</v>
      </c>
      <c r="AG209">
        <f t="shared" si="69"/>
        <v>0</v>
      </c>
      <c r="AH209">
        <f>ABS($AF209)</f>
        <v>0</v>
      </c>
      <c r="AI209">
        <f t="shared" si="70"/>
        <v>0</v>
      </c>
      <c r="AJ209">
        <f t="shared" si="71"/>
        <v>0</v>
      </c>
      <c r="AK209">
        <f>SUM($AJ$2:AJ209)</f>
        <v>5029.8379680980761</v>
      </c>
      <c r="AL209">
        <f t="shared" si="72"/>
        <v>2556.2027609444394</v>
      </c>
      <c r="AM209">
        <f>SUM($AL$2:AL209)</f>
        <v>198041.56567615416</v>
      </c>
      <c r="AN209">
        <f>SUM($AH$2:AH209)</f>
        <v>627574.29441049369</v>
      </c>
      <c r="AO209">
        <f t="shared" si="73"/>
        <v>68761.854269405419</v>
      </c>
      <c r="AP209">
        <f t="shared" si="74"/>
        <v>0</v>
      </c>
      <c r="AQ209">
        <f t="shared" si="75"/>
        <v>0</v>
      </c>
      <c r="AR209">
        <f>SUM($AQ$2:AQ209)</f>
        <v>111562.94268379474</v>
      </c>
      <c r="AS209">
        <f>SUM($AO$2:AO209)</f>
        <v>5714500.4574855529</v>
      </c>
    </row>
    <row r="210" spans="1:45" x14ac:dyDescent="0.25">
      <c r="A210">
        <v>208</v>
      </c>
      <c r="B210" s="1">
        <v>29.6</v>
      </c>
      <c r="C210">
        <f t="shared" si="61"/>
        <v>8.2222222222222232</v>
      </c>
      <c r="D210" s="5">
        <f t="shared" si="76"/>
        <v>0.19675925925925941</v>
      </c>
      <c r="E210">
        <f t="shared" si="62"/>
        <v>3777.4979411423892</v>
      </c>
      <c r="F210">
        <f t="shared" si="63"/>
        <v>48880.128098765439</v>
      </c>
      <c r="G210">
        <f>SUM($E$2:E210)</f>
        <v>197801.33187476441</v>
      </c>
      <c r="H210">
        <f>SUM($F$2:F210)</f>
        <v>5958650.2960895067</v>
      </c>
      <c r="R210">
        <f t="shared" si="64"/>
        <v>197.8013318747644</v>
      </c>
      <c r="S210">
        <f t="shared" si="65"/>
        <v>5958.6502960895068</v>
      </c>
      <c r="U210">
        <v>208</v>
      </c>
      <c r="V210" s="1">
        <v>29.6</v>
      </c>
      <c r="W210">
        <f t="shared" si="66"/>
        <v>8.2222222222222232</v>
      </c>
      <c r="X210" s="5">
        <f t="shared" si="80"/>
        <v>0.10416666666666691</v>
      </c>
      <c r="Y210">
        <f t="shared" si="67"/>
        <v>2676.5941551341598</v>
      </c>
      <c r="Z210">
        <f t="shared" si="67"/>
        <v>2676.5941551341598</v>
      </c>
      <c r="AA210">
        <f>SUM($E$2:$E210)</f>
        <v>197801.33187476441</v>
      </c>
      <c r="AB210">
        <f>SUM($F$2:$F210)</f>
        <v>5958650.2960895067</v>
      </c>
      <c r="AC210">
        <f t="shared" si="79"/>
        <v>1338.2970775670799</v>
      </c>
      <c r="AD210">
        <f t="shared" si="78"/>
        <v>40369.509557098754</v>
      </c>
      <c r="AE210">
        <f t="shared" si="77"/>
        <v>17278.982462962977</v>
      </c>
      <c r="AF210">
        <f t="shared" si="68"/>
        <v>0</v>
      </c>
      <c r="AG210">
        <f t="shared" si="69"/>
        <v>0</v>
      </c>
      <c r="AH210">
        <f>ABS($AF210)</f>
        <v>0</v>
      </c>
      <c r="AI210">
        <f t="shared" si="70"/>
        <v>0</v>
      </c>
      <c r="AJ210">
        <f t="shared" si="71"/>
        <v>0</v>
      </c>
      <c r="AK210">
        <f>SUM($AJ$2:AJ210)</f>
        <v>5029.8379680980761</v>
      </c>
      <c r="AL210">
        <f t="shared" si="72"/>
        <v>2676.5941551341598</v>
      </c>
      <c r="AM210">
        <f>SUM($AL$2:AL210)</f>
        <v>200718.15983128833</v>
      </c>
      <c r="AN210">
        <f>SUM($AH$2:AH210)</f>
        <v>627574.29441049369</v>
      </c>
      <c r="AO210">
        <f t="shared" si="73"/>
        <v>79227.186991971132</v>
      </c>
      <c r="AP210">
        <f t="shared" si="74"/>
        <v>0</v>
      </c>
      <c r="AQ210">
        <f t="shared" si="75"/>
        <v>0</v>
      </c>
      <c r="AR210">
        <f>SUM($AQ$2:AQ210)</f>
        <v>111562.94268379474</v>
      </c>
      <c r="AS210">
        <f>SUM($AO$2:AO210)</f>
        <v>5793727.6444775239</v>
      </c>
    </row>
    <row r="211" spans="1:45" x14ac:dyDescent="0.25">
      <c r="A211">
        <v>209</v>
      </c>
      <c r="B211" s="1">
        <v>32</v>
      </c>
      <c r="C211">
        <f t="shared" si="61"/>
        <v>8.8888888888888893</v>
      </c>
      <c r="D211" s="5">
        <f t="shared" si="76"/>
        <v>0.21604938271604934</v>
      </c>
      <c r="E211">
        <f t="shared" si="62"/>
        <v>4381.2942438628252</v>
      </c>
      <c r="F211">
        <f t="shared" si="63"/>
        <v>57127.980246913583</v>
      </c>
      <c r="G211">
        <f>SUM($E$2:E211)</f>
        <v>202182.62611862723</v>
      </c>
      <c r="H211">
        <f>SUM($F$2:F211)</f>
        <v>6015778.2763364203</v>
      </c>
      <c r="R211">
        <f t="shared" si="64"/>
        <v>202.18262611862724</v>
      </c>
      <c r="S211">
        <f t="shared" si="65"/>
        <v>6015.7782763364203</v>
      </c>
      <c r="U211">
        <v>209</v>
      </c>
      <c r="V211" s="1">
        <v>32</v>
      </c>
      <c r="W211">
        <f t="shared" si="66"/>
        <v>8.8888888888888893</v>
      </c>
      <c r="X211" s="5">
        <f t="shared" si="80"/>
        <v>9.2592592592592504E-2</v>
      </c>
      <c r="Y211">
        <f t="shared" si="67"/>
        <v>2794.4059036707813</v>
      </c>
      <c r="Z211">
        <f t="shared" si="67"/>
        <v>2794.4059036707813</v>
      </c>
      <c r="AA211">
        <f>SUM($E$2:$E211)</f>
        <v>202182.62611862723</v>
      </c>
      <c r="AB211">
        <f>SUM($F$2:$F211)</f>
        <v>6015778.2763364203</v>
      </c>
      <c r="AC211">
        <f t="shared" si="79"/>
        <v>1397.2029518353906</v>
      </c>
      <c r="AD211">
        <f t="shared" si="78"/>
        <v>48880.128098765439</v>
      </c>
      <c r="AE211">
        <f t="shared" si="77"/>
        <v>16758.470689814829</v>
      </c>
      <c r="AF211">
        <f t="shared" si="68"/>
        <v>0</v>
      </c>
      <c r="AG211">
        <f t="shared" si="69"/>
        <v>0</v>
      </c>
      <c r="AH211">
        <f>ABS($AF211)</f>
        <v>0</v>
      </c>
      <c r="AI211">
        <f t="shared" si="70"/>
        <v>0</v>
      </c>
      <c r="AJ211">
        <f t="shared" si="71"/>
        <v>0</v>
      </c>
      <c r="AK211">
        <f>SUM($AJ$2:AJ211)</f>
        <v>5029.8379680980761</v>
      </c>
      <c r="AL211">
        <f t="shared" si="72"/>
        <v>2794.4059036707813</v>
      </c>
      <c r="AM211">
        <f>SUM($AL$2:AL211)</f>
        <v>203512.56573495912</v>
      </c>
      <c r="AN211">
        <f>SUM($AH$2:AH211)</f>
        <v>627574.29441049369</v>
      </c>
      <c r="AO211">
        <f t="shared" si="73"/>
        <v>89420.988917465002</v>
      </c>
      <c r="AP211">
        <f t="shared" si="74"/>
        <v>0</v>
      </c>
      <c r="AQ211">
        <f t="shared" si="75"/>
        <v>0</v>
      </c>
      <c r="AR211">
        <f>SUM($AQ$2:AQ211)</f>
        <v>111562.94268379474</v>
      </c>
      <c r="AS211">
        <f>SUM($AO$2:AO211)</f>
        <v>5883148.6333949892</v>
      </c>
    </row>
    <row r="212" spans="1:45" x14ac:dyDescent="0.25">
      <c r="A212">
        <v>210</v>
      </c>
      <c r="B212" s="1">
        <v>35.200000000000003</v>
      </c>
      <c r="C212">
        <f t="shared" si="61"/>
        <v>9.7777777777777786</v>
      </c>
      <c r="D212" s="5">
        <f t="shared" si="76"/>
        <v>0.21219135802469122</v>
      </c>
      <c r="E212">
        <f t="shared" si="62"/>
        <v>4844.1725939006847</v>
      </c>
      <c r="F212">
        <f t="shared" si="63"/>
        <v>69124.856098765435</v>
      </c>
      <c r="G212">
        <f>SUM($E$2:E212)</f>
        <v>207026.7987125279</v>
      </c>
      <c r="H212">
        <f>SUM($F$2:F212)</f>
        <v>6084903.1324351858</v>
      </c>
      <c r="R212">
        <f t="shared" si="64"/>
        <v>207.02679871252789</v>
      </c>
      <c r="S212">
        <f t="shared" si="65"/>
        <v>6084.9031324351854</v>
      </c>
      <c r="U212">
        <v>210</v>
      </c>
      <c r="V212" s="1">
        <v>35.200000000000003</v>
      </c>
      <c r="W212">
        <f t="shared" si="66"/>
        <v>9.7777777777777786</v>
      </c>
      <c r="X212" s="5">
        <f t="shared" si="80"/>
        <v>0.12345679012345684</v>
      </c>
      <c r="Y212">
        <f t="shared" si="67"/>
        <v>3589.5389999363524</v>
      </c>
      <c r="Z212">
        <f t="shared" si="67"/>
        <v>3589.5389999363524</v>
      </c>
      <c r="AA212">
        <f>SUM($E$2:$E212)</f>
        <v>207026.7987125279</v>
      </c>
      <c r="AB212">
        <f>SUM($F$2:$F212)</f>
        <v>6084903.1324351858</v>
      </c>
      <c r="AC212">
        <f t="shared" si="79"/>
        <v>1794.7694999681762</v>
      </c>
      <c r="AD212">
        <f t="shared" si="78"/>
        <v>57127.980246913583</v>
      </c>
      <c r="AE212">
        <f t="shared" si="77"/>
        <v>20244.727999999996</v>
      </c>
      <c r="AF212">
        <f t="shared" si="68"/>
        <v>0</v>
      </c>
      <c r="AG212">
        <f t="shared" si="69"/>
        <v>0</v>
      </c>
      <c r="AH212">
        <f>ABS($AF212)</f>
        <v>0</v>
      </c>
      <c r="AI212">
        <f t="shared" si="70"/>
        <v>0</v>
      </c>
      <c r="AJ212">
        <f t="shared" si="71"/>
        <v>0</v>
      </c>
      <c r="AK212">
        <f>SUM($AJ$2:AJ212)</f>
        <v>5029.8379680980761</v>
      </c>
      <c r="AL212">
        <f t="shared" si="72"/>
        <v>3589.5389999363524</v>
      </c>
      <c r="AM212">
        <f>SUM($AL$2:AL212)</f>
        <v>207102.10473489546</v>
      </c>
      <c r="AN212">
        <f>SUM($AH$2:AH212)</f>
        <v>627574.29441049369</v>
      </c>
      <c r="AO212">
        <f t="shared" si="73"/>
        <v>126351.77279775962</v>
      </c>
      <c r="AP212">
        <f t="shared" si="74"/>
        <v>0</v>
      </c>
      <c r="AQ212">
        <f t="shared" si="75"/>
        <v>0</v>
      </c>
      <c r="AR212">
        <f>SUM($AQ$2:AQ212)</f>
        <v>111562.94268379474</v>
      </c>
      <c r="AS212">
        <f>SUM($AO$2:AO212)</f>
        <v>6009500.4061927488</v>
      </c>
    </row>
    <row r="213" spans="1:45" x14ac:dyDescent="0.25">
      <c r="A213">
        <v>211</v>
      </c>
      <c r="B213" s="1">
        <v>37.5</v>
      </c>
      <c r="C213">
        <f t="shared" si="61"/>
        <v>10.416666666666666</v>
      </c>
      <c r="D213" s="5">
        <f t="shared" si="76"/>
        <v>0.15432098765432092</v>
      </c>
      <c r="E213">
        <f t="shared" si="62"/>
        <v>4354.6807896910359</v>
      </c>
      <c r="F213">
        <f t="shared" si="63"/>
        <v>78453.342013888876</v>
      </c>
      <c r="G213">
        <f>SUM($E$2:E213)</f>
        <v>211381.47950221895</v>
      </c>
      <c r="H213">
        <f>SUM($F$2:F213)</f>
        <v>6163356.4744490748</v>
      </c>
      <c r="R213">
        <f t="shared" si="64"/>
        <v>211.38147950221895</v>
      </c>
      <c r="S213">
        <f t="shared" si="65"/>
        <v>6163.356474449075</v>
      </c>
      <c r="U213">
        <v>211</v>
      </c>
      <c r="V213" s="1">
        <v>37.5</v>
      </c>
      <c r="W213">
        <f t="shared" si="66"/>
        <v>10.416666666666666</v>
      </c>
      <c r="X213" s="5">
        <f t="shared" si="80"/>
        <v>8.8734567901234379E-2</v>
      </c>
      <c r="Y213">
        <f t="shared" si="67"/>
        <v>3366.749816182803</v>
      </c>
      <c r="Z213">
        <f t="shared" si="67"/>
        <v>3366.749816182803</v>
      </c>
      <c r="AA213">
        <f>SUM($E$2:$E213)</f>
        <v>211381.47950221895</v>
      </c>
      <c r="AB213">
        <f>SUM($F$2:$F213)</f>
        <v>6163356.4744490748</v>
      </c>
      <c r="AC213">
        <f t="shared" si="79"/>
        <v>1683.3749080914015</v>
      </c>
      <c r="AD213">
        <f t="shared" si="78"/>
        <v>69124.856098765435</v>
      </c>
      <c r="AE213">
        <f t="shared" si="77"/>
        <v>21325.361766975293</v>
      </c>
      <c r="AF213">
        <f t="shared" si="68"/>
        <v>0</v>
      </c>
      <c r="AG213">
        <f t="shared" si="69"/>
        <v>0</v>
      </c>
      <c r="AH213">
        <f>ABS($AF213)</f>
        <v>0</v>
      </c>
      <c r="AI213">
        <f t="shared" si="70"/>
        <v>0</v>
      </c>
      <c r="AJ213">
        <f t="shared" si="71"/>
        <v>0</v>
      </c>
      <c r="AK213">
        <f>SUM($AJ$2:AJ213)</f>
        <v>5029.8379680980761</v>
      </c>
      <c r="AL213">
        <f t="shared" si="72"/>
        <v>3366.749816182803</v>
      </c>
      <c r="AM213">
        <f>SUM($AL$2:AL213)</f>
        <v>210468.85455107826</v>
      </c>
      <c r="AN213">
        <f>SUM($AH$2:AH213)</f>
        <v>627574.29441049369</v>
      </c>
      <c r="AO213">
        <f t="shared" si="73"/>
        <v>126253.11810685511</v>
      </c>
      <c r="AP213">
        <f t="shared" si="74"/>
        <v>0</v>
      </c>
      <c r="AQ213">
        <f t="shared" si="75"/>
        <v>0</v>
      </c>
      <c r="AR213">
        <f>SUM($AQ$2:AQ213)</f>
        <v>111562.94268379474</v>
      </c>
      <c r="AS213">
        <f>SUM($AO$2:AO213)</f>
        <v>6135753.5242996039</v>
      </c>
    </row>
    <row r="214" spans="1:45" x14ac:dyDescent="0.25">
      <c r="A214">
        <v>212</v>
      </c>
      <c r="B214" s="1">
        <v>39.200000000000003</v>
      </c>
      <c r="C214">
        <f t="shared" si="61"/>
        <v>10.888888888888889</v>
      </c>
      <c r="D214" s="5">
        <f t="shared" si="76"/>
        <v>0.11574074074074082</v>
      </c>
      <c r="E214">
        <f t="shared" si="62"/>
        <v>3998.1588846716068</v>
      </c>
      <c r="F214">
        <f t="shared" si="63"/>
        <v>85727.675358024688</v>
      </c>
      <c r="G214">
        <f>SUM($E$2:E214)</f>
        <v>215379.63838689055</v>
      </c>
      <c r="H214">
        <f>SUM($F$2:F214)</f>
        <v>6249084.1498070993</v>
      </c>
      <c r="R214">
        <f t="shared" si="64"/>
        <v>215.37963838689055</v>
      </c>
      <c r="S214">
        <f t="shared" si="65"/>
        <v>6249.0841498070995</v>
      </c>
      <c r="U214">
        <v>212</v>
      </c>
      <c r="V214" s="1">
        <v>39.200000000000003</v>
      </c>
      <c r="W214">
        <f t="shared" si="66"/>
        <v>10.888888888888889</v>
      </c>
      <c r="X214" s="5">
        <f t="shared" si="80"/>
        <v>6.5586419753086558E-2</v>
      </c>
      <c r="Y214">
        <f t="shared" si="67"/>
        <v>3208.4339841229107</v>
      </c>
      <c r="Z214">
        <f t="shared" si="67"/>
        <v>3208.4339841229107</v>
      </c>
      <c r="AA214">
        <f>SUM($E$2:$E214)</f>
        <v>215379.63838689055</v>
      </c>
      <c r="AB214">
        <f>SUM($F$2:$F214)</f>
        <v>6249084.1498070993</v>
      </c>
      <c r="AC214">
        <f t="shared" si="79"/>
        <v>1604.2169920614554</v>
      </c>
      <c r="AD214">
        <f t="shared" si="78"/>
        <v>78453.342013888876</v>
      </c>
      <c r="AE214">
        <f t="shared" si="77"/>
        <v>16602.819259259253</v>
      </c>
      <c r="AF214">
        <f t="shared" si="68"/>
        <v>0</v>
      </c>
      <c r="AG214">
        <f t="shared" si="69"/>
        <v>0</v>
      </c>
      <c r="AH214">
        <f>ABS($AF214)</f>
        <v>0</v>
      </c>
      <c r="AI214">
        <f t="shared" si="70"/>
        <v>0</v>
      </c>
      <c r="AJ214">
        <f t="shared" si="71"/>
        <v>0</v>
      </c>
      <c r="AK214">
        <f>SUM($AJ$2:AJ214)</f>
        <v>5029.8379680980761</v>
      </c>
      <c r="AL214">
        <f t="shared" si="72"/>
        <v>3208.4339841229107</v>
      </c>
      <c r="AM214">
        <f>SUM($AL$2:AL214)</f>
        <v>213677.28853520117</v>
      </c>
      <c r="AN214">
        <f>SUM($AH$2:AH214)</f>
        <v>627574.29441049369</v>
      </c>
      <c r="AO214">
        <f t="shared" si="73"/>
        <v>125770.61217761811</v>
      </c>
      <c r="AP214">
        <f t="shared" si="74"/>
        <v>0</v>
      </c>
      <c r="AQ214">
        <f t="shared" si="75"/>
        <v>0</v>
      </c>
      <c r="AR214">
        <f>SUM($AQ$2:AQ214)</f>
        <v>111562.94268379474</v>
      </c>
      <c r="AS214">
        <f>SUM($AO$2:AO214)</f>
        <v>6261524.1364772217</v>
      </c>
    </row>
    <row r="215" spans="1:45" x14ac:dyDescent="0.25">
      <c r="A215">
        <v>213</v>
      </c>
      <c r="B215" s="1">
        <v>40.5</v>
      </c>
      <c r="C215">
        <f t="shared" si="61"/>
        <v>11.25</v>
      </c>
      <c r="D215" s="5">
        <f t="shared" si="76"/>
        <v>9.2592592592592504E-2</v>
      </c>
      <c r="E215">
        <f t="shared" si="62"/>
        <v>3798.1348969635401</v>
      </c>
      <c r="F215">
        <f t="shared" si="63"/>
        <v>91507.978124999994</v>
      </c>
      <c r="G215">
        <f>SUM($E$2:E215)</f>
        <v>219177.7732838541</v>
      </c>
      <c r="H215">
        <f>SUM($F$2:F215)</f>
        <v>6340592.1279320996</v>
      </c>
      <c r="R215">
        <f t="shared" si="64"/>
        <v>219.17777328385409</v>
      </c>
      <c r="S215">
        <f t="shared" si="65"/>
        <v>6340.5921279320992</v>
      </c>
      <c r="U215">
        <v>213</v>
      </c>
      <c r="V215" s="1">
        <v>40.5</v>
      </c>
      <c r="W215">
        <f t="shared" si="66"/>
        <v>11.25</v>
      </c>
      <c r="X215" s="5">
        <f t="shared" si="80"/>
        <v>5.0154320987654266E-2</v>
      </c>
      <c r="Y215">
        <f t="shared" si="67"/>
        <v>3107.7454872413186</v>
      </c>
      <c r="Z215">
        <f t="shared" si="67"/>
        <v>3107.7454872413186</v>
      </c>
      <c r="AA215">
        <f>SUM($E$2:$E215)</f>
        <v>219177.7732838541</v>
      </c>
      <c r="AB215">
        <f>SUM($F$2:$F215)</f>
        <v>6340592.1279320996</v>
      </c>
      <c r="AC215">
        <f t="shared" si="79"/>
        <v>1553.8727436206593</v>
      </c>
      <c r="AD215">
        <f t="shared" si="78"/>
        <v>85727.675358024688</v>
      </c>
      <c r="AE215">
        <f t="shared" si="77"/>
        <v>13054.636111111118</v>
      </c>
      <c r="AF215">
        <f t="shared" si="68"/>
        <v>0</v>
      </c>
      <c r="AG215">
        <f t="shared" si="69"/>
        <v>0</v>
      </c>
      <c r="AH215">
        <f>ABS($AF215)</f>
        <v>0</v>
      </c>
      <c r="AI215">
        <f t="shared" si="70"/>
        <v>0</v>
      </c>
      <c r="AJ215">
        <f t="shared" si="71"/>
        <v>0</v>
      </c>
      <c r="AK215">
        <f>SUM($AJ$2:AJ215)</f>
        <v>5029.8379680980761</v>
      </c>
      <c r="AL215">
        <f t="shared" si="72"/>
        <v>3107.7454872413186</v>
      </c>
      <c r="AM215">
        <f>SUM($AL$2:AL215)</f>
        <v>216785.03402244247</v>
      </c>
      <c r="AN215">
        <f>SUM($AH$2:AH215)</f>
        <v>627574.29441049369</v>
      </c>
      <c r="AO215">
        <f t="shared" si="73"/>
        <v>125863.69223327341</v>
      </c>
      <c r="AP215">
        <f t="shared" si="74"/>
        <v>0</v>
      </c>
      <c r="AQ215">
        <f t="shared" si="75"/>
        <v>0</v>
      </c>
      <c r="AR215">
        <f>SUM($AQ$2:AQ215)</f>
        <v>111562.94268379474</v>
      </c>
      <c r="AS215">
        <f>SUM($AO$2:AO215)</f>
        <v>6387387.8287104955</v>
      </c>
    </row>
    <row r="216" spans="1:45" x14ac:dyDescent="0.25">
      <c r="A216">
        <v>214</v>
      </c>
      <c r="B216" s="1">
        <v>41.6</v>
      </c>
      <c r="C216">
        <f t="shared" si="61"/>
        <v>11.555555555555555</v>
      </c>
      <c r="D216" s="5">
        <f t="shared" si="76"/>
        <v>0.10030864197530878</v>
      </c>
      <c r="E216">
        <f t="shared" si="62"/>
        <v>4069.586579573117</v>
      </c>
      <c r="F216">
        <f t="shared" si="63"/>
        <v>96546.286617283942</v>
      </c>
      <c r="G216">
        <f>SUM($E$2:E216)</f>
        <v>223247.35986342721</v>
      </c>
      <c r="H216">
        <f>SUM($F$2:F216)</f>
        <v>6437138.4145493833</v>
      </c>
      <c r="R216">
        <f t="shared" si="64"/>
        <v>223.24735986342719</v>
      </c>
      <c r="S216">
        <f t="shared" si="65"/>
        <v>6437.138414549383</v>
      </c>
      <c r="U216">
        <v>214</v>
      </c>
      <c r="V216" s="1">
        <v>41.6</v>
      </c>
      <c r="W216">
        <f t="shared" si="66"/>
        <v>11.555555555555555</v>
      </c>
      <c r="X216" s="5">
        <f t="shared" si="80"/>
        <v>4.2438271604938245E-2</v>
      </c>
      <c r="Y216">
        <f t="shared" si="67"/>
        <v>3102.5764972685874</v>
      </c>
      <c r="Z216">
        <f t="shared" si="67"/>
        <v>3102.5764972685874</v>
      </c>
      <c r="AA216">
        <f>SUM($E$2:$E216)</f>
        <v>223247.35986342721</v>
      </c>
      <c r="AB216">
        <f>SUM($F$2:$F216)</f>
        <v>6437138.4145493833</v>
      </c>
      <c r="AC216">
        <f t="shared" si="79"/>
        <v>1551.2882486342937</v>
      </c>
      <c r="AD216">
        <f t="shared" si="78"/>
        <v>91507.978124999994</v>
      </c>
      <c r="AE216">
        <f t="shared" si="77"/>
        <v>10818.611259259254</v>
      </c>
      <c r="AF216">
        <f t="shared" si="68"/>
        <v>0</v>
      </c>
      <c r="AG216">
        <f t="shared" si="69"/>
        <v>0</v>
      </c>
      <c r="AH216">
        <f>ABS($AF216)</f>
        <v>0</v>
      </c>
      <c r="AI216">
        <f t="shared" si="70"/>
        <v>0</v>
      </c>
      <c r="AJ216">
        <f t="shared" si="71"/>
        <v>0</v>
      </c>
      <c r="AK216">
        <f>SUM($AJ$2:AJ216)</f>
        <v>5029.8379680980761</v>
      </c>
      <c r="AL216">
        <f t="shared" si="72"/>
        <v>3102.5764972685874</v>
      </c>
      <c r="AM216">
        <f>SUM($AL$2:AL216)</f>
        <v>219887.61051971107</v>
      </c>
      <c r="AN216">
        <f>SUM($AH$2:AH216)</f>
        <v>627574.29441049369</v>
      </c>
      <c r="AO216">
        <f t="shared" si="73"/>
        <v>129067.18228637324</v>
      </c>
      <c r="AP216">
        <f t="shared" si="74"/>
        <v>0</v>
      </c>
      <c r="AQ216">
        <f t="shared" si="75"/>
        <v>0</v>
      </c>
      <c r="AR216">
        <f>SUM($AQ$2:AQ216)</f>
        <v>111562.94268379474</v>
      </c>
      <c r="AS216">
        <f>SUM($AO$2:AO216)</f>
        <v>6516455.0109968688</v>
      </c>
    </row>
    <row r="217" spans="1:45" x14ac:dyDescent="0.25">
      <c r="A217">
        <v>215</v>
      </c>
      <c r="B217" s="1">
        <v>43.1</v>
      </c>
      <c r="C217">
        <f t="shared" si="61"/>
        <v>11.972222222222223</v>
      </c>
      <c r="D217" s="5">
        <f t="shared" si="76"/>
        <v>0.13117283950617287</v>
      </c>
      <c r="E217">
        <f t="shared" si="62"/>
        <v>4808.0273870781084</v>
      </c>
      <c r="F217">
        <f t="shared" si="63"/>
        <v>103634.28455709877</v>
      </c>
      <c r="G217">
        <f>SUM($E$2:E217)</f>
        <v>228055.3872505053</v>
      </c>
      <c r="H217">
        <f>SUM($F$2:F217)</f>
        <v>6540772.6991064819</v>
      </c>
      <c r="R217">
        <f t="shared" si="64"/>
        <v>228.05538725050531</v>
      </c>
      <c r="S217">
        <f t="shared" si="65"/>
        <v>6540.7726991064819</v>
      </c>
      <c r="U217">
        <v>215</v>
      </c>
      <c r="V217" s="1">
        <v>43.1</v>
      </c>
      <c r="W217">
        <f t="shared" si="66"/>
        <v>11.972222222222223</v>
      </c>
      <c r="X217" s="5">
        <f t="shared" si="80"/>
        <v>5.787037037037053E-2</v>
      </c>
      <c r="Y217">
        <f t="shared" si="67"/>
        <v>3538.9816236178913</v>
      </c>
      <c r="Z217">
        <f t="shared" si="67"/>
        <v>3538.9816236178913</v>
      </c>
      <c r="AA217">
        <f>SUM($E$2:$E217)</f>
        <v>228055.3872505053</v>
      </c>
      <c r="AB217">
        <f>SUM($F$2:$F217)</f>
        <v>6540772.6991064819</v>
      </c>
      <c r="AC217">
        <f t="shared" si="79"/>
        <v>1769.4908118089456</v>
      </c>
      <c r="AD217">
        <f t="shared" si="78"/>
        <v>96546.286617283942</v>
      </c>
      <c r="AE217">
        <f t="shared" si="77"/>
        <v>12126.306432098776</v>
      </c>
      <c r="AF217">
        <f t="shared" si="68"/>
        <v>0</v>
      </c>
      <c r="AG217">
        <f t="shared" si="69"/>
        <v>0</v>
      </c>
      <c r="AH217">
        <f>ABS($AF217)</f>
        <v>0</v>
      </c>
      <c r="AI217">
        <f t="shared" si="70"/>
        <v>0</v>
      </c>
      <c r="AJ217">
        <f t="shared" si="71"/>
        <v>0</v>
      </c>
      <c r="AK217">
        <f>SUM($AJ$2:AJ217)</f>
        <v>5029.8379680980761</v>
      </c>
      <c r="AL217">
        <f t="shared" si="72"/>
        <v>3538.9816236178913</v>
      </c>
      <c r="AM217">
        <f>SUM($AL$2:AL217)</f>
        <v>223426.59214332898</v>
      </c>
      <c r="AN217">
        <f>SUM($AH$2:AH217)</f>
        <v>627574.29441049369</v>
      </c>
      <c r="AO217">
        <f t="shared" si="73"/>
        <v>152530.10797793113</v>
      </c>
      <c r="AP217">
        <f t="shared" si="74"/>
        <v>0</v>
      </c>
      <c r="AQ217">
        <f t="shared" si="75"/>
        <v>0</v>
      </c>
      <c r="AR217">
        <f>SUM($AQ$2:AQ217)</f>
        <v>111562.94268379474</v>
      </c>
      <c r="AS217">
        <f>SUM($AO$2:AO217)</f>
        <v>6668985.1189748002</v>
      </c>
    </row>
    <row r="218" spans="1:45" x14ac:dyDescent="0.25">
      <c r="A218">
        <v>216</v>
      </c>
      <c r="B218" s="1">
        <v>45</v>
      </c>
      <c r="C218">
        <f t="shared" si="61"/>
        <v>12.5</v>
      </c>
      <c r="D218" s="5">
        <f t="shared" si="76"/>
        <v>0.15432098765432092</v>
      </c>
      <c r="E218">
        <f t="shared" si="62"/>
        <v>5517.3120973688256</v>
      </c>
      <c r="F218">
        <f t="shared" si="63"/>
        <v>112972.8125</v>
      </c>
      <c r="G218">
        <f>SUM($E$2:E218)</f>
        <v>233572.69934787412</v>
      </c>
      <c r="H218">
        <f>SUM($F$2:F218)</f>
        <v>6653745.5116064819</v>
      </c>
      <c r="R218">
        <f t="shared" si="64"/>
        <v>233.57269934787411</v>
      </c>
      <c r="S218">
        <f t="shared" si="65"/>
        <v>6653.7455116064821</v>
      </c>
      <c r="U218">
        <v>216</v>
      </c>
      <c r="V218" s="1">
        <v>45</v>
      </c>
      <c r="W218">
        <f t="shared" si="66"/>
        <v>12.5</v>
      </c>
      <c r="X218" s="5">
        <f t="shared" si="80"/>
        <v>7.3302469135802337E-2</v>
      </c>
      <c r="Y218">
        <f t="shared" si="67"/>
        <v>4052.8497131095655</v>
      </c>
      <c r="Z218">
        <f t="shared" si="67"/>
        <v>4052.8497131095655</v>
      </c>
      <c r="AA218">
        <f>SUM($E$2:$E218)</f>
        <v>233572.69934787412</v>
      </c>
      <c r="AB218">
        <f>SUM($F$2:$F218)</f>
        <v>6653745.5116064819</v>
      </c>
      <c r="AC218">
        <f t="shared" si="79"/>
        <v>2026.4248565547828</v>
      </c>
      <c r="AD218">
        <f t="shared" si="78"/>
        <v>103634.28455709877</v>
      </c>
      <c r="AE218">
        <f t="shared" si="77"/>
        <v>16426.525882716058</v>
      </c>
      <c r="AF218">
        <f t="shared" si="68"/>
        <v>0</v>
      </c>
      <c r="AG218">
        <f t="shared" si="69"/>
        <v>0</v>
      </c>
      <c r="AH218">
        <f>ABS($AF218)</f>
        <v>0</v>
      </c>
      <c r="AI218">
        <f t="shared" si="70"/>
        <v>0</v>
      </c>
      <c r="AJ218">
        <f t="shared" si="71"/>
        <v>0</v>
      </c>
      <c r="AK218">
        <f>SUM($AJ$2:AJ218)</f>
        <v>5029.8379680980761</v>
      </c>
      <c r="AL218">
        <f t="shared" si="72"/>
        <v>4052.8497131095655</v>
      </c>
      <c r="AM218">
        <f>SUM($AL$2:AL218)</f>
        <v>227479.44185643856</v>
      </c>
      <c r="AN218">
        <f>SUM($AH$2:AH218)</f>
        <v>627574.29441049369</v>
      </c>
      <c r="AO218">
        <f t="shared" si="73"/>
        <v>182378.23708993045</v>
      </c>
      <c r="AP218">
        <f t="shared" si="74"/>
        <v>0</v>
      </c>
      <c r="AQ218">
        <f t="shared" si="75"/>
        <v>0</v>
      </c>
      <c r="AR218">
        <f>SUM($AQ$2:AQ218)</f>
        <v>111562.94268379474</v>
      </c>
      <c r="AS218">
        <f>SUM($AO$2:AO218)</f>
        <v>6851363.3560647303</v>
      </c>
    </row>
    <row r="219" spans="1:45" x14ac:dyDescent="0.25">
      <c r="A219">
        <v>217</v>
      </c>
      <c r="B219" s="1">
        <v>47.1</v>
      </c>
      <c r="C219">
        <f t="shared" si="61"/>
        <v>13.083333333333334</v>
      </c>
      <c r="D219" s="5">
        <f t="shared" si="76"/>
        <v>0.15432098765432092</v>
      </c>
      <c r="E219">
        <f t="shared" si="62"/>
        <v>5870.2202635186077</v>
      </c>
      <c r="F219">
        <f t="shared" si="63"/>
        <v>123762.97134722222</v>
      </c>
      <c r="G219">
        <f>SUM($E$2:E219)</f>
        <v>239442.91961139272</v>
      </c>
      <c r="H219">
        <f>SUM($F$2:F219)</f>
        <v>6777508.482953704</v>
      </c>
      <c r="R219">
        <f t="shared" si="64"/>
        <v>239.44291961139271</v>
      </c>
      <c r="S219">
        <f t="shared" si="65"/>
        <v>6777.5084829537036</v>
      </c>
      <c r="U219">
        <v>217</v>
      </c>
      <c r="V219" s="1">
        <v>47.1</v>
      </c>
      <c r="W219">
        <f t="shared" si="66"/>
        <v>13.083333333333334</v>
      </c>
      <c r="X219" s="5">
        <f t="shared" si="80"/>
        <v>8.1018518518518601E-2</v>
      </c>
      <c r="Y219">
        <f t="shared" si="67"/>
        <v>4483.3976310597627</v>
      </c>
      <c r="Z219">
        <f t="shared" si="67"/>
        <v>4483.3976310597627</v>
      </c>
      <c r="AA219">
        <f>SUM($E$2:$E219)</f>
        <v>239442.91961139272</v>
      </c>
      <c r="AB219">
        <f>SUM($F$2:$F219)</f>
        <v>6777508.482953704</v>
      </c>
      <c r="AC219">
        <f t="shared" si="79"/>
        <v>2241.6988155298814</v>
      </c>
      <c r="AD219">
        <f t="shared" si="78"/>
        <v>112972.8125</v>
      </c>
      <c r="AE219">
        <f t="shared" si="77"/>
        <v>20128.686790123451</v>
      </c>
      <c r="AF219">
        <f t="shared" si="68"/>
        <v>0</v>
      </c>
      <c r="AG219">
        <f t="shared" si="69"/>
        <v>0</v>
      </c>
      <c r="AH219">
        <f>ABS($AF219)</f>
        <v>0</v>
      </c>
      <c r="AI219">
        <f t="shared" si="70"/>
        <v>0</v>
      </c>
      <c r="AJ219">
        <f t="shared" si="71"/>
        <v>0</v>
      </c>
      <c r="AK219">
        <f>SUM($AJ$2:AJ219)</f>
        <v>5029.8379680980761</v>
      </c>
      <c r="AL219">
        <f t="shared" si="72"/>
        <v>4483.3976310597627</v>
      </c>
      <c r="AM219">
        <f>SUM($AL$2:AL219)</f>
        <v>231962.83948749831</v>
      </c>
      <c r="AN219">
        <f>SUM($AH$2:AH219)</f>
        <v>627574.29441049369</v>
      </c>
      <c r="AO219">
        <f t="shared" si="73"/>
        <v>211168.02842291482</v>
      </c>
      <c r="AP219">
        <f t="shared" si="74"/>
        <v>0</v>
      </c>
      <c r="AQ219">
        <f t="shared" si="75"/>
        <v>0</v>
      </c>
      <c r="AR219">
        <f>SUM($AQ$2:AQ219)</f>
        <v>111562.94268379474</v>
      </c>
      <c r="AS219">
        <f>SUM($AO$2:AO219)</f>
        <v>7062531.3844876448</v>
      </c>
    </row>
    <row r="220" spans="1:45" x14ac:dyDescent="0.25">
      <c r="A220">
        <v>218</v>
      </c>
      <c r="B220" s="1">
        <v>49</v>
      </c>
      <c r="C220">
        <f t="shared" si="61"/>
        <v>13.611111111111111</v>
      </c>
      <c r="D220" s="5">
        <f t="shared" si="76"/>
        <v>0.13503086419753074</v>
      </c>
      <c r="E220">
        <f t="shared" si="62"/>
        <v>5821.0768935409778</v>
      </c>
      <c r="F220">
        <f t="shared" si="63"/>
        <v>133949.49274691354</v>
      </c>
      <c r="G220">
        <f>SUM($E$2:E220)</f>
        <v>245263.99650493369</v>
      </c>
      <c r="H220">
        <f>SUM($F$2:F220)</f>
        <v>6911457.9757006178</v>
      </c>
      <c r="R220">
        <f t="shared" si="64"/>
        <v>245.26399650493369</v>
      </c>
      <c r="S220">
        <f t="shared" si="65"/>
        <v>6911.4579757006177</v>
      </c>
      <c r="U220">
        <v>218</v>
      </c>
      <c r="V220" s="1">
        <v>49</v>
      </c>
      <c r="W220">
        <f t="shared" si="66"/>
        <v>13.611111111111111</v>
      </c>
      <c r="X220" s="5">
        <f t="shared" si="80"/>
        <v>7.3302469135802337E-2</v>
      </c>
      <c r="Y220">
        <f t="shared" si="67"/>
        <v>4606.1155080814442</v>
      </c>
      <c r="Z220">
        <f t="shared" si="67"/>
        <v>4606.1155080814442</v>
      </c>
      <c r="AA220">
        <f>SUM($E$2:$E220)</f>
        <v>245263.99650493369</v>
      </c>
      <c r="AB220">
        <f>SUM($F$2:$F220)</f>
        <v>6911457.9757006178</v>
      </c>
      <c r="AC220">
        <f t="shared" si="79"/>
        <v>2303.0577540407221</v>
      </c>
      <c r="AD220">
        <f t="shared" si="78"/>
        <v>123762.97134722222</v>
      </c>
      <c r="AE220">
        <f t="shared" si="77"/>
        <v>20976.680246913544</v>
      </c>
      <c r="AF220">
        <f t="shared" si="68"/>
        <v>0</v>
      </c>
      <c r="AG220">
        <f t="shared" si="69"/>
        <v>0</v>
      </c>
      <c r="AH220">
        <f>ABS($AF220)</f>
        <v>0</v>
      </c>
      <c r="AI220">
        <f t="shared" si="70"/>
        <v>0</v>
      </c>
      <c r="AJ220">
        <f t="shared" si="71"/>
        <v>0</v>
      </c>
      <c r="AK220">
        <f>SUM($AJ$2:AJ220)</f>
        <v>5029.8379680980761</v>
      </c>
      <c r="AL220">
        <f t="shared" si="72"/>
        <v>4606.1155080814442</v>
      </c>
      <c r="AM220">
        <f>SUM($AL$2:AL220)</f>
        <v>236568.95499557976</v>
      </c>
      <c r="AN220">
        <f>SUM($AH$2:AH220)</f>
        <v>627574.29441049369</v>
      </c>
      <c r="AO220">
        <f t="shared" si="73"/>
        <v>225699.65989599077</v>
      </c>
      <c r="AP220">
        <f t="shared" si="74"/>
        <v>0</v>
      </c>
      <c r="AQ220">
        <f t="shared" si="75"/>
        <v>0</v>
      </c>
      <c r="AR220">
        <f>SUM($AQ$2:AQ220)</f>
        <v>111562.94268379474</v>
      </c>
      <c r="AS220">
        <f>SUM($AO$2:AO220)</f>
        <v>7288231.0443836357</v>
      </c>
    </row>
    <row r="221" spans="1:45" x14ac:dyDescent="0.25">
      <c r="A221">
        <v>219</v>
      </c>
      <c r="B221" s="1">
        <v>50.6</v>
      </c>
      <c r="C221">
        <f t="shared" si="61"/>
        <v>14.055555555555555</v>
      </c>
      <c r="D221" s="5">
        <f t="shared" si="76"/>
        <v>0.10802469135802455</v>
      </c>
      <c r="E221">
        <f t="shared" si="62"/>
        <v>5546.7262831689623</v>
      </c>
      <c r="F221">
        <f t="shared" si="63"/>
        <v>142840.03467283948</v>
      </c>
      <c r="G221">
        <f>SUM($E$2:E221)</f>
        <v>250810.72278810266</v>
      </c>
      <c r="H221">
        <f>SUM($F$2:F221)</f>
        <v>7054298.0103734573</v>
      </c>
      <c r="R221">
        <f t="shared" si="64"/>
        <v>250.81072278810265</v>
      </c>
      <c r="S221">
        <f t="shared" si="65"/>
        <v>7054.2980103734571</v>
      </c>
      <c r="U221">
        <v>219</v>
      </c>
      <c r="V221" s="1">
        <v>50.6</v>
      </c>
      <c r="W221">
        <f t="shared" si="66"/>
        <v>14.055555555555555</v>
      </c>
      <c r="X221" s="5">
        <f t="shared" si="80"/>
        <v>6.1728395061728419E-2</v>
      </c>
      <c r="Y221">
        <f t="shared" si="67"/>
        <v>4605.751087695714</v>
      </c>
      <c r="Z221">
        <f t="shared" si="67"/>
        <v>4605.751087695714</v>
      </c>
      <c r="AA221">
        <f>SUM($E$2:$E221)</f>
        <v>250810.72278810266</v>
      </c>
      <c r="AB221">
        <f>SUM($F$2:$F221)</f>
        <v>7054298.0103734573</v>
      </c>
      <c r="AC221">
        <f t="shared" si="79"/>
        <v>2302.875543847857</v>
      </c>
      <c r="AD221">
        <f t="shared" si="78"/>
        <v>133949.49274691354</v>
      </c>
      <c r="AE221">
        <f t="shared" si="77"/>
        <v>19077.063325617259</v>
      </c>
      <c r="AF221">
        <f t="shared" si="68"/>
        <v>0</v>
      </c>
      <c r="AG221">
        <f t="shared" si="69"/>
        <v>0</v>
      </c>
      <c r="AH221">
        <f>ABS($AF221)</f>
        <v>0</v>
      </c>
      <c r="AI221">
        <f t="shared" si="70"/>
        <v>0</v>
      </c>
      <c r="AJ221">
        <f t="shared" si="71"/>
        <v>0</v>
      </c>
      <c r="AK221">
        <f>SUM($AJ$2:AJ221)</f>
        <v>5029.8379680980761</v>
      </c>
      <c r="AL221">
        <f t="shared" si="72"/>
        <v>4605.751087695714</v>
      </c>
      <c r="AM221">
        <f>SUM($AL$2:AL221)</f>
        <v>241174.70608327547</v>
      </c>
      <c r="AN221">
        <f>SUM($AH$2:AH221)</f>
        <v>627574.29441049369</v>
      </c>
      <c r="AO221">
        <f t="shared" si="73"/>
        <v>233051.00503740314</v>
      </c>
      <c r="AP221">
        <f t="shared" si="74"/>
        <v>0</v>
      </c>
      <c r="AQ221">
        <f t="shared" si="75"/>
        <v>0</v>
      </c>
      <c r="AR221">
        <f>SUM($AQ$2:AQ221)</f>
        <v>111562.94268379474</v>
      </c>
      <c r="AS221">
        <f>SUM($AO$2:AO221)</f>
        <v>7521282.0494210385</v>
      </c>
    </row>
    <row r="222" spans="1:45" x14ac:dyDescent="0.25">
      <c r="A222">
        <v>220</v>
      </c>
      <c r="B222" s="1">
        <v>51.8</v>
      </c>
      <c r="C222">
        <f t="shared" si="61"/>
        <v>14.388888888888888</v>
      </c>
      <c r="D222" s="5">
        <f t="shared" si="76"/>
        <v>8.1018518518518601E-2</v>
      </c>
      <c r="E222">
        <f t="shared" si="62"/>
        <v>5183.0321458546305</v>
      </c>
      <c r="F222">
        <f t="shared" si="63"/>
        <v>149695.39230246909</v>
      </c>
      <c r="G222">
        <f>SUM($E$2:E222)</f>
        <v>255993.7549339573</v>
      </c>
      <c r="H222">
        <f>SUM($F$2:F222)</f>
        <v>7203993.4026759267</v>
      </c>
      <c r="R222">
        <f t="shared" si="64"/>
        <v>255.99375493395729</v>
      </c>
      <c r="S222">
        <f t="shared" si="65"/>
        <v>7203.9934026759265</v>
      </c>
      <c r="U222">
        <v>220</v>
      </c>
      <c r="V222" s="1">
        <v>51.8</v>
      </c>
      <c r="W222">
        <f t="shared" si="66"/>
        <v>14.388888888888888</v>
      </c>
      <c r="X222" s="5">
        <f t="shared" si="80"/>
        <v>4.6296296296296134E-2</v>
      </c>
      <c r="Y222">
        <f t="shared" si="67"/>
        <v>4460.5640362867243</v>
      </c>
      <c r="Z222">
        <f t="shared" si="67"/>
        <v>4460.5640362867243</v>
      </c>
      <c r="AA222">
        <f>SUM($E$2:$E222)</f>
        <v>255993.7549339573</v>
      </c>
      <c r="AB222">
        <f>SUM($F$2:$F222)</f>
        <v>7203993.4026759267</v>
      </c>
      <c r="AC222">
        <f t="shared" si="79"/>
        <v>2230.2820181433622</v>
      </c>
      <c r="AD222">
        <f t="shared" si="78"/>
        <v>142840.03467283948</v>
      </c>
      <c r="AE222">
        <f t="shared" si="77"/>
        <v>15745.899555555545</v>
      </c>
      <c r="AF222">
        <f t="shared" si="68"/>
        <v>0</v>
      </c>
      <c r="AG222">
        <f t="shared" si="69"/>
        <v>0</v>
      </c>
      <c r="AH222">
        <f>ABS($AF222)</f>
        <v>0</v>
      </c>
      <c r="AI222">
        <f t="shared" si="70"/>
        <v>0</v>
      </c>
      <c r="AJ222">
        <f t="shared" si="71"/>
        <v>0</v>
      </c>
      <c r="AK222">
        <f>SUM($AJ$2:AJ222)</f>
        <v>5029.8379680980761</v>
      </c>
      <c r="AL222">
        <f t="shared" si="72"/>
        <v>4460.5640362867243</v>
      </c>
      <c r="AM222">
        <f>SUM($AL$2:AL222)</f>
        <v>245635.27011956219</v>
      </c>
      <c r="AN222">
        <f>SUM($AH$2:AH222)</f>
        <v>627574.29441049369</v>
      </c>
      <c r="AO222">
        <f t="shared" si="73"/>
        <v>231057.2170796523</v>
      </c>
      <c r="AP222">
        <f t="shared" si="74"/>
        <v>0</v>
      </c>
      <c r="AQ222">
        <f t="shared" si="75"/>
        <v>0</v>
      </c>
      <c r="AR222">
        <f>SUM($AQ$2:AQ222)</f>
        <v>111562.94268379474</v>
      </c>
      <c r="AS222">
        <f>SUM($AO$2:AO222)</f>
        <v>7752339.266500691</v>
      </c>
    </row>
    <row r="223" spans="1:45" x14ac:dyDescent="0.25">
      <c r="A223">
        <v>221</v>
      </c>
      <c r="B223" s="1">
        <v>52.7</v>
      </c>
      <c r="C223">
        <f t="shared" si="61"/>
        <v>14.638888888888889</v>
      </c>
      <c r="D223" s="5">
        <f t="shared" si="76"/>
        <v>5.0154320987654509E-2</v>
      </c>
      <c r="E223">
        <f t="shared" si="62"/>
        <v>4671.6574736114462</v>
      </c>
      <c r="F223">
        <f t="shared" si="63"/>
        <v>154942.35181635802</v>
      </c>
      <c r="G223">
        <f>SUM($E$2:E223)</f>
        <v>260665.41240756874</v>
      </c>
      <c r="H223">
        <f>SUM($F$2:F223)</f>
        <v>7358935.7544922847</v>
      </c>
      <c r="R223">
        <f t="shared" si="64"/>
        <v>260.66541240756874</v>
      </c>
      <c r="S223">
        <f t="shared" si="65"/>
        <v>7358.935754492285</v>
      </c>
      <c r="U223">
        <v>221</v>
      </c>
      <c r="V223" s="1">
        <v>52.7</v>
      </c>
      <c r="W223">
        <f t="shared" si="66"/>
        <v>14.638888888888889</v>
      </c>
      <c r="X223" s="5">
        <f t="shared" si="80"/>
        <v>3.4722222222222467E-2</v>
      </c>
      <c r="Y223">
        <f t="shared" si="67"/>
        <v>4344.9816317047262</v>
      </c>
      <c r="Z223">
        <f t="shared" si="67"/>
        <v>4344.9816317047262</v>
      </c>
      <c r="AA223">
        <f>SUM($E$2:$E223)</f>
        <v>260665.41240756874</v>
      </c>
      <c r="AB223">
        <f>SUM($F$2:$F223)</f>
        <v>7358935.7544922847</v>
      </c>
      <c r="AC223">
        <f t="shared" si="79"/>
        <v>2172.4908158523631</v>
      </c>
      <c r="AD223">
        <f t="shared" si="78"/>
        <v>149695.39230246909</v>
      </c>
      <c r="AE223">
        <f t="shared" si="77"/>
        <v>12102.317143518536</v>
      </c>
      <c r="AF223">
        <f t="shared" si="68"/>
        <v>0</v>
      </c>
      <c r="AG223">
        <f t="shared" si="69"/>
        <v>0</v>
      </c>
      <c r="AH223">
        <f>ABS($AF223)</f>
        <v>0</v>
      </c>
      <c r="AI223">
        <f t="shared" si="70"/>
        <v>0</v>
      </c>
      <c r="AJ223">
        <f t="shared" si="71"/>
        <v>0</v>
      </c>
      <c r="AK223">
        <f>SUM($AJ$2:AJ223)</f>
        <v>5029.8379680980761</v>
      </c>
      <c r="AL223">
        <f t="shared" si="72"/>
        <v>4344.9816317047262</v>
      </c>
      <c r="AM223">
        <f>SUM($AL$2:AL223)</f>
        <v>249980.25175126691</v>
      </c>
      <c r="AN223">
        <f>SUM($AH$2:AH223)</f>
        <v>627574.29441049369</v>
      </c>
      <c r="AO223">
        <f t="shared" si="73"/>
        <v>228980.53199083908</v>
      </c>
      <c r="AP223">
        <f t="shared" si="74"/>
        <v>0</v>
      </c>
      <c r="AQ223">
        <f t="shared" si="75"/>
        <v>0</v>
      </c>
      <c r="AR223">
        <f>SUM($AQ$2:AQ223)</f>
        <v>111562.94268379474</v>
      </c>
      <c r="AS223">
        <f>SUM($AO$2:AO223)</f>
        <v>7981319.7984915301</v>
      </c>
    </row>
    <row r="224" spans="1:45" x14ac:dyDescent="0.25">
      <c r="A224">
        <v>222</v>
      </c>
      <c r="B224" s="1">
        <v>53.1</v>
      </c>
      <c r="C224">
        <f t="shared" si="61"/>
        <v>14.75</v>
      </c>
      <c r="D224" s="5">
        <f t="shared" si="76"/>
        <v>3.0864197530864088E-2</v>
      </c>
      <c r="E224">
        <f t="shared" si="62"/>
        <v>4319.213688904666</v>
      </c>
      <c r="F224">
        <f t="shared" si="63"/>
        <v>157303.344125</v>
      </c>
      <c r="G224">
        <f>SUM($E$2:E224)</f>
        <v>264984.62609647342</v>
      </c>
      <c r="H224">
        <f>SUM($F$2:F224)</f>
        <v>7516239.0986172846</v>
      </c>
      <c r="R224">
        <f t="shared" si="64"/>
        <v>264.98462609647345</v>
      </c>
      <c r="S224">
        <f t="shared" si="65"/>
        <v>7516.239098617285</v>
      </c>
      <c r="U224">
        <v>222</v>
      </c>
      <c r="V224" s="1">
        <v>53.1</v>
      </c>
      <c r="W224">
        <f t="shared" si="66"/>
        <v>14.75</v>
      </c>
      <c r="X224" s="5">
        <f t="shared" si="80"/>
        <v>1.5432098765432044E-2</v>
      </c>
      <c r="Y224">
        <f t="shared" si="67"/>
        <v>3990.0583339663954</v>
      </c>
      <c r="Z224">
        <f t="shared" si="67"/>
        <v>3990.0583339663954</v>
      </c>
      <c r="AA224">
        <f>SUM($E$2:$E224)</f>
        <v>264984.62609647342</v>
      </c>
      <c r="AB224">
        <f>SUM($F$2:$F224)</f>
        <v>7516239.0986172846</v>
      </c>
      <c r="AC224">
        <f t="shared" si="79"/>
        <v>1995.0291669831977</v>
      </c>
      <c r="AD224">
        <f t="shared" si="78"/>
        <v>154942.35181635802</v>
      </c>
      <c r="AE224">
        <f t="shared" si="77"/>
        <v>7607.9518225309148</v>
      </c>
      <c r="AF224">
        <f t="shared" si="68"/>
        <v>0</v>
      </c>
      <c r="AG224">
        <f t="shared" si="69"/>
        <v>0</v>
      </c>
      <c r="AH224">
        <f>ABS($AF224)</f>
        <v>0</v>
      </c>
      <c r="AI224">
        <f t="shared" si="70"/>
        <v>0</v>
      </c>
      <c r="AJ224">
        <f t="shared" si="71"/>
        <v>0</v>
      </c>
      <c r="AK224">
        <f>SUM($AJ$2:AJ224)</f>
        <v>5029.8379680980761</v>
      </c>
      <c r="AL224">
        <f t="shared" si="72"/>
        <v>3990.0583339663954</v>
      </c>
      <c r="AM224">
        <f>SUM($AL$2:AL224)</f>
        <v>253970.3100852333</v>
      </c>
      <c r="AN224">
        <f>SUM($AH$2:AH224)</f>
        <v>627574.29441049369</v>
      </c>
      <c r="AO224">
        <f t="shared" si="73"/>
        <v>211872.0975336156</v>
      </c>
      <c r="AP224">
        <f t="shared" si="74"/>
        <v>0</v>
      </c>
      <c r="AQ224">
        <f t="shared" si="75"/>
        <v>0</v>
      </c>
      <c r="AR224">
        <f>SUM($AQ$2:AQ224)</f>
        <v>111562.94268379474</v>
      </c>
      <c r="AS224">
        <f>SUM($AO$2:AO224)</f>
        <v>8193191.8960251454</v>
      </c>
    </row>
    <row r="225" spans="1:45" x14ac:dyDescent="0.25">
      <c r="A225">
        <v>223</v>
      </c>
      <c r="B225" s="1">
        <v>53.5</v>
      </c>
      <c r="C225">
        <f t="shared" si="61"/>
        <v>14.861111111111111</v>
      </c>
      <c r="D225" s="5">
        <f t="shared" si="76"/>
        <v>2.7006172839505953E-2</v>
      </c>
      <c r="E225">
        <f t="shared" si="62"/>
        <v>4292.7400215332809</v>
      </c>
      <c r="F225">
        <f t="shared" si="63"/>
        <v>159682.18892746911</v>
      </c>
      <c r="G225">
        <f>SUM($E$2:E225)</f>
        <v>269277.3661180067</v>
      </c>
      <c r="H225">
        <f>SUM($F$2:F225)</f>
        <v>7675921.2875447534</v>
      </c>
      <c r="R225">
        <f t="shared" si="64"/>
        <v>269.27736611800668</v>
      </c>
      <c r="S225">
        <f t="shared" si="65"/>
        <v>7675.9212875447538</v>
      </c>
      <c r="U225">
        <v>223</v>
      </c>
      <c r="V225" s="1">
        <v>53.5</v>
      </c>
      <c r="W225">
        <f t="shared" si="66"/>
        <v>14.861111111111111</v>
      </c>
      <c r="X225" s="5">
        <f t="shared" si="80"/>
        <v>1.5432098765432044E-2</v>
      </c>
      <c r="Y225">
        <f t="shared" si="67"/>
        <v>4044.0138705559184</v>
      </c>
      <c r="Z225">
        <f t="shared" si="67"/>
        <v>4044.0138705559184</v>
      </c>
      <c r="AA225">
        <f>SUM($E$2:$E225)</f>
        <v>269277.3661180067</v>
      </c>
      <c r="AB225">
        <f>SUM($F$2:$F225)</f>
        <v>7675921.2875447534</v>
      </c>
      <c r="AC225">
        <f t="shared" si="79"/>
        <v>2022.0069352779592</v>
      </c>
      <c r="AD225">
        <f t="shared" si="78"/>
        <v>157303.344125</v>
      </c>
      <c r="AE225">
        <f t="shared" si="77"/>
        <v>4739.8371111110901</v>
      </c>
      <c r="AF225">
        <f t="shared" si="68"/>
        <v>0</v>
      </c>
      <c r="AG225">
        <f t="shared" si="69"/>
        <v>0</v>
      </c>
      <c r="AH225">
        <f>ABS($AF225)</f>
        <v>0</v>
      </c>
      <c r="AI225">
        <f t="shared" si="70"/>
        <v>0</v>
      </c>
      <c r="AJ225">
        <f t="shared" si="71"/>
        <v>0</v>
      </c>
      <c r="AK225">
        <f>SUM($AJ$2:AJ225)</f>
        <v>5029.8379680980761</v>
      </c>
      <c r="AL225">
        <f t="shared" si="72"/>
        <v>4044.0138705559184</v>
      </c>
      <c r="AM225">
        <f>SUM($AL$2:AL225)</f>
        <v>258014.32395578921</v>
      </c>
      <c r="AN225">
        <f>SUM($AH$2:AH225)</f>
        <v>627574.29441049369</v>
      </c>
      <c r="AO225">
        <f t="shared" si="73"/>
        <v>216354.74207474163</v>
      </c>
      <c r="AP225">
        <f t="shared" si="74"/>
        <v>0</v>
      </c>
      <c r="AQ225">
        <f t="shared" si="75"/>
        <v>0</v>
      </c>
      <c r="AR225">
        <f>SUM($AQ$2:AQ225)</f>
        <v>111562.94268379474</v>
      </c>
      <c r="AS225">
        <f>SUM($AO$2:AO225)</f>
        <v>8409546.6380998865</v>
      </c>
    </row>
    <row r="226" spans="1:45" x14ac:dyDescent="0.25">
      <c r="A226">
        <v>224</v>
      </c>
      <c r="B226" s="1">
        <v>53.8</v>
      </c>
      <c r="C226">
        <f t="shared" si="61"/>
        <v>14.944444444444443</v>
      </c>
      <c r="D226" s="5">
        <f t="shared" si="76"/>
        <v>2.7006172839506199E-2</v>
      </c>
      <c r="E226">
        <f t="shared" si="62"/>
        <v>4334.9542785086069</v>
      </c>
      <c r="F226">
        <f t="shared" si="63"/>
        <v>161478.03822839502</v>
      </c>
      <c r="G226">
        <f>SUM($E$2:E226)</f>
        <v>273612.32039651531</v>
      </c>
      <c r="H226">
        <f>SUM($F$2:F226)</f>
        <v>7837399.3257731488</v>
      </c>
      <c r="R226">
        <f t="shared" si="64"/>
        <v>273.61232039651532</v>
      </c>
      <c r="S226">
        <f t="shared" si="65"/>
        <v>7837.399325773149</v>
      </c>
      <c r="U226">
        <v>224</v>
      </c>
      <c r="V226" s="1">
        <v>53.8</v>
      </c>
      <c r="W226">
        <f t="shared" si="66"/>
        <v>14.944444444444443</v>
      </c>
      <c r="X226" s="5">
        <f t="shared" si="80"/>
        <v>1.1574074074073909E-2</v>
      </c>
      <c r="Y226">
        <f t="shared" si="67"/>
        <v>4001.459775765119</v>
      </c>
      <c r="Z226">
        <f t="shared" si="67"/>
        <v>4001.459775765119</v>
      </c>
      <c r="AA226">
        <f>SUM($E$2:$E226)</f>
        <v>273612.32039651531</v>
      </c>
      <c r="AB226">
        <f>SUM($F$2:$F226)</f>
        <v>7837399.3257731488</v>
      </c>
      <c r="AC226">
        <f t="shared" si="79"/>
        <v>2000.7298878825595</v>
      </c>
      <c r="AD226">
        <f t="shared" si="78"/>
        <v>159682.18892746911</v>
      </c>
      <c r="AE226">
        <f t="shared" si="77"/>
        <v>4174.6941033950134</v>
      </c>
      <c r="AF226">
        <f t="shared" si="68"/>
        <v>0</v>
      </c>
      <c r="AG226">
        <f t="shared" si="69"/>
        <v>0</v>
      </c>
      <c r="AH226">
        <f>ABS($AF226)</f>
        <v>0</v>
      </c>
      <c r="AI226">
        <f t="shared" si="70"/>
        <v>0</v>
      </c>
      <c r="AJ226">
        <f t="shared" si="71"/>
        <v>0</v>
      </c>
      <c r="AK226">
        <f>SUM($AJ$2:AJ226)</f>
        <v>5029.8379680980761</v>
      </c>
      <c r="AL226">
        <f t="shared" si="72"/>
        <v>4001.459775765119</v>
      </c>
      <c r="AM226">
        <f>SUM($AL$2:AL226)</f>
        <v>262015.78373155431</v>
      </c>
      <c r="AN226">
        <f>SUM($AH$2:AH226)</f>
        <v>627574.29441049369</v>
      </c>
      <c r="AO226">
        <f t="shared" si="73"/>
        <v>215278.53593616339</v>
      </c>
      <c r="AP226">
        <f t="shared" si="74"/>
        <v>0</v>
      </c>
      <c r="AQ226">
        <f t="shared" si="75"/>
        <v>0</v>
      </c>
      <c r="AR226">
        <f>SUM($AQ$2:AQ226)</f>
        <v>111562.94268379474</v>
      </c>
      <c r="AS226">
        <f>SUM($AO$2:AO226)</f>
        <v>8624825.1740360502</v>
      </c>
    </row>
    <row r="227" spans="1:45" x14ac:dyDescent="0.25">
      <c r="A227">
        <v>225</v>
      </c>
      <c r="B227" s="1">
        <v>54.2</v>
      </c>
      <c r="C227">
        <f t="shared" si="61"/>
        <v>15.055555555555555</v>
      </c>
      <c r="D227" s="5">
        <f t="shared" si="76"/>
        <v>3.8580246913580356E-2</v>
      </c>
      <c r="E227">
        <f t="shared" si="62"/>
        <v>4643.6941975634109</v>
      </c>
      <c r="F227">
        <f t="shared" si="63"/>
        <v>163888.12489506172</v>
      </c>
      <c r="G227">
        <f>SUM($E$2:E227)</f>
        <v>278256.0145940787</v>
      </c>
      <c r="H227">
        <f>SUM($F$2:F227)</f>
        <v>8001287.4506682102</v>
      </c>
      <c r="R227">
        <f t="shared" si="64"/>
        <v>278.25601459407869</v>
      </c>
      <c r="S227">
        <f t="shared" si="65"/>
        <v>8001.2874506682101</v>
      </c>
      <c r="U227">
        <v>225</v>
      </c>
      <c r="V227" s="1">
        <v>54.2</v>
      </c>
      <c r="W227">
        <f t="shared" si="66"/>
        <v>15.055555555555555</v>
      </c>
      <c r="X227" s="5">
        <f t="shared" si="80"/>
        <v>1.543209876543229E-2</v>
      </c>
      <c r="Y227">
        <f t="shared" si="67"/>
        <v>4139.7331739008614</v>
      </c>
      <c r="Z227">
        <f t="shared" si="67"/>
        <v>4139.7331739008614</v>
      </c>
      <c r="AA227">
        <f>SUM($E$2:$E227)</f>
        <v>278256.0145940787</v>
      </c>
      <c r="AB227">
        <f>SUM($F$2:$F227)</f>
        <v>8001287.4506682102</v>
      </c>
      <c r="AC227">
        <f t="shared" si="79"/>
        <v>2069.8665869504307</v>
      </c>
      <c r="AD227">
        <f t="shared" si="78"/>
        <v>161478.03822839502</v>
      </c>
      <c r="AE227">
        <f t="shared" si="77"/>
        <v>4205.9359675926098</v>
      </c>
      <c r="AF227">
        <f t="shared" si="68"/>
        <v>0</v>
      </c>
      <c r="AG227">
        <f t="shared" si="69"/>
        <v>0</v>
      </c>
      <c r="AH227">
        <f>ABS($AF227)</f>
        <v>0</v>
      </c>
      <c r="AI227">
        <f t="shared" si="70"/>
        <v>0</v>
      </c>
      <c r="AJ227">
        <f t="shared" si="71"/>
        <v>0</v>
      </c>
      <c r="AK227">
        <f>SUM($AJ$2:AJ227)</f>
        <v>5029.8379680980761</v>
      </c>
      <c r="AL227">
        <f t="shared" si="72"/>
        <v>4139.7331739008614</v>
      </c>
      <c r="AM227">
        <f>SUM($AL$2:AL227)</f>
        <v>266155.51690545515</v>
      </c>
      <c r="AN227">
        <f>SUM($AH$2:AH227)</f>
        <v>627574.29441049369</v>
      </c>
      <c r="AO227">
        <f t="shared" si="73"/>
        <v>224373.53802542671</v>
      </c>
      <c r="AP227">
        <f t="shared" si="74"/>
        <v>0</v>
      </c>
      <c r="AQ227">
        <f t="shared" si="75"/>
        <v>0</v>
      </c>
      <c r="AR227">
        <f>SUM($AQ$2:AQ227)</f>
        <v>111562.94268379474</v>
      </c>
      <c r="AS227">
        <f>SUM($AO$2:AO227)</f>
        <v>8849198.7120614778</v>
      </c>
    </row>
    <row r="228" spans="1:45" x14ac:dyDescent="0.25">
      <c r="A228">
        <v>226</v>
      </c>
      <c r="B228" s="1">
        <v>54.8</v>
      </c>
      <c r="C228">
        <f t="shared" si="61"/>
        <v>15.222222222222221</v>
      </c>
      <c r="D228" s="5">
        <f t="shared" si="76"/>
        <v>4.2438271604938245E-2</v>
      </c>
      <c r="E228">
        <f t="shared" si="62"/>
        <v>4817.5693916891623</v>
      </c>
      <c r="F228">
        <f t="shared" si="63"/>
        <v>167536.72832098763</v>
      </c>
      <c r="G228">
        <f>SUM($E$2:E228)</f>
        <v>283073.58398576785</v>
      </c>
      <c r="H228">
        <f>SUM($F$2:F228)</f>
        <v>8168824.1789891981</v>
      </c>
      <c r="R228">
        <f t="shared" si="64"/>
        <v>283.07358398576787</v>
      </c>
      <c r="S228">
        <f t="shared" si="65"/>
        <v>8168.8241789891981</v>
      </c>
      <c r="U228">
        <v>226</v>
      </c>
      <c r="V228" s="1">
        <v>54.8</v>
      </c>
      <c r="W228">
        <f t="shared" si="66"/>
        <v>15.222222222222221</v>
      </c>
      <c r="X228" s="5">
        <f t="shared" si="80"/>
        <v>2.3148148148148067E-2</v>
      </c>
      <c r="Y228">
        <f t="shared" si="67"/>
        <v>4392.9527850362119</v>
      </c>
      <c r="Z228">
        <f t="shared" si="67"/>
        <v>4392.9527850362119</v>
      </c>
      <c r="AA228">
        <f>SUM($E$2:$E228)</f>
        <v>283073.58398576785</v>
      </c>
      <c r="AB228">
        <f>SUM($F$2:$F228)</f>
        <v>8168824.1789891981</v>
      </c>
      <c r="AC228">
        <f t="shared" si="79"/>
        <v>2196.476392518106</v>
      </c>
      <c r="AD228">
        <f t="shared" si="78"/>
        <v>163888.12489506172</v>
      </c>
      <c r="AE228">
        <f t="shared" si="77"/>
        <v>6058.6900925926166</v>
      </c>
      <c r="AF228">
        <f t="shared" si="68"/>
        <v>0</v>
      </c>
      <c r="AG228">
        <f t="shared" si="69"/>
        <v>0</v>
      </c>
      <c r="AH228">
        <f>ABS($AF228)</f>
        <v>0</v>
      </c>
      <c r="AI228">
        <f t="shared" si="70"/>
        <v>0</v>
      </c>
      <c r="AJ228">
        <f t="shared" si="71"/>
        <v>0</v>
      </c>
      <c r="AK228">
        <f>SUM($AJ$2:AJ228)</f>
        <v>5029.8379680980761</v>
      </c>
      <c r="AL228">
        <f t="shared" si="72"/>
        <v>4392.9527850362119</v>
      </c>
      <c r="AM228">
        <f>SUM($AL$2:AL228)</f>
        <v>270548.46969049139</v>
      </c>
      <c r="AN228">
        <f>SUM($AH$2:AH228)</f>
        <v>627574.29441049369</v>
      </c>
      <c r="AO228">
        <f t="shared" si="73"/>
        <v>240733.81261998441</v>
      </c>
      <c r="AP228">
        <f t="shared" si="74"/>
        <v>0</v>
      </c>
      <c r="AQ228">
        <f t="shared" si="75"/>
        <v>0</v>
      </c>
      <c r="AR228">
        <f>SUM($AQ$2:AQ228)</f>
        <v>111562.94268379474</v>
      </c>
      <c r="AS228">
        <f>SUM($AO$2:AO228)</f>
        <v>9089932.524681462</v>
      </c>
    </row>
    <row r="229" spans="1:45" x14ac:dyDescent="0.25">
      <c r="A229">
        <v>227</v>
      </c>
      <c r="B229" s="1">
        <v>55.3</v>
      </c>
      <c r="C229">
        <f t="shared" si="61"/>
        <v>15.361111111111111</v>
      </c>
      <c r="D229" s="5">
        <f t="shared" si="76"/>
        <v>3.8580246913580106E-2</v>
      </c>
      <c r="E229">
        <f t="shared" si="62"/>
        <v>4807.7193078232267</v>
      </c>
      <c r="F229">
        <f t="shared" si="63"/>
        <v>170607.91514969134</v>
      </c>
      <c r="G229">
        <f>SUM($E$2:E229)</f>
        <v>287881.30329359107</v>
      </c>
      <c r="H229">
        <f>SUM($F$2:F229)</f>
        <v>8339432.0941388896</v>
      </c>
      <c r="R229">
        <f t="shared" si="64"/>
        <v>287.88130329359109</v>
      </c>
      <c r="S229">
        <f t="shared" si="65"/>
        <v>8339.4320941388887</v>
      </c>
      <c r="U229">
        <v>227</v>
      </c>
      <c r="V229" s="1">
        <v>55.3</v>
      </c>
      <c r="W229">
        <f t="shared" si="66"/>
        <v>15.361111111111111</v>
      </c>
      <c r="X229" s="5">
        <f t="shared" si="80"/>
        <v>1.9290123456790178E-2</v>
      </c>
      <c r="Y229">
        <f t="shared" si="67"/>
        <v>4379.2284620584842</v>
      </c>
      <c r="Z229">
        <f t="shared" si="67"/>
        <v>4379.2284620584842</v>
      </c>
      <c r="AA229">
        <f>SUM($E$2:$E229)</f>
        <v>287881.30329359107</v>
      </c>
      <c r="AB229">
        <f>SUM($F$2:$F229)</f>
        <v>8339432.0941388896</v>
      </c>
      <c r="AC229">
        <f t="shared" si="79"/>
        <v>2189.6142310292421</v>
      </c>
      <c r="AD229">
        <f t="shared" si="78"/>
        <v>167536.72832098763</v>
      </c>
      <c r="AE229">
        <f t="shared" si="77"/>
        <v>6719.7902546296245</v>
      </c>
      <c r="AF229">
        <f t="shared" si="68"/>
        <v>0</v>
      </c>
      <c r="AG229">
        <f t="shared" si="69"/>
        <v>0</v>
      </c>
      <c r="AH229">
        <f>ABS($AF229)</f>
        <v>0</v>
      </c>
      <c r="AI229">
        <f t="shared" si="70"/>
        <v>0</v>
      </c>
      <c r="AJ229">
        <f t="shared" si="71"/>
        <v>0</v>
      </c>
      <c r="AK229">
        <f>SUM($AJ$2:AJ229)</f>
        <v>5029.8379680980761</v>
      </c>
      <c r="AL229">
        <f t="shared" si="72"/>
        <v>4379.2284620584842</v>
      </c>
      <c r="AM229">
        <f>SUM($AL$2:AL229)</f>
        <v>274927.69815254986</v>
      </c>
      <c r="AN229">
        <f>SUM($AH$2:AH229)</f>
        <v>627574.29441049369</v>
      </c>
      <c r="AO229">
        <f t="shared" si="73"/>
        <v>242171.33395183415</v>
      </c>
      <c r="AP229">
        <f t="shared" si="74"/>
        <v>0</v>
      </c>
      <c r="AQ229">
        <f t="shared" si="75"/>
        <v>0</v>
      </c>
      <c r="AR229">
        <f>SUM($AQ$2:AQ229)</f>
        <v>111562.94268379474</v>
      </c>
      <c r="AS229">
        <f>SUM($AO$2:AO229)</f>
        <v>9332103.8586332966</v>
      </c>
    </row>
    <row r="230" spans="1:45" x14ac:dyDescent="0.25">
      <c r="A230">
        <v>228</v>
      </c>
      <c r="B230" s="1">
        <v>55.8</v>
      </c>
      <c r="C230">
        <f t="shared" si="61"/>
        <v>15.499999999999998</v>
      </c>
      <c r="D230" s="5">
        <f t="shared" si="76"/>
        <v>3.4722222222222224E-2</v>
      </c>
      <c r="E230">
        <f t="shared" si="62"/>
        <v>4797.188524502777</v>
      </c>
      <c r="F230">
        <f t="shared" si="63"/>
        <v>173706.99649999995</v>
      </c>
      <c r="G230">
        <f>SUM($E$2:E230)</f>
        <v>292678.49181809387</v>
      </c>
      <c r="H230">
        <f>SUM($F$2:F230)</f>
        <v>8513139.090638889</v>
      </c>
      <c r="R230">
        <f t="shared" si="64"/>
        <v>292.67849181809385</v>
      </c>
      <c r="S230">
        <f t="shared" si="65"/>
        <v>8513.1390906388897</v>
      </c>
      <c r="U230">
        <v>228</v>
      </c>
      <c r="V230" s="1">
        <v>55.8</v>
      </c>
      <c r="W230">
        <f t="shared" si="66"/>
        <v>15.499999999999998</v>
      </c>
      <c r="X230" s="5">
        <f t="shared" si="80"/>
        <v>1.9290123456789932E-2</v>
      </c>
      <c r="Y230">
        <f t="shared" si="67"/>
        <v>4451.2964566015389</v>
      </c>
      <c r="Z230">
        <f t="shared" si="67"/>
        <v>4451.2964566015389</v>
      </c>
      <c r="AA230">
        <f>SUM($E$2:$E230)</f>
        <v>292678.49181809387</v>
      </c>
      <c r="AB230">
        <f>SUM($F$2:$F230)</f>
        <v>8513139.090638889</v>
      </c>
      <c r="AC230">
        <f t="shared" si="79"/>
        <v>2225.6482283007695</v>
      </c>
      <c r="AD230">
        <f t="shared" si="78"/>
        <v>170607.91514969134</v>
      </c>
      <c r="AE230">
        <f t="shared" si="77"/>
        <v>6170.268179012317</v>
      </c>
      <c r="AF230">
        <f t="shared" si="68"/>
        <v>0</v>
      </c>
      <c r="AG230">
        <f t="shared" si="69"/>
        <v>0</v>
      </c>
      <c r="AH230">
        <f>ABS($AF230)</f>
        <v>0</v>
      </c>
      <c r="AI230">
        <f t="shared" si="70"/>
        <v>0</v>
      </c>
      <c r="AJ230">
        <f t="shared" si="71"/>
        <v>0</v>
      </c>
      <c r="AK230">
        <f>SUM($AJ$2:AJ230)</f>
        <v>5029.8379680980761</v>
      </c>
      <c r="AL230">
        <f t="shared" si="72"/>
        <v>4451.2964566015389</v>
      </c>
      <c r="AM230">
        <f>SUM($AL$2:AL230)</f>
        <v>279378.99460915138</v>
      </c>
      <c r="AN230">
        <f>SUM($AH$2:AH230)</f>
        <v>627574.29441049369</v>
      </c>
      <c r="AO230">
        <f t="shared" si="73"/>
        <v>248382.34227836586</v>
      </c>
      <c r="AP230">
        <f t="shared" si="74"/>
        <v>0</v>
      </c>
      <c r="AQ230">
        <f t="shared" si="75"/>
        <v>0</v>
      </c>
      <c r="AR230">
        <f>SUM($AQ$2:AQ230)</f>
        <v>111562.94268379474</v>
      </c>
      <c r="AS230">
        <f>SUM($AO$2:AO230)</f>
        <v>9580486.2009116616</v>
      </c>
    </row>
    <row r="231" spans="1:45" x14ac:dyDescent="0.25">
      <c r="A231">
        <v>229</v>
      </c>
      <c r="B231" s="1">
        <v>56.2</v>
      </c>
      <c r="C231">
        <f t="shared" si="61"/>
        <v>15.611111111111111</v>
      </c>
      <c r="D231" s="5">
        <f t="shared" si="76"/>
        <v>2.7006172839506445E-2</v>
      </c>
      <c r="E231">
        <f t="shared" si="62"/>
        <v>4683.7675999361863</v>
      </c>
      <c r="F231">
        <f t="shared" si="63"/>
        <v>176206.34563580246</v>
      </c>
      <c r="G231">
        <f>SUM($E$2:E231)</f>
        <v>297362.25941803004</v>
      </c>
      <c r="H231">
        <f>SUM($F$2:F231)</f>
        <v>8689345.4362746906</v>
      </c>
      <c r="R231">
        <f t="shared" si="64"/>
        <v>297.36225941803002</v>
      </c>
      <c r="S231">
        <f t="shared" si="65"/>
        <v>8689.3454362746907</v>
      </c>
      <c r="U231">
        <v>229</v>
      </c>
      <c r="V231" s="1">
        <v>56.2</v>
      </c>
      <c r="W231">
        <f t="shared" si="66"/>
        <v>15.611111111111111</v>
      </c>
      <c r="X231" s="5">
        <f t="shared" si="80"/>
        <v>1.543209876543229E-2</v>
      </c>
      <c r="Y231">
        <f t="shared" si="67"/>
        <v>4422.4889142365955</v>
      </c>
      <c r="Z231">
        <f t="shared" si="67"/>
        <v>4422.4889142365955</v>
      </c>
      <c r="AA231">
        <f>SUM($E$2:$E231)</f>
        <v>297362.25941803004</v>
      </c>
      <c r="AB231">
        <f>SUM($F$2:$F231)</f>
        <v>8689345.4362746906</v>
      </c>
      <c r="AC231">
        <f t="shared" si="79"/>
        <v>2211.2444571182978</v>
      </c>
      <c r="AD231">
        <f t="shared" si="78"/>
        <v>173706.99649999995</v>
      </c>
      <c r="AE231">
        <f t="shared" si="77"/>
        <v>5598.4304861111159</v>
      </c>
      <c r="AF231">
        <f t="shared" si="68"/>
        <v>0</v>
      </c>
      <c r="AG231">
        <f t="shared" si="69"/>
        <v>0</v>
      </c>
      <c r="AH231">
        <f>ABS($AF231)</f>
        <v>0</v>
      </c>
      <c r="AI231">
        <f t="shared" si="70"/>
        <v>0</v>
      </c>
      <c r="AJ231">
        <f t="shared" si="71"/>
        <v>0</v>
      </c>
      <c r="AK231">
        <f>SUM($AJ$2:AJ231)</f>
        <v>5029.8379680980761</v>
      </c>
      <c r="AL231">
        <f t="shared" si="72"/>
        <v>4422.4889142365955</v>
      </c>
      <c r="AM231">
        <f>SUM($AL$2:AL231)</f>
        <v>283801.48352338799</v>
      </c>
      <c r="AN231">
        <f>SUM($AH$2:AH231)</f>
        <v>627574.29441049369</v>
      </c>
      <c r="AO231">
        <f t="shared" si="73"/>
        <v>248543.87698009668</v>
      </c>
      <c r="AP231">
        <f t="shared" si="74"/>
        <v>0</v>
      </c>
      <c r="AQ231">
        <f t="shared" si="75"/>
        <v>0</v>
      </c>
      <c r="AR231">
        <f>SUM($AQ$2:AQ231)</f>
        <v>111562.94268379474</v>
      </c>
      <c r="AS231">
        <f>SUM($AO$2:AO231)</f>
        <v>9829030.0778917577</v>
      </c>
    </row>
    <row r="232" spans="1:45" x14ac:dyDescent="0.25">
      <c r="A232">
        <v>230</v>
      </c>
      <c r="B232" s="1">
        <v>56.5</v>
      </c>
      <c r="C232">
        <f t="shared" si="61"/>
        <v>15.694444444444445</v>
      </c>
      <c r="D232" s="5">
        <f t="shared" si="76"/>
        <v>1.1574074074074157E-2</v>
      </c>
      <c r="E232">
        <f t="shared" si="62"/>
        <v>4378.5509146425557</v>
      </c>
      <c r="F232">
        <f t="shared" si="63"/>
        <v>178092.57318672838</v>
      </c>
      <c r="G232">
        <f>SUM($E$2:E232)</f>
        <v>301740.81033267261</v>
      </c>
      <c r="H232">
        <f>SUM($F$2:F232)</f>
        <v>8867438.0094614197</v>
      </c>
      <c r="R232">
        <f t="shared" si="64"/>
        <v>301.74081033267259</v>
      </c>
      <c r="S232">
        <f t="shared" si="65"/>
        <v>8867.4380094614189</v>
      </c>
      <c r="U232">
        <v>230</v>
      </c>
      <c r="V232" s="1">
        <v>56.5</v>
      </c>
      <c r="W232">
        <f t="shared" si="66"/>
        <v>15.694444444444445</v>
      </c>
      <c r="X232" s="5">
        <f t="shared" si="80"/>
        <v>1.1574074074074157E-2</v>
      </c>
      <c r="Y232">
        <f t="shared" si="67"/>
        <v>4378.5509146425557</v>
      </c>
      <c r="Z232">
        <f t="shared" si="67"/>
        <v>4378.5509146425557</v>
      </c>
      <c r="AA232">
        <f>SUM($E$2:$E232)</f>
        <v>301740.81033267261</v>
      </c>
      <c r="AB232">
        <f>SUM($F$2:$F232)</f>
        <v>8867438.0094614197</v>
      </c>
      <c r="AC232">
        <f t="shared" si="79"/>
        <v>2189.2754573212778</v>
      </c>
      <c r="AD232">
        <f t="shared" si="78"/>
        <v>176206.34563580246</v>
      </c>
      <c r="AE232">
        <f t="shared" si="77"/>
        <v>4385.5766867284256</v>
      </c>
      <c r="AF232">
        <f t="shared" si="68"/>
        <v>0</v>
      </c>
      <c r="AG232">
        <f t="shared" si="69"/>
        <v>0</v>
      </c>
      <c r="AH232">
        <f>ABS($AF232)</f>
        <v>0</v>
      </c>
      <c r="AI232">
        <f t="shared" si="70"/>
        <v>0</v>
      </c>
      <c r="AJ232">
        <f t="shared" si="71"/>
        <v>0</v>
      </c>
      <c r="AK232">
        <f>SUM($AJ$2:AJ232)</f>
        <v>5029.8379680980761</v>
      </c>
      <c r="AL232">
        <f t="shared" si="72"/>
        <v>4378.5509146425557</v>
      </c>
      <c r="AM232">
        <f>SUM($AL$2:AL232)</f>
        <v>288180.03443803056</v>
      </c>
      <c r="AN232">
        <f>SUM($AH$2:AH232)</f>
        <v>627574.29441049369</v>
      </c>
      <c r="AO232">
        <f t="shared" si="73"/>
        <v>247388.12667730439</v>
      </c>
      <c r="AP232">
        <f t="shared" si="74"/>
        <v>0</v>
      </c>
      <c r="AQ232">
        <f t="shared" si="75"/>
        <v>0</v>
      </c>
      <c r="AR232">
        <f>SUM($AQ$2:AQ232)</f>
        <v>111562.94268379474</v>
      </c>
      <c r="AS232">
        <f>SUM($AO$2:AO232)</f>
        <v>10076418.204569062</v>
      </c>
    </row>
    <row r="233" spans="1:45" x14ac:dyDescent="0.25">
      <c r="A233">
        <v>231</v>
      </c>
      <c r="B233" s="1">
        <v>56.5</v>
      </c>
      <c r="C233">
        <f t="shared" si="61"/>
        <v>15.694444444444445</v>
      </c>
      <c r="D233" s="5">
        <f t="shared" si="76"/>
        <v>-1.1574074074074157E-2</v>
      </c>
      <c r="E233">
        <f t="shared" si="62"/>
        <v>3853.2040910828814</v>
      </c>
      <c r="F233">
        <f t="shared" si="63"/>
        <v>178092.57318672838</v>
      </c>
      <c r="G233">
        <f>SUM($E$2:E233)</f>
        <v>305594.01442375552</v>
      </c>
      <c r="H233">
        <f>SUM($F$2:F233)</f>
        <v>9045530.5826481488</v>
      </c>
      <c r="R233">
        <f t="shared" si="64"/>
        <v>305.59401442375554</v>
      </c>
      <c r="S233">
        <f t="shared" si="65"/>
        <v>9045.530582648149</v>
      </c>
      <c r="U233">
        <v>231</v>
      </c>
      <c r="V233" s="1">
        <v>56.5</v>
      </c>
      <c r="W233">
        <f t="shared" si="66"/>
        <v>15.694444444444445</v>
      </c>
      <c r="X233" s="5">
        <f t="shared" si="80"/>
        <v>0</v>
      </c>
      <c r="Y233">
        <f t="shared" si="67"/>
        <v>4115.8775028627188</v>
      </c>
      <c r="Z233">
        <f t="shared" si="67"/>
        <v>4115.8775028627188</v>
      </c>
      <c r="AA233">
        <f>SUM($E$2:$E233)</f>
        <v>305594.01442375552</v>
      </c>
      <c r="AB233">
        <f>SUM($F$2:$F233)</f>
        <v>9045530.5826481488</v>
      </c>
      <c r="AC233">
        <f t="shared" si="79"/>
        <v>2057.9387514313594</v>
      </c>
      <c r="AD233">
        <f t="shared" si="78"/>
        <v>178092.57318672838</v>
      </c>
      <c r="AE233">
        <f t="shared" si="77"/>
        <v>1886.2275509259198</v>
      </c>
      <c r="AF233">
        <f t="shared" si="68"/>
        <v>0</v>
      </c>
      <c r="AG233">
        <f t="shared" si="69"/>
        <v>0</v>
      </c>
      <c r="AH233">
        <f>ABS($AF233)</f>
        <v>0</v>
      </c>
      <c r="AI233">
        <f t="shared" si="70"/>
        <v>0</v>
      </c>
      <c r="AJ233">
        <f t="shared" si="71"/>
        <v>0</v>
      </c>
      <c r="AK233">
        <f>SUM($AJ$2:AJ233)</f>
        <v>5029.8379680980761</v>
      </c>
      <c r="AL233">
        <f t="shared" si="72"/>
        <v>4115.8775028627188</v>
      </c>
      <c r="AM233">
        <f>SUM($AL$2:AL233)</f>
        <v>292295.91194089327</v>
      </c>
      <c r="AN233">
        <f>SUM($AH$2:AH233)</f>
        <v>627574.29441049369</v>
      </c>
      <c r="AO233">
        <f t="shared" si="73"/>
        <v>232547.07891174362</v>
      </c>
      <c r="AP233">
        <f t="shared" si="74"/>
        <v>0</v>
      </c>
      <c r="AQ233">
        <f t="shared" si="75"/>
        <v>0</v>
      </c>
      <c r="AR233">
        <f>SUM($AQ$2:AQ233)</f>
        <v>111562.94268379474</v>
      </c>
      <c r="AS233">
        <f>SUM($AO$2:AO233)</f>
        <v>10308965.283480806</v>
      </c>
    </row>
    <row r="234" spans="1:45" x14ac:dyDescent="0.25">
      <c r="A234">
        <v>232</v>
      </c>
      <c r="B234" s="1">
        <v>56.2</v>
      </c>
      <c r="C234">
        <f t="shared" si="61"/>
        <v>15.611111111111111</v>
      </c>
      <c r="D234" s="5">
        <f t="shared" si="76"/>
        <v>-6.1728395061728419E-2</v>
      </c>
      <c r="E234">
        <f t="shared" si="62"/>
        <v>2680.6310095726676</v>
      </c>
      <c r="F234">
        <f t="shared" si="63"/>
        <v>176206.34563580246</v>
      </c>
      <c r="G234">
        <f>SUM($E$2:E234)</f>
        <v>308274.64543332817</v>
      </c>
      <c r="H234">
        <f>SUM($F$2:F234)</f>
        <v>9221736.9282839503</v>
      </c>
      <c r="R234">
        <f t="shared" si="64"/>
        <v>308.27464543332815</v>
      </c>
      <c r="S234">
        <f t="shared" si="65"/>
        <v>9221.73692828395</v>
      </c>
      <c r="U234">
        <v>232</v>
      </c>
      <c r="V234" s="1">
        <v>56.2</v>
      </c>
      <c r="W234">
        <f t="shared" si="66"/>
        <v>15.611111111111111</v>
      </c>
      <c r="X234" s="5">
        <f t="shared" si="80"/>
        <v>-1.1574074074074157E-2</v>
      </c>
      <c r="Y234">
        <f t="shared" si="67"/>
        <v>3812.8386476042165</v>
      </c>
      <c r="Z234">
        <f t="shared" si="67"/>
        <v>3812.8386476042165</v>
      </c>
      <c r="AA234">
        <f>SUM($E$2:$E234)</f>
        <v>308274.64543332817</v>
      </c>
      <c r="AB234">
        <f>SUM($F$2:$F234)</f>
        <v>9221736.9282839503</v>
      </c>
      <c r="AC234">
        <f t="shared" si="79"/>
        <v>1906.4193238021082</v>
      </c>
      <c r="AD234">
        <f t="shared" si="78"/>
        <v>178092.57318672838</v>
      </c>
      <c r="AE234">
        <f t="shared" si="77"/>
        <v>-1886.2275509259198</v>
      </c>
      <c r="AF234">
        <f t="shared" si="68"/>
        <v>-1886.2275509259198</v>
      </c>
      <c r="AG234">
        <f t="shared" si="69"/>
        <v>1886.2275509259198</v>
      </c>
      <c r="AH234">
        <f>ABS($AF234)</f>
        <v>1886.2275509259198</v>
      </c>
      <c r="AI234">
        <f t="shared" si="70"/>
        <v>0</v>
      </c>
      <c r="AJ234">
        <f t="shared" si="71"/>
        <v>0</v>
      </c>
      <c r="AK234">
        <f>SUM($AJ$2:AJ234)</f>
        <v>5029.8379680980761</v>
      </c>
      <c r="AL234">
        <f t="shared" si="72"/>
        <v>3812.8386476042165</v>
      </c>
      <c r="AM234">
        <f>SUM($AL$2:AL234)</f>
        <v>296108.7505884975</v>
      </c>
      <c r="AN234">
        <f>SUM($AH$2:AH234)</f>
        <v>629460.52196141961</v>
      </c>
      <c r="AO234">
        <f t="shared" si="73"/>
        <v>214281.53199535699</v>
      </c>
      <c r="AP234">
        <f t="shared" si="74"/>
        <v>0</v>
      </c>
      <c r="AQ234">
        <f t="shared" si="75"/>
        <v>0</v>
      </c>
      <c r="AR234">
        <f>SUM($AQ$2:AQ234)</f>
        <v>111562.94268379474</v>
      </c>
      <c r="AS234">
        <f>SUM($AO$2:AO234)</f>
        <v>10523246.815476162</v>
      </c>
    </row>
    <row r="235" spans="1:45" x14ac:dyDescent="0.25">
      <c r="A235">
        <v>233</v>
      </c>
      <c r="B235" s="1">
        <v>54.9</v>
      </c>
      <c r="C235">
        <f t="shared" si="61"/>
        <v>15.25</v>
      </c>
      <c r="D235" s="5">
        <f t="shared" si="76"/>
        <v>-0.12731481481481496</v>
      </c>
      <c r="E235">
        <f t="shared" si="62"/>
        <v>1089.2250668098354</v>
      </c>
      <c r="F235">
        <f t="shared" si="63"/>
        <v>168148.73412499999</v>
      </c>
      <c r="G235">
        <f>SUM($E$2:E235)</f>
        <v>309363.87050013803</v>
      </c>
      <c r="H235">
        <f>SUM($F$2:F235)</f>
        <v>9389885.6624089498</v>
      </c>
      <c r="R235">
        <f t="shared" si="64"/>
        <v>309.36387050013803</v>
      </c>
      <c r="S235">
        <f t="shared" si="65"/>
        <v>9389.8856624089494</v>
      </c>
      <c r="U235">
        <v>233</v>
      </c>
      <c r="V235" s="1">
        <v>54.9</v>
      </c>
      <c r="W235">
        <f t="shared" si="66"/>
        <v>15.25</v>
      </c>
      <c r="X235" s="5">
        <f t="shared" si="80"/>
        <v>-5.0154320987654266E-2</v>
      </c>
      <c r="Y235">
        <f t="shared" si="67"/>
        <v>2790.7908847110748</v>
      </c>
      <c r="Z235">
        <f t="shared" si="67"/>
        <v>2790.7908847110748</v>
      </c>
      <c r="AA235">
        <f>SUM($E$2:$E235)</f>
        <v>309363.87050013803</v>
      </c>
      <c r="AB235">
        <f>SUM($F$2:$F235)</f>
        <v>9389885.6624089498</v>
      </c>
      <c r="AC235">
        <f t="shared" si="79"/>
        <v>1395.3954423555374</v>
      </c>
      <c r="AD235">
        <f t="shared" si="78"/>
        <v>176206.34563580246</v>
      </c>
      <c r="AE235">
        <f t="shared" si="77"/>
        <v>-9943.8390617283876</v>
      </c>
      <c r="AF235">
        <f t="shared" si="68"/>
        <v>-9943.8390617283876</v>
      </c>
      <c r="AG235">
        <f t="shared" si="69"/>
        <v>9943.8390617283876</v>
      </c>
      <c r="AH235">
        <f>ABS($AF235)</f>
        <v>9943.8390617283876</v>
      </c>
      <c r="AI235">
        <f t="shared" si="70"/>
        <v>0</v>
      </c>
      <c r="AJ235">
        <f t="shared" si="71"/>
        <v>0</v>
      </c>
      <c r="AK235">
        <f>SUM($AJ$2:AJ235)</f>
        <v>5029.8379680980761</v>
      </c>
      <c r="AL235">
        <f t="shared" si="72"/>
        <v>2790.7908847110748</v>
      </c>
      <c r="AM235">
        <f>SUM($AL$2:AL235)</f>
        <v>298899.54147320858</v>
      </c>
      <c r="AN235">
        <f>SUM($AH$2:AH235)</f>
        <v>639404.36102314806</v>
      </c>
      <c r="AO235">
        <f t="shared" si="73"/>
        <v>153214.41957063801</v>
      </c>
      <c r="AP235">
        <f t="shared" si="74"/>
        <v>0</v>
      </c>
      <c r="AQ235">
        <f t="shared" si="75"/>
        <v>0</v>
      </c>
      <c r="AR235">
        <f>SUM($AQ$2:AQ235)</f>
        <v>111562.94268379474</v>
      </c>
      <c r="AS235">
        <f>SUM($AO$2:AO235)</f>
        <v>10676461.2350468</v>
      </c>
    </row>
    <row r="236" spans="1:45" x14ac:dyDescent="0.25">
      <c r="A236">
        <v>234</v>
      </c>
      <c r="B236" s="1">
        <v>52.9</v>
      </c>
      <c r="C236">
        <f t="shared" si="61"/>
        <v>14.694444444444443</v>
      </c>
      <c r="D236" s="5">
        <f t="shared" si="76"/>
        <v>-0.15046296296296305</v>
      </c>
      <c r="E236">
        <f t="shared" si="62"/>
        <v>438.18839603643164</v>
      </c>
      <c r="F236">
        <f t="shared" si="63"/>
        <v>156120.61640895056</v>
      </c>
      <c r="G236">
        <f>SUM($E$2:E236)</f>
        <v>309802.05889617448</v>
      </c>
      <c r="H236">
        <f>SUM($F$2:F236)</f>
        <v>9546006.2788178995</v>
      </c>
      <c r="R236">
        <f t="shared" si="64"/>
        <v>309.80205889617446</v>
      </c>
      <c r="S236">
        <f t="shared" si="65"/>
        <v>9546.0062788179002</v>
      </c>
      <c r="U236">
        <v>234</v>
      </c>
      <c r="V236" s="1">
        <v>52.9</v>
      </c>
      <c r="W236">
        <f t="shared" si="66"/>
        <v>14.694444444444443</v>
      </c>
      <c r="X236" s="5">
        <f t="shared" si="80"/>
        <v>-7.7160493827160712E-2</v>
      </c>
      <c r="Y236">
        <f t="shared" si="67"/>
        <v>1995.7874885432871</v>
      </c>
      <c r="Z236">
        <f t="shared" si="67"/>
        <v>1995.7874885432871</v>
      </c>
      <c r="AA236">
        <f>SUM($E$2:$E236)</f>
        <v>309802.05889617448</v>
      </c>
      <c r="AB236">
        <f>SUM($F$2:$F236)</f>
        <v>9546006.2788178995</v>
      </c>
      <c r="AC236">
        <f t="shared" si="79"/>
        <v>997.89374427164353</v>
      </c>
      <c r="AD236">
        <f t="shared" si="78"/>
        <v>168148.73412499999</v>
      </c>
      <c r="AE236">
        <f t="shared" si="77"/>
        <v>-20085.729226851894</v>
      </c>
      <c r="AF236">
        <f t="shared" si="68"/>
        <v>-20085.729226851894</v>
      </c>
      <c r="AG236">
        <f t="shared" si="69"/>
        <v>20085.729226851894</v>
      </c>
      <c r="AH236">
        <f>ABS($AF236)</f>
        <v>20085.729226851894</v>
      </c>
      <c r="AI236">
        <f t="shared" si="70"/>
        <v>0</v>
      </c>
      <c r="AJ236">
        <f t="shared" si="71"/>
        <v>0</v>
      </c>
      <c r="AK236">
        <f>SUM($AJ$2:AJ236)</f>
        <v>5029.8379680980761</v>
      </c>
      <c r="AL236">
        <f t="shared" si="72"/>
        <v>1995.7874885432871</v>
      </c>
      <c r="AM236">
        <f>SUM($AL$2:AL236)</f>
        <v>300895.32896175189</v>
      </c>
      <c r="AN236">
        <f>SUM($AH$2:AH236)</f>
        <v>659490.09024999989</v>
      </c>
      <c r="AO236">
        <f t="shared" si="73"/>
        <v>105577.15814393989</v>
      </c>
      <c r="AP236">
        <f t="shared" si="74"/>
        <v>0</v>
      </c>
      <c r="AQ236">
        <f t="shared" si="75"/>
        <v>0</v>
      </c>
      <c r="AR236">
        <f>SUM($AQ$2:AQ236)</f>
        <v>111562.94268379474</v>
      </c>
      <c r="AS236">
        <f>SUM($AO$2:AO236)</f>
        <v>10782038.39319074</v>
      </c>
    </row>
    <row r="237" spans="1:45" x14ac:dyDescent="0.25">
      <c r="A237">
        <v>235</v>
      </c>
      <c r="B237" s="1">
        <v>51</v>
      </c>
      <c r="C237">
        <f t="shared" si="61"/>
        <v>14.166666666666666</v>
      </c>
      <c r="D237" s="5">
        <f t="shared" si="76"/>
        <v>-0.11959876543209871</v>
      </c>
      <c r="E237">
        <f t="shared" si="62"/>
        <v>949.25300304681241</v>
      </c>
      <c r="F237">
        <f t="shared" si="63"/>
        <v>145107.30138888888</v>
      </c>
      <c r="G237">
        <f>SUM($E$2:E237)</f>
        <v>310751.31189922127</v>
      </c>
      <c r="H237">
        <f>SUM($F$2:F237)</f>
        <v>9691113.5802067891</v>
      </c>
      <c r="R237">
        <f t="shared" si="64"/>
        <v>310.75131189922126</v>
      </c>
      <c r="S237">
        <f t="shared" si="65"/>
        <v>9691.1135802067893</v>
      </c>
      <c r="U237">
        <v>235</v>
      </c>
      <c r="V237" s="1">
        <v>51</v>
      </c>
      <c r="W237">
        <f t="shared" si="66"/>
        <v>14.166666666666666</v>
      </c>
      <c r="X237" s="5">
        <f t="shared" si="80"/>
        <v>-7.3302469135802337E-2</v>
      </c>
      <c r="Y237">
        <f t="shared" si="67"/>
        <v>1897.666737614715</v>
      </c>
      <c r="Z237">
        <f t="shared" si="67"/>
        <v>1897.666737614715</v>
      </c>
      <c r="AA237">
        <f>SUM($E$2:$E237)</f>
        <v>310751.31189922127</v>
      </c>
      <c r="AB237">
        <f>SUM($F$2:$F237)</f>
        <v>9691113.5802067891</v>
      </c>
      <c r="AC237">
        <f t="shared" si="79"/>
        <v>948.83336880735749</v>
      </c>
      <c r="AD237">
        <f t="shared" si="78"/>
        <v>156120.61640895056</v>
      </c>
      <c r="AE237">
        <f t="shared" si="77"/>
        <v>-23041.432736111106</v>
      </c>
      <c r="AF237">
        <f t="shared" si="68"/>
        <v>-23041.432736111106</v>
      </c>
      <c r="AG237">
        <f t="shared" si="69"/>
        <v>23041.432736111106</v>
      </c>
      <c r="AH237">
        <f>ABS($AF237)</f>
        <v>23041.432736111106</v>
      </c>
      <c r="AI237">
        <f t="shared" si="70"/>
        <v>0</v>
      </c>
      <c r="AJ237">
        <f t="shared" si="71"/>
        <v>0</v>
      </c>
      <c r="AK237">
        <f>SUM($AJ$2:AJ237)</f>
        <v>5029.8379680980761</v>
      </c>
      <c r="AL237">
        <f t="shared" si="72"/>
        <v>1897.666737614715</v>
      </c>
      <c r="AM237">
        <f>SUM($AL$2:AL237)</f>
        <v>302792.99569936661</v>
      </c>
      <c r="AN237">
        <f>SUM($AH$2:AH237)</f>
        <v>682531.522986111</v>
      </c>
      <c r="AO237">
        <f t="shared" si="73"/>
        <v>96781.003618350471</v>
      </c>
      <c r="AP237">
        <f t="shared" si="74"/>
        <v>0</v>
      </c>
      <c r="AQ237">
        <f t="shared" si="75"/>
        <v>0</v>
      </c>
      <c r="AR237">
        <f>SUM($AQ$2:AQ237)</f>
        <v>111562.94268379474</v>
      </c>
      <c r="AS237">
        <f>SUM($AO$2:AO237)</f>
        <v>10878819.39680909</v>
      </c>
    </row>
    <row r="238" spans="1:45" x14ac:dyDescent="0.25">
      <c r="A238">
        <v>236</v>
      </c>
      <c r="B238" s="1">
        <v>49.8</v>
      </c>
      <c r="C238">
        <f t="shared" si="61"/>
        <v>13.833333333333332</v>
      </c>
      <c r="D238" s="5">
        <f t="shared" si="76"/>
        <v>-6.9444444444444198E-2</v>
      </c>
      <c r="E238">
        <f t="shared" si="62"/>
        <v>1867.084315326857</v>
      </c>
      <c r="F238">
        <f t="shared" si="63"/>
        <v>138359.05872222219</v>
      </c>
      <c r="G238">
        <f>SUM($E$2:E238)</f>
        <v>312618.39621454815</v>
      </c>
      <c r="H238">
        <f>SUM($F$2:F238)</f>
        <v>9829472.6389290113</v>
      </c>
      <c r="R238">
        <f t="shared" si="64"/>
        <v>312.61839621454817</v>
      </c>
      <c r="S238">
        <f t="shared" si="65"/>
        <v>9829.4726389290117</v>
      </c>
      <c r="U238">
        <v>236</v>
      </c>
      <c r="V238" s="1">
        <v>49.8</v>
      </c>
      <c r="W238">
        <f t="shared" si="66"/>
        <v>13.833333333333332</v>
      </c>
      <c r="X238" s="5">
        <f t="shared" si="80"/>
        <v>-4.6296296296296377E-2</v>
      </c>
      <c r="Y238">
        <f t="shared" si="67"/>
        <v>2330.1333739688257</v>
      </c>
      <c r="Z238">
        <f t="shared" si="67"/>
        <v>2330.1333739688257</v>
      </c>
      <c r="AA238">
        <f>SUM($E$2:$E238)</f>
        <v>312618.39621454815</v>
      </c>
      <c r="AB238">
        <f>SUM($F$2:$F238)</f>
        <v>9829472.6389290113</v>
      </c>
      <c r="AC238">
        <f t="shared" si="79"/>
        <v>1165.0666869844129</v>
      </c>
      <c r="AD238">
        <f t="shared" si="78"/>
        <v>145107.30138888888</v>
      </c>
      <c r="AE238">
        <f t="shared" si="77"/>
        <v>-17761.557686728367</v>
      </c>
      <c r="AF238">
        <f t="shared" si="68"/>
        <v>-17761.557686728367</v>
      </c>
      <c r="AG238">
        <f t="shared" si="69"/>
        <v>17761.557686728367</v>
      </c>
      <c r="AH238">
        <f>ABS($AF238)</f>
        <v>17761.557686728367</v>
      </c>
      <c r="AI238">
        <f t="shared" si="70"/>
        <v>0</v>
      </c>
      <c r="AJ238">
        <f t="shared" si="71"/>
        <v>0</v>
      </c>
      <c r="AK238">
        <f>SUM($AJ$2:AJ238)</f>
        <v>5029.8379680980761</v>
      </c>
      <c r="AL238">
        <f t="shared" si="72"/>
        <v>2330.1333739688257</v>
      </c>
      <c r="AM238">
        <f>SUM($AL$2:AL238)</f>
        <v>305123.12907333544</v>
      </c>
      <c r="AN238">
        <f>SUM($AH$2:AH238)</f>
        <v>700293.08067283942</v>
      </c>
      <c r="AO238">
        <f t="shared" si="73"/>
        <v>116040.64202364751</v>
      </c>
      <c r="AP238">
        <f t="shared" si="74"/>
        <v>0</v>
      </c>
      <c r="AQ238">
        <f t="shared" si="75"/>
        <v>0</v>
      </c>
      <c r="AR238">
        <f>SUM($AQ$2:AQ238)</f>
        <v>111562.94268379474</v>
      </c>
      <c r="AS238">
        <f>SUM($AO$2:AO238)</f>
        <v>10994860.038832737</v>
      </c>
    </row>
    <row r="239" spans="1:45" x14ac:dyDescent="0.25">
      <c r="A239">
        <v>237</v>
      </c>
      <c r="B239" s="1">
        <v>49.2</v>
      </c>
      <c r="C239">
        <f t="shared" si="61"/>
        <v>13.666666666666668</v>
      </c>
      <c r="D239" s="5">
        <f t="shared" si="76"/>
        <v>-5.4012345679012398E-2</v>
      </c>
      <c r="E239">
        <f t="shared" si="62"/>
        <v>2118.9531035399173</v>
      </c>
      <c r="F239">
        <f t="shared" si="63"/>
        <v>135045.18955555555</v>
      </c>
      <c r="G239">
        <f>SUM($E$2:E239)</f>
        <v>314737.34931808809</v>
      </c>
      <c r="H239">
        <f>SUM($F$2:F239)</f>
        <v>9964517.8284845669</v>
      </c>
      <c r="R239">
        <f t="shared" si="64"/>
        <v>314.73734931808809</v>
      </c>
      <c r="S239">
        <f t="shared" si="65"/>
        <v>9964.5178284845661</v>
      </c>
      <c r="U239">
        <v>237</v>
      </c>
      <c r="V239" s="1">
        <v>49.2</v>
      </c>
      <c r="W239">
        <f t="shared" si="66"/>
        <v>13.666666666666668</v>
      </c>
      <c r="X239" s="5">
        <f t="shared" si="80"/>
        <v>-2.3148148148147817E-2</v>
      </c>
      <c r="Y239">
        <f t="shared" si="67"/>
        <v>2728.9133093012415</v>
      </c>
      <c r="Z239">
        <f t="shared" si="67"/>
        <v>2728.9133093012415</v>
      </c>
      <c r="AA239">
        <f>SUM($E$2:$E239)</f>
        <v>314737.34931808809</v>
      </c>
      <c r="AB239">
        <f>SUM($F$2:$F239)</f>
        <v>9964517.8284845669</v>
      </c>
      <c r="AC239">
        <f t="shared" si="79"/>
        <v>1364.4566546506207</v>
      </c>
      <c r="AD239">
        <f t="shared" si="78"/>
        <v>138359.05872222219</v>
      </c>
      <c r="AE239">
        <f t="shared" si="77"/>
        <v>-10062.111833333329</v>
      </c>
      <c r="AF239">
        <f t="shared" si="68"/>
        <v>-10062.111833333329</v>
      </c>
      <c r="AG239">
        <f t="shared" si="69"/>
        <v>10062.111833333329</v>
      </c>
      <c r="AH239">
        <f>ABS($AF239)</f>
        <v>10062.111833333329</v>
      </c>
      <c r="AI239">
        <f t="shared" si="70"/>
        <v>0</v>
      </c>
      <c r="AJ239">
        <f t="shared" si="71"/>
        <v>0</v>
      </c>
      <c r="AK239">
        <f>SUM($AJ$2:AJ239)</f>
        <v>5029.8379680980761</v>
      </c>
      <c r="AL239">
        <f t="shared" si="72"/>
        <v>2728.9133093012415</v>
      </c>
      <c r="AM239">
        <f>SUM($AL$2:AL239)</f>
        <v>307852.04238263669</v>
      </c>
      <c r="AN239">
        <f>SUM($AH$2:AH239)</f>
        <v>710355.19250617269</v>
      </c>
      <c r="AO239">
        <f t="shared" si="73"/>
        <v>134262.53481762108</v>
      </c>
      <c r="AP239">
        <f t="shared" si="74"/>
        <v>0</v>
      </c>
      <c r="AQ239">
        <f t="shared" si="75"/>
        <v>0</v>
      </c>
      <c r="AR239">
        <f>SUM($AQ$2:AQ239)</f>
        <v>111562.94268379474</v>
      </c>
      <c r="AS239">
        <f>SUM($AO$2:AO239)</f>
        <v>11129122.573650358</v>
      </c>
    </row>
    <row r="240" spans="1:45" x14ac:dyDescent="0.25">
      <c r="A240">
        <v>238</v>
      </c>
      <c r="B240" s="1">
        <v>48.4</v>
      </c>
      <c r="C240">
        <f t="shared" si="61"/>
        <v>13.444444444444443</v>
      </c>
      <c r="D240" s="5">
        <f t="shared" si="76"/>
        <v>-8.8734567901234865E-2</v>
      </c>
      <c r="E240">
        <f t="shared" si="62"/>
        <v>1369.8610541648775</v>
      </c>
      <c r="F240">
        <f t="shared" si="63"/>
        <v>130689.18106172835</v>
      </c>
      <c r="G240">
        <f>SUM($E$2:E240)</f>
        <v>316107.21037225297</v>
      </c>
      <c r="H240">
        <f>SUM($F$2:F240)</f>
        <v>10095207.009546295</v>
      </c>
      <c r="R240">
        <f t="shared" si="64"/>
        <v>316.10721037225295</v>
      </c>
      <c r="S240">
        <f t="shared" si="65"/>
        <v>10095.207009546295</v>
      </c>
      <c r="U240">
        <v>238</v>
      </c>
      <c r="V240" s="1">
        <v>48.4</v>
      </c>
      <c r="W240">
        <f t="shared" si="66"/>
        <v>13.444444444444443</v>
      </c>
      <c r="X240" s="5">
        <f t="shared" si="80"/>
        <v>-3.0864197530864581E-2</v>
      </c>
      <c r="Y240">
        <f t="shared" si="67"/>
        <v>2494.9400922307195</v>
      </c>
      <c r="Z240">
        <f t="shared" si="67"/>
        <v>2494.9400922307195</v>
      </c>
      <c r="AA240">
        <f>SUM($E$2:$E240)</f>
        <v>316107.21037225297</v>
      </c>
      <c r="AB240">
        <f>SUM($F$2:$F240)</f>
        <v>10095207.009546295</v>
      </c>
      <c r="AC240">
        <f t="shared" si="79"/>
        <v>1247.4700461153598</v>
      </c>
      <c r="AD240">
        <f t="shared" si="78"/>
        <v>135045.18955555555</v>
      </c>
      <c r="AE240">
        <f t="shared" si="77"/>
        <v>-7669.8776604938466</v>
      </c>
      <c r="AF240">
        <f t="shared" si="68"/>
        <v>-7669.8776604938466</v>
      </c>
      <c r="AG240">
        <f t="shared" si="69"/>
        <v>7669.8776604938466</v>
      </c>
      <c r="AH240">
        <f>ABS($AF240)</f>
        <v>7669.8776604938466</v>
      </c>
      <c r="AI240">
        <f t="shared" si="70"/>
        <v>0</v>
      </c>
      <c r="AJ240">
        <f t="shared" si="71"/>
        <v>0</v>
      </c>
      <c r="AK240">
        <f>SUM($AJ$2:AJ240)</f>
        <v>5029.8379680980761</v>
      </c>
      <c r="AL240">
        <f t="shared" si="72"/>
        <v>2494.9400922307195</v>
      </c>
      <c r="AM240">
        <f>SUM($AL$2:AL240)</f>
        <v>310346.98247486743</v>
      </c>
      <c r="AN240">
        <f>SUM($AH$2:AH240)</f>
        <v>718025.07016666653</v>
      </c>
      <c r="AO240">
        <f t="shared" si="73"/>
        <v>120755.10046396682</v>
      </c>
      <c r="AP240">
        <f t="shared" si="74"/>
        <v>0</v>
      </c>
      <c r="AQ240">
        <f t="shared" si="75"/>
        <v>0</v>
      </c>
      <c r="AR240">
        <f>SUM($AQ$2:AQ240)</f>
        <v>111562.94268379474</v>
      </c>
      <c r="AS240">
        <f>SUM($AO$2:AO240)</f>
        <v>11249877.674114324</v>
      </c>
    </row>
    <row r="241" spans="1:45" x14ac:dyDescent="0.25">
      <c r="A241">
        <v>239</v>
      </c>
      <c r="B241" s="1">
        <v>46.9</v>
      </c>
      <c r="C241">
        <f t="shared" si="61"/>
        <v>13.027777777777777</v>
      </c>
      <c r="D241" s="5">
        <f t="shared" si="76"/>
        <v>-0.15817901234567908</v>
      </c>
      <c r="E241">
        <f t="shared" si="62"/>
        <v>-51.082172696678754</v>
      </c>
      <c r="F241">
        <f t="shared" si="63"/>
        <v>122714.13733487652</v>
      </c>
      <c r="G241">
        <f>SUM($E$2:E241)</f>
        <v>316056.12819955632</v>
      </c>
      <c r="H241">
        <f>SUM($F$2:F241)</f>
        <v>10217921.146881171</v>
      </c>
      <c r="R241">
        <f t="shared" si="64"/>
        <v>316.05612819955633</v>
      </c>
      <c r="S241">
        <f t="shared" si="65"/>
        <v>10217.92114688117</v>
      </c>
      <c r="U241">
        <v>239</v>
      </c>
      <c r="V241" s="1">
        <v>46.9</v>
      </c>
      <c r="W241">
        <f t="shared" si="66"/>
        <v>13.027777777777777</v>
      </c>
      <c r="X241" s="5">
        <f t="shared" si="80"/>
        <v>-5.7870370370370287E-2</v>
      </c>
      <c r="Y241">
        <f t="shared" si="67"/>
        <v>1838.6166964734198</v>
      </c>
      <c r="Z241">
        <f t="shared" si="67"/>
        <v>1838.6166964734198</v>
      </c>
      <c r="AA241">
        <f>SUM($E$2:$E241)</f>
        <v>316056.12819955632</v>
      </c>
      <c r="AB241">
        <f>SUM($F$2:$F241)</f>
        <v>10217921.146881171</v>
      </c>
      <c r="AC241">
        <f t="shared" si="79"/>
        <v>919.30834823670989</v>
      </c>
      <c r="AD241">
        <f t="shared" si="78"/>
        <v>130689.18106172835</v>
      </c>
      <c r="AE241">
        <f t="shared" si="77"/>
        <v>-12331.052220679034</v>
      </c>
      <c r="AF241">
        <f t="shared" si="68"/>
        <v>-12331.052220679034</v>
      </c>
      <c r="AG241">
        <f t="shared" si="69"/>
        <v>12331.052220679034</v>
      </c>
      <c r="AH241">
        <f>ABS($AF241)</f>
        <v>12331.052220679034</v>
      </c>
      <c r="AI241">
        <f t="shared" si="70"/>
        <v>0</v>
      </c>
      <c r="AJ241">
        <f t="shared" si="71"/>
        <v>0</v>
      </c>
      <c r="AK241">
        <f>SUM($AJ$2:AJ241)</f>
        <v>5029.8379680980761</v>
      </c>
      <c r="AL241">
        <f t="shared" si="72"/>
        <v>1838.6166964734198</v>
      </c>
      <c r="AM241">
        <f>SUM($AL$2:AL241)</f>
        <v>312185.59917134087</v>
      </c>
      <c r="AN241">
        <f>SUM($AH$2:AH241)</f>
        <v>730356.12238734553</v>
      </c>
      <c r="AO241">
        <f t="shared" si="73"/>
        <v>86231.12306460338</v>
      </c>
      <c r="AP241">
        <f t="shared" si="74"/>
        <v>0</v>
      </c>
      <c r="AQ241">
        <f t="shared" si="75"/>
        <v>0</v>
      </c>
      <c r="AR241">
        <f>SUM($AQ$2:AQ241)</f>
        <v>111562.94268379474</v>
      </c>
      <c r="AS241">
        <f>SUM($AO$2:AO241)</f>
        <v>11336108.797178928</v>
      </c>
    </row>
    <row r="242" spans="1:45" x14ac:dyDescent="0.25">
      <c r="A242">
        <v>240</v>
      </c>
      <c r="B242" s="1">
        <v>44.3</v>
      </c>
      <c r="C242">
        <f t="shared" si="61"/>
        <v>12.305555555555554</v>
      </c>
      <c r="D242" s="5">
        <f t="shared" si="76"/>
        <v>-0.20833333333333331</v>
      </c>
      <c r="E242">
        <f t="shared" si="62"/>
        <v>-1050.7658273645698</v>
      </c>
      <c r="F242">
        <f t="shared" si="63"/>
        <v>109485.43940895058</v>
      </c>
      <c r="G242">
        <f>SUM($E$2:E242)</f>
        <v>315005.36237219174</v>
      </c>
      <c r="H242">
        <f>SUM($F$2:F242)</f>
        <v>10327406.586290121</v>
      </c>
      <c r="R242">
        <f t="shared" si="64"/>
        <v>315.00536237219171</v>
      </c>
      <c r="S242">
        <f t="shared" si="65"/>
        <v>10327.406586290121</v>
      </c>
      <c r="U242">
        <v>240</v>
      </c>
      <c r="V242" s="1">
        <v>44.3</v>
      </c>
      <c r="W242">
        <f t="shared" si="66"/>
        <v>12.305555555555554</v>
      </c>
      <c r="X242" s="5">
        <f t="shared" si="80"/>
        <v>-0.10030864197530878</v>
      </c>
      <c r="Y242">
        <f t="shared" si="67"/>
        <v>871.47665034461738</v>
      </c>
      <c r="Z242">
        <f t="shared" si="67"/>
        <v>871.47665034461738</v>
      </c>
      <c r="AA242">
        <f>SUM($E$2:$E242)</f>
        <v>315005.36237219174</v>
      </c>
      <c r="AB242">
        <f>SUM($F$2:$F242)</f>
        <v>10327406.586290121</v>
      </c>
      <c r="AC242">
        <f t="shared" si="79"/>
        <v>435.73832517230869</v>
      </c>
      <c r="AD242">
        <f t="shared" si="78"/>
        <v>122714.13733487652</v>
      </c>
      <c r="AE242">
        <f t="shared" si="77"/>
        <v>-21203.741652777768</v>
      </c>
      <c r="AF242">
        <f t="shared" si="68"/>
        <v>-21203.741652777768</v>
      </c>
      <c r="AG242">
        <f t="shared" si="69"/>
        <v>21203.741652777768</v>
      </c>
      <c r="AH242">
        <f>ABS($AF242)</f>
        <v>21203.741652777768</v>
      </c>
      <c r="AI242">
        <f t="shared" si="70"/>
        <v>0</v>
      </c>
      <c r="AJ242">
        <f t="shared" si="71"/>
        <v>0</v>
      </c>
      <c r="AK242">
        <f>SUM($AJ$2:AJ242)</f>
        <v>5029.8379680980761</v>
      </c>
      <c r="AL242">
        <f t="shared" si="72"/>
        <v>871.47665034461738</v>
      </c>
      <c r="AM242">
        <f>SUM($AL$2:AL242)</f>
        <v>313057.07582168549</v>
      </c>
      <c r="AN242">
        <f>SUM($AH$2:AH242)</f>
        <v>751559.8640401233</v>
      </c>
      <c r="AO242">
        <f t="shared" si="73"/>
        <v>38606.415610266551</v>
      </c>
      <c r="AP242">
        <f t="shared" si="74"/>
        <v>0</v>
      </c>
      <c r="AQ242">
        <f t="shared" si="75"/>
        <v>0</v>
      </c>
      <c r="AR242">
        <f>SUM($AQ$2:AQ242)</f>
        <v>111562.94268379474</v>
      </c>
      <c r="AS242">
        <f>SUM($AO$2:AO242)</f>
        <v>11374715.212789195</v>
      </c>
    </row>
    <row r="243" spans="1:45" x14ac:dyDescent="0.25">
      <c r="A243">
        <v>241</v>
      </c>
      <c r="B243" s="1">
        <v>41.5</v>
      </c>
      <c r="C243">
        <f t="shared" si="61"/>
        <v>11.527777777777777</v>
      </c>
      <c r="D243" s="5">
        <f t="shared" si="76"/>
        <v>-0.18518518518518501</v>
      </c>
      <c r="E243">
        <f t="shared" si="62"/>
        <v>-702.92426099466002</v>
      </c>
      <c r="F243">
        <f t="shared" si="63"/>
        <v>96082.67966820985</v>
      </c>
      <c r="G243">
        <f>SUM($E$2:E243)</f>
        <v>314302.43811119709</v>
      </c>
      <c r="H243">
        <f>SUM($F$2:F243)</f>
        <v>10423489.265958332</v>
      </c>
      <c r="R243">
        <f t="shared" si="64"/>
        <v>314.30243811119709</v>
      </c>
      <c r="S243">
        <f t="shared" si="65"/>
        <v>10423.489265958331</v>
      </c>
      <c r="U243">
        <v>241</v>
      </c>
      <c r="V243" s="1">
        <v>41.5</v>
      </c>
      <c r="W243">
        <f t="shared" si="66"/>
        <v>11.527777777777777</v>
      </c>
      <c r="X243" s="5">
        <f t="shared" si="80"/>
        <v>-0.10802469135802455</v>
      </c>
      <c r="Y243">
        <f t="shared" si="67"/>
        <v>583.32312412193755</v>
      </c>
      <c r="Z243">
        <f t="shared" si="67"/>
        <v>583.32312412193755</v>
      </c>
      <c r="AA243">
        <f>SUM($E$2:$E243)</f>
        <v>314302.43811119709</v>
      </c>
      <c r="AB243">
        <f>SUM($F$2:$F243)</f>
        <v>10423489.265958332</v>
      </c>
      <c r="AC243">
        <f t="shared" si="79"/>
        <v>291.66156206096878</v>
      </c>
      <c r="AD243">
        <f t="shared" si="78"/>
        <v>109485.43940895058</v>
      </c>
      <c r="AE243">
        <f t="shared" si="77"/>
        <v>-26631.457666666669</v>
      </c>
      <c r="AF243">
        <f t="shared" si="68"/>
        <v>-26631.457666666669</v>
      </c>
      <c r="AG243">
        <f t="shared" si="69"/>
        <v>26631.457666666669</v>
      </c>
      <c r="AH243">
        <f>ABS($AF243)</f>
        <v>26631.457666666669</v>
      </c>
      <c r="AI243">
        <f t="shared" si="70"/>
        <v>0</v>
      </c>
      <c r="AJ243">
        <f t="shared" si="71"/>
        <v>0</v>
      </c>
      <c r="AK243">
        <f>SUM($AJ$2:AJ243)</f>
        <v>5029.8379680980761</v>
      </c>
      <c r="AL243">
        <f t="shared" si="72"/>
        <v>583.32312412193755</v>
      </c>
      <c r="AM243">
        <f>SUM($AL$2:AL243)</f>
        <v>313640.39894580742</v>
      </c>
      <c r="AN243">
        <f>SUM($AH$2:AH243)</f>
        <v>778191.32170679001</v>
      </c>
      <c r="AO243">
        <f t="shared" si="73"/>
        <v>24207.909651060407</v>
      </c>
      <c r="AP243">
        <f t="shared" si="74"/>
        <v>0</v>
      </c>
      <c r="AQ243">
        <f t="shared" si="75"/>
        <v>0</v>
      </c>
      <c r="AR243">
        <f>SUM($AQ$2:AQ243)</f>
        <v>111562.94268379474</v>
      </c>
      <c r="AS243">
        <f>SUM($AO$2:AO243)</f>
        <v>11398923.122440254</v>
      </c>
    </row>
    <row r="244" spans="1:45" x14ac:dyDescent="0.25">
      <c r="A244">
        <v>242</v>
      </c>
      <c r="B244" s="1">
        <v>39.5</v>
      </c>
      <c r="C244">
        <f t="shared" si="61"/>
        <v>10.972222222222221</v>
      </c>
      <c r="D244" s="5">
        <f t="shared" si="76"/>
        <v>-0.1736111111111111</v>
      </c>
      <c r="E244">
        <f t="shared" si="62"/>
        <v>-552.44630805407678</v>
      </c>
      <c r="F244">
        <f t="shared" si="63"/>
        <v>87044.854668209853</v>
      </c>
      <c r="G244">
        <f>SUM($E$2:E244)</f>
        <v>313749.991803143</v>
      </c>
      <c r="H244">
        <f>SUM($F$2:F244)</f>
        <v>10510534.120626541</v>
      </c>
      <c r="R244">
        <f t="shared" si="64"/>
        <v>313.74999180314302</v>
      </c>
      <c r="S244">
        <f t="shared" si="65"/>
        <v>10510.53412062654</v>
      </c>
      <c r="U244">
        <v>242</v>
      </c>
      <c r="V244" s="1">
        <v>39.5</v>
      </c>
      <c r="W244">
        <f t="shared" si="66"/>
        <v>10.972222222222221</v>
      </c>
      <c r="X244" s="5">
        <f t="shared" si="80"/>
        <v>-7.7160493827160462E-2</v>
      </c>
      <c r="Y244">
        <f t="shared" si="67"/>
        <v>977.87814110573163</v>
      </c>
      <c r="Z244">
        <f t="shared" si="67"/>
        <v>977.87814110573163</v>
      </c>
      <c r="AA244">
        <f>SUM($E$2:$E244)</f>
        <v>313749.991803143</v>
      </c>
      <c r="AB244">
        <f>SUM($F$2:$F244)</f>
        <v>10510534.120626541</v>
      </c>
      <c r="AC244">
        <f t="shared" si="79"/>
        <v>488.93907055286581</v>
      </c>
      <c r="AD244">
        <f t="shared" si="78"/>
        <v>96082.67966820985</v>
      </c>
      <c r="AE244">
        <f t="shared" si="77"/>
        <v>-22440.584740740727</v>
      </c>
      <c r="AF244">
        <f t="shared" si="68"/>
        <v>-22440.584740740727</v>
      </c>
      <c r="AG244">
        <f t="shared" si="69"/>
        <v>22440.584740740727</v>
      </c>
      <c r="AH244">
        <f>ABS($AF244)</f>
        <v>22440.584740740727</v>
      </c>
      <c r="AI244">
        <f t="shared" si="70"/>
        <v>0</v>
      </c>
      <c r="AJ244">
        <f t="shared" si="71"/>
        <v>0</v>
      </c>
      <c r="AK244">
        <f>SUM($AJ$2:AJ244)</f>
        <v>5029.8379680980761</v>
      </c>
      <c r="AL244">
        <f t="shared" si="72"/>
        <v>977.87814110573163</v>
      </c>
      <c r="AM244">
        <f>SUM($AL$2:AL244)</f>
        <v>314618.27708691318</v>
      </c>
      <c r="AN244">
        <f>SUM($AH$2:AH244)</f>
        <v>800631.90644753072</v>
      </c>
      <c r="AO244">
        <f t="shared" si="73"/>
        <v>38626.186573676401</v>
      </c>
      <c r="AP244">
        <f t="shared" si="74"/>
        <v>0</v>
      </c>
      <c r="AQ244">
        <f t="shared" si="75"/>
        <v>0</v>
      </c>
      <c r="AR244">
        <f>SUM($AQ$2:AQ244)</f>
        <v>111562.94268379474</v>
      </c>
      <c r="AS244">
        <f>SUM($AO$2:AO244)</f>
        <v>11437549.309013931</v>
      </c>
    </row>
    <row r="245" spans="1:45" x14ac:dyDescent="0.25">
      <c r="A245">
        <v>243</v>
      </c>
      <c r="B245" s="1">
        <v>37</v>
      </c>
      <c r="C245">
        <f t="shared" si="61"/>
        <v>10.277777777777777</v>
      </c>
      <c r="D245" s="5">
        <f t="shared" si="76"/>
        <v>-0.18904320987654316</v>
      </c>
      <c r="E245">
        <f t="shared" si="62"/>
        <v>-820.96812511951202</v>
      </c>
      <c r="F245">
        <f t="shared" si="63"/>
        <v>76375.200154320963</v>
      </c>
      <c r="G245">
        <f>SUM($E$2:E245)</f>
        <v>312929.02367802348</v>
      </c>
      <c r="H245">
        <f>SUM($F$2:F245)</f>
        <v>10586909.320780862</v>
      </c>
      <c r="R245">
        <f t="shared" si="64"/>
        <v>312.9290236780235</v>
      </c>
      <c r="S245">
        <f t="shared" si="65"/>
        <v>10586.909320780862</v>
      </c>
      <c r="U245">
        <v>243</v>
      </c>
      <c r="V245" s="1">
        <v>37</v>
      </c>
      <c r="W245">
        <f t="shared" si="66"/>
        <v>10.277777777777777</v>
      </c>
      <c r="X245" s="5">
        <f t="shared" si="80"/>
        <v>-9.6450617283950643E-2</v>
      </c>
      <c r="Y245">
        <f t="shared" si="67"/>
        <v>555.16160739077463</v>
      </c>
      <c r="Z245">
        <f t="shared" si="67"/>
        <v>555.16160739077463</v>
      </c>
      <c r="AA245">
        <f>SUM($E$2:$E245)</f>
        <v>312929.02367802348</v>
      </c>
      <c r="AB245">
        <f>SUM($F$2:$F245)</f>
        <v>10586909.320780862</v>
      </c>
      <c r="AC245">
        <f t="shared" si="79"/>
        <v>277.58080369538732</v>
      </c>
      <c r="AD245">
        <f t="shared" si="78"/>
        <v>87044.854668209853</v>
      </c>
      <c r="AE245">
        <f t="shared" si="77"/>
        <v>-19707.479513888888</v>
      </c>
      <c r="AF245">
        <f t="shared" si="68"/>
        <v>-19707.479513888888</v>
      </c>
      <c r="AG245">
        <f t="shared" si="69"/>
        <v>19707.479513888888</v>
      </c>
      <c r="AH245">
        <f>ABS($AF245)</f>
        <v>19707.479513888888</v>
      </c>
      <c r="AI245">
        <f t="shared" si="70"/>
        <v>0</v>
      </c>
      <c r="AJ245">
        <f t="shared" si="71"/>
        <v>0</v>
      </c>
      <c r="AK245">
        <f>SUM($AJ$2:AJ245)</f>
        <v>5029.8379680980761</v>
      </c>
      <c r="AL245">
        <f t="shared" si="72"/>
        <v>555.16160739077463</v>
      </c>
      <c r="AM245">
        <f>SUM($AL$2:AL245)</f>
        <v>315173.43869430397</v>
      </c>
      <c r="AN245">
        <f>SUM($AH$2:AH245)</f>
        <v>820339.38596141967</v>
      </c>
      <c r="AO245">
        <f t="shared" si="73"/>
        <v>20540.979473458661</v>
      </c>
      <c r="AP245">
        <f t="shared" si="74"/>
        <v>0</v>
      </c>
      <c r="AQ245">
        <f t="shared" si="75"/>
        <v>0</v>
      </c>
      <c r="AR245">
        <f>SUM($AQ$2:AQ245)</f>
        <v>111562.94268379474</v>
      </c>
      <c r="AS245">
        <f>SUM($AO$2:AO245)</f>
        <v>11458090.28848739</v>
      </c>
    </row>
    <row r="246" spans="1:45" x14ac:dyDescent="0.25">
      <c r="A246">
        <v>244</v>
      </c>
      <c r="B246" s="1">
        <v>34.6</v>
      </c>
      <c r="C246">
        <f t="shared" si="61"/>
        <v>9.6111111111111107</v>
      </c>
      <c r="D246" s="5">
        <f t="shared" si="76"/>
        <v>-0.18132716049382713</v>
      </c>
      <c r="E246">
        <f t="shared" si="62"/>
        <v>-722.76483550456032</v>
      </c>
      <c r="F246">
        <f t="shared" si="63"/>
        <v>66788.410969135803</v>
      </c>
      <c r="G246">
        <f>SUM($E$2:E246)</f>
        <v>312206.2588425189</v>
      </c>
      <c r="H246">
        <f>SUM($F$2:F246)</f>
        <v>10653697.731749998</v>
      </c>
      <c r="R246">
        <f t="shared" si="64"/>
        <v>312.20625884251888</v>
      </c>
      <c r="S246">
        <f t="shared" si="65"/>
        <v>10653.697731749999</v>
      </c>
      <c r="U246">
        <v>244</v>
      </c>
      <c r="V246" s="1">
        <v>34.6</v>
      </c>
      <c r="W246">
        <f t="shared" si="66"/>
        <v>9.6111111111111107</v>
      </c>
      <c r="X246" s="5">
        <f t="shared" si="80"/>
        <v>-9.2592592592592504E-2</v>
      </c>
      <c r="Y246">
        <f t="shared" si="67"/>
        <v>510.48295856265554</v>
      </c>
      <c r="Z246">
        <f t="shared" si="67"/>
        <v>510.48295856265554</v>
      </c>
      <c r="AA246">
        <f>SUM($E$2:$E246)</f>
        <v>312206.2588425189</v>
      </c>
      <c r="AB246">
        <f>SUM($F$2:$F246)</f>
        <v>10653697.731749998</v>
      </c>
      <c r="AC246">
        <f t="shared" si="79"/>
        <v>255.24147928132777</v>
      </c>
      <c r="AD246">
        <f t="shared" si="78"/>
        <v>76375.200154320963</v>
      </c>
      <c r="AE246">
        <f t="shared" si="77"/>
        <v>-20256.443699074051</v>
      </c>
      <c r="AF246">
        <f t="shared" si="68"/>
        <v>-20256.443699074051</v>
      </c>
      <c r="AG246">
        <f t="shared" si="69"/>
        <v>20256.443699074051</v>
      </c>
      <c r="AH246">
        <f>ABS($AF246)</f>
        <v>20256.443699074051</v>
      </c>
      <c r="AI246">
        <f t="shared" si="70"/>
        <v>0</v>
      </c>
      <c r="AJ246">
        <f t="shared" si="71"/>
        <v>0</v>
      </c>
      <c r="AK246">
        <f>SUM($AJ$2:AJ246)</f>
        <v>5029.8379680980761</v>
      </c>
      <c r="AL246">
        <f t="shared" si="72"/>
        <v>510.48295856265554</v>
      </c>
      <c r="AM246">
        <f>SUM($AL$2:AL246)</f>
        <v>315683.92165286664</v>
      </c>
      <c r="AN246">
        <f>SUM($AH$2:AH246)</f>
        <v>840595.82966049376</v>
      </c>
      <c r="AO246">
        <f t="shared" si="73"/>
        <v>17662.710366267882</v>
      </c>
      <c r="AP246">
        <f t="shared" si="74"/>
        <v>0</v>
      </c>
      <c r="AQ246">
        <f t="shared" si="75"/>
        <v>0</v>
      </c>
      <c r="AR246">
        <f>SUM($AQ$2:AQ246)</f>
        <v>111562.94268379474</v>
      </c>
      <c r="AS246">
        <f>SUM($AO$2:AO246)</f>
        <v>11475752.998853657</v>
      </c>
    </row>
    <row r="247" spans="1:45" x14ac:dyDescent="0.25">
      <c r="A247">
        <v>245</v>
      </c>
      <c r="B247" s="1">
        <v>32.299999999999997</v>
      </c>
      <c r="C247">
        <f t="shared" si="61"/>
        <v>8.9722222222222214</v>
      </c>
      <c r="D247" s="5">
        <f t="shared" si="76"/>
        <v>-0.21604938271604934</v>
      </c>
      <c r="E247">
        <f t="shared" si="62"/>
        <v>-1177.2827469809961</v>
      </c>
      <c r="F247">
        <f t="shared" si="63"/>
        <v>58204.15089043208</v>
      </c>
      <c r="G247">
        <f>SUM($E$2:E247)</f>
        <v>311028.97609553789</v>
      </c>
      <c r="H247">
        <f>SUM($F$2:F247)</f>
        <v>10711901.882640431</v>
      </c>
      <c r="R247">
        <f t="shared" si="64"/>
        <v>311.02897609553787</v>
      </c>
      <c r="S247">
        <f t="shared" si="65"/>
        <v>10711.90188264043</v>
      </c>
      <c r="U247">
        <v>245</v>
      </c>
      <c r="V247" s="1">
        <v>32.299999999999997</v>
      </c>
      <c r="W247">
        <f t="shared" si="66"/>
        <v>8.9722222222222214</v>
      </c>
      <c r="X247" s="5">
        <f t="shared" si="80"/>
        <v>-8.8734567901234615E-2</v>
      </c>
      <c r="Y247">
        <f t="shared" si="67"/>
        <v>474.53784072476378</v>
      </c>
      <c r="Z247">
        <f t="shared" si="67"/>
        <v>474.53784072476378</v>
      </c>
      <c r="AA247">
        <f>SUM($E$2:$E247)</f>
        <v>311028.97609553789</v>
      </c>
      <c r="AB247">
        <f>SUM($F$2:$F247)</f>
        <v>10711901.882640431</v>
      </c>
      <c r="AC247">
        <f t="shared" si="79"/>
        <v>237.26892036238189</v>
      </c>
      <c r="AD247">
        <f t="shared" si="78"/>
        <v>66788.410969135803</v>
      </c>
      <c r="AE247">
        <f t="shared" si="77"/>
        <v>-18171.049263888883</v>
      </c>
      <c r="AF247">
        <f t="shared" si="68"/>
        <v>-18171.049263888883</v>
      </c>
      <c r="AG247">
        <f t="shared" si="69"/>
        <v>18171.049263888883</v>
      </c>
      <c r="AH247">
        <f>ABS($AF247)</f>
        <v>18171.049263888883</v>
      </c>
      <c r="AI247">
        <f t="shared" si="70"/>
        <v>0</v>
      </c>
      <c r="AJ247">
        <f t="shared" si="71"/>
        <v>0</v>
      </c>
      <c r="AK247">
        <f>SUM($AJ$2:AJ247)</f>
        <v>5029.8379680980761</v>
      </c>
      <c r="AL247">
        <f t="shared" si="72"/>
        <v>474.53784072476378</v>
      </c>
      <c r="AM247">
        <f>SUM($AL$2:AL247)</f>
        <v>316158.45949359139</v>
      </c>
      <c r="AN247">
        <f>SUM($AH$2:AH247)</f>
        <v>858766.87892438262</v>
      </c>
      <c r="AO247">
        <f t="shared" si="73"/>
        <v>15327.572255409868</v>
      </c>
      <c r="AP247">
        <f t="shared" si="74"/>
        <v>0</v>
      </c>
      <c r="AQ247">
        <f t="shared" si="75"/>
        <v>0</v>
      </c>
      <c r="AR247">
        <f>SUM($AQ$2:AQ247)</f>
        <v>111562.94268379474</v>
      </c>
      <c r="AS247">
        <f>SUM($AO$2:AO247)</f>
        <v>11491080.571109068</v>
      </c>
    </row>
    <row r="248" spans="1:45" x14ac:dyDescent="0.25">
      <c r="A248">
        <v>246</v>
      </c>
      <c r="B248" s="1">
        <v>29</v>
      </c>
      <c r="C248">
        <f t="shared" si="61"/>
        <v>8.0555555555555554</v>
      </c>
      <c r="D248" s="5">
        <f t="shared" si="76"/>
        <v>-0.27777777777777762</v>
      </c>
      <c r="E248">
        <f t="shared" si="62"/>
        <v>-1837.5192238081252</v>
      </c>
      <c r="F248">
        <f t="shared" si="63"/>
        <v>46918.585339506171</v>
      </c>
      <c r="G248">
        <f>SUM($E$2:E248)</f>
        <v>309191.45687172975</v>
      </c>
      <c r="H248">
        <f>SUM($F$2:F248)</f>
        <v>10758820.467979938</v>
      </c>
      <c r="R248">
        <f t="shared" si="64"/>
        <v>309.19145687172977</v>
      </c>
      <c r="S248">
        <f t="shared" si="65"/>
        <v>10758.820467979938</v>
      </c>
      <c r="U248">
        <v>246</v>
      </c>
      <c r="V248" s="1">
        <v>29</v>
      </c>
      <c r="W248">
        <f t="shared" si="66"/>
        <v>8.0555555555555554</v>
      </c>
      <c r="X248" s="5">
        <f t="shared" si="80"/>
        <v>-0.12731481481481474</v>
      </c>
      <c r="Y248">
        <f t="shared" si="67"/>
        <v>-84.813449631171807</v>
      </c>
      <c r="Z248">
        <f t="shared" si="67"/>
        <v>-84.813449631171807</v>
      </c>
      <c r="AA248">
        <f>SUM($E$2:$E248)</f>
        <v>309191.45687172975</v>
      </c>
      <c r="AB248">
        <f>SUM($F$2:$F248)</f>
        <v>10758820.467979938</v>
      </c>
      <c r="AC248">
        <f t="shared" si="79"/>
        <v>-42.406724815585903</v>
      </c>
      <c r="AD248">
        <f t="shared" si="78"/>
        <v>58204.15089043208</v>
      </c>
      <c r="AE248">
        <f t="shared" si="77"/>
        <v>-19869.825629629631</v>
      </c>
      <c r="AF248">
        <f t="shared" si="68"/>
        <v>-19869.825629629631</v>
      </c>
      <c r="AG248">
        <f t="shared" si="69"/>
        <v>19869.825629629631</v>
      </c>
      <c r="AH248">
        <f>ABS($AF248)</f>
        <v>19869.825629629631</v>
      </c>
      <c r="AI248">
        <f t="shared" si="70"/>
        <v>-84.813449631171807</v>
      </c>
      <c r="AJ248">
        <f t="shared" si="71"/>
        <v>84.813449631171807</v>
      </c>
      <c r="AK248">
        <f>SUM($AJ$2:AJ248)</f>
        <v>5114.6514177292484</v>
      </c>
      <c r="AL248">
        <f t="shared" si="72"/>
        <v>0</v>
      </c>
      <c r="AM248">
        <f>SUM($AL$2:AL248)</f>
        <v>316158.45949359139</v>
      </c>
      <c r="AN248">
        <f>SUM($AH$2:AH248)</f>
        <v>878636.70455401228</v>
      </c>
      <c r="AO248">
        <f t="shared" si="73"/>
        <v>-2459.5900393039824</v>
      </c>
      <c r="AP248">
        <f t="shared" si="74"/>
        <v>-2459.5900393039824</v>
      </c>
      <c r="AQ248">
        <f t="shared" si="75"/>
        <v>2459.5900393039824</v>
      </c>
      <c r="AR248">
        <f>SUM($AQ$2:AQ248)</f>
        <v>114022.53272309872</v>
      </c>
      <c r="AS248">
        <f>SUM($AO$2:AO248)</f>
        <v>11488620.981069764</v>
      </c>
    </row>
    <row r="249" spans="1:45" x14ac:dyDescent="0.25">
      <c r="A249">
        <v>247</v>
      </c>
      <c r="B249" s="1">
        <v>25.1</v>
      </c>
      <c r="C249">
        <f t="shared" si="61"/>
        <v>6.9722222222222223</v>
      </c>
      <c r="D249" s="5">
        <f t="shared" si="76"/>
        <v>-0.26234567901234573</v>
      </c>
      <c r="E249">
        <f t="shared" si="62"/>
        <v>-1490.2952064669025</v>
      </c>
      <c r="F249">
        <f t="shared" si="63"/>
        <v>35147.65511265432</v>
      </c>
      <c r="G249">
        <f>SUM($E$2:E249)</f>
        <v>307701.16166526283</v>
      </c>
      <c r="H249">
        <f>SUM($F$2:F249)</f>
        <v>10793968.123092592</v>
      </c>
      <c r="R249">
        <f t="shared" si="64"/>
        <v>307.70116166526282</v>
      </c>
      <c r="S249">
        <f t="shared" si="65"/>
        <v>10793.968123092593</v>
      </c>
      <c r="U249">
        <v>247</v>
      </c>
      <c r="V249" s="1">
        <v>25.1</v>
      </c>
      <c r="W249">
        <f t="shared" si="66"/>
        <v>6.9722222222222223</v>
      </c>
      <c r="X249" s="5">
        <f t="shared" si="80"/>
        <v>-0.15046296296296291</v>
      </c>
      <c r="Y249">
        <f t="shared" si="67"/>
        <v>-362.27174667609233</v>
      </c>
      <c r="Z249">
        <f t="shared" si="67"/>
        <v>-362.27174667609233</v>
      </c>
      <c r="AA249">
        <f>SUM($E$2:$E249)</f>
        <v>307701.16166526283</v>
      </c>
      <c r="AB249">
        <f>SUM($F$2:$F249)</f>
        <v>10793968.123092592</v>
      </c>
      <c r="AC249">
        <f t="shared" si="79"/>
        <v>-181.13587333804617</v>
      </c>
      <c r="AD249">
        <f t="shared" si="78"/>
        <v>46918.585339506171</v>
      </c>
      <c r="AE249">
        <f t="shared" si="77"/>
        <v>-23056.49577777776</v>
      </c>
      <c r="AF249">
        <f t="shared" si="68"/>
        <v>-23056.49577777776</v>
      </c>
      <c r="AG249">
        <f t="shared" si="69"/>
        <v>23056.49577777776</v>
      </c>
      <c r="AH249">
        <f>ABS($AF249)</f>
        <v>23056.49577777776</v>
      </c>
      <c r="AI249">
        <f t="shared" si="70"/>
        <v>-362.27174667609233</v>
      </c>
      <c r="AJ249">
        <f t="shared" si="71"/>
        <v>362.27174667609233</v>
      </c>
      <c r="AK249">
        <f>SUM($AJ$2:AJ249)</f>
        <v>5476.9231644053407</v>
      </c>
      <c r="AL249">
        <f t="shared" si="72"/>
        <v>0</v>
      </c>
      <c r="AM249">
        <f>SUM($AL$2:AL249)</f>
        <v>316158.45949359139</v>
      </c>
      <c r="AN249">
        <f>SUM($AH$2:AH249)</f>
        <v>901693.20033179002</v>
      </c>
      <c r="AO249">
        <f t="shared" si="73"/>
        <v>-9093.020841569918</v>
      </c>
      <c r="AP249">
        <f t="shared" si="74"/>
        <v>-9093.020841569918</v>
      </c>
      <c r="AQ249">
        <f t="shared" si="75"/>
        <v>9093.020841569918</v>
      </c>
      <c r="AR249">
        <f>SUM($AQ$2:AQ249)</f>
        <v>123115.55356466863</v>
      </c>
      <c r="AS249">
        <f>SUM($AO$2:AO249)</f>
        <v>11479527.960228194</v>
      </c>
    </row>
    <row r="250" spans="1:45" x14ac:dyDescent="0.25">
      <c r="A250">
        <v>248</v>
      </c>
      <c r="B250" s="1">
        <v>22.2</v>
      </c>
      <c r="C250">
        <f t="shared" si="61"/>
        <v>6.1666666666666661</v>
      </c>
      <c r="D250" s="5">
        <f t="shared" si="76"/>
        <v>-0.16203703703703706</v>
      </c>
      <c r="E250">
        <f t="shared" si="62"/>
        <v>-455.52706138858025</v>
      </c>
      <c r="F250">
        <f t="shared" si="63"/>
        <v>27495.072055555549</v>
      </c>
      <c r="G250">
        <f>SUM($E$2:E250)</f>
        <v>307245.63460387423</v>
      </c>
      <c r="H250">
        <f>SUM($F$2:F250)</f>
        <v>10821463.195148148</v>
      </c>
      <c r="R250">
        <f t="shared" si="64"/>
        <v>307.24563460387424</v>
      </c>
      <c r="S250">
        <f t="shared" si="65"/>
        <v>10821.463195148148</v>
      </c>
      <c r="U250">
        <v>248</v>
      </c>
      <c r="V250" s="1">
        <v>22.2</v>
      </c>
      <c r="W250">
        <f t="shared" si="66"/>
        <v>6.1666666666666661</v>
      </c>
      <c r="X250" s="5">
        <f t="shared" si="80"/>
        <v>-0.11188271604938281</v>
      </c>
      <c r="Y250">
        <f t="shared" si="67"/>
        <v>-8.2848983227372628</v>
      </c>
      <c r="Z250">
        <f t="shared" si="67"/>
        <v>-8.2848983227372628</v>
      </c>
      <c r="AA250">
        <f>SUM($E$2:$E250)</f>
        <v>307245.63460387423</v>
      </c>
      <c r="AB250">
        <f>SUM($F$2:$F250)</f>
        <v>10821463.195148148</v>
      </c>
      <c r="AC250">
        <f t="shared" si="79"/>
        <v>-4.1424491613686314</v>
      </c>
      <c r="AD250">
        <f t="shared" si="78"/>
        <v>35147.65511265432</v>
      </c>
      <c r="AE250">
        <f t="shared" si="77"/>
        <v>-19423.513283950622</v>
      </c>
      <c r="AF250">
        <f t="shared" si="68"/>
        <v>-19423.513283950622</v>
      </c>
      <c r="AG250">
        <f t="shared" si="69"/>
        <v>19423.513283950622</v>
      </c>
      <c r="AH250">
        <f>ABS($AF250)</f>
        <v>19423.513283950622</v>
      </c>
      <c r="AI250">
        <f t="shared" si="70"/>
        <v>-8.2848983227372628</v>
      </c>
      <c r="AJ250">
        <f t="shared" si="71"/>
        <v>8.2848983227372628</v>
      </c>
      <c r="AK250">
        <f>SUM($AJ$2:AJ250)</f>
        <v>5485.2080627280775</v>
      </c>
      <c r="AL250">
        <f t="shared" si="72"/>
        <v>0</v>
      </c>
      <c r="AM250">
        <f>SUM($AL$2:AL250)</f>
        <v>316158.45949359139</v>
      </c>
      <c r="AN250">
        <f>SUM($AH$2:AH250)</f>
        <v>921116.71361574065</v>
      </c>
      <c r="AO250">
        <f t="shared" si="73"/>
        <v>-183.92474276476722</v>
      </c>
      <c r="AP250">
        <f t="shared" si="74"/>
        <v>-183.92474276476722</v>
      </c>
      <c r="AQ250">
        <f t="shared" si="75"/>
        <v>183.92474276476722</v>
      </c>
      <c r="AR250">
        <f>SUM($AQ$2:AQ250)</f>
        <v>123299.4783074334</v>
      </c>
      <c r="AS250">
        <f>SUM($AO$2:AO250)</f>
        <v>11479344.03548543</v>
      </c>
    </row>
    <row r="251" spans="1:45" x14ac:dyDescent="0.25">
      <c r="A251">
        <v>249</v>
      </c>
      <c r="B251" s="1">
        <v>20.9</v>
      </c>
      <c r="C251">
        <f t="shared" si="61"/>
        <v>5.8055555555555554</v>
      </c>
      <c r="D251" s="5">
        <f t="shared" si="76"/>
        <v>-6.9444444444444448E-2</v>
      </c>
      <c r="E251">
        <f t="shared" si="62"/>
        <v>336.20743398087723</v>
      </c>
      <c r="F251">
        <f t="shared" si="63"/>
        <v>24369.211964506172</v>
      </c>
      <c r="G251">
        <f>SUM($E$2:E251)</f>
        <v>307581.84203785512</v>
      </c>
      <c r="H251">
        <f>SUM($F$2:F251)</f>
        <v>10845832.407112654</v>
      </c>
      <c r="R251">
        <f t="shared" si="64"/>
        <v>307.5818420378551</v>
      </c>
      <c r="S251">
        <f t="shared" si="65"/>
        <v>10845.832407112654</v>
      </c>
      <c r="U251">
        <v>249</v>
      </c>
      <c r="V251" s="1">
        <v>20.9</v>
      </c>
      <c r="W251">
        <f t="shared" si="66"/>
        <v>5.8055555555555554</v>
      </c>
      <c r="X251" s="5">
        <f t="shared" si="80"/>
        <v>-5.0154320987654266E-2</v>
      </c>
      <c r="Y251">
        <f t="shared" si="67"/>
        <v>498.15062885399152</v>
      </c>
      <c r="Z251">
        <f t="shared" si="67"/>
        <v>498.15062885399152</v>
      </c>
      <c r="AA251">
        <f>SUM($E$2:$E251)</f>
        <v>307581.84203785512</v>
      </c>
      <c r="AB251">
        <f>SUM($F$2:$F251)</f>
        <v>10845832.407112654</v>
      </c>
      <c r="AC251">
        <f t="shared" si="79"/>
        <v>249.07531442699576</v>
      </c>
      <c r="AD251">
        <f t="shared" si="78"/>
        <v>27495.072055555549</v>
      </c>
      <c r="AE251">
        <f t="shared" si="77"/>
        <v>-10778.443148148148</v>
      </c>
      <c r="AF251">
        <f t="shared" si="68"/>
        <v>-10778.443148148148</v>
      </c>
      <c r="AG251">
        <f t="shared" si="69"/>
        <v>10778.443148148148</v>
      </c>
      <c r="AH251">
        <f>ABS($AF251)</f>
        <v>10778.443148148148</v>
      </c>
      <c r="AI251">
        <f t="shared" si="70"/>
        <v>0</v>
      </c>
      <c r="AJ251">
        <f t="shared" si="71"/>
        <v>0</v>
      </c>
      <c r="AK251">
        <f>SUM($AJ$2:AJ251)</f>
        <v>5485.2080627280775</v>
      </c>
      <c r="AL251">
        <f t="shared" si="72"/>
        <v>498.15062885399152</v>
      </c>
      <c r="AM251">
        <f>SUM($AL$2:AL251)</f>
        <v>316656.61012244539</v>
      </c>
      <c r="AN251">
        <f>SUM($AH$2:AH251)</f>
        <v>931895.15676388878</v>
      </c>
      <c r="AO251">
        <f t="shared" si="73"/>
        <v>10411.348143048423</v>
      </c>
      <c r="AP251">
        <f t="shared" si="74"/>
        <v>0</v>
      </c>
      <c r="AQ251">
        <f t="shared" si="75"/>
        <v>0</v>
      </c>
      <c r="AR251">
        <f>SUM($AQ$2:AQ251)</f>
        <v>123299.4783074334</v>
      </c>
      <c r="AS251">
        <f>SUM($AO$2:AO251)</f>
        <v>11489755.383628478</v>
      </c>
    </row>
    <row r="252" spans="1:45" x14ac:dyDescent="0.25">
      <c r="A252">
        <v>250</v>
      </c>
      <c r="B252" s="1">
        <v>20.399999999999999</v>
      </c>
      <c r="C252">
        <f t="shared" si="61"/>
        <v>5.6666666666666661</v>
      </c>
      <c r="D252" s="5">
        <f t="shared" si="76"/>
        <v>-5.4012345679012273E-2</v>
      </c>
      <c r="E252">
        <f t="shared" si="62"/>
        <v>450.20617789053557</v>
      </c>
      <c r="F252">
        <f t="shared" si="63"/>
        <v>23217.168222222219</v>
      </c>
      <c r="G252">
        <f>SUM($E$2:E252)</f>
        <v>308032.04821574566</v>
      </c>
      <c r="H252">
        <f>SUM($F$2:F252)</f>
        <v>10869049.575334877</v>
      </c>
      <c r="R252">
        <f t="shared" si="64"/>
        <v>308.03204821574565</v>
      </c>
      <c r="S252">
        <f t="shared" si="65"/>
        <v>10869.049575334877</v>
      </c>
      <c r="U252">
        <v>250</v>
      </c>
      <c r="V252" s="1">
        <v>20.399999999999999</v>
      </c>
      <c r="W252">
        <f t="shared" si="66"/>
        <v>5.6666666666666661</v>
      </c>
      <c r="X252" s="5">
        <f t="shared" si="80"/>
        <v>-1.9290123456790178E-2</v>
      </c>
      <c r="Y252">
        <f t="shared" si="67"/>
        <v>734.73029826090487</v>
      </c>
      <c r="Z252">
        <f t="shared" si="67"/>
        <v>734.73029826090487</v>
      </c>
      <c r="AA252">
        <f>SUM($E$2:$E252)</f>
        <v>308032.04821574566</v>
      </c>
      <c r="AB252">
        <f>SUM($F$2:$F252)</f>
        <v>10869049.575334877</v>
      </c>
      <c r="AC252">
        <f t="shared" si="79"/>
        <v>367.36514913045244</v>
      </c>
      <c r="AD252">
        <f t="shared" si="78"/>
        <v>24369.211964506172</v>
      </c>
      <c r="AE252">
        <f t="shared" si="77"/>
        <v>-4277.9038333333301</v>
      </c>
      <c r="AF252">
        <f t="shared" si="68"/>
        <v>-4277.9038333333301</v>
      </c>
      <c r="AG252">
        <f t="shared" si="69"/>
        <v>4277.9038333333301</v>
      </c>
      <c r="AH252">
        <f>ABS($AF252)</f>
        <v>4277.9038333333301</v>
      </c>
      <c r="AI252">
        <f t="shared" si="70"/>
        <v>0</v>
      </c>
      <c r="AJ252">
        <f t="shared" si="71"/>
        <v>0</v>
      </c>
      <c r="AK252">
        <f>SUM($AJ$2:AJ252)</f>
        <v>5485.2080627280775</v>
      </c>
      <c r="AL252">
        <f t="shared" si="72"/>
        <v>734.73029826090487</v>
      </c>
      <c r="AM252">
        <f>SUM($AL$2:AL252)</f>
        <v>317391.34042070631</v>
      </c>
      <c r="AN252">
        <f>SUM($AH$2:AH252)</f>
        <v>936173.06059722207</v>
      </c>
      <c r="AO252">
        <f t="shared" si="73"/>
        <v>14988.498084522458</v>
      </c>
      <c r="AP252">
        <f t="shared" si="74"/>
        <v>0</v>
      </c>
      <c r="AQ252">
        <f t="shared" si="75"/>
        <v>0</v>
      </c>
      <c r="AR252">
        <f>SUM($AQ$2:AQ252)</f>
        <v>123299.4783074334</v>
      </c>
      <c r="AS252">
        <f>SUM($AO$2:AO252)</f>
        <v>11504743.881713001</v>
      </c>
    </row>
    <row r="253" spans="1:45" x14ac:dyDescent="0.25">
      <c r="A253">
        <v>251</v>
      </c>
      <c r="B253" s="1">
        <v>19.5</v>
      </c>
      <c r="C253">
        <f t="shared" si="61"/>
        <v>5.416666666666667</v>
      </c>
      <c r="D253" s="5">
        <f t="shared" si="76"/>
        <v>-7.7160493827160462E-2</v>
      </c>
      <c r="E253">
        <f t="shared" si="62"/>
        <v>241.69388236001828</v>
      </c>
      <c r="F253">
        <f t="shared" si="63"/>
        <v>21213.783680555556</v>
      </c>
      <c r="G253">
        <f>SUM($E$2:E253)</f>
        <v>308273.74209810566</v>
      </c>
      <c r="H253">
        <f>SUM($F$2:F253)</f>
        <v>10890263.359015433</v>
      </c>
      <c r="R253">
        <f t="shared" si="64"/>
        <v>308.27374209810569</v>
      </c>
      <c r="S253">
        <f t="shared" si="65"/>
        <v>10890.263359015433</v>
      </c>
      <c r="U253">
        <v>251</v>
      </c>
      <c r="V253" s="1">
        <v>19.5</v>
      </c>
      <c r="W253">
        <f t="shared" si="66"/>
        <v>5.416666666666667</v>
      </c>
      <c r="X253" s="5">
        <f t="shared" si="80"/>
        <v>-3.4722222222222099E-2</v>
      </c>
      <c r="Y253">
        <f t="shared" si="67"/>
        <v>574.10359815220011</v>
      </c>
      <c r="Z253">
        <f t="shared" si="67"/>
        <v>574.10359815220011</v>
      </c>
      <c r="AA253">
        <f>SUM($E$2:$E253)</f>
        <v>308273.74209810566</v>
      </c>
      <c r="AB253">
        <f>SUM($F$2:$F253)</f>
        <v>10890263.359015433</v>
      </c>
      <c r="AC253">
        <f t="shared" si="79"/>
        <v>287.05179907610005</v>
      </c>
      <c r="AD253">
        <f t="shared" si="78"/>
        <v>23217.168222222219</v>
      </c>
      <c r="AE253">
        <f t="shared" si="77"/>
        <v>-3155.4282839506159</v>
      </c>
      <c r="AF253">
        <f t="shared" si="68"/>
        <v>-3155.4282839506159</v>
      </c>
      <c r="AG253">
        <f t="shared" si="69"/>
        <v>3155.4282839506159</v>
      </c>
      <c r="AH253">
        <f>ABS($AF253)</f>
        <v>3155.4282839506159</v>
      </c>
      <c r="AI253">
        <f t="shared" si="70"/>
        <v>0</v>
      </c>
      <c r="AJ253">
        <f t="shared" si="71"/>
        <v>0</v>
      </c>
      <c r="AK253">
        <f>SUM($AJ$2:AJ253)</f>
        <v>5485.2080627280775</v>
      </c>
      <c r="AL253">
        <f t="shared" si="72"/>
        <v>574.10359815220011</v>
      </c>
      <c r="AM253">
        <f>SUM($AL$2:AL253)</f>
        <v>317965.44401885854</v>
      </c>
      <c r="AN253">
        <f>SUM($AH$2:AH253)</f>
        <v>939328.48888117273</v>
      </c>
      <c r="AO253">
        <f t="shared" si="73"/>
        <v>11195.020163967902</v>
      </c>
      <c r="AP253">
        <f t="shared" si="74"/>
        <v>0</v>
      </c>
      <c r="AQ253">
        <f t="shared" si="75"/>
        <v>0</v>
      </c>
      <c r="AR253">
        <f>SUM($AQ$2:AQ253)</f>
        <v>123299.4783074334</v>
      </c>
      <c r="AS253">
        <f>SUM($AO$2:AO253)</f>
        <v>11515938.901876969</v>
      </c>
    </row>
    <row r="254" spans="1:45" x14ac:dyDescent="0.25">
      <c r="A254">
        <v>252</v>
      </c>
      <c r="B254" s="1">
        <v>18.399999999999999</v>
      </c>
      <c r="C254">
        <f t="shared" si="61"/>
        <v>5.1111111111111107</v>
      </c>
      <c r="D254" s="5">
        <f t="shared" si="76"/>
        <v>-6.5586419753086433E-2</v>
      </c>
      <c r="E254">
        <f t="shared" si="62"/>
        <v>305.56685949410149</v>
      </c>
      <c r="F254">
        <f t="shared" si="63"/>
        <v>18887.938469135799</v>
      </c>
      <c r="G254">
        <f>SUM($E$2:E254)</f>
        <v>308579.30895759974</v>
      </c>
      <c r="H254">
        <f>SUM($F$2:F254)</f>
        <v>10909151.297484569</v>
      </c>
      <c r="R254">
        <f t="shared" si="64"/>
        <v>308.57930895759972</v>
      </c>
      <c r="S254">
        <f t="shared" si="65"/>
        <v>10909.15129748457</v>
      </c>
      <c r="U254">
        <v>252</v>
      </c>
      <c r="V254" s="1">
        <v>18.399999999999999</v>
      </c>
      <c r="W254">
        <f t="shared" si="66"/>
        <v>5.1111111111111107</v>
      </c>
      <c r="X254" s="5">
        <f t="shared" si="80"/>
        <v>-4.243827160493837E-2</v>
      </c>
      <c r="Y254">
        <f t="shared" si="67"/>
        <v>476.65325867105554</v>
      </c>
      <c r="Z254">
        <f t="shared" si="67"/>
        <v>476.65325867105554</v>
      </c>
      <c r="AA254">
        <f>SUM($E$2:$E254)</f>
        <v>308579.30895759974</v>
      </c>
      <c r="AB254">
        <f>SUM($F$2:$F254)</f>
        <v>10909151.297484569</v>
      </c>
      <c r="AC254">
        <f t="shared" si="79"/>
        <v>238.32662933552777</v>
      </c>
      <c r="AD254">
        <f t="shared" si="78"/>
        <v>21213.783680555556</v>
      </c>
      <c r="AE254">
        <f t="shared" si="77"/>
        <v>-4329.2297530864198</v>
      </c>
      <c r="AF254">
        <f t="shared" si="68"/>
        <v>-4329.2297530864198</v>
      </c>
      <c r="AG254">
        <f t="shared" si="69"/>
        <v>4329.2297530864198</v>
      </c>
      <c r="AH254">
        <f>ABS($AF254)</f>
        <v>4329.2297530864198</v>
      </c>
      <c r="AI254">
        <f t="shared" si="70"/>
        <v>0</v>
      </c>
      <c r="AJ254">
        <f t="shared" si="71"/>
        <v>0</v>
      </c>
      <c r="AK254">
        <f>SUM($AJ$2:AJ254)</f>
        <v>5485.2080627280775</v>
      </c>
      <c r="AL254">
        <f t="shared" si="72"/>
        <v>476.65325867105554</v>
      </c>
      <c r="AM254">
        <f>SUM($AL$2:AL254)</f>
        <v>318442.0972775296</v>
      </c>
      <c r="AN254">
        <f>SUM($AH$2:AH254)</f>
        <v>943657.71863425919</v>
      </c>
      <c r="AO254">
        <f t="shared" si="73"/>
        <v>8770.419959547422</v>
      </c>
      <c r="AP254">
        <f t="shared" si="74"/>
        <v>0</v>
      </c>
      <c r="AQ254">
        <f t="shared" si="75"/>
        <v>0</v>
      </c>
      <c r="AR254">
        <f>SUM($AQ$2:AQ254)</f>
        <v>123299.4783074334</v>
      </c>
      <c r="AS254">
        <f>SUM($AO$2:AO254)</f>
        <v>11524709.321836516</v>
      </c>
    </row>
    <row r="255" spans="1:45" x14ac:dyDescent="0.25">
      <c r="A255">
        <v>253</v>
      </c>
      <c r="B255" s="1">
        <v>17.8</v>
      </c>
      <c r="C255">
        <f t="shared" si="61"/>
        <v>4.9444444444444446</v>
      </c>
      <c r="D255" s="5">
        <f t="shared" si="76"/>
        <v>-2.3148148148148067E-2</v>
      </c>
      <c r="E255">
        <f t="shared" si="62"/>
        <v>594.98288490709956</v>
      </c>
      <c r="F255">
        <f t="shared" si="63"/>
        <v>17676.200450617285</v>
      </c>
      <c r="G255">
        <f>SUM($E$2:E255)</f>
        <v>309174.29184250685</v>
      </c>
      <c r="H255">
        <f>SUM($F$2:F255)</f>
        <v>10926827.497935187</v>
      </c>
      <c r="R255">
        <f t="shared" si="64"/>
        <v>309.17429184250688</v>
      </c>
      <c r="S255">
        <f t="shared" si="65"/>
        <v>10926.827497935186</v>
      </c>
      <c r="U255">
        <v>253</v>
      </c>
      <c r="V255" s="1">
        <v>17.8</v>
      </c>
      <c r="W255">
        <f t="shared" si="66"/>
        <v>4.9444444444444446</v>
      </c>
      <c r="X255" s="5">
        <f t="shared" si="80"/>
        <v>-2.3148148148148067E-2</v>
      </c>
      <c r="Y255">
        <f t="shared" si="67"/>
        <v>594.98288490709956</v>
      </c>
      <c r="Z255">
        <f t="shared" si="67"/>
        <v>594.98288490709956</v>
      </c>
      <c r="AA255">
        <f>SUM($E$2:$E255)</f>
        <v>309174.29184250685</v>
      </c>
      <c r="AB255">
        <f>SUM($F$2:$F255)</f>
        <v>10926827.497935187</v>
      </c>
      <c r="AC255">
        <f t="shared" si="79"/>
        <v>297.49144245354978</v>
      </c>
      <c r="AD255">
        <f t="shared" si="78"/>
        <v>18887.938469135799</v>
      </c>
      <c r="AE255">
        <f t="shared" si="77"/>
        <v>-3537.583229938271</v>
      </c>
      <c r="AF255">
        <f t="shared" si="68"/>
        <v>-3537.583229938271</v>
      </c>
      <c r="AG255">
        <f t="shared" si="69"/>
        <v>3537.583229938271</v>
      </c>
      <c r="AH255">
        <f>ABS($AF255)</f>
        <v>3537.583229938271</v>
      </c>
      <c r="AI255">
        <f t="shared" si="70"/>
        <v>0</v>
      </c>
      <c r="AJ255">
        <f t="shared" si="71"/>
        <v>0</v>
      </c>
      <c r="AK255">
        <f>SUM($AJ$2:AJ255)</f>
        <v>5485.2080627280775</v>
      </c>
      <c r="AL255">
        <f t="shared" si="72"/>
        <v>594.98288490709956</v>
      </c>
      <c r="AM255">
        <f>SUM($AL$2:AL255)</f>
        <v>319037.0801624367</v>
      </c>
      <c r="AN255">
        <f>SUM($AH$2:AH255)</f>
        <v>947195.30186419748</v>
      </c>
      <c r="AO255">
        <f t="shared" si="73"/>
        <v>10590.695351346372</v>
      </c>
      <c r="AP255">
        <f t="shared" si="74"/>
        <v>0</v>
      </c>
      <c r="AQ255">
        <f t="shared" si="75"/>
        <v>0</v>
      </c>
      <c r="AR255">
        <f>SUM($AQ$2:AQ255)</f>
        <v>123299.4783074334</v>
      </c>
      <c r="AS255">
        <f>SUM($AO$2:AO255)</f>
        <v>11535300.017187862</v>
      </c>
    </row>
    <row r="256" spans="1:45" x14ac:dyDescent="0.25">
      <c r="A256">
        <v>254</v>
      </c>
      <c r="B256" s="1">
        <v>17.8</v>
      </c>
      <c r="C256">
        <f t="shared" si="61"/>
        <v>4.9444444444444446</v>
      </c>
      <c r="D256" s="5">
        <f t="shared" si="76"/>
        <v>-1.5432098765432167E-2</v>
      </c>
      <c r="E256">
        <f t="shared" si="62"/>
        <v>650.15204985908747</v>
      </c>
      <c r="F256">
        <f t="shared" si="63"/>
        <v>17676.200450617285</v>
      </c>
      <c r="G256">
        <f>SUM($E$2:E256)</f>
        <v>309824.44389236596</v>
      </c>
      <c r="H256">
        <f>SUM($F$2:F256)</f>
        <v>10944503.698385805</v>
      </c>
      <c r="R256">
        <f t="shared" si="64"/>
        <v>309.82444389236593</v>
      </c>
      <c r="S256">
        <f t="shared" si="65"/>
        <v>10944.503698385804</v>
      </c>
      <c r="U256">
        <v>254</v>
      </c>
      <c r="V256" s="1">
        <v>17.8</v>
      </c>
      <c r="W256">
        <f t="shared" si="66"/>
        <v>4.9444444444444446</v>
      </c>
      <c r="X256" s="5">
        <f t="shared" si="80"/>
        <v>0</v>
      </c>
      <c r="Y256">
        <f t="shared" si="67"/>
        <v>760.49037976306602</v>
      </c>
      <c r="Z256">
        <f t="shared" si="67"/>
        <v>760.49037976306602</v>
      </c>
      <c r="AA256">
        <f>SUM($E$2:$E256)</f>
        <v>309824.44389236596</v>
      </c>
      <c r="AB256">
        <f>SUM($F$2:$F256)</f>
        <v>10944503.698385805</v>
      </c>
      <c r="AC256">
        <f t="shared" si="79"/>
        <v>380.24518988153301</v>
      </c>
      <c r="AD256">
        <f t="shared" si="78"/>
        <v>17676.200450617285</v>
      </c>
      <c r="AE256">
        <f t="shared" si="77"/>
        <v>-1211.7380185185139</v>
      </c>
      <c r="AF256">
        <f t="shared" si="68"/>
        <v>-1211.7380185185139</v>
      </c>
      <c r="AG256">
        <f t="shared" si="69"/>
        <v>1211.7380185185139</v>
      </c>
      <c r="AH256">
        <f>ABS($AF256)</f>
        <v>1211.7380185185139</v>
      </c>
      <c r="AI256">
        <f t="shared" si="70"/>
        <v>0</v>
      </c>
      <c r="AJ256">
        <f t="shared" si="71"/>
        <v>0</v>
      </c>
      <c r="AK256">
        <f>SUM($AJ$2:AJ256)</f>
        <v>5485.2080627280775</v>
      </c>
      <c r="AL256">
        <f t="shared" si="72"/>
        <v>760.49037976306602</v>
      </c>
      <c r="AM256">
        <f>SUM($AL$2:AL256)</f>
        <v>319797.57054219977</v>
      </c>
      <c r="AN256">
        <f>SUM($AH$2:AH256)</f>
        <v>948407.03988271602</v>
      </c>
      <c r="AO256">
        <f t="shared" si="73"/>
        <v>13536.728759782576</v>
      </c>
      <c r="AP256">
        <f t="shared" si="74"/>
        <v>0</v>
      </c>
      <c r="AQ256">
        <f t="shared" si="75"/>
        <v>0</v>
      </c>
      <c r="AR256">
        <f>SUM($AQ$2:AQ256)</f>
        <v>123299.4783074334</v>
      </c>
      <c r="AS256">
        <f>SUM($AO$2:AO256)</f>
        <v>11548836.745947644</v>
      </c>
    </row>
    <row r="257" spans="1:45" x14ac:dyDescent="0.25">
      <c r="A257">
        <v>255</v>
      </c>
      <c r="B257" s="1">
        <v>17.399999999999999</v>
      </c>
      <c r="C257">
        <f t="shared" si="61"/>
        <v>4.833333333333333</v>
      </c>
      <c r="D257" s="5">
        <f t="shared" si="76"/>
        <v>-8.1018518518518601E-2</v>
      </c>
      <c r="E257">
        <f t="shared" si="62"/>
        <v>174.57534812253039</v>
      </c>
      <c r="F257">
        <f t="shared" si="63"/>
        <v>16890.690722222218</v>
      </c>
      <c r="G257">
        <f>SUM($E$2:E257)</f>
        <v>309999.01924048847</v>
      </c>
      <c r="H257">
        <f>SUM($F$2:F257)</f>
        <v>10961394.389108026</v>
      </c>
      <c r="R257">
        <f t="shared" si="64"/>
        <v>309.99901924048845</v>
      </c>
      <c r="S257">
        <f t="shared" si="65"/>
        <v>10961.394389108027</v>
      </c>
      <c r="U257">
        <v>255</v>
      </c>
      <c r="V257" s="1">
        <v>17.399999999999999</v>
      </c>
      <c r="W257">
        <f t="shared" si="66"/>
        <v>4.833333333333333</v>
      </c>
      <c r="X257" s="5">
        <f t="shared" si="80"/>
        <v>-1.5432098765432167E-2</v>
      </c>
      <c r="Y257">
        <f t="shared" si="67"/>
        <v>632.97531983034935</v>
      </c>
      <c r="Z257">
        <f t="shared" si="67"/>
        <v>632.97531983034935</v>
      </c>
      <c r="AA257">
        <f>SUM($E$2:$E257)</f>
        <v>309999.01924048847</v>
      </c>
      <c r="AB257">
        <f>SUM($F$2:$F257)</f>
        <v>10961394.389108026</v>
      </c>
      <c r="AC257">
        <f t="shared" si="79"/>
        <v>316.48765991517467</v>
      </c>
      <c r="AD257">
        <f t="shared" si="78"/>
        <v>17676.200450617285</v>
      </c>
      <c r="AE257">
        <f t="shared" si="77"/>
        <v>-785.50972839506721</v>
      </c>
      <c r="AF257">
        <f t="shared" si="68"/>
        <v>-785.50972839506721</v>
      </c>
      <c r="AG257">
        <f t="shared" si="69"/>
        <v>785.50972839506721</v>
      </c>
      <c r="AH257">
        <f>ABS($AF257)</f>
        <v>785.50972839506721</v>
      </c>
      <c r="AI257">
        <f t="shared" si="70"/>
        <v>0</v>
      </c>
      <c r="AJ257">
        <f t="shared" si="71"/>
        <v>0</v>
      </c>
      <c r="AK257">
        <f>SUM($AJ$2:AJ257)</f>
        <v>5485.2080627280775</v>
      </c>
      <c r="AL257">
        <f t="shared" si="72"/>
        <v>632.97531983034935</v>
      </c>
      <c r="AM257">
        <f>SUM($AL$2:AL257)</f>
        <v>320430.54586203012</v>
      </c>
      <c r="AN257">
        <f>SUM($AH$2:AH257)</f>
        <v>949192.54961111106</v>
      </c>
      <c r="AO257">
        <f t="shared" si="73"/>
        <v>11013.770565048078</v>
      </c>
      <c r="AP257">
        <f t="shared" si="74"/>
        <v>0</v>
      </c>
      <c r="AQ257">
        <f t="shared" si="75"/>
        <v>0</v>
      </c>
      <c r="AR257">
        <f>SUM($AQ$2:AQ257)</f>
        <v>123299.4783074334</v>
      </c>
      <c r="AS257">
        <f>SUM($AO$2:AO257)</f>
        <v>11559850.516512692</v>
      </c>
    </row>
    <row r="258" spans="1:45" x14ac:dyDescent="0.25">
      <c r="A258">
        <v>256</v>
      </c>
      <c r="B258" s="1">
        <v>15.7</v>
      </c>
      <c r="C258">
        <f t="shared" si="61"/>
        <v>4.3611111111111107</v>
      </c>
      <c r="D258" s="5">
        <f t="shared" si="76"/>
        <v>-0.11188271604938269</v>
      </c>
      <c r="E258">
        <f t="shared" si="62"/>
        <v>-46.377671689784506</v>
      </c>
      <c r="F258">
        <f t="shared" si="63"/>
        <v>13751.441260802467</v>
      </c>
      <c r="G258">
        <f>SUM($E$2:E258)</f>
        <v>309952.64156879869</v>
      </c>
      <c r="H258">
        <f>SUM($F$2:F258)</f>
        <v>10975145.830368828</v>
      </c>
      <c r="R258">
        <f t="shared" si="64"/>
        <v>309.9526415687987</v>
      </c>
      <c r="S258">
        <f t="shared" si="65"/>
        <v>10975.145830368829</v>
      </c>
      <c r="U258">
        <v>256</v>
      </c>
      <c r="V258" s="1">
        <v>15.7</v>
      </c>
      <c r="W258">
        <f t="shared" si="66"/>
        <v>4.3611111111111107</v>
      </c>
      <c r="X258" s="5">
        <f t="shared" si="80"/>
        <v>-6.5586419753086433E-2</v>
      </c>
      <c r="Y258">
        <f t="shared" si="67"/>
        <v>245.58498777523579</v>
      </c>
      <c r="Z258">
        <f t="shared" si="67"/>
        <v>245.58498777523579</v>
      </c>
      <c r="AA258">
        <f>SUM($E$2:$E258)</f>
        <v>309952.64156879869</v>
      </c>
      <c r="AB258">
        <f>SUM($F$2:$F258)</f>
        <v>10975145.830368828</v>
      </c>
      <c r="AC258">
        <f t="shared" si="79"/>
        <v>122.79249388761789</v>
      </c>
      <c r="AD258">
        <f t="shared" si="78"/>
        <v>16890.690722222218</v>
      </c>
      <c r="AE258">
        <f t="shared" si="77"/>
        <v>-3924.7591898148185</v>
      </c>
      <c r="AF258">
        <f t="shared" si="68"/>
        <v>-3924.7591898148185</v>
      </c>
      <c r="AG258">
        <f t="shared" si="69"/>
        <v>3924.7591898148185</v>
      </c>
      <c r="AH258">
        <f>ABS($AF258)</f>
        <v>3924.7591898148185</v>
      </c>
      <c r="AI258">
        <f t="shared" si="70"/>
        <v>0</v>
      </c>
      <c r="AJ258">
        <f t="shared" si="71"/>
        <v>0</v>
      </c>
      <c r="AK258">
        <f>SUM($AJ$2:AJ258)</f>
        <v>5485.2080627280775</v>
      </c>
      <c r="AL258">
        <f t="shared" si="72"/>
        <v>245.58498777523579</v>
      </c>
      <c r="AM258">
        <f>SUM($AL$2:AL258)</f>
        <v>320676.13084980537</v>
      </c>
      <c r="AN258">
        <f>SUM($AH$2:AH258)</f>
        <v>953117.30880092585</v>
      </c>
      <c r="AO258">
        <f t="shared" si="73"/>
        <v>3855.6843080712015</v>
      </c>
      <c r="AP258">
        <f t="shared" si="74"/>
        <v>0</v>
      </c>
      <c r="AQ258">
        <f t="shared" si="75"/>
        <v>0</v>
      </c>
      <c r="AR258">
        <f>SUM($AQ$2:AQ258)</f>
        <v>123299.4783074334</v>
      </c>
      <c r="AS258">
        <f>SUM($AO$2:AO258)</f>
        <v>11563706.200820763</v>
      </c>
    </row>
    <row r="259" spans="1:45" x14ac:dyDescent="0.25">
      <c r="A259">
        <v>257</v>
      </c>
      <c r="B259" s="1">
        <v>14.5</v>
      </c>
      <c r="C259">
        <f t="shared" ref="C259:C322" si="81">B259/3.6</f>
        <v>4.0277777777777777</v>
      </c>
      <c r="D259" s="5">
        <f t="shared" si="76"/>
        <v>-1.1574074074074034E-2</v>
      </c>
      <c r="E259">
        <f t="shared" ref="E259:E322" si="82">(0.5*$J$3*$K$3*$N$3*C259^3+$M$3*$O$3*$L$3*C259+$M$3*D259*C259)*1</f>
        <v>535.89737212532168</v>
      </c>
      <c r="F259">
        <f t="shared" ref="F259:F322" si="83">0.5*$M$3*C259^2</f>
        <v>11729.646334876543</v>
      </c>
      <c r="G259">
        <f>SUM($E$2:E259)</f>
        <v>310488.53894092399</v>
      </c>
      <c r="H259">
        <f>SUM($F$2:F259)</f>
        <v>10986875.476703705</v>
      </c>
      <c r="R259">
        <f t="shared" ref="R259:R322" si="84">G259/$P$3</f>
        <v>310.488538940924</v>
      </c>
      <c r="S259">
        <f t="shared" ref="S259:S322" si="85">$H259/1000</f>
        <v>10986.875476703704</v>
      </c>
      <c r="U259">
        <v>257</v>
      </c>
      <c r="V259" s="1">
        <v>14.5</v>
      </c>
      <c r="W259">
        <f t="shared" ref="W259:W322" si="86">V259/3.6</f>
        <v>4.0277777777777777</v>
      </c>
      <c r="X259" s="5">
        <f t="shared" si="80"/>
        <v>-4.6296296296296252E-2</v>
      </c>
      <c r="Y259">
        <f t="shared" ref="Y259:Z322" si="87">(0.5*$J$3*$K$3*$N$3*$W259^3+$M$3*$O$3*$L$3*$W259+$M$3*$X259*$W259)*1</f>
        <v>333.66209048951924</v>
      </c>
      <c r="Z259">
        <f t="shared" si="87"/>
        <v>333.66209048951924</v>
      </c>
      <c r="AA259">
        <f>SUM($E$2:$E259)</f>
        <v>310488.53894092399</v>
      </c>
      <c r="AB259">
        <f>SUM($F$2:$F259)</f>
        <v>10986875.476703705</v>
      </c>
      <c r="AC259">
        <f t="shared" si="79"/>
        <v>166.83104524475962</v>
      </c>
      <c r="AD259">
        <f t="shared" si="78"/>
        <v>13751.441260802467</v>
      </c>
      <c r="AE259">
        <f t="shared" si="77"/>
        <v>-5161.0443873456752</v>
      </c>
      <c r="AF259">
        <f t="shared" ref="AF259:AG322" si="88">MIN(AE259,0)</f>
        <v>-5161.0443873456752</v>
      </c>
      <c r="AG259">
        <f t="shared" ref="AG259:AH322" si="89">ABS($AF259)</f>
        <v>5161.0443873456752</v>
      </c>
      <c r="AH259">
        <f>ABS($AF259)</f>
        <v>5161.0443873456752</v>
      </c>
      <c r="AI259">
        <f t="shared" ref="AI259:AJ322" si="90">MIN($Z259,0)</f>
        <v>0</v>
      </c>
      <c r="AJ259">
        <f t="shared" ref="AJ259:AJ322" si="91">ABS(AI259)</f>
        <v>0</v>
      </c>
      <c r="AK259">
        <f>SUM($AJ$2:AJ259)</f>
        <v>5485.2080627280775</v>
      </c>
      <c r="AL259">
        <f t="shared" ref="AL259:AM322" si="92">MAX($Y259,0)</f>
        <v>333.66209048951924</v>
      </c>
      <c r="AM259">
        <f>SUM($AL$2:AL259)</f>
        <v>321009.79294029489</v>
      </c>
      <c r="AN259">
        <f>SUM($AH$2:AH259)</f>
        <v>958278.35318827152</v>
      </c>
      <c r="AO259">
        <f t="shared" ref="AO259:AO322" si="93">$Y259*$V259</f>
        <v>4838.1003120980295</v>
      </c>
      <c r="AP259">
        <f t="shared" ref="AP259:AQ322" si="94">MIN(AO259,0)</f>
        <v>0</v>
      </c>
      <c r="AQ259">
        <f t="shared" ref="AQ259:AQ322" si="95">ABS(AP259)</f>
        <v>0</v>
      </c>
      <c r="AR259">
        <f>SUM($AQ$2:AQ259)</f>
        <v>123299.4783074334</v>
      </c>
      <c r="AS259">
        <f>SUM($AO$2:AO259)</f>
        <v>11568544.301132862</v>
      </c>
    </row>
    <row r="260" spans="1:45" x14ac:dyDescent="0.25">
      <c r="A260">
        <v>258</v>
      </c>
      <c r="B260" s="1">
        <v>15.4</v>
      </c>
      <c r="C260">
        <f t="shared" si="81"/>
        <v>4.2777777777777777</v>
      </c>
      <c r="D260" s="5">
        <f t="shared" ref="D260:D323" si="96">($C261-$C259)/2/3.6</f>
        <v>0.13117283950617273</v>
      </c>
      <c r="E260">
        <f t="shared" si="82"/>
        <v>1456.5180069637508</v>
      </c>
      <c r="F260">
        <f t="shared" si="83"/>
        <v>13230.929487654321</v>
      </c>
      <c r="G260">
        <f>SUM($E$2:E260)</f>
        <v>311945.05694788776</v>
      </c>
      <c r="H260">
        <f>SUM($F$2:F260)</f>
        <v>11000106.40619136</v>
      </c>
      <c r="R260">
        <f t="shared" si="84"/>
        <v>311.94505694788774</v>
      </c>
      <c r="S260">
        <f t="shared" si="85"/>
        <v>11000.10640619136</v>
      </c>
      <c r="U260">
        <v>258</v>
      </c>
      <c r="V260" s="1">
        <v>15.4</v>
      </c>
      <c r="W260">
        <f t="shared" si="86"/>
        <v>4.2777777777777777</v>
      </c>
      <c r="X260" s="5">
        <f t="shared" si="80"/>
        <v>3.4722222222222224E-2</v>
      </c>
      <c r="Y260">
        <f t="shared" si="87"/>
        <v>859.88518374701641</v>
      </c>
      <c r="Z260">
        <f t="shared" si="87"/>
        <v>859.88518374701641</v>
      </c>
      <c r="AA260">
        <f>SUM($E$2:$E260)</f>
        <v>311945.05694788776</v>
      </c>
      <c r="AB260">
        <f>SUM($F$2:$F260)</f>
        <v>11000106.40619136</v>
      </c>
      <c r="AC260">
        <f t="shared" si="79"/>
        <v>429.94259187350821</v>
      </c>
      <c r="AD260">
        <f t="shared" si="78"/>
        <v>11729.646334876543</v>
      </c>
      <c r="AE260">
        <f t="shared" ref="AE260:AF323" si="97">$AD261-$AD259</f>
        <v>-520.51177314814595</v>
      </c>
      <c r="AF260">
        <f t="shared" si="88"/>
        <v>-520.51177314814595</v>
      </c>
      <c r="AG260">
        <f t="shared" si="89"/>
        <v>520.51177314814595</v>
      </c>
      <c r="AH260">
        <f>ABS($AF260)</f>
        <v>520.51177314814595</v>
      </c>
      <c r="AI260">
        <f t="shared" si="90"/>
        <v>0</v>
      </c>
      <c r="AJ260">
        <f t="shared" si="91"/>
        <v>0</v>
      </c>
      <c r="AK260">
        <f>SUM($AJ$2:AJ260)</f>
        <v>5485.2080627280775</v>
      </c>
      <c r="AL260">
        <f t="shared" si="92"/>
        <v>859.88518374701641</v>
      </c>
      <c r="AM260">
        <f>SUM($AL$2:AL260)</f>
        <v>321869.67812404194</v>
      </c>
      <c r="AN260">
        <f>SUM($AH$2:AH260)</f>
        <v>958798.86496141972</v>
      </c>
      <c r="AO260">
        <f t="shared" si="93"/>
        <v>13242.231829704053</v>
      </c>
      <c r="AP260">
        <f t="shared" si="94"/>
        <v>0</v>
      </c>
      <c r="AQ260">
        <f t="shared" si="95"/>
        <v>0</v>
      </c>
      <c r="AR260">
        <f>SUM($AQ$2:AQ260)</f>
        <v>123299.4783074334</v>
      </c>
      <c r="AS260">
        <f>SUM($AO$2:AO260)</f>
        <v>11581786.532962566</v>
      </c>
    </row>
    <row r="261" spans="1:45" x14ac:dyDescent="0.25">
      <c r="A261">
        <v>259</v>
      </c>
      <c r="B261" s="1">
        <v>17.899999999999999</v>
      </c>
      <c r="C261">
        <f t="shared" si="81"/>
        <v>4.9722222222222214</v>
      </c>
      <c r="D261" s="5">
        <f t="shared" si="96"/>
        <v>0.20061728395061731</v>
      </c>
      <c r="E261">
        <f t="shared" si="82"/>
        <v>2207.8889607961628</v>
      </c>
      <c r="F261">
        <f t="shared" si="83"/>
        <v>17875.367334876537</v>
      </c>
      <c r="G261">
        <f>SUM($E$2:E261)</f>
        <v>314152.94590868393</v>
      </c>
      <c r="H261">
        <f>SUM($F$2:F261)</f>
        <v>11017981.773526236</v>
      </c>
      <c r="R261">
        <f t="shared" si="84"/>
        <v>314.15294590868393</v>
      </c>
      <c r="S261">
        <f t="shared" si="85"/>
        <v>11017.981773526237</v>
      </c>
      <c r="U261">
        <v>259</v>
      </c>
      <c r="V261" s="1">
        <v>17.899999999999999</v>
      </c>
      <c r="W261">
        <f t="shared" si="86"/>
        <v>4.9722222222222214</v>
      </c>
      <c r="X261" s="5">
        <f t="shared" si="80"/>
        <v>9.6450617283950518E-2</v>
      </c>
      <c r="Y261">
        <f t="shared" si="87"/>
        <v>1458.9210557035699</v>
      </c>
      <c r="Z261">
        <f t="shared" si="87"/>
        <v>1458.9210557035699</v>
      </c>
      <c r="AA261">
        <f>SUM($E$2:$E261)</f>
        <v>314152.94590868393</v>
      </c>
      <c r="AB261">
        <f>SUM($F$2:$F261)</f>
        <v>11017981.773526236</v>
      </c>
      <c r="AC261">
        <f t="shared" si="79"/>
        <v>729.46052785178495</v>
      </c>
      <c r="AD261">
        <f t="shared" si="78"/>
        <v>13230.929487654321</v>
      </c>
      <c r="AE261">
        <f t="shared" si="97"/>
        <v>6145.7209999999941</v>
      </c>
      <c r="AF261">
        <f t="shared" si="88"/>
        <v>0</v>
      </c>
      <c r="AG261">
        <f t="shared" si="89"/>
        <v>0</v>
      </c>
      <c r="AH261">
        <f>ABS($AF261)</f>
        <v>0</v>
      </c>
      <c r="AI261">
        <f t="shared" si="90"/>
        <v>0</v>
      </c>
      <c r="AJ261">
        <f t="shared" si="91"/>
        <v>0</v>
      </c>
      <c r="AK261">
        <f>SUM($AJ$2:AJ261)</f>
        <v>5485.2080627280775</v>
      </c>
      <c r="AL261">
        <f t="shared" si="92"/>
        <v>1458.9210557035699</v>
      </c>
      <c r="AM261">
        <f>SUM($AL$2:AL261)</f>
        <v>323328.59917974554</v>
      </c>
      <c r="AN261">
        <f>SUM($AH$2:AH261)</f>
        <v>958798.86496141972</v>
      </c>
      <c r="AO261">
        <f t="shared" si="93"/>
        <v>26114.686897093899</v>
      </c>
      <c r="AP261">
        <f t="shared" si="94"/>
        <v>0</v>
      </c>
      <c r="AQ261">
        <f t="shared" si="95"/>
        <v>0</v>
      </c>
      <c r="AR261">
        <f>SUM($AQ$2:AQ261)</f>
        <v>123299.4783074334</v>
      </c>
      <c r="AS261">
        <f>SUM($AO$2:AO261)</f>
        <v>11607901.21985966</v>
      </c>
    </row>
    <row r="262" spans="1:45" x14ac:dyDescent="0.25">
      <c r="A262">
        <v>260</v>
      </c>
      <c r="B262" s="1">
        <v>20.6</v>
      </c>
      <c r="C262">
        <f t="shared" si="81"/>
        <v>5.7222222222222223</v>
      </c>
      <c r="D262" s="5">
        <f t="shared" si="96"/>
        <v>0.20447530864197533</v>
      </c>
      <c r="E262">
        <f t="shared" si="82"/>
        <v>2595.2795231260975</v>
      </c>
      <c r="F262">
        <f t="shared" si="83"/>
        <v>23674.638376543211</v>
      </c>
      <c r="G262">
        <f>SUM($E$2:E262)</f>
        <v>316748.22543181002</v>
      </c>
      <c r="H262">
        <f>SUM($F$2:F262)</f>
        <v>11041656.41190278</v>
      </c>
      <c r="R262">
        <f t="shared" si="84"/>
        <v>316.74822543181</v>
      </c>
      <c r="S262">
        <f t="shared" si="85"/>
        <v>11041.656411902779</v>
      </c>
      <c r="U262">
        <v>260</v>
      </c>
      <c r="V262" s="1">
        <v>20.6</v>
      </c>
      <c r="W262">
        <f t="shared" si="86"/>
        <v>5.7222222222222223</v>
      </c>
      <c r="X262" s="5">
        <f t="shared" si="80"/>
        <v>0.10416666666666678</v>
      </c>
      <c r="Y262">
        <f t="shared" si="87"/>
        <v>1765.2625358147129</v>
      </c>
      <c r="Z262">
        <f t="shared" si="87"/>
        <v>1765.2625358147129</v>
      </c>
      <c r="AA262">
        <f>SUM($E$2:$E262)</f>
        <v>316748.22543181002</v>
      </c>
      <c r="AB262">
        <f>SUM($F$2:$F262)</f>
        <v>11041656.41190278</v>
      </c>
      <c r="AC262">
        <f t="shared" si="79"/>
        <v>882.63126790735646</v>
      </c>
      <c r="AD262">
        <f t="shared" si="78"/>
        <v>17875.367334876537</v>
      </c>
      <c r="AE262">
        <f t="shared" si="97"/>
        <v>10443.70888888889</v>
      </c>
      <c r="AF262">
        <f t="shared" si="88"/>
        <v>0</v>
      </c>
      <c r="AG262">
        <f t="shared" si="89"/>
        <v>0</v>
      </c>
      <c r="AH262">
        <f>ABS($AF262)</f>
        <v>0</v>
      </c>
      <c r="AI262">
        <f t="shared" si="90"/>
        <v>0</v>
      </c>
      <c r="AJ262">
        <f t="shared" si="91"/>
        <v>0</v>
      </c>
      <c r="AK262">
        <f>SUM($AJ$2:AJ262)</f>
        <v>5485.2080627280775</v>
      </c>
      <c r="AL262">
        <f t="shared" si="92"/>
        <v>1765.2625358147129</v>
      </c>
      <c r="AM262">
        <f>SUM($AL$2:AL262)</f>
        <v>325093.86171556026</v>
      </c>
      <c r="AN262">
        <f>SUM($AH$2:AH262)</f>
        <v>958798.86496141972</v>
      </c>
      <c r="AO262">
        <f t="shared" si="93"/>
        <v>36364.408237783085</v>
      </c>
      <c r="AP262">
        <f t="shared" si="94"/>
        <v>0</v>
      </c>
      <c r="AQ262">
        <f t="shared" si="95"/>
        <v>0</v>
      </c>
      <c r="AR262">
        <f>SUM($AQ$2:AQ262)</f>
        <v>123299.4783074334</v>
      </c>
      <c r="AS262">
        <f>SUM($AO$2:AO262)</f>
        <v>11644265.628097443</v>
      </c>
    </row>
    <row r="263" spans="1:45" x14ac:dyDescent="0.25">
      <c r="A263">
        <v>261</v>
      </c>
      <c r="B263" s="1">
        <v>23.2</v>
      </c>
      <c r="C263">
        <f t="shared" si="81"/>
        <v>6.4444444444444438</v>
      </c>
      <c r="D263" s="5">
        <f t="shared" si="96"/>
        <v>0.19675925925925916</v>
      </c>
      <c r="E263">
        <f t="shared" si="82"/>
        <v>2878.6113381860068</v>
      </c>
      <c r="F263">
        <f t="shared" si="83"/>
        <v>30027.894617283942</v>
      </c>
      <c r="G263">
        <f>SUM($E$2:E263)</f>
        <v>319626.83676999604</v>
      </c>
      <c r="H263">
        <f>SUM($F$2:F263)</f>
        <v>11071684.306520063</v>
      </c>
      <c r="R263">
        <f t="shared" si="84"/>
        <v>319.62683676999603</v>
      </c>
      <c r="S263">
        <f t="shared" si="85"/>
        <v>11071.684306520063</v>
      </c>
      <c r="U263">
        <v>261</v>
      </c>
      <c r="V263" s="1">
        <v>23.2</v>
      </c>
      <c r="W263">
        <f t="shared" si="86"/>
        <v>6.4444444444444438</v>
      </c>
      <c r="X263" s="5">
        <f t="shared" si="80"/>
        <v>0.10030864197530853</v>
      </c>
      <c r="Y263">
        <f t="shared" si="87"/>
        <v>1979.7878642491069</v>
      </c>
      <c r="Z263">
        <f t="shared" si="87"/>
        <v>1979.7878642491069</v>
      </c>
      <c r="AA263">
        <f>SUM($E$2:$E263)</f>
        <v>319626.83676999604</v>
      </c>
      <c r="AB263">
        <f>SUM($F$2:$F263)</f>
        <v>11071684.306520063</v>
      </c>
      <c r="AC263">
        <f t="shared" si="79"/>
        <v>989.89393212455343</v>
      </c>
      <c r="AD263">
        <f t="shared" si="78"/>
        <v>23674.638376543211</v>
      </c>
      <c r="AE263">
        <f t="shared" si="97"/>
        <v>12152.527282407405</v>
      </c>
      <c r="AF263">
        <f t="shared" si="88"/>
        <v>0</v>
      </c>
      <c r="AG263">
        <f t="shared" si="89"/>
        <v>0</v>
      </c>
      <c r="AH263">
        <f>ABS($AF263)</f>
        <v>0</v>
      </c>
      <c r="AI263">
        <f t="shared" si="90"/>
        <v>0</v>
      </c>
      <c r="AJ263">
        <f t="shared" si="91"/>
        <v>0</v>
      </c>
      <c r="AK263">
        <f>SUM($AJ$2:AJ263)</f>
        <v>5485.2080627280775</v>
      </c>
      <c r="AL263">
        <f t="shared" si="92"/>
        <v>1979.7878642491069</v>
      </c>
      <c r="AM263">
        <f>SUM($AL$2:AL263)</f>
        <v>327073.64957980934</v>
      </c>
      <c r="AN263">
        <f>SUM($AH$2:AH263)</f>
        <v>958798.86496141972</v>
      </c>
      <c r="AO263">
        <f t="shared" si="93"/>
        <v>45931.078450579276</v>
      </c>
      <c r="AP263">
        <f t="shared" si="94"/>
        <v>0</v>
      </c>
      <c r="AQ263">
        <f t="shared" si="95"/>
        <v>0</v>
      </c>
      <c r="AR263">
        <f>SUM($AQ$2:AQ263)</f>
        <v>123299.4783074334</v>
      </c>
      <c r="AS263">
        <f>SUM($AO$2:AO263)</f>
        <v>11690196.706548022</v>
      </c>
    </row>
    <row r="264" spans="1:45" x14ac:dyDescent="0.25">
      <c r="A264">
        <v>262</v>
      </c>
      <c r="B264" s="1">
        <v>25.7</v>
      </c>
      <c r="C264">
        <f t="shared" si="81"/>
        <v>7.1388888888888884</v>
      </c>
      <c r="D264" s="5">
        <f t="shared" si="96"/>
        <v>0.21219135802469133</v>
      </c>
      <c r="E264">
        <f t="shared" si="82"/>
        <v>3381.0294506100263</v>
      </c>
      <c r="F264">
        <f t="shared" si="83"/>
        <v>36848.10514969135</v>
      </c>
      <c r="G264">
        <f>SUM($E$2:E264)</f>
        <v>323007.86622060608</v>
      </c>
      <c r="H264">
        <f>SUM($F$2:F264)</f>
        <v>11108532.411669755</v>
      </c>
      <c r="R264">
        <f t="shared" si="84"/>
        <v>323.0078662206061</v>
      </c>
      <c r="S264">
        <f t="shared" si="85"/>
        <v>11108.532411669756</v>
      </c>
      <c r="U264">
        <v>262</v>
      </c>
      <c r="V264" s="1">
        <v>25.7</v>
      </c>
      <c r="W264">
        <f t="shared" si="86"/>
        <v>7.1388888888888884</v>
      </c>
      <c r="X264" s="5">
        <f t="shared" si="80"/>
        <v>9.6450617283950643E-2</v>
      </c>
      <c r="Y264">
        <f t="shared" si="87"/>
        <v>2186.2141085318376</v>
      </c>
      <c r="Z264">
        <f t="shared" si="87"/>
        <v>2186.2141085318376</v>
      </c>
      <c r="AA264">
        <f>SUM($E$2:$E264)</f>
        <v>323007.86622060608</v>
      </c>
      <c r="AB264">
        <f>SUM($F$2:$F264)</f>
        <v>11108532.411669755</v>
      </c>
      <c r="AC264">
        <f t="shared" si="79"/>
        <v>1093.1070542659188</v>
      </c>
      <c r="AD264">
        <f t="shared" si="78"/>
        <v>30027.894617283942</v>
      </c>
      <c r="AE264">
        <f t="shared" si="97"/>
        <v>13173.466773148139</v>
      </c>
      <c r="AF264">
        <f t="shared" si="88"/>
        <v>0</v>
      </c>
      <c r="AG264">
        <f t="shared" si="89"/>
        <v>0</v>
      </c>
      <c r="AH264">
        <f>ABS($AF264)</f>
        <v>0</v>
      </c>
      <c r="AI264">
        <f t="shared" si="90"/>
        <v>0</v>
      </c>
      <c r="AJ264">
        <f t="shared" si="91"/>
        <v>0</v>
      </c>
      <c r="AK264">
        <f>SUM($AJ$2:AJ264)</f>
        <v>5485.2080627280775</v>
      </c>
      <c r="AL264">
        <f t="shared" si="92"/>
        <v>2186.2141085318376</v>
      </c>
      <c r="AM264">
        <f>SUM($AL$2:AL264)</f>
        <v>329259.86368834117</v>
      </c>
      <c r="AN264">
        <f>SUM($AH$2:AH264)</f>
        <v>958798.86496141972</v>
      </c>
      <c r="AO264">
        <f t="shared" si="93"/>
        <v>56185.702589268229</v>
      </c>
      <c r="AP264">
        <f t="shared" si="94"/>
        <v>0</v>
      </c>
      <c r="AQ264">
        <f t="shared" si="95"/>
        <v>0</v>
      </c>
      <c r="AR264">
        <f>SUM($AQ$2:AQ264)</f>
        <v>123299.4783074334</v>
      </c>
      <c r="AS264">
        <f>SUM($AO$2:AO264)</f>
        <v>11746382.40913729</v>
      </c>
    </row>
    <row r="265" spans="1:45" x14ac:dyDescent="0.25">
      <c r="A265">
        <v>263</v>
      </c>
      <c r="B265" s="1">
        <v>28.7</v>
      </c>
      <c r="C265">
        <f t="shared" si="81"/>
        <v>7.9722222222222214</v>
      </c>
      <c r="D265" s="5">
        <f t="shared" si="96"/>
        <v>0.26234567901234562</v>
      </c>
      <c r="E265">
        <f t="shared" si="82"/>
        <v>4402.9621790459387</v>
      </c>
      <c r="F265">
        <f t="shared" si="83"/>
        <v>45952.877001543195</v>
      </c>
      <c r="G265">
        <f>SUM($E$2:E265)</f>
        <v>327410.82839965203</v>
      </c>
      <c r="H265">
        <f>SUM($F$2:F265)</f>
        <v>11154485.288671298</v>
      </c>
      <c r="R265">
        <f t="shared" si="84"/>
        <v>327.41082839965202</v>
      </c>
      <c r="S265">
        <f t="shared" si="85"/>
        <v>11154.485288671298</v>
      </c>
      <c r="U265">
        <v>263</v>
      </c>
      <c r="V265" s="1">
        <v>28.7</v>
      </c>
      <c r="W265">
        <f t="shared" si="86"/>
        <v>7.9722222222222214</v>
      </c>
      <c r="X265" s="5">
        <f t="shared" si="80"/>
        <v>0.1157407407407407</v>
      </c>
      <c r="Y265">
        <f t="shared" si="87"/>
        <v>2712.8641089156245</v>
      </c>
      <c r="Z265">
        <f t="shared" si="87"/>
        <v>2712.8641089156245</v>
      </c>
      <c r="AA265">
        <f>SUM($E$2:$E265)</f>
        <v>327410.82839965203</v>
      </c>
      <c r="AB265">
        <f>SUM($F$2:$F265)</f>
        <v>11154485.288671298</v>
      </c>
      <c r="AC265">
        <f t="shared" si="79"/>
        <v>1356.4320544578122</v>
      </c>
      <c r="AD265">
        <f t="shared" si="78"/>
        <v>36848.10514969135</v>
      </c>
      <c r="AE265">
        <f t="shared" si="97"/>
        <v>15924.982384259252</v>
      </c>
      <c r="AF265">
        <f t="shared" si="88"/>
        <v>0</v>
      </c>
      <c r="AG265">
        <f t="shared" si="89"/>
        <v>0</v>
      </c>
      <c r="AH265">
        <f>ABS($AF265)</f>
        <v>0</v>
      </c>
      <c r="AI265">
        <f t="shared" si="90"/>
        <v>0</v>
      </c>
      <c r="AJ265">
        <f t="shared" si="91"/>
        <v>0</v>
      </c>
      <c r="AK265">
        <f>SUM($AJ$2:AJ265)</f>
        <v>5485.2080627280775</v>
      </c>
      <c r="AL265">
        <f t="shared" si="92"/>
        <v>2712.8641089156245</v>
      </c>
      <c r="AM265">
        <f>SUM($AL$2:AL265)</f>
        <v>331972.72779725678</v>
      </c>
      <c r="AN265">
        <f>SUM($AH$2:AH265)</f>
        <v>958798.86496141972</v>
      </c>
      <c r="AO265">
        <f t="shared" si="93"/>
        <v>77859.19992587842</v>
      </c>
      <c r="AP265">
        <f t="shared" si="94"/>
        <v>0</v>
      </c>
      <c r="AQ265">
        <f t="shared" si="95"/>
        <v>0</v>
      </c>
      <c r="AR265">
        <f>SUM($AQ$2:AQ265)</f>
        <v>123299.4783074334</v>
      </c>
      <c r="AS265">
        <f>SUM($AO$2:AO265)</f>
        <v>11824241.609063169</v>
      </c>
    </row>
    <row r="266" spans="1:45" x14ac:dyDescent="0.25">
      <c r="A266">
        <v>264</v>
      </c>
      <c r="B266" s="1">
        <v>32.5</v>
      </c>
      <c r="C266">
        <f t="shared" si="81"/>
        <v>9.0277777777777768</v>
      </c>
      <c r="D266" s="5">
        <f t="shared" si="96"/>
        <v>0.28549382716049404</v>
      </c>
      <c r="E266">
        <f t="shared" si="82"/>
        <v>5367.3042275873431</v>
      </c>
      <c r="F266">
        <f t="shared" si="83"/>
        <v>58927.176890432078</v>
      </c>
      <c r="G266">
        <f>SUM($E$2:E266)</f>
        <v>332778.13262723939</v>
      </c>
      <c r="H266">
        <f>SUM($F$2:F266)</f>
        <v>11213412.465561731</v>
      </c>
      <c r="R266">
        <f t="shared" si="84"/>
        <v>332.77813262723942</v>
      </c>
      <c r="S266">
        <f t="shared" si="85"/>
        <v>11213.412465561731</v>
      </c>
      <c r="U266">
        <v>264</v>
      </c>
      <c r="V266" s="1">
        <v>32.5</v>
      </c>
      <c r="W266">
        <f t="shared" si="86"/>
        <v>9.0277777777777768</v>
      </c>
      <c r="X266" s="5">
        <f t="shared" si="80"/>
        <v>0.1466049382716049</v>
      </c>
      <c r="Y266">
        <f t="shared" si="87"/>
        <v>3554.1603232663524</v>
      </c>
      <c r="Z266">
        <f t="shared" si="87"/>
        <v>3554.1603232663524</v>
      </c>
      <c r="AA266">
        <f>SUM($E$2:$E266)</f>
        <v>332778.13262723939</v>
      </c>
      <c r="AB266">
        <f>SUM($F$2:$F266)</f>
        <v>11213412.465561731</v>
      </c>
      <c r="AC266">
        <f t="shared" si="79"/>
        <v>1777.0801616331762</v>
      </c>
      <c r="AD266">
        <f t="shared" ref="AD266:AD329" si="98">0.5*1446.052*W265^2</f>
        <v>45952.877001543195</v>
      </c>
      <c r="AE266">
        <f t="shared" si="97"/>
        <v>22079.071740740728</v>
      </c>
      <c r="AF266">
        <f t="shared" si="88"/>
        <v>0</v>
      </c>
      <c r="AG266">
        <f t="shared" si="89"/>
        <v>0</v>
      </c>
      <c r="AH266">
        <f>ABS($AF266)</f>
        <v>0</v>
      </c>
      <c r="AI266">
        <f t="shared" si="90"/>
        <v>0</v>
      </c>
      <c r="AJ266">
        <f t="shared" si="91"/>
        <v>0</v>
      </c>
      <c r="AK266">
        <f>SUM($AJ$2:AJ266)</f>
        <v>5485.2080627280775</v>
      </c>
      <c r="AL266">
        <f t="shared" si="92"/>
        <v>3554.1603232663524</v>
      </c>
      <c r="AM266">
        <f>SUM($AL$2:AL266)</f>
        <v>335526.88812052313</v>
      </c>
      <c r="AN266">
        <f>SUM($AH$2:AH266)</f>
        <v>958798.86496141972</v>
      </c>
      <c r="AO266">
        <f t="shared" si="93"/>
        <v>115510.21050615645</v>
      </c>
      <c r="AP266">
        <f t="shared" si="94"/>
        <v>0</v>
      </c>
      <c r="AQ266">
        <f t="shared" si="95"/>
        <v>0</v>
      </c>
      <c r="AR266">
        <f>SUM($AQ$2:AQ266)</f>
        <v>123299.4783074334</v>
      </c>
      <c r="AS266">
        <f>SUM($AO$2:AO266)</f>
        <v>11939751.819569325</v>
      </c>
    </row>
    <row r="267" spans="1:45" x14ac:dyDescent="0.25">
      <c r="A267">
        <v>265</v>
      </c>
      <c r="B267" s="1">
        <v>36.1</v>
      </c>
      <c r="C267">
        <f t="shared" si="81"/>
        <v>10.027777777777779</v>
      </c>
      <c r="D267" s="5">
        <f t="shared" si="96"/>
        <v>0.25077160493827183</v>
      </c>
      <c r="E267">
        <f t="shared" si="82"/>
        <v>5551.7377837449067</v>
      </c>
      <c r="F267">
        <f t="shared" si="83"/>
        <v>72704.839001543209</v>
      </c>
      <c r="G267">
        <f>SUM($E$2:E267)</f>
        <v>338329.87041098432</v>
      </c>
      <c r="H267">
        <f>SUM($F$2:F267)</f>
        <v>11286117.304563275</v>
      </c>
      <c r="R267">
        <f t="shared" si="84"/>
        <v>338.32987041098431</v>
      </c>
      <c r="S267">
        <f t="shared" si="85"/>
        <v>11286.117304563275</v>
      </c>
      <c r="U267">
        <v>265</v>
      </c>
      <c r="V267" s="1">
        <v>36.1</v>
      </c>
      <c r="W267">
        <f t="shared" si="86"/>
        <v>10.027777777777779</v>
      </c>
      <c r="X267" s="5">
        <f t="shared" si="80"/>
        <v>0.13888888888888914</v>
      </c>
      <c r="Y267">
        <f t="shared" si="87"/>
        <v>3929.3614132888029</v>
      </c>
      <c r="Z267">
        <f t="shared" si="87"/>
        <v>3929.3614132888029</v>
      </c>
      <c r="AA267">
        <f>SUM($E$2:$E267)</f>
        <v>338329.87041098432</v>
      </c>
      <c r="AB267">
        <f>SUM($F$2:$F267)</f>
        <v>11286117.304563275</v>
      </c>
      <c r="AC267">
        <f t="shared" si="79"/>
        <v>1964.6807066444014</v>
      </c>
      <c r="AD267">
        <f t="shared" si="98"/>
        <v>58927.176890432078</v>
      </c>
      <c r="AE267">
        <f t="shared" si="97"/>
        <v>26751.962000000014</v>
      </c>
      <c r="AF267">
        <f t="shared" si="88"/>
        <v>0</v>
      </c>
      <c r="AG267">
        <f t="shared" si="89"/>
        <v>0</v>
      </c>
      <c r="AH267">
        <f>ABS($AF267)</f>
        <v>0</v>
      </c>
      <c r="AI267">
        <f t="shared" si="90"/>
        <v>0</v>
      </c>
      <c r="AJ267">
        <f t="shared" si="91"/>
        <v>0</v>
      </c>
      <c r="AK267">
        <f>SUM($AJ$2:AJ267)</f>
        <v>5485.2080627280775</v>
      </c>
      <c r="AL267">
        <f t="shared" si="92"/>
        <v>3929.3614132888029</v>
      </c>
      <c r="AM267">
        <f>SUM($AL$2:AL267)</f>
        <v>339456.24953381193</v>
      </c>
      <c r="AN267">
        <f>SUM($AH$2:AH267)</f>
        <v>958798.86496141972</v>
      </c>
      <c r="AO267">
        <f t="shared" si="93"/>
        <v>141849.94701972578</v>
      </c>
      <c r="AP267">
        <f t="shared" si="94"/>
        <v>0</v>
      </c>
      <c r="AQ267">
        <f t="shared" si="95"/>
        <v>0</v>
      </c>
      <c r="AR267">
        <f>SUM($AQ$2:AQ267)</f>
        <v>123299.4783074334</v>
      </c>
      <c r="AS267">
        <f>SUM($AO$2:AO267)</f>
        <v>12081601.766589051</v>
      </c>
    </row>
    <row r="268" spans="1:45" x14ac:dyDescent="0.25">
      <c r="A268">
        <v>266</v>
      </c>
      <c r="B268" s="1">
        <v>39</v>
      </c>
      <c r="C268">
        <f t="shared" si="81"/>
        <v>10.833333333333334</v>
      </c>
      <c r="D268" s="5">
        <f t="shared" si="96"/>
        <v>0.18132716049382688</v>
      </c>
      <c r="E268">
        <f t="shared" si="82"/>
        <v>4998.8182981723212</v>
      </c>
      <c r="F268">
        <f t="shared" si="83"/>
        <v>84855.134722222225</v>
      </c>
      <c r="G268">
        <f>SUM($E$2:E268)</f>
        <v>343328.68870915665</v>
      </c>
      <c r="H268">
        <f>SUM($F$2:F268)</f>
        <v>11370972.439285496</v>
      </c>
      <c r="R268">
        <f t="shared" si="84"/>
        <v>343.32868870915667</v>
      </c>
      <c r="S268">
        <f t="shared" si="85"/>
        <v>11370.972439285497</v>
      </c>
      <c r="U268">
        <v>266</v>
      </c>
      <c r="V268" s="1">
        <v>39</v>
      </c>
      <c r="W268">
        <f t="shared" si="86"/>
        <v>10.833333333333334</v>
      </c>
      <c r="X268" s="5">
        <f t="shared" si="80"/>
        <v>0.11188271604938269</v>
      </c>
      <c r="Y268">
        <f t="shared" si="87"/>
        <v>3910.9319555797329</v>
      </c>
      <c r="Z268">
        <f t="shared" si="87"/>
        <v>3910.9319555797329</v>
      </c>
      <c r="AA268">
        <f>SUM($E$2:$E268)</f>
        <v>343328.68870915665</v>
      </c>
      <c r="AB268">
        <f>SUM($F$2:$F268)</f>
        <v>11370972.439285496</v>
      </c>
      <c r="AC268">
        <f t="shared" si="79"/>
        <v>1955.4659777898664</v>
      </c>
      <c r="AD268">
        <f t="shared" si="98"/>
        <v>72704.839001543209</v>
      </c>
      <c r="AE268">
        <f t="shared" si="97"/>
        <v>25927.957831790147</v>
      </c>
      <c r="AF268">
        <f t="shared" si="88"/>
        <v>0</v>
      </c>
      <c r="AG268">
        <f t="shared" si="89"/>
        <v>0</v>
      </c>
      <c r="AH268">
        <f>ABS($AF268)</f>
        <v>0</v>
      </c>
      <c r="AI268">
        <f t="shared" si="90"/>
        <v>0</v>
      </c>
      <c r="AJ268">
        <f t="shared" si="91"/>
        <v>0</v>
      </c>
      <c r="AK268">
        <f>SUM($AJ$2:AJ268)</f>
        <v>5485.2080627280775</v>
      </c>
      <c r="AL268">
        <f t="shared" si="92"/>
        <v>3910.9319555797329</v>
      </c>
      <c r="AM268">
        <f>SUM($AL$2:AL268)</f>
        <v>343367.18148939166</v>
      </c>
      <c r="AN268">
        <f>SUM($AH$2:AH268)</f>
        <v>958798.86496141972</v>
      </c>
      <c r="AO268">
        <f t="shared" si="93"/>
        <v>152526.3462676096</v>
      </c>
      <c r="AP268">
        <f t="shared" si="94"/>
        <v>0</v>
      </c>
      <c r="AQ268">
        <f t="shared" si="95"/>
        <v>0</v>
      </c>
      <c r="AR268">
        <f>SUM($AQ$2:AQ268)</f>
        <v>123299.4783074334</v>
      </c>
      <c r="AS268">
        <f>SUM($AO$2:AO268)</f>
        <v>12234128.11285666</v>
      </c>
    </row>
    <row r="269" spans="1:45" x14ac:dyDescent="0.25">
      <c r="A269">
        <v>267</v>
      </c>
      <c r="B269" s="1">
        <v>40.799999999999997</v>
      </c>
      <c r="C269">
        <f t="shared" si="81"/>
        <v>11.333333333333332</v>
      </c>
      <c r="D269" s="5">
        <f t="shared" si="96"/>
        <v>0.1504629629629628</v>
      </c>
      <c r="E269">
        <f t="shared" si="82"/>
        <v>4785.1079012543178</v>
      </c>
      <c r="F269">
        <f t="shared" si="83"/>
        <v>92868.672888888876</v>
      </c>
      <c r="G269">
        <f>SUM($E$2:E269)</f>
        <v>348113.79661041097</v>
      </c>
      <c r="H269">
        <f>SUM($F$2:F269)</f>
        <v>11463841.112174384</v>
      </c>
      <c r="R269">
        <f t="shared" si="84"/>
        <v>348.11379661041099</v>
      </c>
      <c r="S269">
        <f t="shared" si="85"/>
        <v>11463.841112174385</v>
      </c>
      <c r="U269">
        <v>267</v>
      </c>
      <c r="V269" s="1">
        <v>40.799999999999997</v>
      </c>
      <c r="W269">
        <f t="shared" si="86"/>
        <v>11.333333333333332</v>
      </c>
      <c r="X269" s="5">
        <f t="shared" si="80"/>
        <v>6.9444444444444198E-2</v>
      </c>
      <c r="Y269">
        <f t="shared" si="87"/>
        <v>3457.3286728592548</v>
      </c>
      <c r="Z269">
        <f t="shared" si="87"/>
        <v>3457.3286728592548</v>
      </c>
      <c r="AA269">
        <f>SUM($E$2:$E269)</f>
        <v>348113.79661041097</v>
      </c>
      <c r="AB269">
        <f>SUM($F$2:$F269)</f>
        <v>11463841.112174384</v>
      </c>
      <c r="AC269">
        <f t="shared" si="79"/>
        <v>1728.6643364296274</v>
      </c>
      <c r="AD269">
        <f t="shared" si="98"/>
        <v>84855.134722222225</v>
      </c>
      <c r="AE269">
        <f t="shared" si="97"/>
        <v>20163.833887345667</v>
      </c>
      <c r="AF269">
        <f t="shared" si="88"/>
        <v>0</v>
      </c>
      <c r="AG269">
        <f t="shared" si="89"/>
        <v>0</v>
      </c>
      <c r="AH269">
        <f>ABS($AF269)</f>
        <v>0</v>
      </c>
      <c r="AI269">
        <f t="shared" si="90"/>
        <v>0</v>
      </c>
      <c r="AJ269">
        <f t="shared" si="91"/>
        <v>0</v>
      </c>
      <c r="AK269">
        <f>SUM($AJ$2:AJ269)</f>
        <v>5485.2080627280775</v>
      </c>
      <c r="AL269">
        <f t="shared" si="92"/>
        <v>3457.3286728592548</v>
      </c>
      <c r="AM269">
        <f>SUM($AL$2:AL269)</f>
        <v>346824.5101622509</v>
      </c>
      <c r="AN269">
        <f>SUM($AH$2:AH269)</f>
        <v>958798.86496141972</v>
      </c>
      <c r="AO269">
        <f t="shared" si="93"/>
        <v>141059.00985265759</v>
      </c>
      <c r="AP269">
        <f t="shared" si="94"/>
        <v>0</v>
      </c>
      <c r="AQ269">
        <f t="shared" si="95"/>
        <v>0</v>
      </c>
      <c r="AR269">
        <f>SUM($AQ$2:AQ269)</f>
        <v>123299.4783074334</v>
      </c>
      <c r="AS269">
        <f>SUM($AO$2:AO269)</f>
        <v>12375187.122709317</v>
      </c>
    </row>
    <row r="270" spans="1:45" x14ac:dyDescent="0.25">
      <c r="A270">
        <v>268</v>
      </c>
      <c r="B270" s="1">
        <v>42.9</v>
      </c>
      <c r="C270">
        <f t="shared" si="81"/>
        <v>11.916666666666666</v>
      </c>
      <c r="D270" s="5">
        <f t="shared" si="96"/>
        <v>0.1388888888888889</v>
      </c>
      <c r="E270">
        <f t="shared" si="82"/>
        <v>4910.9501038978005</v>
      </c>
      <c r="F270">
        <f t="shared" si="83"/>
        <v>102674.71301388888</v>
      </c>
      <c r="G270">
        <f>SUM($E$2:E270)</f>
        <v>353024.74671430874</v>
      </c>
      <c r="H270">
        <f>SUM($F$2:F270)</f>
        <v>11566515.825188274</v>
      </c>
      <c r="R270">
        <f t="shared" si="84"/>
        <v>353.02474671430872</v>
      </c>
      <c r="S270">
        <f t="shared" si="85"/>
        <v>11566.515825188273</v>
      </c>
      <c r="U270">
        <v>268</v>
      </c>
      <c r="V270" s="1">
        <v>42.9</v>
      </c>
      <c r="W270">
        <f t="shared" si="86"/>
        <v>11.916666666666666</v>
      </c>
      <c r="X270" s="5">
        <f t="shared" si="80"/>
        <v>8.1018518518518601E-2</v>
      </c>
      <c r="Y270">
        <f t="shared" si="87"/>
        <v>3913.7209565212588</v>
      </c>
      <c r="Z270">
        <f t="shared" si="87"/>
        <v>3913.7209565212588</v>
      </c>
      <c r="AA270">
        <f>SUM($E$2:$E270)</f>
        <v>353024.74671430874</v>
      </c>
      <c r="AB270">
        <f>SUM($F$2:$F270)</f>
        <v>11566515.825188274</v>
      </c>
      <c r="AC270">
        <f t="shared" si="79"/>
        <v>1956.8604782606294</v>
      </c>
      <c r="AD270">
        <f t="shared" si="98"/>
        <v>92868.672888888876</v>
      </c>
      <c r="AE270">
        <f t="shared" si="97"/>
        <v>17819.57829166665</v>
      </c>
      <c r="AF270">
        <f t="shared" si="88"/>
        <v>0</v>
      </c>
      <c r="AG270">
        <f t="shared" si="89"/>
        <v>0</v>
      </c>
      <c r="AH270">
        <f>ABS($AF270)</f>
        <v>0</v>
      </c>
      <c r="AI270">
        <f t="shared" si="90"/>
        <v>0</v>
      </c>
      <c r="AJ270">
        <f t="shared" si="91"/>
        <v>0</v>
      </c>
      <c r="AK270">
        <f>SUM($AJ$2:AJ270)</f>
        <v>5485.2080627280775</v>
      </c>
      <c r="AL270">
        <f t="shared" si="92"/>
        <v>3913.7209565212588</v>
      </c>
      <c r="AM270">
        <f>SUM($AL$2:AL270)</f>
        <v>350738.23111877218</v>
      </c>
      <c r="AN270">
        <f>SUM($AH$2:AH270)</f>
        <v>958798.86496141972</v>
      </c>
      <c r="AO270">
        <f t="shared" si="93"/>
        <v>167898.62903476201</v>
      </c>
      <c r="AP270">
        <f t="shared" si="94"/>
        <v>0</v>
      </c>
      <c r="AQ270">
        <f t="shared" si="95"/>
        <v>0</v>
      </c>
      <c r="AR270">
        <f>SUM($AQ$2:AQ270)</f>
        <v>123299.4783074334</v>
      </c>
      <c r="AS270">
        <f>SUM($AO$2:AO270)</f>
        <v>12543085.751744078</v>
      </c>
    </row>
    <row r="271" spans="1:45" x14ac:dyDescent="0.25">
      <c r="A271">
        <v>269</v>
      </c>
      <c r="B271" s="1">
        <v>44.4</v>
      </c>
      <c r="C271">
        <f t="shared" si="81"/>
        <v>12.333333333333332</v>
      </c>
      <c r="D271" s="5">
        <f t="shared" si="96"/>
        <v>0.11574074074074082</v>
      </c>
      <c r="E271">
        <f t="shared" si="82"/>
        <v>4730.7329163432114</v>
      </c>
      <c r="F271">
        <f t="shared" si="83"/>
        <v>109980.2882222222</v>
      </c>
      <c r="G271">
        <f>SUM($E$2:E271)</f>
        <v>357755.47963065194</v>
      </c>
      <c r="H271">
        <f>SUM($F$2:F271)</f>
        <v>11676496.113410495</v>
      </c>
      <c r="R271">
        <f t="shared" si="84"/>
        <v>357.75547963065196</v>
      </c>
      <c r="S271">
        <f t="shared" si="85"/>
        <v>11676.496113410496</v>
      </c>
      <c r="U271">
        <v>269</v>
      </c>
      <c r="V271" s="1">
        <v>44.4</v>
      </c>
      <c r="W271">
        <f t="shared" si="86"/>
        <v>12.333333333333332</v>
      </c>
      <c r="X271" s="5">
        <f t="shared" si="80"/>
        <v>5.7870370370370287E-2</v>
      </c>
      <c r="Y271">
        <f t="shared" si="87"/>
        <v>3698.6356169604924</v>
      </c>
      <c r="Z271">
        <f t="shared" si="87"/>
        <v>3698.6356169604924</v>
      </c>
      <c r="AA271">
        <f>SUM($E$2:$E271)</f>
        <v>357755.47963065194</v>
      </c>
      <c r="AB271">
        <f>SUM($F$2:$F271)</f>
        <v>11676496.113410495</v>
      </c>
      <c r="AC271">
        <f t="shared" ref="AC271:AC334" si="99">Y271/(U272-U270)</f>
        <v>1849.3178084802462</v>
      </c>
      <c r="AD271">
        <f t="shared" si="98"/>
        <v>102674.71301388888</v>
      </c>
      <c r="AE271">
        <f t="shared" si="97"/>
        <v>17111.61533333332</v>
      </c>
      <c r="AF271">
        <f t="shared" si="88"/>
        <v>0</v>
      </c>
      <c r="AG271">
        <f t="shared" si="89"/>
        <v>0</v>
      </c>
      <c r="AH271">
        <f>ABS($AF271)</f>
        <v>0</v>
      </c>
      <c r="AI271">
        <f t="shared" si="90"/>
        <v>0</v>
      </c>
      <c r="AJ271">
        <f t="shared" si="91"/>
        <v>0</v>
      </c>
      <c r="AK271">
        <f>SUM($AJ$2:AJ271)</f>
        <v>5485.2080627280775</v>
      </c>
      <c r="AL271">
        <f t="shared" si="92"/>
        <v>3698.6356169604924</v>
      </c>
      <c r="AM271">
        <f>SUM($AL$2:AL271)</f>
        <v>354436.86673573265</v>
      </c>
      <c r="AN271">
        <f>SUM($AH$2:AH271)</f>
        <v>958798.86496141972</v>
      </c>
      <c r="AO271">
        <f t="shared" si="93"/>
        <v>164219.42139304586</v>
      </c>
      <c r="AP271">
        <f t="shared" si="94"/>
        <v>0</v>
      </c>
      <c r="AQ271">
        <f t="shared" si="95"/>
        <v>0</v>
      </c>
      <c r="AR271">
        <f>SUM($AQ$2:AQ271)</f>
        <v>123299.4783074334</v>
      </c>
      <c r="AS271">
        <f>SUM($AO$2:AO271)</f>
        <v>12707305.173137125</v>
      </c>
    </row>
    <row r="272" spans="1:45" x14ac:dyDescent="0.25">
      <c r="A272">
        <v>270</v>
      </c>
      <c r="B272" s="1">
        <v>45.9</v>
      </c>
      <c r="C272">
        <f t="shared" si="81"/>
        <v>12.75</v>
      </c>
      <c r="D272" s="5">
        <f t="shared" si="96"/>
        <v>6.1728395061728419E-2</v>
      </c>
      <c r="E272">
        <f t="shared" si="82"/>
        <v>3959.8523674846069</v>
      </c>
      <c r="F272">
        <f t="shared" si="83"/>
        <v>117536.914125</v>
      </c>
      <c r="G272">
        <f>SUM($E$2:E272)</f>
        <v>361715.33199813653</v>
      </c>
      <c r="H272">
        <f>SUM($F$2:F272)</f>
        <v>11794033.027535494</v>
      </c>
      <c r="R272">
        <f t="shared" si="84"/>
        <v>361.71533199813655</v>
      </c>
      <c r="S272">
        <f t="shared" si="85"/>
        <v>11794.033027535494</v>
      </c>
      <c r="U272">
        <v>270</v>
      </c>
      <c r="V272" s="1">
        <v>45.9</v>
      </c>
      <c r="W272">
        <f t="shared" si="86"/>
        <v>12.75</v>
      </c>
      <c r="X272" s="5">
        <f t="shared" ref="X272:X335" si="100">($C272-$C271)/2/3.6</f>
        <v>5.787037037037053E-2</v>
      </c>
      <c r="Y272">
        <f t="shared" si="87"/>
        <v>3888.7213373920167</v>
      </c>
      <c r="Z272">
        <f t="shared" si="87"/>
        <v>3888.7213373920167</v>
      </c>
      <c r="AA272">
        <f>SUM($E$2:$E272)</f>
        <v>361715.33199813653</v>
      </c>
      <c r="AB272">
        <f>SUM($F$2:$F272)</f>
        <v>11794033.027535494</v>
      </c>
      <c r="AC272">
        <f t="shared" si="99"/>
        <v>1944.3606686960084</v>
      </c>
      <c r="AD272">
        <f t="shared" si="98"/>
        <v>109980.2882222222</v>
      </c>
      <c r="AE272">
        <f t="shared" si="97"/>
        <v>14862.201111111121</v>
      </c>
      <c r="AF272">
        <f t="shared" si="88"/>
        <v>0</v>
      </c>
      <c r="AG272">
        <f t="shared" si="89"/>
        <v>0</v>
      </c>
      <c r="AH272">
        <f>ABS($AF272)</f>
        <v>0</v>
      </c>
      <c r="AI272">
        <f t="shared" si="90"/>
        <v>0</v>
      </c>
      <c r="AJ272">
        <f t="shared" si="91"/>
        <v>0</v>
      </c>
      <c r="AK272">
        <f>SUM($AJ$2:AJ272)</f>
        <v>5485.2080627280775</v>
      </c>
      <c r="AL272">
        <f t="shared" si="92"/>
        <v>3888.7213373920167</v>
      </c>
      <c r="AM272">
        <f>SUM($AL$2:AL272)</f>
        <v>358325.58807312464</v>
      </c>
      <c r="AN272">
        <f>SUM($AH$2:AH272)</f>
        <v>958798.86496141972</v>
      </c>
      <c r="AO272">
        <f t="shared" si="93"/>
        <v>178492.30938629355</v>
      </c>
      <c r="AP272">
        <f t="shared" si="94"/>
        <v>0</v>
      </c>
      <c r="AQ272">
        <f t="shared" si="95"/>
        <v>0</v>
      </c>
      <c r="AR272">
        <f>SUM($AQ$2:AQ272)</f>
        <v>123299.4783074334</v>
      </c>
      <c r="AS272">
        <f>SUM($AO$2:AO272)</f>
        <v>12885797.482523419</v>
      </c>
    </row>
    <row r="273" spans="1:45" x14ac:dyDescent="0.25">
      <c r="A273">
        <v>271</v>
      </c>
      <c r="B273" s="1">
        <v>46</v>
      </c>
      <c r="C273">
        <f t="shared" si="81"/>
        <v>12.777777777777777</v>
      </c>
      <c r="D273" s="5">
        <f t="shared" si="96"/>
        <v>-1.1574074074074157E-2</v>
      </c>
      <c r="E273">
        <f t="shared" si="82"/>
        <v>2618.4741886872412</v>
      </c>
      <c r="F273">
        <f t="shared" si="83"/>
        <v>118049.61543209876</v>
      </c>
      <c r="G273">
        <f>SUM($E$2:E273)</f>
        <v>364333.80618682376</v>
      </c>
      <c r="H273">
        <f>SUM($F$2:F273)</f>
        <v>11912082.642967593</v>
      </c>
      <c r="R273">
        <f t="shared" si="84"/>
        <v>364.33380618682378</v>
      </c>
      <c r="S273">
        <f t="shared" si="85"/>
        <v>11912.082642967593</v>
      </c>
      <c r="U273">
        <v>271</v>
      </c>
      <c r="V273" s="1">
        <v>46</v>
      </c>
      <c r="W273">
        <f t="shared" si="86"/>
        <v>12.777777777777777</v>
      </c>
      <c r="X273" s="5">
        <f t="shared" si="100"/>
        <v>3.8580246913578874E-3</v>
      </c>
      <c r="Y273">
        <f t="shared" si="87"/>
        <v>2903.6181873154978</v>
      </c>
      <c r="Z273">
        <f t="shared" si="87"/>
        <v>2903.6181873154978</v>
      </c>
      <c r="AA273">
        <f>SUM($E$2:$E273)</f>
        <v>364333.80618682376</v>
      </c>
      <c r="AB273">
        <f>SUM($F$2:$F273)</f>
        <v>11912082.642967593</v>
      </c>
      <c r="AC273">
        <f t="shared" si="99"/>
        <v>1451.8090936577489</v>
      </c>
      <c r="AD273">
        <f t="shared" si="98"/>
        <v>117536.914125</v>
      </c>
      <c r="AE273">
        <f t="shared" si="97"/>
        <v>8069.3272098765592</v>
      </c>
      <c r="AF273">
        <f t="shared" si="88"/>
        <v>0</v>
      </c>
      <c r="AG273">
        <f t="shared" si="89"/>
        <v>0</v>
      </c>
      <c r="AH273">
        <f>ABS($AF273)</f>
        <v>0</v>
      </c>
      <c r="AI273">
        <f t="shared" si="90"/>
        <v>0</v>
      </c>
      <c r="AJ273">
        <f t="shared" si="91"/>
        <v>0</v>
      </c>
      <c r="AK273">
        <f>SUM($AJ$2:AJ273)</f>
        <v>5485.2080627280775</v>
      </c>
      <c r="AL273">
        <f t="shared" si="92"/>
        <v>2903.6181873154978</v>
      </c>
      <c r="AM273">
        <f>SUM($AL$2:AL273)</f>
        <v>361229.20626044011</v>
      </c>
      <c r="AN273">
        <f>SUM($AH$2:AH273)</f>
        <v>958798.86496141972</v>
      </c>
      <c r="AO273">
        <f t="shared" si="93"/>
        <v>133566.43661651289</v>
      </c>
      <c r="AP273">
        <f t="shared" si="94"/>
        <v>0</v>
      </c>
      <c r="AQ273">
        <f t="shared" si="95"/>
        <v>0</v>
      </c>
      <c r="AR273">
        <f>SUM($AQ$2:AQ273)</f>
        <v>123299.4783074334</v>
      </c>
      <c r="AS273">
        <f>SUM($AO$2:AO273)</f>
        <v>13019363.919139931</v>
      </c>
    </row>
    <row r="274" spans="1:45" x14ac:dyDescent="0.25">
      <c r="A274">
        <v>272</v>
      </c>
      <c r="B274" s="1">
        <v>45.6</v>
      </c>
      <c r="C274">
        <f t="shared" si="81"/>
        <v>12.666666666666666</v>
      </c>
      <c r="D274" s="5">
        <f t="shared" si="96"/>
        <v>-2.7006172839506199E-2</v>
      </c>
      <c r="E274">
        <f t="shared" si="82"/>
        <v>2295.5369876279829</v>
      </c>
      <c r="F274">
        <f t="shared" si="83"/>
        <v>116005.50488888887</v>
      </c>
      <c r="G274">
        <f>SUM($E$2:E274)</f>
        <v>366629.34317445173</v>
      </c>
      <c r="H274">
        <f>SUM($F$2:F274)</f>
        <v>12028088.147856481</v>
      </c>
      <c r="R274">
        <f t="shared" si="84"/>
        <v>366.62934317445172</v>
      </c>
      <c r="S274">
        <f t="shared" si="85"/>
        <v>12028.088147856481</v>
      </c>
      <c r="U274">
        <v>272</v>
      </c>
      <c r="V274" s="1">
        <v>45.6</v>
      </c>
      <c r="W274">
        <f t="shared" si="86"/>
        <v>12.666666666666666</v>
      </c>
      <c r="X274" s="5">
        <f t="shared" si="100"/>
        <v>-1.5432098765432044E-2</v>
      </c>
      <c r="Y274">
        <f t="shared" si="87"/>
        <v>2507.5353518255151</v>
      </c>
      <c r="Z274">
        <f t="shared" si="87"/>
        <v>2507.5353518255151</v>
      </c>
      <c r="AA274">
        <f>SUM($E$2:$E274)</f>
        <v>366629.34317445173</v>
      </c>
      <c r="AB274">
        <f>SUM($F$2:$F274)</f>
        <v>12028088.147856481</v>
      </c>
      <c r="AC274">
        <f t="shared" si="99"/>
        <v>1253.7676759127576</v>
      </c>
      <c r="AD274">
        <f t="shared" si="98"/>
        <v>118049.61543209876</v>
      </c>
      <c r="AE274">
        <f t="shared" si="97"/>
        <v>-1531.4092361111252</v>
      </c>
      <c r="AF274">
        <f t="shared" si="88"/>
        <v>-1531.4092361111252</v>
      </c>
      <c r="AG274">
        <f t="shared" si="89"/>
        <v>1531.4092361111252</v>
      </c>
      <c r="AH274">
        <f>ABS($AF274)</f>
        <v>1531.4092361111252</v>
      </c>
      <c r="AI274">
        <f t="shared" si="90"/>
        <v>0</v>
      </c>
      <c r="AJ274">
        <f t="shared" si="91"/>
        <v>0</v>
      </c>
      <c r="AK274">
        <f>SUM($AJ$2:AJ274)</f>
        <v>5485.2080627280775</v>
      </c>
      <c r="AL274">
        <f t="shared" si="92"/>
        <v>2507.5353518255151</v>
      </c>
      <c r="AM274">
        <f>SUM($AL$2:AL274)</f>
        <v>363736.74161226564</v>
      </c>
      <c r="AN274">
        <f>SUM($AH$2:AH274)</f>
        <v>960330.27419753082</v>
      </c>
      <c r="AO274">
        <f t="shared" si="93"/>
        <v>114343.6120432435</v>
      </c>
      <c r="AP274">
        <f t="shared" si="94"/>
        <v>0</v>
      </c>
      <c r="AQ274">
        <f t="shared" si="95"/>
        <v>0</v>
      </c>
      <c r="AR274">
        <f>SUM($AQ$2:AQ274)</f>
        <v>123299.4783074334</v>
      </c>
      <c r="AS274">
        <f>SUM($AO$2:AO274)</f>
        <v>13133707.531183174</v>
      </c>
    </row>
    <row r="275" spans="1:45" x14ac:dyDescent="0.25">
      <c r="A275">
        <v>273</v>
      </c>
      <c r="B275" s="1">
        <v>45.3</v>
      </c>
      <c r="C275">
        <f t="shared" si="81"/>
        <v>12.583333333333332</v>
      </c>
      <c r="D275" s="5">
        <f t="shared" si="96"/>
        <v>-7.3302469135802337E-2</v>
      </c>
      <c r="E275">
        <f t="shared" si="82"/>
        <v>1425.0787120151904</v>
      </c>
      <c r="F275">
        <f t="shared" si="83"/>
        <v>114484.13768055552</v>
      </c>
      <c r="G275">
        <f>SUM($E$2:E275)</f>
        <v>368054.42188646691</v>
      </c>
      <c r="H275">
        <f>SUM($F$2:F275)</f>
        <v>12142572.285537036</v>
      </c>
      <c r="R275">
        <f t="shared" si="84"/>
        <v>368.05442188646691</v>
      </c>
      <c r="S275">
        <f t="shared" si="85"/>
        <v>12142.572285537037</v>
      </c>
      <c r="U275">
        <v>273</v>
      </c>
      <c r="V275" s="1">
        <v>45.3</v>
      </c>
      <c r="W275">
        <f t="shared" si="86"/>
        <v>12.583333333333332</v>
      </c>
      <c r="X275" s="5">
        <f t="shared" si="100"/>
        <v>-1.1574074074074157E-2</v>
      </c>
      <c r="Y275">
        <f t="shared" si="87"/>
        <v>2548.2981153073674</v>
      </c>
      <c r="Z275">
        <f t="shared" si="87"/>
        <v>2548.2981153073674</v>
      </c>
      <c r="AA275">
        <f>SUM($E$2:$E275)</f>
        <v>368054.42188646691</v>
      </c>
      <c r="AB275">
        <f>SUM($F$2:$F275)</f>
        <v>12142572.285537036</v>
      </c>
      <c r="AC275">
        <f t="shared" si="99"/>
        <v>1274.1490576536837</v>
      </c>
      <c r="AD275">
        <f t="shared" si="98"/>
        <v>116005.50488888887</v>
      </c>
      <c r="AE275">
        <f t="shared" si="97"/>
        <v>-3565.4777515432361</v>
      </c>
      <c r="AF275">
        <f t="shared" si="88"/>
        <v>-3565.4777515432361</v>
      </c>
      <c r="AG275">
        <f t="shared" si="89"/>
        <v>3565.4777515432361</v>
      </c>
      <c r="AH275">
        <f>ABS($AF275)</f>
        <v>3565.4777515432361</v>
      </c>
      <c r="AI275">
        <f t="shared" si="90"/>
        <v>0</v>
      </c>
      <c r="AJ275">
        <f t="shared" si="91"/>
        <v>0</v>
      </c>
      <c r="AK275">
        <f>SUM($AJ$2:AJ275)</f>
        <v>5485.2080627280775</v>
      </c>
      <c r="AL275">
        <f t="shared" si="92"/>
        <v>2548.2981153073674</v>
      </c>
      <c r="AM275">
        <f>SUM($AL$2:AL275)</f>
        <v>366285.03972757299</v>
      </c>
      <c r="AN275">
        <f>SUM($AH$2:AH275)</f>
        <v>963895.7519490741</v>
      </c>
      <c r="AO275">
        <f t="shared" si="93"/>
        <v>115437.90462342373</v>
      </c>
      <c r="AP275">
        <f t="shared" si="94"/>
        <v>0</v>
      </c>
      <c r="AQ275">
        <f t="shared" si="95"/>
        <v>0</v>
      </c>
      <c r="AR275">
        <f>SUM($AQ$2:AQ275)</f>
        <v>123299.4783074334</v>
      </c>
      <c r="AS275">
        <f>SUM($AO$2:AO275)</f>
        <v>13249145.435806599</v>
      </c>
    </row>
    <row r="276" spans="1:45" x14ac:dyDescent="0.25">
      <c r="A276">
        <v>274</v>
      </c>
      <c r="B276" s="1">
        <v>43.7</v>
      </c>
      <c r="C276">
        <f t="shared" si="81"/>
        <v>12.138888888888889</v>
      </c>
      <c r="D276" s="5">
        <f t="shared" si="96"/>
        <v>-0.1736111111111111</v>
      </c>
      <c r="E276">
        <f t="shared" si="82"/>
        <v>-451.21117583810383</v>
      </c>
      <c r="F276">
        <f t="shared" si="83"/>
        <v>106539.77792746913</v>
      </c>
      <c r="G276">
        <f>SUM($E$2:E276)</f>
        <v>367603.21071062883</v>
      </c>
      <c r="H276">
        <f>SUM($F$2:F276)</f>
        <v>12249112.063464506</v>
      </c>
      <c r="R276">
        <f t="shared" si="84"/>
        <v>367.60321071062884</v>
      </c>
      <c r="S276">
        <f t="shared" si="85"/>
        <v>12249.112063464505</v>
      </c>
      <c r="U276">
        <v>274</v>
      </c>
      <c r="V276" s="1">
        <v>43.7</v>
      </c>
      <c r="W276">
        <f t="shared" si="86"/>
        <v>12.138888888888889</v>
      </c>
      <c r="X276" s="5">
        <f t="shared" si="100"/>
        <v>-6.1728395061728177E-2</v>
      </c>
      <c r="Y276">
        <f t="shared" si="87"/>
        <v>1512.7181147140259</v>
      </c>
      <c r="Z276">
        <f t="shared" si="87"/>
        <v>1512.7181147140259</v>
      </c>
      <c r="AA276">
        <f>SUM($E$2:$E276)</f>
        <v>367603.21071062883</v>
      </c>
      <c r="AB276">
        <f>SUM($F$2:$F276)</f>
        <v>12249112.063464506</v>
      </c>
      <c r="AC276">
        <f t="shared" si="99"/>
        <v>756.35905735701294</v>
      </c>
      <c r="AD276">
        <f t="shared" si="98"/>
        <v>114484.13768055552</v>
      </c>
      <c r="AE276">
        <f t="shared" si="97"/>
        <v>-9465.726961419743</v>
      </c>
      <c r="AF276">
        <f t="shared" si="88"/>
        <v>-9465.726961419743</v>
      </c>
      <c r="AG276">
        <f t="shared" si="89"/>
        <v>9465.726961419743</v>
      </c>
      <c r="AH276">
        <f>ABS($AF276)</f>
        <v>9465.726961419743</v>
      </c>
      <c r="AI276">
        <f t="shared" si="90"/>
        <v>0</v>
      </c>
      <c r="AJ276">
        <f t="shared" si="91"/>
        <v>0</v>
      </c>
      <c r="AK276">
        <f>SUM($AJ$2:AJ276)</f>
        <v>5485.2080627280775</v>
      </c>
      <c r="AL276">
        <f t="shared" si="92"/>
        <v>1512.7181147140259</v>
      </c>
      <c r="AM276">
        <f>SUM($AL$2:AL276)</f>
        <v>367797.75784228701</v>
      </c>
      <c r="AN276">
        <f>SUM($AH$2:AH276)</f>
        <v>973361.4789104939</v>
      </c>
      <c r="AO276">
        <f t="shared" si="93"/>
        <v>66105.781613002939</v>
      </c>
      <c r="AP276">
        <f t="shared" si="94"/>
        <v>0</v>
      </c>
      <c r="AQ276">
        <f t="shared" si="95"/>
        <v>0</v>
      </c>
      <c r="AR276">
        <f>SUM($AQ$2:AQ276)</f>
        <v>123299.4783074334</v>
      </c>
      <c r="AS276">
        <f>SUM($AO$2:AO276)</f>
        <v>13315251.217419602</v>
      </c>
    </row>
    <row r="277" spans="1:45" x14ac:dyDescent="0.25">
      <c r="A277">
        <v>275</v>
      </c>
      <c r="B277" s="1">
        <v>40.799999999999997</v>
      </c>
      <c r="C277">
        <f t="shared" si="81"/>
        <v>11.333333333333332</v>
      </c>
      <c r="D277" s="5">
        <f t="shared" si="96"/>
        <v>-0.2199074074074075</v>
      </c>
      <c r="E277">
        <f t="shared" si="82"/>
        <v>-1284.7399999802474</v>
      </c>
      <c r="F277">
        <f t="shared" si="83"/>
        <v>92868.672888888876</v>
      </c>
      <c r="G277">
        <f>SUM($E$2:E277)</f>
        <v>366318.47071064857</v>
      </c>
      <c r="H277">
        <f>SUM($F$2:F277)</f>
        <v>12341980.736353394</v>
      </c>
      <c r="R277">
        <f t="shared" si="84"/>
        <v>366.31847071064857</v>
      </c>
      <c r="S277">
        <f t="shared" si="85"/>
        <v>12341.980736353393</v>
      </c>
      <c r="U277">
        <v>275</v>
      </c>
      <c r="V277" s="1">
        <v>40.799999999999997</v>
      </c>
      <c r="W277">
        <f t="shared" si="86"/>
        <v>11.333333333333332</v>
      </c>
      <c r="X277" s="5">
        <f t="shared" si="100"/>
        <v>-0.11188271604938294</v>
      </c>
      <c r="Y277">
        <f t="shared" si="87"/>
        <v>485.63230454649897</v>
      </c>
      <c r="Z277">
        <f t="shared" si="87"/>
        <v>485.63230454649897</v>
      </c>
      <c r="AA277">
        <f>SUM($E$2:$E277)</f>
        <v>366318.47071064857</v>
      </c>
      <c r="AB277">
        <f>SUM($F$2:$F277)</f>
        <v>12341980.736353394</v>
      </c>
      <c r="AC277">
        <f t="shared" si="99"/>
        <v>242.81615227324949</v>
      </c>
      <c r="AD277">
        <f t="shared" si="98"/>
        <v>106539.77792746913</v>
      </c>
      <c r="AE277">
        <f t="shared" si="97"/>
        <v>-21615.464791666644</v>
      </c>
      <c r="AF277">
        <f t="shared" si="88"/>
        <v>-21615.464791666644</v>
      </c>
      <c r="AG277">
        <f t="shared" si="89"/>
        <v>21615.464791666644</v>
      </c>
      <c r="AH277">
        <f>ABS($AF277)</f>
        <v>21615.464791666644</v>
      </c>
      <c r="AI277">
        <f t="shared" si="90"/>
        <v>0</v>
      </c>
      <c r="AJ277">
        <f t="shared" si="91"/>
        <v>0</v>
      </c>
      <c r="AK277">
        <f>SUM($AJ$2:AJ277)</f>
        <v>5485.2080627280775</v>
      </c>
      <c r="AL277">
        <f t="shared" si="92"/>
        <v>485.63230454649897</v>
      </c>
      <c r="AM277">
        <f>SUM($AL$2:AL277)</f>
        <v>368283.3901468335</v>
      </c>
      <c r="AN277">
        <f>SUM($AH$2:AH277)</f>
        <v>994976.9437021605</v>
      </c>
      <c r="AO277">
        <f t="shared" si="93"/>
        <v>19813.798025497155</v>
      </c>
      <c r="AP277">
        <f t="shared" si="94"/>
        <v>0</v>
      </c>
      <c r="AQ277">
        <f t="shared" si="95"/>
        <v>0</v>
      </c>
      <c r="AR277">
        <f>SUM($AQ$2:AQ277)</f>
        <v>123299.4783074334</v>
      </c>
      <c r="AS277">
        <f>SUM($AO$2:AO277)</f>
        <v>13335065.015445098</v>
      </c>
    </row>
    <row r="278" spans="1:45" x14ac:dyDescent="0.25">
      <c r="A278">
        <v>276</v>
      </c>
      <c r="B278" s="1">
        <v>38</v>
      </c>
      <c r="C278">
        <f t="shared" si="81"/>
        <v>10.555555555555555</v>
      </c>
      <c r="D278" s="5">
        <f t="shared" si="96"/>
        <v>-0.24691358024691343</v>
      </c>
      <c r="E278">
        <f t="shared" si="82"/>
        <v>-1696.6259583552783</v>
      </c>
      <c r="F278">
        <f t="shared" si="83"/>
        <v>80559.378395061722</v>
      </c>
      <c r="G278">
        <f>SUM($E$2:E278)</f>
        <v>364621.84475229331</v>
      </c>
      <c r="H278">
        <f>SUM($F$2:F278)</f>
        <v>12422540.114748456</v>
      </c>
      <c r="R278">
        <f t="shared" si="84"/>
        <v>364.62184475229333</v>
      </c>
      <c r="S278">
        <f t="shared" si="85"/>
        <v>12422.540114748455</v>
      </c>
      <c r="U278">
        <v>276</v>
      </c>
      <c r="V278" s="1">
        <v>38</v>
      </c>
      <c r="W278">
        <f t="shared" si="86"/>
        <v>10.555555555555555</v>
      </c>
      <c r="X278" s="5">
        <f t="shared" si="100"/>
        <v>-0.10802469135802455</v>
      </c>
      <c r="Y278">
        <f t="shared" si="87"/>
        <v>423.35768362003</v>
      </c>
      <c r="Z278">
        <f t="shared" si="87"/>
        <v>423.35768362003</v>
      </c>
      <c r="AA278">
        <f>SUM($E$2:$E278)</f>
        <v>364621.84475229331</v>
      </c>
      <c r="AB278">
        <f>SUM($F$2:$F278)</f>
        <v>12422540.114748456</v>
      </c>
      <c r="AC278">
        <f t="shared" si="99"/>
        <v>211.678841810015</v>
      </c>
      <c r="AD278">
        <f t="shared" si="98"/>
        <v>92868.672888888876</v>
      </c>
      <c r="AE278">
        <f t="shared" si="97"/>
        <v>-25980.399532407406</v>
      </c>
      <c r="AF278">
        <f t="shared" si="88"/>
        <v>-25980.399532407406</v>
      </c>
      <c r="AG278">
        <f t="shared" si="89"/>
        <v>25980.399532407406</v>
      </c>
      <c r="AH278">
        <f>ABS($AF278)</f>
        <v>25980.399532407406</v>
      </c>
      <c r="AI278">
        <f t="shared" si="90"/>
        <v>0</v>
      </c>
      <c r="AJ278">
        <f t="shared" si="91"/>
        <v>0</v>
      </c>
      <c r="AK278">
        <f>SUM($AJ$2:AJ278)</f>
        <v>5485.2080627280775</v>
      </c>
      <c r="AL278">
        <f t="shared" si="92"/>
        <v>423.35768362003</v>
      </c>
      <c r="AM278">
        <f>SUM($AL$2:AL278)</f>
        <v>368706.7478304535</v>
      </c>
      <c r="AN278">
        <f>SUM($AH$2:AH278)</f>
        <v>1020957.3432345679</v>
      </c>
      <c r="AO278">
        <f t="shared" si="93"/>
        <v>16087.59197756114</v>
      </c>
      <c r="AP278">
        <f t="shared" si="94"/>
        <v>0</v>
      </c>
      <c r="AQ278">
        <f t="shared" si="95"/>
        <v>0</v>
      </c>
      <c r="AR278">
        <f>SUM($AQ$2:AQ278)</f>
        <v>123299.4783074334</v>
      </c>
      <c r="AS278">
        <f>SUM($AO$2:AO278)</f>
        <v>13351152.607422659</v>
      </c>
    </row>
    <row r="279" spans="1:45" x14ac:dyDescent="0.25">
      <c r="A279">
        <v>277</v>
      </c>
      <c r="B279" s="1">
        <v>34.4</v>
      </c>
      <c r="C279">
        <f t="shared" si="81"/>
        <v>9.5555555555555554</v>
      </c>
      <c r="D279" s="5">
        <f t="shared" si="96"/>
        <v>-0.27391975308641986</v>
      </c>
      <c r="E279">
        <f t="shared" si="82"/>
        <v>-2002.9889637048022</v>
      </c>
      <c r="F279">
        <f t="shared" si="83"/>
        <v>66018.522172839497</v>
      </c>
      <c r="G279">
        <f>SUM($E$2:E279)</f>
        <v>362618.85578858852</v>
      </c>
      <c r="H279">
        <f>SUM($F$2:F279)</f>
        <v>12488558.636921296</v>
      </c>
      <c r="R279">
        <f t="shared" si="84"/>
        <v>362.61885578858852</v>
      </c>
      <c r="S279">
        <f t="shared" si="85"/>
        <v>12488.558636921296</v>
      </c>
      <c r="U279">
        <v>277</v>
      </c>
      <c r="V279" s="1">
        <v>34.4</v>
      </c>
      <c r="W279">
        <f t="shared" si="86"/>
        <v>9.5555555555555554</v>
      </c>
      <c r="X279" s="5">
        <f t="shared" si="100"/>
        <v>-0.1388888888888889</v>
      </c>
      <c r="Y279">
        <f t="shared" si="87"/>
        <v>-137.15540746337433</v>
      </c>
      <c r="Z279">
        <f t="shared" si="87"/>
        <v>-137.15540746337433</v>
      </c>
      <c r="AA279">
        <f>SUM($E$2:$E279)</f>
        <v>362618.85578858852</v>
      </c>
      <c r="AB279">
        <f>SUM($F$2:$F279)</f>
        <v>12488558.636921296</v>
      </c>
      <c r="AC279">
        <f t="shared" si="99"/>
        <v>-68.577703731687166</v>
      </c>
      <c r="AD279">
        <f t="shared" si="98"/>
        <v>80559.378395061722</v>
      </c>
      <c r="AE279">
        <f t="shared" si="97"/>
        <v>-26850.150716049378</v>
      </c>
      <c r="AF279">
        <f t="shared" si="88"/>
        <v>-26850.150716049378</v>
      </c>
      <c r="AG279">
        <f t="shared" si="89"/>
        <v>26850.150716049378</v>
      </c>
      <c r="AH279">
        <f>ABS($AF279)</f>
        <v>26850.150716049378</v>
      </c>
      <c r="AI279">
        <f t="shared" si="90"/>
        <v>-137.15540746337433</v>
      </c>
      <c r="AJ279">
        <f t="shared" si="91"/>
        <v>137.15540746337433</v>
      </c>
      <c r="AK279">
        <f>SUM($AJ$2:AJ279)</f>
        <v>5622.3634701914516</v>
      </c>
      <c r="AL279">
        <f t="shared" si="92"/>
        <v>0</v>
      </c>
      <c r="AM279">
        <f>SUM($AL$2:AL279)</f>
        <v>368706.7478304535</v>
      </c>
      <c r="AN279">
        <f>SUM($AH$2:AH279)</f>
        <v>1047807.4939506173</v>
      </c>
      <c r="AO279">
        <f t="shared" si="93"/>
        <v>-4718.1460167400764</v>
      </c>
      <c r="AP279">
        <f t="shared" si="94"/>
        <v>-4718.1460167400764</v>
      </c>
      <c r="AQ279">
        <f t="shared" si="95"/>
        <v>4718.1460167400764</v>
      </c>
      <c r="AR279">
        <f>SUM($AQ$2:AQ279)</f>
        <v>128017.62432417348</v>
      </c>
      <c r="AS279">
        <f>SUM($AO$2:AO279)</f>
        <v>13346434.46140592</v>
      </c>
    </row>
    <row r="280" spans="1:45" x14ac:dyDescent="0.25">
      <c r="A280">
        <v>278</v>
      </c>
      <c r="B280" s="1">
        <v>30.9</v>
      </c>
      <c r="C280">
        <f t="shared" si="81"/>
        <v>8.5833333333333321</v>
      </c>
      <c r="D280" s="5">
        <f t="shared" si="96"/>
        <v>-0.34336419753086422</v>
      </c>
      <c r="E280">
        <f t="shared" si="82"/>
        <v>-2735.121775166499</v>
      </c>
      <c r="F280">
        <f t="shared" si="83"/>
        <v>53267.936347222203</v>
      </c>
      <c r="G280">
        <f>SUM($E$2:E280)</f>
        <v>359883.73401342204</v>
      </c>
      <c r="H280">
        <f>SUM($F$2:F280)</f>
        <v>12541826.573268518</v>
      </c>
      <c r="R280">
        <f t="shared" si="84"/>
        <v>359.88373401342204</v>
      </c>
      <c r="S280">
        <f t="shared" si="85"/>
        <v>12541.826573268518</v>
      </c>
      <c r="U280">
        <v>278</v>
      </c>
      <c r="V280" s="1">
        <v>30.9</v>
      </c>
      <c r="W280">
        <f t="shared" si="86"/>
        <v>8.5833333333333321</v>
      </c>
      <c r="X280" s="5">
        <f t="shared" si="100"/>
        <v>-0.13503086419753099</v>
      </c>
      <c r="Y280">
        <f t="shared" si="87"/>
        <v>-149.29962238872304</v>
      </c>
      <c r="Z280">
        <f t="shared" si="87"/>
        <v>-149.29962238872304</v>
      </c>
      <c r="AA280">
        <f>SUM($E$2:$E280)</f>
        <v>359883.73401342204</v>
      </c>
      <c r="AB280">
        <f>SUM($F$2:$F280)</f>
        <v>12541826.573268518</v>
      </c>
      <c r="AC280">
        <f t="shared" si="99"/>
        <v>-74.649811194361519</v>
      </c>
      <c r="AD280">
        <f t="shared" si="98"/>
        <v>66018.522172839497</v>
      </c>
      <c r="AE280">
        <f t="shared" si="97"/>
        <v>-27291.442047839519</v>
      </c>
      <c r="AF280">
        <f t="shared" si="88"/>
        <v>-27291.442047839519</v>
      </c>
      <c r="AG280">
        <f t="shared" si="89"/>
        <v>27291.442047839519</v>
      </c>
      <c r="AH280">
        <f>ABS($AF280)</f>
        <v>27291.442047839519</v>
      </c>
      <c r="AI280">
        <f t="shared" si="90"/>
        <v>-149.29962238872304</v>
      </c>
      <c r="AJ280">
        <f t="shared" si="91"/>
        <v>149.29962238872304</v>
      </c>
      <c r="AK280">
        <f>SUM($AJ$2:AJ280)</f>
        <v>5771.6630925801746</v>
      </c>
      <c r="AL280">
        <f t="shared" si="92"/>
        <v>0</v>
      </c>
      <c r="AM280">
        <f>SUM($AL$2:AL280)</f>
        <v>368706.7478304535</v>
      </c>
      <c r="AN280">
        <f>SUM($AH$2:AH280)</f>
        <v>1075098.9359984568</v>
      </c>
      <c r="AO280">
        <f t="shared" si="93"/>
        <v>-4613.3583318115416</v>
      </c>
      <c r="AP280">
        <f t="shared" si="94"/>
        <v>-4613.3583318115416</v>
      </c>
      <c r="AQ280">
        <f t="shared" si="95"/>
        <v>4613.3583318115416</v>
      </c>
      <c r="AR280">
        <f>SUM($AQ$2:AQ280)</f>
        <v>132630.98265598502</v>
      </c>
      <c r="AS280">
        <f>SUM($AO$2:AO280)</f>
        <v>13341821.103074109</v>
      </c>
    </row>
    <row r="281" spans="1:45" x14ac:dyDescent="0.25">
      <c r="A281">
        <v>279</v>
      </c>
      <c r="B281" s="1">
        <v>25.5</v>
      </c>
      <c r="C281">
        <f t="shared" si="81"/>
        <v>7.083333333333333</v>
      </c>
      <c r="D281" s="5">
        <f t="shared" si="96"/>
        <v>-0.36651234567901225</v>
      </c>
      <c r="E281">
        <f t="shared" si="82"/>
        <v>-2575.6034345378712</v>
      </c>
      <c r="F281">
        <f t="shared" si="83"/>
        <v>36276.82534722222</v>
      </c>
      <c r="G281">
        <f>SUM($E$2:E281)</f>
        <v>357308.13057888416</v>
      </c>
      <c r="H281">
        <f>SUM($F$2:F281)</f>
        <v>12578103.39861574</v>
      </c>
      <c r="R281">
        <f t="shared" si="84"/>
        <v>357.30813057888417</v>
      </c>
      <c r="S281">
        <f t="shared" si="85"/>
        <v>12578.10339861574</v>
      </c>
      <c r="U281">
        <v>279</v>
      </c>
      <c r="V281" s="1">
        <v>25.5</v>
      </c>
      <c r="W281">
        <f t="shared" si="86"/>
        <v>7.083333333333333</v>
      </c>
      <c r="X281" s="5">
        <f t="shared" si="100"/>
        <v>-0.2083333333333332</v>
      </c>
      <c r="Y281">
        <f t="shared" si="87"/>
        <v>-955.39663798437346</v>
      </c>
      <c r="Z281">
        <f t="shared" si="87"/>
        <v>-955.39663798437346</v>
      </c>
      <c r="AA281">
        <f>SUM($E$2:$E281)</f>
        <v>357308.13057888416</v>
      </c>
      <c r="AB281">
        <f>SUM($F$2:$F281)</f>
        <v>12578103.39861574</v>
      </c>
      <c r="AC281">
        <f t="shared" si="99"/>
        <v>-477.69831899218673</v>
      </c>
      <c r="AD281">
        <f t="shared" si="98"/>
        <v>53267.936347222203</v>
      </c>
      <c r="AE281">
        <f t="shared" si="97"/>
        <v>-29741.696825617277</v>
      </c>
      <c r="AF281">
        <f t="shared" si="88"/>
        <v>-29741.696825617277</v>
      </c>
      <c r="AG281">
        <f t="shared" si="89"/>
        <v>29741.696825617277</v>
      </c>
      <c r="AH281">
        <f>ABS($AF281)</f>
        <v>29741.696825617277</v>
      </c>
      <c r="AI281">
        <f t="shared" si="90"/>
        <v>-955.39663798437346</v>
      </c>
      <c r="AJ281">
        <f t="shared" si="91"/>
        <v>955.39663798437346</v>
      </c>
      <c r="AK281">
        <f>SUM($AJ$2:AJ281)</f>
        <v>6727.0597305645479</v>
      </c>
      <c r="AL281">
        <f t="shared" si="92"/>
        <v>0</v>
      </c>
      <c r="AM281">
        <f>SUM($AL$2:AL281)</f>
        <v>368706.7478304535</v>
      </c>
      <c r="AN281">
        <f>SUM($AH$2:AH281)</f>
        <v>1104840.632824074</v>
      </c>
      <c r="AO281">
        <f t="shared" si="93"/>
        <v>-24362.614268601523</v>
      </c>
      <c r="AP281">
        <f t="shared" si="94"/>
        <v>-24362.614268601523</v>
      </c>
      <c r="AQ281">
        <f t="shared" si="95"/>
        <v>24362.614268601523</v>
      </c>
      <c r="AR281">
        <f>SUM($AQ$2:AQ281)</f>
        <v>156993.59692458654</v>
      </c>
      <c r="AS281">
        <f>SUM($AO$2:AO281)</f>
        <v>13317458.488805508</v>
      </c>
    </row>
    <row r="282" spans="1:45" x14ac:dyDescent="0.25">
      <c r="A282">
        <v>280</v>
      </c>
      <c r="B282" s="1">
        <v>21.4</v>
      </c>
      <c r="C282">
        <f t="shared" si="81"/>
        <v>5.9444444444444438</v>
      </c>
      <c r="D282" s="5">
        <f t="shared" si="96"/>
        <v>-0.20447530864197533</v>
      </c>
      <c r="E282">
        <f t="shared" si="82"/>
        <v>-811.72975608254433</v>
      </c>
      <c r="F282">
        <f t="shared" si="83"/>
        <v>25549.150228395054</v>
      </c>
      <c r="G282">
        <f>SUM($E$2:E282)</f>
        <v>356496.40082280163</v>
      </c>
      <c r="H282">
        <f>SUM($F$2:F282)</f>
        <v>12603652.548844134</v>
      </c>
      <c r="R282">
        <f t="shared" si="84"/>
        <v>356.4964008228016</v>
      </c>
      <c r="S282">
        <f t="shared" si="85"/>
        <v>12603.652548844135</v>
      </c>
      <c r="U282">
        <v>280</v>
      </c>
      <c r="V282" s="1">
        <v>21.4</v>
      </c>
      <c r="W282">
        <f t="shared" si="86"/>
        <v>5.9444444444444438</v>
      </c>
      <c r="X282" s="5">
        <f t="shared" si="100"/>
        <v>-0.15817901234567908</v>
      </c>
      <c r="Y282">
        <f t="shared" si="87"/>
        <v>-413.76791451875897</v>
      </c>
      <c r="Z282">
        <f t="shared" si="87"/>
        <v>-413.76791451875897</v>
      </c>
      <c r="AA282">
        <f>SUM($E$2:$E282)</f>
        <v>356496.40082280163</v>
      </c>
      <c r="AB282">
        <f>SUM($F$2:$F282)</f>
        <v>12603652.548844134</v>
      </c>
      <c r="AC282">
        <f t="shared" si="99"/>
        <v>-206.88395725937949</v>
      </c>
      <c r="AD282">
        <f t="shared" si="98"/>
        <v>36276.82534722222</v>
      </c>
      <c r="AE282">
        <f t="shared" si="97"/>
        <v>-27718.786118827149</v>
      </c>
      <c r="AF282">
        <f t="shared" si="88"/>
        <v>-27718.786118827149</v>
      </c>
      <c r="AG282">
        <f t="shared" si="89"/>
        <v>27718.786118827149</v>
      </c>
      <c r="AH282">
        <f>ABS($AF282)</f>
        <v>27718.786118827149</v>
      </c>
      <c r="AI282">
        <f t="shared" si="90"/>
        <v>-413.76791451875897</v>
      </c>
      <c r="AJ282">
        <f t="shared" si="91"/>
        <v>413.76791451875897</v>
      </c>
      <c r="AK282">
        <f>SUM($AJ$2:AJ282)</f>
        <v>7140.8276450833073</v>
      </c>
      <c r="AL282">
        <f t="shared" si="92"/>
        <v>0</v>
      </c>
      <c r="AM282">
        <f>SUM($AL$2:AL282)</f>
        <v>368706.7478304535</v>
      </c>
      <c r="AN282">
        <f>SUM($AH$2:AH282)</f>
        <v>1132559.4189429011</v>
      </c>
      <c r="AO282">
        <f t="shared" si="93"/>
        <v>-8854.6333707014419</v>
      </c>
      <c r="AP282">
        <f t="shared" si="94"/>
        <v>-8854.6333707014419</v>
      </c>
      <c r="AQ282">
        <f t="shared" si="95"/>
        <v>8854.6333707014419</v>
      </c>
      <c r="AR282">
        <f>SUM($AQ$2:AQ282)</f>
        <v>165848.23029528797</v>
      </c>
      <c r="AS282">
        <f>SUM($AO$2:AO282)</f>
        <v>13308603.855434807</v>
      </c>
    </row>
    <row r="283" spans="1:45" x14ac:dyDescent="0.25">
      <c r="A283">
        <v>281</v>
      </c>
      <c r="B283" s="1">
        <v>20.2</v>
      </c>
      <c r="C283">
        <f t="shared" si="81"/>
        <v>5.6111111111111107</v>
      </c>
      <c r="D283" s="5">
        <f t="shared" si="96"/>
        <v>5.7870370370370412E-2</v>
      </c>
      <c r="E283">
        <f t="shared" si="82"/>
        <v>1351.8857613758232</v>
      </c>
      <c r="F283">
        <f t="shared" si="83"/>
        <v>22764.16119135802</v>
      </c>
      <c r="G283">
        <f>SUM($E$2:E283)</f>
        <v>357848.28658417746</v>
      </c>
      <c r="H283">
        <f>SUM($F$2:F283)</f>
        <v>12626416.710035492</v>
      </c>
      <c r="R283">
        <f t="shared" si="84"/>
        <v>357.84828658417746</v>
      </c>
      <c r="S283">
        <f t="shared" si="85"/>
        <v>12626.416710035492</v>
      </c>
      <c r="U283">
        <v>281</v>
      </c>
      <c r="V283" s="1">
        <v>20.2</v>
      </c>
      <c r="W283">
        <f t="shared" si="86"/>
        <v>5.6111111111111107</v>
      </c>
      <c r="X283" s="5">
        <f t="shared" si="100"/>
        <v>-4.6296296296296252E-2</v>
      </c>
      <c r="Y283">
        <f t="shared" si="87"/>
        <v>506.68175674619374</v>
      </c>
      <c r="Z283">
        <f t="shared" si="87"/>
        <v>506.68175674619374</v>
      </c>
      <c r="AA283">
        <f>SUM($E$2:$E283)</f>
        <v>357848.28658417746</v>
      </c>
      <c r="AB283">
        <f>SUM($F$2:$F283)</f>
        <v>12626416.710035492</v>
      </c>
      <c r="AC283">
        <f t="shared" si="99"/>
        <v>253.34087837309687</v>
      </c>
      <c r="AD283">
        <f t="shared" si="98"/>
        <v>25549.150228395054</v>
      </c>
      <c r="AE283">
        <f t="shared" si="97"/>
        <v>-13512.6641558642</v>
      </c>
      <c r="AF283">
        <f t="shared" si="88"/>
        <v>-13512.6641558642</v>
      </c>
      <c r="AG283">
        <f t="shared" si="89"/>
        <v>13512.6641558642</v>
      </c>
      <c r="AH283">
        <f>ABS($AF283)</f>
        <v>13512.6641558642</v>
      </c>
      <c r="AI283">
        <f t="shared" si="90"/>
        <v>0</v>
      </c>
      <c r="AJ283">
        <f t="shared" si="91"/>
        <v>0</v>
      </c>
      <c r="AK283">
        <f>SUM($AJ$2:AJ283)</f>
        <v>7140.8276450833073</v>
      </c>
      <c r="AL283">
        <f t="shared" si="92"/>
        <v>506.68175674619374</v>
      </c>
      <c r="AM283">
        <f>SUM($AL$2:AL283)</f>
        <v>369213.4295871997</v>
      </c>
      <c r="AN283">
        <f>SUM($AH$2:AH283)</f>
        <v>1146072.0830987652</v>
      </c>
      <c r="AO283">
        <f t="shared" si="93"/>
        <v>10234.971486273113</v>
      </c>
      <c r="AP283">
        <f t="shared" si="94"/>
        <v>0</v>
      </c>
      <c r="AQ283">
        <f t="shared" si="95"/>
        <v>0</v>
      </c>
      <c r="AR283">
        <f>SUM($AQ$2:AQ283)</f>
        <v>165848.23029528797</v>
      </c>
      <c r="AS283">
        <f>SUM($AO$2:AO283)</f>
        <v>13318838.826921079</v>
      </c>
    </row>
    <row r="284" spans="1:45" x14ac:dyDescent="0.25">
      <c r="A284">
        <v>282</v>
      </c>
      <c r="B284" s="1">
        <v>22.9</v>
      </c>
      <c r="C284">
        <f t="shared" si="81"/>
        <v>6.3611111111111107</v>
      </c>
      <c r="D284" s="5">
        <f t="shared" si="96"/>
        <v>0.24691358024691368</v>
      </c>
      <c r="E284">
        <f t="shared" si="82"/>
        <v>3299.4144408311008</v>
      </c>
      <c r="F284">
        <f t="shared" si="83"/>
        <v>29256.332149691352</v>
      </c>
      <c r="G284">
        <f>SUM($E$2:E284)</f>
        <v>361147.70102500857</v>
      </c>
      <c r="H284">
        <f>SUM($F$2:F284)</f>
        <v>12655673.042185184</v>
      </c>
      <c r="R284">
        <f t="shared" si="84"/>
        <v>361.14770102500859</v>
      </c>
      <c r="S284">
        <f t="shared" si="85"/>
        <v>12655.673042185184</v>
      </c>
      <c r="U284">
        <v>282</v>
      </c>
      <c r="V284" s="1">
        <v>22.9</v>
      </c>
      <c r="W284">
        <f t="shared" si="86"/>
        <v>6.3611111111111107</v>
      </c>
      <c r="X284" s="5">
        <f t="shared" si="100"/>
        <v>0.10416666666666666</v>
      </c>
      <c r="Y284">
        <f t="shared" si="87"/>
        <v>1986.3573210608665</v>
      </c>
      <c r="Z284">
        <f t="shared" si="87"/>
        <v>1986.3573210608665</v>
      </c>
      <c r="AA284">
        <f>SUM($E$2:$E284)</f>
        <v>361147.70102500857</v>
      </c>
      <c r="AB284">
        <f>SUM($F$2:$F284)</f>
        <v>12655673.042185184</v>
      </c>
      <c r="AC284">
        <f t="shared" si="99"/>
        <v>993.17866053043326</v>
      </c>
      <c r="AD284">
        <f t="shared" si="98"/>
        <v>22764.16119135802</v>
      </c>
      <c r="AE284">
        <f t="shared" si="97"/>
        <v>3707.1819212962982</v>
      </c>
      <c r="AF284">
        <f t="shared" si="88"/>
        <v>0</v>
      </c>
      <c r="AG284">
        <f t="shared" si="89"/>
        <v>0</v>
      </c>
      <c r="AH284">
        <f>ABS($AF284)</f>
        <v>0</v>
      </c>
      <c r="AI284">
        <f t="shared" si="90"/>
        <v>0</v>
      </c>
      <c r="AJ284">
        <f t="shared" si="91"/>
        <v>0</v>
      </c>
      <c r="AK284">
        <f>SUM($AJ$2:AJ284)</f>
        <v>7140.8276450833073</v>
      </c>
      <c r="AL284">
        <f t="shared" si="92"/>
        <v>1986.3573210608665</v>
      </c>
      <c r="AM284">
        <f>SUM($AL$2:AL284)</f>
        <v>371199.78690826055</v>
      </c>
      <c r="AN284">
        <f>SUM($AH$2:AH284)</f>
        <v>1146072.0830987652</v>
      </c>
      <c r="AO284">
        <f t="shared" si="93"/>
        <v>45487.582652293844</v>
      </c>
      <c r="AP284">
        <f t="shared" si="94"/>
        <v>0</v>
      </c>
      <c r="AQ284">
        <f t="shared" si="95"/>
        <v>0</v>
      </c>
      <c r="AR284">
        <f>SUM($AQ$2:AQ284)</f>
        <v>165848.23029528797</v>
      </c>
      <c r="AS284">
        <f>SUM($AO$2:AO284)</f>
        <v>13364326.409573372</v>
      </c>
    </row>
    <row r="285" spans="1:45" x14ac:dyDescent="0.25">
      <c r="A285">
        <v>283</v>
      </c>
      <c r="B285" s="1">
        <v>26.6</v>
      </c>
      <c r="C285">
        <f t="shared" si="81"/>
        <v>7.3888888888888893</v>
      </c>
      <c r="D285" s="5">
        <f t="shared" si="96"/>
        <v>0.28163580246913589</v>
      </c>
      <c r="E285">
        <f t="shared" si="82"/>
        <v>4254.5423173500349</v>
      </c>
      <c r="F285">
        <f t="shared" si="83"/>
        <v>39474.095413580246</v>
      </c>
      <c r="G285">
        <f>SUM($E$2:E285)</f>
        <v>365402.24334235862</v>
      </c>
      <c r="H285">
        <f>SUM($F$2:F285)</f>
        <v>12695147.137598764</v>
      </c>
      <c r="R285">
        <f t="shared" si="84"/>
        <v>365.40224334235864</v>
      </c>
      <c r="S285">
        <f t="shared" si="85"/>
        <v>12695.147137598764</v>
      </c>
      <c r="U285">
        <v>283</v>
      </c>
      <c r="V285" s="1">
        <v>26.6</v>
      </c>
      <c r="W285">
        <f t="shared" si="86"/>
        <v>7.3888888888888893</v>
      </c>
      <c r="X285" s="5">
        <f t="shared" si="100"/>
        <v>0.14274691358024702</v>
      </c>
      <c r="Y285">
        <f t="shared" si="87"/>
        <v>2770.5537679673198</v>
      </c>
      <c r="Z285">
        <f t="shared" si="87"/>
        <v>2770.5537679673198</v>
      </c>
      <c r="AA285">
        <f>SUM($E$2:$E285)</f>
        <v>365402.24334235862</v>
      </c>
      <c r="AB285">
        <f>SUM($F$2:$F285)</f>
        <v>12695147.137598764</v>
      </c>
      <c r="AC285">
        <f t="shared" si="99"/>
        <v>1385.2768839836599</v>
      </c>
      <c r="AD285">
        <f t="shared" si="98"/>
        <v>29256.332149691352</v>
      </c>
      <c r="AE285">
        <f t="shared" si="97"/>
        <v>16709.934222222226</v>
      </c>
      <c r="AF285">
        <f t="shared" si="88"/>
        <v>0</v>
      </c>
      <c r="AG285">
        <f t="shared" si="89"/>
        <v>0</v>
      </c>
      <c r="AH285">
        <f>ABS($AF285)</f>
        <v>0</v>
      </c>
      <c r="AI285">
        <f t="shared" si="90"/>
        <v>0</v>
      </c>
      <c r="AJ285">
        <f t="shared" si="91"/>
        <v>0</v>
      </c>
      <c r="AK285">
        <f>SUM($AJ$2:AJ285)</f>
        <v>7140.8276450833073</v>
      </c>
      <c r="AL285">
        <f t="shared" si="92"/>
        <v>2770.5537679673198</v>
      </c>
      <c r="AM285">
        <f>SUM($AL$2:AL285)</f>
        <v>373970.34067622788</v>
      </c>
      <c r="AN285">
        <f>SUM($AH$2:AH285)</f>
        <v>1146072.0830987652</v>
      </c>
      <c r="AO285">
        <f t="shared" si="93"/>
        <v>73696.730227930704</v>
      </c>
      <c r="AP285">
        <f t="shared" si="94"/>
        <v>0</v>
      </c>
      <c r="AQ285">
        <f t="shared" si="95"/>
        <v>0</v>
      </c>
      <c r="AR285">
        <f>SUM($AQ$2:AQ285)</f>
        <v>165848.23029528797</v>
      </c>
      <c r="AS285">
        <f>SUM($AO$2:AO285)</f>
        <v>13438023.139801303</v>
      </c>
    </row>
    <row r="286" spans="1:45" x14ac:dyDescent="0.25">
      <c r="A286">
        <v>284</v>
      </c>
      <c r="B286" s="1">
        <v>30.2</v>
      </c>
      <c r="C286">
        <f t="shared" si="81"/>
        <v>8.3888888888888893</v>
      </c>
      <c r="D286" s="5">
        <f t="shared" si="96"/>
        <v>0.28935185185185192</v>
      </c>
      <c r="E286">
        <f t="shared" si="82"/>
        <v>4988.6399474509271</v>
      </c>
      <c r="F286">
        <f t="shared" si="83"/>
        <v>50881.83896913581</v>
      </c>
      <c r="G286">
        <f>SUM($E$2:E286)</f>
        <v>370390.88328980957</v>
      </c>
      <c r="H286">
        <f>SUM($F$2:F286)</f>
        <v>12746028.9765679</v>
      </c>
      <c r="R286">
        <f t="shared" si="84"/>
        <v>370.39088328980955</v>
      </c>
      <c r="S286">
        <f t="shared" si="85"/>
        <v>12746.028976567899</v>
      </c>
      <c r="U286">
        <v>284</v>
      </c>
      <c r="V286" s="1">
        <v>30.2</v>
      </c>
      <c r="W286">
        <f t="shared" si="86"/>
        <v>8.3888888888888893</v>
      </c>
      <c r="X286" s="5">
        <f t="shared" si="100"/>
        <v>0.1388888888888889</v>
      </c>
      <c r="Y286">
        <f t="shared" si="87"/>
        <v>3163.4084171011318</v>
      </c>
      <c r="Z286">
        <f t="shared" si="87"/>
        <v>3163.4084171011318</v>
      </c>
      <c r="AA286">
        <f>SUM($E$2:$E286)</f>
        <v>370390.88328980957</v>
      </c>
      <c r="AB286">
        <f>SUM($F$2:$F286)</f>
        <v>12746028.9765679</v>
      </c>
      <c r="AC286">
        <f t="shared" si="99"/>
        <v>1581.7042085505659</v>
      </c>
      <c r="AD286">
        <f t="shared" si="98"/>
        <v>39474.095413580246</v>
      </c>
      <c r="AE286">
        <f t="shared" si="97"/>
        <v>21625.506819444458</v>
      </c>
      <c r="AF286">
        <f t="shared" si="88"/>
        <v>0</v>
      </c>
      <c r="AG286">
        <f t="shared" si="89"/>
        <v>0</v>
      </c>
      <c r="AH286">
        <f>ABS($AF286)</f>
        <v>0</v>
      </c>
      <c r="AI286">
        <f t="shared" si="90"/>
        <v>0</v>
      </c>
      <c r="AJ286">
        <f t="shared" si="91"/>
        <v>0</v>
      </c>
      <c r="AK286">
        <f>SUM($AJ$2:AJ286)</f>
        <v>7140.8276450833073</v>
      </c>
      <c r="AL286">
        <f t="shared" si="92"/>
        <v>3163.4084171011318</v>
      </c>
      <c r="AM286">
        <f>SUM($AL$2:AL286)</f>
        <v>377133.74909332901</v>
      </c>
      <c r="AN286">
        <f>SUM($AH$2:AH286)</f>
        <v>1146072.0830987652</v>
      </c>
      <c r="AO286">
        <f t="shared" si="93"/>
        <v>95534.934196454182</v>
      </c>
      <c r="AP286">
        <f t="shared" si="94"/>
        <v>0</v>
      </c>
      <c r="AQ286">
        <f t="shared" si="95"/>
        <v>0</v>
      </c>
      <c r="AR286">
        <f>SUM($AQ$2:AQ286)</f>
        <v>165848.23029528797</v>
      </c>
      <c r="AS286">
        <f>SUM($AO$2:AO286)</f>
        <v>13533558.073997756</v>
      </c>
    </row>
    <row r="287" spans="1:45" x14ac:dyDescent="0.25">
      <c r="A287">
        <v>285</v>
      </c>
      <c r="B287" s="1">
        <v>34.1</v>
      </c>
      <c r="C287">
        <f t="shared" si="81"/>
        <v>9.4722222222222232</v>
      </c>
      <c r="D287" s="5">
        <f t="shared" si="96"/>
        <v>0.27777777777777751</v>
      </c>
      <c r="E287">
        <f t="shared" si="82"/>
        <v>5563.9186249742379</v>
      </c>
      <c r="F287">
        <f t="shared" si="83"/>
        <v>64872.057334876547</v>
      </c>
      <c r="G287">
        <f>SUM($E$2:E287)</f>
        <v>375954.80191478383</v>
      </c>
      <c r="H287">
        <f>SUM($F$2:F287)</f>
        <v>12810901.033902775</v>
      </c>
      <c r="R287">
        <f t="shared" si="84"/>
        <v>375.95480191478384</v>
      </c>
      <c r="S287">
        <f t="shared" si="85"/>
        <v>12810.901033902775</v>
      </c>
      <c r="U287">
        <v>285</v>
      </c>
      <c r="V287" s="1">
        <v>34.1</v>
      </c>
      <c r="W287">
        <f t="shared" si="86"/>
        <v>9.4722222222222232</v>
      </c>
      <c r="X287" s="5">
        <f t="shared" si="100"/>
        <v>0.15046296296296305</v>
      </c>
      <c r="Y287">
        <f t="shared" si="87"/>
        <v>3820.0461159721854</v>
      </c>
      <c r="Z287">
        <f t="shared" si="87"/>
        <v>3820.0461159721854</v>
      </c>
      <c r="AA287">
        <f>SUM($E$2:$E287)</f>
        <v>375954.80191478383</v>
      </c>
      <c r="AB287">
        <f>SUM($F$2:$F287)</f>
        <v>12810901.033902775</v>
      </c>
      <c r="AC287">
        <f t="shared" si="99"/>
        <v>1910.0230579860927</v>
      </c>
      <c r="AD287">
        <f t="shared" si="98"/>
        <v>50881.83896913581</v>
      </c>
      <c r="AE287">
        <f t="shared" si="97"/>
        <v>25397.961921296301</v>
      </c>
      <c r="AF287">
        <f t="shared" si="88"/>
        <v>0</v>
      </c>
      <c r="AG287">
        <f t="shared" si="89"/>
        <v>0</v>
      </c>
      <c r="AH287">
        <f>ABS($AF287)</f>
        <v>0</v>
      </c>
      <c r="AI287">
        <f t="shared" si="90"/>
        <v>0</v>
      </c>
      <c r="AJ287">
        <f t="shared" si="91"/>
        <v>0</v>
      </c>
      <c r="AK287">
        <f>SUM($AJ$2:AJ287)</f>
        <v>7140.8276450833073</v>
      </c>
      <c r="AL287">
        <f t="shared" si="92"/>
        <v>3820.0461159721854</v>
      </c>
      <c r="AM287">
        <f>SUM($AL$2:AL287)</f>
        <v>380953.79520930117</v>
      </c>
      <c r="AN287">
        <f>SUM($AH$2:AH287)</f>
        <v>1146072.0830987652</v>
      </c>
      <c r="AO287">
        <f t="shared" si="93"/>
        <v>130263.57255465153</v>
      </c>
      <c r="AP287">
        <f t="shared" si="94"/>
        <v>0</v>
      </c>
      <c r="AQ287">
        <f t="shared" si="95"/>
        <v>0</v>
      </c>
      <c r="AR287">
        <f>SUM($AQ$2:AQ287)</f>
        <v>165848.23029528797</v>
      </c>
      <c r="AS287">
        <f>SUM($AO$2:AO287)</f>
        <v>13663821.646552408</v>
      </c>
    </row>
    <row r="288" spans="1:45" x14ac:dyDescent="0.25">
      <c r="A288">
        <v>286</v>
      </c>
      <c r="B288" s="1">
        <v>37.4</v>
      </c>
      <c r="C288">
        <f t="shared" si="81"/>
        <v>10.388888888888888</v>
      </c>
      <c r="D288" s="5">
        <f t="shared" si="96"/>
        <v>0.25462962962962948</v>
      </c>
      <c r="E288">
        <f t="shared" si="82"/>
        <v>5847.0577120422804</v>
      </c>
      <c r="F288">
        <f t="shared" si="83"/>
        <v>78035.482080246889</v>
      </c>
      <c r="G288">
        <f>SUM($E$2:E288)</f>
        <v>381801.85962682613</v>
      </c>
      <c r="H288">
        <f>SUM($F$2:F288)</f>
        <v>12888936.515983023</v>
      </c>
      <c r="R288">
        <f t="shared" si="84"/>
        <v>381.80185962682611</v>
      </c>
      <c r="S288">
        <f t="shared" si="85"/>
        <v>12888.936515983023</v>
      </c>
      <c r="U288">
        <v>286</v>
      </c>
      <c r="V288" s="1">
        <v>37.4</v>
      </c>
      <c r="W288">
        <f t="shared" si="86"/>
        <v>10.388888888888888</v>
      </c>
      <c r="X288" s="5">
        <f t="shared" si="100"/>
        <v>0.12731481481481449</v>
      </c>
      <c r="Y288">
        <f t="shared" si="87"/>
        <v>3934.4233473303443</v>
      </c>
      <c r="Z288">
        <f t="shared" si="87"/>
        <v>3934.4233473303443</v>
      </c>
      <c r="AA288">
        <f>SUM($E$2:$E288)</f>
        <v>381801.85962682613</v>
      </c>
      <c r="AB288">
        <f>SUM($F$2:$F288)</f>
        <v>12888936.515983023</v>
      </c>
      <c r="AC288">
        <f t="shared" si="99"/>
        <v>1967.2116736651722</v>
      </c>
      <c r="AD288">
        <f t="shared" si="98"/>
        <v>64872.057334876547</v>
      </c>
      <c r="AE288">
        <f t="shared" si="97"/>
        <v>27153.64311111108</v>
      </c>
      <c r="AF288">
        <f t="shared" si="88"/>
        <v>0</v>
      </c>
      <c r="AG288">
        <f t="shared" si="89"/>
        <v>0</v>
      </c>
      <c r="AH288">
        <f>ABS($AF288)</f>
        <v>0</v>
      </c>
      <c r="AI288">
        <f t="shared" si="90"/>
        <v>0</v>
      </c>
      <c r="AJ288">
        <f t="shared" si="91"/>
        <v>0</v>
      </c>
      <c r="AK288">
        <f>SUM($AJ$2:AJ288)</f>
        <v>7140.8276450833073</v>
      </c>
      <c r="AL288">
        <f t="shared" si="92"/>
        <v>3934.4233473303443</v>
      </c>
      <c r="AM288">
        <f>SUM($AL$2:AL288)</f>
        <v>384888.21855663153</v>
      </c>
      <c r="AN288">
        <f>SUM($AH$2:AH288)</f>
        <v>1146072.0830987652</v>
      </c>
      <c r="AO288">
        <f t="shared" si="93"/>
        <v>147147.43319015487</v>
      </c>
      <c r="AP288">
        <f t="shared" si="94"/>
        <v>0</v>
      </c>
      <c r="AQ288">
        <f t="shared" si="95"/>
        <v>0</v>
      </c>
      <c r="AR288">
        <f>SUM($AQ$2:AQ288)</f>
        <v>165848.23029528797</v>
      </c>
      <c r="AS288">
        <f>SUM($AO$2:AO288)</f>
        <v>13810969.079742564</v>
      </c>
    </row>
    <row r="289" spans="1:45" x14ac:dyDescent="0.25">
      <c r="A289">
        <v>287</v>
      </c>
      <c r="B289" s="1">
        <v>40.700000000000003</v>
      </c>
      <c r="C289">
        <f t="shared" si="81"/>
        <v>11.305555555555555</v>
      </c>
      <c r="D289" s="5">
        <f t="shared" si="96"/>
        <v>0.25462962962962971</v>
      </c>
      <c r="E289">
        <f t="shared" si="82"/>
        <v>6472.8652500684038</v>
      </c>
      <c r="F289">
        <f t="shared" si="83"/>
        <v>92413.992186728385</v>
      </c>
      <c r="G289">
        <f>SUM($E$2:E289)</f>
        <v>388274.72487689456</v>
      </c>
      <c r="H289">
        <f>SUM($F$2:F289)</f>
        <v>12981350.508169752</v>
      </c>
      <c r="R289">
        <f t="shared" si="84"/>
        <v>388.27472487689454</v>
      </c>
      <c r="S289">
        <f t="shared" si="85"/>
        <v>12981.350508169751</v>
      </c>
      <c r="U289">
        <v>287</v>
      </c>
      <c r="V289" s="1">
        <v>40.700000000000003</v>
      </c>
      <c r="W289">
        <f t="shared" si="86"/>
        <v>11.305555555555555</v>
      </c>
      <c r="X289" s="5">
        <f t="shared" si="100"/>
        <v>0.12731481481481496</v>
      </c>
      <c r="Y289">
        <f t="shared" si="87"/>
        <v>4391.4690296465942</v>
      </c>
      <c r="Z289">
        <f t="shared" si="87"/>
        <v>4391.4690296465942</v>
      </c>
      <c r="AA289">
        <f>SUM($E$2:$E289)</f>
        <v>388274.72487689456</v>
      </c>
      <c r="AB289">
        <f>SUM($F$2:$F289)</f>
        <v>12981350.508169752</v>
      </c>
      <c r="AC289">
        <f t="shared" si="99"/>
        <v>2195.7345148232971</v>
      </c>
      <c r="AD289">
        <f t="shared" si="98"/>
        <v>78035.482080246889</v>
      </c>
      <c r="AE289">
        <f t="shared" si="97"/>
        <v>27541.934851851838</v>
      </c>
      <c r="AF289">
        <f t="shared" si="88"/>
        <v>0</v>
      </c>
      <c r="AG289">
        <f t="shared" si="89"/>
        <v>0</v>
      </c>
      <c r="AH289">
        <f>ABS($AF289)</f>
        <v>0</v>
      </c>
      <c r="AI289">
        <f t="shared" si="90"/>
        <v>0</v>
      </c>
      <c r="AJ289">
        <f t="shared" si="91"/>
        <v>0</v>
      </c>
      <c r="AK289">
        <f>SUM($AJ$2:AJ289)</f>
        <v>7140.8276450833073</v>
      </c>
      <c r="AL289">
        <f t="shared" si="92"/>
        <v>4391.4690296465942</v>
      </c>
      <c r="AM289">
        <f>SUM($AL$2:AL289)</f>
        <v>389279.68758627813</v>
      </c>
      <c r="AN289">
        <f>SUM($AH$2:AH289)</f>
        <v>1146072.0830987652</v>
      </c>
      <c r="AO289">
        <f t="shared" si="93"/>
        <v>178732.78950661639</v>
      </c>
      <c r="AP289">
        <f t="shared" si="94"/>
        <v>0</v>
      </c>
      <c r="AQ289">
        <f t="shared" si="95"/>
        <v>0</v>
      </c>
      <c r="AR289">
        <f>SUM($AQ$2:AQ289)</f>
        <v>165848.23029528797</v>
      </c>
      <c r="AS289">
        <f>SUM($AO$2:AO289)</f>
        <v>13989701.86924918</v>
      </c>
    </row>
    <row r="290" spans="1:45" x14ac:dyDescent="0.25">
      <c r="A290">
        <v>288</v>
      </c>
      <c r="B290" s="1">
        <v>44</v>
      </c>
      <c r="C290">
        <f t="shared" si="81"/>
        <v>12.222222222222221</v>
      </c>
      <c r="D290" s="5">
        <f t="shared" si="96"/>
        <v>0.25462962962962948</v>
      </c>
      <c r="E290">
        <f t="shared" si="82"/>
        <v>7126.5323973827135</v>
      </c>
      <c r="F290">
        <f t="shared" si="83"/>
        <v>108007.58765432097</v>
      </c>
      <c r="G290">
        <f>SUM($E$2:E290)</f>
        <v>395401.25727427728</v>
      </c>
      <c r="H290">
        <f>SUM($F$2:F290)</f>
        <v>13089358.095824072</v>
      </c>
      <c r="R290">
        <f t="shared" si="84"/>
        <v>395.40125727427727</v>
      </c>
      <c r="S290">
        <f t="shared" si="85"/>
        <v>13089.358095824073</v>
      </c>
      <c r="U290">
        <v>288</v>
      </c>
      <c r="V290" s="1">
        <v>44</v>
      </c>
      <c r="W290">
        <f t="shared" si="86"/>
        <v>12.222222222222221</v>
      </c>
      <c r="X290" s="5">
        <f t="shared" si="100"/>
        <v>0.12731481481481474</v>
      </c>
      <c r="Y290">
        <f t="shared" si="87"/>
        <v>4876.3743212510271</v>
      </c>
      <c r="Z290">
        <f t="shared" si="87"/>
        <v>4876.3743212510271</v>
      </c>
      <c r="AA290">
        <f>SUM($E$2:$E290)</f>
        <v>395401.25727427728</v>
      </c>
      <c r="AB290">
        <f>SUM($F$2:$F290)</f>
        <v>13089358.095824072</v>
      </c>
      <c r="AC290">
        <f t="shared" si="99"/>
        <v>2438.1871606255136</v>
      </c>
      <c r="AD290">
        <f t="shared" si="98"/>
        <v>92413.992186728385</v>
      </c>
      <c r="AE290">
        <f t="shared" si="97"/>
        <v>29972.105574074085</v>
      </c>
      <c r="AF290">
        <f t="shared" si="88"/>
        <v>0</v>
      </c>
      <c r="AG290">
        <f t="shared" si="89"/>
        <v>0</v>
      </c>
      <c r="AH290">
        <f>ABS($AF290)</f>
        <v>0</v>
      </c>
      <c r="AI290">
        <f t="shared" si="90"/>
        <v>0</v>
      </c>
      <c r="AJ290">
        <f t="shared" si="91"/>
        <v>0</v>
      </c>
      <c r="AK290">
        <f>SUM($AJ$2:AJ290)</f>
        <v>7140.8276450833073</v>
      </c>
      <c r="AL290">
        <f t="shared" si="92"/>
        <v>4876.3743212510271</v>
      </c>
      <c r="AM290">
        <f>SUM($AL$2:AL290)</f>
        <v>394156.06190752913</v>
      </c>
      <c r="AN290">
        <f>SUM($AH$2:AH290)</f>
        <v>1146072.0830987652</v>
      </c>
      <c r="AO290">
        <f t="shared" si="93"/>
        <v>214560.47013504518</v>
      </c>
      <c r="AP290">
        <f t="shared" si="94"/>
        <v>0</v>
      </c>
      <c r="AQ290">
        <f t="shared" si="95"/>
        <v>0</v>
      </c>
      <c r="AR290">
        <f>SUM($AQ$2:AQ290)</f>
        <v>165848.23029528797</v>
      </c>
      <c r="AS290">
        <f>SUM($AO$2:AO290)</f>
        <v>14204262.339384224</v>
      </c>
    </row>
    <row r="291" spans="1:45" x14ac:dyDescent="0.25">
      <c r="A291">
        <v>289</v>
      </c>
      <c r="B291" s="1">
        <v>47.3</v>
      </c>
      <c r="C291">
        <f t="shared" si="81"/>
        <v>13.138888888888888</v>
      </c>
      <c r="D291" s="5">
        <f t="shared" si="96"/>
        <v>0.20061728395061756</v>
      </c>
      <c r="E291">
        <f t="shared" si="82"/>
        <v>6784.109585292028</v>
      </c>
      <c r="F291">
        <f t="shared" si="83"/>
        <v>124816.26848302466</v>
      </c>
      <c r="G291">
        <f>SUM($E$2:E291)</f>
        <v>402185.36685956933</v>
      </c>
      <c r="H291">
        <f>SUM($F$2:F291)</f>
        <v>13214174.364307096</v>
      </c>
      <c r="R291">
        <f t="shared" si="84"/>
        <v>402.18536685956934</v>
      </c>
      <c r="S291">
        <f t="shared" si="85"/>
        <v>13214.174364307097</v>
      </c>
      <c r="U291">
        <v>289</v>
      </c>
      <c r="V291" s="1">
        <v>47.3</v>
      </c>
      <c r="W291">
        <f t="shared" si="86"/>
        <v>13.138888888888888</v>
      </c>
      <c r="X291" s="5">
        <f t="shared" si="100"/>
        <v>0.12731481481481474</v>
      </c>
      <c r="Y291">
        <f t="shared" si="87"/>
        <v>5391.3981093832417</v>
      </c>
      <c r="Z291">
        <f t="shared" si="87"/>
        <v>5391.3981093832417</v>
      </c>
      <c r="AA291">
        <f>SUM($E$2:$E291)</f>
        <v>402185.36685956933</v>
      </c>
      <c r="AB291">
        <f>SUM($F$2:$F291)</f>
        <v>13214174.364307096</v>
      </c>
      <c r="AC291">
        <f t="shared" si="99"/>
        <v>2695.6990546916209</v>
      </c>
      <c r="AD291">
        <f t="shared" si="98"/>
        <v>108007.58765432097</v>
      </c>
      <c r="AE291">
        <f t="shared" si="97"/>
        <v>32402.276296296273</v>
      </c>
      <c r="AF291">
        <f t="shared" si="88"/>
        <v>0</v>
      </c>
      <c r="AG291">
        <f t="shared" si="89"/>
        <v>0</v>
      </c>
      <c r="AH291">
        <f>ABS($AF291)</f>
        <v>0</v>
      </c>
      <c r="AI291">
        <f t="shared" si="90"/>
        <v>0</v>
      </c>
      <c r="AJ291">
        <f t="shared" si="91"/>
        <v>0</v>
      </c>
      <c r="AK291">
        <f>SUM($AJ$2:AJ291)</f>
        <v>7140.8276450833073</v>
      </c>
      <c r="AL291">
        <f t="shared" si="92"/>
        <v>5391.3981093832417</v>
      </c>
      <c r="AM291">
        <f>SUM($AL$2:AL291)</f>
        <v>399547.46001691237</v>
      </c>
      <c r="AN291">
        <f>SUM($AH$2:AH291)</f>
        <v>1146072.0830987652</v>
      </c>
      <c r="AO291">
        <f t="shared" si="93"/>
        <v>255013.13057382731</v>
      </c>
      <c r="AP291">
        <f t="shared" si="94"/>
        <v>0</v>
      </c>
      <c r="AQ291">
        <f t="shared" si="95"/>
        <v>0</v>
      </c>
      <c r="AR291">
        <f>SUM($AQ$2:AQ291)</f>
        <v>165848.23029528797</v>
      </c>
      <c r="AS291">
        <f>SUM($AO$2:AO291)</f>
        <v>14459275.469958052</v>
      </c>
    </row>
    <row r="292" spans="1:45" x14ac:dyDescent="0.25">
      <c r="A292">
        <v>290</v>
      </c>
      <c r="B292" s="1">
        <v>49.2</v>
      </c>
      <c r="C292">
        <f t="shared" si="81"/>
        <v>13.666666666666668</v>
      </c>
      <c r="D292" s="5">
        <f t="shared" si="96"/>
        <v>9.6450617283950643E-2</v>
      </c>
      <c r="E292">
        <f t="shared" si="82"/>
        <v>5092.5091066263385</v>
      </c>
      <c r="F292">
        <f t="shared" si="83"/>
        <v>135045.18955555555</v>
      </c>
      <c r="G292">
        <f>SUM($E$2:E292)</f>
        <v>407277.87596619566</v>
      </c>
      <c r="H292">
        <f>SUM($F$2:F292)</f>
        <v>13349219.553862652</v>
      </c>
      <c r="R292">
        <f t="shared" si="84"/>
        <v>407.27787596619567</v>
      </c>
      <c r="S292">
        <f t="shared" si="85"/>
        <v>13349.219553862651</v>
      </c>
      <c r="U292">
        <v>290</v>
      </c>
      <c r="V292" s="1">
        <v>49.2</v>
      </c>
      <c r="W292">
        <f t="shared" si="86"/>
        <v>13.666666666666668</v>
      </c>
      <c r="X292" s="5">
        <f t="shared" si="100"/>
        <v>7.3302469135802822E-2</v>
      </c>
      <c r="Y292">
        <f t="shared" si="87"/>
        <v>4635.0389523053573</v>
      </c>
      <c r="Z292">
        <f t="shared" si="87"/>
        <v>4635.0389523053573</v>
      </c>
      <c r="AA292">
        <f>SUM($E$2:$E292)</f>
        <v>407277.87596619566</v>
      </c>
      <c r="AB292">
        <f>SUM($F$2:$F292)</f>
        <v>13349219.553862652</v>
      </c>
      <c r="AC292">
        <f t="shared" si="99"/>
        <v>2317.5194761526786</v>
      </c>
      <c r="AD292">
        <f t="shared" si="98"/>
        <v>124816.26848302466</v>
      </c>
      <c r="AE292">
        <f t="shared" si="97"/>
        <v>27037.601901234579</v>
      </c>
      <c r="AF292">
        <f t="shared" si="88"/>
        <v>0</v>
      </c>
      <c r="AG292">
        <f t="shared" si="89"/>
        <v>0</v>
      </c>
      <c r="AH292">
        <f>ABS($AF292)</f>
        <v>0</v>
      </c>
      <c r="AI292">
        <f t="shared" si="90"/>
        <v>0</v>
      </c>
      <c r="AJ292">
        <f t="shared" si="91"/>
        <v>0</v>
      </c>
      <c r="AK292">
        <f>SUM($AJ$2:AJ292)</f>
        <v>7140.8276450833073</v>
      </c>
      <c r="AL292">
        <f t="shared" si="92"/>
        <v>4635.0389523053573</v>
      </c>
      <c r="AM292">
        <f>SUM($AL$2:AL292)</f>
        <v>404182.4989692177</v>
      </c>
      <c r="AN292">
        <f>SUM($AH$2:AH292)</f>
        <v>1146072.0830987652</v>
      </c>
      <c r="AO292">
        <f t="shared" si="93"/>
        <v>228043.91645342359</v>
      </c>
      <c r="AP292">
        <f t="shared" si="94"/>
        <v>0</v>
      </c>
      <c r="AQ292">
        <f t="shared" si="95"/>
        <v>0</v>
      </c>
      <c r="AR292">
        <f>SUM($AQ$2:AQ292)</f>
        <v>165848.23029528797</v>
      </c>
      <c r="AS292">
        <f>SUM($AO$2:AO292)</f>
        <v>14687319.386411475</v>
      </c>
    </row>
    <row r="293" spans="1:45" x14ac:dyDescent="0.25">
      <c r="A293">
        <v>291</v>
      </c>
      <c r="B293" s="1">
        <v>49.8</v>
      </c>
      <c r="C293">
        <f t="shared" si="81"/>
        <v>13.833333333333332</v>
      </c>
      <c r="D293" s="5">
        <f t="shared" si="96"/>
        <v>0</v>
      </c>
      <c r="E293">
        <f t="shared" si="82"/>
        <v>3256.2314912527777</v>
      </c>
      <c r="F293">
        <f t="shared" si="83"/>
        <v>138359.05872222219</v>
      </c>
      <c r="G293">
        <f>SUM($E$2:E293)</f>
        <v>410534.10745744844</v>
      </c>
      <c r="H293">
        <f>SUM($F$2:F293)</f>
        <v>13487578.612584874</v>
      </c>
      <c r="R293">
        <f t="shared" si="84"/>
        <v>410.53410745744844</v>
      </c>
      <c r="S293">
        <f t="shared" si="85"/>
        <v>13487.578612584874</v>
      </c>
      <c r="U293">
        <v>291</v>
      </c>
      <c r="V293" s="1">
        <v>49.8</v>
      </c>
      <c r="W293">
        <f t="shared" si="86"/>
        <v>13.833333333333332</v>
      </c>
      <c r="X293" s="5">
        <f t="shared" si="100"/>
        <v>2.3148148148147817E-2</v>
      </c>
      <c r="Y293">
        <f t="shared" si="87"/>
        <v>3719.2805498947464</v>
      </c>
      <c r="Z293">
        <f t="shared" si="87"/>
        <v>3719.2805498947464</v>
      </c>
      <c r="AA293">
        <f>SUM($E$2:$E293)</f>
        <v>410534.10745744844</v>
      </c>
      <c r="AB293">
        <f>SUM($F$2:$F293)</f>
        <v>13487578.612584874</v>
      </c>
      <c r="AC293">
        <f t="shared" si="99"/>
        <v>1859.6402749473732</v>
      </c>
      <c r="AD293">
        <f t="shared" si="98"/>
        <v>135045.18955555555</v>
      </c>
      <c r="AE293">
        <f t="shared" si="97"/>
        <v>13542.790239197537</v>
      </c>
      <c r="AF293">
        <f t="shared" si="88"/>
        <v>0</v>
      </c>
      <c r="AG293">
        <f t="shared" si="89"/>
        <v>0</v>
      </c>
      <c r="AH293">
        <f>ABS($AF293)</f>
        <v>0</v>
      </c>
      <c r="AI293">
        <f t="shared" si="90"/>
        <v>0</v>
      </c>
      <c r="AJ293">
        <f t="shared" si="91"/>
        <v>0</v>
      </c>
      <c r="AK293">
        <f>SUM($AJ$2:AJ293)</f>
        <v>7140.8276450833073</v>
      </c>
      <c r="AL293">
        <f t="shared" si="92"/>
        <v>3719.2805498947464</v>
      </c>
      <c r="AM293">
        <f>SUM($AL$2:AL293)</f>
        <v>407901.77951911243</v>
      </c>
      <c r="AN293">
        <f>SUM($AH$2:AH293)</f>
        <v>1146072.0830987652</v>
      </c>
      <c r="AO293">
        <f t="shared" si="93"/>
        <v>185220.17138475837</v>
      </c>
      <c r="AP293">
        <f t="shared" si="94"/>
        <v>0</v>
      </c>
      <c r="AQ293">
        <f t="shared" si="95"/>
        <v>0</v>
      </c>
      <c r="AR293">
        <f>SUM($AQ$2:AQ293)</f>
        <v>165848.23029528797</v>
      </c>
      <c r="AS293">
        <f>SUM($AO$2:AO293)</f>
        <v>14872539.557796234</v>
      </c>
    </row>
    <row r="294" spans="1:45" x14ac:dyDescent="0.25">
      <c r="A294">
        <v>292</v>
      </c>
      <c r="B294" s="1">
        <v>49.2</v>
      </c>
      <c r="C294">
        <f t="shared" si="81"/>
        <v>13.666666666666668</v>
      </c>
      <c r="D294" s="5">
        <f t="shared" si="96"/>
        <v>-6.5586419753086309E-2</v>
      </c>
      <c r="E294">
        <f t="shared" si="82"/>
        <v>1890.2180263794266</v>
      </c>
      <c r="F294">
        <f t="shared" si="83"/>
        <v>135045.18955555555</v>
      </c>
      <c r="G294">
        <f>SUM($E$2:E294)</f>
        <v>412424.32548382785</v>
      </c>
      <c r="H294">
        <f>SUM($F$2:F294)</f>
        <v>13622623.80214043</v>
      </c>
      <c r="R294">
        <f t="shared" si="84"/>
        <v>412.42432548382783</v>
      </c>
      <c r="S294">
        <f t="shared" si="85"/>
        <v>13622.62380214043</v>
      </c>
      <c r="U294">
        <v>292</v>
      </c>
      <c r="V294" s="1">
        <v>49.2</v>
      </c>
      <c r="W294">
        <f t="shared" si="86"/>
        <v>13.666666666666668</v>
      </c>
      <c r="X294" s="5">
        <f t="shared" si="100"/>
        <v>-2.3148148148147817E-2</v>
      </c>
      <c r="Y294">
        <f t="shared" si="87"/>
        <v>2728.9133093012415</v>
      </c>
      <c r="Z294">
        <f t="shared" si="87"/>
        <v>2728.9133093012415</v>
      </c>
      <c r="AA294">
        <f>SUM($E$2:$E294)</f>
        <v>412424.32548382785</v>
      </c>
      <c r="AB294">
        <f>SUM($F$2:$F294)</f>
        <v>13622623.80214043</v>
      </c>
      <c r="AC294">
        <f t="shared" si="99"/>
        <v>1364.4566546506207</v>
      </c>
      <c r="AD294">
        <f t="shared" si="98"/>
        <v>138359.05872222219</v>
      </c>
      <c r="AE294">
        <f t="shared" si="97"/>
        <v>0</v>
      </c>
      <c r="AF294">
        <f t="shared" si="88"/>
        <v>0</v>
      </c>
      <c r="AG294">
        <f t="shared" si="89"/>
        <v>0</v>
      </c>
      <c r="AH294">
        <f>ABS($AF294)</f>
        <v>0</v>
      </c>
      <c r="AI294">
        <f t="shared" si="90"/>
        <v>0</v>
      </c>
      <c r="AJ294">
        <f t="shared" si="91"/>
        <v>0</v>
      </c>
      <c r="AK294">
        <f>SUM($AJ$2:AJ294)</f>
        <v>7140.8276450833073</v>
      </c>
      <c r="AL294">
        <f t="shared" si="92"/>
        <v>2728.9133093012415</v>
      </c>
      <c r="AM294">
        <f>SUM($AL$2:AL294)</f>
        <v>410630.69282841368</v>
      </c>
      <c r="AN294">
        <f>SUM($AH$2:AH294)</f>
        <v>1146072.0830987652</v>
      </c>
      <c r="AO294">
        <f t="shared" si="93"/>
        <v>134262.53481762108</v>
      </c>
      <c r="AP294">
        <f t="shared" si="94"/>
        <v>0</v>
      </c>
      <c r="AQ294">
        <f t="shared" si="95"/>
        <v>0</v>
      </c>
      <c r="AR294">
        <f>SUM($AQ$2:AQ294)</f>
        <v>165848.23029528797</v>
      </c>
      <c r="AS294">
        <f>SUM($AO$2:AO294)</f>
        <v>15006802.092613855</v>
      </c>
    </row>
    <row r="295" spans="1:45" x14ac:dyDescent="0.25">
      <c r="A295">
        <v>293</v>
      </c>
      <c r="B295" s="1">
        <v>48.1</v>
      </c>
      <c r="C295">
        <f t="shared" si="81"/>
        <v>13.361111111111111</v>
      </c>
      <c r="D295" s="5">
        <f t="shared" si="96"/>
        <v>-7.3302469135802822E-2</v>
      </c>
      <c r="E295">
        <f t="shared" si="82"/>
        <v>1644.9436430046703</v>
      </c>
      <c r="F295">
        <f t="shared" si="83"/>
        <v>129074.08826080245</v>
      </c>
      <c r="G295">
        <f>SUM($E$2:E295)</f>
        <v>414069.26912683254</v>
      </c>
      <c r="H295">
        <f>SUM($F$2:F295)</f>
        <v>13751697.890401233</v>
      </c>
      <c r="R295">
        <f t="shared" si="84"/>
        <v>414.06926912683252</v>
      </c>
      <c r="S295">
        <f t="shared" si="85"/>
        <v>13751.697890401232</v>
      </c>
      <c r="U295">
        <v>293</v>
      </c>
      <c r="V295" s="1">
        <v>48.1</v>
      </c>
      <c r="W295">
        <f t="shared" si="86"/>
        <v>13.361111111111111</v>
      </c>
      <c r="X295" s="5">
        <f t="shared" si="100"/>
        <v>-4.2438271604938488E-2</v>
      </c>
      <c r="Y295">
        <f t="shared" si="87"/>
        <v>2241.2665270924645</v>
      </c>
      <c r="Z295">
        <f t="shared" si="87"/>
        <v>2241.2665270924645</v>
      </c>
      <c r="AA295">
        <f>SUM($E$2:$E295)</f>
        <v>414069.26912683254</v>
      </c>
      <c r="AB295">
        <f>SUM($F$2:$F295)</f>
        <v>13751697.890401233</v>
      </c>
      <c r="AC295">
        <f t="shared" si="99"/>
        <v>1120.6332635462322</v>
      </c>
      <c r="AD295">
        <f t="shared" si="98"/>
        <v>135045.18955555555</v>
      </c>
      <c r="AE295">
        <f t="shared" si="97"/>
        <v>-9284.9704614197399</v>
      </c>
      <c r="AF295">
        <f t="shared" si="88"/>
        <v>-9284.9704614197399</v>
      </c>
      <c r="AG295">
        <f t="shared" si="89"/>
        <v>9284.9704614197399</v>
      </c>
      <c r="AH295">
        <f>ABS($AF295)</f>
        <v>9284.9704614197399</v>
      </c>
      <c r="AI295">
        <f t="shared" si="90"/>
        <v>0</v>
      </c>
      <c r="AJ295">
        <f t="shared" si="91"/>
        <v>0</v>
      </c>
      <c r="AK295">
        <f>SUM($AJ$2:AJ295)</f>
        <v>7140.8276450833073</v>
      </c>
      <c r="AL295">
        <f t="shared" si="92"/>
        <v>2241.2665270924645</v>
      </c>
      <c r="AM295">
        <f>SUM($AL$2:AL295)</f>
        <v>412871.95935550617</v>
      </c>
      <c r="AN295">
        <f>SUM($AH$2:AH295)</f>
        <v>1155357.053560185</v>
      </c>
      <c r="AO295">
        <f t="shared" si="93"/>
        <v>107804.91995314755</v>
      </c>
      <c r="AP295">
        <f t="shared" si="94"/>
        <v>0</v>
      </c>
      <c r="AQ295">
        <f t="shared" si="95"/>
        <v>0</v>
      </c>
      <c r="AR295">
        <f>SUM($AQ$2:AQ295)</f>
        <v>165848.23029528797</v>
      </c>
      <c r="AS295">
        <f>SUM($AO$2:AO295)</f>
        <v>15114607.012567002</v>
      </c>
    </row>
    <row r="296" spans="1:45" x14ac:dyDescent="0.25">
      <c r="A296">
        <v>294</v>
      </c>
      <c r="B296" s="1">
        <v>47.3</v>
      </c>
      <c r="C296">
        <f t="shared" si="81"/>
        <v>13.138888888888888</v>
      </c>
      <c r="D296" s="5">
        <f t="shared" si="96"/>
        <v>-5.0154320987654509E-2</v>
      </c>
      <c r="E296">
        <f t="shared" si="82"/>
        <v>2019.5703256040904</v>
      </c>
      <c r="F296">
        <f t="shared" si="83"/>
        <v>124816.26848302466</v>
      </c>
      <c r="G296">
        <f>SUM($E$2:E296)</f>
        <v>416088.83945243666</v>
      </c>
      <c r="H296">
        <f>SUM($F$2:F296)</f>
        <v>13876514.158884257</v>
      </c>
      <c r="R296">
        <f t="shared" si="84"/>
        <v>416.08883945243667</v>
      </c>
      <c r="S296">
        <f t="shared" si="85"/>
        <v>13876.514158884256</v>
      </c>
      <c r="U296">
        <v>294</v>
      </c>
      <c r="V296" s="1">
        <v>47.3</v>
      </c>
      <c r="W296">
        <f t="shared" si="86"/>
        <v>13.138888888888888</v>
      </c>
      <c r="X296" s="5">
        <f t="shared" si="100"/>
        <v>-3.0864197530864335E-2</v>
      </c>
      <c r="Y296">
        <f t="shared" si="87"/>
        <v>2386.073345580086</v>
      </c>
      <c r="Z296">
        <f t="shared" si="87"/>
        <v>2386.073345580086</v>
      </c>
      <c r="AA296">
        <f>SUM($E$2:$E296)</f>
        <v>416088.83945243666</v>
      </c>
      <c r="AB296">
        <f>SUM($F$2:$F296)</f>
        <v>13876514.158884257</v>
      </c>
      <c r="AC296">
        <f t="shared" si="99"/>
        <v>1193.036672790043</v>
      </c>
      <c r="AD296">
        <f t="shared" si="98"/>
        <v>129074.08826080245</v>
      </c>
      <c r="AE296">
        <f t="shared" si="97"/>
        <v>-10228.921072530895</v>
      </c>
      <c r="AF296">
        <f t="shared" si="88"/>
        <v>-10228.921072530895</v>
      </c>
      <c r="AG296">
        <f t="shared" si="89"/>
        <v>10228.921072530895</v>
      </c>
      <c r="AH296">
        <f>ABS($AF296)</f>
        <v>10228.921072530895</v>
      </c>
      <c r="AI296">
        <f t="shared" si="90"/>
        <v>0</v>
      </c>
      <c r="AJ296">
        <f t="shared" si="91"/>
        <v>0</v>
      </c>
      <c r="AK296">
        <f>SUM($AJ$2:AJ296)</f>
        <v>7140.8276450833073</v>
      </c>
      <c r="AL296">
        <f t="shared" si="92"/>
        <v>2386.073345580086</v>
      </c>
      <c r="AM296">
        <f>SUM($AL$2:AL296)</f>
        <v>415258.03270108625</v>
      </c>
      <c r="AN296">
        <f>SUM($AH$2:AH296)</f>
        <v>1165585.9746327158</v>
      </c>
      <c r="AO296">
        <f t="shared" si="93"/>
        <v>112861.26924593806</v>
      </c>
      <c r="AP296">
        <f t="shared" si="94"/>
        <v>0</v>
      </c>
      <c r="AQ296">
        <f t="shared" si="95"/>
        <v>0</v>
      </c>
      <c r="AR296">
        <f>SUM($AQ$2:AQ296)</f>
        <v>165848.23029528797</v>
      </c>
      <c r="AS296">
        <f>SUM($AO$2:AO296)</f>
        <v>15227468.28181294</v>
      </c>
    </row>
    <row r="297" spans="1:45" x14ac:dyDescent="0.25">
      <c r="A297">
        <v>295</v>
      </c>
      <c r="B297" s="1">
        <v>46.8</v>
      </c>
      <c r="C297">
        <f t="shared" si="81"/>
        <v>12.999999999999998</v>
      </c>
      <c r="D297" s="5">
        <f t="shared" si="96"/>
        <v>-2.3148148148147817E-2</v>
      </c>
      <c r="E297">
        <f t="shared" si="82"/>
        <v>2482.8342535629686</v>
      </c>
      <c r="F297">
        <f t="shared" si="83"/>
        <v>122191.39399999996</v>
      </c>
      <c r="G297">
        <f>SUM($E$2:E297)</f>
        <v>418571.67370599962</v>
      </c>
      <c r="H297">
        <f>SUM($F$2:F297)</f>
        <v>13998705.552884256</v>
      </c>
      <c r="R297">
        <f t="shared" si="84"/>
        <v>418.57167370599961</v>
      </c>
      <c r="S297">
        <f t="shared" si="85"/>
        <v>13998.705552884256</v>
      </c>
      <c r="U297">
        <v>295</v>
      </c>
      <c r="V297" s="1">
        <v>46.8</v>
      </c>
      <c r="W297">
        <f t="shared" si="86"/>
        <v>12.999999999999998</v>
      </c>
      <c r="X297" s="5">
        <f t="shared" si="100"/>
        <v>-1.9290123456790178E-2</v>
      </c>
      <c r="Y297">
        <f t="shared" si="87"/>
        <v>2555.3600097358012</v>
      </c>
      <c r="Z297">
        <f t="shared" si="87"/>
        <v>2555.3600097358012</v>
      </c>
      <c r="AA297">
        <f>SUM($E$2:$E297)</f>
        <v>418571.67370599962</v>
      </c>
      <c r="AB297">
        <f>SUM($F$2:$F297)</f>
        <v>13998705.552884256</v>
      </c>
      <c r="AC297">
        <f t="shared" si="99"/>
        <v>1277.6800048679006</v>
      </c>
      <c r="AD297">
        <f t="shared" si="98"/>
        <v>124816.26848302466</v>
      </c>
      <c r="AE297">
        <f t="shared" si="97"/>
        <v>-6882.6942608024983</v>
      </c>
      <c r="AF297">
        <f t="shared" si="88"/>
        <v>-6882.6942608024983</v>
      </c>
      <c r="AG297">
        <f t="shared" si="89"/>
        <v>6882.6942608024983</v>
      </c>
      <c r="AH297">
        <f>ABS($AF297)</f>
        <v>6882.6942608024983</v>
      </c>
      <c r="AI297">
        <f t="shared" si="90"/>
        <v>0</v>
      </c>
      <c r="AJ297">
        <f t="shared" si="91"/>
        <v>0</v>
      </c>
      <c r="AK297">
        <f>SUM($AJ$2:AJ297)</f>
        <v>7140.8276450833073</v>
      </c>
      <c r="AL297">
        <f t="shared" si="92"/>
        <v>2555.3600097358012</v>
      </c>
      <c r="AM297">
        <f>SUM($AL$2:AL297)</f>
        <v>417813.39271082205</v>
      </c>
      <c r="AN297">
        <f>SUM($AH$2:AH297)</f>
        <v>1172468.6688935184</v>
      </c>
      <c r="AO297">
        <f t="shared" si="93"/>
        <v>119590.8484556355</v>
      </c>
      <c r="AP297">
        <f t="shared" si="94"/>
        <v>0</v>
      </c>
      <c r="AQ297">
        <f t="shared" si="95"/>
        <v>0</v>
      </c>
      <c r="AR297">
        <f>SUM($AQ$2:AQ297)</f>
        <v>165848.23029528797</v>
      </c>
      <c r="AS297">
        <f>SUM($AO$2:AO297)</f>
        <v>15347059.130268576</v>
      </c>
    </row>
    <row r="298" spans="1:45" x14ac:dyDescent="0.25">
      <c r="A298">
        <v>296</v>
      </c>
      <c r="B298" s="1">
        <v>46.7</v>
      </c>
      <c r="C298">
        <f t="shared" si="81"/>
        <v>12.972222222222223</v>
      </c>
      <c r="D298" s="5">
        <f t="shared" si="96"/>
        <v>0</v>
      </c>
      <c r="E298">
        <f t="shared" si="82"/>
        <v>2907.1794156808005</v>
      </c>
      <c r="F298">
        <f t="shared" si="83"/>
        <v>121669.76644598767</v>
      </c>
      <c r="G298">
        <f>SUM($E$2:E298)</f>
        <v>421478.85312168044</v>
      </c>
      <c r="H298">
        <f>SUM($F$2:F298)</f>
        <v>14120375.319330243</v>
      </c>
      <c r="R298">
        <f t="shared" si="84"/>
        <v>421.47885312168046</v>
      </c>
      <c r="S298">
        <f t="shared" si="85"/>
        <v>14120.375319330244</v>
      </c>
      <c r="U298">
        <v>296</v>
      </c>
      <c r="V298" s="1">
        <v>46.7</v>
      </c>
      <c r="W298">
        <f t="shared" si="86"/>
        <v>12.972222222222223</v>
      </c>
      <c r="X298" s="5">
        <f t="shared" si="100"/>
        <v>-3.8580246913576407E-3</v>
      </c>
      <c r="Y298">
        <f t="shared" si="87"/>
        <v>2834.80862907244</v>
      </c>
      <c r="Z298">
        <f t="shared" si="87"/>
        <v>2834.80862907244</v>
      </c>
      <c r="AA298">
        <f>SUM($E$2:$E298)</f>
        <v>421478.85312168044</v>
      </c>
      <c r="AB298">
        <f>SUM($F$2:$F298)</f>
        <v>14120375.319330243</v>
      </c>
      <c r="AC298">
        <f t="shared" si="99"/>
        <v>1417.40431453622</v>
      </c>
      <c r="AD298">
        <f t="shared" si="98"/>
        <v>122191.39399999996</v>
      </c>
      <c r="AE298">
        <f t="shared" si="97"/>
        <v>-3146.5020370369893</v>
      </c>
      <c r="AF298">
        <f t="shared" si="88"/>
        <v>-3146.5020370369893</v>
      </c>
      <c r="AG298">
        <f t="shared" si="89"/>
        <v>3146.5020370369893</v>
      </c>
      <c r="AH298">
        <f>ABS($AF298)</f>
        <v>3146.5020370369893</v>
      </c>
      <c r="AI298">
        <f t="shared" si="90"/>
        <v>0</v>
      </c>
      <c r="AJ298">
        <f t="shared" si="91"/>
        <v>0</v>
      </c>
      <c r="AK298">
        <f>SUM($AJ$2:AJ298)</f>
        <v>7140.8276450833073</v>
      </c>
      <c r="AL298">
        <f t="shared" si="92"/>
        <v>2834.80862907244</v>
      </c>
      <c r="AM298">
        <f>SUM($AL$2:AL298)</f>
        <v>420648.2013398945</v>
      </c>
      <c r="AN298">
        <f>SUM($AH$2:AH298)</f>
        <v>1175615.1709305553</v>
      </c>
      <c r="AO298">
        <f t="shared" si="93"/>
        <v>132385.56297768294</v>
      </c>
      <c r="AP298">
        <f t="shared" si="94"/>
        <v>0</v>
      </c>
      <c r="AQ298">
        <f t="shared" si="95"/>
        <v>0</v>
      </c>
      <c r="AR298">
        <f>SUM($AQ$2:AQ298)</f>
        <v>165848.23029528797</v>
      </c>
      <c r="AS298">
        <f>SUM($AO$2:AO298)</f>
        <v>15479444.693246258</v>
      </c>
    </row>
    <row r="299" spans="1:45" x14ac:dyDescent="0.25">
      <c r="A299">
        <v>297</v>
      </c>
      <c r="B299" s="1">
        <v>46.8</v>
      </c>
      <c r="C299">
        <f t="shared" si="81"/>
        <v>12.999999999999998</v>
      </c>
      <c r="D299" s="5">
        <f t="shared" si="96"/>
        <v>1.5432098765432044E-2</v>
      </c>
      <c r="E299">
        <f t="shared" si="82"/>
        <v>3208.0918152913564</v>
      </c>
      <c r="F299">
        <f t="shared" si="83"/>
        <v>122191.39399999996</v>
      </c>
      <c r="G299">
        <f>SUM($E$2:E299)</f>
        <v>424686.94493697182</v>
      </c>
      <c r="H299">
        <f>SUM($F$2:F299)</f>
        <v>14242566.713330243</v>
      </c>
      <c r="R299">
        <f t="shared" si="84"/>
        <v>424.68694493697183</v>
      </c>
      <c r="S299">
        <f t="shared" si="85"/>
        <v>14242.566713330243</v>
      </c>
      <c r="U299">
        <v>297</v>
      </c>
      <c r="V299" s="1">
        <v>46.8</v>
      </c>
      <c r="W299">
        <f t="shared" si="86"/>
        <v>12.999999999999998</v>
      </c>
      <c r="X299" s="5">
        <f t="shared" si="100"/>
        <v>3.8580246913576407E-3</v>
      </c>
      <c r="Y299">
        <f t="shared" si="87"/>
        <v>2990.5145467728316</v>
      </c>
      <c r="Z299">
        <f t="shared" si="87"/>
        <v>2990.5145467728316</v>
      </c>
      <c r="AA299">
        <f>SUM($E$2:$E299)</f>
        <v>424686.94493697182</v>
      </c>
      <c r="AB299">
        <f>SUM($F$2:$F299)</f>
        <v>14242566.713330243</v>
      </c>
      <c r="AC299">
        <f t="shared" si="99"/>
        <v>1495.2572733864158</v>
      </c>
      <c r="AD299">
        <f t="shared" si="98"/>
        <v>121669.76644598767</v>
      </c>
      <c r="AE299">
        <f t="shared" si="97"/>
        <v>0</v>
      </c>
      <c r="AF299">
        <f t="shared" si="88"/>
        <v>0</v>
      </c>
      <c r="AG299">
        <f t="shared" si="89"/>
        <v>0</v>
      </c>
      <c r="AH299">
        <f>ABS($AF299)</f>
        <v>0</v>
      </c>
      <c r="AI299">
        <f t="shared" si="90"/>
        <v>0</v>
      </c>
      <c r="AJ299">
        <f t="shared" si="91"/>
        <v>0</v>
      </c>
      <c r="AK299">
        <f>SUM($AJ$2:AJ299)</f>
        <v>7140.8276450833073</v>
      </c>
      <c r="AL299">
        <f t="shared" si="92"/>
        <v>2990.5145467728316</v>
      </c>
      <c r="AM299">
        <f>SUM($AL$2:AL299)</f>
        <v>423638.71588666731</v>
      </c>
      <c r="AN299">
        <f>SUM($AH$2:AH299)</f>
        <v>1175615.1709305553</v>
      </c>
      <c r="AO299">
        <f t="shared" si="93"/>
        <v>139956.08078896851</v>
      </c>
      <c r="AP299">
        <f t="shared" si="94"/>
        <v>0</v>
      </c>
      <c r="AQ299">
        <f t="shared" si="95"/>
        <v>0</v>
      </c>
      <c r="AR299">
        <f>SUM($AQ$2:AQ299)</f>
        <v>165848.23029528797</v>
      </c>
      <c r="AS299">
        <f>SUM($AO$2:AO299)</f>
        <v>15619400.774035227</v>
      </c>
    </row>
    <row r="300" spans="1:45" x14ac:dyDescent="0.25">
      <c r="A300">
        <v>298</v>
      </c>
      <c r="B300" s="1">
        <v>47.1</v>
      </c>
      <c r="C300">
        <f t="shared" si="81"/>
        <v>13.083333333333334</v>
      </c>
      <c r="D300" s="5">
        <f t="shared" si="96"/>
        <v>1.9290123456790178E-2</v>
      </c>
      <c r="E300">
        <f t="shared" si="82"/>
        <v>3315.5469931996799</v>
      </c>
      <c r="F300">
        <f t="shared" si="83"/>
        <v>123762.97134722222</v>
      </c>
      <c r="G300">
        <f>SUM($E$2:E300)</f>
        <v>428002.4919301715</v>
      </c>
      <c r="H300">
        <f>SUM($F$2:F300)</f>
        <v>14366329.684677465</v>
      </c>
      <c r="R300">
        <f t="shared" si="84"/>
        <v>428.00249193017152</v>
      </c>
      <c r="S300">
        <f t="shared" si="85"/>
        <v>14366.329684677465</v>
      </c>
      <c r="U300">
        <v>298</v>
      </c>
      <c r="V300" s="1">
        <v>47.1</v>
      </c>
      <c r="W300">
        <f t="shared" si="86"/>
        <v>13.083333333333334</v>
      </c>
      <c r="X300" s="5">
        <f t="shared" si="100"/>
        <v>1.1574074074074403E-2</v>
      </c>
      <c r="Y300">
        <f t="shared" si="87"/>
        <v>3169.565663467175</v>
      </c>
      <c r="Z300">
        <f t="shared" si="87"/>
        <v>3169.565663467175</v>
      </c>
      <c r="AA300">
        <f>SUM($E$2:$E300)</f>
        <v>428002.4919301715</v>
      </c>
      <c r="AB300">
        <f>SUM($F$2:$F300)</f>
        <v>14366329.684677465</v>
      </c>
      <c r="AC300">
        <f t="shared" si="99"/>
        <v>1584.7828317335875</v>
      </c>
      <c r="AD300">
        <f t="shared" si="98"/>
        <v>122191.39399999996</v>
      </c>
      <c r="AE300">
        <f t="shared" si="97"/>
        <v>2093.2049012345524</v>
      </c>
      <c r="AF300">
        <f t="shared" si="88"/>
        <v>0</v>
      </c>
      <c r="AG300">
        <f t="shared" si="89"/>
        <v>0</v>
      </c>
      <c r="AH300">
        <f>ABS($AF300)</f>
        <v>0</v>
      </c>
      <c r="AI300">
        <f t="shared" si="90"/>
        <v>0</v>
      </c>
      <c r="AJ300">
        <f t="shared" si="91"/>
        <v>0</v>
      </c>
      <c r="AK300">
        <f>SUM($AJ$2:AJ300)</f>
        <v>7140.8276450833073</v>
      </c>
      <c r="AL300">
        <f t="shared" si="92"/>
        <v>3169.565663467175</v>
      </c>
      <c r="AM300">
        <f>SUM($AL$2:AL300)</f>
        <v>426808.28155013447</v>
      </c>
      <c r="AN300">
        <f>SUM($AH$2:AH300)</f>
        <v>1175615.1709305553</v>
      </c>
      <c r="AO300">
        <f t="shared" si="93"/>
        <v>149286.54274930395</v>
      </c>
      <c r="AP300">
        <f t="shared" si="94"/>
        <v>0</v>
      </c>
      <c r="AQ300">
        <f t="shared" si="95"/>
        <v>0</v>
      </c>
      <c r="AR300">
        <f>SUM($AQ$2:AQ300)</f>
        <v>165848.23029528797</v>
      </c>
      <c r="AS300">
        <f>SUM($AO$2:AO300)</f>
        <v>15768687.316784531</v>
      </c>
    </row>
    <row r="301" spans="1:45" x14ac:dyDescent="0.25">
      <c r="A301">
        <v>299</v>
      </c>
      <c r="B301" s="1">
        <v>47.3</v>
      </c>
      <c r="C301">
        <f t="shared" si="81"/>
        <v>13.138888888888888</v>
      </c>
      <c r="D301" s="5">
        <f t="shared" si="96"/>
        <v>7.7160493827157749E-3</v>
      </c>
      <c r="E301">
        <f t="shared" si="82"/>
        <v>3119.0793855320721</v>
      </c>
      <c r="F301">
        <f t="shared" si="83"/>
        <v>124816.26848302466</v>
      </c>
      <c r="G301">
        <f>SUM($E$2:E301)</f>
        <v>431121.57131570356</v>
      </c>
      <c r="H301">
        <f>SUM($F$2:F301)</f>
        <v>14491145.953160489</v>
      </c>
      <c r="R301">
        <f t="shared" si="84"/>
        <v>431.12157131570359</v>
      </c>
      <c r="S301">
        <f t="shared" si="85"/>
        <v>14491.145953160489</v>
      </c>
      <c r="U301">
        <v>299</v>
      </c>
      <c r="V301" s="1">
        <v>47.3</v>
      </c>
      <c r="W301">
        <f t="shared" si="86"/>
        <v>13.138888888888888</v>
      </c>
      <c r="X301" s="5">
        <f t="shared" si="100"/>
        <v>7.7160493827157749E-3</v>
      </c>
      <c r="Y301">
        <f t="shared" si="87"/>
        <v>3119.0793855320721</v>
      </c>
      <c r="Z301">
        <f t="shared" si="87"/>
        <v>3119.0793855320721</v>
      </c>
      <c r="AA301">
        <f>SUM($E$2:$E301)</f>
        <v>431121.57131570356</v>
      </c>
      <c r="AB301">
        <f>SUM($F$2:$F301)</f>
        <v>14491145.953160489</v>
      </c>
      <c r="AC301">
        <f t="shared" si="99"/>
        <v>1559.5396927660361</v>
      </c>
      <c r="AD301">
        <f t="shared" si="98"/>
        <v>123762.97134722222</v>
      </c>
      <c r="AE301">
        <f t="shared" si="97"/>
        <v>2624.8744830247015</v>
      </c>
      <c r="AF301">
        <f t="shared" si="88"/>
        <v>0</v>
      </c>
      <c r="AG301">
        <f t="shared" si="89"/>
        <v>0</v>
      </c>
      <c r="AH301">
        <f>ABS($AF301)</f>
        <v>0</v>
      </c>
      <c r="AI301">
        <f t="shared" si="90"/>
        <v>0</v>
      </c>
      <c r="AJ301">
        <f t="shared" si="91"/>
        <v>0</v>
      </c>
      <c r="AK301">
        <f>SUM($AJ$2:AJ301)</f>
        <v>7140.8276450833073</v>
      </c>
      <c r="AL301">
        <f t="shared" si="92"/>
        <v>3119.0793855320721</v>
      </c>
      <c r="AM301">
        <f>SUM($AL$2:AL301)</f>
        <v>429927.36093566654</v>
      </c>
      <c r="AN301">
        <f>SUM($AH$2:AH301)</f>
        <v>1175615.1709305553</v>
      </c>
      <c r="AO301">
        <f t="shared" si="93"/>
        <v>147532.45493566702</v>
      </c>
      <c r="AP301">
        <f t="shared" si="94"/>
        <v>0</v>
      </c>
      <c r="AQ301">
        <f t="shared" si="95"/>
        <v>0</v>
      </c>
      <c r="AR301">
        <f>SUM($AQ$2:AQ301)</f>
        <v>165848.23029528797</v>
      </c>
      <c r="AS301">
        <f>SUM($AO$2:AO301)</f>
        <v>15916219.771720197</v>
      </c>
    </row>
    <row r="302" spans="1:45" x14ac:dyDescent="0.25">
      <c r="A302">
        <v>300</v>
      </c>
      <c r="B302" s="1">
        <v>47.3</v>
      </c>
      <c r="C302">
        <f t="shared" si="81"/>
        <v>13.138888888888888</v>
      </c>
      <c r="D302" s="5">
        <f t="shared" si="96"/>
        <v>-7.7160493827157749E-3</v>
      </c>
      <c r="E302">
        <f t="shared" si="82"/>
        <v>2825.8769695512869</v>
      </c>
      <c r="F302">
        <f t="shared" si="83"/>
        <v>124816.26848302466</v>
      </c>
      <c r="G302">
        <f>SUM($E$2:E302)</f>
        <v>433947.44828525482</v>
      </c>
      <c r="H302">
        <f>SUM($F$2:F302)</f>
        <v>14615962.221643513</v>
      </c>
      <c r="R302">
        <f t="shared" si="84"/>
        <v>433.94744828525484</v>
      </c>
      <c r="S302">
        <f t="shared" si="85"/>
        <v>14615.962221643513</v>
      </c>
      <c r="U302">
        <v>300</v>
      </c>
      <c r="V302" s="1">
        <v>47.3</v>
      </c>
      <c r="W302">
        <f t="shared" si="86"/>
        <v>13.138888888888888</v>
      </c>
      <c r="X302" s="5">
        <f t="shared" si="100"/>
        <v>0</v>
      </c>
      <c r="Y302">
        <f t="shared" si="87"/>
        <v>2972.4781775416795</v>
      </c>
      <c r="Z302">
        <f t="shared" si="87"/>
        <v>2972.4781775416795</v>
      </c>
      <c r="AA302">
        <f>SUM($E$2:$E302)</f>
        <v>433947.44828525482</v>
      </c>
      <c r="AB302">
        <f>SUM($F$2:$F302)</f>
        <v>14615962.221643513</v>
      </c>
      <c r="AC302">
        <f t="shared" si="99"/>
        <v>1486.2390887708398</v>
      </c>
      <c r="AD302">
        <f t="shared" si="98"/>
        <v>124816.26848302466</v>
      </c>
      <c r="AE302">
        <f t="shared" si="97"/>
        <v>1053.297135802437</v>
      </c>
      <c r="AF302">
        <f t="shared" si="88"/>
        <v>0</v>
      </c>
      <c r="AG302">
        <f t="shared" si="89"/>
        <v>0</v>
      </c>
      <c r="AH302">
        <f>ABS($AF302)</f>
        <v>0</v>
      </c>
      <c r="AI302">
        <f t="shared" si="90"/>
        <v>0</v>
      </c>
      <c r="AJ302">
        <f t="shared" si="91"/>
        <v>0</v>
      </c>
      <c r="AK302">
        <f>SUM($AJ$2:AJ302)</f>
        <v>7140.8276450833073</v>
      </c>
      <c r="AL302">
        <f t="shared" si="92"/>
        <v>2972.4781775416795</v>
      </c>
      <c r="AM302">
        <f>SUM($AL$2:AL302)</f>
        <v>432899.83911320823</v>
      </c>
      <c r="AN302">
        <f>SUM($AH$2:AH302)</f>
        <v>1175615.1709305553</v>
      </c>
      <c r="AO302">
        <f t="shared" si="93"/>
        <v>140598.21779772145</v>
      </c>
      <c r="AP302">
        <f t="shared" si="94"/>
        <v>0</v>
      </c>
      <c r="AQ302">
        <f t="shared" si="95"/>
        <v>0</v>
      </c>
      <c r="AR302">
        <f>SUM($AQ$2:AQ302)</f>
        <v>165848.23029528797</v>
      </c>
      <c r="AS302">
        <f>SUM($AO$2:AO302)</f>
        <v>16056817.989517918</v>
      </c>
    </row>
    <row r="303" spans="1:45" x14ac:dyDescent="0.25">
      <c r="A303">
        <v>301</v>
      </c>
      <c r="B303" s="1">
        <v>47.1</v>
      </c>
      <c r="C303">
        <f t="shared" si="81"/>
        <v>13.083333333333334</v>
      </c>
      <c r="D303" s="5">
        <f t="shared" si="96"/>
        <v>-2.7006172839505953E-2</v>
      </c>
      <c r="E303">
        <f t="shared" si="82"/>
        <v>2439.6590148046216</v>
      </c>
      <c r="F303">
        <f t="shared" si="83"/>
        <v>123762.97134722222</v>
      </c>
      <c r="G303">
        <f>SUM($E$2:E303)</f>
        <v>436387.10730005946</v>
      </c>
      <c r="H303">
        <f>SUM($F$2:F303)</f>
        <v>14739725.192990735</v>
      </c>
      <c r="R303">
        <f t="shared" si="84"/>
        <v>436.38710730005948</v>
      </c>
      <c r="S303">
        <f t="shared" si="85"/>
        <v>14739.725192990734</v>
      </c>
      <c r="U303">
        <v>301</v>
      </c>
      <c r="V303" s="1">
        <v>47.1</v>
      </c>
      <c r="W303">
        <f t="shared" si="86"/>
        <v>13.083333333333334</v>
      </c>
      <c r="X303" s="5">
        <f t="shared" si="100"/>
        <v>-7.7160493827157749E-3</v>
      </c>
      <c r="Y303">
        <f t="shared" si="87"/>
        <v>2804.6123391358983</v>
      </c>
      <c r="Z303">
        <f t="shared" si="87"/>
        <v>2804.6123391358983</v>
      </c>
      <c r="AA303">
        <f>SUM($E$2:$E303)</f>
        <v>436387.10730005946</v>
      </c>
      <c r="AB303">
        <f>SUM($F$2:$F303)</f>
        <v>14739725.192990735</v>
      </c>
      <c r="AC303">
        <f t="shared" si="99"/>
        <v>1402.3061695679492</v>
      </c>
      <c r="AD303">
        <f t="shared" si="98"/>
        <v>124816.26848302466</v>
      </c>
      <c r="AE303">
        <f t="shared" si="97"/>
        <v>-1053.297135802437</v>
      </c>
      <c r="AF303">
        <f t="shared" si="88"/>
        <v>-1053.297135802437</v>
      </c>
      <c r="AG303">
        <f t="shared" si="89"/>
        <v>1053.297135802437</v>
      </c>
      <c r="AH303">
        <f>ABS($AF303)</f>
        <v>1053.297135802437</v>
      </c>
      <c r="AI303">
        <f t="shared" si="90"/>
        <v>0</v>
      </c>
      <c r="AJ303">
        <f t="shared" si="91"/>
        <v>0</v>
      </c>
      <c r="AK303">
        <f>SUM($AJ$2:AJ303)</f>
        <v>7140.8276450833073</v>
      </c>
      <c r="AL303">
        <f t="shared" si="92"/>
        <v>2804.6123391358983</v>
      </c>
      <c r="AM303">
        <f>SUM($AL$2:AL303)</f>
        <v>435704.45145234413</v>
      </c>
      <c r="AN303">
        <f>SUM($AH$2:AH303)</f>
        <v>1176668.4680663578</v>
      </c>
      <c r="AO303">
        <f t="shared" si="93"/>
        <v>132097.2411733008</v>
      </c>
      <c r="AP303">
        <f t="shared" si="94"/>
        <v>0</v>
      </c>
      <c r="AQ303">
        <f t="shared" si="95"/>
        <v>0</v>
      </c>
      <c r="AR303">
        <f>SUM($AQ$2:AQ303)</f>
        <v>165848.23029528797</v>
      </c>
      <c r="AS303">
        <f>SUM($AO$2:AO303)</f>
        <v>16188915.230691219</v>
      </c>
    </row>
    <row r="304" spans="1:45" x14ac:dyDescent="0.25">
      <c r="A304">
        <v>302</v>
      </c>
      <c r="B304" s="1">
        <v>46.6</v>
      </c>
      <c r="C304">
        <f t="shared" si="81"/>
        <v>12.944444444444445</v>
      </c>
      <c r="D304" s="5">
        <f t="shared" si="96"/>
        <v>-5.0154320987654509E-2</v>
      </c>
      <c r="E304">
        <f t="shared" si="82"/>
        <v>1957.5937733479732</v>
      </c>
      <c r="F304">
        <f t="shared" si="83"/>
        <v>121149.25467283951</v>
      </c>
      <c r="G304">
        <f>SUM($E$2:E304)</f>
        <v>438344.70107340743</v>
      </c>
      <c r="H304">
        <f>SUM($F$2:F304)</f>
        <v>14860874.447663575</v>
      </c>
      <c r="R304">
        <f t="shared" si="84"/>
        <v>438.34470107340741</v>
      </c>
      <c r="S304">
        <f t="shared" si="85"/>
        <v>14860.874447663575</v>
      </c>
      <c r="U304">
        <v>302</v>
      </c>
      <c r="V304" s="1">
        <v>46.6</v>
      </c>
      <c r="W304">
        <f t="shared" si="86"/>
        <v>12.944444444444445</v>
      </c>
      <c r="X304" s="5">
        <f t="shared" si="100"/>
        <v>-1.9290123456790178E-2</v>
      </c>
      <c r="Y304">
        <f t="shared" si="87"/>
        <v>2535.3203096991419</v>
      </c>
      <c r="Z304">
        <f t="shared" si="87"/>
        <v>2535.3203096991419</v>
      </c>
      <c r="AA304">
        <f>SUM($E$2:$E304)</f>
        <v>438344.70107340743</v>
      </c>
      <c r="AB304">
        <f>SUM($F$2:$F304)</f>
        <v>14860874.447663575</v>
      </c>
      <c r="AC304">
        <f t="shared" si="99"/>
        <v>1267.660154849571</v>
      </c>
      <c r="AD304">
        <f t="shared" si="98"/>
        <v>123762.97134722222</v>
      </c>
      <c r="AE304">
        <f t="shared" si="97"/>
        <v>-3667.013810185148</v>
      </c>
      <c r="AF304">
        <f t="shared" si="88"/>
        <v>-3667.013810185148</v>
      </c>
      <c r="AG304">
        <f t="shared" si="89"/>
        <v>3667.013810185148</v>
      </c>
      <c r="AH304">
        <f>ABS($AF304)</f>
        <v>3667.013810185148</v>
      </c>
      <c r="AI304">
        <f t="shared" si="90"/>
        <v>0</v>
      </c>
      <c r="AJ304">
        <f t="shared" si="91"/>
        <v>0</v>
      </c>
      <c r="AK304">
        <f>SUM($AJ$2:AJ304)</f>
        <v>7140.8276450833073</v>
      </c>
      <c r="AL304">
        <f t="shared" si="92"/>
        <v>2535.3203096991419</v>
      </c>
      <c r="AM304">
        <f>SUM($AL$2:AL304)</f>
        <v>438239.7717620433</v>
      </c>
      <c r="AN304">
        <f>SUM($AH$2:AH304)</f>
        <v>1180335.481876543</v>
      </c>
      <c r="AO304">
        <f t="shared" si="93"/>
        <v>118145.92643198001</v>
      </c>
      <c r="AP304">
        <f t="shared" si="94"/>
        <v>0</v>
      </c>
      <c r="AQ304">
        <f t="shared" si="95"/>
        <v>0</v>
      </c>
      <c r="AR304">
        <f>SUM($AQ$2:AQ304)</f>
        <v>165848.23029528797</v>
      </c>
      <c r="AS304">
        <f>SUM($AO$2:AO304)</f>
        <v>16307061.157123199</v>
      </c>
    </row>
    <row r="305" spans="1:45" x14ac:dyDescent="0.25">
      <c r="A305">
        <v>303</v>
      </c>
      <c r="B305" s="1">
        <v>45.8</v>
      </c>
      <c r="C305">
        <f t="shared" si="81"/>
        <v>12.722222222222221</v>
      </c>
      <c r="D305" s="5">
        <f t="shared" si="96"/>
        <v>-6.9444444444444683E-2</v>
      </c>
      <c r="E305">
        <f t="shared" si="82"/>
        <v>1533.6393461437201</v>
      </c>
      <c r="F305">
        <f t="shared" si="83"/>
        <v>117025.32859876541</v>
      </c>
      <c r="G305">
        <f>SUM($E$2:E305)</f>
        <v>439878.34041955112</v>
      </c>
      <c r="H305">
        <f>SUM($F$2:F305)</f>
        <v>14977899.776262341</v>
      </c>
      <c r="R305">
        <f t="shared" si="84"/>
        <v>439.87834041955114</v>
      </c>
      <c r="S305">
        <f t="shared" si="85"/>
        <v>14977.89977626234</v>
      </c>
      <c r="U305">
        <v>303</v>
      </c>
      <c r="V305" s="1">
        <v>45.8</v>
      </c>
      <c r="W305">
        <f t="shared" si="86"/>
        <v>12.722222222222221</v>
      </c>
      <c r="X305" s="5">
        <f t="shared" si="100"/>
        <v>-3.0864197530864335E-2</v>
      </c>
      <c r="Y305">
        <f t="shared" si="87"/>
        <v>2243.399951424929</v>
      </c>
      <c r="Z305">
        <f t="shared" si="87"/>
        <v>2243.399951424929</v>
      </c>
      <c r="AA305">
        <f>SUM($E$2:$E305)</f>
        <v>439878.34041955112</v>
      </c>
      <c r="AB305">
        <f>SUM($F$2:$F305)</f>
        <v>14977899.776262341</v>
      </c>
      <c r="AC305">
        <f t="shared" si="99"/>
        <v>1121.6999757124645</v>
      </c>
      <c r="AD305">
        <f t="shared" si="98"/>
        <v>121149.25467283951</v>
      </c>
      <c r="AE305">
        <f t="shared" si="97"/>
        <v>-6737.6427484568121</v>
      </c>
      <c r="AF305">
        <f t="shared" si="88"/>
        <v>-6737.6427484568121</v>
      </c>
      <c r="AG305">
        <f t="shared" si="89"/>
        <v>6737.6427484568121</v>
      </c>
      <c r="AH305">
        <f>ABS($AF305)</f>
        <v>6737.6427484568121</v>
      </c>
      <c r="AI305">
        <f t="shared" si="90"/>
        <v>0</v>
      </c>
      <c r="AJ305">
        <f t="shared" si="91"/>
        <v>0</v>
      </c>
      <c r="AK305">
        <f>SUM($AJ$2:AJ305)</f>
        <v>7140.8276450833073</v>
      </c>
      <c r="AL305">
        <f t="shared" si="92"/>
        <v>2243.399951424929</v>
      </c>
      <c r="AM305">
        <f>SUM($AL$2:AL305)</f>
        <v>440483.17171346821</v>
      </c>
      <c r="AN305">
        <f>SUM($AH$2:AH305)</f>
        <v>1187073.1246249999</v>
      </c>
      <c r="AO305">
        <f t="shared" si="93"/>
        <v>102747.71777526174</v>
      </c>
      <c r="AP305">
        <f t="shared" si="94"/>
        <v>0</v>
      </c>
      <c r="AQ305">
        <f t="shared" si="95"/>
        <v>0</v>
      </c>
      <c r="AR305">
        <f>SUM($AQ$2:AQ305)</f>
        <v>165848.23029528797</v>
      </c>
      <c r="AS305">
        <f>SUM($AO$2:AO305)</f>
        <v>16409808.87489846</v>
      </c>
    </row>
    <row r="306" spans="1:45" x14ac:dyDescent="0.25">
      <c r="A306">
        <v>304</v>
      </c>
      <c r="B306" s="1">
        <v>44.8</v>
      </c>
      <c r="C306">
        <f t="shared" si="81"/>
        <v>12.444444444444443</v>
      </c>
      <c r="D306" s="5">
        <f t="shared" si="96"/>
        <v>-9.6450617283950643E-2</v>
      </c>
      <c r="E306">
        <f t="shared" si="82"/>
        <v>971.64780313635038</v>
      </c>
      <c r="F306">
        <f t="shared" si="83"/>
        <v>111970.84128395058</v>
      </c>
      <c r="G306">
        <f>SUM($E$2:E306)</f>
        <v>440849.98822268745</v>
      </c>
      <c r="H306">
        <f>SUM($F$2:F306)</f>
        <v>15089870.617546292</v>
      </c>
      <c r="R306">
        <f t="shared" si="84"/>
        <v>440.84998822268744</v>
      </c>
      <c r="S306">
        <f t="shared" si="85"/>
        <v>15089.870617546292</v>
      </c>
      <c r="U306">
        <v>304</v>
      </c>
      <c r="V306" s="1">
        <v>44.8</v>
      </c>
      <c r="W306">
        <f t="shared" si="86"/>
        <v>12.444444444444443</v>
      </c>
      <c r="X306" s="5">
        <f t="shared" si="100"/>
        <v>-3.8580246913580356E-2</v>
      </c>
      <c r="Y306">
        <f t="shared" si="87"/>
        <v>2013.0432763873778</v>
      </c>
      <c r="Z306">
        <f t="shared" si="87"/>
        <v>2013.0432763873778</v>
      </c>
      <c r="AA306">
        <f>SUM($E$2:$E306)</f>
        <v>440849.98822268745</v>
      </c>
      <c r="AB306">
        <f>SUM($F$2:$F306)</f>
        <v>15089870.617546292</v>
      </c>
      <c r="AC306">
        <f t="shared" si="99"/>
        <v>1006.5216381936889</v>
      </c>
      <c r="AD306">
        <f t="shared" si="98"/>
        <v>117025.32859876541</v>
      </c>
      <c r="AE306">
        <f t="shared" si="97"/>
        <v>-9178.4133888889337</v>
      </c>
      <c r="AF306">
        <f t="shared" si="88"/>
        <v>-9178.4133888889337</v>
      </c>
      <c r="AG306">
        <f t="shared" si="89"/>
        <v>9178.4133888889337</v>
      </c>
      <c r="AH306">
        <f>ABS($AF306)</f>
        <v>9178.4133888889337</v>
      </c>
      <c r="AI306">
        <f t="shared" si="90"/>
        <v>0</v>
      </c>
      <c r="AJ306">
        <f t="shared" si="91"/>
        <v>0</v>
      </c>
      <c r="AK306">
        <f>SUM($AJ$2:AJ306)</f>
        <v>7140.8276450833073</v>
      </c>
      <c r="AL306">
        <f t="shared" si="92"/>
        <v>2013.0432763873778</v>
      </c>
      <c r="AM306">
        <f>SUM($AL$2:AL306)</f>
        <v>442496.21498985559</v>
      </c>
      <c r="AN306">
        <f>SUM($AH$2:AH306)</f>
        <v>1196251.538013889</v>
      </c>
      <c r="AO306">
        <f t="shared" si="93"/>
        <v>90184.338782154518</v>
      </c>
      <c r="AP306">
        <f t="shared" si="94"/>
        <v>0</v>
      </c>
      <c r="AQ306">
        <f t="shared" si="95"/>
        <v>0</v>
      </c>
      <c r="AR306">
        <f>SUM($AQ$2:AQ306)</f>
        <v>165848.23029528797</v>
      </c>
      <c r="AS306">
        <f>SUM($AO$2:AO306)</f>
        <v>16499993.213680614</v>
      </c>
    </row>
    <row r="307" spans="1:45" x14ac:dyDescent="0.25">
      <c r="A307">
        <v>305</v>
      </c>
      <c r="B307" s="1">
        <v>43.3</v>
      </c>
      <c r="C307">
        <f t="shared" si="81"/>
        <v>12.027777777777777</v>
      </c>
      <c r="D307" s="5">
        <f t="shared" si="96"/>
        <v>-0.11574074074074057</v>
      </c>
      <c r="E307">
        <f t="shared" si="82"/>
        <v>543.66035116976923</v>
      </c>
      <c r="F307">
        <f t="shared" si="83"/>
        <v>104598.3192237654</v>
      </c>
      <c r="G307">
        <f>SUM($E$2:E307)</f>
        <v>441393.64857385721</v>
      </c>
      <c r="H307">
        <f>SUM($F$2:F307)</f>
        <v>15194468.936770057</v>
      </c>
      <c r="R307">
        <f t="shared" si="84"/>
        <v>441.39364857385721</v>
      </c>
      <c r="S307">
        <f t="shared" si="85"/>
        <v>15194.468936770058</v>
      </c>
      <c r="U307">
        <v>305</v>
      </c>
      <c r="V307" s="1">
        <v>43.3</v>
      </c>
      <c r="W307">
        <f t="shared" si="86"/>
        <v>12.027777777777777</v>
      </c>
      <c r="X307" s="5">
        <f t="shared" si="100"/>
        <v>-5.7870370370370287E-2</v>
      </c>
      <c r="Y307">
        <f t="shared" si="87"/>
        <v>1550.1876724146236</v>
      </c>
      <c r="Z307">
        <f t="shared" si="87"/>
        <v>1550.1876724146236</v>
      </c>
      <c r="AA307">
        <f>SUM($E$2:$E307)</f>
        <v>441393.64857385721</v>
      </c>
      <c r="AB307">
        <f>SUM($F$2:$F307)</f>
        <v>15194468.936770057</v>
      </c>
      <c r="AC307">
        <f t="shared" si="99"/>
        <v>775.09383620731182</v>
      </c>
      <c r="AD307">
        <f t="shared" si="98"/>
        <v>111970.84128395058</v>
      </c>
      <c r="AE307">
        <f t="shared" si="97"/>
        <v>-12427.009375000009</v>
      </c>
      <c r="AF307">
        <f t="shared" si="88"/>
        <v>-12427.009375000009</v>
      </c>
      <c r="AG307">
        <f t="shared" si="89"/>
        <v>12427.009375000009</v>
      </c>
      <c r="AH307">
        <f>ABS($AF307)</f>
        <v>12427.009375000009</v>
      </c>
      <c r="AI307">
        <f t="shared" si="90"/>
        <v>0</v>
      </c>
      <c r="AJ307">
        <f t="shared" si="91"/>
        <v>0</v>
      </c>
      <c r="AK307">
        <f>SUM($AJ$2:AJ307)</f>
        <v>7140.8276450833073</v>
      </c>
      <c r="AL307">
        <f t="shared" si="92"/>
        <v>1550.1876724146236</v>
      </c>
      <c r="AM307">
        <f>SUM($AL$2:AL307)</f>
        <v>444046.40266227024</v>
      </c>
      <c r="AN307">
        <f>SUM($AH$2:AH307)</f>
        <v>1208678.5473888889</v>
      </c>
      <c r="AO307">
        <f t="shared" si="93"/>
        <v>67123.126215553202</v>
      </c>
      <c r="AP307">
        <f t="shared" si="94"/>
        <v>0</v>
      </c>
      <c r="AQ307">
        <f t="shared" si="95"/>
        <v>0</v>
      </c>
      <c r="AR307">
        <f>SUM($AQ$2:AQ307)</f>
        <v>165848.23029528797</v>
      </c>
      <c r="AS307">
        <f>SUM($AO$2:AO307)</f>
        <v>16567116.339896167</v>
      </c>
    </row>
    <row r="308" spans="1:45" x14ac:dyDescent="0.25">
      <c r="A308">
        <v>306</v>
      </c>
      <c r="B308" s="1">
        <v>41.8</v>
      </c>
      <c r="C308">
        <f t="shared" si="81"/>
        <v>11.611111111111111</v>
      </c>
      <c r="D308" s="5">
        <f t="shared" si="96"/>
        <v>-9.6450617283950643E-2</v>
      </c>
      <c r="E308">
        <f t="shared" si="82"/>
        <v>792.81494366155653</v>
      </c>
      <c r="F308">
        <f t="shared" si="83"/>
        <v>97476.847858024688</v>
      </c>
      <c r="G308">
        <f>SUM($E$2:E308)</f>
        <v>442186.46351751877</v>
      </c>
      <c r="H308">
        <f>SUM($F$2:F308)</f>
        <v>15291945.784628082</v>
      </c>
      <c r="R308">
        <f t="shared" si="84"/>
        <v>442.18646351751875</v>
      </c>
      <c r="S308">
        <f t="shared" si="85"/>
        <v>15291.945784628082</v>
      </c>
      <c r="U308">
        <v>306</v>
      </c>
      <c r="V308" s="1">
        <v>41.8</v>
      </c>
      <c r="W308">
        <f t="shared" si="86"/>
        <v>11.611111111111111</v>
      </c>
      <c r="X308" s="5">
        <f t="shared" si="100"/>
        <v>-5.7870370370370287E-2</v>
      </c>
      <c r="Y308">
        <f t="shared" si="87"/>
        <v>1440.5877231540137</v>
      </c>
      <c r="Z308">
        <f t="shared" si="87"/>
        <v>1440.5877231540137</v>
      </c>
      <c r="AA308">
        <f>SUM($E$2:$E308)</f>
        <v>442186.46351751877</v>
      </c>
      <c r="AB308">
        <f>SUM($F$2:$F308)</f>
        <v>15291945.784628082</v>
      </c>
      <c r="AC308">
        <f t="shared" si="99"/>
        <v>720.29386157700685</v>
      </c>
      <c r="AD308">
        <f t="shared" si="98"/>
        <v>104598.3192237654</v>
      </c>
      <c r="AE308">
        <f t="shared" si="97"/>
        <v>-14493.993425925888</v>
      </c>
      <c r="AF308">
        <f t="shared" si="88"/>
        <v>-14493.993425925888</v>
      </c>
      <c r="AG308">
        <f t="shared" si="89"/>
        <v>14493.993425925888</v>
      </c>
      <c r="AH308">
        <f>ABS($AF308)</f>
        <v>14493.993425925888</v>
      </c>
      <c r="AI308">
        <f t="shared" si="90"/>
        <v>0</v>
      </c>
      <c r="AJ308">
        <f t="shared" si="91"/>
        <v>0</v>
      </c>
      <c r="AK308">
        <f>SUM($AJ$2:AJ308)</f>
        <v>7140.8276450833073</v>
      </c>
      <c r="AL308">
        <f t="shared" si="92"/>
        <v>1440.5877231540137</v>
      </c>
      <c r="AM308">
        <f>SUM($AL$2:AL308)</f>
        <v>445486.99038542423</v>
      </c>
      <c r="AN308">
        <f>SUM($AH$2:AH308)</f>
        <v>1223172.5408148149</v>
      </c>
      <c r="AO308">
        <f t="shared" si="93"/>
        <v>60216.566827837771</v>
      </c>
      <c r="AP308">
        <f t="shared" si="94"/>
        <v>0</v>
      </c>
      <c r="AQ308">
        <f t="shared" si="95"/>
        <v>0</v>
      </c>
      <c r="AR308">
        <f>SUM($AQ$2:AQ308)</f>
        <v>165848.23029528797</v>
      </c>
      <c r="AS308">
        <f>SUM($AO$2:AO308)</f>
        <v>16627332.906724004</v>
      </c>
    </row>
    <row r="309" spans="1:45" x14ac:dyDescent="0.25">
      <c r="A309">
        <v>307</v>
      </c>
      <c r="B309" s="1">
        <v>40.799999999999997</v>
      </c>
      <c r="C309">
        <f t="shared" si="81"/>
        <v>11.333333333333332</v>
      </c>
      <c r="D309" s="5">
        <f t="shared" si="96"/>
        <v>-5.787037037037053E-2</v>
      </c>
      <c r="E309">
        <f t="shared" si="82"/>
        <v>1370.8184568098741</v>
      </c>
      <c r="F309">
        <f t="shared" si="83"/>
        <v>92868.672888888876</v>
      </c>
      <c r="G309">
        <f>SUM($E$2:E309)</f>
        <v>443557.28197432862</v>
      </c>
      <c r="H309">
        <f>SUM($F$2:F309)</f>
        <v>15384814.45751697</v>
      </c>
      <c r="R309">
        <f t="shared" si="84"/>
        <v>443.55728197432865</v>
      </c>
      <c r="S309">
        <f t="shared" si="85"/>
        <v>15384.81445751697</v>
      </c>
      <c r="U309">
        <v>307</v>
      </c>
      <c r="V309" s="1">
        <v>40.799999999999997</v>
      </c>
      <c r="W309">
        <f t="shared" si="86"/>
        <v>11.333333333333332</v>
      </c>
      <c r="X309" s="5">
        <f t="shared" si="100"/>
        <v>-3.8580246913580356E-2</v>
      </c>
      <c r="Y309">
        <f t="shared" si="87"/>
        <v>1686.9563683325086</v>
      </c>
      <c r="Z309">
        <f t="shared" si="87"/>
        <v>1686.9563683325086</v>
      </c>
      <c r="AA309">
        <f>SUM($E$2:$E309)</f>
        <v>443557.28197432862</v>
      </c>
      <c r="AB309">
        <f>SUM($F$2:$F309)</f>
        <v>15384814.45751697</v>
      </c>
      <c r="AC309">
        <f t="shared" si="99"/>
        <v>843.47818416625432</v>
      </c>
      <c r="AD309">
        <f t="shared" si="98"/>
        <v>97476.847858024688</v>
      </c>
      <c r="AE309">
        <f t="shared" si="97"/>
        <v>-11729.646334876525</v>
      </c>
      <c r="AF309">
        <f t="shared" si="88"/>
        <v>-11729.646334876525</v>
      </c>
      <c r="AG309">
        <f t="shared" si="89"/>
        <v>11729.646334876525</v>
      </c>
      <c r="AH309">
        <f>ABS($AF309)</f>
        <v>11729.646334876525</v>
      </c>
      <c r="AI309">
        <f t="shared" si="90"/>
        <v>0</v>
      </c>
      <c r="AJ309">
        <f t="shared" si="91"/>
        <v>0</v>
      </c>
      <c r="AK309">
        <f>SUM($AJ$2:AJ309)</f>
        <v>7140.8276450833073</v>
      </c>
      <c r="AL309">
        <f t="shared" si="92"/>
        <v>1686.9563683325086</v>
      </c>
      <c r="AM309">
        <f>SUM($AL$2:AL309)</f>
        <v>447173.94675375673</v>
      </c>
      <c r="AN309">
        <f>SUM($AH$2:AH309)</f>
        <v>1234902.1871496914</v>
      </c>
      <c r="AO309">
        <f t="shared" si="93"/>
        <v>68827.819827966348</v>
      </c>
      <c r="AP309">
        <f t="shared" si="94"/>
        <v>0</v>
      </c>
      <c r="AQ309">
        <f t="shared" si="95"/>
        <v>0</v>
      </c>
      <c r="AR309">
        <f>SUM($AQ$2:AQ309)</f>
        <v>165848.23029528797</v>
      </c>
      <c r="AS309">
        <f>SUM($AO$2:AO309)</f>
        <v>16696160.72655197</v>
      </c>
    </row>
    <row r="310" spans="1:45" x14ac:dyDescent="0.25">
      <c r="A310">
        <v>308</v>
      </c>
      <c r="B310" s="1">
        <v>40.299999999999997</v>
      </c>
      <c r="C310">
        <f t="shared" si="81"/>
        <v>11.194444444444443</v>
      </c>
      <c r="D310" s="5">
        <f t="shared" si="96"/>
        <v>-2.7006172839505953E-2</v>
      </c>
      <c r="E310">
        <f t="shared" si="82"/>
        <v>1836.5213381188005</v>
      </c>
      <c r="F310">
        <f t="shared" si="83"/>
        <v>90606.427186728353</v>
      </c>
      <c r="G310">
        <f>SUM($E$2:E310)</f>
        <v>445393.80331244745</v>
      </c>
      <c r="H310">
        <f>SUM($F$2:F310)</f>
        <v>15475420.884703698</v>
      </c>
      <c r="R310">
        <f t="shared" si="84"/>
        <v>445.39380331244746</v>
      </c>
      <c r="S310">
        <f t="shared" si="85"/>
        <v>15475.420884703697</v>
      </c>
      <c r="U310">
        <v>308</v>
      </c>
      <c r="V310" s="1">
        <v>40.299999999999997</v>
      </c>
      <c r="W310">
        <f t="shared" si="86"/>
        <v>11.194444444444443</v>
      </c>
      <c r="X310" s="5">
        <f t="shared" si="100"/>
        <v>-1.9290123456790178E-2</v>
      </c>
      <c r="Y310">
        <f t="shared" si="87"/>
        <v>1961.4268070831308</v>
      </c>
      <c r="Z310">
        <f t="shared" si="87"/>
        <v>1961.4268070831308</v>
      </c>
      <c r="AA310">
        <f>SUM($E$2:$E310)</f>
        <v>445393.80331244745</v>
      </c>
      <c r="AB310">
        <f>SUM($F$2:$F310)</f>
        <v>15475420.884703698</v>
      </c>
      <c r="AC310">
        <f t="shared" si="99"/>
        <v>980.71340354156541</v>
      </c>
      <c r="AD310">
        <f t="shared" si="98"/>
        <v>92868.672888888876</v>
      </c>
      <c r="AE310">
        <f t="shared" si="97"/>
        <v>-6870.4206712963351</v>
      </c>
      <c r="AF310">
        <f t="shared" si="88"/>
        <v>-6870.4206712963351</v>
      </c>
      <c r="AG310">
        <f t="shared" si="89"/>
        <v>6870.4206712963351</v>
      </c>
      <c r="AH310">
        <f>ABS($AF310)</f>
        <v>6870.4206712963351</v>
      </c>
      <c r="AI310">
        <f t="shared" si="90"/>
        <v>0</v>
      </c>
      <c r="AJ310">
        <f t="shared" si="91"/>
        <v>0</v>
      </c>
      <c r="AK310">
        <f>SUM($AJ$2:AJ310)</f>
        <v>7140.8276450833073</v>
      </c>
      <c r="AL310">
        <f t="shared" si="92"/>
        <v>1961.4268070831308</v>
      </c>
      <c r="AM310">
        <f>SUM($AL$2:AL310)</f>
        <v>449135.37356083986</v>
      </c>
      <c r="AN310">
        <f>SUM($AH$2:AH310)</f>
        <v>1241772.6078209877</v>
      </c>
      <c r="AO310">
        <f t="shared" si="93"/>
        <v>79045.500325450164</v>
      </c>
      <c r="AP310">
        <f t="shared" si="94"/>
        <v>0</v>
      </c>
      <c r="AQ310">
        <f t="shared" si="95"/>
        <v>0</v>
      </c>
      <c r="AR310">
        <f>SUM($AQ$2:AQ310)</f>
        <v>165848.23029528797</v>
      </c>
      <c r="AS310">
        <f>SUM($AO$2:AO310)</f>
        <v>16775206.226877421</v>
      </c>
    </row>
    <row r="311" spans="1:45" x14ac:dyDescent="0.25">
      <c r="A311">
        <v>309</v>
      </c>
      <c r="B311" s="1">
        <v>40.1</v>
      </c>
      <c r="C311">
        <f t="shared" si="81"/>
        <v>11.138888888888889</v>
      </c>
      <c r="D311" s="5">
        <f t="shared" si="96"/>
        <v>-2.3148148148147817E-2</v>
      </c>
      <c r="E311">
        <f t="shared" si="82"/>
        <v>1882.7947818417879</v>
      </c>
      <c r="F311">
        <f t="shared" si="83"/>
        <v>89709.339371913578</v>
      </c>
      <c r="G311">
        <f>SUM($E$2:E311)</f>
        <v>447276.59809428925</v>
      </c>
      <c r="H311">
        <f>SUM($F$2:F311)</f>
        <v>15565130.224075612</v>
      </c>
      <c r="R311">
        <f t="shared" si="84"/>
        <v>447.27659809428923</v>
      </c>
      <c r="S311">
        <f t="shared" si="85"/>
        <v>15565.130224075612</v>
      </c>
      <c r="U311">
        <v>309</v>
      </c>
      <c r="V311" s="1">
        <v>40.1</v>
      </c>
      <c r="W311">
        <f t="shared" si="86"/>
        <v>11.138888888888889</v>
      </c>
      <c r="X311" s="5">
        <f t="shared" si="100"/>
        <v>-7.7160493827157749E-3</v>
      </c>
      <c r="Y311">
        <f t="shared" si="87"/>
        <v>2131.3659632546814</v>
      </c>
      <c r="Z311">
        <f t="shared" si="87"/>
        <v>2131.3659632546814</v>
      </c>
      <c r="AA311">
        <f>SUM($E$2:$E311)</f>
        <v>447276.59809428925</v>
      </c>
      <c r="AB311">
        <f>SUM($F$2:$F311)</f>
        <v>15565130.224075612</v>
      </c>
      <c r="AC311">
        <f t="shared" si="99"/>
        <v>1065.6829816273407</v>
      </c>
      <c r="AD311">
        <f t="shared" si="98"/>
        <v>90606.427186728353</v>
      </c>
      <c r="AE311">
        <f t="shared" si="97"/>
        <v>-3159.3335169752972</v>
      </c>
      <c r="AF311">
        <f t="shared" si="88"/>
        <v>-3159.3335169752972</v>
      </c>
      <c r="AG311">
        <f t="shared" si="89"/>
        <v>3159.3335169752972</v>
      </c>
      <c r="AH311">
        <f>ABS($AF311)</f>
        <v>3159.3335169752972</v>
      </c>
      <c r="AI311">
        <f t="shared" si="90"/>
        <v>0</v>
      </c>
      <c r="AJ311">
        <f t="shared" si="91"/>
        <v>0</v>
      </c>
      <c r="AK311">
        <f>SUM($AJ$2:AJ311)</f>
        <v>7140.8276450833073</v>
      </c>
      <c r="AL311">
        <f t="shared" si="92"/>
        <v>2131.3659632546814</v>
      </c>
      <c r="AM311">
        <f>SUM($AL$2:AL311)</f>
        <v>451266.73952409456</v>
      </c>
      <c r="AN311">
        <f>SUM($AH$2:AH311)</f>
        <v>1244931.9413379631</v>
      </c>
      <c r="AO311">
        <f t="shared" si="93"/>
        <v>85467.77512651273</v>
      </c>
      <c r="AP311">
        <f t="shared" si="94"/>
        <v>0</v>
      </c>
      <c r="AQ311">
        <f t="shared" si="95"/>
        <v>0</v>
      </c>
      <c r="AR311">
        <f>SUM($AQ$2:AQ311)</f>
        <v>165848.23029528797</v>
      </c>
      <c r="AS311">
        <f>SUM($AO$2:AO311)</f>
        <v>16860674.002003934</v>
      </c>
    </row>
    <row r="312" spans="1:45" x14ac:dyDescent="0.25">
      <c r="A312">
        <v>310</v>
      </c>
      <c r="B312" s="1">
        <v>39.700000000000003</v>
      </c>
      <c r="C312">
        <f t="shared" si="81"/>
        <v>11.027777777777779</v>
      </c>
      <c r="D312" s="5">
        <f t="shared" si="96"/>
        <v>-3.4722222222222224E-2</v>
      </c>
      <c r="E312">
        <f t="shared" si="82"/>
        <v>1666.1694134278425</v>
      </c>
      <c r="F312">
        <f t="shared" si="83"/>
        <v>87928.553112654321</v>
      </c>
      <c r="G312">
        <f>SUM($E$2:E312)</f>
        <v>448942.76750771707</v>
      </c>
      <c r="H312">
        <f>SUM($F$2:F312)</f>
        <v>15653058.777188266</v>
      </c>
      <c r="R312">
        <f t="shared" si="84"/>
        <v>448.94276750771706</v>
      </c>
      <c r="S312">
        <f t="shared" si="85"/>
        <v>15653.058777188266</v>
      </c>
      <c r="U312">
        <v>310</v>
      </c>
      <c r="V312" s="1">
        <v>39.700000000000003</v>
      </c>
      <c r="W312">
        <f t="shared" si="86"/>
        <v>11.027777777777779</v>
      </c>
      <c r="X312" s="5">
        <f t="shared" si="100"/>
        <v>-1.5432098765432044E-2</v>
      </c>
      <c r="Y312">
        <f t="shared" si="87"/>
        <v>1973.7839989045237</v>
      </c>
      <c r="Z312">
        <f t="shared" si="87"/>
        <v>1973.7839989045237</v>
      </c>
      <c r="AA312">
        <f>SUM($E$2:$E312)</f>
        <v>448942.76750771707</v>
      </c>
      <c r="AB312">
        <f>SUM($F$2:$F312)</f>
        <v>15653058.777188266</v>
      </c>
      <c r="AC312">
        <f t="shared" si="99"/>
        <v>986.89199945226187</v>
      </c>
      <c r="AD312">
        <f t="shared" si="98"/>
        <v>89709.339371913578</v>
      </c>
      <c r="AE312">
        <f t="shared" si="97"/>
        <v>-2677.8740740740323</v>
      </c>
      <c r="AF312">
        <f t="shared" si="88"/>
        <v>-2677.8740740740323</v>
      </c>
      <c r="AG312">
        <f t="shared" si="89"/>
        <v>2677.8740740740323</v>
      </c>
      <c r="AH312">
        <f>ABS($AF312)</f>
        <v>2677.8740740740323</v>
      </c>
      <c r="AI312">
        <f t="shared" si="90"/>
        <v>0</v>
      </c>
      <c r="AJ312">
        <f t="shared" si="91"/>
        <v>0</v>
      </c>
      <c r="AK312">
        <f>SUM($AJ$2:AJ312)</f>
        <v>7140.8276450833073</v>
      </c>
      <c r="AL312">
        <f t="shared" si="92"/>
        <v>1973.7839989045237</v>
      </c>
      <c r="AM312">
        <f>SUM($AL$2:AL312)</f>
        <v>453240.52352299908</v>
      </c>
      <c r="AN312">
        <f>SUM($AH$2:AH312)</f>
        <v>1247609.8154120371</v>
      </c>
      <c r="AO312">
        <f t="shared" si="93"/>
        <v>78359.224756509604</v>
      </c>
      <c r="AP312">
        <f t="shared" si="94"/>
        <v>0</v>
      </c>
      <c r="AQ312">
        <f t="shared" si="95"/>
        <v>0</v>
      </c>
      <c r="AR312">
        <f>SUM($AQ$2:AQ312)</f>
        <v>165848.23029528797</v>
      </c>
      <c r="AS312">
        <f>SUM($AO$2:AO312)</f>
        <v>16939033.226760443</v>
      </c>
    </row>
    <row r="313" spans="1:45" x14ac:dyDescent="0.25">
      <c r="A313">
        <v>311</v>
      </c>
      <c r="B313" s="1">
        <v>39.200000000000003</v>
      </c>
      <c r="C313">
        <f t="shared" si="81"/>
        <v>10.888888888888889</v>
      </c>
      <c r="D313" s="5">
        <f t="shared" si="96"/>
        <v>-4.6296296296296377E-2</v>
      </c>
      <c r="E313">
        <f t="shared" si="82"/>
        <v>1446.7399752065835</v>
      </c>
      <c r="F313">
        <f t="shared" si="83"/>
        <v>85727.675358024688</v>
      </c>
      <c r="G313">
        <f>SUM($E$2:E313)</f>
        <v>450389.50748292368</v>
      </c>
      <c r="H313">
        <f>SUM($F$2:F313)</f>
        <v>15738786.452546291</v>
      </c>
      <c r="R313">
        <f t="shared" si="84"/>
        <v>450.3895074829237</v>
      </c>
      <c r="S313">
        <f t="shared" si="85"/>
        <v>15738.786452546292</v>
      </c>
      <c r="U313">
        <v>311</v>
      </c>
      <c r="V313" s="1">
        <v>39.200000000000003</v>
      </c>
      <c r="W313">
        <f t="shared" si="86"/>
        <v>10.888888888888889</v>
      </c>
      <c r="X313" s="5">
        <f t="shared" si="100"/>
        <v>-1.9290123456790178E-2</v>
      </c>
      <c r="Y313">
        <f t="shared" si="87"/>
        <v>1871.9764601174206</v>
      </c>
      <c r="Z313">
        <f t="shared" si="87"/>
        <v>1871.9764601174206</v>
      </c>
      <c r="AA313">
        <f>SUM($E$2:$E313)</f>
        <v>450389.50748292368</v>
      </c>
      <c r="AB313">
        <f>SUM($F$2:$F313)</f>
        <v>15738786.452546291</v>
      </c>
      <c r="AC313">
        <f t="shared" si="99"/>
        <v>935.98823005871031</v>
      </c>
      <c r="AD313">
        <f t="shared" si="98"/>
        <v>87928.553112654321</v>
      </c>
      <c r="AE313">
        <f t="shared" si="97"/>
        <v>-3981.6640138888906</v>
      </c>
      <c r="AF313">
        <f t="shared" si="88"/>
        <v>-3981.6640138888906</v>
      </c>
      <c r="AG313">
        <f t="shared" si="89"/>
        <v>3981.6640138888906</v>
      </c>
      <c r="AH313">
        <f>ABS($AF313)</f>
        <v>3981.6640138888906</v>
      </c>
      <c r="AI313">
        <f t="shared" si="90"/>
        <v>0</v>
      </c>
      <c r="AJ313">
        <f t="shared" si="91"/>
        <v>0</v>
      </c>
      <c r="AK313">
        <f>SUM($AJ$2:AJ313)</f>
        <v>7140.8276450833073</v>
      </c>
      <c r="AL313">
        <f t="shared" si="92"/>
        <v>1871.9764601174206</v>
      </c>
      <c r="AM313">
        <f>SUM($AL$2:AL313)</f>
        <v>455112.49998311652</v>
      </c>
      <c r="AN313">
        <f>SUM($AH$2:AH313)</f>
        <v>1251591.479425926</v>
      </c>
      <c r="AO313">
        <f t="shared" si="93"/>
        <v>73381.477236602892</v>
      </c>
      <c r="AP313">
        <f t="shared" si="94"/>
        <v>0</v>
      </c>
      <c r="AQ313">
        <f t="shared" si="95"/>
        <v>0</v>
      </c>
      <c r="AR313">
        <f>SUM($AQ$2:AQ313)</f>
        <v>165848.23029528797</v>
      </c>
      <c r="AS313">
        <f>SUM($AO$2:AO313)</f>
        <v>17012414.703997046</v>
      </c>
    </row>
    <row r="314" spans="1:45" x14ac:dyDescent="0.25">
      <c r="A314">
        <v>312</v>
      </c>
      <c r="B314" s="1">
        <v>38.5</v>
      </c>
      <c r="C314">
        <f t="shared" si="81"/>
        <v>10.694444444444445</v>
      </c>
      <c r="D314" s="5">
        <f t="shared" si="96"/>
        <v>-6.9444444444444683E-2</v>
      </c>
      <c r="E314">
        <f t="shared" si="82"/>
        <v>1040.9884350378693</v>
      </c>
      <c r="F314">
        <f t="shared" si="83"/>
        <v>82693.3092978395</v>
      </c>
      <c r="G314">
        <f>SUM($E$2:E314)</f>
        <v>451430.49591796153</v>
      </c>
      <c r="H314">
        <f>SUM($F$2:F314)</f>
        <v>15821479.76184413</v>
      </c>
      <c r="R314">
        <f t="shared" si="84"/>
        <v>451.43049591796154</v>
      </c>
      <c r="S314">
        <f t="shared" si="85"/>
        <v>15821.47976184413</v>
      </c>
      <c r="U314">
        <v>312</v>
      </c>
      <c r="V314" s="1">
        <v>38.5</v>
      </c>
      <c r="W314">
        <f t="shared" si="86"/>
        <v>10.694444444444445</v>
      </c>
      <c r="X314" s="5">
        <f t="shared" si="100"/>
        <v>-2.7006172839506199E-2</v>
      </c>
      <c r="Y314">
        <f t="shared" si="87"/>
        <v>1697.2845405762814</v>
      </c>
      <c r="Z314">
        <f t="shared" si="87"/>
        <v>1697.2845405762814</v>
      </c>
      <c r="AA314">
        <f>SUM($E$2:$E314)</f>
        <v>451430.49591796153</v>
      </c>
      <c r="AB314">
        <f>SUM($F$2:$F314)</f>
        <v>15821479.76184413</v>
      </c>
      <c r="AC314">
        <f t="shared" si="99"/>
        <v>848.64227028814071</v>
      </c>
      <c r="AD314">
        <f t="shared" si="98"/>
        <v>85727.675358024688</v>
      </c>
      <c r="AE314">
        <f t="shared" si="97"/>
        <v>-5235.2438148148212</v>
      </c>
      <c r="AF314">
        <f t="shared" si="88"/>
        <v>-5235.2438148148212</v>
      </c>
      <c r="AG314">
        <f t="shared" si="89"/>
        <v>5235.2438148148212</v>
      </c>
      <c r="AH314">
        <f>ABS($AF314)</f>
        <v>5235.2438148148212</v>
      </c>
      <c r="AI314">
        <f t="shared" si="90"/>
        <v>0</v>
      </c>
      <c r="AJ314">
        <f t="shared" si="91"/>
        <v>0</v>
      </c>
      <c r="AK314">
        <f>SUM($AJ$2:AJ314)</f>
        <v>7140.8276450833073</v>
      </c>
      <c r="AL314">
        <f t="shared" si="92"/>
        <v>1697.2845405762814</v>
      </c>
      <c r="AM314">
        <f>SUM($AL$2:AL314)</f>
        <v>456809.7845236928</v>
      </c>
      <c r="AN314">
        <f>SUM($AH$2:AH314)</f>
        <v>1256826.7232407408</v>
      </c>
      <c r="AO314">
        <f t="shared" si="93"/>
        <v>65345.454812186836</v>
      </c>
      <c r="AP314">
        <f t="shared" si="94"/>
        <v>0</v>
      </c>
      <c r="AQ314">
        <f t="shared" si="95"/>
        <v>0</v>
      </c>
      <c r="AR314">
        <f>SUM($AQ$2:AQ314)</f>
        <v>165848.23029528797</v>
      </c>
      <c r="AS314">
        <f>SUM($AO$2:AO314)</f>
        <v>17077760.158809233</v>
      </c>
    </row>
    <row r="315" spans="1:45" x14ac:dyDescent="0.25">
      <c r="A315">
        <v>313</v>
      </c>
      <c r="B315" s="1">
        <v>37.4</v>
      </c>
      <c r="C315">
        <f t="shared" si="81"/>
        <v>10.388888888888888</v>
      </c>
      <c r="D315" s="5">
        <f t="shared" si="96"/>
        <v>-9.6450617283950643E-2</v>
      </c>
      <c r="E315">
        <f t="shared" si="82"/>
        <v>572.82355480634374</v>
      </c>
      <c r="F315">
        <f t="shared" si="83"/>
        <v>78035.482080246889</v>
      </c>
      <c r="G315">
        <f>SUM($E$2:E315)</f>
        <v>452003.31947276788</v>
      </c>
      <c r="H315">
        <f>SUM($F$2:F315)</f>
        <v>15899515.243924377</v>
      </c>
      <c r="R315">
        <f t="shared" si="84"/>
        <v>452.00331947276788</v>
      </c>
      <c r="S315">
        <f t="shared" si="85"/>
        <v>15899.515243924378</v>
      </c>
      <c r="U315">
        <v>313</v>
      </c>
      <c r="V315" s="1">
        <v>37.4</v>
      </c>
      <c r="W315">
        <f t="shared" si="86"/>
        <v>10.388888888888888</v>
      </c>
      <c r="X315" s="5">
        <f t="shared" si="100"/>
        <v>-4.2438271604938488E-2</v>
      </c>
      <c r="Y315">
        <f t="shared" si="87"/>
        <v>1384.2441943811009</v>
      </c>
      <c r="Z315">
        <f t="shared" si="87"/>
        <v>1384.2441943811009</v>
      </c>
      <c r="AA315">
        <f>SUM($E$2:$E315)</f>
        <v>452003.31947276788</v>
      </c>
      <c r="AB315">
        <f>SUM($F$2:$F315)</f>
        <v>15899515.243924377</v>
      </c>
      <c r="AC315">
        <f t="shared" si="99"/>
        <v>692.12209719055045</v>
      </c>
      <c r="AD315">
        <f t="shared" si="98"/>
        <v>82693.3092978395</v>
      </c>
      <c r="AE315">
        <f t="shared" si="97"/>
        <v>-7692.1932777777984</v>
      </c>
      <c r="AF315">
        <f t="shared" si="88"/>
        <v>-7692.1932777777984</v>
      </c>
      <c r="AG315">
        <f t="shared" si="89"/>
        <v>7692.1932777777984</v>
      </c>
      <c r="AH315">
        <f>ABS($AF315)</f>
        <v>7692.1932777777984</v>
      </c>
      <c r="AI315">
        <f t="shared" si="90"/>
        <v>0</v>
      </c>
      <c r="AJ315">
        <f t="shared" si="91"/>
        <v>0</v>
      </c>
      <c r="AK315">
        <f>SUM($AJ$2:AJ315)</f>
        <v>7140.8276450833073</v>
      </c>
      <c r="AL315">
        <f t="shared" si="92"/>
        <v>1384.2441943811009</v>
      </c>
      <c r="AM315">
        <f>SUM($AL$2:AL315)</f>
        <v>458194.02871807391</v>
      </c>
      <c r="AN315">
        <f>SUM($AH$2:AH315)</f>
        <v>1264518.9165185187</v>
      </c>
      <c r="AO315">
        <f t="shared" si="93"/>
        <v>51770.732869853171</v>
      </c>
      <c r="AP315">
        <f t="shared" si="94"/>
        <v>0</v>
      </c>
      <c r="AQ315">
        <f t="shared" si="95"/>
        <v>0</v>
      </c>
      <c r="AR315">
        <f>SUM($AQ$2:AQ315)</f>
        <v>165848.23029528797</v>
      </c>
      <c r="AS315">
        <f>SUM($AO$2:AO315)</f>
        <v>17129530.891679086</v>
      </c>
    </row>
    <row r="316" spans="1:45" x14ac:dyDescent="0.25">
      <c r="A316">
        <v>314</v>
      </c>
      <c r="B316" s="1">
        <v>36</v>
      </c>
      <c r="C316">
        <f t="shared" si="81"/>
        <v>10</v>
      </c>
      <c r="D316" s="5">
        <f t="shared" si="96"/>
        <v>-0.11574074074074057</v>
      </c>
      <c r="E316">
        <f t="shared" si="82"/>
        <v>233.68071570370648</v>
      </c>
      <c r="F316">
        <f t="shared" si="83"/>
        <v>72302.599999999991</v>
      </c>
      <c r="G316">
        <f>SUM($E$2:E316)</f>
        <v>452237.00018847157</v>
      </c>
      <c r="H316">
        <f>SUM($F$2:F316)</f>
        <v>15971817.843924377</v>
      </c>
      <c r="R316">
        <f t="shared" si="84"/>
        <v>452.2370001884716</v>
      </c>
      <c r="S316">
        <f t="shared" si="85"/>
        <v>15971.817843924377</v>
      </c>
      <c r="U316">
        <v>314</v>
      </c>
      <c r="V316" s="1">
        <v>36</v>
      </c>
      <c r="W316">
        <f t="shared" si="86"/>
        <v>10</v>
      </c>
      <c r="X316" s="5">
        <f t="shared" si="100"/>
        <v>-5.4012345679012155E-2</v>
      </c>
      <c r="Y316">
        <f t="shared" si="87"/>
        <v>1126.3054070617313</v>
      </c>
      <c r="Z316">
        <f t="shared" si="87"/>
        <v>1126.3054070617313</v>
      </c>
      <c r="AA316">
        <f>SUM($E$2:$E316)</f>
        <v>452237.00018847157</v>
      </c>
      <c r="AB316">
        <f>SUM($F$2:$F316)</f>
        <v>15971817.843924377</v>
      </c>
      <c r="AC316">
        <f t="shared" si="99"/>
        <v>563.15270353086567</v>
      </c>
      <c r="AD316">
        <f t="shared" si="98"/>
        <v>78035.482080246889</v>
      </c>
      <c r="AE316">
        <f t="shared" si="97"/>
        <v>-10390.709297839509</v>
      </c>
      <c r="AF316">
        <f t="shared" si="88"/>
        <v>-10390.709297839509</v>
      </c>
      <c r="AG316">
        <f t="shared" si="89"/>
        <v>10390.709297839509</v>
      </c>
      <c r="AH316">
        <f>ABS($AF316)</f>
        <v>10390.709297839509</v>
      </c>
      <c r="AI316">
        <f t="shared" si="90"/>
        <v>0</v>
      </c>
      <c r="AJ316">
        <f t="shared" si="91"/>
        <v>0</v>
      </c>
      <c r="AK316">
        <f>SUM($AJ$2:AJ316)</f>
        <v>7140.8276450833073</v>
      </c>
      <c r="AL316">
        <f t="shared" si="92"/>
        <v>1126.3054070617313</v>
      </c>
      <c r="AM316">
        <f>SUM($AL$2:AL316)</f>
        <v>459320.33412513562</v>
      </c>
      <c r="AN316">
        <f>SUM($AH$2:AH316)</f>
        <v>1274909.6258163583</v>
      </c>
      <c r="AO316">
        <f t="shared" si="93"/>
        <v>40546.994654222326</v>
      </c>
      <c r="AP316">
        <f t="shared" si="94"/>
        <v>0</v>
      </c>
      <c r="AQ316">
        <f t="shared" si="95"/>
        <v>0</v>
      </c>
      <c r="AR316">
        <f>SUM($AQ$2:AQ316)</f>
        <v>165848.23029528797</v>
      </c>
      <c r="AS316">
        <f>SUM($AO$2:AO316)</f>
        <v>17170077.886333309</v>
      </c>
    </row>
    <row r="317" spans="1:45" x14ac:dyDescent="0.25">
      <c r="A317">
        <v>315</v>
      </c>
      <c r="B317" s="1">
        <v>34.4</v>
      </c>
      <c r="C317">
        <f t="shared" si="81"/>
        <v>9.5555555555555554</v>
      </c>
      <c r="D317" s="5">
        <f t="shared" si="96"/>
        <v>-0.11574074074074082</v>
      </c>
      <c r="E317">
        <f t="shared" si="82"/>
        <v>182.7017736065834</v>
      </c>
      <c r="F317">
        <f t="shared" si="83"/>
        <v>66018.522172839497</v>
      </c>
      <c r="G317">
        <f>SUM($E$2:E317)</f>
        <v>452419.70196207816</v>
      </c>
      <c r="H317">
        <f>SUM($F$2:F317)</f>
        <v>16037836.366097217</v>
      </c>
      <c r="R317">
        <f t="shared" si="84"/>
        <v>452.41970196207819</v>
      </c>
      <c r="S317">
        <f t="shared" si="85"/>
        <v>16037.836366097217</v>
      </c>
      <c r="U317">
        <v>315</v>
      </c>
      <c r="V317" s="1">
        <v>34.4</v>
      </c>
      <c r="W317">
        <f t="shared" si="86"/>
        <v>9.5555555555555554</v>
      </c>
      <c r="X317" s="5">
        <f t="shared" si="100"/>
        <v>-6.1728395061728419E-2</v>
      </c>
      <c r="Y317">
        <f t="shared" si="87"/>
        <v>929.0351961031547</v>
      </c>
      <c r="Z317">
        <f t="shared" si="87"/>
        <v>929.0351961031547</v>
      </c>
      <c r="AA317">
        <f>SUM($E$2:$E317)</f>
        <v>452419.70196207816</v>
      </c>
      <c r="AB317">
        <f>SUM($F$2:$F317)</f>
        <v>16037836.366097217</v>
      </c>
      <c r="AC317">
        <f t="shared" si="99"/>
        <v>464.51759805157735</v>
      </c>
      <c r="AD317">
        <f t="shared" si="98"/>
        <v>72302.599999999991</v>
      </c>
      <c r="AE317">
        <f t="shared" si="97"/>
        <v>-12016.959907407392</v>
      </c>
      <c r="AF317">
        <f t="shared" si="88"/>
        <v>-12016.959907407392</v>
      </c>
      <c r="AG317">
        <f t="shared" si="89"/>
        <v>12016.959907407392</v>
      </c>
      <c r="AH317">
        <f>ABS($AF317)</f>
        <v>12016.959907407392</v>
      </c>
      <c r="AI317">
        <f t="shared" si="90"/>
        <v>0</v>
      </c>
      <c r="AJ317">
        <f t="shared" si="91"/>
        <v>0</v>
      </c>
      <c r="AK317">
        <f>SUM($AJ$2:AJ317)</f>
        <v>7140.8276450833073</v>
      </c>
      <c r="AL317">
        <f t="shared" si="92"/>
        <v>929.0351961031547</v>
      </c>
      <c r="AM317">
        <f>SUM($AL$2:AL317)</f>
        <v>460249.36932123877</v>
      </c>
      <c r="AN317">
        <f>SUM($AH$2:AH317)</f>
        <v>1286926.5857237657</v>
      </c>
      <c r="AO317">
        <f t="shared" si="93"/>
        <v>31958.810745948522</v>
      </c>
      <c r="AP317">
        <f t="shared" si="94"/>
        <v>0</v>
      </c>
      <c r="AQ317">
        <f t="shared" si="95"/>
        <v>0</v>
      </c>
      <c r="AR317">
        <f>SUM($AQ$2:AQ317)</f>
        <v>165848.23029528797</v>
      </c>
      <c r="AS317">
        <f>SUM($AO$2:AO317)</f>
        <v>17202036.697079256</v>
      </c>
    </row>
    <row r="318" spans="1:45" x14ac:dyDescent="0.25">
      <c r="A318">
        <v>316</v>
      </c>
      <c r="B318" s="1">
        <v>33</v>
      </c>
      <c r="C318">
        <f t="shared" si="81"/>
        <v>9.1666666666666661</v>
      </c>
      <c r="D318" s="5">
        <f t="shared" si="96"/>
        <v>-0.10416666666666666</v>
      </c>
      <c r="E318">
        <f t="shared" si="82"/>
        <v>296.06464815277809</v>
      </c>
      <c r="F318">
        <f t="shared" si="83"/>
        <v>60754.268055555549</v>
      </c>
      <c r="G318">
        <f>SUM($E$2:E318)</f>
        <v>452715.76661023096</v>
      </c>
      <c r="H318">
        <f>SUM($F$2:F318)</f>
        <v>16098590.634152774</v>
      </c>
      <c r="R318">
        <f t="shared" si="84"/>
        <v>452.71576661023096</v>
      </c>
      <c r="S318">
        <f t="shared" si="85"/>
        <v>16098.590634152773</v>
      </c>
      <c r="U318">
        <v>316</v>
      </c>
      <c r="V318" s="1">
        <v>33</v>
      </c>
      <c r="W318">
        <f t="shared" si="86"/>
        <v>9.1666666666666661</v>
      </c>
      <c r="X318" s="5">
        <f t="shared" si="100"/>
        <v>-5.4012345679012398E-2</v>
      </c>
      <c r="Y318">
        <f t="shared" si="87"/>
        <v>960.88407973713925</v>
      </c>
      <c r="Z318">
        <f t="shared" si="87"/>
        <v>960.88407973713925</v>
      </c>
      <c r="AA318">
        <f>SUM($E$2:$E318)</f>
        <v>452715.76661023096</v>
      </c>
      <c r="AB318">
        <f>SUM($F$2:$F318)</f>
        <v>16098590.634152774</v>
      </c>
      <c r="AC318">
        <f t="shared" si="99"/>
        <v>480.44203986856962</v>
      </c>
      <c r="AD318">
        <f t="shared" si="98"/>
        <v>66018.522172839497</v>
      </c>
      <c r="AE318">
        <f t="shared" si="97"/>
        <v>-11548.331944444442</v>
      </c>
      <c r="AF318">
        <f t="shared" si="88"/>
        <v>-11548.331944444442</v>
      </c>
      <c r="AG318">
        <f t="shared" si="89"/>
        <v>11548.331944444442</v>
      </c>
      <c r="AH318">
        <f>ABS($AF318)</f>
        <v>11548.331944444442</v>
      </c>
      <c r="AI318">
        <f t="shared" si="90"/>
        <v>0</v>
      </c>
      <c r="AJ318">
        <f t="shared" si="91"/>
        <v>0</v>
      </c>
      <c r="AK318">
        <f>SUM($AJ$2:AJ318)</f>
        <v>7140.8276450833073</v>
      </c>
      <c r="AL318">
        <f t="shared" si="92"/>
        <v>960.88407973713925</v>
      </c>
      <c r="AM318">
        <f>SUM($AL$2:AL318)</f>
        <v>461210.2534009759</v>
      </c>
      <c r="AN318">
        <f>SUM($AH$2:AH318)</f>
        <v>1298474.9176682101</v>
      </c>
      <c r="AO318">
        <f t="shared" si="93"/>
        <v>31709.174631325594</v>
      </c>
      <c r="AP318">
        <f t="shared" si="94"/>
        <v>0</v>
      </c>
      <c r="AQ318">
        <f t="shared" si="95"/>
        <v>0</v>
      </c>
      <c r="AR318">
        <f>SUM($AQ$2:AQ318)</f>
        <v>165848.23029528797</v>
      </c>
      <c r="AS318">
        <f>SUM($AO$2:AO318)</f>
        <v>17233745.871710584</v>
      </c>
    </row>
    <row r="319" spans="1:45" x14ac:dyDescent="0.25">
      <c r="A319">
        <v>317</v>
      </c>
      <c r="B319" s="1">
        <v>31.7</v>
      </c>
      <c r="C319">
        <f t="shared" si="81"/>
        <v>8.8055555555555554</v>
      </c>
      <c r="D319" s="5">
        <f t="shared" si="96"/>
        <v>-0.11574074074074057</v>
      </c>
      <c r="E319">
        <f t="shared" si="82"/>
        <v>109.09303151735048</v>
      </c>
      <c r="F319">
        <f t="shared" si="83"/>
        <v>56061.851631172831</v>
      </c>
      <c r="G319">
        <f>SUM($E$2:E319)</f>
        <v>452824.85964174831</v>
      </c>
      <c r="H319">
        <f>SUM($F$2:F319)</f>
        <v>16154652.485783946</v>
      </c>
      <c r="R319">
        <f t="shared" si="84"/>
        <v>452.82485964174833</v>
      </c>
      <c r="S319">
        <f t="shared" si="85"/>
        <v>16154.652485783945</v>
      </c>
      <c r="U319">
        <v>317</v>
      </c>
      <c r="V319" s="1">
        <v>31.7</v>
      </c>
      <c r="W319">
        <f t="shared" si="86"/>
        <v>8.8055555555555554</v>
      </c>
      <c r="X319" s="5">
        <f t="shared" si="100"/>
        <v>-5.0154320987654266E-2</v>
      </c>
      <c r="Y319">
        <f t="shared" si="87"/>
        <v>944.22401445630646</v>
      </c>
      <c r="Z319">
        <f t="shared" si="87"/>
        <v>944.22401445630646</v>
      </c>
      <c r="AA319">
        <f>SUM($E$2:$E319)</f>
        <v>452824.85964174831</v>
      </c>
      <c r="AB319">
        <f>SUM($F$2:$F319)</f>
        <v>16154652.485783946</v>
      </c>
      <c r="AC319">
        <f t="shared" si="99"/>
        <v>472.11200722815323</v>
      </c>
      <c r="AD319">
        <f t="shared" si="98"/>
        <v>60754.268055555549</v>
      </c>
      <c r="AE319">
        <f t="shared" si="97"/>
        <v>-9956.6705416666664</v>
      </c>
      <c r="AF319">
        <f t="shared" si="88"/>
        <v>-9956.6705416666664</v>
      </c>
      <c r="AG319">
        <f t="shared" si="89"/>
        <v>9956.6705416666664</v>
      </c>
      <c r="AH319">
        <f>ABS($AF319)</f>
        <v>9956.6705416666664</v>
      </c>
      <c r="AI319">
        <f t="shared" si="90"/>
        <v>0</v>
      </c>
      <c r="AJ319">
        <f t="shared" si="91"/>
        <v>0</v>
      </c>
      <c r="AK319">
        <f>SUM($AJ$2:AJ319)</f>
        <v>7140.8276450833073</v>
      </c>
      <c r="AL319">
        <f t="shared" si="92"/>
        <v>944.22401445630646</v>
      </c>
      <c r="AM319">
        <f>SUM($AL$2:AL319)</f>
        <v>462154.47741543222</v>
      </c>
      <c r="AN319">
        <f>SUM($AH$2:AH319)</f>
        <v>1308431.5882098768</v>
      </c>
      <c r="AO319">
        <f t="shared" si="93"/>
        <v>29931.901258264916</v>
      </c>
      <c r="AP319">
        <f t="shared" si="94"/>
        <v>0</v>
      </c>
      <c r="AQ319">
        <f t="shared" si="95"/>
        <v>0</v>
      </c>
      <c r="AR319">
        <f>SUM($AQ$2:AQ319)</f>
        <v>165848.23029528797</v>
      </c>
      <c r="AS319">
        <f>SUM($AO$2:AO319)</f>
        <v>17263677.772968847</v>
      </c>
    </row>
    <row r="320" spans="1:45" x14ac:dyDescent="0.25">
      <c r="A320">
        <v>318</v>
      </c>
      <c r="B320" s="1">
        <v>30</v>
      </c>
      <c r="C320">
        <f t="shared" si="81"/>
        <v>8.3333333333333339</v>
      </c>
      <c r="D320" s="5">
        <f t="shared" si="96"/>
        <v>-0.14274691358024691</v>
      </c>
      <c r="E320">
        <f t="shared" si="82"/>
        <v>-255.1587528600819</v>
      </c>
      <c r="F320">
        <f t="shared" si="83"/>
        <v>50210.138888888898</v>
      </c>
      <c r="G320">
        <f>SUM($E$2:E320)</f>
        <v>452569.70088888821</v>
      </c>
      <c r="H320">
        <f>SUM($F$2:F320)</f>
        <v>16204862.624672834</v>
      </c>
      <c r="R320">
        <f t="shared" si="84"/>
        <v>452.56970088888824</v>
      </c>
      <c r="S320">
        <f t="shared" si="85"/>
        <v>16204.862624672834</v>
      </c>
      <c r="U320">
        <v>318</v>
      </c>
      <c r="V320" s="1">
        <v>30</v>
      </c>
      <c r="W320">
        <f t="shared" si="86"/>
        <v>8.3333333333333339</v>
      </c>
      <c r="X320" s="5">
        <f t="shared" si="100"/>
        <v>-6.5586419753086309E-2</v>
      </c>
      <c r="Y320">
        <f t="shared" si="87"/>
        <v>674.65863397119506</v>
      </c>
      <c r="Z320">
        <f t="shared" si="87"/>
        <v>674.65863397119506</v>
      </c>
      <c r="AA320">
        <f>SUM($E$2:$E320)</f>
        <v>452569.70088888821</v>
      </c>
      <c r="AB320">
        <f>SUM($F$2:$F320)</f>
        <v>16204862.624672834</v>
      </c>
      <c r="AC320">
        <f t="shared" si="99"/>
        <v>337.32931698559753</v>
      </c>
      <c r="AD320">
        <f t="shared" si="98"/>
        <v>56061.851631172831</v>
      </c>
      <c r="AE320">
        <f t="shared" si="97"/>
        <v>-10544.129166666651</v>
      </c>
      <c r="AF320">
        <f t="shared" si="88"/>
        <v>-10544.129166666651</v>
      </c>
      <c r="AG320">
        <f t="shared" si="89"/>
        <v>10544.129166666651</v>
      </c>
      <c r="AH320">
        <f>ABS($AF320)</f>
        <v>10544.129166666651</v>
      </c>
      <c r="AI320">
        <f t="shared" si="90"/>
        <v>0</v>
      </c>
      <c r="AJ320">
        <f t="shared" si="91"/>
        <v>0</v>
      </c>
      <c r="AK320">
        <f>SUM($AJ$2:AJ320)</f>
        <v>7140.8276450833073</v>
      </c>
      <c r="AL320">
        <f t="shared" si="92"/>
        <v>674.65863397119506</v>
      </c>
      <c r="AM320">
        <f>SUM($AL$2:AL320)</f>
        <v>462829.1360494034</v>
      </c>
      <c r="AN320">
        <f>SUM($AH$2:AH320)</f>
        <v>1318975.7173765434</v>
      </c>
      <c r="AO320">
        <f t="shared" si="93"/>
        <v>20239.75901913585</v>
      </c>
      <c r="AP320">
        <f t="shared" si="94"/>
        <v>0</v>
      </c>
      <c r="AQ320">
        <f t="shared" si="95"/>
        <v>0</v>
      </c>
      <c r="AR320">
        <f>SUM($AQ$2:AQ320)</f>
        <v>165848.23029528797</v>
      </c>
      <c r="AS320">
        <f>SUM($AO$2:AO320)</f>
        <v>17283917.531987984</v>
      </c>
    </row>
    <row r="321" spans="1:45" x14ac:dyDescent="0.25">
      <c r="A321">
        <v>319</v>
      </c>
      <c r="B321" s="1">
        <v>28</v>
      </c>
      <c r="C321">
        <f t="shared" si="81"/>
        <v>7.7777777777777777</v>
      </c>
      <c r="D321" s="5">
        <f t="shared" si="96"/>
        <v>-0.15046296296296305</v>
      </c>
      <c r="E321">
        <f t="shared" si="82"/>
        <v>-358.95764293004186</v>
      </c>
      <c r="F321">
        <f t="shared" si="83"/>
        <v>43738.609876543203</v>
      </c>
      <c r="G321">
        <f>SUM($E$2:E321)</f>
        <v>452210.74324595818</v>
      </c>
      <c r="H321">
        <f>SUM($F$2:F321)</f>
        <v>16248601.234549377</v>
      </c>
      <c r="R321">
        <f t="shared" si="84"/>
        <v>452.21074324595816</v>
      </c>
      <c r="S321">
        <f t="shared" si="85"/>
        <v>16248.601234549376</v>
      </c>
      <c r="U321">
        <v>319</v>
      </c>
      <c r="V321" s="1">
        <v>28</v>
      </c>
      <c r="W321">
        <f t="shared" si="86"/>
        <v>7.7777777777777777</v>
      </c>
      <c r="X321" s="5">
        <f t="shared" si="100"/>
        <v>-7.7160493827160587E-2</v>
      </c>
      <c r="Y321">
        <f t="shared" si="87"/>
        <v>465.4804400603557</v>
      </c>
      <c r="Z321">
        <f t="shared" si="87"/>
        <v>465.4804400603557</v>
      </c>
      <c r="AA321">
        <f>SUM($E$2:$E321)</f>
        <v>452210.74324595818</v>
      </c>
      <c r="AB321">
        <f>SUM($F$2:$F321)</f>
        <v>16248601.234549377</v>
      </c>
      <c r="AC321">
        <f t="shared" si="99"/>
        <v>232.74022003017785</v>
      </c>
      <c r="AD321">
        <f t="shared" si="98"/>
        <v>50210.138888888898</v>
      </c>
      <c r="AE321">
        <f t="shared" si="97"/>
        <v>-12323.241754629627</v>
      </c>
      <c r="AF321">
        <f t="shared" si="88"/>
        <v>-12323.241754629627</v>
      </c>
      <c r="AG321">
        <f t="shared" si="89"/>
        <v>12323.241754629627</v>
      </c>
      <c r="AH321">
        <f>ABS($AF321)</f>
        <v>12323.241754629627</v>
      </c>
      <c r="AI321">
        <f t="shared" si="90"/>
        <v>0</v>
      </c>
      <c r="AJ321">
        <f t="shared" si="91"/>
        <v>0</v>
      </c>
      <c r="AK321">
        <f>SUM($AJ$2:AJ321)</f>
        <v>7140.8276450833073</v>
      </c>
      <c r="AL321">
        <f t="shared" si="92"/>
        <v>465.4804400603557</v>
      </c>
      <c r="AM321">
        <f>SUM($AL$2:AL321)</f>
        <v>463294.61648946378</v>
      </c>
      <c r="AN321">
        <f>SUM($AH$2:AH321)</f>
        <v>1331298.9591311731</v>
      </c>
      <c r="AO321">
        <f t="shared" si="93"/>
        <v>13033.45232168996</v>
      </c>
      <c r="AP321">
        <f t="shared" si="94"/>
        <v>0</v>
      </c>
      <c r="AQ321">
        <f t="shared" si="95"/>
        <v>0</v>
      </c>
      <c r="AR321">
        <f>SUM($AQ$2:AQ321)</f>
        <v>165848.23029528797</v>
      </c>
      <c r="AS321">
        <f>SUM($AO$2:AO321)</f>
        <v>17296950.984309673</v>
      </c>
    </row>
    <row r="322" spans="1:45" x14ac:dyDescent="0.25">
      <c r="A322">
        <v>320</v>
      </c>
      <c r="B322" s="1">
        <v>26.1</v>
      </c>
      <c r="C322">
        <f t="shared" si="81"/>
        <v>7.25</v>
      </c>
      <c r="D322" s="5">
        <f t="shared" si="96"/>
        <v>-9.2592592592592504E-2</v>
      </c>
      <c r="E322">
        <f t="shared" si="82"/>
        <v>244.00044239502415</v>
      </c>
      <c r="F322">
        <f t="shared" si="83"/>
        <v>38004.054124999995</v>
      </c>
      <c r="G322">
        <f>SUM($E$2:E322)</f>
        <v>452454.74368835322</v>
      </c>
      <c r="H322">
        <f>SUM($F$2:F322)</f>
        <v>16286605.288674377</v>
      </c>
      <c r="R322">
        <f t="shared" si="84"/>
        <v>452.45474368835323</v>
      </c>
      <c r="S322">
        <f t="shared" si="85"/>
        <v>16286.605288674376</v>
      </c>
      <c r="U322">
        <v>320</v>
      </c>
      <c r="V322" s="1">
        <v>26.1</v>
      </c>
      <c r="W322">
        <f t="shared" si="86"/>
        <v>7.25</v>
      </c>
      <c r="X322" s="5">
        <f t="shared" si="100"/>
        <v>-7.3302469135802448E-2</v>
      </c>
      <c r="Y322">
        <f t="shared" si="87"/>
        <v>446.23572403082608</v>
      </c>
      <c r="Z322">
        <f t="shared" si="87"/>
        <v>446.23572403082608</v>
      </c>
      <c r="AA322">
        <f>SUM($E$2:$E322)</f>
        <v>452454.74368835322</v>
      </c>
      <c r="AB322">
        <f>SUM($F$2:$F322)</f>
        <v>16286605.288674377</v>
      </c>
      <c r="AC322">
        <f t="shared" si="99"/>
        <v>223.11786201541304</v>
      </c>
      <c r="AD322">
        <f t="shared" si="98"/>
        <v>43738.609876543203</v>
      </c>
      <c r="AE322">
        <f t="shared" si="97"/>
        <v>-12206.084763888903</v>
      </c>
      <c r="AF322">
        <f t="shared" si="88"/>
        <v>-12206.084763888903</v>
      </c>
      <c r="AG322">
        <f t="shared" si="89"/>
        <v>12206.084763888903</v>
      </c>
      <c r="AH322">
        <f>ABS($AF322)</f>
        <v>12206.084763888903</v>
      </c>
      <c r="AI322">
        <f t="shared" si="90"/>
        <v>0</v>
      </c>
      <c r="AJ322">
        <f t="shared" si="91"/>
        <v>0</v>
      </c>
      <c r="AK322">
        <f>SUM($AJ$2:AJ322)</f>
        <v>7140.8276450833073</v>
      </c>
      <c r="AL322">
        <f t="shared" si="92"/>
        <v>446.23572403082608</v>
      </c>
      <c r="AM322">
        <f>SUM($AL$2:AL322)</f>
        <v>463740.8522134946</v>
      </c>
      <c r="AN322">
        <f>SUM($AH$2:AH322)</f>
        <v>1343505.0438950621</v>
      </c>
      <c r="AO322">
        <f t="shared" si="93"/>
        <v>11646.752397204562</v>
      </c>
      <c r="AP322">
        <f t="shared" si="94"/>
        <v>0</v>
      </c>
      <c r="AQ322">
        <f t="shared" si="95"/>
        <v>0</v>
      </c>
      <c r="AR322">
        <f>SUM($AQ$2:AQ322)</f>
        <v>165848.23029528797</v>
      </c>
      <c r="AS322">
        <f>SUM($AO$2:AO322)</f>
        <v>17308597.736706879</v>
      </c>
    </row>
    <row r="323" spans="1:45" x14ac:dyDescent="0.25">
      <c r="A323">
        <v>321</v>
      </c>
      <c r="B323" s="1">
        <v>25.6</v>
      </c>
      <c r="C323">
        <f t="shared" ref="C323:C386" si="101">B323/3.6</f>
        <v>7.1111111111111116</v>
      </c>
      <c r="D323" s="5">
        <f t="shared" si="96"/>
        <v>-4.6296296296296377E-2</v>
      </c>
      <c r="E323">
        <f t="shared" ref="E323:E386" si="102">(0.5*$J$3*$K$3*$N$3*C323^3+$M$3*$O$3*$L$3*C323+$M$3*D323*C323)*1</f>
        <v>708.45991306008182</v>
      </c>
      <c r="F323">
        <f t="shared" ref="F323:F386" si="103">0.5*$M$3*C323^2</f>
        <v>36561.907358024691</v>
      </c>
      <c r="G323">
        <f>SUM($E$2:E323)</f>
        <v>453163.20360141329</v>
      </c>
      <c r="H323">
        <f>SUM($F$2:F323)</f>
        <v>16323167.196032401</v>
      </c>
      <c r="R323">
        <f t="shared" ref="R323:R386" si="104">G323/$P$3</f>
        <v>453.16320360141327</v>
      </c>
      <c r="S323">
        <f t="shared" ref="S323:S386" si="105">$H323/1000</f>
        <v>16323.167196032402</v>
      </c>
      <c r="U323">
        <v>321</v>
      </c>
      <c r="V323" s="1">
        <v>25.6</v>
      </c>
      <c r="W323">
        <f t="shared" ref="W323:W386" si="106">V323/3.6</f>
        <v>7.1111111111111116</v>
      </c>
      <c r="X323" s="5">
        <f t="shared" si="100"/>
        <v>-1.9290123456790053E-2</v>
      </c>
      <c r="Y323">
        <f t="shared" ref="Y323:Z386" si="107">(0.5*$J$3*$K$3*$N$3*$W323^3+$M$3*$O$3*$L$3*$W323+$M$3*$X323*$W323)*1</f>
        <v>986.16537259369102</v>
      </c>
      <c r="Z323">
        <f t="shared" si="107"/>
        <v>986.16537259369102</v>
      </c>
      <c r="AA323">
        <f>SUM($E$2:$E323)</f>
        <v>453163.20360141329</v>
      </c>
      <c r="AB323">
        <f>SUM($F$2:$F323)</f>
        <v>16323167.196032401</v>
      </c>
      <c r="AC323">
        <f t="shared" si="99"/>
        <v>493.08268629684551</v>
      </c>
      <c r="AD323">
        <f t="shared" si="98"/>
        <v>38004.054124999995</v>
      </c>
      <c r="AE323">
        <f t="shared" si="97"/>
        <v>-7176.7025185185121</v>
      </c>
      <c r="AF323">
        <f t="shared" ref="AF323:AG386" si="108">MIN(AE323,0)</f>
        <v>-7176.7025185185121</v>
      </c>
      <c r="AG323">
        <f t="shared" ref="AG323:AH386" si="109">ABS($AF323)</f>
        <v>7176.7025185185121</v>
      </c>
      <c r="AH323">
        <f>ABS($AF323)</f>
        <v>7176.7025185185121</v>
      </c>
      <c r="AI323">
        <f t="shared" ref="AI323:AJ386" si="110">MIN($Z323,0)</f>
        <v>0</v>
      </c>
      <c r="AJ323">
        <f t="shared" ref="AJ323:AJ386" si="111">ABS(AI323)</f>
        <v>0</v>
      </c>
      <c r="AK323">
        <f>SUM($AJ$2:AJ323)</f>
        <v>7140.8276450833073</v>
      </c>
      <c r="AL323">
        <f t="shared" ref="AL323:AM386" si="112">MAX($Y323,0)</f>
        <v>986.16537259369102</v>
      </c>
      <c r="AM323">
        <f>SUM($AL$2:AL323)</f>
        <v>464727.01758608827</v>
      </c>
      <c r="AN323">
        <f>SUM($AH$2:AH323)</f>
        <v>1350681.7464135806</v>
      </c>
      <c r="AO323">
        <f t="shared" ref="AO323:AO386" si="113">$Y323*$V323</f>
        <v>25245.833538398492</v>
      </c>
      <c r="AP323">
        <f t="shared" ref="AP323:AQ386" si="114">MIN(AO323,0)</f>
        <v>0</v>
      </c>
      <c r="AQ323">
        <f t="shared" ref="AQ323:AQ386" si="115">ABS(AP323)</f>
        <v>0</v>
      </c>
      <c r="AR323">
        <f>SUM($AQ$2:AQ323)</f>
        <v>165848.23029528797</v>
      </c>
      <c r="AS323">
        <f>SUM($AO$2:AO323)</f>
        <v>17333843.570245277</v>
      </c>
    </row>
    <row r="324" spans="1:45" x14ac:dyDescent="0.25">
      <c r="A324">
        <v>322</v>
      </c>
      <c r="B324" s="1">
        <v>24.9</v>
      </c>
      <c r="C324">
        <f t="shared" si="101"/>
        <v>6.9166666666666661</v>
      </c>
      <c r="D324" s="5">
        <f t="shared" ref="D324:D387" si="116">($C325-$C323)/2/3.6</f>
        <v>-2.7006172839506324E-2</v>
      </c>
      <c r="E324">
        <f t="shared" si="102"/>
        <v>872.80381050711003</v>
      </c>
      <c r="F324">
        <f t="shared" si="103"/>
        <v>34589.764680555549</v>
      </c>
      <c r="G324">
        <f>SUM($E$2:E324)</f>
        <v>454036.00741192041</v>
      </c>
      <c r="H324">
        <f>SUM($F$2:F324)</f>
        <v>16357756.960712956</v>
      </c>
      <c r="R324">
        <f t="shared" si="104"/>
        <v>454.03600741192042</v>
      </c>
      <c r="S324">
        <f t="shared" si="105"/>
        <v>16357.756960712957</v>
      </c>
      <c r="U324">
        <v>322</v>
      </c>
      <c r="V324" s="1">
        <v>24.9</v>
      </c>
      <c r="W324">
        <f t="shared" si="106"/>
        <v>6.9166666666666661</v>
      </c>
      <c r="X324" s="5">
        <f t="shared" si="100"/>
        <v>-2.7006172839506324E-2</v>
      </c>
      <c r="Y324">
        <f t="shared" si="107"/>
        <v>872.80381050711003</v>
      </c>
      <c r="Z324">
        <f t="shared" si="107"/>
        <v>872.80381050711003</v>
      </c>
      <c r="AA324">
        <f>SUM($E$2:$E324)</f>
        <v>454036.00741192041</v>
      </c>
      <c r="AB324">
        <f>SUM($F$2:$F324)</f>
        <v>16357756.960712956</v>
      </c>
      <c r="AC324">
        <f t="shared" si="99"/>
        <v>436.40190525355501</v>
      </c>
      <c r="AD324">
        <f t="shared" si="98"/>
        <v>36561.907358024691</v>
      </c>
      <c r="AE324">
        <f t="shared" ref="AE324:AF387" si="117">$AD325-$AD323</f>
        <v>-3414.2894444444464</v>
      </c>
      <c r="AF324">
        <f t="shared" si="108"/>
        <v>-3414.2894444444464</v>
      </c>
      <c r="AG324">
        <f t="shared" si="109"/>
        <v>3414.2894444444464</v>
      </c>
      <c r="AH324">
        <f>ABS($AF324)</f>
        <v>3414.2894444444464</v>
      </c>
      <c r="AI324">
        <f t="shared" si="110"/>
        <v>0</v>
      </c>
      <c r="AJ324">
        <f t="shared" si="111"/>
        <v>0</v>
      </c>
      <c r="AK324">
        <f>SUM($AJ$2:AJ324)</f>
        <v>7140.8276450833073</v>
      </c>
      <c r="AL324">
        <f t="shared" si="112"/>
        <v>872.80381050711003</v>
      </c>
      <c r="AM324">
        <f>SUM($AL$2:AL324)</f>
        <v>465599.82139659539</v>
      </c>
      <c r="AN324">
        <f>SUM($AH$2:AH324)</f>
        <v>1354096.0358580251</v>
      </c>
      <c r="AO324">
        <f t="shared" si="113"/>
        <v>21732.814881627037</v>
      </c>
      <c r="AP324">
        <f t="shared" si="114"/>
        <v>0</v>
      </c>
      <c r="AQ324">
        <f t="shared" si="115"/>
        <v>0</v>
      </c>
      <c r="AR324">
        <f>SUM($AQ$2:AQ324)</f>
        <v>165848.23029528797</v>
      </c>
      <c r="AS324">
        <f>SUM($AO$2:AO324)</f>
        <v>17355576.385126904</v>
      </c>
    </row>
    <row r="325" spans="1:45" x14ac:dyDescent="0.25">
      <c r="A325">
        <v>323</v>
      </c>
      <c r="B325" s="1">
        <v>24.9</v>
      </c>
      <c r="C325">
        <f t="shared" si="101"/>
        <v>6.9166666666666661</v>
      </c>
      <c r="D325" s="5">
        <f t="shared" si="116"/>
        <v>-2.3148148148148067E-2</v>
      </c>
      <c r="E325">
        <f t="shared" si="102"/>
        <v>911.39123206061026</v>
      </c>
      <c r="F325">
        <f t="shared" si="103"/>
        <v>34589.764680555549</v>
      </c>
      <c r="G325">
        <f>SUM($E$2:E325)</f>
        <v>454947.39864398103</v>
      </c>
      <c r="H325">
        <f>SUM($F$2:F325)</f>
        <v>16392346.725393511</v>
      </c>
      <c r="R325">
        <f t="shared" si="104"/>
        <v>454.94739864398105</v>
      </c>
      <c r="S325">
        <f t="shared" si="105"/>
        <v>16392.346725393512</v>
      </c>
      <c r="U325">
        <v>323</v>
      </c>
      <c r="V325" s="1">
        <v>24.9</v>
      </c>
      <c r="W325">
        <f t="shared" si="106"/>
        <v>6.9166666666666661</v>
      </c>
      <c r="X325" s="5">
        <f t="shared" si="100"/>
        <v>0</v>
      </c>
      <c r="Y325">
        <f t="shared" si="107"/>
        <v>1142.9157613815971</v>
      </c>
      <c r="Z325">
        <f t="shared" si="107"/>
        <v>1142.9157613815971</v>
      </c>
      <c r="AA325">
        <f>SUM($E$2:$E325)</f>
        <v>454947.39864398103</v>
      </c>
      <c r="AB325">
        <f>SUM($F$2:$F325)</f>
        <v>16392346.725393511</v>
      </c>
      <c r="AC325">
        <f t="shared" si="99"/>
        <v>571.45788069079856</v>
      </c>
      <c r="AD325">
        <f t="shared" si="98"/>
        <v>34589.764680555549</v>
      </c>
      <c r="AE325">
        <f t="shared" si="117"/>
        <v>-1972.1426774691427</v>
      </c>
      <c r="AF325">
        <f t="shared" si="108"/>
        <v>-1972.1426774691427</v>
      </c>
      <c r="AG325">
        <f t="shared" si="109"/>
        <v>1972.1426774691427</v>
      </c>
      <c r="AH325">
        <f>ABS($AF325)</f>
        <v>1972.1426774691427</v>
      </c>
      <c r="AI325">
        <f t="shared" si="110"/>
        <v>0</v>
      </c>
      <c r="AJ325">
        <f t="shared" si="111"/>
        <v>0</v>
      </c>
      <c r="AK325">
        <f>SUM($AJ$2:AJ325)</f>
        <v>7140.8276450833073</v>
      </c>
      <c r="AL325">
        <f t="shared" si="112"/>
        <v>1142.9157613815971</v>
      </c>
      <c r="AM325">
        <f>SUM($AL$2:AL325)</f>
        <v>466742.73715797701</v>
      </c>
      <c r="AN325">
        <f>SUM($AH$2:AH325)</f>
        <v>1356068.1785354943</v>
      </c>
      <c r="AO325">
        <f t="shared" si="113"/>
        <v>28458.602458401765</v>
      </c>
      <c r="AP325">
        <f t="shared" si="114"/>
        <v>0</v>
      </c>
      <c r="AQ325">
        <f t="shared" si="115"/>
        <v>0</v>
      </c>
      <c r="AR325">
        <f>SUM($AQ$2:AQ325)</f>
        <v>165848.23029528797</v>
      </c>
      <c r="AS325">
        <f>SUM($AO$2:AO325)</f>
        <v>17384034.987585306</v>
      </c>
    </row>
    <row r="326" spans="1:45" x14ac:dyDescent="0.25">
      <c r="A326">
        <v>324</v>
      </c>
      <c r="B326" s="1">
        <v>24.3</v>
      </c>
      <c r="C326">
        <f t="shared" si="101"/>
        <v>6.75</v>
      </c>
      <c r="D326" s="5">
        <f t="shared" si="116"/>
        <v>-3.8580246913580231E-2</v>
      </c>
      <c r="E326">
        <f t="shared" si="102"/>
        <v>731.28466526145871</v>
      </c>
      <c r="F326">
        <f t="shared" si="103"/>
        <v>32942.872124999994</v>
      </c>
      <c r="G326">
        <f>SUM($E$2:E326)</f>
        <v>455678.68330924248</v>
      </c>
      <c r="H326">
        <f>SUM($F$2:F326)</f>
        <v>16425289.597518511</v>
      </c>
      <c r="R326">
        <f t="shared" si="104"/>
        <v>455.6786833092425</v>
      </c>
      <c r="S326">
        <f t="shared" si="105"/>
        <v>16425.289597518513</v>
      </c>
      <c r="U326">
        <v>324</v>
      </c>
      <c r="V326" s="1">
        <v>24.3</v>
      </c>
      <c r="W326">
        <f t="shared" si="106"/>
        <v>6.75</v>
      </c>
      <c r="X326" s="5">
        <f t="shared" si="100"/>
        <v>-2.3148148148148067E-2</v>
      </c>
      <c r="Y326">
        <f t="shared" si="107"/>
        <v>881.91508192812603</v>
      </c>
      <c r="Z326">
        <f t="shared" si="107"/>
        <v>881.91508192812603</v>
      </c>
      <c r="AA326">
        <f>SUM($E$2:$E326)</f>
        <v>455678.68330924248</v>
      </c>
      <c r="AB326">
        <f>SUM($F$2:$F326)</f>
        <v>16425289.597518511</v>
      </c>
      <c r="AC326">
        <f t="shared" si="99"/>
        <v>440.95754096406301</v>
      </c>
      <c r="AD326">
        <f t="shared" si="98"/>
        <v>34589.764680555549</v>
      </c>
      <c r="AE326">
        <f t="shared" si="117"/>
        <v>-1646.8925555555543</v>
      </c>
      <c r="AF326">
        <f t="shared" si="108"/>
        <v>-1646.8925555555543</v>
      </c>
      <c r="AG326">
        <f t="shared" si="109"/>
        <v>1646.8925555555543</v>
      </c>
      <c r="AH326">
        <f>ABS($AF326)</f>
        <v>1646.8925555555543</v>
      </c>
      <c r="AI326">
        <f t="shared" si="110"/>
        <v>0</v>
      </c>
      <c r="AJ326">
        <f t="shared" si="111"/>
        <v>0</v>
      </c>
      <c r="AK326">
        <f>SUM($AJ$2:AJ326)</f>
        <v>7140.8276450833073</v>
      </c>
      <c r="AL326">
        <f t="shared" si="112"/>
        <v>881.91508192812603</v>
      </c>
      <c r="AM326">
        <f>SUM($AL$2:AL326)</f>
        <v>467624.65223990515</v>
      </c>
      <c r="AN326">
        <f>SUM($AH$2:AH326)</f>
        <v>1357715.0710910498</v>
      </c>
      <c r="AO326">
        <f t="shared" si="113"/>
        <v>21430.536490853465</v>
      </c>
      <c r="AP326">
        <f t="shared" si="114"/>
        <v>0</v>
      </c>
      <c r="AQ326">
        <f t="shared" si="115"/>
        <v>0</v>
      </c>
      <c r="AR326">
        <f>SUM($AQ$2:AQ326)</f>
        <v>165848.23029528797</v>
      </c>
      <c r="AS326">
        <f>SUM($AO$2:AO326)</f>
        <v>17405465.52407616</v>
      </c>
    </row>
    <row r="327" spans="1:45" x14ac:dyDescent="0.25">
      <c r="A327">
        <v>325</v>
      </c>
      <c r="B327" s="1">
        <v>23.9</v>
      </c>
      <c r="C327">
        <f t="shared" si="101"/>
        <v>6.6388888888888884</v>
      </c>
      <c r="D327" s="5">
        <f t="shared" si="116"/>
        <v>-1.5432098765432167E-2</v>
      </c>
      <c r="E327">
        <f t="shared" si="102"/>
        <v>936.64608945725672</v>
      </c>
      <c r="F327">
        <f t="shared" si="103"/>
        <v>31867.259371913577</v>
      </c>
      <c r="G327">
        <f>SUM($E$2:E327)</f>
        <v>456615.32939869975</v>
      </c>
      <c r="H327">
        <f>SUM($F$2:F327)</f>
        <v>16457156.856890425</v>
      </c>
      <c r="R327">
        <f t="shared" si="104"/>
        <v>456.61532939869977</v>
      </c>
      <c r="S327">
        <f t="shared" si="105"/>
        <v>16457.156856890426</v>
      </c>
      <c r="U327">
        <v>325</v>
      </c>
      <c r="V327" s="1">
        <v>23.9</v>
      </c>
      <c r="W327">
        <f t="shared" si="106"/>
        <v>6.6388888888888884</v>
      </c>
      <c r="X327" s="5">
        <f t="shared" si="100"/>
        <v>-1.5432098765432167E-2</v>
      </c>
      <c r="Y327">
        <f t="shared" si="107"/>
        <v>936.64608945725672</v>
      </c>
      <c r="Z327">
        <f t="shared" si="107"/>
        <v>936.64608945725672</v>
      </c>
      <c r="AA327">
        <f>SUM($E$2:$E327)</f>
        <v>456615.32939869975</v>
      </c>
      <c r="AB327">
        <f>SUM($F$2:$F327)</f>
        <v>16457156.856890425</v>
      </c>
      <c r="AC327">
        <f t="shared" si="99"/>
        <v>468.32304472862836</v>
      </c>
      <c r="AD327">
        <f t="shared" si="98"/>
        <v>32942.872124999994</v>
      </c>
      <c r="AE327">
        <f t="shared" si="117"/>
        <v>-2722.5053086419721</v>
      </c>
      <c r="AF327">
        <f t="shared" si="108"/>
        <v>-2722.5053086419721</v>
      </c>
      <c r="AG327">
        <f t="shared" si="109"/>
        <v>2722.5053086419721</v>
      </c>
      <c r="AH327">
        <f>ABS($AF327)</f>
        <v>2722.5053086419721</v>
      </c>
      <c r="AI327">
        <f t="shared" si="110"/>
        <v>0</v>
      </c>
      <c r="AJ327">
        <f t="shared" si="111"/>
        <v>0</v>
      </c>
      <c r="AK327">
        <f>SUM($AJ$2:AJ327)</f>
        <v>7140.8276450833073</v>
      </c>
      <c r="AL327">
        <f t="shared" si="112"/>
        <v>936.64608945725672</v>
      </c>
      <c r="AM327">
        <f>SUM($AL$2:AL327)</f>
        <v>468561.29832936241</v>
      </c>
      <c r="AN327">
        <f>SUM($AH$2:AH327)</f>
        <v>1360437.5763996919</v>
      </c>
      <c r="AO327">
        <f t="shared" si="113"/>
        <v>22385.841538028435</v>
      </c>
      <c r="AP327">
        <f t="shared" si="114"/>
        <v>0</v>
      </c>
      <c r="AQ327">
        <f t="shared" si="115"/>
        <v>0</v>
      </c>
      <c r="AR327">
        <f>SUM($AQ$2:AQ327)</f>
        <v>165848.23029528797</v>
      </c>
      <c r="AS327">
        <f>SUM($AO$2:AO327)</f>
        <v>17427851.365614187</v>
      </c>
    </row>
    <row r="328" spans="1:45" x14ac:dyDescent="0.25">
      <c r="A328">
        <v>326</v>
      </c>
      <c r="B328" s="1">
        <v>23.9</v>
      </c>
      <c r="C328">
        <f t="shared" si="101"/>
        <v>6.6388888888888884</v>
      </c>
      <c r="D328" s="5">
        <f t="shared" si="116"/>
        <v>-1.1574074074074034E-2</v>
      </c>
      <c r="E328">
        <f t="shared" si="102"/>
        <v>973.68381536603681</v>
      </c>
      <c r="F328">
        <f t="shared" si="103"/>
        <v>31867.259371913577</v>
      </c>
      <c r="G328">
        <f>SUM($E$2:E328)</f>
        <v>457589.01321406581</v>
      </c>
      <c r="H328">
        <f>SUM($F$2:F328)</f>
        <v>16489024.116262339</v>
      </c>
      <c r="R328">
        <f t="shared" si="104"/>
        <v>457.5890132140658</v>
      </c>
      <c r="S328">
        <f t="shared" si="105"/>
        <v>16489.024116262339</v>
      </c>
      <c r="U328">
        <v>326</v>
      </c>
      <c r="V328" s="1">
        <v>23.9</v>
      </c>
      <c r="W328">
        <f t="shared" si="106"/>
        <v>6.6388888888888884</v>
      </c>
      <c r="X328" s="5">
        <f t="shared" si="100"/>
        <v>0</v>
      </c>
      <c r="Y328">
        <f t="shared" si="107"/>
        <v>1084.7969930923739</v>
      </c>
      <c r="Z328">
        <f t="shared" si="107"/>
        <v>1084.7969930923739</v>
      </c>
      <c r="AA328">
        <f>SUM($E$2:$E328)</f>
        <v>457589.01321406581</v>
      </c>
      <c r="AB328">
        <f>SUM($F$2:$F328)</f>
        <v>16489024.116262339</v>
      </c>
      <c r="AC328">
        <f t="shared" si="99"/>
        <v>542.39849654618695</v>
      </c>
      <c r="AD328">
        <f t="shared" si="98"/>
        <v>31867.259371913577</v>
      </c>
      <c r="AE328">
        <f t="shared" si="117"/>
        <v>-1075.6127530864178</v>
      </c>
      <c r="AF328">
        <f t="shared" si="108"/>
        <v>-1075.6127530864178</v>
      </c>
      <c r="AG328">
        <f t="shared" si="109"/>
        <v>1075.6127530864178</v>
      </c>
      <c r="AH328">
        <f>ABS($AF328)</f>
        <v>1075.6127530864178</v>
      </c>
      <c r="AI328">
        <f t="shared" si="110"/>
        <v>0</v>
      </c>
      <c r="AJ328">
        <f t="shared" si="111"/>
        <v>0</v>
      </c>
      <c r="AK328">
        <f>SUM($AJ$2:AJ328)</f>
        <v>7140.8276450833073</v>
      </c>
      <c r="AL328">
        <f t="shared" si="112"/>
        <v>1084.7969930923739</v>
      </c>
      <c r="AM328">
        <f>SUM($AL$2:AL328)</f>
        <v>469646.09532245481</v>
      </c>
      <c r="AN328">
        <f>SUM($AH$2:AH328)</f>
        <v>1361513.1891527784</v>
      </c>
      <c r="AO328">
        <f t="shared" si="113"/>
        <v>25926.648134907733</v>
      </c>
      <c r="AP328">
        <f t="shared" si="114"/>
        <v>0</v>
      </c>
      <c r="AQ328">
        <f t="shared" si="115"/>
        <v>0</v>
      </c>
      <c r="AR328">
        <f>SUM($AQ$2:AQ328)</f>
        <v>165848.23029528797</v>
      </c>
      <c r="AS328">
        <f>SUM($AO$2:AO328)</f>
        <v>17453778.013749097</v>
      </c>
    </row>
    <row r="329" spans="1:45" x14ac:dyDescent="0.25">
      <c r="A329">
        <v>327</v>
      </c>
      <c r="B329" s="1">
        <v>23.6</v>
      </c>
      <c r="C329">
        <f t="shared" si="101"/>
        <v>6.5555555555555554</v>
      </c>
      <c r="D329" s="5">
        <f t="shared" si="116"/>
        <v>-2.3148148148148067E-2</v>
      </c>
      <c r="E329">
        <f t="shared" si="102"/>
        <v>848.22026373086499</v>
      </c>
      <c r="F329">
        <f t="shared" si="103"/>
        <v>31072.265506172833</v>
      </c>
      <c r="G329">
        <f>SUM($E$2:E329)</f>
        <v>458437.23347779666</v>
      </c>
      <c r="H329">
        <f>SUM($F$2:F329)</f>
        <v>16520096.381768512</v>
      </c>
      <c r="R329">
        <f t="shared" si="104"/>
        <v>458.43723347779667</v>
      </c>
      <c r="S329">
        <f t="shared" si="105"/>
        <v>16520.096381768511</v>
      </c>
      <c r="U329">
        <v>327</v>
      </c>
      <c r="V329" s="1">
        <v>23.6</v>
      </c>
      <c r="W329">
        <f t="shared" si="106"/>
        <v>6.5555555555555554</v>
      </c>
      <c r="X329" s="5">
        <f t="shared" si="100"/>
        <v>-1.1574074074074034E-2</v>
      </c>
      <c r="Y329">
        <f t="shared" si="107"/>
        <v>957.9387153769552</v>
      </c>
      <c r="Z329">
        <f t="shared" si="107"/>
        <v>957.9387153769552</v>
      </c>
      <c r="AA329">
        <f>SUM($E$2:$E329)</f>
        <v>458437.23347779666</v>
      </c>
      <c r="AB329">
        <f>SUM($F$2:$F329)</f>
        <v>16520096.381768512</v>
      </c>
      <c r="AC329">
        <f t="shared" si="99"/>
        <v>478.9693576884776</v>
      </c>
      <c r="AD329">
        <f t="shared" si="98"/>
        <v>31867.259371913577</v>
      </c>
      <c r="AE329">
        <f t="shared" si="117"/>
        <v>-794.99386574074379</v>
      </c>
      <c r="AF329">
        <f t="shared" si="108"/>
        <v>-794.99386574074379</v>
      </c>
      <c r="AG329">
        <f t="shared" si="109"/>
        <v>794.99386574074379</v>
      </c>
      <c r="AH329">
        <f>ABS($AF329)</f>
        <v>794.99386574074379</v>
      </c>
      <c r="AI329">
        <f t="shared" si="110"/>
        <v>0</v>
      </c>
      <c r="AJ329">
        <f t="shared" si="111"/>
        <v>0</v>
      </c>
      <c r="AK329">
        <f>SUM($AJ$2:AJ329)</f>
        <v>7140.8276450833073</v>
      </c>
      <c r="AL329">
        <f t="shared" si="112"/>
        <v>957.9387153769552</v>
      </c>
      <c r="AM329">
        <f>SUM($AL$2:AL329)</f>
        <v>470604.03403783176</v>
      </c>
      <c r="AN329">
        <f>SUM($AH$2:AH329)</f>
        <v>1362308.1830185191</v>
      </c>
      <c r="AO329">
        <f t="shared" si="113"/>
        <v>22607.353682896144</v>
      </c>
      <c r="AP329">
        <f t="shared" si="114"/>
        <v>0</v>
      </c>
      <c r="AQ329">
        <f t="shared" si="115"/>
        <v>0</v>
      </c>
      <c r="AR329">
        <f>SUM($AQ$2:AQ329)</f>
        <v>165848.23029528797</v>
      </c>
      <c r="AS329">
        <f>SUM($AO$2:AO329)</f>
        <v>17476385.367431995</v>
      </c>
    </row>
    <row r="330" spans="1:45" x14ac:dyDescent="0.25">
      <c r="A330">
        <v>328</v>
      </c>
      <c r="B330" s="1">
        <v>23.3</v>
      </c>
      <c r="C330">
        <f t="shared" si="101"/>
        <v>6.4722222222222223</v>
      </c>
      <c r="D330" s="5">
        <f t="shared" si="116"/>
        <v>-0.11959876543209871</v>
      </c>
      <c r="E330">
        <f t="shared" si="102"/>
        <v>-68.694315240555852</v>
      </c>
      <c r="F330">
        <f t="shared" si="103"/>
        <v>30287.313668209878</v>
      </c>
      <c r="G330">
        <f>SUM($E$2:E330)</f>
        <v>458368.53916255612</v>
      </c>
      <c r="H330">
        <f>SUM($F$2:F330)</f>
        <v>16550383.695436722</v>
      </c>
      <c r="R330">
        <f t="shared" si="104"/>
        <v>458.36853916255609</v>
      </c>
      <c r="S330">
        <f t="shared" si="105"/>
        <v>16550.383695436722</v>
      </c>
      <c r="U330">
        <v>328</v>
      </c>
      <c r="V330" s="1">
        <v>23.3</v>
      </c>
      <c r="W330">
        <f t="shared" si="106"/>
        <v>6.4722222222222223</v>
      </c>
      <c r="X330" s="5">
        <f t="shared" si="100"/>
        <v>-1.1574074074074034E-2</v>
      </c>
      <c r="Y330">
        <f t="shared" si="107"/>
        <v>942.32712337398448</v>
      </c>
      <c r="Z330">
        <f t="shared" si="107"/>
        <v>942.32712337398448</v>
      </c>
      <c r="AA330">
        <f>SUM($E$2:$E330)</f>
        <v>458368.53916255612</v>
      </c>
      <c r="AB330">
        <f>SUM($F$2:$F330)</f>
        <v>16550383.695436722</v>
      </c>
      <c r="AC330">
        <f t="shared" si="99"/>
        <v>471.16356168699224</v>
      </c>
      <c r="AD330">
        <f t="shared" ref="AD330:AD393" si="118">0.5*1446.052*W329^2</f>
        <v>31072.265506172833</v>
      </c>
      <c r="AE330">
        <f t="shared" si="117"/>
        <v>-1579.9457037036991</v>
      </c>
      <c r="AF330">
        <f t="shared" si="108"/>
        <v>-1579.9457037036991</v>
      </c>
      <c r="AG330">
        <f t="shared" si="109"/>
        <v>1579.9457037036991</v>
      </c>
      <c r="AH330">
        <f>ABS($AF330)</f>
        <v>1579.9457037036991</v>
      </c>
      <c r="AI330">
        <f t="shared" si="110"/>
        <v>0</v>
      </c>
      <c r="AJ330">
        <f t="shared" si="111"/>
        <v>0</v>
      </c>
      <c r="AK330">
        <f>SUM($AJ$2:AJ330)</f>
        <v>7140.8276450833073</v>
      </c>
      <c r="AL330">
        <f t="shared" si="112"/>
        <v>942.32712337398448</v>
      </c>
      <c r="AM330">
        <f>SUM($AL$2:AL330)</f>
        <v>471546.36116120574</v>
      </c>
      <c r="AN330">
        <f>SUM($AH$2:AH330)</f>
        <v>1363888.1287222228</v>
      </c>
      <c r="AO330">
        <f t="shared" si="113"/>
        <v>21956.22197461384</v>
      </c>
      <c r="AP330">
        <f t="shared" si="114"/>
        <v>0</v>
      </c>
      <c r="AQ330">
        <f t="shared" si="115"/>
        <v>0</v>
      </c>
      <c r="AR330">
        <f>SUM($AQ$2:AQ330)</f>
        <v>165848.23029528797</v>
      </c>
      <c r="AS330">
        <f>SUM($AO$2:AO330)</f>
        <v>17498341.58940661</v>
      </c>
    </row>
    <row r="331" spans="1:45" x14ac:dyDescent="0.25">
      <c r="A331">
        <v>329</v>
      </c>
      <c r="B331" s="1">
        <v>20.5</v>
      </c>
      <c r="C331">
        <f t="shared" si="101"/>
        <v>5.6944444444444446</v>
      </c>
      <c r="D331" s="5">
        <f t="shared" si="116"/>
        <v>-0.22376543209876548</v>
      </c>
      <c r="E331">
        <f t="shared" si="102"/>
        <v>-944.53402827737091</v>
      </c>
      <c r="F331">
        <f t="shared" si="103"/>
        <v>23445.345408950619</v>
      </c>
      <c r="G331">
        <f>SUM($E$2:E331)</f>
        <v>457424.00513427873</v>
      </c>
      <c r="H331">
        <f>SUM($F$2:F331)</f>
        <v>16573829.040845672</v>
      </c>
      <c r="R331">
        <f t="shared" si="104"/>
        <v>457.42400513427873</v>
      </c>
      <c r="S331">
        <f t="shared" si="105"/>
        <v>16573.829040845671</v>
      </c>
      <c r="U331">
        <v>329</v>
      </c>
      <c r="V331" s="1">
        <v>20.5</v>
      </c>
      <c r="W331">
        <f t="shared" si="106"/>
        <v>5.6944444444444446</v>
      </c>
      <c r="X331" s="5">
        <f t="shared" si="100"/>
        <v>-0.10802469135802467</v>
      </c>
      <c r="Y331">
        <f t="shared" si="107"/>
        <v>8.5287932246873197</v>
      </c>
      <c r="Z331">
        <f t="shared" si="107"/>
        <v>8.5287932246873197</v>
      </c>
      <c r="AA331">
        <f>SUM($E$2:$E331)</f>
        <v>457424.00513427873</v>
      </c>
      <c r="AB331">
        <f>SUM($F$2:$F331)</f>
        <v>16573829.040845672</v>
      </c>
      <c r="AC331">
        <f t="shared" si="99"/>
        <v>4.2643966123436599</v>
      </c>
      <c r="AD331">
        <f t="shared" si="118"/>
        <v>30287.313668209878</v>
      </c>
      <c r="AE331">
        <f t="shared" si="117"/>
        <v>-7626.9200972222134</v>
      </c>
      <c r="AF331">
        <f t="shared" si="108"/>
        <v>-7626.9200972222134</v>
      </c>
      <c r="AG331">
        <f t="shared" si="109"/>
        <v>7626.9200972222134</v>
      </c>
      <c r="AH331">
        <f>ABS($AF331)</f>
        <v>7626.9200972222134</v>
      </c>
      <c r="AI331">
        <f t="shared" si="110"/>
        <v>0</v>
      </c>
      <c r="AJ331">
        <f t="shared" si="111"/>
        <v>0</v>
      </c>
      <c r="AK331">
        <f>SUM($AJ$2:AJ331)</f>
        <v>7140.8276450833073</v>
      </c>
      <c r="AL331">
        <f t="shared" si="112"/>
        <v>8.5287932246873197</v>
      </c>
      <c r="AM331">
        <f>SUM($AL$2:AL331)</f>
        <v>471554.88995443046</v>
      </c>
      <c r="AN331">
        <f>SUM($AH$2:AH331)</f>
        <v>1371515.0488194451</v>
      </c>
      <c r="AO331">
        <f t="shared" si="113"/>
        <v>174.84026110609005</v>
      </c>
      <c r="AP331">
        <f t="shared" si="114"/>
        <v>0</v>
      </c>
      <c r="AQ331">
        <f t="shared" si="115"/>
        <v>0</v>
      </c>
      <c r="AR331">
        <f>SUM($AQ$2:AQ331)</f>
        <v>165848.23029528797</v>
      </c>
      <c r="AS331">
        <f>SUM($AO$2:AO331)</f>
        <v>17498516.429667715</v>
      </c>
    </row>
    <row r="332" spans="1:45" x14ac:dyDescent="0.25">
      <c r="A332">
        <v>330</v>
      </c>
      <c r="B332" s="1">
        <v>17.5</v>
      </c>
      <c r="C332">
        <f t="shared" si="101"/>
        <v>4.8611111111111107</v>
      </c>
      <c r="D332" s="5">
        <f t="shared" si="116"/>
        <v>-0.13888888888888901</v>
      </c>
      <c r="E332">
        <f t="shared" si="102"/>
        <v>-230.57662148951977</v>
      </c>
      <c r="F332">
        <f t="shared" si="103"/>
        <v>17085.394483024687</v>
      </c>
      <c r="G332">
        <f>SUM($E$2:E332)</f>
        <v>457193.42851278919</v>
      </c>
      <c r="H332">
        <f>SUM($F$2:F332)</f>
        <v>16590914.435328696</v>
      </c>
      <c r="R332">
        <f t="shared" si="104"/>
        <v>457.19342851278918</v>
      </c>
      <c r="S332">
        <f t="shared" si="105"/>
        <v>16590.914435328697</v>
      </c>
      <c r="U332">
        <v>330</v>
      </c>
      <c r="V332" s="1">
        <v>17.5</v>
      </c>
      <c r="W332">
        <f t="shared" si="106"/>
        <v>4.8611111111111107</v>
      </c>
      <c r="X332" s="5">
        <f t="shared" si="100"/>
        <v>-0.11574074074074082</v>
      </c>
      <c r="Y332">
        <f t="shared" si="107"/>
        <v>-67.858578794046366</v>
      </c>
      <c r="Z332">
        <f t="shared" si="107"/>
        <v>-67.858578794046366</v>
      </c>
      <c r="AA332">
        <f>SUM($E$2:$E332)</f>
        <v>457193.42851278919</v>
      </c>
      <c r="AB332">
        <f>SUM($F$2:$F332)</f>
        <v>16590914.435328696</v>
      </c>
      <c r="AC332">
        <f t="shared" si="99"/>
        <v>-33.929289397023183</v>
      </c>
      <c r="AD332">
        <f t="shared" si="118"/>
        <v>23445.345408950619</v>
      </c>
      <c r="AE332">
        <f t="shared" si="117"/>
        <v>-13201.91918518519</v>
      </c>
      <c r="AF332">
        <f t="shared" si="108"/>
        <v>-13201.91918518519</v>
      </c>
      <c r="AG332">
        <f t="shared" si="109"/>
        <v>13201.91918518519</v>
      </c>
      <c r="AH332">
        <f>ABS($AF332)</f>
        <v>13201.91918518519</v>
      </c>
      <c r="AI332">
        <f t="shared" si="110"/>
        <v>-67.858578794046366</v>
      </c>
      <c r="AJ332">
        <f t="shared" si="111"/>
        <v>67.858578794046366</v>
      </c>
      <c r="AK332">
        <f>SUM($AJ$2:AJ332)</f>
        <v>7208.6862238773538</v>
      </c>
      <c r="AL332">
        <f t="shared" si="112"/>
        <v>0</v>
      </c>
      <c r="AM332">
        <f>SUM($AL$2:AL332)</f>
        <v>471554.88995443046</v>
      </c>
      <c r="AN332">
        <f>SUM($AH$2:AH332)</f>
        <v>1384716.9680046302</v>
      </c>
      <c r="AO332">
        <f t="shared" si="113"/>
        <v>-1187.5251288958113</v>
      </c>
      <c r="AP332">
        <f t="shared" si="114"/>
        <v>-1187.5251288958113</v>
      </c>
      <c r="AQ332">
        <f t="shared" si="115"/>
        <v>1187.5251288958113</v>
      </c>
      <c r="AR332">
        <f>SUM($AQ$2:AQ332)</f>
        <v>167035.75542418379</v>
      </c>
      <c r="AS332">
        <f>SUM($AO$2:AO332)</f>
        <v>17497328.904538818</v>
      </c>
    </row>
    <row r="333" spans="1:45" x14ac:dyDescent="0.25">
      <c r="A333">
        <v>331</v>
      </c>
      <c r="B333" s="1">
        <v>16.899999999999999</v>
      </c>
      <c r="C333">
        <f t="shared" si="101"/>
        <v>4.6944444444444438</v>
      </c>
      <c r="D333" s="5">
        <f t="shared" si="116"/>
        <v>-3.086419753086421E-2</v>
      </c>
      <c r="E333">
        <f t="shared" si="102"/>
        <v>506.99059492034888</v>
      </c>
      <c r="F333">
        <f t="shared" si="103"/>
        <v>15933.908631172835</v>
      </c>
      <c r="G333">
        <f>SUM($E$2:E333)</f>
        <v>457700.41910770955</v>
      </c>
      <c r="H333">
        <f>SUM($F$2:F333)</f>
        <v>16606848.343959868</v>
      </c>
      <c r="R333">
        <f t="shared" si="104"/>
        <v>457.70041910770954</v>
      </c>
      <c r="S333">
        <f t="shared" si="105"/>
        <v>16606.848343959868</v>
      </c>
      <c r="U333">
        <v>331</v>
      </c>
      <c r="V333" s="1">
        <v>16.899999999999999</v>
      </c>
      <c r="W333">
        <f t="shared" si="106"/>
        <v>4.6944444444444438</v>
      </c>
      <c r="X333" s="5">
        <f t="shared" si="100"/>
        <v>-2.3148148148148188E-2</v>
      </c>
      <c r="Y333">
        <f t="shared" si="107"/>
        <v>559.37030771184391</v>
      </c>
      <c r="Z333">
        <f t="shared" si="107"/>
        <v>559.37030771184391</v>
      </c>
      <c r="AA333">
        <f>SUM($E$2:$E333)</f>
        <v>457700.41910770955</v>
      </c>
      <c r="AB333">
        <f>SUM($F$2:$F333)</f>
        <v>16606848.343959868</v>
      </c>
      <c r="AC333">
        <f t="shared" si="99"/>
        <v>279.68515385592195</v>
      </c>
      <c r="AD333">
        <f t="shared" si="118"/>
        <v>17085.394483024687</v>
      </c>
      <c r="AE333">
        <f t="shared" si="117"/>
        <v>-7511.4367777777843</v>
      </c>
      <c r="AF333">
        <f t="shared" si="108"/>
        <v>-7511.4367777777843</v>
      </c>
      <c r="AG333">
        <f t="shared" si="109"/>
        <v>7511.4367777777843</v>
      </c>
      <c r="AH333">
        <f>ABS($AF333)</f>
        <v>7511.4367777777843</v>
      </c>
      <c r="AI333">
        <f t="shared" si="110"/>
        <v>0</v>
      </c>
      <c r="AJ333">
        <f t="shared" si="111"/>
        <v>0</v>
      </c>
      <c r="AK333">
        <f>SUM($AJ$2:AJ333)</f>
        <v>7208.6862238773538</v>
      </c>
      <c r="AL333">
        <f t="shared" si="112"/>
        <v>559.37030771184391</v>
      </c>
      <c r="AM333">
        <f>SUM($AL$2:AL333)</f>
        <v>472114.26026214228</v>
      </c>
      <c r="AN333">
        <f>SUM($AH$2:AH333)</f>
        <v>1392228.4047824079</v>
      </c>
      <c r="AO333">
        <f t="shared" si="113"/>
        <v>9453.3582003301617</v>
      </c>
      <c r="AP333">
        <f t="shared" si="114"/>
        <v>0</v>
      </c>
      <c r="AQ333">
        <f t="shared" si="115"/>
        <v>0</v>
      </c>
      <c r="AR333">
        <f>SUM($AQ$2:AQ333)</f>
        <v>167035.75542418379</v>
      </c>
      <c r="AS333">
        <f>SUM($AO$2:AO333)</f>
        <v>17506782.262739148</v>
      </c>
    </row>
    <row r="334" spans="1:45" x14ac:dyDescent="0.25">
      <c r="A334">
        <v>332</v>
      </c>
      <c r="B334" s="1">
        <v>16.7</v>
      </c>
      <c r="C334">
        <f t="shared" si="101"/>
        <v>4.6388888888888884</v>
      </c>
      <c r="D334" s="5">
        <f t="shared" si="116"/>
        <v>-3.8580246913580106E-2</v>
      </c>
      <c r="E334">
        <f t="shared" si="102"/>
        <v>448.055196843781</v>
      </c>
      <c r="F334">
        <f t="shared" si="103"/>
        <v>15559.006260802464</v>
      </c>
      <c r="G334">
        <f>SUM($E$2:E334)</f>
        <v>458148.47430455335</v>
      </c>
      <c r="H334">
        <f>SUM($F$2:F334)</f>
        <v>16622407.350220671</v>
      </c>
      <c r="R334">
        <f t="shared" si="104"/>
        <v>458.14847430455336</v>
      </c>
      <c r="S334">
        <f t="shared" si="105"/>
        <v>16622.40735022067</v>
      </c>
      <c r="U334">
        <v>332</v>
      </c>
      <c r="V334" s="1">
        <v>16.7</v>
      </c>
      <c r="W334">
        <f t="shared" si="106"/>
        <v>4.6388888888888884</v>
      </c>
      <c r="X334" s="5">
        <f t="shared" si="100"/>
        <v>-7.7160493827160221E-3</v>
      </c>
      <c r="Y334">
        <f t="shared" si="107"/>
        <v>655.09453497821096</v>
      </c>
      <c r="Z334">
        <f t="shared" si="107"/>
        <v>655.09453497821096</v>
      </c>
      <c r="AA334">
        <f>SUM($E$2:$E334)</f>
        <v>458148.47430455335</v>
      </c>
      <c r="AB334">
        <f>SUM($F$2:$F334)</f>
        <v>16622407.350220671</v>
      </c>
      <c r="AC334">
        <f t="shared" si="99"/>
        <v>327.54726748910548</v>
      </c>
      <c r="AD334">
        <f t="shared" si="118"/>
        <v>15933.908631172835</v>
      </c>
      <c r="AE334">
        <f t="shared" si="117"/>
        <v>-1526.3882222222237</v>
      </c>
      <c r="AF334">
        <f t="shared" si="108"/>
        <v>-1526.3882222222237</v>
      </c>
      <c r="AG334">
        <f t="shared" si="109"/>
        <v>1526.3882222222237</v>
      </c>
      <c r="AH334">
        <f>ABS($AF334)</f>
        <v>1526.3882222222237</v>
      </c>
      <c r="AI334">
        <f t="shared" si="110"/>
        <v>0</v>
      </c>
      <c r="AJ334">
        <f t="shared" si="111"/>
        <v>0</v>
      </c>
      <c r="AK334">
        <f>SUM($AJ$2:AJ334)</f>
        <v>7208.6862238773538</v>
      </c>
      <c r="AL334">
        <f t="shared" si="112"/>
        <v>655.09453497821096</v>
      </c>
      <c r="AM334">
        <f>SUM($AL$2:AL334)</f>
        <v>472769.3547971205</v>
      </c>
      <c r="AN334">
        <f>SUM($AH$2:AH334)</f>
        <v>1393754.7930046301</v>
      </c>
      <c r="AO334">
        <f t="shared" si="113"/>
        <v>10940.078734136123</v>
      </c>
      <c r="AP334">
        <f t="shared" si="114"/>
        <v>0</v>
      </c>
      <c r="AQ334">
        <f t="shared" si="115"/>
        <v>0</v>
      </c>
      <c r="AR334">
        <f>SUM($AQ$2:AQ334)</f>
        <v>167035.75542418379</v>
      </c>
      <c r="AS334">
        <f>SUM($AO$2:AO334)</f>
        <v>17517722.341473285</v>
      </c>
    </row>
    <row r="335" spans="1:45" x14ac:dyDescent="0.25">
      <c r="A335">
        <v>333</v>
      </c>
      <c r="B335" s="1">
        <v>15.9</v>
      </c>
      <c r="C335">
        <f t="shared" si="101"/>
        <v>4.416666666666667</v>
      </c>
      <c r="D335" s="5">
        <f t="shared" si="116"/>
        <v>-4.2438271604938245E-2</v>
      </c>
      <c r="E335">
        <f t="shared" si="102"/>
        <v>397.6071502765306</v>
      </c>
      <c r="F335">
        <f t="shared" si="103"/>
        <v>14104.02801388889</v>
      </c>
      <c r="G335">
        <f>SUM($E$2:E335)</f>
        <v>458546.08145482989</v>
      </c>
      <c r="H335">
        <f>SUM($F$2:F335)</f>
        <v>16636511.37823456</v>
      </c>
      <c r="R335">
        <f t="shared" si="104"/>
        <v>458.5460814548299</v>
      </c>
      <c r="S335">
        <f t="shared" si="105"/>
        <v>16636.511378234558</v>
      </c>
      <c r="U335">
        <v>333</v>
      </c>
      <c r="V335" s="1">
        <v>15.9</v>
      </c>
      <c r="W335">
        <f t="shared" si="106"/>
        <v>4.416666666666667</v>
      </c>
      <c r="X335" s="5">
        <f t="shared" si="100"/>
        <v>-3.0864197530864088E-2</v>
      </c>
      <c r="Y335">
        <f t="shared" si="107"/>
        <v>471.52763252961756</v>
      </c>
      <c r="Z335">
        <f t="shared" si="107"/>
        <v>471.52763252961756</v>
      </c>
      <c r="AA335">
        <f>SUM($E$2:$E335)</f>
        <v>458546.08145482989</v>
      </c>
      <c r="AB335">
        <f>SUM($F$2:$F335)</f>
        <v>16636511.37823456</v>
      </c>
      <c r="AC335">
        <f t="shared" ref="AC335:AC398" si="119">Y335/(U336-U334)</f>
        <v>235.76381626480878</v>
      </c>
      <c r="AD335">
        <f t="shared" si="118"/>
        <v>15559.006260802464</v>
      </c>
      <c r="AE335">
        <f t="shared" si="117"/>
        <v>-1829.880617283945</v>
      </c>
      <c r="AF335">
        <f t="shared" si="108"/>
        <v>-1829.880617283945</v>
      </c>
      <c r="AG335">
        <f t="shared" si="109"/>
        <v>1829.880617283945</v>
      </c>
      <c r="AH335">
        <f>ABS($AF335)</f>
        <v>1829.880617283945</v>
      </c>
      <c r="AI335">
        <f t="shared" si="110"/>
        <v>0</v>
      </c>
      <c r="AJ335">
        <f t="shared" si="111"/>
        <v>0</v>
      </c>
      <c r="AK335">
        <f>SUM($AJ$2:AJ335)</f>
        <v>7208.6862238773538</v>
      </c>
      <c r="AL335">
        <f t="shared" si="112"/>
        <v>471.52763252961756</v>
      </c>
      <c r="AM335">
        <f>SUM($AL$2:AL335)</f>
        <v>473240.88242965011</v>
      </c>
      <c r="AN335">
        <f>SUM($AH$2:AH335)</f>
        <v>1395584.6736219141</v>
      </c>
      <c r="AO335">
        <f t="shared" si="113"/>
        <v>7497.2893572209196</v>
      </c>
      <c r="AP335">
        <f t="shared" si="114"/>
        <v>0</v>
      </c>
      <c r="AQ335">
        <f t="shared" si="115"/>
        <v>0</v>
      </c>
      <c r="AR335">
        <f>SUM($AQ$2:AQ335)</f>
        <v>167035.75542418379</v>
      </c>
      <c r="AS335">
        <f>SUM($AO$2:AO335)</f>
        <v>17525219.630830508</v>
      </c>
    </row>
    <row r="336" spans="1:45" x14ac:dyDescent="0.25">
      <c r="A336">
        <v>334</v>
      </c>
      <c r="B336" s="1">
        <v>15.6</v>
      </c>
      <c r="C336">
        <f t="shared" si="101"/>
        <v>4.333333333333333</v>
      </c>
      <c r="D336" s="5">
        <f t="shared" si="116"/>
        <v>-3.4722222222222224E-2</v>
      </c>
      <c r="E336">
        <f t="shared" si="102"/>
        <v>436.91123945925926</v>
      </c>
      <c r="F336">
        <f t="shared" si="103"/>
        <v>13576.821555555553</v>
      </c>
      <c r="G336">
        <f>SUM($E$2:E336)</f>
        <v>458982.99269428913</v>
      </c>
      <c r="H336">
        <f>SUM($F$2:F336)</f>
        <v>16650088.199790115</v>
      </c>
      <c r="R336">
        <f t="shared" si="104"/>
        <v>458.98299269428912</v>
      </c>
      <c r="S336">
        <f t="shared" si="105"/>
        <v>16650.088199790116</v>
      </c>
      <c r="U336">
        <v>334</v>
      </c>
      <c r="V336" s="1">
        <v>15.6</v>
      </c>
      <c r="W336">
        <f t="shared" si="106"/>
        <v>4.333333333333333</v>
      </c>
      <c r="X336" s="5">
        <f t="shared" ref="X336:X399" si="120">($C336-$C335)/2/3.6</f>
        <v>-1.1574074074074157E-2</v>
      </c>
      <c r="Y336">
        <f t="shared" si="107"/>
        <v>581.96275180493774</v>
      </c>
      <c r="Z336">
        <f t="shared" si="107"/>
        <v>581.96275180493774</v>
      </c>
      <c r="AA336">
        <f>SUM($E$2:$E336)</f>
        <v>458982.99269428913</v>
      </c>
      <c r="AB336">
        <f>SUM($F$2:$F336)</f>
        <v>16650088.199790115</v>
      </c>
      <c r="AC336">
        <f t="shared" si="119"/>
        <v>290.98137590246887</v>
      </c>
      <c r="AD336">
        <f t="shared" si="118"/>
        <v>14104.02801388889</v>
      </c>
      <c r="AE336">
        <f t="shared" si="117"/>
        <v>-1982.1847052469111</v>
      </c>
      <c r="AF336">
        <f t="shared" si="108"/>
        <v>-1982.1847052469111</v>
      </c>
      <c r="AG336">
        <f t="shared" si="109"/>
        <v>1982.1847052469111</v>
      </c>
      <c r="AH336">
        <f>ABS($AF336)</f>
        <v>1982.1847052469111</v>
      </c>
      <c r="AI336">
        <f t="shared" si="110"/>
        <v>0</v>
      </c>
      <c r="AJ336">
        <f t="shared" si="111"/>
        <v>0</v>
      </c>
      <c r="AK336">
        <f>SUM($AJ$2:AJ336)</f>
        <v>7208.6862238773538</v>
      </c>
      <c r="AL336">
        <f t="shared" si="112"/>
        <v>581.96275180493774</v>
      </c>
      <c r="AM336">
        <f>SUM($AL$2:AL336)</f>
        <v>473822.84518145502</v>
      </c>
      <c r="AN336">
        <f>SUM($AH$2:AH336)</f>
        <v>1397566.8583271611</v>
      </c>
      <c r="AO336">
        <f t="shared" si="113"/>
        <v>9078.6189281570278</v>
      </c>
      <c r="AP336">
        <f t="shared" si="114"/>
        <v>0</v>
      </c>
      <c r="AQ336">
        <f t="shared" si="115"/>
        <v>0</v>
      </c>
      <c r="AR336">
        <f>SUM($AQ$2:AQ336)</f>
        <v>167035.75542418379</v>
      </c>
      <c r="AS336">
        <f>SUM($AO$2:AO336)</f>
        <v>17534298.249758665</v>
      </c>
    </row>
    <row r="337" spans="1:45" x14ac:dyDescent="0.25">
      <c r="A337">
        <v>335</v>
      </c>
      <c r="B337" s="1">
        <v>15</v>
      </c>
      <c r="C337">
        <f t="shared" si="101"/>
        <v>4.166666666666667</v>
      </c>
      <c r="D337" s="5">
        <f t="shared" si="116"/>
        <v>-4.2438271604938245E-2</v>
      </c>
      <c r="E337">
        <f t="shared" si="102"/>
        <v>370.73096146862173</v>
      </c>
      <c r="F337">
        <f t="shared" si="103"/>
        <v>12552.534722222224</v>
      </c>
      <c r="G337">
        <f>SUM($E$2:E337)</f>
        <v>459353.72365575773</v>
      </c>
      <c r="H337">
        <f>SUM($F$2:F337)</f>
        <v>16662640.734512337</v>
      </c>
      <c r="R337">
        <f t="shared" si="104"/>
        <v>459.35372365575773</v>
      </c>
      <c r="S337">
        <f t="shared" si="105"/>
        <v>16662.640734512337</v>
      </c>
      <c r="U337">
        <v>335</v>
      </c>
      <c r="V337" s="1">
        <v>15</v>
      </c>
      <c r="W337">
        <f t="shared" si="106"/>
        <v>4.166666666666667</v>
      </c>
      <c r="X337" s="5">
        <f t="shared" si="120"/>
        <v>-2.3148148148148067E-2</v>
      </c>
      <c r="Y337">
        <f t="shared" si="107"/>
        <v>486.95813482253152</v>
      </c>
      <c r="Z337">
        <f t="shared" si="107"/>
        <v>486.95813482253152</v>
      </c>
      <c r="AA337">
        <f>SUM($E$2:$E337)</f>
        <v>459353.72365575773</v>
      </c>
      <c r="AB337">
        <f>SUM($F$2:$F337)</f>
        <v>16662640.734512337</v>
      </c>
      <c r="AC337">
        <f t="shared" si="119"/>
        <v>243.47906741126576</v>
      </c>
      <c r="AD337">
        <f t="shared" si="118"/>
        <v>13576.821555555553</v>
      </c>
      <c r="AE337">
        <f t="shared" si="117"/>
        <v>-1551.4932916666658</v>
      </c>
      <c r="AF337">
        <f t="shared" si="108"/>
        <v>-1551.4932916666658</v>
      </c>
      <c r="AG337">
        <f t="shared" si="109"/>
        <v>1551.4932916666658</v>
      </c>
      <c r="AH337">
        <f>ABS($AF337)</f>
        <v>1551.4932916666658</v>
      </c>
      <c r="AI337">
        <f t="shared" si="110"/>
        <v>0</v>
      </c>
      <c r="AJ337">
        <f t="shared" si="111"/>
        <v>0</v>
      </c>
      <c r="AK337">
        <f>SUM($AJ$2:AJ337)</f>
        <v>7208.6862238773538</v>
      </c>
      <c r="AL337">
        <f t="shared" si="112"/>
        <v>486.95813482253152</v>
      </c>
      <c r="AM337">
        <f>SUM($AL$2:AL337)</f>
        <v>474309.80331627757</v>
      </c>
      <c r="AN337">
        <f>SUM($AH$2:AH337)</f>
        <v>1399118.3516188278</v>
      </c>
      <c r="AO337">
        <f t="shared" si="113"/>
        <v>7304.3720223379732</v>
      </c>
      <c r="AP337">
        <f t="shared" si="114"/>
        <v>0</v>
      </c>
      <c r="AQ337">
        <f t="shared" si="115"/>
        <v>0</v>
      </c>
      <c r="AR337">
        <f>SUM($AQ$2:AQ337)</f>
        <v>167035.75542418379</v>
      </c>
      <c r="AS337">
        <f>SUM($AO$2:AO337)</f>
        <v>17541602.621781003</v>
      </c>
    </row>
    <row r="338" spans="1:45" x14ac:dyDescent="0.25">
      <c r="A338">
        <v>336</v>
      </c>
      <c r="B338" s="1">
        <v>14.5</v>
      </c>
      <c r="C338">
        <f t="shared" si="101"/>
        <v>4.0277777777777777</v>
      </c>
      <c r="D338" s="5">
        <f t="shared" si="116"/>
        <v>-2.7006172839506199E-2</v>
      </c>
      <c r="E338">
        <f t="shared" si="102"/>
        <v>446.01502473163134</v>
      </c>
      <c r="F338">
        <f t="shared" si="103"/>
        <v>11729.646334876543</v>
      </c>
      <c r="G338">
        <f>SUM($E$2:E338)</f>
        <v>459799.73868048936</v>
      </c>
      <c r="H338">
        <f>SUM($F$2:F338)</f>
        <v>16674370.380847214</v>
      </c>
      <c r="R338">
        <f t="shared" si="104"/>
        <v>459.79973868048938</v>
      </c>
      <c r="S338">
        <f t="shared" si="105"/>
        <v>16674.370380847213</v>
      </c>
      <c r="U338">
        <v>336</v>
      </c>
      <c r="V338" s="1">
        <v>14.5</v>
      </c>
      <c r="W338">
        <f t="shared" si="106"/>
        <v>4.0277777777777777</v>
      </c>
      <c r="X338" s="5">
        <f t="shared" si="120"/>
        <v>-1.9290123456790178E-2</v>
      </c>
      <c r="Y338">
        <f t="shared" si="107"/>
        <v>490.95619842847617</v>
      </c>
      <c r="Z338">
        <f t="shared" si="107"/>
        <v>490.95619842847617</v>
      </c>
      <c r="AA338">
        <f>SUM($E$2:$E338)</f>
        <v>459799.73868048936</v>
      </c>
      <c r="AB338">
        <f>SUM($F$2:$F338)</f>
        <v>16674370.380847214</v>
      </c>
      <c r="AC338">
        <f t="shared" si="119"/>
        <v>245.47809921423809</v>
      </c>
      <c r="AD338">
        <f t="shared" si="118"/>
        <v>12552.534722222224</v>
      </c>
      <c r="AE338">
        <f t="shared" si="117"/>
        <v>-1847.1752206790097</v>
      </c>
      <c r="AF338">
        <f t="shared" si="108"/>
        <v>-1847.1752206790097</v>
      </c>
      <c r="AG338">
        <f t="shared" si="109"/>
        <v>1847.1752206790097</v>
      </c>
      <c r="AH338">
        <f>ABS($AF338)</f>
        <v>1847.1752206790097</v>
      </c>
      <c r="AI338">
        <f t="shared" si="110"/>
        <v>0</v>
      </c>
      <c r="AJ338">
        <f t="shared" si="111"/>
        <v>0</v>
      </c>
      <c r="AK338">
        <f>SUM($AJ$2:AJ338)</f>
        <v>7208.6862238773538</v>
      </c>
      <c r="AL338">
        <f t="shared" si="112"/>
        <v>490.95619842847617</v>
      </c>
      <c r="AM338">
        <f>SUM($AL$2:AL338)</f>
        <v>474800.75951470603</v>
      </c>
      <c r="AN338">
        <f>SUM($AH$2:AH338)</f>
        <v>1400965.5268395068</v>
      </c>
      <c r="AO338">
        <f t="shared" si="113"/>
        <v>7118.8648772129045</v>
      </c>
      <c r="AP338">
        <f t="shared" si="114"/>
        <v>0</v>
      </c>
      <c r="AQ338">
        <f t="shared" si="115"/>
        <v>0</v>
      </c>
      <c r="AR338">
        <f>SUM($AQ$2:AQ338)</f>
        <v>167035.75542418379</v>
      </c>
      <c r="AS338">
        <f>SUM($AO$2:AO338)</f>
        <v>17548721.486658216</v>
      </c>
    </row>
    <row r="339" spans="1:45" x14ac:dyDescent="0.25">
      <c r="A339">
        <v>337</v>
      </c>
      <c r="B339" s="1">
        <v>14.3</v>
      </c>
      <c r="C339">
        <f t="shared" si="101"/>
        <v>3.9722222222222223</v>
      </c>
      <c r="D339" s="5">
        <f t="shared" si="116"/>
        <v>0</v>
      </c>
      <c r="E339">
        <f t="shared" si="102"/>
        <v>594.12472831829996</v>
      </c>
      <c r="F339">
        <f t="shared" si="103"/>
        <v>11408.301445987654</v>
      </c>
      <c r="G339">
        <f>SUM($E$2:E339)</f>
        <v>460393.86340880767</v>
      </c>
      <c r="H339">
        <f>SUM($F$2:F339)</f>
        <v>16685778.682293201</v>
      </c>
      <c r="R339">
        <f t="shared" si="104"/>
        <v>460.39386340880765</v>
      </c>
      <c r="S339">
        <f t="shared" si="105"/>
        <v>16685.778682293199</v>
      </c>
      <c r="U339">
        <v>337</v>
      </c>
      <c r="V339" s="1">
        <v>14.3</v>
      </c>
      <c r="W339">
        <f t="shared" si="106"/>
        <v>3.9722222222222223</v>
      </c>
      <c r="X339" s="5">
        <f t="shared" si="120"/>
        <v>-7.7160493827160221E-3</v>
      </c>
      <c r="Y339">
        <f t="shared" si="107"/>
        <v>549.80343287934261</v>
      </c>
      <c r="Z339">
        <f t="shared" si="107"/>
        <v>549.80343287934261</v>
      </c>
      <c r="AA339">
        <f>SUM($E$2:$E339)</f>
        <v>460393.86340880767</v>
      </c>
      <c r="AB339">
        <f>SUM($F$2:$F339)</f>
        <v>16685778.682293201</v>
      </c>
      <c r="AC339">
        <f t="shared" si="119"/>
        <v>274.9017164396713</v>
      </c>
      <c r="AD339">
        <f t="shared" si="118"/>
        <v>11729.646334876543</v>
      </c>
      <c r="AE339">
        <f t="shared" si="117"/>
        <v>-1144.2332762345704</v>
      </c>
      <c r="AF339">
        <f t="shared" si="108"/>
        <v>-1144.2332762345704</v>
      </c>
      <c r="AG339">
        <f t="shared" si="109"/>
        <v>1144.2332762345704</v>
      </c>
      <c r="AH339">
        <f>ABS($AF339)</f>
        <v>1144.2332762345704</v>
      </c>
      <c r="AI339">
        <f t="shared" si="110"/>
        <v>0</v>
      </c>
      <c r="AJ339">
        <f t="shared" si="111"/>
        <v>0</v>
      </c>
      <c r="AK339">
        <f>SUM($AJ$2:AJ339)</f>
        <v>7208.6862238773538</v>
      </c>
      <c r="AL339">
        <f t="shared" si="112"/>
        <v>549.80343287934261</v>
      </c>
      <c r="AM339">
        <f>SUM($AL$2:AL339)</f>
        <v>475350.56294758536</v>
      </c>
      <c r="AN339">
        <f>SUM($AH$2:AH339)</f>
        <v>1402109.7601157413</v>
      </c>
      <c r="AO339">
        <f t="shared" si="113"/>
        <v>7862.1890901746001</v>
      </c>
      <c r="AP339">
        <f t="shared" si="114"/>
        <v>0</v>
      </c>
      <c r="AQ339">
        <f t="shared" si="115"/>
        <v>0</v>
      </c>
      <c r="AR339">
        <f>SUM($AQ$2:AQ339)</f>
        <v>167035.75542418379</v>
      </c>
      <c r="AS339">
        <f>SUM($AO$2:AO339)</f>
        <v>17556583.675748389</v>
      </c>
    </row>
    <row r="340" spans="1:45" x14ac:dyDescent="0.25">
      <c r="A340">
        <v>338</v>
      </c>
      <c r="B340" s="1">
        <v>14.5</v>
      </c>
      <c r="C340">
        <f t="shared" si="101"/>
        <v>4.0277777777777777</v>
      </c>
      <c r="D340" s="5">
        <f t="shared" si="116"/>
        <v>4.2438271604938245E-2</v>
      </c>
      <c r="E340">
        <f t="shared" si="102"/>
        <v>850.48558800323622</v>
      </c>
      <c r="F340">
        <f t="shared" si="103"/>
        <v>11729.646334876543</v>
      </c>
      <c r="G340">
        <f>SUM($E$2:E340)</f>
        <v>461244.34899681091</v>
      </c>
      <c r="H340">
        <f>SUM($F$2:F340)</f>
        <v>16697508.328628078</v>
      </c>
      <c r="R340">
        <f t="shared" si="104"/>
        <v>461.24434899681091</v>
      </c>
      <c r="S340">
        <f t="shared" si="105"/>
        <v>16697.508328628079</v>
      </c>
      <c r="U340">
        <v>338</v>
      </c>
      <c r="V340" s="1">
        <v>14.5</v>
      </c>
      <c r="W340">
        <f t="shared" si="106"/>
        <v>4.0277777777777777</v>
      </c>
      <c r="X340" s="5">
        <f t="shared" si="120"/>
        <v>7.7160493827160221E-3</v>
      </c>
      <c r="Y340">
        <f t="shared" si="107"/>
        <v>648.25030636743372</v>
      </c>
      <c r="Z340">
        <f t="shared" si="107"/>
        <v>648.25030636743372</v>
      </c>
      <c r="AA340">
        <f>SUM($E$2:$E340)</f>
        <v>461244.34899681091</v>
      </c>
      <c r="AB340">
        <f>SUM($F$2:$F340)</f>
        <v>16697508.328628078</v>
      </c>
      <c r="AC340">
        <f t="shared" si="119"/>
        <v>324.12515318371686</v>
      </c>
      <c r="AD340">
        <f t="shared" si="118"/>
        <v>11408.301445987654</v>
      </c>
      <c r="AE340">
        <f t="shared" si="117"/>
        <v>0</v>
      </c>
      <c r="AF340">
        <f t="shared" si="108"/>
        <v>0</v>
      </c>
      <c r="AG340">
        <f t="shared" si="109"/>
        <v>0</v>
      </c>
      <c r="AH340">
        <f>ABS($AF340)</f>
        <v>0</v>
      </c>
      <c r="AI340">
        <f t="shared" si="110"/>
        <v>0</v>
      </c>
      <c r="AJ340">
        <f t="shared" si="111"/>
        <v>0</v>
      </c>
      <c r="AK340">
        <f>SUM($AJ$2:AJ340)</f>
        <v>7208.6862238773538</v>
      </c>
      <c r="AL340">
        <f t="shared" si="112"/>
        <v>648.25030636743372</v>
      </c>
      <c r="AM340">
        <f>SUM($AL$2:AL340)</f>
        <v>475998.81325395277</v>
      </c>
      <c r="AN340">
        <f>SUM($AH$2:AH340)</f>
        <v>1402109.7601157413</v>
      </c>
      <c r="AO340">
        <f t="shared" si="113"/>
        <v>9399.6294423277886</v>
      </c>
      <c r="AP340">
        <f t="shared" si="114"/>
        <v>0</v>
      </c>
      <c r="AQ340">
        <f t="shared" si="115"/>
        <v>0</v>
      </c>
      <c r="AR340">
        <f>SUM($AQ$2:AQ340)</f>
        <v>167035.75542418379</v>
      </c>
      <c r="AS340">
        <f>SUM($AO$2:AO340)</f>
        <v>17565983.305190716</v>
      </c>
    </row>
    <row r="341" spans="1:45" x14ac:dyDescent="0.25">
      <c r="A341">
        <v>339</v>
      </c>
      <c r="B341" s="1">
        <v>15.4</v>
      </c>
      <c r="C341">
        <f t="shared" si="101"/>
        <v>4.2777777777777777</v>
      </c>
      <c r="D341" s="5">
        <f t="shared" si="116"/>
        <v>0.12731481481481485</v>
      </c>
      <c r="E341">
        <f t="shared" si="102"/>
        <v>1432.6526940350823</v>
      </c>
      <c r="F341">
        <f t="shared" si="103"/>
        <v>13230.929487654321</v>
      </c>
      <c r="G341">
        <f>SUM($E$2:E341)</f>
        <v>462677.00169084599</v>
      </c>
      <c r="H341">
        <f>SUM($F$2:F341)</f>
        <v>16710739.258115733</v>
      </c>
      <c r="R341">
        <f t="shared" si="104"/>
        <v>462.677001690846</v>
      </c>
      <c r="S341">
        <f t="shared" si="105"/>
        <v>16710.739258115733</v>
      </c>
      <c r="U341">
        <v>339</v>
      </c>
      <c r="V341" s="1">
        <v>15.4</v>
      </c>
      <c r="W341">
        <f t="shared" si="106"/>
        <v>4.2777777777777777</v>
      </c>
      <c r="X341" s="5">
        <f t="shared" si="120"/>
        <v>3.4722222222222224E-2</v>
      </c>
      <c r="Y341">
        <f t="shared" si="107"/>
        <v>859.88518374701641</v>
      </c>
      <c r="Z341">
        <f t="shared" si="107"/>
        <v>859.88518374701641</v>
      </c>
      <c r="AA341">
        <f>SUM($E$2:$E341)</f>
        <v>462677.00169084599</v>
      </c>
      <c r="AB341">
        <f>SUM($F$2:$F341)</f>
        <v>16710739.258115733</v>
      </c>
      <c r="AC341">
        <f t="shared" si="119"/>
        <v>429.94259187350821</v>
      </c>
      <c r="AD341">
        <f t="shared" si="118"/>
        <v>11729.646334876543</v>
      </c>
      <c r="AE341">
        <f t="shared" si="117"/>
        <v>1822.6280416666668</v>
      </c>
      <c r="AF341">
        <f t="shared" si="108"/>
        <v>0</v>
      </c>
      <c r="AG341">
        <f t="shared" si="109"/>
        <v>0</v>
      </c>
      <c r="AH341">
        <f>ABS($AF341)</f>
        <v>0</v>
      </c>
      <c r="AI341">
        <f t="shared" si="110"/>
        <v>0</v>
      </c>
      <c r="AJ341">
        <f t="shared" si="111"/>
        <v>0</v>
      </c>
      <c r="AK341">
        <f>SUM($AJ$2:AJ341)</f>
        <v>7208.6862238773538</v>
      </c>
      <c r="AL341">
        <f t="shared" si="112"/>
        <v>859.88518374701641</v>
      </c>
      <c r="AM341">
        <f>SUM($AL$2:AL341)</f>
        <v>476858.69843769982</v>
      </c>
      <c r="AN341">
        <f>SUM($AH$2:AH341)</f>
        <v>1402109.7601157413</v>
      </c>
      <c r="AO341">
        <f t="shared" si="113"/>
        <v>13242.231829704053</v>
      </c>
      <c r="AP341">
        <f t="shared" si="114"/>
        <v>0</v>
      </c>
      <c r="AQ341">
        <f t="shared" si="115"/>
        <v>0</v>
      </c>
      <c r="AR341">
        <f>SUM($AQ$2:AQ341)</f>
        <v>167035.75542418379</v>
      </c>
      <c r="AS341">
        <f>SUM($AO$2:AO341)</f>
        <v>17579225.537020419</v>
      </c>
    </row>
    <row r="342" spans="1:45" x14ac:dyDescent="0.25">
      <c r="A342">
        <v>340</v>
      </c>
      <c r="B342" s="1">
        <v>17.8</v>
      </c>
      <c r="C342">
        <f t="shared" si="101"/>
        <v>4.9444444444444446</v>
      </c>
      <c r="D342" s="5">
        <f t="shared" si="116"/>
        <v>0.2199074074074075</v>
      </c>
      <c r="E342">
        <f t="shared" si="102"/>
        <v>2332.8115808947537</v>
      </c>
      <c r="F342">
        <f t="shared" si="103"/>
        <v>17676.200450617285</v>
      </c>
      <c r="G342">
        <f>SUM($E$2:E342)</f>
        <v>465009.81327174074</v>
      </c>
      <c r="H342">
        <f>SUM($F$2:F342)</f>
        <v>16728415.458566351</v>
      </c>
      <c r="R342">
        <f t="shared" si="104"/>
        <v>465.00981327174077</v>
      </c>
      <c r="S342">
        <f t="shared" si="105"/>
        <v>16728.415458566349</v>
      </c>
      <c r="U342">
        <v>340</v>
      </c>
      <c r="V342" s="1">
        <v>17.8</v>
      </c>
      <c r="W342">
        <f t="shared" si="106"/>
        <v>4.9444444444444446</v>
      </c>
      <c r="X342" s="5">
        <f t="shared" si="120"/>
        <v>9.2592592592592629E-2</v>
      </c>
      <c r="Y342">
        <f t="shared" si="107"/>
        <v>1422.5203591869345</v>
      </c>
      <c r="Z342">
        <f t="shared" si="107"/>
        <v>1422.5203591869345</v>
      </c>
      <c r="AA342">
        <f>SUM($E$2:$E342)</f>
        <v>465009.81327174074</v>
      </c>
      <c r="AB342">
        <f>SUM($F$2:$F342)</f>
        <v>16728415.458566351</v>
      </c>
      <c r="AC342">
        <f t="shared" si="119"/>
        <v>711.26017959346723</v>
      </c>
      <c r="AD342">
        <f t="shared" si="118"/>
        <v>13230.929487654321</v>
      </c>
      <c r="AE342">
        <f t="shared" si="117"/>
        <v>5946.5541157407424</v>
      </c>
      <c r="AF342">
        <f t="shared" si="108"/>
        <v>0</v>
      </c>
      <c r="AG342">
        <f t="shared" si="109"/>
        <v>0</v>
      </c>
      <c r="AH342">
        <f>ABS($AF342)</f>
        <v>0</v>
      </c>
      <c r="AI342">
        <f t="shared" si="110"/>
        <v>0</v>
      </c>
      <c r="AJ342">
        <f t="shared" si="111"/>
        <v>0</v>
      </c>
      <c r="AK342">
        <f>SUM($AJ$2:AJ342)</f>
        <v>7208.6862238773538</v>
      </c>
      <c r="AL342">
        <f t="shared" si="112"/>
        <v>1422.5203591869345</v>
      </c>
      <c r="AM342">
        <f>SUM($AL$2:AL342)</f>
        <v>478281.21879688674</v>
      </c>
      <c r="AN342">
        <f>SUM($AH$2:AH342)</f>
        <v>1402109.7601157413</v>
      </c>
      <c r="AO342">
        <f t="shared" si="113"/>
        <v>25320.862393527434</v>
      </c>
      <c r="AP342">
        <f t="shared" si="114"/>
        <v>0</v>
      </c>
      <c r="AQ342">
        <f t="shared" si="115"/>
        <v>0</v>
      </c>
      <c r="AR342">
        <f>SUM($AQ$2:AQ342)</f>
        <v>167035.75542418379</v>
      </c>
      <c r="AS342">
        <f>SUM($AO$2:AO342)</f>
        <v>17604546.399413947</v>
      </c>
    </row>
    <row r="343" spans="1:45" x14ac:dyDescent="0.25">
      <c r="A343">
        <v>341</v>
      </c>
      <c r="B343" s="1">
        <v>21.1</v>
      </c>
      <c r="C343">
        <f t="shared" si="101"/>
        <v>5.8611111111111116</v>
      </c>
      <c r="D343" s="5">
        <f t="shared" si="116"/>
        <v>0.24305555555555555</v>
      </c>
      <c r="E343">
        <f t="shared" si="102"/>
        <v>2989.8663482482898</v>
      </c>
      <c r="F343">
        <f t="shared" si="103"/>
        <v>24837.839927469136</v>
      </c>
      <c r="G343">
        <f>SUM($E$2:E343)</f>
        <v>467999.67961998901</v>
      </c>
      <c r="H343">
        <f>SUM($F$2:F343)</f>
        <v>16753253.298493819</v>
      </c>
      <c r="R343">
        <f t="shared" si="104"/>
        <v>467.99967961998902</v>
      </c>
      <c r="S343">
        <f t="shared" si="105"/>
        <v>16753.253298493819</v>
      </c>
      <c r="U343">
        <v>341</v>
      </c>
      <c r="V343" s="1">
        <v>21.1</v>
      </c>
      <c r="W343">
        <f t="shared" si="106"/>
        <v>5.8611111111111116</v>
      </c>
      <c r="X343" s="5">
        <f t="shared" si="120"/>
        <v>0.12731481481481485</v>
      </c>
      <c r="Y343">
        <f t="shared" si="107"/>
        <v>2008.9090051412941</v>
      </c>
      <c r="Z343">
        <f t="shared" si="107"/>
        <v>2008.9090051412941</v>
      </c>
      <c r="AA343">
        <f>SUM($E$2:$E343)</f>
        <v>467999.67961998901</v>
      </c>
      <c r="AB343">
        <f>SUM($F$2:$F343)</f>
        <v>16753253.298493819</v>
      </c>
      <c r="AC343">
        <f t="shared" si="119"/>
        <v>1004.454502570647</v>
      </c>
      <c r="AD343">
        <f t="shared" si="118"/>
        <v>17676.200450617285</v>
      </c>
      <c r="AE343">
        <f t="shared" si="117"/>
        <v>11606.910439814816</v>
      </c>
      <c r="AF343">
        <f t="shared" si="108"/>
        <v>0</v>
      </c>
      <c r="AG343">
        <f t="shared" si="109"/>
        <v>0</v>
      </c>
      <c r="AH343">
        <f>ABS($AF343)</f>
        <v>0</v>
      </c>
      <c r="AI343">
        <f t="shared" si="110"/>
        <v>0</v>
      </c>
      <c r="AJ343">
        <f t="shared" si="111"/>
        <v>0</v>
      </c>
      <c r="AK343">
        <f>SUM($AJ$2:AJ343)</f>
        <v>7208.6862238773538</v>
      </c>
      <c r="AL343">
        <f t="shared" si="112"/>
        <v>2008.9090051412941</v>
      </c>
      <c r="AM343">
        <f>SUM($AL$2:AL343)</f>
        <v>480290.12780202803</v>
      </c>
      <c r="AN343">
        <f>SUM($AH$2:AH343)</f>
        <v>1402109.7601157413</v>
      </c>
      <c r="AO343">
        <f t="shared" si="113"/>
        <v>42387.980008481311</v>
      </c>
      <c r="AP343">
        <f t="shared" si="114"/>
        <v>0</v>
      </c>
      <c r="AQ343">
        <f t="shared" si="115"/>
        <v>0</v>
      </c>
      <c r="AR343">
        <f>SUM($AQ$2:AQ343)</f>
        <v>167035.75542418379</v>
      </c>
      <c r="AS343">
        <f>SUM($AO$2:AO343)</f>
        <v>17646934.37942243</v>
      </c>
    </row>
    <row r="344" spans="1:45" x14ac:dyDescent="0.25">
      <c r="A344">
        <v>342</v>
      </c>
      <c r="B344" s="1">
        <v>24.1</v>
      </c>
      <c r="C344">
        <f t="shared" si="101"/>
        <v>6.6944444444444446</v>
      </c>
      <c r="D344" s="5">
        <f t="shared" si="116"/>
        <v>0.15046296296296291</v>
      </c>
      <c r="E344">
        <f t="shared" si="102"/>
        <v>2552.8574894714116</v>
      </c>
      <c r="F344">
        <f t="shared" si="103"/>
        <v>32402.834186728396</v>
      </c>
      <c r="G344">
        <f>SUM($E$2:E344)</f>
        <v>470552.53710946045</v>
      </c>
      <c r="H344">
        <f>SUM($F$2:F344)</f>
        <v>16785656.132680546</v>
      </c>
      <c r="R344">
        <f t="shared" si="104"/>
        <v>470.55253710946045</v>
      </c>
      <c r="S344">
        <f t="shared" si="105"/>
        <v>16785.656132680546</v>
      </c>
      <c r="U344">
        <v>342</v>
      </c>
      <c r="V344" s="1">
        <v>24.1</v>
      </c>
      <c r="W344">
        <f t="shared" si="106"/>
        <v>6.6944444444444446</v>
      </c>
      <c r="X344" s="5">
        <f t="shared" si="120"/>
        <v>0.1157407407407407</v>
      </c>
      <c r="Y344">
        <f t="shared" si="107"/>
        <v>2216.7285041319055</v>
      </c>
      <c r="Z344">
        <f t="shared" si="107"/>
        <v>2216.7285041319055</v>
      </c>
      <c r="AA344">
        <f>SUM($E$2:$E344)</f>
        <v>470552.53710946045</v>
      </c>
      <c r="AB344">
        <f>SUM($F$2:$F344)</f>
        <v>16785656.132680546</v>
      </c>
      <c r="AC344">
        <f t="shared" si="119"/>
        <v>1108.3642520659528</v>
      </c>
      <c r="AD344">
        <f t="shared" si="118"/>
        <v>24837.839927469136</v>
      </c>
      <c r="AE344">
        <f t="shared" si="117"/>
        <v>14726.633736111111</v>
      </c>
      <c r="AF344">
        <f t="shared" si="108"/>
        <v>0</v>
      </c>
      <c r="AG344">
        <f t="shared" si="109"/>
        <v>0</v>
      </c>
      <c r="AH344">
        <f>ABS($AF344)</f>
        <v>0</v>
      </c>
      <c r="AI344">
        <f t="shared" si="110"/>
        <v>0</v>
      </c>
      <c r="AJ344">
        <f t="shared" si="111"/>
        <v>0</v>
      </c>
      <c r="AK344">
        <f>SUM($AJ$2:AJ344)</f>
        <v>7208.6862238773538</v>
      </c>
      <c r="AL344">
        <f t="shared" si="112"/>
        <v>2216.7285041319055</v>
      </c>
      <c r="AM344">
        <f>SUM($AL$2:AL344)</f>
        <v>482506.85630615993</v>
      </c>
      <c r="AN344">
        <f>SUM($AH$2:AH344)</f>
        <v>1402109.7601157413</v>
      </c>
      <c r="AO344">
        <f t="shared" si="113"/>
        <v>53423.15694957893</v>
      </c>
      <c r="AP344">
        <f t="shared" si="114"/>
        <v>0</v>
      </c>
      <c r="AQ344">
        <f t="shared" si="115"/>
        <v>0</v>
      </c>
      <c r="AR344">
        <f>SUM($AQ$2:AQ344)</f>
        <v>167035.75542418379</v>
      </c>
      <c r="AS344">
        <f>SUM($AO$2:AO344)</f>
        <v>17700357.53637201</v>
      </c>
    </row>
    <row r="345" spans="1:45" x14ac:dyDescent="0.25">
      <c r="A345">
        <v>343</v>
      </c>
      <c r="B345" s="1">
        <v>25</v>
      </c>
      <c r="C345">
        <f t="shared" si="101"/>
        <v>6.9444444444444446</v>
      </c>
      <c r="D345" s="5">
        <f t="shared" si="116"/>
        <v>4.6296296296296252E-2</v>
      </c>
      <c r="E345">
        <f t="shared" si="102"/>
        <v>1613.7213769675923</v>
      </c>
      <c r="F345">
        <f t="shared" si="103"/>
        <v>34868.152006172837</v>
      </c>
      <c r="G345">
        <f>SUM($E$2:E345)</f>
        <v>472166.25848642807</v>
      </c>
      <c r="H345">
        <f>SUM($F$2:F345)</f>
        <v>16820524.284686718</v>
      </c>
      <c r="R345">
        <f t="shared" si="104"/>
        <v>472.16625848642809</v>
      </c>
      <c r="S345">
        <f t="shared" si="105"/>
        <v>16820.524284686719</v>
      </c>
      <c r="U345">
        <v>343</v>
      </c>
      <c r="V345" s="1">
        <v>25</v>
      </c>
      <c r="W345">
        <f t="shared" si="106"/>
        <v>6.9444444444444446</v>
      </c>
      <c r="X345" s="5">
        <f t="shared" si="120"/>
        <v>3.4722222222222224E-2</v>
      </c>
      <c r="Y345">
        <f t="shared" si="107"/>
        <v>1497.4942036136833</v>
      </c>
      <c r="Z345">
        <f t="shared" si="107"/>
        <v>1497.4942036136833</v>
      </c>
      <c r="AA345">
        <f>SUM($E$2:$E345)</f>
        <v>472166.25848642807</v>
      </c>
      <c r="AB345">
        <f>SUM($F$2:$F345)</f>
        <v>16820524.284686718</v>
      </c>
      <c r="AC345">
        <f t="shared" si="119"/>
        <v>748.74710180684167</v>
      </c>
      <c r="AD345">
        <f t="shared" si="118"/>
        <v>32402.834186728396</v>
      </c>
      <c r="AE345">
        <f t="shared" si="117"/>
        <v>10030.312078703701</v>
      </c>
      <c r="AF345">
        <f t="shared" si="108"/>
        <v>0</v>
      </c>
      <c r="AG345">
        <f t="shared" si="109"/>
        <v>0</v>
      </c>
      <c r="AH345">
        <f>ABS($AF345)</f>
        <v>0</v>
      </c>
      <c r="AI345">
        <f t="shared" si="110"/>
        <v>0</v>
      </c>
      <c r="AJ345">
        <f t="shared" si="111"/>
        <v>0</v>
      </c>
      <c r="AK345">
        <f>SUM($AJ$2:AJ345)</f>
        <v>7208.6862238773538</v>
      </c>
      <c r="AL345">
        <f t="shared" si="112"/>
        <v>1497.4942036136833</v>
      </c>
      <c r="AM345">
        <f>SUM($AL$2:AL345)</f>
        <v>484004.35050977359</v>
      </c>
      <c r="AN345">
        <f>SUM($AH$2:AH345)</f>
        <v>1402109.7601157413</v>
      </c>
      <c r="AO345">
        <f t="shared" si="113"/>
        <v>37437.355090342084</v>
      </c>
      <c r="AP345">
        <f t="shared" si="114"/>
        <v>0</v>
      </c>
      <c r="AQ345">
        <f t="shared" si="115"/>
        <v>0</v>
      </c>
      <c r="AR345">
        <f>SUM($AQ$2:AQ345)</f>
        <v>167035.75542418379</v>
      </c>
      <c r="AS345">
        <f>SUM($AO$2:AO345)</f>
        <v>17737794.891462352</v>
      </c>
    </row>
    <row r="346" spans="1:45" x14ac:dyDescent="0.25">
      <c r="A346">
        <v>344</v>
      </c>
      <c r="B346" s="1">
        <v>25.3</v>
      </c>
      <c r="C346">
        <f t="shared" si="101"/>
        <v>7.0277777777777777</v>
      </c>
      <c r="D346" s="5">
        <f t="shared" si="116"/>
        <v>1.9290123456790053E-2</v>
      </c>
      <c r="E346">
        <f t="shared" si="102"/>
        <v>1362.634485848349</v>
      </c>
      <c r="F346">
        <f t="shared" si="103"/>
        <v>35710.00866820987</v>
      </c>
      <c r="G346">
        <f>SUM($E$2:E346)</f>
        <v>473528.89297227643</v>
      </c>
      <c r="H346">
        <f>SUM($F$2:F346)</f>
        <v>16856234.293354928</v>
      </c>
      <c r="R346">
        <f t="shared" si="104"/>
        <v>473.52889297227642</v>
      </c>
      <c r="S346">
        <f t="shared" si="105"/>
        <v>16856.23429335493</v>
      </c>
      <c r="U346">
        <v>344</v>
      </c>
      <c r="V346" s="1">
        <v>25.3</v>
      </c>
      <c r="W346">
        <f t="shared" si="106"/>
        <v>7.0277777777777777</v>
      </c>
      <c r="X346" s="5">
        <f t="shared" si="120"/>
        <v>1.1574074074074034E-2</v>
      </c>
      <c r="Y346">
        <f t="shared" si="107"/>
        <v>1284.2198862255784</v>
      </c>
      <c r="Z346">
        <f t="shared" si="107"/>
        <v>1284.2198862255784</v>
      </c>
      <c r="AA346">
        <f>SUM($E$2:$E346)</f>
        <v>473528.89297227643</v>
      </c>
      <c r="AB346">
        <f>SUM($F$2:$F346)</f>
        <v>16856234.293354928</v>
      </c>
      <c r="AC346">
        <f t="shared" si="119"/>
        <v>642.10994311278921</v>
      </c>
      <c r="AD346">
        <f t="shared" si="118"/>
        <v>34868.152006172837</v>
      </c>
      <c r="AE346">
        <f t="shared" si="117"/>
        <v>3307.1744814814738</v>
      </c>
      <c r="AF346">
        <f t="shared" si="108"/>
        <v>0</v>
      </c>
      <c r="AG346">
        <f t="shared" si="109"/>
        <v>0</v>
      </c>
      <c r="AH346">
        <f>ABS($AF346)</f>
        <v>0</v>
      </c>
      <c r="AI346">
        <f t="shared" si="110"/>
        <v>0</v>
      </c>
      <c r="AJ346">
        <f t="shared" si="111"/>
        <v>0</v>
      </c>
      <c r="AK346">
        <f>SUM($AJ$2:AJ346)</f>
        <v>7208.6862238773538</v>
      </c>
      <c r="AL346">
        <f t="shared" si="112"/>
        <v>1284.2198862255784</v>
      </c>
      <c r="AM346">
        <f>SUM($AL$2:AL346)</f>
        <v>485288.57039599918</v>
      </c>
      <c r="AN346">
        <f>SUM($AH$2:AH346)</f>
        <v>1402109.7601157413</v>
      </c>
      <c r="AO346">
        <f t="shared" si="113"/>
        <v>32490.763121507134</v>
      </c>
      <c r="AP346">
        <f t="shared" si="114"/>
        <v>0</v>
      </c>
      <c r="AQ346">
        <f t="shared" si="115"/>
        <v>0</v>
      </c>
      <c r="AR346">
        <f>SUM($AQ$2:AQ346)</f>
        <v>167035.75542418379</v>
      </c>
      <c r="AS346">
        <f>SUM($AO$2:AO346)</f>
        <v>17770285.65458386</v>
      </c>
    </row>
    <row r="347" spans="1:45" x14ac:dyDescent="0.25">
      <c r="A347">
        <v>345</v>
      </c>
      <c r="B347" s="1">
        <v>25.5</v>
      </c>
      <c r="C347">
        <f t="shared" si="101"/>
        <v>7.083333333333333</v>
      </c>
      <c r="D347" s="5">
        <f t="shared" si="116"/>
        <v>4.2438271604938245E-2</v>
      </c>
      <c r="E347">
        <f t="shared" si="102"/>
        <v>1613.2238931370239</v>
      </c>
      <c r="F347">
        <f t="shared" si="103"/>
        <v>36276.82534722222</v>
      </c>
      <c r="G347">
        <f>SUM($E$2:E347)</f>
        <v>475142.11686541344</v>
      </c>
      <c r="H347">
        <f>SUM($F$2:F347)</f>
        <v>16892511.118702151</v>
      </c>
      <c r="R347">
        <f t="shared" si="104"/>
        <v>475.14211686541341</v>
      </c>
      <c r="S347">
        <f t="shared" si="105"/>
        <v>16892.51111870215</v>
      </c>
      <c r="U347">
        <v>345</v>
      </c>
      <c r="V347" s="1">
        <v>25.5</v>
      </c>
      <c r="W347">
        <f t="shared" si="106"/>
        <v>7.083333333333333</v>
      </c>
      <c r="X347" s="5">
        <f t="shared" si="120"/>
        <v>7.7160493827160221E-3</v>
      </c>
      <c r="Y347">
        <f t="shared" si="107"/>
        <v>1257.568742674061</v>
      </c>
      <c r="Z347">
        <f t="shared" si="107"/>
        <v>1257.568742674061</v>
      </c>
      <c r="AA347">
        <f>SUM($E$2:$E347)</f>
        <v>475142.11686541344</v>
      </c>
      <c r="AB347">
        <f>SUM($F$2:$F347)</f>
        <v>16892511.118702151</v>
      </c>
      <c r="AC347">
        <f t="shared" si="119"/>
        <v>628.78437133703051</v>
      </c>
      <c r="AD347">
        <f t="shared" si="118"/>
        <v>35710.00866820987</v>
      </c>
      <c r="AE347">
        <f t="shared" si="117"/>
        <v>1408.6733410493835</v>
      </c>
      <c r="AF347">
        <f t="shared" si="108"/>
        <v>0</v>
      </c>
      <c r="AG347">
        <f t="shared" si="109"/>
        <v>0</v>
      </c>
      <c r="AH347">
        <f>ABS($AF347)</f>
        <v>0</v>
      </c>
      <c r="AI347">
        <f t="shared" si="110"/>
        <v>0</v>
      </c>
      <c r="AJ347">
        <f t="shared" si="111"/>
        <v>0</v>
      </c>
      <c r="AK347">
        <f>SUM($AJ$2:AJ347)</f>
        <v>7208.6862238773538</v>
      </c>
      <c r="AL347">
        <f t="shared" si="112"/>
        <v>1257.568742674061</v>
      </c>
      <c r="AM347">
        <f>SUM($AL$2:AL347)</f>
        <v>486546.13913867326</v>
      </c>
      <c r="AN347">
        <f>SUM($AH$2:AH347)</f>
        <v>1402109.7601157413</v>
      </c>
      <c r="AO347">
        <f t="shared" si="113"/>
        <v>32068.002938188554</v>
      </c>
      <c r="AP347">
        <f t="shared" si="114"/>
        <v>0</v>
      </c>
      <c r="AQ347">
        <f t="shared" si="115"/>
        <v>0</v>
      </c>
      <c r="AR347">
        <f>SUM($AQ$2:AQ347)</f>
        <v>167035.75542418379</v>
      </c>
      <c r="AS347">
        <f>SUM($AO$2:AO347)</f>
        <v>17802353.657522049</v>
      </c>
    </row>
    <row r="348" spans="1:45" x14ac:dyDescent="0.25">
      <c r="A348">
        <v>346</v>
      </c>
      <c r="B348" s="1">
        <v>26.4</v>
      </c>
      <c r="C348">
        <f t="shared" si="101"/>
        <v>7.333333333333333</v>
      </c>
      <c r="D348" s="5">
        <f t="shared" si="116"/>
        <v>4.243827160493837E-2</v>
      </c>
      <c r="E348">
        <f t="shared" si="102"/>
        <v>1683.079801804116</v>
      </c>
      <c r="F348">
        <f t="shared" si="103"/>
        <v>38882.731555555547</v>
      </c>
      <c r="G348">
        <f>SUM($E$2:E348)</f>
        <v>476825.19666721753</v>
      </c>
      <c r="H348">
        <f>SUM($F$2:F348)</f>
        <v>16931393.850257706</v>
      </c>
      <c r="R348">
        <f t="shared" si="104"/>
        <v>476.82519666721754</v>
      </c>
      <c r="S348">
        <f t="shared" si="105"/>
        <v>16931.393850257708</v>
      </c>
      <c r="U348">
        <v>346</v>
      </c>
      <c r="V348" s="1">
        <v>26.4</v>
      </c>
      <c r="W348">
        <f t="shared" si="106"/>
        <v>7.333333333333333</v>
      </c>
      <c r="X348" s="5">
        <f t="shared" si="120"/>
        <v>3.4722222222222224E-2</v>
      </c>
      <c r="Y348">
        <f t="shared" si="107"/>
        <v>1601.2558717629627</v>
      </c>
      <c r="Z348">
        <f t="shared" si="107"/>
        <v>1601.2558717629627</v>
      </c>
      <c r="AA348">
        <f>SUM($E$2:$E348)</f>
        <v>476825.19666721753</v>
      </c>
      <c r="AB348">
        <f>SUM($F$2:$F348)</f>
        <v>16931393.850257706</v>
      </c>
      <c r="AC348">
        <f t="shared" si="119"/>
        <v>800.62793588148133</v>
      </c>
      <c r="AD348">
        <f t="shared" si="118"/>
        <v>36276.82534722222</v>
      </c>
      <c r="AE348">
        <f t="shared" si="117"/>
        <v>3172.722887345677</v>
      </c>
      <c r="AF348">
        <f t="shared" si="108"/>
        <v>0</v>
      </c>
      <c r="AG348">
        <f t="shared" si="109"/>
        <v>0</v>
      </c>
      <c r="AH348">
        <f>ABS($AF348)</f>
        <v>0</v>
      </c>
      <c r="AI348">
        <f t="shared" si="110"/>
        <v>0</v>
      </c>
      <c r="AJ348">
        <f t="shared" si="111"/>
        <v>0</v>
      </c>
      <c r="AK348">
        <f>SUM($AJ$2:AJ348)</f>
        <v>7208.6862238773538</v>
      </c>
      <c r="AL348">
        <f t="shared" si="112"/>
        <v>1601.2558717629627</v>
      </c>
      <c r="AM348">
        <f>SUM($AL$2:AL348)</f>
        <v>488147.39501043624</v>
      </c>
      <c r="AN348">
        <f>SUM($AH$2:AH348)</f>
        <v>1402109.7601157413</v>
      </c>
      <c r="AO348">
        <f t="shared" si="113"/>
        <v>42273.155014542215</v>
      </c>
      <c r="AP348">
        <f t="shared" si="114"/>
        <v>0</v>
      </c>
      <c r="AQ348">
        <f t="shared" si="115"/>
        <v>0</v>
      </c>
      <c r="AR348">
        <f>SUM($AQ$2:AQ348)</f>
        <v>167035.75542418379</v>
      </c>
      <c r="AS348">
        <f>SUM($AO$2:AO348)</f>
        <v>17844626.81253659</v>
      </c>
    </row>
    <row r="349" spans="1:45" x14ac:dyDescent="0.25">
      <c r="A349">
        <v>347</v>
      </c>
      <c r="B349" s="1">
        <v>26.6</v>
      </c>
      <c r="C349">
        <f t="shared" si="101"/>
        <v>7.3888888888888893</v>
      </c>
      <c r="D349" s="5">
        <f t="shared" si="116"/>
        <v>2.7006172839506199E-2</v>
      </c>
      <c r="E349">
        <f t="shared" si="102"/>
        <v>1533.8966434817219</v>
      </c>
      <c r="F349">
        <f t="shared" si="103"/>
        <v>39474.095413580246</v>
      </c>
      <c r="G349">
        <f>SUM($E$2:E349)</f>
        <v>478359.09331069927</v>
      </c>
      <c r="H349">
        <f>SUM($F$2:F349)</f>
        <v>16970867.945671286</v>
      </c>
      <c r="R349">
        <f t="shared" si="104"/>
        <v>478.35909331069928</v>
      </c>
      <c r="S349">
        <f t="shared" si="105"/>
        <v>16970.867945671285</v>
      </c>
      <c r="U349">
        <v>347</v>
      </c>
      <c r="V349" s="1">
        <v>26.6</v>
      </c>
      <c r="W349">
        <f t="shared" si="106"/>
        <v>7.3888888888888893</v>
      </c>
      <c r="X349" s="5">
        <f t="shared" si="120"/>
        <v>7.7160493827161452E-3</v>
      </c>
      <c r="Y349">
        <f t="shared" si="107"/>
        <v>1327.7871227341232</v>
      </c>
      <c r="Z349">
        <f t="shared" si="107"/>
        <v>1327.7871227341232</v>
      </c>
      <c r="AA349">
        <f>SUM($E$2:$E349)</f>
        <v>478359.09331069927</v>
      </c>
      <c r="AB349">
        <f>SUM($F$2:$F349)</f>
        <v>16970867.945671286</v>
      </c>
      <c r="AC349">
        <f t="shared" si="119"/>
        <v>663.89356136706158</v>
      </c>
      <c r="AD349">
        <f t="shared" si="118"/>
        <v>38882.731555555547</v>
      </c>
      <c r="AE349">
        <f t="shared" si="117"/>
        <v>3197.2700663580254</v>
      </c>
      <c r="AF349">
        <f t="shared" si="108"/>
        <v>0</v>
      </c>
      <c r="AG349">
        <f t="shared" si="109"/>
        <v>0</v>
      </c>
      <c r="AH349">
        <f>ABS($AF349)</f>
        <v>0</v>
      </c>
      <c r="AI349">
        <f t="shared" si="110"/>
        <v>0</v>
      </c>
      <c r="AJ349">
        <f t="shared" si="111"/>
        <v>0</v>
      </c>
      <c r="AK349">
        <f>SUM($AJ$2:AJ349)</f>
        <v>7208.6862238773538</v>
      </c>
      <c r="AL349">
        <f t="shared" si="112"/>
        <v>1327.7871227341232</v>
      </c>
      <c r="AM349">
        <f>SUM($AL$2:AL349)</f>
        <v>489475.18213317037</v>
      </c>
      <c r="AN349">
        <f>SUM($AH$2:AH349)</f>
        <v>1402109.7601157413</v>
      </c>
      <c r="AO349">
        <f t="shared" si="113"/>
        <v>35319.137464727675</v>
      </c>
      <c r="AP349">
        <f t="shared" si="114"/>
        <v>0</v>
      </c>
      <c r="AQ349">
        <f t="shared" si="115"/>
        <v>0</v>
      </c>
      <c r="AR349">
        <f>SUM($AQ$2:AQ349)</f>
        <v>167035.75542418379</v>
      </c>
      <c r="AS349">
        <f>SUM($AO$2:AO349)</f>
        <v>17879945.950001318</v>
      </c>
    </row>
    <row r="350" spans="1:45" x14ac:dyDescent="0.25">
      <c r="A350">
        <v>348</v>
      </c>
      <c r="B350" s="1">
        <v>27.1</v>
      </c>
      <c r="C350">
        <f t="shared" si="101"/>
        <v>7.5277777777777777</v>
      </c>
      <c r="D350" s="5">
        <f t="shared" si="116"/>
        <v>4.243827160493812E-2</v>
      </c>
      <c r="E350">
        <f t="shared" si="102"/>
        <v>1738.3391044813984</v>
      </c>
      <c r="F350">
        <f t="shared" si="103"/>
        <v>40972.031223765429</v>
      </c>
      <c r="G350">
        <f>SUM($E$2:E350)</f>
        <v>480097.43241518066</v>
      </c>
      <c r="H350">
        <f>SUM($F$2:F350)</f>
        <v>17011839.976895053</v>
      </c>
      <c r="R350">
        <f t="shared" si="104"/>
        <v>480.09743241518066</v>
      </c>
      <c r="S350">
        <f t="shared" si="105"/>
        <v>17011.839976895051</v>
      </c>
      <c r="U350">
        <v>348</v>
      </c>
      <c r="V350" s="1">
        <v>27.1</v>
      </c>
      <c r="W350">
        <f t="shared" si="106"/>
        <v>7.5277777777777777</v>
      </c>
      <c r="X350" s="5">
        <f t="shared" si="120"/>
        <v>1.9290123456790053E-2</v>
      </c>
      <c r="Y350">
        <f t="shared" si="107"/>
        <v>1486.3585926501235</v>
      </c>
      <c r="Z350">
        <f t="shared" si="107"/>
        <v>1486.3585926501235</v>
      </c>
      <c r="AA350">
        <f>SUM($E$2:$E350)</f>
        <v>480097.43241518066</v>
      </c>
      <c r="AB350">
        <f>SUM($F$2:$F350)</f>
        <v>17011839.976895053</v>
      </c>
      <c r="AC350">
        <f t="shared" si="119"/>
        <v>743.17929632506173</v>
      </c>
      <c r="AD350">
        <f t="shared" si="118"/>
        <v>39474.095413580246</v>
      </c>
      <c r="AE350">
        <f t="shared" si="117"/>
        <v>2089.2996682098819</v>
      </c>
      <c r="AF350">
        <f t="shared" si="108"/>
        <v>0</v>
      </c>
      <c r="AG350">
        <f t="shared" si="109"/>
        <v>0</v>
      </c>
      <c r="AH350">
        <f>ABS($AF350)</f>
        <v>0</v>
      </c>
      <c r="AI350">
        <f t="shared" si="110"/>
        <v>0</v>
      </c>
      <c r="AJ350">
        <f t="shared" si="111"/>
        <v>0</v>
      </c>
      <c r="AK350">
        <f>SUM($AJ$2:AJ350)</f>
        <v>7208.6862238773538</v>
      </c>
      <c r="AL350">
        <f t="shared" si="112"/>
        <v>1486.3585926501235</v>
      </c>
      <c r="AM350">
        <f>SUM($AL$2:AL350)</f>
        <v>490961.54072582047</v>
      </c>
      <c r="AN350">
        <f>SUM($AH$2:AH350)</f>
        <v>1402109.7601157413</v>
      </c>
      <c r="AO350">
        <f t="shared" si="113"/>
        <v>40280.317860818344</v>
      </c>
      <c r="AP350">
        <f t="shared" si="114"/>
        <v>0</v>
      </c>
      <c r="AQ350">
        <f t="shared" si="115"/>
        <v>0</v>
      </c>
      <c r="AR350">
        <f>SUM($AQ$2:AQ350)</f>
        <v>167035.75542418379</v>
      </c>
      <c r="AS350">
        <f>SUM($AO$2:AO350)</f>
        <v>17920226.267862137</v>
      </c>
    </row>
    <row r="351" spans="1:45" x14ac:dyDescent="0.25">
      <c r="A351">
        <v>349</v>
      </c>
      <c r="B351" s="1">
        <v>27.7</v>
      </c>
      <c r="C351">
        <f t="shared" si="101"/>
        <v>7.6944444444444438</v>
      </c>
      <c r="D351" s="5">
        <f t="shared" si="116"/>
        <v>3.8580246913580231E-2</v>
      </c>
      <c r="E351">
        <f t="shared" si="102"/>
        <v>1743.4411687942684</v>
      </c>
      <c r="F351">
        <f t="shared" si="103"/>
        <v>42806.374964506162</v>
      </c>
      <c r="G351">
        <f>SUM($E$2:E351)</f>
        <v>481840.87358397496</v>
      </c>
      <c r="H351">
        <f>SUM($F$2:F351)</f>
        <v>17054646.351859558</v>
      </c>
      <c r="R351">
        <f t="shared" si="104"/>
        <v>481.84087358397494</v>
      </c>
      <c r="S351">
        <f t="shared" si="105"/>
        <v>17054.646351859559</v>
      </c>
      <c r="U351">
        <v>349</v>
      </c>
      <c r="V351" s="1">
        <v>27.7</v>
      </c>
      <c r="W351">
        <f t="shared" si="106"/>
        <v>7.6944444444444438</v>
      </c>
      <c r="X351" s="5">
        <f t="shared" si="120"/>
        <v>2.3148148148148067E-2</v>
      </c>
      <c r="Y351">
        <f t="shared" si="107"/>
        <v>1571.7348913594255</v>
      </c>
      <c r="Z351">
        <f t="shared" si="107"/>
        <v>1571.7348913594255</v>
      </c>
      <c r="AA351">
        <f>SUM($E$2:$E351)</f>
        <v>481840.87358397496</v>
      </c>
      <c r="AB351">
        <f>SUM($F$2:$F351)</f>
        <v>17054646.351859558</v>
      </c>
      <c r="AC351">
        <f t="shared" si="119"/>
        <v>785.86744567971277</v>
      </c>
      <c r="AD351">
        <f t="shared" si="118"/>
        <v>40972.031223765429</v>
      </c>
      <c r="AE351">
        <f t="shared" si="117"/>
        <v>3332.2795509259158</v>
      </c>
      <c r="AF351">
        <f t="shared" si="108"/>
        <v>0</v>
      </c>
      <c r="AG351">
        <f t="shared" si="109"/>
        <v>0</v>
      </c>
      <c r="AH351">
        <f>ABS($AF351)</f>
        <v>0</v>
      </c>
      <c r="AI351">
        <f t="shared" si="110"/>
        <v>0</v>
      </c>
      <c r="AJ351">
        <f t="shared" si="111"/>
        <v>0</v>
      </c>
      <c r="AK351">
        <f>SUM($AJ$2:AJ351)</f>
        <v>7208.6862238773538</v>
      </c>
      <c r="AL351">
        <f t="shared" si="112"/>
        <v>1571.7348913594255</v>
      </c>
      <c r="AM351">
        <f>SUM($AL$2:AL351)</f>
        <v>492533.27561717987</v>
      </c>
      <c r="AN351">
        <f>SUM($AH$2:AH351)</f>
        <v>1402109.7601157413</v>
      </c>
      <c r="AO351">
        <f t="shared" si="113"/>
        <v>43537.056490656083</v>
      </c>
      <c r="AP351">
        <f t="shared" si="114"/>
        <v>0</v>
      </c>
      <c r="AQ351">
        <f t="shared" si="115"/>
        <v>0</v>
      </c>
      <c r="AR351">
        <f>SUM($AQ$2:AQ351)</f>
        <v>167035.75542418379</v>
      </c>
      <c r="AS351">
        <f>SUM($AO$2:AO351)</f>
        <v>17963763.324352793</v>
      </c>
    </row>
    <row r="352" spans="1:45" x14ac:dyDescent="0.25">
      <c r="A352">
        <v>350</v>
      </c>
      <c r="B352" s="1">
        <v>28.1</v>
      </c>
      <c r="C352">
        <f t="shared" si="101"/>
        <v>7.8055555555555554</v>
      </c>
      <c r="D352" s="5">
        <f t="shared" si="116"/>
        <v>1.9290123456790178E-2</v>
      </c>
      <c r="E352">
        <f t="shared" si="102"/>
        <v>1557.4555305209669</v>
      </c>
      <c r="F352">
        <f t="shared" si="103"/>
        <v>44051.586408950614</v>
      </c>
      <c r="G352">
        <f>SUM($E$2:E352)</f>
        <v>483398.32911449595</v>
      </c>
      <c r="H352">
        <f>SUM($F$2:F352)</f>
        <v>17098697.938268509</v>
      </c>
      <c r="R352">
        <f t="shared" si="104"/>
        <v>483.39832911449594</v>
      </c>
      <c r="S352">
        <f t="shared" si="105"/>
        <v>17098.697938268509</v>
      </c>
      <c r="U352">
        <v>350</v>
      </c>
      <c r="V352" s="1">
        <v>28.1</v>
      </c>
      <c r="W352">
        <f t="shared" si="106"/>
        <v>7.8055555555555554</v>
      </c>
      <c r="X352" s="5">
        <f t="shared" si="120"/>
        <v>1.5432098765432167E-2</v>
      </c>
      <c r="Y352">
        <f t="shared" si="107"/>
        <v>1513.9090829043689</v>
      </c>
      <c r="Z352">
        <f t="shared" si="107"/>
        <v>1513.9090829043689</v>
      </c>
      <c r="AA352">
        <f>SUM($E$2:$E352)</f>
        <v>483398.32911449595</v>
      </c>
      <c r="AB352">
        <f>SUM($F$2:$F352)</f>
        <v>17098697.938268509</v>
      </c>
      <c r="AC352">
        <f t="shared" si="119"/>
        <v>756.95454145218446</v>
      </c>
      <c r="AD352">
        <f t="shared" si="118"/>
        <v>42806.374964506162</v>
      </c>
      <c r="AE352">
        <f t="shared" si="117"/>
        <v>3079.5551851851851</v>
      </c>
      <c r="AF352">
        <f t="shared" si="108"/>
        <v>0</v>
      </c>
      <c r="AG352">
        <f t="shared" si="109"/>
        <v>0</v>
      </c>
      <c r="AH352">
        <f>ABS($AF352)</f>
        <v>0</v>
      </c>
      <c r="AI352">
        <f t="shared" si="110"/>
        <v>0</v>
      </c>
      <c r="AJ352">
        <f t="shared" si="111"/>
        <v>0</v>
      </c>
      <c r="AK352">
        <f>SUM($AJ$2:AJ352)</f>
        <v>7208.6862238773538</v>
      </c>
      <c r="AL352">
        <f t="shared" si="112"/>
        <v>1513.9090829043689</v>
      </c>
      <c r="AM352">
        <f>SUM($AL$2:AL352)</f>
        <v>494047.18470008421</v>
      </c>
      <c r="AN352">
        <f>SUM($AH$2:AH352)</f>
        <v>1402109.7601157413</v>
      </c>
      <c r="AO352">
        <f t="shared" si="113"/>
        <v>42540.845229612765</v>
      </c>
      <c r="AP352">
        <f t="shared" si="114"/>
        <v>0</v>
      </c>
      <c r="AQ352">
        <f t="shared" si="115"/>
        <v>0</v>
      </c>
      <c r="AR352">
        <f>SUM($AQ$2:AQ352)</f>
        <v>167035.75542418379</v>
      </c>
      <c r="AS352">
        <f>SUM($AO$2:AO352)</f>
        <v>18006304.169582408</v>
      </c>
    </row>
    <row r="353" spans="1:45" x14ac:dyDescent="0.25">
      <c r="A353">
        <v>351</v>
      </c>
      <c r="B353" s="1">
        <v>28.2</v>
      </c>
      <c r="C353">
        <f t="shared" si="101"/>
        <v>7.833333333333333</v>
      </c>
      <c r="D353" s="5">
        <f t="shared" si="116"/>
        <v>0</v>
      </c>
      <c r="E353">
        <f t="shared" si="102"/>
        <v>1346.1542465527777</v>
      </c>
      <c r="F353">
        <f t="shared" si="103"/>
        <v>44365.678722222219</v>
      </c>
      <c r="G353">
        <f>SUM($E$2:E353)</f>
        <v>484744.48336104874</v>
      </c>
      <c r="H353">
        <f>SUM($F$2:F353)</f>
        <v>17143063.61699073</v>
      </c>
      <c r="R353">
        <f t="shared" si="104"/>
        <v>484.74448336104876</v>
      </c>
      <c r="S353">
        <f t="shared" si="105"/>
        <v>17143.06361699073</v>
      </c>
      <c r="U353">
        <v>351</v>
      </c>
      <c r="V353" s="1">
        <v>28.2</v>
      </c>
      <c r="W353">
        <f t="shared" si="106"/>
        <v>7.833333333333333</v>
      </c>
      <c r="X353" s="5">
        <f t="shared" si="120"/>
        <v>3.858024691358011E-3</v>
      </c>
      <c r="Y353">
        <f t="shared" si="107"/>
        <v>1389.8556637338475</v>
      </c>
      <c r="Z353">
        <f t="shared" si="107"/>
        <v>1389.8556637338475</v>
      </c>
      <c r="AA353">
        <f>SUM($E$2:$E353)</f>
        <v>484744.48336104874</v>
      </c>
      <c r="AB353">
        <f>SUM($F$2:$F353)</f>
        <v>17143063.61699073</v>
      </c>
      <c r="AC353">
        <f t="shared" si="119"/>
        <v>694.92783186692373</v>
      </c>
      <c r="AD353">
        <f t="shared" si="118"/>
        <v>44051.586408950614</v>
      </c>
      <c r="AE353">
        <f t="shared" si="117"/>
        <v>1559.3037577160576</v>
      </c>
      <c r="AF353">
        <f t="shared" si="108"/>
        <v>0</v>
      </c>
      <c r="AG353">
        <f t="shared" si="109"/>
        <v>0</v>
      </c>
      <c r="AH353">
        <f>ABS($AF353)</f>
        <v>0</v>
      </c>
      <c r="AI353">
        <f t="shared" si="110"/>
        <v>0</v>
      </c>
      <c r="AJ353">
        <f t="shared" si="111"/>
        <v>0</v>
      </c>
      <c r="AK353">
        <f>SUM($AJ$2:AJ353)</f>
        <v>7208.6862238773538</v>
      </c>
      <c r="AL353">
        <f t="shared" si="112"/>
        <v>1389.8556637338475</v>
      </c>
      <c r="AM353">
        <f>SUM($AL$2:AL353)</f>
        <v>495437.04036381806</v>
      </c>
      <c r="AN353">
        <f>SUM($AH$2:AH353)</f>
        <v>1402109.7601157413</v>
      </c>
      <c r="AO353">
        <f t="shared" si="113"/>
        <v>39193.929717294501</v>
      </c>
      <c r="AP353">
        <f t="shared" si="114"/>
        <v>0</v>
      </c>
      <c r="AQ353">
        <f t="shared" si="115"/>
        <v>0</v>
      </c>
      <c r="AR353">
        <f>SUM($AQ$2:AQ353)</f>
        <v>167035.75542418379</v>
      </c>
      <c r="AS353">
        <f>SUM($AO$2:AO353)</f>
        <v>18045498.099299703</v>
      </c>
    </row>
    <row r="354" spans="1:45" x14ac:dyDescent="0.25">
      <c r="A354">
        <v>352</v>
      </c>
      <c r="B354" s="1">
        <v>28.1</v>
      </c>
      <c r="C354">
        <f t="shared" si="101"/>
        <v>7.8055555555555554</v>
      </c>
      <c r="D354" s="5">
        <f t="shared" si="116"/>
        <v>-7.7160493827160221E-3</v>
      </c>
      <c r="E354">
        <f t="shared" si="102"/>
        <v>1252.6303972047801</v>
      </c>
      <c r="F354">
        <f t="shared" si="103"/>
        <v>44051.586408950614</v>
      </c>
      <c r="G354">
        <f>SUM($E$2:E354)</f>
        <v>485997.11375825352</v>
      </c>
      <c r="H354">
        <f>SUM($F$2:F354)</f>
        <v>17187115.203399681</v>
      </c>
      <c r="R354">
        <f t="shared" si="104"/>
        <v>485.99711375825353</v>
      </c>
      <c r="S354">
        <f t="shared" si="105"/>
        <v>17187.11520339968</v>
      </c>
      <c r="U354">
        <v>352</v>
      </c>
      <c r="V354" s="1">
        <v>28.1</v>
      </c>
      <c r="W354">
        <f t="shared" si="106"/>
        <v>7.8055555555555554</v>
      </c>
      <c r="X354" s="5">
        <f t="shared" si="120"/>
        <v>-3.858024691358011E-3</v>
      </c>
      <c r="Y354">
        <f t="shared" si="107"/>
        <v>1296.1768448213779</v>
      </c>
      <c r="Z354">
        <f t="shared" si="107"/>
        <v>1296.1768448213779</v>
      </c>
      <c r="AA354">
        <f>SUM($E$2:$E354)</f>
        <v>485997.11375825352</v>
      </c>
      <c r="AB354">
        <f>SUM($F$2:$F354)</f>
        <v>17187115.203399681</v>
      </c>
      <c r="AC354">
        <f t="shared" si="119"/>
        <v>648.08842241068896</v>
      </c>
      <c r="AD354">
        <f t="shared" si="118"/>
        <v>44365.678722222219</v>
      </c>
      <c r="AE354">
        <f t="shared" si="117"/>
        <v>0</v>
      </c>
      <c r="AF354">
        <f t="shared" si="108"/>
        <v>0</v>
      </c>
      <c r="AG354">
        <f t="shared" si="109"/>
        <v>0</v>
      </c>
      <c r="AH354">
        <f>ABS($AF354)</f>
        <v>0</v>
      </c>
      <c r="AI354">
        <f t="shared" si="110"/>
        <v>0</v>
      </c>
      <c r="AJ354">
        <f t="shared" si="111"/>
        <v>0</v>
      </c>
      <c r="AK354">
        <f>SUM($AJ$2:AJ354)</f>
        <v>7208.6862238773538</v>
      </c>
      <c r="AL354">
        <f t="shared" si="112"/>
        <v>1296.1768448213779</v>
      </c>
      <c r="AM354">
        <f>SUM($AL$2:AL354)</f>
        <v>496733.21720863943</v>
      </c>
      <c r="AN354">
        <f>SUM($AH$2:AH354)</f>
        <v>1402109.7601157413</v>
      </c>
      <c r="AO354">
        <f t="shared" si="113"/>
        <v>36422.569339480724</v>
      </c>
      <c r="AP354">
        <f t="shared" si="114"/>
        <v>0</v>
      </c>
      <c r="AQ354">
        <f t="shared" si="115"/>
        <v>0</v>
      </c>
      <c r="AR354">
        <f>SUM($AQ$2:AQ354)</f>
        <v>167035.75542418379</v>
      </c>
      <c r="AS354">
        <f>SUM($AO$2:AO354)</f>
        <v>18081920.668639183</v>
      </c>
    </row>
    <row r="355" spans="1:45" x14ac:dyDescent="0.25">
      <c r="A355">
        <v>353</v>
      </c>
      <c r="B355" s="1">
        <v>28</v>
      </c>
      <c r="C355">
        <f t="shared" si="101"/>
        <v>7.7777777777777777</v>
      </c>
      <c r="D355" s="5">
        <f t="shared" si="116"/>
        <v>-7.7160493827161452E-3</v>
      </c>
      <c r="E355">
        <f t="shared" si="102"/>
        <v>1246.5270449986272</v>
      </c>
      <c r="F355">
        <f t="shared" si="103"/>
        <v>43738.609876543203</v>
      </c>
      <c r="G355">
        <f>SUM($E$2:E355)</f>
        <v>487243.64080325211</v>
      </c>
      <c r="H355">
        <f>SUM($F$2:F355)</f>
        <v>17230853.813276224</v>
      </c>
      <c r="R355">
        <f t="shared" si="104"/>
        <v>487.24364080325211</v>
      </c>
      <c r="S355">
        <f t="shared" si="105"/>
        <v>17230.853813276222</v>
      </c>
      <c r="U355">
        <v>353</v>
      </c>
      <c r="V355" s="1">
        <v>28</v>
      </c>
      <c r="W355">
        <f t="shared" si="106"/>
        <v>7.7777777777777777</v>
      </c>
      <c r="X355" s="5">
        <f t="shared" si="120"/>
        <v>-3.858024691358011E-3</v>
      </c>
      <c r="Y355">
        <f t="shared" si="107"/>
        <v>1289.9185230507546</v>
      </c>
      <c r="Z355">
        <f t="shared" si="107"/>
        <v>1289.9185230507546</v>
      </c>
      <c r="AA355">
        <f>SUM($E$2:$E355)</f>
        <v>487243.64080325211</v>
      </c>
      <c r="AB355">
        <f>SUM($F$2:$F355)</f>
        <v>17230853.813276224</v>
      </c>
      <c r="AC355">
        <f t="shared" si="119"/>
        <v>644.95926152537731</v>
      </c>
      <c r="AD355">
        <f t="shared" si="118"/>
        <v>44051.586408950614</v>
      </c>
      <c r="AE355">
        <f t="shared" si="117"/>
        <v>-627.06884567901579</v>
      </c>
      <c r="AF355">
        <f t="shared" si="108"/>
        <v>-627.06884567901579</v>
      </c>
      <c r="AG355">
        <f t="shared" si="109"/>
        <v>627.06884567901579</v>
      </c>
      <c r="AH355">
        <f>ABS($AF355)</f>
        <v>627.06884567901579</v>
      </c>
      <c r="AI355">
        <f t="shared" si="110"/>
        <v>0</v>
      </c>
      <c r="AJ355">
        <f t="shared" si="111"/>
        <v>0</v>
      </c>
      <c r="AK355">
        <f>SUM($AJ$2:AJ355)</f>
        <v>7208.6862238773538</v>
      </c>
      <c r="AL355">
        <f t="shared" si="112"/>
        <v>1289.9185230507546</v>
      </c>
      <c r="AM355">
        <f>SUM($AL$2:AL355)</f>
        <v>498023.13573169016</v>
      </c>
      <c r="AN355">
        <f>SUM($AH$2:AH355)</f>
        <v>1402736.8289614203</v>
      </c>
      <c r="AO355">
        <f t="shared" si="113"/>
        <v>36117.718645421133</v>
      </c>
      <c r="AP355">
        <f t="shared" si="114"/>
        <v>0</v>
      </c>
      <c r="AQ355">
        <f t="shared" si="115"/>
        <v>0</v>
      </c>
      <c r="AR355">
        <f>SUM($AQ$2:AQ355)</f>
        <v>167035.75542418379</v>
      </c>
      <c r="AS355">
        <f>SUM($AO$2:AO355)</f>
        <v>18118038.387284603</v>
      </c>
    </row>
    <row r="356" spans="1:45" x14ac:dyDescent="0.25">
      <c r="A356">
        <v>354</v>
      </c>
      <c r="B356" s="1">
        <v>27.9</v>
      </c>
      <c r="C356">
        <f t="shared" si="101"/>
        <v>7.7499999999999991</v>
      </c>
      <c r="D356" s="5">
        <f t="shared" si="116"/>
        <v>-3.8580246913581342E-3</v>
      </c>
      <c r="E356">
        <f t="shared" si="102"/>
        <v>1283.6778012029692</v>
      </c>
      <c r="F356">
        <f t="shared" si="103"/>
        <v>43426.749124999988</v>
      </c>
      <c r="G356">
        <f>SUM($E$2:E356)</f>
        <v>488527.3186044551</v>
      </c>
      <c r="H356">
        <f>SUM($F$2:F356)</f>
        <v>17274280.562401224</v>
      </c>
      <c r="R356">
        <f t="shared" si="104"/>
        <v>488.5273186044551</v>
      </c>
      <c r="S356">
        <f t="shared" si="105"/>
        <v>17274.280562401225</v>
      </c>
      <c r="U356">
        <v>354</v>
      </c>
      <c r="V356" s="1">
        <v>27.9</v>
      </c>
      <c r="W356">
        <f t="shared" si="106"/>
        <v>7.7499999999999991</v>
      </c>
      <c r="X356" s="5">
        <f t="shared" si="120"/>
        <v>-3.8580246913581342E-3</v>
      </c>
      <c r="Y356">
        <f t="shared" si="107"/>
        <v>1283.6778012029692</v>
      </c>
      <c r="Z356">
        <f t="shared" si="107"/>
        <v>1283.6778012029692</v>
      </c>
      <c r="AA356">
        <f>SUM($E$2:$E356)</f>
        <v>488527.3186044551</v>
      </c>
      <c r="AB356">
        <f>SUM($F$2:$F356)</f>
        <v>17274280.562401224</v>
      </c>
      <c r="AC356">
        <f t="shared" si="119"/>
        <v>641.83890060148462</v>
      </c>
      <c r="AD356">
        <f t="shared" si="118"/>
        <v>43738.609876543203</v>
      </c>
      <c r="AE356">
        <f t="shared" si="117"/>
        <v>-624.83728395062644</v>
      </c>
      <c r="AF356">
        <f t="shared" si="108"/>
        <v>-624.83728395062644</v>
      </c>
      <c r="AG356">
        <f t="shared" si="109"/>
        <v>624.83728395062644</v>
      </c>
      <c r="AH356">
        <f>ABS($AF356)</f>
        <v>624.83728395062644</v>
      </c>
      <c r="AI356">
        <f t="shared" si="110"/>
        <v>0</v>
      </c>
      <c r="AJ356">
        <f t="shared" si="111"/>
        <v>0</v>
      </c>
      <c r="AK356">
        <f>SUM($AJ$2:AJ356)</f>
        <v>7208.6862238773538</v>
      </c>
      <c r="AL356">
        <f t="shared" si="112"/>
        <v>1283.6778012029692</v>
      </c>
      <c r="AM356">
        <f>SUM($AL$2:AL356)</f>
        <v>499306.81353289314</v>
      </c>
      <c r="AN356">
        <f>SUM($AH$2:AH356)</f>
        <v>1403361.6662453709</v>
      </c>
      <c r="AO356">
        <f t="shared" si="113"/>
        <v>35814.610653562842</v>
      </c>
      <c r="AP356">
        <f t="shared" si="114"/>
        <v>0</v>
      </c>
      <c r="AQ356">
        <f t="shared" si="115"/>
        <v>0</v>
      </c>
      <c r="AR356">
        <f>SUM($AQ$2:AQ356)</f>
        <v>167035.75542418379</v>
      </c>
      <c r="AS356">
        <f>SUM($AO$2:AO356)</f>
        <v>18153852.997938167</v>
      </c>
    </row>
    <row r="357" spans="1:45" x14ac:dyDescent="0.25">
      <c r="A357">
        <v>355</v>
      </c>
      <c r="B357" s="1">
        <v>27.9</v>
      </c>
      <c r="C357">
        <f t="shared" si="101"/>
        <v>7.7499999999999991</v>
      </c>
      <c r="D357" s="5">
        <f t="shared" si="116"/>
        <v>7.7160493827161452E-3</v>
      </c>
      <c r="E357">
        <f t="shared" si="102"/>
        <v>1413.3873266659346</v>
      </c>
      <c r="F357">
        <f t="shared" si="103"/>
        <v>43426.749124999988</v>
      </c>
      <c r="G357">
        <f>SUM($E$2:E357)</f>
        <v>489940.70593112102</v>
      </c>
      <c r="H357">
        <f>SUM($F$2:F357)</f>
        <v>17317707.311526224</v>
      </c>
      <c r="R357">
        <f t="shared" si="104"/>
        <v>489.94070593112104</v>
      </c>
      <c r="S357">
        <f t="shared" si="105"/>
        <v>17317.707311526225</v>
      </c>
      <c r="U357">
        <v>355</v>
      </c>
      <c r="V357" s="1">
        <v>27.9</v>
      </c>
      <c r="W357">
        <f t="shared" si="106"/>
        <v>7.7499999999999991</v>
      </c>
      <c r="X357" s="5">
        <f t="shared" si="120"/>
        <v>0</v>
      </c>
      <c r="Y357">
        <f t="shared" si="107"/>
        <v>1326.9143096906248</v>
      </c>
      <c r="Z357">
        <f t="shared" si="107"/>
        <v>1326.9143096906248</v>
      </c>
      <c r="AA357">
        <f>SUM($E$2:$E357)</f>
        <v>489940.70593112102</v>
      </c>
      <c r="AB357">
        <f>SUM($F$2:$F357)</f>
        <v>17317707.311526224</v>
      </c>
      <c r="AC357">
        <f t="shared" si="119"/>
        <v>663.4571548453124</v>
      </c>
      <c r="AD357">
        <f t="shared" si="118"/>
        <v>43426.749124999988</v>
      </c>
      <c r="AE357">
        <f t="shared" si="117"/>
        <v>-311.86075154321588</v>
      </c>
      <c r="AF357">
        <f t="shared" si="108"/>
        <v>-311.86075154321588</v>
      </c>
      <c r="AG357">
        <f t="shared" si="109"/>
        <v>311.86075154321588</v>
      </c>
      <c r="AH357">
        <f>ABS($AF357)</f>
        <v>311.86075154321588</v>
      </c>
      <c r="AI357">
        <f t="shared" si="110"/>
        <v>0</v>
      </c>
      <c r="AJ357">
        <f t="shared" si="111"/>
        <v>0</v>
      </c>
      <c r="AK357">
        <f>SUM($AJ$2:AJ357)</f>
        <v>7208.6862238773538</v>
      </c>
      <c r="AL357">
        <f t="shared" si="112"/>
        <v>1326.9143096906248</v>
      </c>
      <c r="AM357">
        <f>SUM($AL$2:AL357)</f>
        <v>500633.72784258379</v>
      </c>
      <c r="AN357">
        <f>SUM($AH$2:AH357)</f>
        <v>1403673.5269969141</v>
      </c>
      <c r="AO357">
        <f t="shared" si="113"/>
        <v>37020.909240368434</v>
      </c>
      <c r="AP357">
        <f t="shared" si="114"/>
        <v>0</v>
      </c>
      <c r="AQ357">
        <f t="shared" si="115"/>
        <v>0</v>
      </c>
      <c r="AR357">
        <f>SUM($AQ$2:AQ357)</f>
        <v>167035.75542418379</v>
      </c>
      <c r="AS357">
        <f>SUM($AO$2:AO357)</f>
        <v>18190873.907178536</v>
      </c>
    </row>
    <row r="358" spans="1:45" x14ac:dyDescent="0.25">
      <c r="A358">
        <v>356</v>
      </c>
      <c r="B358" s="1">
        <v>28.1</v>
      </c>
      <c r="C358">
        <f t="shared" si="101"/>
        <v>7.8055555555555554</v>
      </c>
      <c r="D358" s="5">
        <f t="shared" si="116"/>
        <v>1.1574074074074157E-2</v>
      </c>
      <c r="E358">
        <f t="shared" si="102"/>
        <v>1470.3626352877711</v>
      </c>
      <c r="F358">
        <f t="shared" si="103"/>
        <v>44051.586408950614</v>
      </c>
      <c r="G358">
        <f>SUM($E$2:E358)</f>
        <v>491411.06856640877</v>
      </c>
      <c r="H358">
        <f>SUM($F$2:F358)</f>
        <v>17361758.897935174</v>
      </c>
      <c r="R358">
        <f t="shared" si="104"/>
        <v>491.41106856640874</v>
      </c>
      <c r="S358">
        <f t="shared" si="105"/>
        <v>17361.758897935175</v>
      </c>
      <c r="U358">
        <v>356</v>
      </c>
      <c r="V358" s="1">
        <v>28.1</v>
      </c>
      <c r="W358">
        <f t="shared" si="106"/>
        <v>7.8055555555555554</v>
      </c>
      <c r="X358" s="5">
        <f t="shared" si="120"/>
        <v>7.7160493827161452E-3</v>
      </c>
      <c r="Y358">
        <f t="shared" si="107"/>
        <v>1426.8161876711731</v>
      </c>
      <c r="Z358">
        <f t="shared" si="107"/>
        <v>1426.8161876711731</v>
      </c>
      <c r="AA358">
        <f>SUM($E$2:$E358)</f>
        <v>491411.06856640877</v>
      </c>
      <c r="AB358">
        <f>SUM($F$2:$F358)</f>
        <v>17361758.897935174</v>
      </c>
      <c r="AC358">
        <f t="shared" si="119"/>
        <v>713.40809383558656</v>
      </c>
      <c r="AD358">
        <f t="shared" si="118"/>
        <v>43426.749124999988</v>
      </c>
      <c r="AE358">
        <f t="shared" si="117"/>
        <v>624.83728395062644</v>
      </c>
      <c r="AF358">
        <f t="shared" si="108"/>
        <v>0</v>
      </c>
      <c r="AG358">
        <f t="shared" si="109"/>
        <v>0</v>
      </c>
      <c r="AH358">
        <f>ABS($AF358)</f>
        <v>0</v>
      </c>
      <c r="AI358">
        <f t="shared" si="110"/>
        <v>0</v>
      </c>
      <c r="AJ358">
        <f t="shared" si="111"/>
        <v>0</v>
      </c>
      <c r="AK358">
        <f>SUM($AJ$2:AJ358)</f>
        <v>7208.6862238773538</v>
      </c>
      <c r="AL358">
        <f t="shared" si="112"/>
        <v>1426.8161876711731</v>
      </c>
      <c r="AM358">
        <f>SUM($AL$2:AL358)</f>
        <v>502060.54403025494</v>
      </c>
      <c r="AN358">
        <f>SUM($AH$2:AH358)</f>
        <v>1403673.5269969141</v>
      </c>
      <c r="AO358">
        <f t="shared" si="113"/>
        <v>40093.534873559969</v>
      </c>
      <c r="AP358">
        <f t="shared" si="114"/>
        <v>0</v>
      </c>
      <c r="AQ358">
        <f t="shared" si="115"/>
        <v>0</v>
      </c>
      <c r="AR358">
        <f>SUM($AQ$2:AQ358)</f>
        <v>167035.75542418379</v>
      </c>
      <c r="AS358">
        <f>SUM($AO$2:AO358)</f>
        <v>18230967.442052096</v>
      </c>
    </row>
    <row r="359" spans="1:45" x14ac:dyDescent="0.25">
      <c r="A359">
        <v>357</v>
      </c>
      <c r="B359" s="1">
        <v>28.2</v>
      </c>
      <c r="C359">
        <f t="shared" si="101"/>
        <v>7.833333333333333</v>
      </c>
      <c r="D359" s="5">
        <f t="shared" si="116"/>
        <v>-3.858024691358011E-3</v>
      </c>
      <c r="E359">
        <f t="shared" si="102"/>
        <v>1302.452829371708</v>
      </c>
      <c r="F359">
        <f t="shared" si="103"/>
        <v>44365.678722222219</v>
      </c>
      <c r="G359">
        <f>SUM($E$2:E359)</f>
        <v>492713.5213957805</v>
      </c>
      <c r="H359">
        <f>SUM($F$2:F359)</f>
        <v>17406124.576657396</v>
      </c>
      <c r="R359">
        <f t="shared" si="104"/>
        <v>492.7135213957805</v>
      </c>
      <c r="S359">
        <f t="shared" si="105"/>
        <v>17406.124576657396</v>
      </c>
      <c r="U359">
        <v>357</v>
      </c>
      <c r="V359" s="1">
        <v>28.2</v>
      </c>
      <c r="W359">
        <f t="shared" si="106"/>
        <v>7.833333333333333</v>
      </c>
      <c r="X359" s="5">
        <f t="shared" si="120"/>
        <v>3.858024691358011E-3</v>
      </c>
      <c r="Y359">
        <f t="shared" si="107"/>
        <v>1389.8556637338475</v>
      </c>
      <c r="Z359">
        <f t="shared" si="107"/>
        <v>1389.8556637338475</v>
      </c>
      <c r="AA359">
        <f>SUM($E$2:$E359)</f>
        <v>492713.5213957805</v>
      </c>
      <c r="AB359">
        <f>SUM($F$2:$F359)</f>
        <v>17406124.576657396</v>
      </c>
      <c r="AC359">
        <f t="shared" si="119"/>
        <v>694.92783186692373</v>
      </c>
      <c r="AD359">
        <f t="shared" si="118"/>
        <v>44051.586408950614</v>
      </c>
      <c r="AE359">
        <f t="shared" si="117"/>
        <v>938.92959722223168</v>
      </c>
      <c r="AF359">
        <f t="shared" si="108"/>
        <v>0</v>
      </c>
      <c r="AG359">
        <f t="shared" si="109"/>
        <v>0</v>
      </c>
      <c r="AH359">
        <f>ABS($AF359)</f>
        <v>0</v>
      </c>
      <c r="AI359">
        <f t="shared" si="110"/>
        <v>0</v>
      </c>
      <c r="AJ359">
        <f t="shared" si="111"/>
        <v>0</v>
      </c>
      <c r="AK359">
        <f>SUM($AJ$2:AJ359)</f>
        <v>7208.6862238773538</v>
      </c>
      <c r="AL359">
        <f t="shared" si="112"/>
        <v>1389.8556637338475</v>
      </c>
      <c r="AM359">
        <f>SUM($AL$2:AL359)</f>
        <v>503450.39969398879</v>
      </c>
      <c r="AN359">
        <f>SUM($AH$2:AH359)</f>
        <v>1403673.5269969141</v>
      </c>
      <c r="AO359">
        <f t="shared" si="113"/>
        <v>39193.929717294501</v>
      </c>
      <c r="AP359">
        <f t="shared" si="114"/>
        <v>0</v>
      </c>
      <c r="AQ359">
        <f t="shared" si="115"/>
        <v>0</v>
      </c>
      <c r="AR359">
        <f>SUM($AQ$2:AQ359)</f>
        <v>167035.75542418379</v>
      </c>
      <c r="AS359">
        <f>SUM($AO$2:AO359)</f>
        <v>18270161.371769391</v>
      </c>
    </row>
    <row r="360" spans="1:45" x14ac:dyDescent="0.25">
      <c r="A360">
        <v>358</v>
      </c>
      <c r="B360" s="1">
        <v>28</v>
      </c>
      <c r="C360">
        <f t="shared" si="101"/>
        <v>7.7777777777777777</v>
      </c>
      <c r="D360" s="5">
        <f t="shared" si="116"/>
        <v>-5.0154320987654391E-2</v>
      </c>
      <c r="E360">
        <f t="shared" si="102"/>
        <v>769.22078642523934</v>
      </c>
      <c r="F360">
        <f t="shared" si="103"/>
        <v>43738.609876543203</v>
      </c>
      <c r="G360">
        <f>SUM($E$2:E360)</f>
        <v>493482.74218220572</v>
      </c>
      <c r="H360">
        <f>SUM($F$2:F360)</f>
        <v>17449863.186533939</v>
      </c>
      <c r="R360">
        <f t="shared" si="104"/>
        <v>493.4827421822057</v>
      </c>
      <c r="S360">
        <f t="shared" si="105"/>
        <v>17449.863186533938</v>
      </c>
      <c r="U360">
        <v>358</v>
      </c>
      <c r="V360" s="1">
        <v>28</v>
      </c>
      <c r="W360">
        <f t="shared" si="106"/>
        <v>7.7777777777777777</v>
      </c>
      <c r="X360" s="5">
        <f t="shared" si="120"/>
        <v>-7.7160493827160221E-3</v>
      </c>
      <c r="Y360">
        <f t="shared" si="107"/>
        <v>1246.5270449986288</v>
      </c>
      <c r="Z360">
        <f t="shared" si="107"/>
        <v>1246.5270449986288</v>
      </c>
      <c r="AA360">
        <f>SUM($E$2:$E360)</f>
        <v>493482.74218220572</v>
      </c>
      <c r="AB360">
        <f>SUM($F$2:$F360)</f>
        <v>17449863.186533939</v>
      </c>
      <c r="AC360">
        <f t="shared" si="119"/>
        <v>623.26352249931438</v>
      </c>
      <c r="AD360">
        <f t="shared" si="118"/>
        <v>44365.678722222219</v>
      </c>
      <c r="AE360">
        <f t="shared" si="117"/>
        <v>-312.97653240741056</v>
      </c>
      <c r="AF360">
        <f t="shared" si="108"/>
        <v>-312.97653240741056</v>
      </c>
      <c r="AG360">
        <f t="shared" si="109"/>
        <v>312.97653240741056</v>
      </c>
      <c r="AH360">
        <f>ABS($AF360)</f>
        <v>312.97653240741056</v>
      </c>
      <c r="AI360">
        <f t="shared" si="110"/>
        <v>0</v>
      </c>
      <c r="AJ360">
        <f t="shared" si="111"/>
        <v>0</v>
      </c>
      <c r="AK360">
        <f>SUM($AJ$2:AJ360)</f>
        <v>7208.6862238773538</v>
      </c>
      <c r="AL360">
        <f t="shared" si="112"/>
        <v>1246.5270449986288</v>
      </c>
      <c r="AM360">
        <f>SUM($AL$2:AL360)</f>
        <v>504696.92673898744</v>
      </c>
      <c r="AN360">
        <f>SUM($AH$2:AH360)</f>
        <v>1403986.5035293214</v>
      </c>
      <c r="AO360">
        <f t="shared" si="113"/>
        <v>34902.757259961603</v>
      </c>
      <c r="AP360">
        <f t="shared" si="114"/>
        <v>0</v>
      </c>
      <c r="AQ360">
        <f t="shared" si="115"/>
        <v>0</v>
      </c>
      <c r="AR360">
        <f>SUM($AQ$2:AQ360)</f>
        <v>167035.75542418379</v>
      </c>
      <c r="AS360">
        <f>SUM($AO$2:AO360)</f>
        <v>18305064.129029352</v>
      </c>
    </row>
    <row r="361" spans="1:45" x14ac:dyDescent="0.25">
      <c r="A361">
        <v>359</v>
      </c>
      <c r="B361" s="1">
        <v>26.9</v>
      </c>
      <c r="C361">
        <f t="shared" si="101"/>
        <v>7.4722222222222214</v>
      </c>
      <c r="D361" s="5">
        <f t="shared" si="116"/>
        <v>-0.1157407407407407</v>
      </c>
      <c r="E361">
        <f t="shared" si="102"/>
        <v>13.30717752537339</v>
      </c>
      <c r="F361">
        <f t="shared" si="103"/>
        <v>40369.509557098754</v>
      </c>
      <c r="G361">
        <f>SUM($E$2:E361)</f>
        <v>493496.04935973109</v>
      </c>
      <c r="H361">
        <f>SUM($F$2:F361)</f>
        <v>17490232.696091037</v>
      </c>
      <c r="R361">
        <f t="shared" si="104"/>
        <v>493.4960493597311</v>
      </c>
      <c r="S361">
        <f t="shared" si="105"/>
        <v>17490.232696091036</v>
      </c>
      <c r="U361">
        <v>359</v>
      </c>
      <c r="V361" s="1">
        <v>26.9</v>
      </c>
      <c r="W361">
        <f t="shared" si="106"/>
        <v>7.4722222222222214</v>
      </c>
      <c r="X361" s="5">
        <f t="shared" si="120"/>
        <v>-4.243827160493837E-2</v>
      </c>
      <c r="Y361">
        <f t="shared" si="107"/>
        <v>805.35662154114686</v>
      </c>
      <c r="Z361">
        <f t="shared" si="107"/>
        <v>805.35662154114686</v>
      </c>
      <c r="AA361">
        <f>SUM($E$2:$E361)</f>
        <v>493496.04935973109</v>
      </c>
      <c r="AB361">
        <f>SUM($F$2:$F361)</f>
        <v>17490232.696091037</v>
      </c>
      <c r="AC361">
        <f t="shared" si="119"/>
        <v>402.67831077057343</v>
      </c>
      <c r="AD361">
        <f t="shared" si="118"/>
        <v>43738.609876543203</v>
      </c>
      <c r="AE361">
        <f t="shared" si="117"/>
        <v>-3996.1691651234651</v>
      </c>
      <c r="AF361">
        <f t="shared" si="108"/>
        <v>-3996.1691651234651</v>
      </c>
      <c r="AG361">
        <f t="shared" si="109"/>
        <v>3996.1691651234651</v>
      </c>
      <c r="AH361">
        <f>ABS($AF361)</f>
        <v>3996.1691651234651</v>
      </c>
      <c r="AI361">
        <f t="shared" si="110"/>
        <v>0</v>
      </c>
      <c r="AJ361">
        <f t="shared" si="111"/>
        <v>0</v>
      </c>
      <c r="AK361">
        <f>SUM($AJ$2:AJ361)</f>
        <v>7208.6862238773538</v>
      </c>
      <c r="AL361">
        <f t="shared" si="112"/>
        <v>805.35662154114686</v>
      </c>
      <c r="AM361">
        <f>SUM($AL$2:AL361)</f>
        <v>505502.28336052859</v>
      </c>
      <c r="AN361">
        <f>SUM($AH$2:AH361)</f>
        <v>1407982.6726944449</v>
      </c>
      <c r="AO361">
        <f t="shared" si="113"/>
        <v>21664.093119456851</v>
      </c>
      <c r="AP361">
        <f t="shared" si="114"/>
        <v>0</v>
      </c>
      <c r="AQ361">
        <f t="shared" si="115"/>
        <v>0</v>
      </c>
      <c r="AR361">
        <f>SUM($AQ$2:AQ361)</f>
        <v>167035.75542418379</v>
      </c>
      <c r="AS361">
        <f>SUM($AO$2:AO361)</f>
        <v>18326728.22214881</v>
      </c>
    </row>
    <row r="362" spans="1:45" x14ac:dyDescent="0.25">
      <c r="A362">
        <v>360</v>
      </c>
      <c r="B362" s="1">
        <v>25</v>
      </c>
      <c r="C362">
        <f t="shared" si="101"/>
        <v>6.9444444444444446</v>
      </c>
      <c r="D362" s="5">
        <f t="shared" si="116"/>
        <v>-0.14274691358024691</v>
      </c>
      <c r="E362">
        <f t="shared" si="102"/>
        <v>-284.65578781292834</v>
      </c>
      <c r="F362">
        <f t="shared" si="103"/>
        <v>34868.152006172837</v>
      </c>
      <c r="G362">
        <f>SUM($E$2:E362)</f>
        <v>493211.39357191813</v>
      </c>
      <c r="H362">
        <f>SUM($F$2:F362)</f>
        <v>17525100.848097209</v>
      </c>
      <c r="R362">
        <f t="shared" si="104"/>
        <v>493.21139357191811</v>
      </c>
      <c r="S362">
        <f t="shared" si="105"/>
        <v>17525.100848097209</v>
      </c>
      <c r="U362">
        <v>360</v>
      </c>
      <c r="V362" s="1">
        <v>25</v>
      </c>
      <c r="W362">
        <f t="shared" si="106"/>
        <v>6.9444444444444446</v>
      </c>
      <c r="X362" s="5">
        <f t="shared" si="120"/>
        <v>-7.3302469135802337E-2</v>
      </c>
      <c r="Y362">
        <f t="shared" si="107"/>
        <v>412.70725231052973</v>
      </c>
      <c r="Z362">
        <f t="shared" si="107"/>
        <v>412.70725231052973</v>
      </c>
      <c r="AA362">
        <f>SUM($E$2:$E362)</f>
        <v>493211.39357191813</v>
      </c>
      <c r="AB362">
        <f>SUM($F$2:$F362)</f>
        <v>17525100.848097209</v>
      </c>
      <c r="AC362">
        <f t="shared" si="119"/>
        <v>206.35362615526486</v>
      </c>
      <c r="AD362">
        <f t="shared" si="118"/>
        <v>40369.509557098754</v>
      </c>
      <c r="AE362">
        <f t="shared" si="117"/>
        <v>-8870.4578703703664</v>
      </c>
      <c r="AF362">
        <f t="shared" si="108"/>
        <v>-8870.4578703703664</v>
      </c>
      <c r="AG362">
        <f t="shared" si="109"/>
        <v>8870.4578703703664</v>
      </c>
      <c r="AH362">
        <f>ABS($AF362)</f>
        <v>8870.4578703703664</v>
      </c>
      <c r="AI362">
        <f t="shared" si="110"/>
        <v>0</v>
      </c>
      <c r="AJ362">
        <f t="shared" si="111"/>
        <v>0</v>
      </c>
      <c r="AK362">
        <f>SUM($AJ$2:AJ362)</f>
        <v>7208.6862238773538</v>
      </c>
      <c r="AL362">
        <f t="shared" si="112"/>
        <v>412.70725231052973</v>
      </c>
      <c r="AM362">
        <f>SUM($AL$2:AL362)</f>
        <v>505914.99061283912</v>
      </c>
      <c r="AN362">
        <f>SUM($AH$2:AH362)</f>
        <v>1416853.1305648154</v>
      </c>
      <c r="AO362">
        <f t="shared" si="113"/>
        <v>10317.681307763243</v>
      </c>
      <c r="AP362">
        <f t="shared" si="114"/>
        <v>0</v>
      </c>
      <c r="AQ362">
        <f t="shared" si="115"/>
        <v>0</v>
      </c>
      <c r="AR362">
        <f>SUM($AQ$2:AQ362)</f>
        <v>167035.75542418379</v>
      </c>
      <c r="AS362">
        <f>SUM($AO$2:AO362)</f>
        <v>18337045.903456572</v>
      </c>
    </row>
    <row r="363" spans="1:45" x14ac:dyDescent="0.25">
      <c r="A363">
        <v>361</v>
      </c>
      <c r="B363" s="1">
        <v>23.2</v>
      </c>
      <c r="C363">
        <f t="shared" si="101"/>
        <v>6.4444444444444438</v>
      </c>
      <c r="D363" s="5">
        <f t="shared" si="116"/>
        <v>-0.11959876543209882</v>
      </c>
      <c r="E363">
        <f t="shared" si="102"/>
        <v>-69.529656327023986</v>
      </c>
      <c r="F363">
        <f t="shared" si="103"/>
        <v>30027.894617283942</v>
      </c>
      <c r="G363">
        <f>SUM($E$2:E363)</f>
        <v>493141.86391559109</v>
      </c>
      <c r="H363">
        <f>SUM($F$2:F363)</f>
        <v>17555128.742714494</v>
      </c>
      <c r="R363">
        <f t="shared" si="104"/>
        <v>493.1418639155911</v>
      </c>
      <c r="S363">
        <f t="shared" si="105"/>
        <v>17555.128742714496</v>
      </c>
      <c r="U363">
        <v>361</v>
      </c>
      <c r="V363" s="1">
        <v>23.2</v>
      </c>
      <c r="W363">
        <f t="shared" si="106"/>
        <v>6.4444444444444438</v>
      </c>
      <c r="X363" s="5">
        <f t="shared" si="120"/>
        <v>-6.9444444444444572E-2</v>
      </c>
      <c r="Y363">
        <f t="shared" si="107"/>
        <v>397.85855012016339</v>
      </c>
      <c r="Z363">
        <f t="shared" si="107"/>
        <v>397.85855012016339</v>
      </c>
      <c r="AA363">
        <f>SUM($E$2:$E363)</f>
        <v>493141.86391559109</v>
      </c>
      <c r="AB363">
        <f>SUM($F$2:$F363)</f>
        <v>17555128.742714494</v>
      </c>
      <c r="AC363">
        <f t="shared" si="119"/>
        <v>198.92927506008169</v>
      </c>
      <c r="AD363">
        <f t="shared" si="118"/>
        <v>34868.152006172837</v>
      </c>
      <c r="AE363">
        <f t="shared" si="117"/>
        <v>-10341.614939814812</v>
      </c>
      <c r="AF363">
        <f t="shared" si="108"/>
        <v>-10341.614939814812</v>
      </c>
      <c r="AG363">
        <f t="shared" si="109"/>
        <v>10341.614939814812</v>
      </c>
      <c r="AH363">
        <f>ABS($AF363)</f>
        <v>10341.614939814812</v>
      </c>
      <c r="AI363">
        <f t="shared" si="110"/>
        <v>0</v>
      </c>
      <c r="AJ363">
        <f t="shared" si="111"/>
        <v>0</v>
      </c>
      <c r="AK363">
        <f>SUM($AJ$2:AJ363)</f>
        <v>7208.6862238773538</v>
      </c>
      <c r="AL363">
        <f t="shared" si="112"/>
        <v>397.85855012016339</v>
      </c>
      <c r="AM363">
        <f>SUM($AL$2:AL363)</f>
        <v>506312.84916295926</v>
      </c>
      <c r="AN363">
        <f>SUM($AH$2:AH363)</f>
        <v>1427194.7455046303</v>
      </c>
      <c r="AO363">
        <f t="shared" si="113"/>
        <v>9230.3183627877897</v>
      </c>
      <c r="AP363">
        <f t="shared" si="114"/>
        <v>0</v>
      </c>
      <c r="AQ363">
        <f t="shared" si="115"/>
        <v>0</v>
      </c>
      <c r="AR363">
        <f>SUM($AQ$2:AQ363)</f>
        <v>167035.75542418379</v>
      </c>
      <c r="AS363">
        <f>SUM($AO$2:AO363)</f>
        <v>18346276.22181936</v>
      </c>
    </row>
    <row r="364" spans="1:45" x14ac:dyDescent="0.25">
      <c r="A364">
        <v>362</v>
      </c>
      <c r="B364" s="1">
        <v>21.9</v>
      </c>
      <c r="C364">
        <f t="shared" si="101"/>
        <v>6.083333333333333</v>
      </c>
      <c r="D364" s="5">
        <f t="shared" si="116"/>
        <v>-8.1018518518518351E-2</v>
      </c>
      <c r="E364">
        <f t="shared" si="102"/>
        <v>260.29841002473142</v>
      </c>
      <c r="F364">
        <f t="shared" si="103"/>
        <v>26756.983013888886</v>
      </c>
      <c r="G364">
        <f>SUM($E$2:E364)</f>
        <v>493402.16232561582</v>
      </c>
      <c r="H364">
        <f>SUM($F$2:F364)</f>
        <v>17581885.725728385</v>
      </c>
      <c r="R364">
        <f t="shared" si="104"/>
        <v>493.40216232561585</v>
      </c>
      <c r="S364">
        <f t="shared" si="105"/>
        <v>17581.885725728385</v>
      </c>
      <c r="U364">
        <v>362</v>
      </c>
      <c r="V364" s="1">
        <v>21.9</v>
      </c>
      <c r="W364">
        <f t="shared" si="106"/>
        <v>6.083333333333333</v>
      </c>
      <c r="X364" s="5">
        <f t="shared" si="120"/>
        <v>-5.0154320987654266E-2</v>
      </c>
      <c r="Y364">
        <f t="shared" si="107"/>
        <v>531.805086979463</v>
      </c>
      <c r="Z364">
        <f t="shared" si="107"/>
        <v>531.805086979463</v>
      </c>
      <c r="AA364">
        <f>SUM($E$2:$E364)</f>
        <v>493402.16232561582</v>
      </c>
      <c r="AB364">
        <f>SUM($F$2:$F364)</f>
        <v>17581885.725728385</v>
      </c>
      <c r="AC364">
        <f t="shared" si="119"/>
        <v>265.9025434897315</v>
      </c>
      <c r="AD364">
        <f t="shared" si="118"/>
        <v>30027.894617283942</v>
      </c>
      <c r="AE364">
        <f t="shared" si="117"/>
        <v>-8111.1689922839505</v>
      </c>
      <c r="AF364">
        <f t="shared" si="108"/>
        <v>-8111.1689922839505</v>
      </c>
      <c r="AG364">
        <f t="shared" si="109"/>
        <v>8111.1689922839505</v>
      </c>
      <c r="AH364">
        <f>ABS($AF364)</f>
        <v>8111.1689922839505</v>
      </c>
      <c r="AI364">
        <f t="shared" si="110"/>
        <v>0</v>
      </c>
      <c r="AJ364">
        <f t="shared" si="111"/>
        <v>0</v>
      </c>
      <c r="AK364">
        <f>SUM($AJ$2:AJ364)</f>
        <v>7208.6862238773538</v>
      </c>
      <c r="AL364">
        <f t="shared" si="112"/>
        <v>531.805086979463</v>
      </c>
      <c r="AM364">
        <f>SUM($AL$2:AL364)</f>
        <v>506844.65424993873</v>
      </c>
      <c r="AN364">
        <f>SUM($AH$2:AH364)</f>
        <v>1435305.9144969143</v>
      </c>
      <c r="AO364">
        <f t="shared" si="113"/>
        <v>11646.531404850239</v>
      </c>
      <c r="AP364">
        <f t="shared" si="114"/>
        <v>0</v>
      </c>
      <c r="AQ364">
        <f t="shared" si="115"/>
        <v>0</v>
      </c>
      <c r="AR364">
        <f>SUM($AQ$2:AQ364)</f>
        <v>167035.75542418379</v>
      </c>
      <c r="AS364">
        <f>SUM($AO$2:AO364)</f>
        <v>18357922.753224209</v>
      </c>
    </row>
    <row r="365" spans="1:45" x14ac:dyDescent="0.25">
      <c r="A365">
        <v>363</v>
      </c>
      <c r="B365" s="1">
        <v>21.1</v>
      </c>
      <c r="C365">
        <f t="shared" si="101"/>
        <v>5.8611111111111116</v>
      </c>
      <c r="D365" s="5">
        <f t="shared" si="116"/>
        <v>-4.6296296296296252E-2</v>
      </c>
      <c r="E365">
        <f t="shared" si="102"/>
        <v>537.47299048080026</v>
      </c>
      <c r="F365">
        <f t="shared" si="103"/>
        <v>24837.839927469136</v>
      </c>
      <c r="G365">
        <f>SUM($E$2:E365)</f>
        <v>493939.6353160966</v>
      </c>
      <c r="H365">
        <f>SUM($F$2:F365)</f>
        <v>17606723.565655854</v>
      </c>
      <c r="R365">
        <f t="shared" si="104"/>
        <v>493.9396353160966</v>
      </c>
      <c r="S365">
        <f t="shared" si="105"/>
        <v>17606.723565655855</v>
      </c>
      <c r="U365">
        <v>363</v>
      </c>
      <c r="V365" s="1">
        <v>21.1</v>
      </c>
      <c r="W365">
        <f t="shared" si="106"/>
        <v>5.8611111111111116</v>
      </c>
      <c r="X365" s="5">
        <f t="shared" si="120"/>
        <v>-3.0864197530864088E-2</v>
      </c>
      <c r="Y365">
        <f t="shared" si="107"/>
        <v>668.26730289506713</v>
      </c>
      <c r="Z365">
        <f t="shared" si="107"/>
        <v>668.26730289506713</v>
      </c>
      <c r="AA365">
        <f>SUM($E$2:$E365)</f>
        <v>493939.6353160966</v>
      </c>
      <c r="AB365">
        <f>SUM($F$2:$F365)</f>
        <v>17606723.565655854</v>
      </c>
      <c r="AC365">
        <f t="shared" si="119"/>
        <v>334.13365144753357</v>
      </c>
      <c r="AD365">
        <f t="shared" si="118"/>
        <v>26756.983013888886</v>
      </c>
      <c r="AE365">
        <f t="shared" si="117"/>
        <v>-5190.0546898148059</v>
      </c>
      <c r="AF365">
        <f t="shared" si="108"/>
        <v>-5190.0546898148059</v>
      </c>
      <c r="AG365">
        <f t="shared" si="109"/>
        <v>5190.0546898148059</v>
      </c>
      <c r="AH365">
        <f>ABS($AF365)</f>
        <v>5190.0546898148059</v>
      </c>
      <c r="AI365">
        <f t="shared" si="110"/>
        <v>0</v>
      </c>
      <c r="AJ365">
        <f t="shared" si="111"/>
        <v>0</v>
      </c>
      <c r="AK365">
        <f>SUM($AJ$2:AJ365)</f>
        <v>7208.6862238773538</v>
      </c>
      <c r="AL365">
        <f t="shared" si="112"/>
        <v>668.26730289506713</v>
      </c>
      <c r="AM365">
        <f>SUM($AL$2:AL365)</f>
        <v>507512.92155283381</v>
      </c>
      <c r="AN365">
        <f>SUM($AH$2:AH365)</f>
        <v>1440495.9691867291</v>
      </c>
      <c r="AO365">
        <f t="shared" si="113"/>
        <v>14100.440091085917</v>
      </c>
      <c r="AP365">
        <f t="shared" si="114"/>
        <v>0</v>
      </c>
      <c r="AQ365">
        <f t="shared" si="115"/>
        <v>0</v>
      </c>
      <c r="AR365">
        <f>SUM($AQ$2:AQ365)</f>
        <v>167035.75542418379</v>
      </c>
      <c r="AS365">
        <f>SUM($AO$2:AO365)</f>
        <v>18372023.193315294</v>
      </c>
    </row>
    <row r="366" spans="1:45" x14ac:dyDescent="0.25">
      <c r="A366">
        <v>364</v>
      </c>
      <c r="B366" s="1">
        <v>20.7</v>
      </c>
      <c r="C366">
        <f t="shared" si="101"/>
        <v>5.75</v>
      </c>
      <c r="D366" s="5">
        <f t="shared" si="116"/>
        <v>-1.5432098765432167E-2</v>
      </c>
      <c r="E366">
        <f t="shared" si="102"/>
        <v>780.28769228290844</v>
      </c>
      <c r="F366">
        <f t="shared" si="103"/>
        <v>23905.047124999997</v>
      </c>
      <c r="G366">
        <f>SUM($E$2:E366)</f>
        <v>494719.92300837953</v>
      </c>
      <c r="H366">
        <f>SUM($F$2:F366)</f>
        <v>17630628.612780854</v>
      </c>
      <c r="R366">
        <f t="shared" si="104"/>
        <v>494.71992300837951</v>
      </c>
      <c r="S366">
        <f t="shared" si="105"/>
        <v>17630.628612780853</v>
      </c>
      <c r="U366">
        <v>364</v>
      </c>
      <c r="V366" s="1">
        <v>20.7</v>
      </c>
      <c r="W366">
        <f t="shared" si="106"/>
        <v>5.75</v>
      </c>
      <c r="X366" s="5">
        <f t="shared" si="120"/>
        <v>-1.5432098765432167E-2</v>
      </c>
      <c r="Y366">
        <f t="shared" si="107"/>
        <v>780.28769228290844</v>
      </c>
      <c r="Z366">
        <f t="shared" si="107"/>
        <v>780.28769228290844</v>
      </c>
      <c r="AA366">
        <f>SUM($E$2:$E366)</f>
        <v>494719.92300837953</v>
      </c>
      <c r="AB366">
        <f>SUM($F$2:$F366)</f>
        <v>17630628.612780854</v>
      </c>
      <c r="AC366">
        <f t="shared" si="119"/>
        <v>390.14384614145422</v>
      </c>
      <c r="AD366">
        <f t="shared" si="118"/>
        <v>24837.839927469136</v>
      </c>
      <c r="AE366">
        <f t="shared" si="117"/>
        <v>-2851.9358888888892</v>
      </c>
      <c r="AF366">
        <f t="shared" si="108"/>
        <v>-2851.9358888888892</v>
      </c>
      <c r="AG366">
        <f t="shared" si="109"/>
        <v>2851.9358888888892</v>
      </c>
      <c r="AH366">
        <f>ABS($AF366)</f>
        <v>2851.9358888888892</v>
      </c>
      <c r="AI366">
        <f t="shared" si="110"/>
        <v>0</v>
      </c>
      <c r="AJ366">
        <f t="shared" si="111"/>
        <v>0</v>
      </c>
      <c r="AK366">
        <f>SUM($AJ$2:AJ366)</f>
        <v>7208.6862238773538</v>
      </c>
      <c r="AL366">
        <f t="shared" si="112"/>
        <v>780.28769228290844</v>
      </c>
      <c r="AM366">
        <f>SUM($AL$2:AL366)</f>
        <v>508293.20924511674</v>
      </c>
      <c r="AN366">
        <f>SUM($AH$2:AH366)</f>
        <v>1443347.9050756178</v>
      </c>
      <c r="AO366">
        <f t="shared" si="113"/>
        <v>16151.955230256204</v>
      </c>
      <c r="AP366">
        <f t="shared" si="114"/>
        <v>0</v>
      </c>
      <c r="AQ366">
        <f t="shared" si="115"/>
        <v>0</v>
      </c>
      <c r="AR366">
        <f>SUM($AQ$2:AQ366)</f>
        <v>167035.75542418379</v>
      </c>
      <c r="AS366">
        <f>SUM($AO$2:AO366)</f>
        <v>18388175.148545548</v>
      </c>
    </row>
    <row r="367" spans="1:45" x14ac:dyDescent="0.25">
      <c r="A367">
        <v>365</v>
      </c>
      <c r="B367" s="1">
        <v>20.7</v>
      </c>
      <c r="C367">
        <f t="shared" si="101"/>
        <v>5.75</v>
      </c>
      <c r="D367" s="5">
        <f t="shared" si="116"/>
        <v>3.858024691358011E-3</v>
      </c>
      <c r="E367">
        <f t="shared" si="102"/>
        <v>940.68119151130395</v>
      </c>
      <c r="F367">
        <f t="shared" si="103"/>
        <v>23905.047124999997</v>
      </c>
      <c r="G367">
        <f>SUM($E$2:E367)</f>
        <v>495660.6041998908</v>
      </c>
      <c r="H367">
        <f>SUM($F$2:F367)</f>
        <v>17654533.659905855</v>
      </c>
      <c r="R367">
        <f t="shared" si="104"/>
        <v>495.66060419989083</v>
      </c>
      <c r="S367">
        <f t="shared" si="105"/>
        <v>17654.533659905854</v>
      </c>
      <c r="U367">
        <v>365</v>
      </c>
      <c r="V367" s="1">
        <v>20.7</v>
      </c>
      <c r="W367">
        <f t="shared" si="106"/>
        <v>5.75</v>
      </c>
      <c r="X367" s="5">
        <f t="shared" si="120"/>
        <v>0</v>
      </c>
      <c r="Y367">
        <f t="shared" si="107"/>
        <v>908.60249166562505</v>
      </c>
      <c r="Z367">
        <f t="shared" si="107"/>
        <v>908.60249166562505</v>
      </c>
      <c r="AA367">
        <f>SUM($E$2:$E367)</f>
        <v>495660.6041998908</v>
      </c>
      <c r="AB367">
        <f>SUM($F$2:$F367)</f>
        <v>17654533.659905855</v>
      </c>
      <c r="AC367">
        <f t="shared" si="119"/>
        <v>454.30124583281253</v>
      </c>
      <c r="AD367">
        <f t="shared" si="118"/>
        <v>23905.047124999997</v>
      </c>
      <c r="AE367">
        <f t="shared" si="117"/>
        <v>-932.79280246913913</v>
      </c>
      <c r="AF367">
        <f t="shared" si="108"/>
        <v>-932.79280246913913</v>
      </c>
      <c r="AG367">
        <f t="shared" si="109"/>
        <v>932.79280246913913</v>
      </c>
      <c r="AH367">
        <f>ABS($AF367)</f>
        <v>932.79280246913913</v>
      </c>
      <c r="AI367">
        <f t="shared" si="110"/>
        <v>0</v>
      </c>
      <c r="AJ367">
        <f t="shared" si="111"/>
        <v>0</v>
      </c>
      <c r="AK367">
        <f>SUM($AJ$2:AJ367)</f>
        <v>7208.6862238773538</v>
      </c>
      <c r="AL367">
        <f t="shared" si="112"/>
        <v>908.60249166562505</v>
      </c>
      <c r="AM367">
        <f>SUM($AL$2:AL367)</f>
        <v>509201.81173678237</v>
      </c>
      <c r="AN367">
        <f>SUM($AH$2:AH367)</f>
        <v>1444280.6978780869</v>
      </c>
      <c r="AO367">
        <f t="shared" si="113"/>
        <v>18808.071577478437</v>
      </c>
      <c r="AP367">
        <f t="shared" si="114"/>
        <v>0</v>
      </c>
      <c r="AQ367">
        <f t="shared" si="115"/>
        <v>0</v>
      </c>
      <c r="AR367">
        <f>SUM($AQ$2:AQ367)</f>
        <v>167035.75542418379</v>
      </c>
      <c r="AS367">
        <f>SUM($AO$2:AO367)</f>
        <v>18406983.220123027</v>
      </c>
    </row>
    <row r="368" spans="1:45" x14ac:dyDescent="0.25">
      <c r="A368">
        <v>366</v>
      </c>
      <c r="B368" s="1">
        <v>20.8</v>
      </c>
      <c r="C368">
        <f t="shared" si="101"/>
        <v>5.7777777777777777</v>
      </c>
      <c r="D368" s="5">
        <f t="shared" si="116"/>
        <v>1.9290123456790053E-2</v>
      </c>
      <c r="E368">
        <f t="shared" si="102"/>
        <v>1075.0645235314125</v>
      </c>
      <c r="F368">
        <f t="shared" si="103"/>
        <v>24136.571654320986</v>
      </c>
      <c r="G368">
        <f>SUM($E$2:E368)</f>
        <v>496735.66872342222</v>
      </c>
      <c r="H368">
        <f>SUM($F$2:F368)</f>
        <v>17678670.231560174</v>
      </c>
      <c r="R368">
        <f t="shared" si="104"/>
        <v>496.73566872342224</v>
      </c>
      <c r="S368">
        <f t="shared" si="105"/>
        <v>17678.670231560176</v>
      </c>
      <c r="U368">
        <v>366</v>
      </c>
      <c r="V368" s="1">
        <v>20.8</v>
      </c>
      <c r="W368">
        <f t="shared" si="106"/>
        <v>5.7777777777777777</v>
      </c>
      <c r="X368" s="5">
        <f t="shared" si="120"/>
        <v>3.858024691358011E-3</v>
      </c>
      <c r="Y368">
        <f t="shared" si="107"/>
        <v>946.12984589080941</v>
      </c>
      <c r="Z368">
        <f t="shared" si="107"/>
        <v>946.12984589080941</v>
      </c>
      <c r="AA368">
        <f>SUM($E$2:$E368)</f>
        <v>496735.66872342222</v>
      </c>
      <c r="AB368">
        <f>SUM($F$2:$F368)</f>
        <v>17678670.231560174</v>
      </c>
      <c r="AC368">
        <f t="shared" si="119"/>
        <v>473.0649229454047</v>
      </c>
      <c r="AD368">
        <f t="shared" si="118"/>
        <v>23905.047124999997</v>
      </c>
      <c r="AE368">
        <f t="shared" si="117"/>
        <v>231.52452932098822</v>
      </c>
      <c r="AF368">
        <f t="shared" si="108"/>
        <v>0</v>
      </c>
      <c r="AG368">
        <f t="shared" si="109"/>
        <v>0</v>
      </c>
      <c r="AH368">
        <f>ABS($AF368)</f>
        <v>0</v>
      </c>
      <c r="AI368">
        <f t="shared" si="110"/>
        <v>0</v>
      </c>
      <c r="AJ368">
        <f t="shared" si="111"/>
        <v>0</v>
      </c>
      <c r="AK368">
        <f>SUM($AJ$2:AJ368)</f>
        <v>7208.6862238773538</v>
      </c>
      <c r="AL368">
        <f t="shared" si="112"/>
        <v>946.12984589080941</v>
      </c>
      <c r="AM368">
        <f>SUM($AL$2:AL368)</f>
        <v>510147.94158267317</v>
      </c>
      <c r="AN368">
        <f>SUM($AH$2:AH368)</f>
        <v>1444280.6978780869</v>
      </c>
      <c r="AO368">
        <f t="shared" si="113"/>
        <v>19679.500794528838</v>
      </c>
      <c r="AP368">
        <f t="shared" si="114"/>
        <v>0</v>
      </c>
      <c r="AQ368">
        <f t="shared" si="115"/>
        <v>0</v>
      </c>
      <c r="AR368">
        <f>SUM($AQ$2:AQ368)</f>
        <v>167035.75542418379</v>
      </c>
      <c r="AS368">
        <f>SUM($AO$2:AO368)</f>
        <v>18426662.720917556</v>
      </c>
    </row>
    <row r="369" spans="1:45" x14ac:dyDescent="0.25">
      <c r="A369">
        <v>367</v>
      </c>
      <c r="B369" s="1">
        <v>21.2</v>
      </c>
      <c r="C369">
        <f t="shared" si="101"/>
        <v>5.8888888888888884</v>
      </c>
      <c r="D369" s="5">
        <f t="shared" si="116"/>
        <v>5.0154320987654391E-2</v>
      </c>
      <c r="E369">
        <f t="shared" si="102"/>
        <v>1362.2984062779155</v>
      </c>
      <c r="F369">
        <f t="shared" si="103"/>
        <v>25073.827580246907</v>
      </c>
      <c r="G369">
        <f>SUM($E$2:E369)</f>
        <v>498097.96712970012</v>
      </c>
      <c r="H369">
        <f>SUM($F$2:F369)</f>
        <v>17703744.059140421</v>
      </c>
      <c r="R369">
        <f t="shared" si="104"/>
        <v>498.09796712970012</v>
      </c>
      <c r="S369">
        <f t="shared" si="105"/>
        <v>17703.744059140423</v>
      </c>
      <c r="U369">
        <v>367</v>
      </c>
      <c r="V369" s="1">
        <v>21.2</v>
      </c>
      <c r="W369">
        <f t="shared" si="106"/>
        <v>5.8888888888888884</v>
      </c>
      <c r="X369" s="5">
        <f t="shared" si="120"/>
        <v>1.5432098765432044E-2</v>
      </c>
      <c r="Y369">
        <f t="shared" si="107"/>
        <v>1066.6164772655688</v>
      </c>
      <c r="Z369">
        <f t="shared" si="107"/>
        <v>1066.6164772655688</v>
      </c>
      <c r="AA369">
        <f>SUM($E$2:$E369)</f>
        <v>498097.96712970012</v>
      </c>
      <c r="AB369">
        <f>SUM($F$2:$F369)</f>
        <v>17703744.059140421</v>
      </c>
      <c r="AC369">
        <f t="shared" si="119"/>
        <v>533.30823863278442</v>
      </c>
      <c r="AD369">
        <f t="shared" si="118"/>
        <v>24136.571654320986</v>
      </c>
      <c r="AE369">
        <f t="shared" si="117"/>
        <v>1168.7804552469097</v>
      </c>
      <c r="AF369">
        <f t="shared" si="108"/>
        <v>0</v>
      </c>
      <c r="AG369">
        <f t="shared" si="109"/>
        <v>0</v>
      </c>
      <c r="AH369">
        <f>ABS($AF369)</f>
        <v>0</v>
      </c>
      <c r="AI369">
        <f t="shared" si="110"/>
        <v>0</v>
      </c>
      <c r="AJ369">
        <f t="shared" si="111"/>
        <v>0</v>
      </c>
      <c r="AK369">
        <f>SUM($AJ$2:AJ369)</f>
        <v>7208.6862238773538</v>
      </c>
      <c r="AL369">
        <f t="shared" si="112"/>
        <v>1066.6164772655688</v>
      </c>
      <c r="AM369">
        <f>SUM($AL$2:AL369)</f>
        <v>511214.55805993872</v>
      </c>
      <c r="AN369">
        <f>SUM($AH$2:AH369)</f>
        <v>1444280.6978780869</v>
      </c>
      <c r="AO369">
        <f t="shared" si="113"/>
        <v>22612.269318030059</v>
      </c>
      <c r="AP369">
        <f t="shared" si="114"/>
        <v>0</v>
      </c>
      <c r="AQ369">
        <f t="shared" si="115"/>
        <v>0</v>
      </c>
      <c r="AR369">
        <f>SUM($AQ$2:AQ369)</f>
        <v>167035.75542418379</v>
      </c>
      <c r="AS369">
        <f>SUM($AO$2:AO369)</f>
        <v>18449274.990235586</v>
      </c>
    </row>
    <row r="370" spans="1:45" x14ac:dyDescent="0.25">
      <c r="A370">
        <v>368</v>
      </c>
      <c r="B370" s="1">
        <v>22.1</v>
      </c>
      <c r="C370">
        <f t="shared" si="101"/>
        <v>6.1388888888888893</v>
      </c>
      <c r="D370" s="5">
        <f t="shared" si="116"/>
        <v>8.8734567901234615E-2</v>
      </c>
      <c r="E370">
        <f t="shared" si="102"/>
        <v>1771.6370099702981</v>
      </c>
      <c r="F370">
        <f t="shared" si="103"/>
        <v>27247.926594135806</v>
      </c>
      <c r="G370">
        <f>SUM($E$2:E370)</f>
        <v>499869.60413967044</v>
      </c>
      <c r="H370">
        <f>SUM($F$2:F370)</f>
        <v>17730991.985734556</v>
      </c>
      <c r="R370">
        <f t="shared" si="104"/>
        <v>499.86960413967046</v>
      </c>
      <c r="S370">
        <f t="shared" si="105"/>
        <v>17730.991985734556</v>
      </c>
      <c r="U370">
        <v>368</v>
      </c>
      <c r="V370" s="1">
        <v>22.1</v>
      </c>
      <c r="W370">
        <f t="shared" si="106"/>
        <v>6.1388888888888893</v>
      </c>
      <c r="X370" s="5">
        <f t="shared" si="120"/>
        <v>3.4722222222222342E-2</v>
      </c>
      <c r="Y370">
        <f t="shared" si="107"/>
        <v>1292.1611774943042</v>
      </c>
      <c r="Z370">
        <f t="shared" si="107"/>
        <v>1292.1611774943042</v>
      </c>
      <c r="AA370">
        <f>SUM($E$2:$E370)</f>
        <v>499869.60413967044</v>
      </c>
      <c r="AB370">
        <f>SUM($F$2:$F370)</f>
        <v>17730991.985734556</v>
      </c>
      <c r="AC370">
        <f t="shared" si="119"/>
        <v>646.08058874715209</v>
      </c>
      <c r="AD370">
        <f t="shared" si="118"/>
        <v>25073.827580246907</v>
      </c>
      <c r="AE370">
        <f t="shared" si="117"/>
        <v>3111.3549398148207</v>
      </c>
      <c r="AF370">
        <f t="shared" si="108"/>
        <v>0</v>
      </c>
      <c r="AG370">
        <f t="shared" si="109"/>
        <v>0</v>
      </c>
      <c r="AH370">
        <f>ABS($AF370)</f>
        <v>0</v>
      </c>
      <c r="AI370">
        <f t="shared" si="110"/>
        <v>0</v>
      </c>
      <c r="AJ370">
        <f t="shared" si="111"/>
        <v>0</v>
      </c>
      <c r="AK370">
        <f>SUM($AJ$2:AJ370)</f>
        <v>7208.6862238773538</v>
      </c>
      <c r="AL370">
        <f t="shared" si="112"/>
        <v>1292.1611774943042</v>
      </c>
      <c r="AM370">
        <f>SUM($AL$2:AL370)</f>
        <v>512506.71923743305</v>
      </c>
      <c r="AN370">
        <f>SUM($AH$2:AH370)</f>
        <v>1444280.6978780869</v>
      </c>
      <c r="AO370">
        <f t="shared" si="113"/>
        <v>28556.762022624123</v>
      </c>
      <c r="AP370">
        <f t="shared" si="114"/>
        <v>0</v>
      </c>
      <c r="AQ370">
        <f t="shared" si="115"/>
        <v>0</v>
      </c>
      <c r="AR370">
        <f>SUM($AQ$2:AQ370)</f>
        <v>167035.75542418379</v>
      </c>
      <c r="AS370">
        <f>SUM($AO$2:AO370)</f>
        <v>18477831.752258211</v>
      </c>
    </row>
    <row r="371" spans="1:45" x14ac:dyDescent="0.25">
      <c r="A371">
        <v>369</v>
      </c>
      <c r="B371" s="1">
        <v>23.5</v>
      </c>
      <c r="C371">
        <f t="shared" si="101"/>
        <v>6.5277777777777777</v>
      </c>
      <c r="D371" s="5">
        <f t="shared" si="116"/>
        <v>8.487654320987649E-2</v>
      </c>
      <c r="E371">
        <f t="shared" si="102"/>
        <v>1863.1662922367323</v>
      </c>
      <c r="F371">
        <f t="shared" si="103"/>
        <v>30809.499112654317</v>
      </c>
      <c r="G371">
        <f>SUM($E$2:E371)</f>
        <v>501732.77043190715</v>
      </c>
      <c r="H371">
        <f>SUM($F$2:F371)</f>
        <v>17761801.48484721</v>
      </c>
      <c r="R371">
        <f t="shared" si="104"/>
        <v>501.73277043190717</v>
      </c>
      <c r="S371">
        <f t="shared" si="105"/>
        <v>17761.801484847212</v>
      </c>
      <c r="U371">
        <v>369</v>
      </c>
      <c r="V371" s="1">
        <v>23.5</v>
      </c>
      <c r="W371">
        <f t="shared" si="106"/>
        <v>6.5277777777777777</v>
      </c>
      <c r="X371" s="5">
        <f t="shared" si="120"/>
        <v>5.4012345679012273E-2</v>
      </c>
      <c r="Y371">
        <f t="shared" si="107"/>
        <v>1571.8235110295989</v>
      </c>
      <c r="Z371">
        <f t="shared" si="107"/>
        <v>1571.8235110295989</v>
      </c>
      <c r="AA371">
        <f>SUM($E$2:$E371)</f>
        <v>501732.77043190715</v>
      </c>
      <c r="AB371">
        <f>SUM($F$2:$F371)</f>
        <v>17761801.48484721</v>
      </c>
      <c r="AC371">
        <f t="shared" si="119"/>
        <v>785.91175551479944</v>
      </c>
      <c r="AD371">
        <f t="shared" si="118"/>
        <v>27247.926594135806</v>
      </c>
      <c r="AE371">
        <f t="shared" si="117"/>
        <v>5735.6715324074103</v>
      </c>
      <c r="AF371">
        <f t="shared" si="108"/>
        <v>0</v>
      </c>
      <c r="AG371">
        <f t="shared" si="109"/>
        <v>0</v>
      </c>
      <c r="AH371">
        <f>ABS($AF371)</f>
        <v>0</v>
      </c>
      <c r="AI371">
        <f t="shared" si="110"/>
        <v>0</v>
      </c>
      <c r="AJ371">
        <f t="shared" si="111"/>
        <v>0</v>
      </c>
      <c r="AK371">
        <f>SUM($AJ$2:AJ371)</f>
        <v>7208.6862238773538</v>
      </c>
      <c r="AL371">
        <f t="shared" si="112"/>
        <v>1571.8235110295989</v>
      </c>
      <c r="AM371">
        <f>SUM($AL$2:AL371)</f>
        <v>514078.54274846264</v>
      </c>
      <c r="AN371">
        <f>SUM($AH$2:AH371)</f>
        <v>1444280.6978780869</v>
      </c>
      <c r="AO371">
        <f t="shared" si="113"/>
        <v>36937.852509195574</v>
      </c>
      <c r="AP371">
        <f t="shared" si="114"/>
        <v>0</v>
      </c>
      <c r="AQ371">
        <f t="shared" si="115"/>
        <v>0</v>
      </c>
      <c r="AR371">
        <f>SUM($AQ$2:AQ371)</f>
        <v>167035.75542418379</v>
      </c>
      <c r="AS371">
        <f>SUM($AO$2:AO371)</f>
        <v>18514769.604767408</v>
      </c>
    </row>
    <row r="372" spans="1:45" x14ac:dyDescent="0.25">
      <c r="A372">
        <v>370</v>
      </c>
      <c r="B372" s="1">
        <v>24.3</v>
      </c>
      <c r="C372">
        <f t="shared" si="101"/>
        <v>6.75</v>
      </c>
      <c r="D372" s="5">
        <f t="shared" si="116"/>
        <v>3.8580246913580231E-2</v>
      </c>
      <c r="E372">
        <f t="shared" si="102"/>
        <v>1484.4367485947917</v>
      </c>
      <c r="F372">
        <f t="shared" si="103"/>
        <v>32942.872124999994</v>
      </c>
      <c r="G372">
        <f>SUM($E$2:E372)</f>
        <v>503217.20718050195</v>
      </c>
      <c r="H372">
        <f>SUM($F$2:F372)</f>
        <v>17794744.35697221</v>
      </c>
      <c r="R372">
        <f t="shared" si="104"/>
        <v>503.21720718050193</v>
      </c>
      <c r="S372">
        <f t="shared" si="105"/>
        <v>17794.744356972209</v>
      </c>
      <c r="U372">
        <v>370</v>
      </c>
      <c r="V372" s="1">
        <v>24.3</v>
      </c>
      <c r="W372">
        <f t="shared" si="106"/>
        <v>6.75</v>
      </c>
      <c r="X372" s="5">
        <f t="shared" si="120"/>
        <v>3.086419753086421E-2</v>
      </c>
      <c r="Y372">
        <f t="shared" si="107"/>
        <v>1409.1215402614587</v>
      </c>
      <c r="Z372">
        <f t="shared" si="107"/>
        <v>1409.1215402614587</v>
      </c>
      <c r="AA372">
        <f>SUM($E$2:$E372)</f>
        <v>503217.20718050195</v>
      </c>
      <c r="AB372">
        <f>SUM($F$2:$F372)</f>
        <v>17794744.35697221</v>
      </c>
      <c r="AC372">
        <f t="shared" si="119"/>
        <v>704.56077013072934</v>
      </c>
      <c r="AD372">
        <f t="shared" si="118"/>
        <v>30809.499112654317</v>
      </c>
      <c r="AE372">
        <f t="shared" si="117"/>
        <v>5694.9455308641882</v>
      </c>
      <c r="AF372">
        <f t="shared" si="108"/>
        <v>0</v>
      </c>
      <c r="AG372">
        <f t="shared" si="109"/>
        <v>0</v>
      </c>
      <c r="AH372">
        <f>ABS($AF372)</f>
        <v>0</v>
      </c>
      <c r="AI372">
        <f t="shared" si="110"/>
        <v>0</v>
      </c>
      <c r="AJ372">
        <f t="shared" si="111"/>
        <v>0</v>
      </c>
      <c r="AK372">
        <f>SUM($AJ$2:AJ372)</f>
        <v>7208.6862238773538</v>
      </c>
      <c r="AL372">
        <f t="shared" si="112"/>
        <v>1409.1215402614587</v>
      </c>
      <c r="AM372">
        <f>SUM($AL$2:AL372)</f>
        <v>515487.66428872407</v>
      </c>
      <c r="AN372">
        <f>SUM($AH$2:AH372)</f>
        <v>1444280.6978780869</v>
      </c>
      <c r="AO372">
        <f t="shared" si="113"/>
        <v>34241.653428353449</v>
      </c>
      <c r="AP372">
        <f t="shared" si="114"/>
        <v>0</v>
      </c>
      <c r="AQ372">
        <f t="shared" si="115"/>
        <v>0</v>
      </c>
      <c r="AR372">
        <f>SUM($AQ$2:AQ372)</f>
        <v>167035.75542418379</v>
      </c>
      <c r="AS372">
        <f>SUM($AO$2:AO372)</f>
        <v>18549011.258195762</v>
      </c>
    </row>
    <row r="373" spans="1:45" x14ac:dyDescent="0.25">
      <c r="A373">
        <v>371</v>
      </c>
      <c r="B373" s="1">
        <v>24.5</v>
      </c>
      <c r="C373">
        <f t="shared" si="101"/>
        <v>6.8055555555555554</v>
      </c>
      <c r="D373" s="5">
        <f t="shared" si="116"/>
        <v>-1.9290123456790178E-2</v>
      </c>
      <c r="E373">
        <f t="shared" si="102"/>
        <v>929.6462412529786</v>
      </c>
      <c r="F373">
        <f t="shared" si="103"/>
        <v>33487.373186728386</v>
      </c>
      <c r="G373">
        <f>SUM($E$2:E373)</f>
        <v>504146.8534217549</v>
      </c>
      <c r="H373">
        <f>SUM($F$2:F373)</f>
        <v>17828231.73015894</v>
      </c>
      <c r="R373">
        <f t="shared" si="104"/>
        <v>504.14685342175488</v>
      </c>
      <c r="S373">
        <f t="shared" si="105"/>
        <v>17828.231730158939</v>
      </c>
      <c r="U373">
        <v>371</v>
      </c>
      <c r="V373" s="1">
        <v>24.5</v>
      </c>
      <c r="W373">
        <f t="shared" si="106"/>
        <v>6.8055555555555554</v>
      </c>
      <c r="X373" s="5">
        <f t="shared" si="120"/>
        <v>7.7160493827160221E-3</v>
      </c>
      <c r="Y373">
        <f t="shared" si="107"/>
        <v>1195.4190443222519</v>
      </c>
      <c r="Z373">
        <f t="shared" si="107"/>
        <v>1195.4190443222519</v>
      </c>
      <c r="AA373">
        <f>SUM($E$2:$E373)</f>
        <v>504146.8534217549</v>
      </c>
      <c r="AB373">
        <f>SUM($F$2:$F373)</f>
        <v>17828231.73015894</v>
      </c>
      <c r="AC373">
        <f t="shared" si="119"/>
        <v>597.70952216112596</v>
      </c>
      <c r="AD373">
        <f t="shared" si="118"/>
        <v>32942.872124999994</v>
      </c>
      <c r="AE373">
        <f t="shared" si="117"/>
        <v>2677.8740740740686</v>
      </c>
      <c r="AF373">
        <f t="shared" si="108"/>
        <v>0</v>
      </c>
      <c r="AG373">
        <f t="shared" si="109"/>
        <v>0</v>
      </c>
      <c r="AH373">
        <f>ABS($AF373)</f>
        <v>0</v>
      </c>
      <c r="AI373">
        <f t="shared" si="110"/>
        <v>0</v>
      </c>
      <c r="AJ373">
        <f t="shared" si="111"/>
        <v>0</v>
      </c>
      <c r="AK373">
        <f>SUM($AJ$2:AJ373)</f>
        <v>7208.6862238773538</v>
      </c>
      <c r="AL373">
        <f t="shared" si="112"/>
        <v>1195.4190443222519</v>
      </c>
      <c r="AM373">
        <f>SUM($AL$2:AL373)</f>
        <v>516683.08333304635</v>
      </c>
      <c r="AN373">
        <f>SUM($AH$2:AH373)</f>
        <v>1444280.6978780869</v>
      </c>
      <c r="AO373">
        <f t="shared" si="113"/>
        <v>29287.766585895173</v>
      </c>
      <c r="AP373">
        <f t="shared" si="114"/>
        <v>0</v>
      </c>
      <c r="AQ373">
        <f t="shared" si="115"/>
        <v>0</v>
      </c>
      <c r="AR373">
        <f>SUM($AQ$2:AQ373)</f>
        <v>167035.75542418379</v>
      </c>
      <c r="AS373">
        <f>SUM($AO$2:AO373)</f>
        <v>18578299.024781656</v>
      </c>
    </row>
    <row r="374" spans="1:45" x14ac:dyDescent="0.25">
      <c r="A374">
        <v>372</v>
      </c>
      <c r="B374" s="1">
        <v>23.8</v>
      </c>
      <c r="C374">
        <f t="shared" si="101"/>
        <v>6.6111111111111107</v>
      </c>
      <c r="D374" s="5">
        <f t="shared" si="116"/>
        <v>-0.12345679012345671</v>
      </c>
      <c r="E374">
        <f t="shared" si="102"/>
        <v>-101.1794242640251</v>
      </c>
      <c r="F374">
        <f t="shared" si="103"/>
        <v>31601.145635802462</v>
      </c>
      <c r="G374">
        <f>SUM($E$2:E374)</f>
        <v>504045.6739974909</v>
      </c>
      <c r="H374">
        <f>SUM($F$2:F374)</f>
        <v>17859832.875794742</v>
      </c>
      <c r="R374">
        <f t="shared" si="104"/>
        <v>504.04567399749089</v>
      </c>
      <c r="S374">
        <f t="shared" si="105"/>
        <v>17859.832875794742</v>
      </c>
      <c r="U374">
        <v>372</v>
      </c>
      <c r="V374" s="1">
        <v>23.8</v>
      </c>
      <c r="W374">
        <f t="shared" si="106"/>
        <v>6.6111111111111107</v>
      </c>
      <c r="X374" s="5">
        <f t="shared" si="120"/>
        <v>-2.7006172839506199E-2</v>
      </c>
      <c r="Y374">
        <f t="shared" si="107"/>
        <v>820.88948434365545</v>
      </c>
      <c r="Z374">
        <f t="shared" si="107"/>
        <v>820.88948434365545</v>
      </c>
      <c r="AA374">
        <f>SUM($E$2:$E374)</f>
        <v>504045.6739974909</v>
      </c>
      <c r="AB374">
        <f>SUM($F$2:$F374)</f>
        <v>17859832.875794742</v>
      </c>
      <c r="AC374">
        <f t="shared" si="119"/>
        <v>410.44474217182773</v>
      </c>
      <c r="AD374">
        <f t="shared" si="118"/>
        <v>33487.373186728386</v>
      </c>
      <c r="AE374">
        <f t="shared" si="117"/>
        <v>-1341.7264891975319</v>
      </c>
      <c r="AF374">
        <f t="shared" si="108"/>
        <v>-1341.7264891975319</v>
      </c>
      <c r="AG374">
        <f t="shared" si="109"/>
        <v>1341.7264891975319</v>
      </c>
      <c r="AH374">
        <f>ABS($AF374)</f>
        <v>1341.7264891975319</v>
      </c>
      <c r="AI374">
        <f t="shared" si="110"/>
        <v>0</v>
      </c>
      <c r="AJ374">
        <f t="shared" si="111"/>
        <v>0</v>
      </c>
      <c r="AK374">
        <f>SUM($AJ$2:AJ374)</f>
        <v>7208.6862238773538</v>
      </c>
      <c r="AL374">
        <f t="shared" si="112"/>
        <v>820.88948434365545</v>
      </c>
      <c r="AM374">
        <f>SUM($AL$2:AL374)</f>
        <v>517503.97281738999</v>
      </c>
      <c r="AN374">
        <f>SUM($AH$2:AH374)</f>
        <v>1445622.4243672844</v>
      </c>
      <c r="AO374">
        <f t="shared" si="113"/>
        <v>19537.169727379001</v>
      </c>
      <c r="AP374">
        <f t="shared" si="114"/>
        <v>0</v>
      </c>
      <c r="AQ374">
        <f t="shared" si="115"/>
        <v>0</v>
      </c>
      <c r="AR374">
        <f>SUM($AQ$2:AQ374)</f>
        <v>167035.75542418379</v>
      </c>
      <c r="AS374">
        <f>SUM($AO$2:AO374)</f>
        <v>18597836.194509033</v>
      </c>
    </row>
    <row r="375" spans="1:45" x14ac:dyDescent="0.25">
      <c r="A375">
        <v>373</v>
      </c>
      <c r="B375" s="1">
        <v>21.3</v>
      </c>
      <c r="C375">
        <f t="shared" si="101"/>
        <v>5.916666666666667</v>
      </c>
      <c r="D375" s="5">
        <f t="shared" si="116"/>
        <v>-0.23533950617283952</v>
      </c>
      <c r="E375">
        <f t="shared" si="102"/>
        <v>-1072.95758006403</v>
      </c>
      <c r="F375">
        <f t="shared" si="103"/>
        <v>25310.93101388889</v>
      </c>
      <c r="G375">
        <f>SUM($E$2:E375)</f>
        <v>502972.71641742688</v>
      </c>
      <c r="H375">
        <f>SUM($F$2:F375)</f>
        <v>17885143.806808632</v>
      </c>
      <c r="R375">
        <f t="shared" si="104"/>
        <v>502.97271641742691</v>
      </c>
      <c r="S375">
        <f t="shared" si="105"/>
        <v>17885.143806808632</v>
      </c>
      <c r="U375">
        <v>373</v>
      </c>
      <c r="V375" s="1">
        <v>21.3</v>
      </c>
      <c r="W375">
        <f t="shared" si="106"/>
        <v>5.916666666666667</v>
      </c>
      <c r="X375" s="5">
        <f t="shared" si="120"/>
        <v>-9.6450617283950518E-2</v>
      </c>
      <c r="Y375">
        <f t="shared" si="107"/>
        <v>115.34904030634107</v>
      </c>
      <c r="Z375">
        <f t="shared" si="107"/>
        <v>115.34904030634107</v>
      </c>
      <c r="AA375">
        <f>SUM($E$2:$E375)</f>
        <v>502972.71641742688</v>
      </c>
      <c r="AB375">
        <f>SUM($F$2:$F375)</f>
        <v>17885143.806808632</v>
      </c>
      <c r="AC375">
        <f t="shared" si="119"/>
        <v>57.674520153170533</v>
      </c>
      <c r="AD375">
        <f t="shared" si="118"/>
        <v>31601.145635802462</v>
      </c>
      <c r="AE375">
        <f t="shared" si="117"/>
        <v>-8176.4421728394955</v>
      </c>
      <c r="AF375">
        <f t="shared" si="108"/>
        <v>-8176.4421728394955</v>
      </c>
      <c r="AG375">
        <f t="shared" si="109"/>
        <v>8176.4421728394955</v>
      </c>
      <c r="AH375">
        <f>ABS($AF375)</f>
        <v>8176.4421728394955</v>
      </c>
      <c r="AI375">
        <f t="shared" si="110"/>
        <v>0</v>
      </c>
      <c r="AJ375">
        <f t="shared" si="111"/>
        <v>0</v>
      </c>
      <c r="AK375">
        <f>SUM($AJ$2:AJ375)</f>
        <v>7208.6862238773538</v>
      </c>
      <c r="AL375">
        <f t="shared" si="112"/>
        <v>115.34904030634107</v>
      </c>
      <c r="AM375">
        <f>SUM($AL$2:AL375)</f>
        <v>517619.32185769634</v>
      </c>
      <c r="AN375">
        <f>SUM($AH$2:AH375)</f>
        <v>1453798.8665401239</v>
      </c>
      <c r="AO375">
        <f t="shared" si="113"/>
        <v>2456.9345585250649</v>
      </c>
      <c r="AP375">
        <f t="shared" si="114"/>
        <v>0</v>
      </c>
      <c r="AQ375">
        <f t="shared" si="115"/>
        <v>0</v>
      </c>
      <c r="AR375">
        <f>SUM($AQ$2:AQ375)</f>
        <v>167035.75542418379</v>
      </c>
      <c r="AS375">
        <f>SUM($AO$2:AO375)</f>
        <v>18600293.129067559</v>
      </c>
    </row>
    <row r="376" spans="1:45" x14ac:dyDescent="0.25">
      <c r="A376">
        <v>374</v>
      </c>
      <c r="B376" s="1">
        <v>17.7</v>
      </c>
      <c r="C376">
        <f t="shared" si="101"/>
        <v>4.9166666666666661</v>
      </c>
      <c r="D376" s="5">
        <f t="shared" si="116"/>
        <v>-0.26620370370370372</v>
      </c>
      <c r="E376">
        <f t="shared" si="102"/>
        <v>-1137.0835975384643</v>
      </c>
      <c r="F376">
        <f t="shared" si="103"/>
        <v>17478.149347222217</v>
      </c>
      <c r="G376">
        <f>SUM($E$2:E376)</f>
        <v>501835.63281988841</v>
      </c>
      <c r="H376">
        <f>SUM($F$2:F376)</f>
        <v>17902621.956155855</v>
      </c>
      <c r="R376">
        <f t="shared" si="104"/>
        <v>501.83563281988842</v>
      </c>
      <c r="S376">
        <f t="shared" si="105"/>
        <v>17902.621956155854</v>
      </c>
      <c r="U376">
        <v>374</v>
      </c>
      <c r="V376" s="1">
        <v>17.7</v>
      </c>
      <c r="W376">
        <f t="shared" si="106"/>
        <v>4.9166666666666661</v>
      </c>
      <c r="X376" s="5">
        <f t="shared" si="120"/>
        <v>-0.13888888888888901</v>
      </c>
      <c r="Y376">
        <f t="shared" si="107"/>
        <v>-231.90637145821836</v>
      </c>
      <c r="Z376">
        <f t="shared" si="107"/>
        <v>-231.90637145821836</v>
      </c>
      <c r="AA376">
        <f>SUM($E$2:$E376)</f>
        <v>501835.63281988841</v>
      </c>
      <c r="AB376">
        <f>SUM($F$2:$F376)</f>
        <v>17902621.956155855</v>
      </c>
      <c r="AC376">
        <f t="shared" si="119"/>
        <v>-115.95318572910918</v>
      </c>
      <c r="AD376">
        <f t="shared" si="118"/>
        <v>25310.93101388889</v>
      </c>
      <c r="AE376">
        <f t="shared" si="117"/>
        <v>-14122.996288580245</v>
      </c>
      <c r="AF376">
        <f t="shared" si="108"/>
        <v>-14122.996288580245</v>
      </c>
      <c r="AG376">
        <f t="shared" si="109"/>
        <v>14122.996288580245</v>
      </c>
      <c r="AH376">
        <f>ABS($AF376)</f>
        <v>14122.996288580245</v>
      </c>
      <c r="AI376">
        <f t="shared" si="110"/>
        <v>-231.90637145821836</v>
      </c>
      <c r="AJ376">
        <f t="shared" si="111"/>
        <v>231.90637145821836</v>
      </c>
      <c r="AK376">
        <f>SUM($AJ$2:AJ376)</f>
        <v>7440.5925953355718</v>
      </c>
      <c r="AL376">
        <f t="shared" si="112"/>
        <v>0</v>
      </c>
      <c r="AM376">
        <f>SUM($AL$2:AL376)</f>
        <v>517619.32185769634</v>
      </c>
      <c r="AN376">
        <f>SUM($AH$2:AH376)</f>
        <v>1467921.8628287043</v>
      </c>
      <c r="AO376">
        <f t="shared" si="113"/>
        <v>-4104.7427748104647</v>
      </c>
      <c r="AP376">
        <f t="shared" si="114"/>
        <v>-4104.7427748104647</v>
      </c>
      <c r="AQ376">
        <f t="shared" si="115"/>
        <v>4104.7427748104647</v>
      </c>
      <c r="AR376">
        <f>SUM($AQ$2:AQ376)</f>
        <v>171140.49819899426</v>
      </c>
      <c r="AS376">
        <f>SUM($AO$2:AO376)</f>
        <v>18596188.386292748</v>
      </c>
    </row>
    <row r="377" spans="1:45" x14ac:dyDescent="0.25">
      <c r="A377">
        <v>375</v>
      </c>
      <c r="B377" s="1">
        <v>14.4</v>
      </c>
      <c r="C377">
        <f t="shared" si="101"/>
        <v>4</v>
      </c>
      <c r="D377" s="5">
        <f t="shared" si="116"/>
        <v>-0.22376543209876537</v>
      </c>
      <c r="E377">
        <f t="shared" si="102"/>
        <v>-695.59339766913536</v>
      </c>
      <c r="F377">
        <f t="shared" si="103"/>
        <v>11568.415999999999</v>
      </c>
      <c r="G377">
        <f>SUM($E$2:E377)</f>
        <v>501140.03942221927</v>
      </c>
      <c r="H377">
        <f>SUM($F$2:F377)</f>
        <v>17914190.372155856</v>
      </c>
      <c r="R377">
        <f t="shared" si="104"/>
        <v>501.14003942221927</v>
      </c>
      <c r="S377">
        <f t="shared" si="105"/>
        <v>17914.190372155856</v>
      </c>
      <c r="U377">
        <v>375</v>
      </c>
      <c r="V377" s="1">
        <v>14.4</v>
      </c>
      <c r="W377">
        <f t="shared" si="106"/>
        <v>4</v>
      </c>
      <c r="X377" s="5">
        <f t="shared" si="120"/>
        <v>-0.12731481481481474</v>
      </c>
      <c r="Y377">
        <f t="shared" si="107"/>
        <v>-137.70296557036988</v>
      </c>
      <c r="Z377">
        <f t="shared" si="107"/>
        <v>-137.70296557036988</v>
      </c>
      <c r="AA377">
        <f>SUM($E$2:$E377)</f>
        <v>501140.03942221927</v>
      </c>
      <c r="AB377">
        <f>SUM($F$2:$F377)</f>
        <v>17914190.372155856</v>
      </c>
      <c r="AC377">
        <f t="shared" si="119"/>
        <v>-68.851482785184942</v>
      </c>
      <c r="AD377">
        <f t="shared" si="118"/>
        <v>17478.149347222217</v>
      </c>
      <c r="AE377">
        <f t="shared" si="117"/>
        <v>-13742.515013888891</v>
      </c>
      <c r="AF377">
        <f t="shared" si="108"/>
        <v>-13742.515013888891</v>
      </c>
      <c r="AG377">
        <f t="shared" si="109"/>
        <v>13742.515013888891</v>
      </c>
      <c r="AH377">
        <f>ABS($AF377)</f>
        <v>13742.515013888891</v>
      </c>
      <c r="AI377">
        <f t="shared" si="110"/>
        <v>-137.70296557036988</v>
      </c>
      <c r="AJ377">
        <f t="shared" si="111"/>
        <v>137.70296557036988</v>
      </c>
      <c r="AK377">
        <f>SUM($AJ$2:AJ377)</f>
        <v>7578.2955609059418</v>
      </c>
      <c r="AL377">
        <f t="shared" si="112"/>
        <v>0</v>
      </c>
      <c r="AM377">
        <f>SUM($AL$2:AL377)</f>
        <v>517619.32185769634</v>
      </c>
      <c r="AN377">
        <f>SUM($AH$2:AH377)</f>
        <v>1481664.3778425932</v>
      </c>
      <c r="AO377">
        <f t="shared" si="113"/>
        <v>-1982.9227042133264</v>
      </c>
      <c r="AP377">
        <f t="shared" si="114"/>
        <v>-1982.9227042133264</v>
      </c>
      <c r="AQ377">
        <f t="shared" si="115"/>
        <v>1982.9227042133264</v>
      </c>
      <c r="AR377">
        <f>SUM($AQ$2:AQ377)</f>
        <v>173123.42090320759</v>
      </c>
      <c r="AS377">
        <f>SUM($AO$2:AO377)</f>
        <v>18594205.463588536</v>
      </c>
    </row>
    <row r="378" spans="1:45" x14ac:dyDescent="0.25">
      <c r="A378">
        <v>376</v>
      </c>
      <c r="B378" s="1">
        <v>11.9</v>
      </c>
      <c r="C378">
        <f t="shared" si="101"/>
        <v>3.3055555555555554</v>
      </c>
      <c r="D378" s="5">
        <f t="shared" si="116"/>
        <v>-0.16203703703703706</v>
      </c>
      <c r="E378">
        <f t="shared" si="102"/>
        <v>-287.96540166122696</v>
      </c>
      <c r="F378">
        <f t="shared" si="103"/>
        <v>7900.2864089506156</v>
      </c>
      <c r="G378">
        <f>SUM($E$2:E378)</f>
        <v>500852.07402055804</v>
      </c>
      <c r="H378">
        <f>SUM($F$2:F378)</f>
        <v>17922090.658564806</v>
      </c>
      <c r="R378">
        <f t="shared" si="104"/>
        <v>500.85207402055806</v>
      </c>
      <c r="S378">
        <f t="shared" si="105"/>
        <v>17922.090658564804</v>
      </c>
      <c r="U378">
        <v>376</v>
      </c>
      <c r="V378" s="1">
        <v>11.9</v>
      </c>
      <c r="W378">
        <f t="shared" si="106"/>
        <v>3.3055555555555554</v>
      </c>
      <c r="X378" s="5">
        <f t="shared" si="120"/>
        <v>-9.6450617283950643E-2</v>
      </c>
      <c r="Y378">
        <f t="shared" si="107"/>
        <v>25.538027265384812</v>
      </c>
      <c r="Z378">
        <f t="shared" si="107"/>
        <v>25.538027265384812</v>
      </c>
      <c r="AA378">
        <f>SUM($E$2:$E378)</f>
        <v>500852.07402055804</v>
      </c>
      <c r="AB378">
        <f>SUM($F$2:$F378)</f>
        <v>17922090.658564806</v>
      </c>
      <c r="AC378">
        <f t="shared" si="119"/>
        <v>12.769013632692406</v>
      </c>
      <c r="AD378">
        <f t="shared" si="118"/>
        <v>11568.415999999999</v>
      </c>
      <c r="AE378">
        <f t="shared" si="117"/>
        <v>-9577.8629382716026</v>
      </c>
      <c r="AF378">
        <f t="shared" si="108"/>
        <v>-9577.8629382716026</v>
      </c>
      <c r="AG378">
        <f t="shared" si="109"/>
        <v>9577.8629382716026</v>
      </c>
      <c r="AH378">
        <f>ABS($AF378)</f>
        <v>9577.8629382716026</v>
      </c>
      <c r="AI378">
        <f t="shared" si="110"/>
        <v>0</v>
      </c>
      <c r="AJ378">
        <f t="shared" si="111"/>
        <v>0</v>
      </c>
      <c r="AK378">
        <f>SUM($AJ$2:AJ378)</f>
        <v>7578.2955609059418</v>
      </c>
      <c r="AL378">
        <f t="shared" si="112"/>
        <v>25.538027265384812</v>
      </c>
      <c r="AM378">
        <f>SUM($AL$2:AL378)</f>
        <v>517644.85988496174</v>
      </c>
      <c r="AN378">
        <f>SUM($AH$2:AH378)</f>
        <v>1491242.2407808648</v>
      </c>
      <c r="AO378">
        <f t="shared" si="113"/>
        <v>303.90252445807926</v>
      </c>
      <c r="AP378">
        <f t="shared" si="114"/>
        <v>0</v>
      </c>
      <c r="AQ378">
        <f t="shared" si="115"/>
        <v>0</v>
      </c>
      <c r="AR378">
        <f>SUM($AQ$2:AQ378)</f>
        <v>173123.42090320759</v>
      </c>
      <c r="AS378">
        <f>SUM($AO$2:AO378)</f>
        <v>18594509.366112992</v>
      </c>
    </row>
    <row r="379" spans="1:45" x14ac:dyDescent="0.25">
      <c r="A379">
        <v>377</v>
      </c>
      <c r="B379" s="1">
        <v>10.199999999999999</v>
      </c>
      <c r="C379">
        <f t="shared" si="101"/>
        <v>2.833333333333333</v>
      </c>
      <c r="D379" s="5">
        <f t="shared" si="116"/>
        <v>-0.1157407407407407</v>
      </c>
      <c r="E379">
        <f t="shared" si="102"/>
        <v>-61.159345481172636</v>
      </c>
      <c r="F379">
        <f t="shared" si="103"/>
        <v>5804.2920555555547</v>
      </c>
      <c r="G379">
        <f>SUM($E$2:E379)</f>
        <v>500790.91467507684</v>
      </c>
      <c r="H379">
        <f>SUM($F$2:F379)</f>
        <v>17927894.950620361</v>
      </c>
      <c r="R379">
        <f t="shared" si="104"/>
        <v>500.79091467507686</v>
      </c>
      <c r="S379">
        <f t="shared" si="105"/>
        <v>17927.894950620361</v>
      </c>
      <c r="U379">
        <v>377</v>
      </c>
      <c r="V379" s="1">
        <v>10.199999999999999</v>
      </c>
      <c r="W379">
        <f t="shared" si="106"/>
        <v>2.833333333333333</v>
      </c>
      <c r="X379" s="5">
        <f t="shared" si="120"/>
        <v>-6.5586419753086433E-2</v>
      </c>
      <c r="Y379">
        <f t="shared" si="107"/>
        <v>144.33029700853911</v>
      </c>
      <c r="Z379">
        <f t="shared" si="107"/>
        <v>144.33029700853911</v>
      </c>
      <c r="AA379">
        <f>SUM($E$2:$E379)</f>
        <v>500790.91467507684</v>
      </c>
      <c r="AB379">
        <f>SUM($F$2:$F379)</f>
        <v>17927894.950620361</v>
      </c>
      <c r="AC379">
        <f t="shared" si="119"/>
        <v>72.165148504269553</v>
      </c>
      <c r="AD379">
        <f t="shared" si="118"/>
        <v>7900.2864089506156</v>
      </c>
      <c r="AE379">
        <f t="shared" si="117"/>
        <v>-5764.1239444444445</v>
      </c>
      <c r="AF379">
        <f t="shared" si="108"/>
        <v>-5764.1239444444445</v>
      </c>
      <c r="AG379">
        <f t="shared" si="109"/>
        <v>5764.1239444444445</v>
      </c>
      <c r="AH379">
        <f>ABS($AF379)</f>
        <v>5764.1239444444445</v>
      </c>
      <c r="AI379">
        <f t="shared" si="110"/>
        <v>0</v>
      </c>
      <c r="AJ379">
        <f t="shared" si="111"/>
        <v>0</v>
      </c>
      <c r="AK379">
        <f>SUM($AJ$2:AJ379)</f>
        <v>7578.2955609059418</v>
      </c>
      <c r="AL379">
        <f t="shared" si="112"/>
        <v>144.33029700853911</v>
      </c>
      <c r="AM379">
        <f>SUM($AL$2:AL379)</f>
        <v>517789.19018197031</v>
      </c>
      <c r="AN379">
        <f>SUM($AH$2:AH379)</f>
        <v>1497006.3647253092</v>
      </c>
      <c r="AO379">
        <f t="shared" si="113"/>
        <v>1472.1690294870987</v>
      </c>
      <c r="AP379">
        <f t="shared" si="114"/>
        <v>0</v>
      </c>
      <c r="AQ379">
        <f t="shared" si="115"/>
        <v>0</v>
      </c>
      <c r="AR379">
        <f>SUM($AQ$2:AQ379)</f>
        <v>173123.42090320759</v>
      </c>
      <c r="AS379">
        <f>SUM($AO$2:AO379)</f>
        <v>18595981.535142478</v>
      </c>
    </row>
    <row r="380" spans="1:45" x14ac:dyDescent="0.25">
      <c r="A380">
        <v>378</v>
      </c>
      <c r="B380" s="1">
        <v>8.9</v>
      </c>
      <c r="C380">
        <f t="shared" si="101"/>
        <v>2.4722222222222223</v>
      </c>
      <c r="D380" s="5">
        <f t="shared" si="116"/>
        <v>-8.487654320987649E-2</v>
      </c>
      <c r="E380">
        <f t="shared" si="102"/>
        <v>54.658711209443823</v>
      </c>
      <c r="F380">
        <f t="shared" si="103"/>
        <v>4419.0501126543213</v>
      </c>
      <c r="G380">
        <f>SUM($E$2:E380)</f>
        <v>500845.57338628627</v>
      </c>
      <c r="H380">
        <f>SUM($F$2:F380)</f>
        <v>17932314.000733014</v>
      </c>
      <c r="R380">
        <f t="shared" si="104"/>
        <v>500.84557338628628</v>
      </c>
      <c r="S380">
        <f t="shared" si="105"/>
        <v>17932.314000733015</v>
      </c>
      <c r="U380">
        <v>378</v>
      </c>
      <c r="V380" s="1">
        <v>8.9</v>
      </c>
      <c r="W380">
        <f t="shared" si="106"/>
        <v>2.4722222222222223</v>
      </c>
      <c r="X380" s="5">
        <f t="shared" si="120"/>
        <v>-5.0154320987654266E-2</v>
      </c>
      <c r="Y380">
        <f t="shared" si="107"/>
        <v>178.78933235141915</v>
      </c>
      <c r="Z380">
        <f t="shared" si="107"/>
        <v>178.78933235141915</v>
      </c>
      <c r="AA380">
        <f>SUM($E$2:$E380)</f>
        <v>500845.57338628627</v>
      </c>
      <c r="AB380">
        <f>SUM($F$2:$F380)</f>
        <v>17932314.000733014</v>
      </c>
      <c r="AC380">
        <f t="shared" si="119"/>
        <v>89.394666175709574</v>
      </c>
      <c r="AD380">
        <f t="shared" si="118"/>
        <v>5804.2920555555547</v>
      </c>
      <c r="AE380">
        <f t="shared" si="117"/>
        <v>-3481.2362962962943</v>
      </c>
      <c r="AF380">
        <f t="shared" si="108"/>
        <v>-3481.2362962962943</v>
      </c>
      <c r="AG380">
        <f t="shared" si="109"/>
        <v>3481.2362962962943</v>
      </c>
      <c r="AH380">
        <f>ABS($AF380)</f>
        <v>3481.2362962962943</v>
      </c>
      <c r="AI380">
        <f t="shared" si="110"/>
        <v>0</v>
      </c>
      <c r="AJ380">
        <f t="shared" si="111"/>
        <v>0</v>
      </c>
      <c r="AK380">
        <f>SUM($AJ$2:AJ380)</f>
        <v>7578.2955609059418</v>
      </c>
      <c r="AL380">
        <f t="shared" si="112"/>
        <v>178.78933235141915</v>
      </c>
      <c r="AM380">
        <f>SUM($AL$2:AL380)</f>
        <v>517967.97951432172</v>
      </c>
      <c r="AN380">
        <f>SUM($AH$2:AH380)</f>
        <v>1500487.6010216055</v>
      </c>
      <c r="AO380">
        <f t="shared" si="113"/>
        <v>1591.2250579276306</v>
      </c>
      <c r="AP380">
        <f t="shared" si="114"/>
        <v>0</v>
      </c>
      <c r="AQ380">
        <f t="shared" si="115"/>
        <v>0</v>
      </c>
      <c r="AR380">
        <f>SUM($AQ$2:AQ380)</f>
        <v>173123.42090320759</v>
      </c>
      <c r="AS380">
        <f>SUM($AO$2:AO380)</f>
        <v>18597572.760200404</v>
      </c>
    </row>
    <row r="381" spans="1:45" x14ac:dyDescent="0.25">
      <c r="A381">
        <v>379</v>
      </c>
      <c r="B381" s="1">
        <v>8</v>
      </c>
      <c r="C381">
        <f t="shared" si="101"/>
        <v>2.2222222222222223</v>
      </c>
      <c r="D381" s="5">
        <f t="shared" si="116"/>
        <v>-6.5586419753086433E-2</v>
      </c>
      <c r="E381">
        <f t="shared" si="102"/>
        <v>109.84451432647464</v>
      </c>
      <c r="F381">
        <f t="shared" si="103"/>
        <v>3570.4987654320989</v>
      </c>
      <c r="G381">
        <f>SUM($E$2:E381)</f>
        <v>500955.41790061275</v>
      </c>
      <c r="H381">
        <f>SUM($F$2:F381)</f>
        <v>17935884.499498446</v>
      </c>
      <c r="R381">
        <f t="shared" si="104"/>
        <v>500.95541790061276</v>
      </c>
      <c r="S381">
        <f t="shared" si="105"/>
        <v>17935.884499498447</v>
      </c>
      <c r="U381">
        <v>379</v>
      </c>
      <c r="V381" s="1">
        <v>8</v>
      </c>
      <c r="W381">
        <f t="shared" si="106"/>
        <v>2.2222222222222223</v>
      </c>
      <c r="X381" s="5">
        <f t="shared" si="120"/>
        <v>-3.4722222222222224E-2</v>
      </c>
      <c r="Y381">
        <f t="shared" si="107"/>
        <v>209.02503558847744</v>
      </c>
      <c r="Z381">
        <f t="shared" si="107"/>
        <v>209.02503558847744</v>
      </c>
      <c r="AA381">
        <f>SUM($E$2:$E381)</f>
        <v>500955.41790061275</v>
      </c>
      <c r="AB381">
        <f>SUM($F$2:$F381)</f>
        <v>17935884.499498446</v>
      </c>
      <c r="AC381">
        <f t="shared" si="119"/>
        <v>104.51251779423872</v>
      </c>
      <c r="AD381">
        <f t="shared" si="118"/>
        <v>4419.0501126543213</v>
      </c>
      <c r="AE381">
        <f t="shared" si="117"/>
        <v>-2233.7932901234558</v>
      </c>
      <c r="AF381">
        <f t="shared" si="108"/>
        <v>-2233.7932901234558</v>
      </c>
      <c r="AG381">
        <f t="shared" si="109"/>
        <v>2233.7932901234558</v>
      </c>
      <c r="AH381">
        <f>ABS($AF381)</f>
        <v>2233.7932901234558</v>
      </c>
      <c r="AI381">
        <f t="shared" si="110"/>
        <v>0</v>
      </c>
      <c r="AJ381">
        <f t="shared" si="111"/>
        <v>0</v>
      </c>
      <c r="AK381">
        <f>SUM($AJ$2:AJ381)</f>
        <v>7578.2955609059418</v>
      </c>
      <c r="AL381">
        <f t="shared" si="112"/>
        <v>209.02503558847744</v>
      </c>
      <c r="AM381">
        <f>SUM($AL$2:AL381)</f>
        <v>518177.0045499102</v>
      </c>
      <c r="AN381">
        <f>SUM($AH$2:AH381)</f>
        <v>1502721.3943117289</v>
      </c>
      <c r="AO381">
        <f t="shared" si="113"/>
        <v>1672.2002847078195</v>
      </c>
      <c r="AP381">
        <f t="shared" si="114"/>
        <v>0</v>
      </c>
      <c r="AQ381">
        <f t="shared" si="115"/>
        <v>0</v>
      </c>
      <c r="AR381">
        <f>SUM($AQ$2:AQ381)</f>
        <v>173123.42090320759</v>
      </c>
      <c r="AS381">
        <f>SUM($AO$2:AO381)</f>
        <v>18599244.960485112</v>
      </c>
    </row>
    <row r="382" spans="1:45" x14ac:dyDescent="0.25">
      <c r="A382">
        <v>380</v>
      </c>
      <c r="B382" s="1">
        <v>7.2</v>
      </c>
      <c r="C382">
        <f t="shared" si="101"/>
        <v>2</v>
      </c>
      <c r="D382" s="5">
        <f t="shared" si="116"/>
        <v>-7.3302469135802517E-2</v>
      </c>
      <c r="E382">
        <f t="shared" si="102"/>
        <v>75.627238202469016</v>
      </c>
      <c r="F382">
        <f t="shared" si="103"/>
        <v>2892.1039999999998</v>
      </c>
      <c r="G382">
        <f>SUM($E$2:E382)</f>
        <v>501031.04513881524</v>
      </c>
      <c r="H382">
        <f>SUM($F$2:F382)</f>
        <v>17938776.603498444</v>
      </c>
      <c r="R382">
        <f t="shared" si="104"/>
        <v>501.03104513881522</v>
      </c>
      <c r="S382">
        <f t="shared" si="105"/>
        <v>17938.776603498445</v>
      </c>
      <c r="U382">
        <v>380</v>
      </c>
      <c r="V382" s="1">
        <v>7.2</v>
      </c>
      <c r="W382">
        <f t="shared" si="106"/>
        <v>2</v>
      </c>
      <c r="X382" s="5">
        <f t="shared" si="120"/>
        <v>-3.086419753086421E-2</v>
      </c>
      <c r="Y382">
        <f t="shared" si="107"/>
        <v>198.36313326419747</v>
      </c>
      <c r="Z382">
        <f t="shared" si="107"/>
        <v>198.36313326419747</v>
      </c>
      <c r="AA382">
        <f>SUM($E$2:$E382)</f>
        <v>501031.04513881524</v>
      </c>
      <c r="AB382">
        <f>SUM($F$2:$F382)</f>
        <v>17938776.603498444</v>
      </c>
      <c r="AC382">
        <f t="shared" si="119"/>
        <v>99.181566632098736</v>
      </c>
      <c r="AD382">
        <f t="shared" si="118"/>
        <v>3570.4987654320989</v>
      </c>
      <c r="AE382">
        <f t="shared" si="117"/>
        <v>-1526.9461126543215</v>
      </c>
      <c r="AF382">
        <f t="shared" si="108"/>
        <v>-1526.9461126543215</v>
      </c>
      <c r="AG382">
        <f t="shared" si="109"/>
        <v>1526.9461126543215</v>
      </c>
      <c r="AH382">
        <f>ABS($AF382)</f>
        <v>1526.9461126543215</v>
      </c>
      <c r="AI382">
        <f t="shared" si="110"/>
        <v>0</v>
      </c>
      <c r="AJ382">
        <f t="shared" si="111"/>
        <v>0</v>
      </c>
      <c r="AK382">
        <f>SUM($AJ$2:AJ382)</f>
        <v>7578.2955609059418</v>
      </c>
      <c r="AL382">
        <f t="shared" si="112"/>
        <v>198.36313326419747</v>
      </c>
      <c r="AM382">
        <f>SUM($AL$2:AL382)</f>
        <v>518375.36768317438</v>
      </c>
      <c r="AN382">
        <f>SUM($AH$2:AH382)</f>
        <v>1504248.3404243833</v>
      </c>
      <c r="AO382">
        <f t="shared" si="113"/>
        <v>1428.2145595022218</v>
      </c>
      <c r="AP382">
        <f t="shared" si="114"/>
        <v>0</v>
      </c>
      <c r="AQ382">
        <f t="shared" si="115"/>
        <v>0</v>
      </c>
      <c r="AR382">
        <f>SUM($AQ$2:AQ382)</f>
        <v>173123.42090320759</v>
      </c>
      <c r="AS382">
        <f>SUM($AO$2:AO382)</f>
        <v>18600673.175044615</v>
      </c>
    </row>
    <row r="383" spans="1:45" x14ac:dyDescent="0.25">
      <c r="A383">
        <v>381</v>
      </c>
      <c r="B383" s="1">
        <v>6.1</v>
      </c>
      <c r="C383">
        <f t="shared" si="101"/>
        <v>1.6944444444444442</v>
      </c>
      <c r="D383" s="5">
        <f t="shared" si="116"/>
        <v>-8.873456790123456E-2</v>
      </c>
      <c r="E383">
        <f t="shared" si="102"/>
        <v>25.3255805114498</v>
      </c>
      <c r="F383">
        <f t="shared" si="103"/>
        <v>2075.9102978395053</v>
      </c>
      <c r="G383">
        <f>SUM($E$2:E383)</f>
        <v>501056.37071932672</v>
      </c>
      <c r="H383">
        <f>SUM($F$2:F383)</f>
        <v>17940852.513796285</v>
      </c>
      <c r="R383">
        <f t="shared" si="104"/>
        <v>501.05637071932671</v>
      </c>
      <c r="S383">
        <f t="shared" si="105"/>
        <v>17940.852513796286</v>
      </c>
      <c r="U383">
        <v>381</v>
      </c>
      <c r="V383" s="1">
        <v>6.1</v>
      </c>
      <c r="W383">
        <f t="shared" si="106"/>
        <v>1.6944444444444442</v>
      </c>
      <c r="X383" s="5">
        <f t="shared" si="120"/>
        <v>-4.2438271604938307E-2</v>
      </c>
      <c r="Y383">
        <f t="shared" si="107"/>
        <v>138.76330170486528</v>
      </c>
      <c r="Z383">
        <f t="shared" si="107"/>
        <v>138.76330170486528</v>
      </c>
      <c r="AA383">
        <f>SUM($E$2:$E383)</f>
        <v>501056.37071932672</v>
      </c>
      <c r="AB383">
        <f>SUM($F$2:$F383)</f>
        <v>17940852.513796285</v>
      </c>
      <c r="AC383">
        <f t="shared" si="119"/>
        <v>69.381650852432642</v>
      </c>
      <c r="AD383">
        <f t="shared" si="118"/>
        <v>2892.1039999999998</v>
      </c>
      <c r="AE383">
        <f t="shared" si="117"/>
        <v>-1494.5884675925936</v>
      </c>
      <c r="AF383">
        <f t="shared" si="108"/>
        <v>-1494.5884675925936</v>
      </c>
      <c r="AG383">
        <f t="shared" si="109"/>
        <v>1494.5884675925936</v>
      </c>
      <c r="AH383">
        <f>ABS($AF383)</f>
        <v>1494.5884675925936</v>
      </c>
      <c r="AI383">
        <f t="shared" si="110"/>
        <v>0</v>
      </c>
      <c r="AJ383">
        <f t="shared" si="111"/>
        <v>0</v>
      </c>
      <c r="AK383">
        <f>SUM($AJ$2:AJ383)</f>
        <v>7578.2955609059418</v>
      </c>
      <c r="AL383">
        <f t="shared" si="112"/>
        <v>138.76330170486528</v>
      </c>
      <c r="AM383">
        <f>SUM($AL$2:AL383)</f>
        <v>518514.13098487927</v>
      </c>
      <c r="AN383">
        <f>SUM($AH$2:AH383)</f>
        <v>1505742.9288919759</v>
      </c>
      <c r="AO383">
        <f t="shared" si="113"/>
        <v>846.45614039967813</v>
      </c>
      <c r="AP383">
        <f t="shared" si="114"/>
        <v>0</v>
      </c>
      <c r="AQ383">
        <f t="shared" si="115"/>
        <v>0</v>
      </c>
      <c r="AR383">
        <f>SUM($AQ$2:AQ383)</f>
        <v>173123.42090320759</v>
      </c>
      <c r="AS383">
        <f>SUM($AO$2:AO383)</f>
        <v>18601519.631185014</v>
      </c>
    </row>
    <row r="384" spans="1:45" x14ac:dyDescent="0.25">
      <c r="A384">
        <v>382</v>
      </c>
      <c r="B384" s="1">
        <v>4.9000000000000004</v>
      </c>
      <c r="C384">
        <f t="shared" si="101"/>
        <v>1.3611111111111112</v>
      </c>
      <c r="D384" s="5">
        <f t="shared" si="116"/>
        <v>-9.2592592592592546E-2</v>
      </c>
      <c r="E384">
        <f t="shared" si="102"/>
        <v>12.072393410918295</v>
      </c>
      <c r="F384">
        <f t="shared" si="103"/>
        <v>1339.4949274691357</v>
      </c>
      <c r="G384">
        <f>SUM($E$2:E384)</f>
        <v>501068.44311273762</v>
      </c>
      <c r="H384">
        <f>SUM($F$2:F384)</f>
        <v>17942192.008723754</v>
      </c>
      <c r="R384">
        <f t="shared" si="104"/>
        <v>501.06844311273761</v>
      </c>
      <c r="S384">
        <f t="shared" si="105"/>
        <v>17942.192008723756</v>
      </c>
      <c r="U384">
        <v>382</v>
      </c>
      <c r="V384" s="1">
        <v>4.9000000000000004</v>
      </c>
      <c r="W384">
        <f t="shared" si="106"/>
        <v>1.3611111111111112</v>
      </c>
      <c r="X384" s="5">
        <f t="shared" si="120"/>
        <v>-4.6296296296296252E-2</v>
      </c>
      <c r="Y384">
        <f t="shared" si="107"/>
        <v>103.19449732038332</v>
      </c>
      <c r="Z384">
        <f t="shared" si="107"/>
        <v>103.19449732038332</v>
      </c>
      <c r="AA384">
        <f>SUM($E$2:$E384)</f>
        <v>501068.44311273762</v>
      </c>
      <c r="AB384">
        <f>SUM($F$2:$F384)</f>
        <v>17942192.008723754</v>
      </c>
      <c r="AC384">
        <f t="shared" si="119"/>
        <v>51.59724866019166</v>
      </c>
      <c r="AD384">
        <f t="shared" si="118"/>
        <v>2075.9102978395053</v>
      </c>
      <c r="AE384">
        <f t="shared" si="117"/>
        <v>-1552.6090725308641</v>
      </c>
      <c r="AF384">
        <f t="shared" si="108"/>
        <v>-1552.6090725308641</v>
      </c>
      <c r="AG384">
        <f t="shared" si="109"/>
        <v>1552.6090725308641</v>
      </c>
      <c r="AH384">
        <f>ABS($AF384)</f>
        <v>1552.6090725308641</v>
      </c>
      <c r="AI384">
        <f t="shared" si="110"/>
        <v>0</v>
      </c>
      <c r="AJ384">
        <f t="shared" si="111"/>
        <v>0</v>
      </c>
      <c r="AK384">
        <f>SUM($AJ$2:AJ384)</f>
        <v>7578.2955609059418</v>
      </c>
      <c r="AL384">
        <f t="shared" si="112"/>
        <v>103.19449732038332</v>
      </c>
      <c r="AM384">
        <f>SUM($AL$2:AL384)</f>
        <v>518617.32548219967</v>
      </c>
      <c r="AN384">
        <f>SUM($AH$2:AH384)</f>
        <v>1507295.5379645068</v>
      </c>
      <c r="AO384">
        <f t="shared" si="113"/>
        <v>505.65303686987829</v>
      </c>
      <c r="AP384">
        <f t="shared" si="114"/>
        <v>0</v>
      </c>
      <c r="AQ384">
        <f t="shared" si="115"/>
        <v>0</v>
      </c>
      <c r="AR384">
        <f>SUM($AQ$2:AQ384)</f>
        <v>173123.42090320759</v>
      </c>
      <c r="AS384">
        <f>SUM($AO$2:AO384)</f>
        <v>18602025.284221884</v>
      </c>
    </row>
    <row r="385" spans="1:45" x14ac:dyDescent="0.25">
      <c r="A385">
        <v>383</v>
      </c>
      <c r="B385" s="1">
        <v>3.7</v>
      </c>
      <c r="C385">
        <f t="shared" si="101"/>
        <v>1.0277777777777779</v>
      </c>
      <c r="D385" s="5">
        <f t="shared" si="116"/>
        <v>-0.10030864197530866</v>
      </c>
      <c r="E385">
        <f t="shared" si="102"/>
        <v>-2.7518799721921994</v>
      </c>
      <c r="F385">
        <f t="shared" si="103"/>
        <v>763.75200154320999</v>
      </c>
      <c r="G385">
        <f>SUM($E$2:E385)</f>
        <v>501065.69123276544</v>
      </c>
      <c r="H385">
        <f>SUM($F$2:F385)</f>
        <v>17942955.760725297</v>
      </c>
      <c r="R385">
        <f t="shared" si="104"/>
        <v>501.06569123276546</v>
      </c>
      <c r="S385">
        <f t="shared" si="105"/>
        <v>17942.955760725297</v>
      </c>
      <c r="U385">
        <v>383</v>
      </c>
      <c r="V385" s="1">
        <v>3.7</v>
      </c>
      <c r="W385">
        <f t="shared" si="106"/>
        <v>1.0277777777777779</v>
      </c>
      <c r="X385" s="5">
        <f t="shared" si="120"/>
        <v>-4.6296296296296287E-2</v>
      </c>
      <c r="Y385">
        <f t="shared" si="107"/>
        <v>77.522354424241286</v>
      </c>
      <c r="Z385">
        <f t="shared" si="107"/>
        <v>77.522354424241286</v>
      </c>
      <c r="AA385">
        <f>SUM($E$2:$E385)</f>
        <v>501065.69123276544</v>
      </c>
      <c r="AB385">
        <f>SUM($F$2:$F385)</f>
        <v>17942955.760725297</v>
      </c>
      <c r="AC385">
        <f t="shared" si="119"/>
        <v>38.761177212120643</v>
      </c>
      <c r="AD385">
        <f t="shared" si="118"/>
        <v>1339.4949274691357</v>
      </c>
      <c r="AE385">
        <f t="shared" si="117"/>
        <v>-1312.1582962962952</v>
      </c>
      <c r="AF385">
        <f t="shared" si="108"/>
        <v>-1312.1582962962952</v>
      </c>
      <c r="AG385">
        <f t="shared" si="109"/>
        <v>1312.1582962962952</v>
      </c>
      <c r="AH385">
        <f>ABS($AF385)</f>
        <v>1312.1582962962952</v>
      </c>
      <c r="AI385">
        <f t="shared" si="110"/>
        <v>0</v>
      </c>
      <c r="AJ385">
        <f t="shared" si="111"/>
        <v>0</v>
      </c>
      <c r="AK385">
        <f>SUM($AJ$2:AJ385)</f>
        <v>7578.2955609059418</v>
      </c>
      <c r="AL385">
        <f t="shared" si="112"/>
        <v>77.522354424241286</v>
      </c>
      <c r="AM385">
        <f>SUM($AL$2:AL385)</f>
        <v>518694.8478366239</v>
      </c>
      <c r="AN385">
        <f>SUM($AH$2:AH385)</f>
        <v>1508607.6962608031</v>
      </c>
      <c r="AO385">
        <f t="shared" si="113"/>
        <v>286.83271136969279</v>
      </c>
      <c r="AP385">
        <f t="shared" si="114"/>
        <v>0</v>
      </c>
      <c r="AQ385">
        <f t="shared" si="115"/>
        <v>0</v>
      </c>
      <c r="AR385">
        <f>SUM($AQ$2:AQ385)</f>
        <v>173123.42090320759</v>
      </c>
      <c r="AS385">
        <f>SUM($AO$2:AO385)</f>
        <v>18602312.116933253</v>
      </c>
    </row>
    <row r="386" spans="1:45" x14ac:dyDescent="0.25">
      <c r="A386">
        <v>384</v>
      </c>
      <c r="B386" s="1">
        <v>2.2999999999999998</v>
      </c>
      <c r="C386">
        <f t="shared" si="101"/>
        <v>0.63888888888888884</v>
      </c>
      <c r="D386" s="5">
        <f t="shared" si="116"/>
        <v>-0.1080246913580247</v>
      </c>
      <c r="E386">
        <f t="shared" si="102"/>
        <v>-9.0416271691829451</v>
      </c>
      <c r="F386">
        <f t="shared" si="103"/>
        <v>295.12403858024686</v>
      </c>
      <c r="G386">
        <f>SUM($E$2:E386)</f>
        <v>501056.64960559626</v>
      </c>
      <c r="H386">
        <f>SUM($F$2:F386)</f>
        <v>17943250.884763878</v>
      </c>
      <c r="R386">
        <f t="shared" si="104"/>
        <v>501.05664960559625</v>
      </c>
      <c r="S386">
        <f t="shared" si="105"/>
        <v>17943.250884763878</v>
      </c>
      <c r="U386">
        <v>384</v>
      </c>
      <c r="V386" s="1">
        <v>2.2999999999999998</v>
      </c>
      <c r="W386">
        <f t="shared" si="106"/>
        <v>0.63888888888888884</v>
      </c>
      <c r="X386" s="5">
        <f t="shared" si="120"/>
        <v>-5.401234567901237E-2</v>
      </c>
      <c r="Y386">
        <f t="shared" si="107"/>
        <v>40.858572590762151</v>
      </c>
      <c r="Z386">
        <f t="shared" si="107"/>
        <v>40.858572590762151</v>
      </c>
      <c r="AA386">
        <f>SUM($E$2:$E386)</f>
        <v>501056.64960559626</v>
      </c>
      <c r="AB386">
        <f>SUM($F$2:$F386)</f>
        <v>17943250.884763878</v>
      </c>
      <c r="AC386">
        <f t="shared" si="119"/>
        <v>20.429286295381075</v>
      </c>
      <c r="AD386">
        <f t="shared" si="118"/>
        <v>763.75200154320999</v>
      </c>
      <c r="AE386">
        <f t="shared" si="117"/>
        <v>-1044.3708888888889</v>
      </c>
      <c r="AF386">
        <f t="shared" si="108"/>
        <v>-1044.3708888888889</v>
      </c>
      <c r="AG386">
        <f t="shared" si="109"/>
        <v>1044.3708888888889</v>
      </c>
      <c r="AH386">
        <f>ABS($AF386)</f>
        <v>1044.3708888888889</v>
      </c>
      <c r="AI386">
        <f t="shared" si="110"/>
        <v>0</v>
      </c>
      <c r="AJ386">
        <f t="shared" si="111"/>
        <v>0</v>
      </c>
      <c r="AK386">
        <f>SUM($AJ$2:AJ386)</f>
        <v>7578.2955609059418</v>
      </c>
      <c r="AL386">
        <f t="shared" si="112"/>
        <v>40.858572590762151</v>
      </c>
      <c r="AM386">
        <f>SUM($AL$2:AL386)</f>
        <v>518735.70640921465</v>
      </c>
      <c r="AN386">
        <f>SUM($AH$2:AH386)</f>
        <v>1509652.067149692</v>
      </c>
      <c r="AO386">
        <f t="shared" si="113"/>
        <v>93.974716958752936</v>
      </c>
      <c r="AP386">
        <f t="shared" si="114"/>
        <v>0</v>
      </c>
      <c r="AQ386">
        <f t="shared" si="115"/>
        <v>0</v>
      </c>
      <c r="AR386">
        <f>SUM($AQ$2:AQ386)</f>
        <v>173123.42090320759</v>
      </c>
      <c r="AS386">
        <f>SUM($AO$2:AO386)</f>
        <v>18602406.09165021</v>
      </c>
    </row>
    <row r="387" spans="1:45" x14ac:dyDescent="0.25">
      <c r="A387">
        <v>385</v>
      </c>
      <c r="B387" s="1">
        <v>0.9</v>
      </c>
      <c r="C387">
        <f t="shared" ref="C387:C450" si="121">B387/3.6</f>
        <v>0.25</v>
      </c>
      <c r="D387" s="5">
        <f t="shared" si="116"/>
        <v>-8.873456790123456E-2</v>
      </c>
      <c r="E387">
        <f t="shared" ref="E387:E450" si="122">(0.5*$J$3*$K$3*$N$3*C387^3+$M$3*$O$3*$L$3*C387+$M$3*D387*C387)*1</f>
        <v>3.3933625636959945</v>
      </c>
      <c r="F387">
        <f t="shared" ref="F387:F450" si="123">0.5*$M$3*C387^2</f>
        <v>45.189124999999997</v>
      </c>
      <c r="G387">
        <f>SUM($E$2:E387)</f>
        <v>501060.04296815995</v>
      </c>
      <c r="H387">
        <f>SUM($F$2:F387)</f>
        <v>17943296.073888879</v>
      </c>
      <c r="R387">
        <f t="shared" ref="R387:R450" si="124">G387/$P$3</f>
        <v>501.06004296815996</v>
      </c>
      <c r="S387">
        <f t="shared" ref="S387:S450" si="125">$H387/1000</f>
        <v>17943.29607388888</v>
      </c>
      <c r="U387">
        <v>385</v>
      </c>
      <c r="V387" s="1">
        <v>0.9</v>
      </c>
      <c r="W387">
        <f t="shared" ref="W387:W450" si="126">V387/3.6</f>
        <v>0.25</v>
      </c>
      <c r="X387" s="5">
        <f t="shared" si="120"/>
        <v>-5.4012345679012336E-2</v>
      </c>
      <c r="Y387">
        <f t="shared" ref="Y387:Z450" si="127">(0.5*$J$3*$K$3*$N$3*$W387^3+$M$3*$O$3*$L$3*$W387+$M$3*$X387*$W387)*1</f>
        <v>15.945897285918214</v>
      </c>
      <c r="Z387">
        <f t="shared" si="127"/>
        <v>15.945897285918214</v>
      </c>
      <c r="AA387">
        <f>SUM($E$2:$E387)</f>
        <v>501060.04296815995</v>
      </c>
      <c r="AB387">
        <f>SUM($F$2:$F387)</f>
        <v>17943296.073888879</v>
      </c>
      <c r="AC387">
        <f t="shared" si="119"/>
        <v>7.972948642959107</v>
      </c>
      <c r="AD387">
        <f t="shared" si="118"/>
        <v>295.12403858024686</v>
      </c>
      <c r="AE387">
        <f t="shared" si="117"/>
        <v>-718.56287654321</v>
      </c>
      <c r="AF387">
        <f t="shared" ref="AF387:AG450" si="128">MIN(AE387,0)</f>
        <v>-718.56287654321</v>
      </c>
      <c r="AG387">
        <f t="shared" ref="AG387:AH450" si="129">ABS($AF387)</f>
        <v>718.56287654321</v>
      </c>
      <c r="AH387">
        <f>ABS($AF387)</f>
        <v>718.56287654321</v>
      </c>
      <c r="AI387">
        <f t="shared" ref="AI387:AJ450" si="130">MIN($Z387,0)</f>
        <v>0</v>
      </c>
      <c r="AJ387">
        <f t="shared" ref="AJ387:AJ450" si="131">ABS(AI387)</f>
        <v>0</v>
      </c>
      <c r="AK387">
        <f>SUM($AJ$2:AJ387)</f>
        <v>7578.2955609059418</v>
      </c>
      <c r="AL387">
        <f t="shared" ref="AL387:AM450" si="132">MAX($Y387,0)</f>
        <v>15.945897285918214</v>
      </c>
      <c r="AM387">
        <f>SUM($AL$2:AL387)</f>
        <v>518751.65230650059</v>
      </c>
      <c r="AN387">
        <f>SUM($AH$2:AH387)</f>
        <v>1510370.6300262352</v>
      </c>
      <c r="AO387">
        <f t="shared" ref="AO387:AO450" si="133">$Y387*$V387</f>
        <v>14.351307557326393</v>
      </c>
      <c r="AP387">
        <f t="shared" ref="AP387:AQ450" si="134">MIN(AO387,0)</f>
        <v>0</v>
      </c>
      <c r="AQ387">
        <f t="shared" ref="AQ387:AQ450" si="135">ABS(AP387)</f>
        <v>0</v>
      </c>
      <c r="AR387">
        <f>SUM($AQ$2:AQ387)</f>
        <v>173123.42090320759</v>
      </c>
      <c r="AS387">
        <f>SUM($AO$2:AO387)</f>
        <v>18602420.442957766</v>
      </c>
    </row>
    <row r="388" spans="1:45" x14ac:dyDescent="0.25">
      <c r="A388">
        <v>386</v>
      </c>
      <c r="B388" s="1">
        <v>0</v>
      </c>
      <c r="C388">
        <f t="shared" si="121"/>
        <v>0</v>
      </c>
      <c r="D388" s="5">
        <f t="shared" ref="D388:D451" si="136">($C389-$C387)/2/3.6</f>
        <v>-3.4722222222222224E-2</v>
      </c>
      <c r="E388">
        <f t="shared" si="122"/>
        <v>0</v>
      </c>
      <c r="F388">
        <f t="shared" si="123"/>
        <v>0</v>
      </c>
      <c r="G388">
        <f>SUM($E$2:E388)</f>
        <v>501060.04296815995</v>
      </c>
      <c r="H388">
        <f>SUM($F$2:F388)</f>
        <v>17943296.073888879</v>
      </c>
      <c r="R388">
        <f t="shared" si="124"/>
        <v>501.06004296815996</v>
      </c>
      <c r="S388">
        <f t="shared" si="125"/>
        <v>17943.29607388888</v>
      </c>
      <c r="U388">
        <v>386</v>
      </c>
      <c r="V388" s="1">
        <v>0</v>
      </c>
      <c r="W388">
        <f t="shared" si="126"/>
        <v>0</v>
      </c>
      <c r="X388" s="5">
        <f t="shared" si="120"/>
        <v>-3.4722222222222224E-2</v>
      </c>
      <c r="Y388">
        <f t="shared" si="127"/>
        <v>0</v>
      </c>
      <c r="Z388">
        <f t="shared" si="127"/>
        <v>0</v>
      </c>
      <c r="AA388">
        <f>SUM($E$2:$E388)</f>
        <v>501060.04296815995</v>
      </c>
      <c r="AB388">
        <f>SUM($F$2:$F388)</f>
        <v>17943296.073888879</v>
      </c>
      <c r="AC388">
        <f t="shared" si="119"/>
        <v>0</v>
      </c>
      <c r="AD388">
        <f t="shared" si="118"/>
        <v>45.189124999999997</v>
      </c>
      <c r="AE388">
        <f t="shared" ref="AE388:AF451" si="137">$AD389-$AD387</f>
        <v>-295.12403858024686</v>
      </c>
      <c r="AF388">
        <f t="shared" si="128"/>
        <v>-295.12403858024686</v>
      </c>
      <c r="AG388">
        <f t="shared" si="129"/>
        <v>295.12403858024686</v>
      </c>
      <c r="AH388">
        <f>ABS($AF388)</f>
        <v>295.12403858024686</v>
      </c>
      <c r="AI388">
        <f t="shared" si="130"/>
        <v>0</v>
      </c>
      <c r="AJ388">
        <f t="shared" si="131"/>
        <v>0</v>
      </c>
      <c r="AK388">
        <f>SUM($AJ$2:AJ388)</f>
        <v>7578.2955609059418</v>
      </c>
      <c r="AL388">
        <f t="shared" si="132"/>
        <v>0</v>
      </c>
      <c r="AM388">
        <f>SUM($AL$2:AL388)</f>
        <v>518751.65230650059</v>
      </c>
      <c r="AN388">
        <f>SUM($AH$2:AH388)</f>
        <v>1510665.7540648156</v>
      </c>
      <c r="AO388">
        <f t="shared" si="133"/>
        <v>0</v>
      </c>
      <c r="AP388">
        <f t="shared" si="134"/>
        <v>0</v>
      </c>
      <c r="AQ388">
        <f t="shared" si="135"/>
        <v>0</v>
      </c>
      <c r="AR388">
        <f>SUM($AQ$2:AQ388)</f>
        <v>173123.42090320759</v>
      </c>
      <c r="AS388">
        <f>SUM($AO$2:AO388)</f>
        <v>18602420.442957766</v>
      </c>
    </row>
    <row r="389" spans="1:45" x14ac:dyDescent="0.25">
      <c r="A389">
        <v>387</v>
      </c>
      <c r="B389" s="1">
        <v>0</v>
      </c>
      <c r="C389">
        <f t="shared" si="121"/>
        <v>0</v>
      </c>
      <c r="D389" s="5">
        <f t="shared" si="136"/>
        <v>0</v>
      </c>
      <c r="E389">
        <f t="shared" si="122"/>
        <v>0</v>
      </c>
      <c r="F389">
        <f t="shared" si="123"/>
        <v>0</v>
      </c>
      <c r="G389">
        <f>SUM($E$2:E389)</f>
        <v>501060.04296815995</v>
      </c>
      <c r="H389">
        <f>SUM($F$2:F389)</f>
        <v>17943296.073888879</v>
      </c>
      <c r="R389">
        <f t="shared" si="124"/>
        <v>501.06004296815996</v>
      </c>
      <c r="S389">
        <f t="shared" si="125"/>
        <v>17943.29607388888</v>
      </c>
      <c r="U389">
        <v>387</v>
      </c>
      <c r="V389" s="1">
        <v>0</v>
      </c>
      <c r="W389">
        <f t="shared" si="126"/>
        <v>0</v>
      </c>
      <c r="X389" s="5">
        <f t="shared" si="120"/>
        <v>0</v>
      </c>
      <c r="Y389">
        <f t="shared" si="127"/>
        <v>0</v>
      </c>
      <c r="Z389">
        <f t="shared" si="127"/>
        <v>0</v>
      </c>
      <c r="AA389">
        <f>SUM($E$2:$E389)</f>
        <v>501060.04296815995</v>
      </c>
      <c r="AB389">
        <f>SUM($F$2:$F389)</f>
        <v>17943296.073888879</v>
      </c>
      <c r="AC389">
        <f t="shared" si="119"/>
        <v>0</v>
      </c>
      <c r="AD389">
        <f t="shared" si="118"/>
        <v>0</v>
      </c>
      <c r="AE389">
        <f t="shared" si="137"/>
        <v>-45.189124999999997</v>
      </c>
      <c r="AF389">
        <f t="shared" si="128"/>
        <v>-45.189124999999997</v>
      </c>
      <c r="AG389">
        <f t="shared" si="129"/>
        <v>45.189124999999997</v>
      </c>
      <c r="AH389">
        <f>ABS($AF389)</f>
        <v>45.189124999999997</v>
      </c>
      <c r="AI389">
        <f t="shared" si="130"/>
        <v>0</v>
      </c>
      <c r="AJ389">
        <f t="shared" si="131"/>
        <v>0</v>
      </c>
      <c r="AK389">
        <f>SUM($AJ$2:AJ389)</f>
        <v>7578.2955609059418</v>
      </c>
      <c r="AL389">
        <f t="shared" si="132"/>
        <v>0</v>
      </c>
      <c r="AM389">
        <f>SUM($AL$2:AL389)</f>
        <v>518751.65230650059</v>
      </c>
      <c r="AN389">
        <f>SUM($AH$2:AH389)</f>
        <v>1510710.9431898156</v>
      </c>
      <c r="AO389">
        <f t="shared" si="133"/>
        <v>0</v>
      </c>
      <c r="AP389">
        <f t="shared" si="134"/>
        <v>0</v>
      </c>
      <c r="AQ389">
        <f t="shared" si="135"/>
        <v>0</v>
      </c>
      <c r="AR389">
        <f>SUM($AQ$2:AQ389)</f>
        <v>173123.42090320759</v>
      </c>
      <c r="AS389">
        <f>SUM($AO$2:AO389)</f>
        <v>18602420.442957766</v>
      </c>
    </row>
    <row r="390" spans="1:45" x14ac:dyDescent="0.25">
      <c r="A390">
        <v>388</v>
      </c>
      <c r="B390" s="1">
        <v>0</v>
      </c>
      <c r="C390">
        <f t="shared" si="121"/>
        <v>0</v>
      </c>
      <c r="D390" s="5">
        <f t="shared" si="136"/>
        <v>0</v>
      </c>
      <c r="E390">
        <f t="shared" si="122"/>
        <v>0</v>
      </c>
      <c r="F390">
        <f t="shared" si="123"/>
        <v>0</v>
      </c>
      <c r="G390">
        <f>SUM($E$2:E390)</f>
        <v>501060.04296815995</v>
      </c>
      <c r="H390">
        <f>SUM($F$2:F390)</f>
        <v>17943296.073888879</v>
      </c>
      <c r="R390">
        <f t="shared" si="124"/>
        <v>501.06004296815996</v>
      </c>
      <c r="S390">
        <f t="shared" si="125"/>
        <v>17943.29607388888</v>
      </c>
      <c r="U390">
        <v>388</v>
      </c>
      <c r="V390" s="1">
        <v>0</v>
      </c>
      <c r="W390">
        <f t="shared" si="126"/>
        <v>0</v>
      </c>
      <c r="X390" s="5">
        <f t="shared" si="120"/>
        <v>0</v>
      </c>
      <c r="Y390">
        <f t="shared" si="127"/>
        <v>0</v>
      </c>
      <c r="Z390">
        <f t="shared" si="127"/>
        <v>0</v>
      </c>
      <c r="AA390">
        <f>SUM($E$2:$E390)</f>
        <v>501060.04296815995</v>
      </c>
      <c r="AB390">
        <f>SUM($F$2:$F390)</f>
        <v>17943296.073888879</v>
      </c>
      <c r="AC390">
        <f t="shared" si="119"/>
        <v>0</v>
      </c>
      <c r="AD390">
        <f t="shared" si="118"/>
        <v>0</v>
      </c>
      <c r="AE390">
        <f t="shared" si="137"/>
        <v>0</v>
      </c>
      <c r="AF390">
        <f t="shared" si="128"/>
        <v>0</v>
      </c>
      <c r="AG390">
        <f t="shared" si="129"/>
        <v>0</v>
      </c>
      <c r="AH390">
        <f>ABS($AF390)</f>
        <v>0</v>
      </c>
      <c r="AI390">
        <f t="shared" si="130"/>
        <v>0</v>
      </c>
      <c r="AJ390">
        <f t="shared" si="131"/>
        <v>0</v>
      </c>
      <c r="AK390">
        <f>SUM($AJ$2:AJ390)</f>
        <v>7578.2955609059418</v>
      </c>
      <c r="AL390">
        <f t="shared" si="132"/>
        <v>0</v>
      </c>
      <c r="AM390">
        <f>SUM($AL$2:AL390)</f>
        <v>518751.65230650059</v>
      </c>
      <c r="AN390">
        <f>SUM($AH$2:AH390)</f>
        <v>1510710.9431898156</v>
      </c>
      <c r="AO390">
        <f t="shared" si="133"/>
        <v>0</v>
      </c>
      <c r="AP390">
        <f t="shared" si="134"/>
        <v>0</v>
      </c>
      <c r="AQ390">
        <f t="shared" si="135"/>
        <v>0</v>
      </c>
      <c r="AR390">
        <f>SUM($AQ$2:AQ390)</f>
        <v>173123.42090320759</v>
      </c>
      <c r="AS390">
        <f>SUM($AO$2:AO390)</f>
        <v>18602420.442957766</v>
      </c>
    </row>
    <row r="391" spans="1:45" x14ac:dyDescent="0.25">
      <c r="A391">
        <v>389</v>
      </c>
      <c r="B391" s="1">
        <v>0</v>
      </c>
      <c r="C391">
        <f t="shared" si="121"/>
        <v>0</v>
      </c>
      <c r="D391" s="5">
        <f t="shared" si="136"/>
        <v>0</v>
      </c>
      <c r="E391">
        <f t="shared" si="122"/>
        <v>0</v>
      </c>
      <c r="F391">
        <f t="shared" si="123"/>
        <v>0</v>
      </c>
      <c r="G391">
        <f>SUM($E$2:E391)</f>
        <v>501060.04296815995</v>
      </c>
      <c r="H391">
        <f>SUM($F$2:F391)</f>
        <v>17943296.073888879</v>
      </c>
      <c r="R391">
        <f t="shared" si="124"/>
        <v>501.06004296815996</v>
      </c>
      <c r="S391">
        <f t="shared" si="125"/>
        <v>17943.29607388888</v>
      </c>
      <c r="U391">
        <v>389</v>
      </c>
      <c r="V391" s="1">
        <v>0</v>
      </c>
      <c r="W391">
        <f t="shared" si="126"/>
        <v>0</v>
      </c>
      <c r="X391" s="5">
        <f t="shared" si="120"/>
        <v>0</v>
      </c>
      <c r="Y391">
        <f t="shared" si="127"/>
        <v>0</v>
      </c>
      <c r="Z391">
        <f t="shared" si="127"/>
        <v>0</v>
      </c>
      <c r="AA391">
        <f>SUM($E$2:$E391)</f>
        <v>501060.04296815995</v>
      </c>
      <c r="AB391">
        <f>SUM($F$2:$F391)</f>
        <v>17943296.073888879</v>
      </c>
      <c r="AC391">
        <f t="shared" si="119"/>
        <v>0</v>
      </c>
      <c r="AD391">
        <f t="shared" si="118"/>
        <v>0</v>
      </c>
      <c r="AE391">
        <f t="shared" si="137"/>
        <v>0</v>
      </c>
      <c r="AF391">
        <f t="shared" si="128"/>
        <v>0</v>
      </c>
      <c r="AG391">
        <f t="shared" si="129"/>
        <v>0</v>
      </c>
      <c r="AH391">
        <f>ABS($AF391)</f>
        <v>0</v>
      </c>
      <c r="AI391">
        <f t="shared" si="130"/>
        <v>0</v>
      </c>
      <c r="AJ391">
        <f t="shared" si="131"/>
        <v>0</v>
      </c>
      <c r="AK391">
        <f>SUM($AJ$2:AJ391)</f>
        <v>7578.2955609059418</v>
      </c>
      <c r="AL391">
        <f t="shared" si="132"/>
        <v>0</v>
      </c>
      <c r="AM391">
        <f>SUM($AL$2:AL391)</f>
        <v>518751.65230650059</v>
      </c>
      <c r="AN391">
        <f>SUM($AH$2:AH391)</f>
        <v>1510710.9431898156</v>
      </c>
      <c r="AO391">
        <f t="shared" si="133"/>
        <v>0</v>
      </c>
      <c r="AP391">
        <f t="shared" si="134"/>
        <v>0</v>
      </c>
      <c r="AQ391">
        <f t="shared" si="135"/>
        <v>0</v>
      </c>
      <c r="AR391">
        <f>SUM($AQ$2:AQ391)</f>
        <v>173123.42090320759</v>
      </c>
      <c r="AS391">
        <f>SUM($AO$2:AO391)</f>
        <v>18602420.442957766</v>
      </c>
    </row>
    <row r="392" spans="1:45" x14ac:dyDescent="0.25">
      <c r="A392">
        <v>390</v>
      </c>
      <c r="B392" s="1">
        <v>0</v>
      </c>
      <c r="C392">
        <f t="shared" si="121"/>
        <v>0</v>
      </c>
      <c r="D392" s="5">
        <f t="shared" si="136"/>
        <v>0</v>
      </c>
      <c r="E392">
        <f t="shared" si="122"/>
        <v>0</v>
      </c>
      <c r="F392">
        <f t="shared" si="123"/>
        <v>0</v>
      </c>
      <c r="G392">
        <f>SUM($E$2:E392)</f>
        <v>501060.04296815995</v>
      </c>
      <c r="H392">
        <f>SUM($F$2:F392)</f>
        <v>17943296.073888879</v>
      </c>
      <c r="R392">
        <f t="shared" si="124"/>
        <v>501.06004296815996</v>
      </c>
      <c r="S392">
        <f t="shared" si="125"/>
        <v>17943.29607388888</v>
      </c>
      <c r="U392">
        <v>390</v>
      </c>
      <c r="V392" s="1">
        <v>0</v>
      </c>
      <c r="W392">
        <f t="shared" si="126"/>
        <v>0</v>
      </c>
      <c r="X392" s="5">
        <f t="shared" si="120"/>
        <v>0</v>
      </c>
      <c r="Y392">
        <f t="shared" si="127"/>
        <v>0</v>
      </c>
      <c r="Z392">
        <f t="shared" si="127"/>
        <v>0</v>
      </c>
      <c r="AA392">
        <f>SUM($E$2:$E392)</f>
        <v>501060.04296815995</v>
      </c>
      <c r="AB392">
        <f>SUM($F$2:$F392)</f>
        <v>17943296.073888879</v>
      </c>
      <c r="AC392">
        <f t="shared" si="119"/>
        <v>0</v>
      </c>
      <c r="AD392">
        <f t="shared" si="118"/>
        <v>0</v>
      </c>
      <c r="AE392">
        <f t="shared" si="137"/>
        <v>0</v>
      </c>
      <c r="AF392">
        <f t="shared" si="128"/>
        <v>0</v>
      </c>
      <c r="AG392">
        <f t="shared" si="129"/>
        <v>0</v>
      </c>
      <c r="AH392">
        <f>ABS($AF392)</f>
        <v>0</v>
      </c>
      <c r="AI392">
        <f t="shared" si="130"/>
        <v>0</v>
      </c>
      <c r="AJ392">
        <f t="shared" si="131"/>
        <v>0</v>
      </c>
      <c r="AK392">
        <f>SUM($AJ$2:AJ392)</f>
        <v>7578.2955609059418</v>
      </c>
      <c r="AL392">
        <f t="shared" si="132"/>
        <v>0</v>
      </c>
      <c r="AM392">
        <f>SUM($AL$2:AL392)</f>
        <v>518751.65230650059</v>
      </c>
      <c r="AN392">
        <f>SUM($AH$2:AH392)</f>
        <v>1510710.9431898156</v>
      </c>
      <c r="AO392">
        <f t="shared" si="133"/>
        <v>0</v>
      </c>
      <c r="AP392">
        <f t="shared" si="134"/>
        <v>0</v>
      </c>
      <c r="AQ392">
        <f t="shared" si="135"/>
        <v>0</v>
      </c>
      <c r="AR392">
        <f>SUM($AQ$2:AQ392)</f>
        <v>173123.42090320759</v>
      </c>
      <c r="AS392">
        <f>SUM($AO$2:AO392)</f>
        <v>18602420.442957766</v>
      </c>
    </row>
    <row r="393" spans="1:45" x14ac:dyDescent="0.25">
      <c r="A393">
        <v>391</v>
      </c>
      <c r="B393" s="1">
        <v>0</v>
      </c>
      <c r="C393">
        <f t="shared" si="121"/>
        <v>0</v>
      </c>
      <c r="D393" s="5">
        <f t="shared" si="136"/>
        <v>1.9290123456790122E-2</v>
      </c>
      <c r="E393">
        <f t="shared" si="122"/>
        <v>0</v>
      </c>
      <c r="F393">
        <f t="shared" si="123"/>
        <v>0</v>
      </c>
      <c r="G393">
        <f>SUM($E$2:E393)</f>
        <v>501060.04296815995</v>
      </c>
      <c r="H393">
        <f>SUM($F$2:F393)</f>
        <v>17943296.073888879</v>
      </c>
      <c r="R393">
        <f t="shared" si="124"/>
        <v>501.06004296815996</v>
      </c>
      <c r="S393">
        <f t="shared" si="125"/>
        <v>17943.29607388888</v>
      </c>
      <c r="U393">
        <v>391</v>
      </c>
      <c r="V393" s="1">
        <v>0</v>
      </c>
      <c r="W393">
        <f t="shared" si="126"/>
        <v>0</v>
      </c>
      <c r="X393" s="5">
        <f t="shared" si="120"/>
        <v>0</v>
      </c>
      <c r="Y393">
        <f t="shared" si="127"/>
        <v>0</v>
      </c>
      <c r="Z393">
        <f t="shared" si="127"/>
        <v>0</v>
      </c>
      <c r="AA393">
        <f>SUM($E$2:$E393)</f>
        <v>501060.04296815995</v>
      </c>
      <c r="AB393">
        <f>SUM($F$2:$F393)</f>
        <v>17943296.073888879</v>
      </c>
      <c r="AC393">
        <f t="shared" si="119"/>
        <v>0</v>
      </c>
      <c r="AD393">
        <f t="shared" si="118"/>
        <v>0</v>
      </c>
      <c r="AE393">
        <f t="shared" si="137"/>
        <v>0</v>
      </c>
      <c r="AF393">
        <f t="shared" si="128"/>
        <v>0</v>
      </c>
      <c r="AG393">
        <f t="shared" si="129"/>
        <v>0</v>
      </c>
      <c r="AH393">
        <f>ABS($AF393)</f>
        <v>0</v>
      </c>
      <c r="AI393">
        <f t="shared" si="130"/>
        <v>0</v>
      </c>
      <c r="AJ393">
        <f t="shared" si="131"/>
        <v>0</v>
      </c>
      <c r="AK393">
        <f>SUM($AJ$2:AJ393)</f>
        <v>7578.2955609059418</v>
      </c>
      <c r="AL393">
        <f t="shared" si="132"/>
        <v>0</v>
      </c>
      <c r="AM393">
        <f>SUM($AL$2:AL393)</f>
        <v>518751.65230650059</v>
      </c>
      <c r="AN393">
        <f>SUM($AH$2:AH393)</f>
        <v>1510710.9431898156</v>
      </c>
      <c r="AO393">
        <f t="shared" si="133"/>
        <v>0</v>
      </c>
      <c r="AP393">
        <f t="shared" si="134"/>
        <v>0</v>
      </c>
      <c r="AQ393">
        <f t="shared" si="135"/>
        <v>0</v>
      </c>
      <c r="AR393">
        <f>SUM($AQ$2:AQ393)</f>
        <v>173123.42090320759</v>
      </c>
      <c r="AS393">
        <f>SUM($AO$2:AO393)</f>
        <v>18602420.442957766</v>
      </c>
    </row>
    <row r="394" spans="1:45" x14ac:dyDescent="0.25">
      <c r="A394">
        <v>392</v>
      </c>
      <c r="B394" s="1">
        <v>0.5</v>
      </c>
      <c r="C394">
        <f t="shared" si="121"/>
        <v>0.1388888888888889</v>
      </c>
      <c r="D394" s="5">
        <f t="shared" si="136"/>
        <v>8.1018518518518517E-2</v>
      </c>
      <c r="E394">
        <f t="shared" si="122"/>
        <v>35.975572287615741</v>
      </c>
      <c r="F394">
        <f t="shared" si="123"/>
        <v>13.947260802469136</v>
      </c>
      <c r="G394">
        <f>SUM($E$2:E394)</f>
        <v>501096.01854044758</v>
      </c>
      <c r="H394">
        <f>SUM($F$2:F394)</f>
        <v>17943310.02114968</v>
      </c>
      <c r="R394">
        <f t="shared" si="124"/>
        <v>501.09601854044757</v>
      </c>
      <c r="S394">
        <f t="shared" si="125"/>
        <v>17943.310021149679</v>
      </c>
      <c r="U394">
        <v>392</v>
      </c>
      <c r="V394" s="1">
        <v>0.5</v>
      </c>
      <c r="W394">
        <f t="shared" si="126"/>
        <v>0.1388888888888889</v>
      </c>
      <c r="X394" s="5">
        <f t="shared" si="120"/>
        <v>1.9290123456790122E-2</v>
      </c>
      <c r="Y394">
        <f t="shared" si="127"/>
        <v>23.578007129865398</v>
      </c>
      <c r="Z394">
        <f t="shared" si="127"/>
        <v>23.578007129865398</v>
      </c>
      <c r="AA394">
        <f>SUM($E$2:$E394)</f>
        <v>501096.01854044758</v>
      </c>
      <c r="AB394">
        <f>SUM($F$2:$F394)</f>
        <v>17943310.02114968</v>
      </c>
      <c r="AC394">
        <f t="shared" si="119"/>
        <v>11.789003564932699</v>
      </c>
      <c r="AD394">
        <f t="shared" ref="AD394:AD457" si="138">0.5*1446.052*W393^2</f>
        <v>0</v>
      </c>
      <c r="AE394">
        <f t="shared" si="137"/>
        <v>13.947260802469136</v>
      </c>
      <c r="AF394">
        <f t="shared" si="128"/>
        <v>0</v>
      </c>
      <c r="AG394">
        <f t="shared" si="129"/>
        <v>0</v>
      </c>
      <c r="AH394">
        <f>ABS($AF394)</f>
        <v>0</v>
      </c>
      <c r="AI394">
        <f t="shared" si="130"/>
        <v>0</v>
      </c>
      <c r="AJ394">
        <f t="shared" si="131"/>
        <v>0</v>
      </c>
      <c r="AK394">
        <f>SUM($AJ$2:AJ394)</f>
        <v>7578.2955609059418</v>
      </c>
      <c r="AL394">
        <f t="shared" si="132"/>
        <v>23.578007129865398</v>
      </c>
      <c r="AM394">
        <f>SUM($AL$2:AL394)</f>
        <v>518775.23031363048</v>
      </c>
      <c r="AN394">
        <f>SUM($AH$2:AH394)</f>
        <v>1510710.9431898156</v>
      </c>
      <c r="AO394">
        <f t="shared" si="133"/>
        <v>11.789003564932699</v>
      </c>
      <c r="AP394">
        <f t="shared" si="134"/>
        <v>0</v>
      </c>
      <c r="AQ394">
        <f t="shared" si="135"/>
        <v>0</v>
      </c>
      <c r="AR394">
        <f>SUM($AQ$2:AQ394)</f>
        <v>173123.42090320759</v>
      </c>
      <c r="AS394">
        <f>SUM($AO$2:AO394)</f>
        <v>18602432.231961332</v>
      </c>
    </row>
    <row r="395" spans="1:45" x14ac:dyDescent="0.25">
      <c r="A395">
        <v>393</v>
      </c>
      <c r="B395" s="1">
        <v>2.1</v>
      </c>
      <c r="C395">
        <f t="shared" si="121"/>
        <v>0.58333333333333337</v>
      </c>
      <c r="D395" s="5">
        <f t="shared" si="136"/>
        <v>0.16589506172839505</v>
      </c>
      <c r="E395">
        <f t="shared" si="122"/>
        <v>222.78486199275977</v>
      </c>
      <c r="F395">
        <f t="shared" si="123"/>
        <v>246.02968055555559</v>
      </c>
      <c r="G395">
        <f>SUM($E$2:E395)</f>
        <v>501318.80340244033</v>
      </c>
      <c r="H395">
        <f>SUM($F$2:F395)</f>
        <v>17943556.050830234</v>
      </c>
      <c r="R395">
        <f t="shared" si="124"/>
        <v>501.31880340244032</v>
      </c>
      <c r="S395">
        <f t="shared" si="125"/>
        <v>17943.556050830233</v>
      </c>
      <c r="U395">
        <v>393</v>
      </c>
      <c r="V395" s="1">
        <v>2.1</v>
      </c>
      <c r="W395">
        <f t="shared" si="126"/>
        <v>0.58333333333333337</v>
      </c>
      <c r="X395" s="5">
        <f t="shared" si="120"/>
        <v>6.1728395061728399E-2</v>
      </c>
      <c r="Y395">
        <f t="shared" si="127"/>
        <v>134.91711893720424</v>
      </c>
      <c r="Z395">
        <f t="shared" si="127"/>
        <v>134.91711893720424</v>
      </c>
      <c r="AA395">
        <f>SUM($E$2:$E395)</f>
        <v>501318.80340244033</v>
      </c>
      <c r="AB395">
        <f>SUM($F$2:$F395)</f>
        <v>17943556.050830234</v>
      </c>
      <c r="AC395">
        <f t="shared" si="119"/>
        <v>67.458559468602118</v>
      </c>
      <c r="AD395">
        <f t="shared" si="138"/>
        <v>13.947260802469136</v>
      </c>
      <c r="AE395">
        <f t="shared" si="137"/>
        <v>246.02968055555559</v>
      </c>
      <c r="AF395">
        <f t="shared" si="128"/>
        <v>0</v>
      </c>
      <c r="AG395">
        <f t="shared" si="129"/>
        <v>0</v>
      </c>
      <c r="AH395">
        <f>ABS($AF395)</f>
        <v>0</v>
      </c>
      <c r="AI395">
        <f t="shared" si="130"/>
        <v>0</v>
      </c>
      <c r="AJ395">
        <f t="shared" si="131"/>
        <v>0</v>
      </c>
      <c r="AK395">
        <f>SUM($AJ$2:AJ395)</f>
        <v>7578.2955609059418</v>
      </c>
      <c r="AL395">
        <f t="shared" si="132"/>
        <v>134.91711893720424</v>
      </c>
      <c r="AM395">
        <f>SUM($AL$2:AL395)</f>
        <v>518910.14743256767</v>
      </c>
      <c r="AN395">
        <f>SUM($AH$2:AH395)</f>
        <v>1510710.9431898156</v>
      </c>
      <c r="AO395">
        <f t="shared" si="133"/>
        <v>283.32594976812891</v>
      </c>
      <c r="AP395">
        <f t="shared" si="134"/>
        <v>0</v>
      </c>
      <c r="AQ395">
        <f t="shared" si="135"/>
        <v>0</v>
      </c>
      <c r="AR395">
        <f>SUM($AQ$2:AQ395)</f>
        <v>173123.42090320759</v>
      </c>
      <c r="AS395">
        <f>SUM($AO$2:AO395)</f>
        <v>18602715.557911102</v>
      </c>
    </row>
    <row r="396" spans="1:45" x14ac:dyDescent="0.25">
      <c r="A396">
        <v>394</v>
      </c>
      <c r="B396" s="1">
        <v>4.8</v>
      </c>
      <c r="C396">
        <f t="shared" si="121"/>
        <v>1.3333333333333333</v>
      </c>
      <c r="D396" s="5">
        <f t="shared" si="136"/>
        <v>0.23919753086419754</v>
      </c>
      <c r="E396">
        <f t="shared" si="122"/>
        <v>651.49160324609045</v>
      </c>
      <c r="F396">
        <f t="shared" si="123"/>
        <v>1285.3795555555555</v>
      </c>
      <c r="G396">
        <f>SUM($E$2:E396)</f>
        <v>501970.29500568641</v>
      </c>
      <c r="H396">
        <f>SUM($F$2:F396)</f>
        <v>17944841.430385791</v>
      </c>
      <c r="R396">
        <f t="shared" si="124"/>
        <v>501.97029500568641</v>
      </c>
      <c r="S396">
        <f t="shared" si="125"/>
        <v>17944.84143038579</v>
      </c>
      <c r="U396">
        <v>394</v>
      </c>
      <c r="V396" s="1">
        <v>4.8</v>
      </c>
      <c r="W396">
        <f t="shared" si="126"/>
        <v>1.3333333333333333</v>
      </c>
      <c r="X396" s="5">
        <f t="shared" si="120"/>
        <v>0.10416666666666664</v>
      </c>
      <c r="Y396">
        <f t="shared" si="127"/>
        <v>391.14273493333326</v>
      </c>
      <c r="Z396">
        <f t="shared" si="127"/>
        <v>391.14273493333326</v>
      </c>
      <c r="AA396">
        <f>SUM($E$2:$E396)</f>
        <v>501970.29500568641</v>
      </c>
      <c r="AB396">
        <f>SUM($F$2:$F396)</f>
        <v>17944841.430385791</v>
      </c>
      <c r="AC396">
        <f t="shared" si="119"/>
        <v>195.57136746666663</v>
      </c>
      <c r="AD396">
        <f t="shared" si="138"/>
        <v>246.02968055555559</v>
      </c>
      <c r="AE396">
        <f t="shared" si="137"/>
        <v>1271.4322947530864</v>
      </c>
      <c r="AF396">
        <f t="shared" si="128"/>
        <v>0</v>
      </c>
      <c r="AG396">
        <f t="shared" si="129"/>
        <v>0</v>
      </c>
      <c r="AH396">
        <f>ABS($AF396)</f>
        <v>0</v>
      </c>
      <c r="AI396">
        <f t="shared" si="130"/>
        <v>0</v>
      </c>
      <c r="AJ396">
        <f t="shared" si="131"/>
        <v>0</v>
      </c>
      <c r="AK396">
        <f>SUM($AJ$2:AJ396)</f>
        <v>7578.2955609059418</v>
      </c>
      <c r="AL396">
        <f t="shared" si="132"/>
        <v>391.14273493333326</v>
      </c>
      <c r="AM396">
        <f>SUM($AL$2:AL396)</f>
        <v>519301.29016750102</v>
      </c>
      <c r="AN396">
        <f>SUM($AH$2:AH396)</f>
        <v>1510710.9431898156</v>
      </c>
      <c r="AO396">
        <f t="shared" si="133"/>
        <v>1877.4851276799996</v>
      </c>
      <c r="AP396">
        <f t="shared" si="134"/>
        <v>0</v>
      </c>
      <c r="AQ396">
        <f t="shared" si="135"/>
        <v>0</v>
      </c>
      <c r="AR396">
        <f>SUM($AQ$2:AQ396)</f>
        <v>173123.42090320759</v>
      </c>
      <c r="AS396">
        <f>SUM($AO$2:AO396)</f>
        <v>18604593.043038782</v>
      </c>
    </row>
    <row r="397" spans="1:45" x14ac:dyDescent="0.25">
      <c r="A397">
        <v>395</v>
      </c>
      <c r="B397" s="1">
        <v>8.3000000000000007</v>
      </c>
      <c r="C397">
        <f t="shared" si="121"/>
        <v>2.3055555555555558</v>
      </c>
      <c r="D397" s="5">
        <f t="shared" si="136"/>
        <v>0.28935185185185192</v>
      </c>
      <c r="E397">
        <f t="shared" si="122"/>
        <v>1297.7364731997302</v>
      </c>
      <c r="F397">
        <f t="shared" si="123"/>
        <v>3843.3071867283961</v>
      </c>
      <c r="G397">
        <f>SUM($E$2:E397)</f>
        <v>503268.03147888614</v>
      </c>
      <c r="H397">
        <f>SUM($F$2:F397)</f>
        <v>17948684.737572521</v>
      </c>
      <c r="R397">
        <f t="shared" si="124"/>
        <v>503.26803147888614</v>
      </c>
      <c r="S397">
        <f t="shared" si="125"/>
        <v>17948.684737572519</v>
      </c>
      <c r="U397">
        <v>395</v>
      </c>
      <c r="V397" s="1">
        <v>8.3000000000000007</v>
      </c>
      <c r="W397">
        <f t="shared" si="126"/>
        <v>2.3055555555555558</v>
      </c>
      <c r="X397" s="5">
        <f t="shared" si="120"/>
        <v>0.13503086419753091</v>
      </c>
      <c r="Y397">
        <f t="shared" si="127"/>
        <v>783.23751915309094</v>
      </c>
      <c r="Z397">
        <f t="shared" si="127"/>
        <v>783.23751915309094</v>
      </c>
      <c r="AA397">
        <f>SUM($E$2:$E397)</f>
        <v>503268.03147888614</v>
      </c>
      <c r="AB397">
        <f>SUM($F$2:$F397)</f>
        <v>17948684.737572521</v>
      </c>
      <c r="AC397">
        <f t="shared" si="119"/>
        <v>391.61875957654547</v>
      </c>
      <c r="AD397">
        <f t="shared" si="138"/>
        <v>1285.3795555555555</v>
      </c>
      <c r="AE397">
        <f t="shared" si="137"/>
        <v>3597.2775061728407</v>
      </c>
      <c r="AF397">
        <f t="shared" si="128"/>
        <v>0</v>
      </c>
      <c r="AG397">
        <f t="shared" si="129"/>
        <v>0</v>
      </c>
      <c r="AH397">
        <f>ABS($AF397)</f>
        <v>0</v>
      </c>
      <c r="AI397">
        <f t="shared" si="130"/>
        <v>0</v>
      </c>
      <c r="AJ397">
        <f t="shared" si="131"/>
        <v>0</v>
      </c>
      <c r="AK397">
        <f>SUM($AJ$2:AJ397)</f>
        <v>7578.2955609059418</v>
      </c>
      <c r="AL397">
        <f t="shared" si="132"/>
        <v>783.23751915309094</v>
      </c>
      <c r="AM397">
        <f>SUM($AL$2:AL397)</f>
        <v>520084.52768665412</v>
      </c>
      <c r="AN397">
        <f>SUM($AH$2:AH397)</f>
        <v>1510710.9431898156</v>
      </c>
      <c r="AO397">
        <f t="shared" si="133"/>
        <v>6500.8714089706555</v>
      </c>
      <c r="AP397">
        <f t="shared" si="134"/>
        <v>0</v>
      </c>
      <c r="AQ397">
        <f t="shared" si="135"/>
        <v>0</v>
      </c>
      <c r="AR397">
        <f>SUM($AQ$2:AQ397)</f>
        <v>173123.42090320759</v>
      </c>
      <c r="AS397">
        <f>SUM($AO$2:AO397)</f>
        <v>18611093.914447751</v>
      </c>
    </row>
    <row r="398" spans="1:45" x14ac:dyDescent="0.25">
      <c r="A398">
        <v>396</v>
      </c>
      <c r="B398" s="1">
        <v>12.3</v>
      </c>
      <c r="C398">
        <f t="shared" si="121"/>
        <v>3.416666666666667</v>
      </c>
      <c r="D398" s="5">
        <f t="shared" si="136"/>
        <v>0.32021604938271608</v>
      </c>
      <c r="E398">
        <f t="shared" si="122"/>
        <v>2086.2594744687631</v>
      </c>
      <c r="F398">
        <f t="shared" si="123"/>
        <v>8440.3243472222221</v>
      </c>
      <c r="G398">
        <f>SUM($E$2:E398)</f>
        <v>505354.29095335491</v>
      </c>
      <c r="H398">
        <f>SUM($F$2:F398)</f>
        <v>17957125.061919741</v>
      </c>
      <c r="R398">
        <f t="shared" si="124"/>
        <v>505.35429095335491</v>
      </c>
      <c r="S398">
        <f t="shared" si="125"/>
        <v>17957.125061919742</v>
      </c>
      <c r="U398">
        <v>396</v>
      </c>
      <c r="V398" s="1">
        <v>12.3</v>
      </c>
      <c r="W398">
        <f t="shared" si="126"/>
        <v>3.416666666666667</v>
      </c>
      <c r="X398" s="5">
        <f t="shared" si="120"/>
        <v>0.15432098765432098</v>
      </c>
      <c r="Y398">
        <f t="shared" si="127"/>
        <v>1266.6254479769934</v>
      </c>
      <c r="Z398">
        <f t="shared" si="127"/>
        <v>1266.6254479769934</v>
      </c>
      <c r="AA398">
        <f>SUM($E$2:$E398)</f>
        <v>505354.29095335491</v>
      </c>
      <c r="AB398">
        <f>SUM($F$2:$F398)</f>
        <v>17957125.061919741</v>
      </c>
      <c r="AC398">
        <f t="shared" si="119"/>
        <v>633.31272398849671</v>
      </c>
      <c r="AD398">
        <f t="shared" si="138"/>
        <v>3843.3071867283961</v>
      </c>
      <c r="AE398">
        <f t="shared" si="137"/>
        <v>7154.9447916666668</v>
      </c>
      <c r="AF398">
        <f t="shared" si="128"/>
        <v>0</v>
      </c>
      <c r="AG398">
        <f t="shared" si="129"/>
        <v>0</v>
      </c>
      <c r="AH398">
        <f>ABS($AF398)</f>
        <v>0</v>
      </c>
      <c r="AI398">
        <f t="shared" si="130"/>
        <v>0</v>
      </c>
      <c r="AJ398">
        <f t="shared" si="131"/>
        <v>0</v>
      </c>
      <c r="AK398">
        <f>SUM($AJ$2:AJ398)</f>
        <v>7578.2955609059418</v>
      </c>
      <c r="AL398">
        <f t="shared" si="132"/>
        <v>1266.6254479769934</v>
      </c>
      <c r="AM398">
        <f>SUM($AL$2:AL398)</f>
        <v>521351.15313463111</v>
      </c>
      <c r="AN398">
        <f>SUM($AH$2:AH398)</f>
        <v>1510710.9431898156</v>
      </c>
      <c r="AO398">
        <f t="shared" si="133"/>
        <v>15579.493010117019</v>
      </c>
      <c r="AP398">
        <f t="shared" si="134"/>
        <v>0</v>
      </c>
      <c r="AQ398">
        <f t="shared" si="135"/>
        <v>0</v>
      </c>
      <c r="AR398">
        <f>SUM($AQ$2:AQ398)</f>
        <v>173123.42090320759</v>
      </c>
      <c r="AS398">
        <f>SUM($AO$2:AO398)</f>
        <v>18626673.407457869</v>
      </c>
    </row>
    <row r="399" spans="1:45" x14ac:dyDescent="0.25">
      <c r="A399">
        <v>397</v>
      </c>
      <c r="B399" s="1">
        <v>16.600000000000001</v>
      </c>
      <c r="C399">
        <f t="shared" si="121"/>
        <v>4.6111111111111116</v>
      </c>
      <c r="D399" s="5">
        <f t="shared" si="136"/>
        <v>0.33179012345679004</v>
      </c>
      <c r="E399">
        <f t="shared" si="122"/>
        <v>2914.3881106987997</v>
      </c>
      <c r="F399">
        <f t="shared" si="123"/>
        <v>15373.228746913584</v>
      </c>
      <c r="G399">
        <f>SUM($E$2:E399)</f>
        <v>508268.67906405369</v>
      </c>
      <c r="H399">
        <f>SUM($F$2:F399)</f>
        <v>17972498.290666655</v>
      </c>
      <c r="R399">
        <f t="shared" si="124"/>
        <v>508.26867906405369</v>
      </c>
      <c r="S399">
        <f t="shared" si="125"/>
        <v>17972.498290666656</v>
      </c>
      <c r="U399">
        <v>397</v>
      </c>
      <c r="V399" s="1">
        <v>16.600000000000001</v>
      </c>
      <c r="W399">
        <f t="shared" si="126"/>
        <v>4.6111111111111116</v>
      </c>
      <c r="X399" s="5">
        <f t="shared" si="120"/>
        <v>0.16589506172839508</v>
      </c>
      <c r="Y399">
        <f t="shared" si="127"/>
        <v>1808.2153594985257</v>
      </c>
      <c r="Z399">
        <f t="shared" si="127"/>
        <v>1808.2153594985257</v>
      </c>
      <c r="AA399">
        <f>SUM($E$2:$E399)</f>
        <v>508268.67906405369</v>
      </c>
      <c r="AB399">
        <f>SUM($F$2:$F399)</f>
        <v>17972498.290666655</v>
      </c>
      <c r="AC399">
        <f t="shared" ref="AC399:AC462" si="139">Y399/(U400-U398)</f>
        <v>904.10767974926284</v>
      </c>
      <c r="AD399">
        <f t="shared" si="138"/>
        <v>8440.3243472222221</v>
      </c>
      <c r="AE399">
        <f t="shared" si="137"/>
        <v>11529.921560185188</v>
      </c>
      <c r="AF399">
        <f t="shared" si="128"/>
        <v>0</v>
      </c>
      <c r="AG399">
        <f t="shared" si="129"/>
        <v>0</v>
      </c>
      <c r="AH399">
        <f>ABS($AF399)</f>
        <v>0</v>
      </c>
      <c r="AI399">
        <f t="shared" si="130"/>
        <v>0</v>
      </c>
      <c r="AJ399">
        <f t="shared" si="131"/>
        <v>0</v>
      </c>
      <c r="AK399">
        <f>SUM($AJ$2:AJ399)</f>
        <v>7578.2955609059418</v>
      </c>
      <c r="AL399">
        <f t="shared" si="132"/>
        <v>1808.2153594985257</v>
      </c>
      <c r="AM399">
        <f>SUM($AL$2:AL399)</f>
        <v>523159.36849412962</v>
      </c>
      <c r="AN399">
        <f>SUM($AH$2:AH399)</f>
        <v>1510710.9431898156</v>
      </c>
      <c r="AO399">
        <f t="shared" si="133"/>
        <v>30016.374967675529</v>
      </c>
      <c r="AP399">
        <f t="shared" si="134"/>
        <v>0</v>
      </c>
      <c r="AQ399">
        <f t="shared" si="135"/>
        <v>0</v>
      </c>
      <c r="AR399">
        <f>SUM($AQ$2:AQ399)</f>
        <v>173123.42090320759</v>
      </c>
      <c r="AS399">
        <f>SUM($AO$2:AO399)</f>
        <v>18656689.782425545</v>
      </c>
    </row>
    <row r="400" spans="1:45" x14ac:dyDescent="0.25">
      <c r="A400">
        <v>398</v>
      </c>
      <c r="B400" s="1">
        <v>20.9</v>
      </c>
      <c r="C400">
        <f t="shared" si="121"/>
        <v>5.8055555555555554</v>
      </c>
      <c r="D400" s="5">
        <f t="shared" si="136"/>
        <v>0.29320987654320968</v>
      </c>
      <c r="E400">
        <f t="shared" si="122"/>
        <v>3380.7394975954157</v>
      </c>
      <c r="F400">
        <f t="shared" si="123"/>
        <v>24369.211964506172</v>
      </c>
      <c r="G400">
        <f>SUM($E$2:E400)</f>
        <v>511649.4185616491</v>
      </c>
      <c r="H400">
        <f>SUM($F$2:F400)</f>
        <v>17996867.502631161</v>
      </c>
      <c r="R400">
        <f t="shared" si="124"/>
        <v>511.6494185616491</v>
      </c>
      <c r="S400">
        <f t="shared" si="125"/>
        <v>17996.867502631161</v>
      </c>
      <c r="U400">
        <v>398</v>
      </c>
      <c r="V400" s="1">
        <v>20.9</v>
      </c>
      <c r="W400">
        <f t="shared" si="126"/>
        <v>5.8055555555555554</v>
      </c>
      <c r="X400" s="5">
        <f t="shared" ref="X400:X463" si="140">($C400-$C399)/2/3.6</f>
        <v>0.16589506172839497</v>
      </c>
      <c r="Y400">
        <f t="shared" si="127"/>
        <v>2311.9144114328656</v>
      </c>
      <c r="Z400">
        <f t="shared" si="127"/>
        <v>2311.9144114328656</v>
      </c>
      <c r="AA400">
        <f>SUM($E$2:$E400)</f>
        <v>511649.4185616491</v>
      </c>
      <c r="AB400">
        <f>SUM($F$2:$F400)</f>
        <v>17996867.502631161</v>
      </c>
      <c r="AC400">
        <f t="shared" si="139"/>
        <v>1155.9572057164328</v>
      </c>
      <c r="AD400">
        <f t="shared" si="138"/>
        <v>15373.228746913584</v>
      </c>
      <c r="AE400">
        <f t="shared" si="137"/>
        <v>15928.88761728395</v>
      </c>
      <c r="AF400">
        <f t="shared" si="128"/>
        <v>0</v>
      </c>
      <c r="AG400">
        <f t="shared" si="129"/>
        <v>0</v>
      </c>
      <c r="AH400">
        <f>ABS($AF400)</f>
        <v>0</v>
      </c>
      <c r="AI400">
        <f t="shared" si="130"/>
        <v>0</v>
      </c>
      <c r="AJ400">
        <f t="shared" si="131"/>
        <v>0</v>
      </c>
      <c r="AK400">
        <f>SUM($AJ$2:AJ400)</f>
        <v>7578.2955609059418</v>
      </c>
      <c r="AL400">
        <f t="shared" si="132"/>
        <v>2311.9144114328656</v>
      </c>
      <c r="AM400">
        <f>SUM($AL$2:AL400)</f>
        <v>525471.28290556243</v>
      </c>
      <c r="AN400">
        <f>SUM($AH$2:AH400)</f>
        <v>1510710.9431898156</v>
      </c>
      <c r="AO400">
        <f t="shared" si="133"/>
        <v>48319.011198946886</v>
      </c>
      <c r="AP400">
        <f t="shared" si="134"/>
        <v>0</v>
      </c>
      <c r="AQ400">
        <f t="shared" si="135"/>
        <v>0</v>
      </c>
      <c r="AR400">
        <f>SUM($AQ$2:AQ400)</f>
        <v>173123.42090320759</v>
      </c>
      <c r="AS400">
        <f>SUM($AO$2:AO400)</f>
        <v>18705008.79362449</v>
      </c>
    </row>
    <row r="401" spans="1:45" x14ac:dyDescent="0.25">
      <c r="A401">
        <v>399</v>
      </c>
      <c r="B401" s="1">
        <v>24.2</v>
      </c>
      <c r="C401">
        <f t="shared" si="121"/>
        <v>6.7222222222222214</v>
      </c>
      <c r="D401" s="5">
        <f t="shared" si="136"/>
        <v>0.18132716049382724</v>
      </c>
      <c r="E401">
        <f t="shared" si="122"/>
        <v>2864.6958505863859</v>
      </c>
      <c r="F401">
        <f t="shared" si="123"/>
        <v>32672.295265432087</v>
      </c>
      <c r="G401">
        <f>SUM($E$2:E401)</f>
        <v>514514.1144122355</v>
      </c>
      <c r="H401">
        <f>SUM($F$2:F401)</f>
        <v>18029539.797896594</v>
      </c>
      <c r="R401">
        <f t="shared" si="124"/>
        <v>514.51411441223547</v>
      </c>
      <c r="S401">
        <f t="shared" si="125"/>
        <v>18029.539797896592</v>
      </c>
      <c r="U401">
        <v>399</v>
      </c>
      <c r="V401" s="1">
        <v>24.2</v>
      </c>
      <c r="W401">
        <f t="shared" si="126"/>
        <v>6.7222222222222214</v>
      </c>
      <c r="X401" s="5">
        <f t="shared" si="140"/>
        <v>0.12731481481481474</v>
      </c>
      <c r="Y401">
        <f t="shared" si="127"/>
        <v>2339.6589661556573</v>
      </c>
      <c r="Z401">
        <f t="shared" si="127"/>
        <v>2339.6589661556573</v>
      </c>
      <c r="AA401">
        <f>SUM($E$2:$E401)</f>
        <v>514514.1144122355</v>
      </c>
      <c r="AB401">
        <f>SUM($F$2:$F401)</f>
        <v>18029539.797896594</v>
      </c>
      <c r="AC401">
        <f t="shared" si="139"/>
        <v>1169.8294830778286</v>
      </c>
      <c r="AD401">
        <f t="shared" si="138"/>
        <v>24369.211964506172</v>
      </c>
      <c r="AE401">
        <f t="shared" si="137"/>
        <v>17299.066518518503</v>
      </c>
      <c r="AF401">
        <f t="shared" si="128"/>
        <v>0</v>
      </c>
      <c r="AG401">
        <f t="shared" si="129"/>
        <v>0</v>
      </c>
      <c r="AH401">
        <f>ABS($AF401)</f>
        <v>0</v>
      </c>
      <c r="AI401">
        <f t="shared" si="130"/>
        <v>0</v>
      </c>
      <c r="AJ401">
        <f t="shared" si="131"/>
        <v>0</v>
      </c>
      <c r="AK401">
        <f>SUM($AJ$2:AJ401)</f>
        <v>7578.2955609059418</v>
      </c>
      <c r="AL401">
        <f t="shared" si="132"/>
        <v>2339.6589661556573</v>
      </c>
      <c r="AM401">
        <f>SUM($AL$2:AL401)</f>
        <v>527810.94187171804</v>
      </c>
      <c r="AN401">
        <f>SUM($AH$2:AH401)</f>
        <v>1510710.9431898156</v>
      </c>
      <c r="AO401">
        <f t="shared" si="133"/>
        <v>56619.746980966906</v>
      </c>
      <c r="AP401">
        <f t="shared" si="134"/>
        <v>0</v>
      </c>
      <c r="AQ401">
        <f t="shared" si="135"/>
        <v>0</v>
      </c>
      <c r="AR401">
        <f>SUM($AQ$2:AQ401)</f>
        <v>173123.42090320759</v>
      </c>
      <c r="AS401">
        <f>SUM($AO$2:AO401)</f>
        <v>18761628.540605456</v>
      </c>
    </row>
    <row r="402" spans="1:45" x14ac:dyDescent="0.25">
      <c r="A402">
        <v>400</v>
      </c>
      <c r="B402" s="1">
        <v>25.6</v>
      </c>
      <c r="C402">
        <f t="shared" si="121"/>
        <v>7.1111111111111116</v>
      </c>
      <c r="D402" s="5">
        <f t="shared" si="136"/>
        <v>5.4012345679012523E-2</v>
      </c>
      <c r="E402">
        <f t="shared" si="122"/>
        <v>1739.9373341849127</v>
      </c>
      <c r="F402">
        <f t="shared" si="123"/>
        <v>36561.907358024691</v>
      </c>
      <c r="G402">
        <f>SUM($E$2:E402)</f>
        <v>516254.05174642039</v>
      </c>
      <c r="H402">
        <f>SUM($F$2:F402)</f>
        <v>18066101.705254618</v>
      </c>
      <c r="R402">
        <f t="shared" si="124"/>
        <v>516.25405174642037</v>
      </c>
      <c r="S402">
        <f t="shared" si="125"/>
        <v>18066.101705254619</v>
      </c>
      <c r="U402">
        <v>400</v>
      </c>
      <c r="V402" s="1">
        <v>25.6</v>
      </c>
      <c r="W402">
        <f t="shared" si="126"/>
        <v>7.1111111111111116</v>
      </c>
      <c r="X402" s="5">
        <f t="shared" si="140"/>
        <v>5.4012345679012523E-2</v>
      </c>
      <c r="Y402">
        <f t="shared" si="127"/>
        <v>1739.9373341849127</v>
      </c>
      <c r="Z402">
        <f t="shared" si="127"/>
        <v>1739.9373341849127</v>
      </c>
      <c r="AA402">
        <f>SUM($E$2:$E402)</f>
        <v>516254.05174642039</v>
      </c>
      <c r="AB402">
        <f>SUM($F$2:$F402)</f>
        <v>18066101.705254618</v>
      </c>
      <c r="AC402">
        <f t="shared" si="139"/>
        <v>869.96866709245637</v>
      </c>
      <c r="AD402">
        <f t="shared" si="138"/>
        <v>32672.295265432087</v>
      </c>
      <c r="AE402">
        <f t="shared" si="137"/>
        <v>12192.695393518519</v>
      </c>
      <c r="AF402">
        <f t="shared" si="128"/>
        <v>0</v>
      </c>
      <c r="AG402">
        <f t="shared" si="129"/>
        <v>0</v>
      </c>
      <c r="AH402">
        <f>ABS($AF402)</f>
        <v>0</v>
      </c>
      <c r="AI402">
        <f t="shared" si="130"/>
        <v>0</v>
      </c>
      <c r="AJ402">
        <f t="shared" si="131"/>
        <v>0</v>
      </c>
      <c r="AK402">
        <f>SUM($AJ$2:AJ402)</f>
        <v>7578.2955609059418</v>
      </c>
      <c r="AL402">
        <f t="shared" si="132"/>
        <v>1739.9373341849127</v>
      </c>
      <c r="AM402">
        <f>SUM($AL$2:AL402)</f>
        <v>529550.87920590292</v>
      </c>
      <c r="AN402">
        <f>SUM($AH$2:AH402)</f>
        <v>1510710.9431898156</v>
      </c>
      <c r="AO402">
        <f t="shared" si="133"/>
        <v>44542.395755133766</v>
      </c>
      <c r="AP402">
        <f t="shared" si="134"/>
        <v>0</v>
      </c>
      <c r="AQ402">
        <f t="shared" si="135"/>
        <v>0</v>
      </c>
      <c r="AR402">
        <f>SUM($AQ$2:AQ402)</f>
        <v>173123.42090320759</v>
      </c>
      <c r="AS402">
        <f>SUM($AO$2:AO402)</f>
        <v>18806170.93636059</v>
      </c>
    </row>
    <row r="403" spans="1:45" x14ac:dyDescent="0.25">
      <c r="A403">
        <v>401</v>
      </c>
      <c r="B403" s="1">
        <v>25.6</v>
      </c>
      <c r="C403">
        <f t="shared" si="121"/>
        <v>7.1111111111111116</v>
      </c>
      <c r="D403" s="5">
        <f t="shared" si="136"/>
        <v>-2.7006172839506324E-2</v>
      </c>
      <c r="E403">
        <f t="shared" si="122"/>
        <v>906.82095558408651</v>
      </c>
      <c r="F403">
        <f t="shared" si="123"/>
        <v>36561.907358024691</v>
      </c>
      <c r="G403">
        <f>SUM($E$2:E403)</f>
        <v>517160.87270200445</v>
      </c>
      <c r="H403">
        <f>SUM($F$2:F403)</f>
        <v>18102663.612612642</v>
      </c>
      <c r="R403">
        <f t="shared" si="124"/>
        <v>517.16087270200444</v>
      </c>
      <c r="S403">
        <f t="shared" si="125"/>
        <v>18102.663612612643</v>
      </c>
      <c r="U403">
        <v>401</v>
      </c>
      <c r="V403" s="1">
        <v>25.6</v>
      </c>
      <c r="W403">
        <f t="shared" si="126"/>
        <v>7.1111111111111116</v>
      </c>
      <c r="X403" s="5">
        <f t="shared" si="140"/>
        <v>0</v>
      </c>
      <c r="Y403">
        <f t="shared" si="127"/>
        <v>1184.5264151176957</v>
      </c>
      <c r="Z403">
        <f t="shared" si="127"/>
        <v>1184.5264151176957</v>
      </c>
      <c r="AA403">
        <f>SUM($E$2:$E403)</f>
        <v>517160.87270200445</v>
      </c>
      <c r="AB403">
        <f>SUM($F$2:$F403)</f>
        <v>18102663.612612642</v>
      </c>
      <c r="AC403">
        <f t="shared" si="139"/>
        <v>592.26320755884785</v>
      </c>
      <c r="AD403">
        <f t="shared" si="138"/>
        <v>36561.907358024691</v>
      </c>
      <c r="AE403">
        <f t="shared" si="137"/>
        <v>3889.6120925926043</v>
      </c>
      <c r="AF403">
        <f t="shared" si="128"/>
        <v>0</v>
      </c>
      <c r="AG403">
        <f t="shared" si="129"/>
        <v>0</v>
      </c>
      <c r="AH403">
        <f>ABS($AF403)</f>
        <v>0</v>
      </c>
      <c r="AI403">
        <f t="shared" si="130"/>
        <v>0</v>
      </c>
      <c r="AJ403">
        <f t="shared" si="131"/>
        <v>0</v>
      </c>
      <c r="AK403">
        <f>SUM($AJ$2:AJ403)</f>
        <v>7578.2955609059418</v>
      </c>
      <c r="AL403">
        <f t="shared" si="132"/>
        <v>1184.5264151176957</v>
      </c>
      <c r="AM403">
        <f>SUM($AL$2:AL403)</f>
        <v>530735.40562102059</v>
      </c>
      <c r="AN403">
        <f>SUM($AH$2:AH403)</f>
        <v>1510710.9431898156</v>
      </c>
      <c r="AO403">
        <f t="shared" si="133"/>
        <v>30323.87622701301</v>
      </c>
      <c r="AP403">
        <f t="shared" si="134"/>
        <v>0</v>
      </c>
      <c r="AQ403">
        <f t="shared" si="135"/>
        <v>0</v>
      </c>
      <c r="AR403">
        <f>SUM($AQ$2:AQ403)</f>
        <v>173123.42090320759</v>
      </c>
      <c r="AS403">
        <f>SUM($AO$2:AO403)</f>
        <v>18836494.812587604</v>
      </c>
    </row>
    <row r="404" spans="1:45" x14ac:dyDescent="0.25">
      <c r="A404">
        <v>402</v>
      </c>
      <c r="B404" s="1">
        <v>24.9</v>
      </c>
      <c r="C404">
        <f t="shared" si="121"/>
        <v>6.9166666666666661</v>
      </c>
      <c r="D404" s="5">
        <f t="shared" si="136"/>
        <v>-8.8734567901234615E-2</v>
      </c>
      <c r="E404">
        <f t="shared" si="122"/>
        <v>255.40506565114413</v>
      </c>
      <c r="F404">
        <f t="shared" si="123"/>
        <v>34589.764680555549</v>
      </c>
      <c r="G404">
        <f>SUM($E$2:E404)</f>
        <v>517416.27776765561</v>
      </c>
      <c r="H404">
        <f>SUM($F$2:F404)</f>
        <v>18137253.377293199</v>
      </c>
      <c r="R404">
        <f t="shared" si="124"/>
        <v>517.41627776765563</v>
      </c>
      <c r="S404">
        <f t="shared" si="125"/>
        <v>18137.2533772932</v>
      </c>
      <c r="U404">
        <v>402</v>
      </c>
      <c r="V404" s="1">
        <v>24.9</v>
      </c>
      <c r="W404">
        <f t="shared" si="126"/>
        <v>6.9166666666666661</v>
      </c>
      <c r="X404" s="5">
        <f t="shared" si="140"/>
        <v>-2.7006172839506324E-2</v>
      </c>
      <c r="Y404">
        <f t="shared" si="127"/>
        <v>872.80381050711003</v>
      </c>
      <c r="Z404">
        <f t="shared" si="127"/>
        <v>872.80381050711003</v>
      </c>
      <c r="AA404">
        <f>SUM($E$2:$E404)</f>
        <v>517416.27776765561</v>
      </c>
      <c r="AB404">
        <f>SUM($F$2:$F404)</f>
        <v>18137253.377293199</v>
      </c>
      <c r="AC404">
        <f t="shared" si="139"/>
        <v>436.40190525355501</v>
      </c>
      <c r="AD404">
        <f t="shared" si="138"/>
        <v>36561.907358024691</v>
      </c>
      <c r="AE404">
        <f t="shared" si="137"/>
        <v>-1972.1426774691427</v>
      </c>
      <c r="AF404">
        <f t="shared" si="128"/>
        <v>-1972.1426774691427</v>
      </c>
      <c r="AG404">
        <f t="shared" si="129"/>
        <v>1972.1426774691427</v>
      </c>
      <c r="AH404">
        <f>ABS($AF404)</f>
        <v>1972.1426774691427</v>
      </c>
      <c r="AI404">
        <f t="shared" si="130"/>
        <v>0</v>
      </c>
      <c r="AJ404">
        <f t="shared" si="131"/>
        <v>0</v>
      </c>
      <c r="AK404">
        <f>SUM($AJ$2:AJ404)</f>
        <v>7578.2955609059418</v>
      </c>
      <c r="AL404">
        <f t="shared" si="132"/>
        <v>872.80381050711003</v>
      </c>
      <c r="AM404">
        <f>SUM($AL$2:AL404)</f>
        <v>531608.20943152765</v>
      </c>
      <c r="AN404">
        <f>SUM($AH$2:AH404)</f>
        <v>1512683.0858672848</v>
      </c>
      <c r="AO404">
        <f t="shared" si="133"/>
        <v>21732.814881627037</v>
      </c>
      <c r="AP404">
        <f t="shared" si="134"/>
        <v>0</v>
      </c>
      <c r="AQ404">
        <f t="shared" si="135"/>
        <v>0</v>
      </c>
      <c r="AR404">
        <f>SUM($AQ$2:AQ404)</f>
        <v>173123.42090320759</v>
      </c>
      <c r="AS404">
        <f>SUM($AO$2:AO404)</f>
        <v>18858227.62746923</v>
      </c>
    </row>
    <row r="405" spans="1:45" x14ac:dyDescent="0.25">
      <c r="A405">
        <v>403</v>
      </c>
      <c r="B405" s="1">
        <v>23.3</v>
      </c>
      <c r="C405">
        <f t="shared" si="121"/>
        <v>6.4722222222222223</v>
      </c>
      <c r="D405" s="5">
        <f t="shared" si="136"/>
        <v>-0.12731481481481474</v>
      </c>
      <c r="E405">
        <f t="shared" si="122"/>
        <v>-140.91013228445149</v>
      </c>
      <c r="F405">
        <f t="shared" si="123"/>
        <v>30287.313668209878</v>
      </c>
      <c r="G405">
        <f>SUM($E$2:E405)</f>
        <v>517275.36763537116</v>
      </c>
      <c r="H405">
        <f>SUM($F$2:F405)</f>
        <v>18167540.690961409</v>
      </c>
      <c r="R405">
        <f t="shared" si="124"/>
        <v>517.27536763537114</v>
      </c>
      <c r="S405">
        <f t="shared" si="125"/>
        <v>18167.54069096141</v>
      </c>
      <c r="U405">
        <v>403</v>
      </c>
      <c r="V405" s="1">
        <v>23.3</v>
      </c>
      <c r="W405">
        <f t="shared" si="126"/>
        <v>6.4722222222222223</v>
      </c>
      <c r="X405" s="5">
        <f t="shared" si="140"/>
        <v>-6.1728395061728294E-2</v>
      </c>
      <c r="Y405">
        <f t="shared" si="127"/>
        <v>472.9243125886627</v>
      </c>
      <c r="Z405">
        <f t="shared" si="127"/>
        <v>472.9243125886627</v>
      </c>
      <c r="AA405">
        <f>SUM($E$2:$E405)</f>
        <v>517275.36763537116</v>
      </c>
      <c r="AB405">
        <f>SUM($F$2:$F405)</f>
        <v>18167540.690961409</v>
      </c>
      <c r="AC405">
        <f t="shared" si="139"/>
        <v>236.46215629433135</v>
      </c>
      <c r="AD405">
        <f t="shared" si="138"/>
        <v>34589.764680555549</v>
      </c>
      <c r="AE405">
        <f t="shared" si="137"/>
        <v>-6274.5936898148138</v>
      </c>
      <c r="AF405">
        <f t="shared" si="128"/>
        <v>-6274.5936898148138</v>
      </c>
      <c r="AG405">
        <f t="shared" si="129"/>
        <v>6274.5936898148138</v>
      </c>
      <c r="AH405">
        <f>ABS($AF405)</f>
        <v>6274.5936898148138</v>
      </c>
      <c r="AI405">
        <f t="shared" si="130"/>
        <v>0</v>
      </c>
      <c r="AJ405">
        <f t="shared" si="131"/>
        <v>0</v>
      </c>
      <c r="AK405">
        <f>SUM($AJ$2:AJ405)</f>
        <v>7578.2955609059418</v>
      </c>
      <c r="AL405">
        <f t="shared" si="132"/>
        <v>472.9243125886627</v>
      </c>
      <c r="AM405">
        <f>SUM($AL$2:AL405)</f>
        <v>532081.13374411629</v>
      </c>
      <c r="AN405">
        <f>SUM($AH$2:AH405)</f>
        <v>1518957.6795570997</v>
      </c>
      <c r="AO405">
        <f t="shared" si="133"/>
        <v>11019.13648331584</v>
      </c>
      <c r="AP405">
        <f t="shared" si="134"/>
        <v>0</v>
      </c>
      <c r="AQ405">
        <f t="shared" si="135"/>
        <v>0</v>
      </c>
      <c r="AR405">
        <f>SUM($AQ$2:AQ405)</f>
        <v>173123.42090320759</v>
      </c>
      <c r="AS405">
        <f>SUM($AO$2:AO405)</f>
        <v>18869246.763952546</v>
      </c>
    </row>
    <row r="406" spans="1:45" x14ac:dyDescent="0.25">
      <c r="A406">
        <v>404</v>
      </c>
      <c r="B406" s="1">
        <v>21.6</v>
      </c>
      <c r="C406">
        <f t="shared" si="121"/>
        <v>6</v>
      </c>
      <c r="D406" s="5">
        <f t="shared" si="136"/>
        <v>-0.11959876543209882</v>
      </c>
      <c r="E406">
        <f t="shared" si="122"/>
        <v>-80.954596503704124</v>
      </c>
      <c r="F406">
        <f t="shared" si="123"/>
        <v>26028.935999999998</v>
      </c>
      <c r="G406">
        <f>SUM($E$2:E406)</f>
        <v>517194.41303886747</v>
      </c>
      <c r="H406">
        <f>SUM($F$2:F406)</f>
        <v>18193569.62696141</v>
      </c>
      <c r="R406">
        <f t="shared" si="124"/>
        <v>517.19441303886742</v>
      </c>
      <c r="S406">
        <f t="shared" si="125"/>
        <v>18193.569626961409</v>
      </c>
      <c r="U406">
        <v>404</v>
      </c>
      <c r="V406" s="1">
        <v>21.6</v>
      </c>
      <c r="W406">
        <f t="shared" si="126"/>
        <v>6</v>
      </c>
      <c r="X406" s="5">
        <f t="shared" si="140"/>
        <v>-6.5586419753086433E-2</v>
      </c>
      <c r="Y406">
        <f t="shared" si="127"/>
        <v>387.67336645925934</v>
      </c>
      <c r="Z406">
        <f t="shared" si="127"/>
        <v>387.67336645925934</v>
      </c>
      <c r="AA406">
        <f>SUM($E$2:$E406)</f>
        <v>517194.41303886747</v>
      </c>
      <c r="AB406">
        <f>SUM($F$2:$F406)</f>
        <v>18193569.62696141</v>
      </c>
      <c r="AC406">
        <f t="shared" si="139"/>
        <v>193.83668322962967</v>
      </c>
      <c r="AD406">
        <f t="shared" si="138"/>
        <v>30287.313668209878</v>
      </c>
      <c r="AE406">
        <f t="shared" si="137"/>
        <v>-8560.8286805555508</v>
      </c>
      <c r="AF406">
        <f t="shared" si="128"/>
        <v>-8560.8286805555508</v>
      </c>
      <c r="AG406">
        <f t="shared" si="129"/>
        <v>8560.8286805555508</v>
      </c>
      <c r="AH406">
        <f>ABS($AF406)</f>
        <v>8560.8286805555508</v>
      </c>
      <c r="AI406">
        <f t="shared" si="130"/>
        <v>0</v>
      </c>
      <c r="AJ406">
        <f t="shared" si="131"/>
        <v>0</v>
      </c>
      <c r="AK406">
        <f>SUM($AJ$2:AJ406)</f>
        <v>7578.2955609059418</v>
      </c>
      <c r="AL406">
        <f t="shared" si="132"/>
        <v>387.67336645925934</v>
      </c>
      <c r="AM406">
        <f>SUM($AL$2:AL406)</f>
        <v>532468.80711057549</v>
      </c>
      <c r="AN406">
        <f>SUM($AH$2:AH406)</f>
        <v>1527518.5082376553</v>
      </c>
      <c r="AO406">
        <f t="shared" si="133"/>
        <v>8373.7447155200025</v>
      </c>
      <c r="AP406">
        <f t="shared" si="134"/>
        <v>0</v>
      </c>
      <c r="AQ406">
        <f t="shared" si="135"/>
        <v>0</v>
      </c>
      <c r="AR406">
        <f>SUM($AQ$2:AQ406)</f>
        <v>173123.42090320759</v>
      </c>
      <c r="AS406">
        <f>SUM($AO$2:AO406)</f>
        <v>18877620.508668065</v>
      </c>
    </row>
    <row r="407" spans="1:45" x14ac:dyDescent="0.25">
      <c r="A407">
        <v>405</v>
      </c>
      <c r="B407" s="1">
        <v>20.2</v>
      </c>
      <c r="C407">
        <f t="shared" si="121"/>
        <v>5.6111111111111107</v>
      </c>
      <c r="D407" s="5">
        <f t="shared" si="136"/>
        <v>-0.11188271604938281</v>
      </c>
      <c r="E407">
        <f t="shared" si="122"/>
        <v>-25.48372765024078</v>
      </c>
      <c r="F407">
        <f t="shared" si="123"/>
        <v>22764.16119135802</v>
      </c>
      <c r="G407">
        <f>SUM($E$2:E407)</f>
        <v>517168.92931121722</v>
      </c>
      <c r="H407">
        <f>SUM($F$2:F407)</f>
        <v>18216333.788152769</v>
      </c>
      <c r="R407">
        <f t="shared" si="124"/>
        <v>517.1689293112172</v>
      </c>
      <c r="S407">
        <f t="shared" si="125"/>
        <v>18216.33378815277</v>
      </c>
      <c r="U407">
        <v>405</v>
      </c>
      <c r="V407" s="1">
        <v>20.2</v>
      </c>
      <c r="W407">
        <f t="shared" si="126"/>
        <v>5.6111111111111107</v>
      </c>
      <c r="X407" s="5">
        <f t="shared" si="140"/>
        <v>-5.4012345679012398E-2</v>
      </c>
      <c r="Y407">
        <f t="shared" si="127"/>
        <v>444.07405269955376</v>
      </c>
      <c r="Z407">
        <f t="shared" si="127"/>
        <v>444.07405269955376</v>
      </c>
      <c r="AA407">
        <f>SUM($E$2:$E407)</f>
        <v>517168.92931121722</v>
      </c>
      <c r="AB407">
        <f>SUM($F$2:$F407)</f>
        <v>18216333.788152769</v>
      </c>
      <c r="AC407">
        <f t="shared" si="139"/>
        <v>222.03702634977688</v>
      </c>
      <c r="AD407">
        <f t="shared" si="138"/>
        <v>26028.935999999998</v>
      </c>
      <c r="AE407">
        <f t="shared" si="137"/>
        <v>-7523.1524768518575</v>
      </c>
      <c r="AF407">
        <f t="shared" si="128"/>
        <v>-7523.1524768518575</v>
      </c>
      <c r="AG407">
        <f t="shared" si="129"/>
        <v>7523.1524768518575</v>
      </c>
      <c r="AH407">
        <f>ABS($AF407)</f>
        <v>7523.1524768518575</v>
      </c>
      <c r="AI407">
        <f t="shared" si="130"/>
        <v>0</v>
      </c>
      <c r="AJ407">
        <f t="shared" si="131"/>
        <v>0</v>
      </c>
      <c r="AK407">
        <f>SUM($AJ$2:AJ407)</f>
        <v>7578.2955609059418</v>
      </c>
      <c r="AL407">
        <f t="shared" si="132"/>
        <v>444.07405269955376</v>
      </c>
      <c r="AM407">
        <f>SUM($AL$2:AL407)</f>
        <v>532912.8811632751</v>
      </c>
      <c r="AN407">
        <f>SUM($AH$2:AH407)</f>
        <v>1535041.6607145071</v>
      </c>
      <c r="AO407">
        <f t="shared" si="133"/>
        <v>8970.2958645309864</v>
      </c>
      <c r="AP407">
        <f t="shared" si="134"/>
        <v>0</v>
      </c>
      <c r="AQ407">
        <f t="shared" si="135"/>
        <v>0</v>
      </c>
      <c r="AR407">
        <f>SUM($AQ$2:AQ407)</f>
        <v>173123.42090320759</v>
      </c>
      <c r="AS407">
        <f>SUM($AO$2:AO407)</f>
        <v>18886590.804532595</v>
      </c>
    </row>
    <row r="408" spans="1:45" x14ac:dyDescent="0.25">
      <c r="A408">
        <v>406</v>
      </c>
      <c r="B408" s="1">
        <v>18.7</v>
      </c>
      <c r="C408">
        <f t="shared" si="121"/>
        <v>5.1944444444444438</v>
      </c>
      <c r="D408" s="5">
        <f t="shared" si="136"/>
        <v>-0.12345679012345671</v>
      </c>
      <c r="E408">
        <f t="shared" si="122"/>
        <v>-121.96029004742309</v>
      </c>
      <c r="F408">
        <f t="shared" si="123"/>
        <v>19508.870520061722</v>
      </c>
      <c r="G408">
        <f>SUM($E$2:E408)</f>
        <v>517046.96902116982</v>
      </c>
      <c r="H408">
        <f>SUM($F$2:F408)</f>
        <v>18235842.658672832</v>
      </c>
      <c r="R408">
        <f t="shared" si="124"/>
        <v>517.04696902116984</v>
      </c>
      <c r="S408">
        <f t="shared" si="125"/>
        <v>18235.842658672831</v>
      </c>
      <c r="U408">
        <v>406</v>
      </c>
      <c r="V408" s="1">
        <v>18.7</v>
      </c>
      <c r="W408">
        <f t="shared" si="126"/>
        <v>5.1944444444444438</v>
      </c>
      <c r="X408" s="5">
        <f t="shared" si="140"/>
        <v>-5.7870370370370412E-2</v>
      </c>
      <c r="Y408">
        <f t="shared" si="127"/>
        <v>370.68795540868018</v>
      </c>
      <c r="Z408">
        <f t="shared" si="127"/>
        <v>370.68795540868018</v>
      </c>
      <c r="AA408">
        <f>SUM($E$2:$E408)</f>
        <v>517046.96902116982</v>
      </c>
      <c r="AB408">
        <f>SUM($F$2:$F408)</f>
        <v>18235842.658672832</v>
      </c>
      <c r="AC408">
        <f t="shared" si="139"/>
        <v>185.34397770434009</v>
      </c>
      <c r="AD408">
        <f t="shared" si="138"/>
        <v>22764.16119135802</v>
      </c>
      <c r="AE408">
        <f t="shared" si="137"/>
        <v>-6520.0654799382755</v>
      </c>
      <c r="AF408">
        <f t="shared" si="128"/>
        <v>-6520.0654799382755</v>
      </c>
      <c r="AG408">
        <f t="shared" si="129"/>
        <v>6520.0654799382755</v>
      </c>
      <c r="AH408">
        <f>ABS($AF408)</f>
        <v>6520.0654799382755</v>
      </c>
      <c r="AI408">
        <f t="shared" si="130"/>
        <v>0</v>
      </c>
      <c r="AJ408">
        <f t="shared" si="131"/>
        <v>0</v>
      </c>
      <c r="AK408">
        <f>SUM($AJ$2:AJ408)</f>
        <v>7578.2955609059418</v>
      </c>
      <c r="AL408">
        <f t="shared" si="132"/>
        <v>370.68795540868018</v>
      </c>
      <c r="AM408">
        <f>SUM($AL$2:AL408)</f>
        <v>533283.56911868381</v>
      </c>
      <c r="AN408">
        <f>SUM($AH$2:AH408)</f>
        <v>1541561.7261944453</v>
      </c>
      <c r="AO408">
        <f t="shared" si="133"/>
        <v>6931.8647661423192</v>
      </c>
      <c r="AP408">
        <f t="shared" si="134"/>
        <v>0</v>
      </c>
      <c r="AQ408">
        <f t="shared" si="135"/>
        <v>0</v>
      </c>
      <c r="AR408">
        <f>SUM($AQ$2:AQ408)</f>
        <v>173123.42090320759</v>
      </c>
      <c r="AS408">
        <f>SUM($AO$2:AO408)</f>
        <v>18893522.669298738</v>
      </c>
    </row>
    <row r="409" spans="1:45" x14ac:dyDescent="0.25">
      <c r="A409">
        <v>407</v>
      </c>
      <c r="B409" s="1">
        <v>17</v>
      </c>
      <c r="C409">
        <f t="shared" si="121"/>
        <v>4.7222222222222223</v>
      </c>
      <c r="D409" s="5">
        <f t="shared" si="136"/>
        <v>-0.13117283950617273</v>
      </c>
      <c r="E409">
        <f t="shared" si="122"/>
        <v>-174.37119548645319</v>
      </c>
      <c r="F409">
        <f t="shared" si="123"/>
        <v>16123.03348765432</v>
      </c>
      <c r="G409">
        <f>SUM($E$2:E409)</f>
        <v>516872.59782568336</v>
      </c>
      <c r="H409">
        <f>SUM($F$2:F409)</f>
        <v>18251965.692160487</v>
      </c>
      <c r="R409">
        <f t="shared" si="124"/>
        <v>516.87259782568333</v>
      </c>
      <c r="S409">
        <f t="shared" si="125"/>
        <v>18251.965692160487</v>
      </c>
      <c r="U409">
        <v>407</v>
      </c>
      <c r="V409" s="1">
        <v>17</v>
      </c>
      <c r="W409">
        <f t="shared" si="126"/>
        <v>4.7222222222222223</v>
      </c>
      <c r="X409" s="5">
        <f t="shared" si="140"/>
        <v>-6.5586419753086309E-2</v>
      </c>
      <c r="Y409">
        <f t="shared" si="127"/>
        <v>273.49084583727796</v>
      </c>
      <c r="Z409">
        <f t="shared" si="127"/>
        <v>273.49084583727796</v>
      </c>
      <c r="AA409">
        <f>SUM($E$2:$E409)</f>
        <v>516872.59782568336</v>
      </c>
      <c r="AB409">
        <f>SUM($F$2:$F409)</f>
        <v>18251965.692160487</v>
      </c>
      <c r="AC409">
        <f t="shared" si="139"/>
        <v>136.74542291863898</v>
      </c>
      <c r="AD409">
        <f t="shared" si="138"/>
        <v>19508.870520061722</v>
      </c>
      <c r="AE409">
        <f t="shared" si="137"/>
        <v>-6641.1277037036998</v>
      </c>
      <c r="AF409">
        <f t="shared" si="128"/>
        <v>-6641.1277037036998</v>
      </c>
      <c r="AG409">
        <f t="shared" si="129"/>
        <v>6641.1277037036998</v>
      </c>
      <c r="AH409">
        <f>ABS($AF409)</f>
        <v>6641.1277037036998</v>
      </c>
      <c r="AI409">
        <f t="shared" si="130"/>
        <v>0</v>
      </c>
      <c r="AJ409">
        <f t="shared" si="131"/>
        <v>0</v>
      </c>
      <c r="AK409">
        <f>SUM($AJ$2:AJ409)</f>
        <v>7578.2955609059418</v>
      </c>
      <c r="AL409">
        <f t="shared" si="132"/>
        <v>273.49084583727796</v>
      </c>
      <c r="AM409">
        <f>SUM($AL$2:AL409)</f>
        <v>533557.05996452109</v>
      </c>
      <c r="AN409">
        <f>SUM($AH$2:AH409)</f>
        <v>1548202.853898149</v>
      </c>
      <c r="AO409">
        <f t="shared" si="133"/>
        <v>4649.3443792337257</v>
      </c>
      <c r="AP409">
        <f t="shared" si="134"/>
        <v>0</v>
      </c>
      <c r="AQ409">
        <f t="shared" si="135"/>
        <v>0</v>
      </c>
      <c r="AR409">
        <f>SUM($AQ$2:AQ409)</f>
        <v>173123.42090320759</v>
      </c>
      <c r="AS409">
        <f>SUM($AO$2:AO409)</f>
        <v>18898172.013677973</v>
      </c>
    </row>
    <row r="410" spans="1:45" x14ac:dyDescent="0.25">
      <c r="A410">
        <v>408</v>
      </c>
      <c r="B410" s="1">
        <v>15.3</v>
      </c>
      <c r="C410">
        <f t="shared" si="121"/>
        <v>4.25</v>
      </c>
      <c r="D410" s="5">
        <f t="shared" si="136"/>
        <v>-0.10802469135802474</v>
      </c>
      <c r="E410">
        <f t="shared" si="122"/>
        <v>-23.473265738156101</v>
      </c>
      <c r="F410">
        <f t="shared" si="123"/>
        <v>13059.657125</v>
      </c>
      <c r="G410">
        <f>SUM($E$2:E410)</f>
        <v>516849.12455994519</v>
      </c>
      <c r="H410">
        <f>SUM($F$2:F410)</f>
        <v>18265025.349285487</v>
      </c>
      <c r="R410">
        <f t="shared" si="124"/>
        <v>516.84912455994515</v>
      </c>
      <c r="S410">
        <f t="shared" si="125"/>
        <v>18265.025349285486</v>
      </c>
      <c r="U410">
        <v>408</v>
      </c>
      <c r="V410" s="1">
        <v>15.3</v>
      </c>
      <c r="W410">
        <f t="shared" si="126"/>
        <v>4.25</v>
      </c>
      <c r="X410" s="5">
        <f t="shared" si="140"/>
        <v>-6.5586419753086433E-2</v>
      </c>
      <c r="Y410">
        <f t="shared" si="127"/>
        <v>237.340511268017</v>
      </c>
      <c r="Z410">
        <f t="shared" si="127"/>
        <v>237.340511268017</v>
      </c>
      <c r="AA410">
        <f>SUM($E$2:$E410)</f>
        <v>516849.12455994519</v>
      </c>
      <c r="AB410">
        <f>SUM($F$2:$F410)</f>
        <v>18265025.349285487</v>
      </c>
      <c r="AC410">
        <f t="shared" si="139"/>
        <v>118.6702556340085</v>
      </c>
      <c r="AD410">
        <f t="shared" si="138"/>
        <v>16123.03348765432</v>
      </c>
      <c r="AE410">
        <f t="shared" si="137"/>
        <v>-6449.2133950617226</v>
      </c>
      <c r="AF410">
        <f t="shared" si="128"/>
        <v>-6449.2133950617226</v>
      </c>
      <c r="AG410">
        <f t="shared" si="129"/>
        <v>6449.2133950617226</v>
      </c>
      <c r="AH410">
        <f>ABS($AF410)</f>
        <v>6449.2133950617226</v>
      </c>
      <c r="AI410">
        <f t="shared" si="130"/>
        <v>0</v>
      </c>
      <c r="AJ410">
        <f t="shared" si="131"/>
        <v>0</v>
      </c>
      <c r="AK410">
        <f>SUM($AJ$2:AJ410)</f>
        <v>7578.2955609059418</v>
      </c>
      <c r="AL410">
        <f t="shared" si="132"/>
        <v>237.340511268017</v>
      </c>
      <c r="AM410">
        <f>SUM($AL$2:AL410)</f>
        <v>533794.40047578909</v>
      </c>
      <c r="AN410">
        <f>SUM($AH$2:AH410)</f>
        <v>1554652.0672932107</v>
      </c>
      <c r="AO410">
        <f t="shared" si="133"/>
        <v>3631.3098224006603</v>
      </c>
      <c r="AP410">
        <f t="shared" si="134"/>
        <v>0</v>
      </c>
      <c r="AQ410">
        <f t="shared" si="135"/>
        <v>0</v>
      </c>
      <c r="AR410">
        <f>SUM($AQ$2:AQ410)</f>
        <v>173123.42090320759</v>
      </c>
      <c r="AS410">
        <f>SUM($AO$2:AO410)</f>
        <v>18901803.323500372</v>
      </c>
    </row>
    <row r="411" spans="1:45" x14ac:dyDescent="0.25">
      <c r="A411">
        <v>409</v>
      </c>
      <c r="B411" s="1">
        <v>14.2</v>
      </c>
      <c r="C411">
        <f t="shared" si="121"/>
        <v>3.9444444444444442</v>
      </c>
      <c r="D411" s="5">
        <f t="shared" si="136"/>
        <v>-5.4012345679012336E-2</v>
      </c>
      <c r="E411">
        <f t="shared" si="122"/>
        <v>281.46654619852552</v>
      </c>
      <c r="F411">
        <f t="shared" si="123"/>
        <v>11249.302672839505</v>
      </c>
      <c r="G411">
        <f>SUM($E$2:E411)</f>
        <v>517130.59110614372</v>
      </c>
      <c r="H411">
        <f>SUM($F$2:F411)</f>
        <v>18276274.651958328</v>
      </c>
      <c r="R411">
        <f t="shared" si="124"/>
        <v>517.1305911061437</v>
      </c>
      <c r="S411">
        <f t="shared" si="125"/>
        <v>18276.274651958327</v>
      </c>
      <c r="U411">
        <v>409</v>
      </c>
      <c r="V411" s="1">
        <v>14.2</v>
      </c>
      <c r="W411">
        <f t="shared" si="126"/>
        <v>3.9444444444444442</v>
      </c>
      <c r="X411" s="5">
        <f t="shared" si="140"/>
        <v>-4.2438271604938307E-2</v>
      </c>
      <c r="Y411">
        <f t="shared" si="127"/>
        <v>347.48358066354581</v>
      </c>
      <c r="Z411">
        <f t="shared" si="127"/>
        <v>347.48358066354581</v>
      </c>
      <c r="AA411">
        <f>SUM($E$2:$E411)</f>
        <v>517130.59110614372</v>
      </c>
      <c r="AB411">
        <f>SUM($F$2:$F411)</f>
        <v>18276274.651958328</v>
      </c>
      <c r="AC411">
        <f t="shared" si="139"/>
        <v>173.7417903317729</v>
      </c>
      <c r="AD411">
        <f t="shared" si="138"/>
        <v>13059.657125</v>
      </c>
      <c r="AE411">
        <f t="shared" si="137"/>
        <v>-4873.7308148148149</v>
      </c>
      <c r="AF411">
        <f t="shared" si="128"/>
        <v>-4873.7308148148149</v>
      </c>
      <c r="AG411">
        <f t="shared" si="129"/>
        <v>4873.7308148148149</v>
      </c>
      <c r="AH411">
        <f>ABS($AF411)</f>
        <v>4873.7308148148149</v>
      </c>
      <c r="AI411">
        <f t="shared" si="130"/>
        <v>0</v>
      </c>
      <c r="AJ411">
        <f t="shared" si="131"/>
        <v>0</v>
      </c>
      <c r="AK411">
        <f>SUM($AJ$2:AJ411)</f>
        <v>7578.2955609059418</v>
      </c>
      <c r="AL411">
        <f t="shared" si="132"/>
        <v>347.48358066354581</v>
      </c>
      <c r="AM411">
        <f>SUM($AL$2:AL411)</f>
        <v>534141.88405645266</v>
      </c>
      <c r="AN411">
        <f>SUM($AH$2:AH411)</f>
        <v>1559525.7981080255</v>
      </c>
      <c r="AO411">
        <f t="shared" si="133"/>
        <v>4934.2668454223503</v>
      </c>
      <c r="AP411">
        <f t="shared" si="134"/>
        <v>0</v>
      </c>
      <c r="AQ411">
        <f t="shared" si="135"/>
        <v>0</v>
      </c>
      <c r="AR411">
        <f>SUM($AQ$2:AQ411)</f>
        <v>173123.42090320759</v>
      </c>
      <c r="AS411">
        <f>SUM($AO$2:AO411)</f>
        <v>18906737.590345796</v>
      </c>
    </row>
    <row r="412" spans="1:45" x14ac:dyDescent="0.25">
      <c r="A412">
        <v>410</v>
      </c>
      <c r="B412" s="1">
        <v>13.9</v>
      </c>
      <c r="C412">
        <f t="shared" si="121"/>
        <v>3.8611111111111112</v>
      </c>
      <c r="D412" s="5">
        <f t="shared" si="136"/>
        <v>-7.7160493827160221E-3</v>
      </c>
      <c r="E412">
        <f t="shared" si="122"/>
        <v>532.78174021986047</v>
      </c>
      <c r="F412">
        <f t="shared" si="123"/>
        <v>10779.001038580245</v>
      </c>
      <c r="G412">
        <f>SUM($E$2:E412)</f>
        <v>517663.37284636358</v>
      </c>
      <c r="H412">
        <f>SUM($F$2:F412)</f>
        <v>18287053.652996909</v>
      </c>
      <c r="R412">
        <f t="shared" si="124"/>
        <v>517.66337284636359</v>
      </c>
      <c r="S412">
        <f t="shared" si="125"/>
        <v>18287.05365299691</v>
      </c>
      <c r="U412">
        <v>410</v>
      </c>
      <c r="V412" s="1">
        <v>13.9</v>
      </c>
      <c r="W412">
        <f t="shared" si="126"/>
        <v>3.8611111111111112</v>
      </c>
      <c r="X412" s="5">
        <f t="shared" si="140"/>
        <v>-1.1574074074074034E-2</v>
      </c>
      <c r="Y412">
        <f t="shared" si="127"/>
        <v>511.24097075826933</v>
      </c>
      <c r="Z412">
        <f t="shared" si="127"/>
        <v>511.24097075826933</v>
      </c>
      <c r="AA412">
        <f>SUM($E$2:$E412)</f>
        <v>517663.37284636358</v>
      </c>
      <c r="AB412">
        <f>SUM($F$2:$F412)</f>
        <v>18287053.652996909</v>
      </c>
      <c r="AC412">
        <f t="shared" si="139"/>
        <v>255.62048537913466</v>
      </c>
      <c r="AD412">
        <f t="shared" si="138"/>
        <v>11249.302672839505</v>
      </c>
      <c r="AE412">
        <f t="shared" si="137"/>
        <v>-2280.6560864197545</v>
      </c>
      <c r="AF412">
        <f t="shared" si="128"/>
        <v>-2280.6560864197545</v>
      </c>
      <c r="AG412">
        <f t="shared" si="129"/>
        <v>2280.6560864197545</v>
      </c>
      <c r="AH412">
        <f>ABS($AF412)</f>
        <v>2280.6560864197545</v>
      </c>
      <c r="AI412">
        <f t="shared" si="130"/>
        <v>0</v>
      </c>
      <c r="AJ412">
        <f t="shared" si="131"/>
        <v>0</v>
      </c>
      <c r="AK412">
        <f>SUM($AJ$2:AJ412)</f>
        <v>7578.2955609059418</v>
      </c>
      <c r="AL412">
        <f t="shared" si="132"/>
        <v>511.24097075826933</v>
      </c>
      <c r="AM412">
        <f>SUM($AL$2:AL412)</f>
        <v>534653.12502721092</v>
      </c>
      <c r="AN412">
        <f>SUM($AH$2:AH412)</f>
        <v>1561806.4541944452</v>
      </c>
      <c r="AO412">
        <f t="shared" si="133"/>
        <v>7106.2494935399436</v>
      </c>
      <c r="AP412">
        <f t="shared" si="134"/>
        <v>0</v>
      </c>
      <c r="AQ412">
        <f t="shared" si="135"/>
        <v>0</v>
      </c>
      <c r="AR412">
        <f>SUM($AQ$2:AQ412)</f>
        <v>173123.42090320759</v>
      </c>
      <c r="AS412">
        <f>SUM($AO$2:AO412)</f>
        <v>18913843.839839336</v>
      </c>
    </row>
    <row r="413" spans="1:45" x14ac:dyDescent="0.25">
      <c r="A413">
        <v>411</v>
      </c>
      <c r="B413" s="1">
        <v>14</v>
      </c>
      <c r="C413">
        <f t="shared" si="121"/>
        <v>3.8888888888888888</v>
      </c>
      <c r="D413" s="5">
        <f t="shared" si="136"/>
        <v>1.1574074074074034E-2</v>
      </c>
      <c r="E413">
        <f t="shared" si="122"/>
        <v>645.5025957160492</v>
      </c>
      <c r="F413">
        <f t="shared" si="123"/>
        <v>10934.652469135801</v>
      </c>
      <c r="G413">
        <f>SUM($E$2:E413)</f>
        <v>518308.87544207962</v>
      </c>
      <c r="H413">
        <f>SUM($F$2:F413)</f>
        <v>18297988.305466045</v>
      </c>
      <c r="R413">
        <f t="shared" si="124"/>
        <v>518.30887544207962</v>
      </c>
      <c r="S413">
        <f t="shared" si="125"/>
        <v>18297.988305466046</v>
      </c>
      <c r="U413">
        <v>411</v>
      </c>
      <c r="V413" s="1">
        <v>14</v>
      </c>
      <c r="W413">
        <f t="shared" si="126"/>
        <v>3.8888888888888888</v>
      </c>
      <c r="X413" s="5">
        <f t="shared" si="140"/>
        <v>3.858024691358011E-3</v>
      </c>
      <c r="Y413">
        <f t="shared" si="127"/>
        <v>602.11111766392321</v>
      </c>
      <c r="Z413">
        <f t="shared" si="127"/>
        <v>602.11111766392321</v>
      </c>
      <c r="AA413">
        <f>SUM($E$2:$E413)</f>
        <v>518308.87544207962</v>
      </c>
      <c r="AB413">
        <f>SUM($F$2:$F413)</f>
        <v>18297988.305466045</v>
      </c>
      <c r="AC413">
        <f t="shared" si="139"/>
        <v>301.0555588319616</v>
      </c>
      <c r="AD413">
        <f t="shared" si="138"/>
        <v>10779.001038580245</v>
      </c>
      <c r="AE413">
        <f t="shared" si="137"/>
        <v>-314.65020370370439</v>
      </c>
      <c r="AF413">
        <f t="shared" si="128"/>
        <v>-314.65020370370439</v>
      </c>
      <c r="AG413">
        <f t="shared" si="129"/>
        <v>314.65020370370439</v>
      </c>
      <c r="AH413">
        <f>ABS($AF413)</f>
        <v>314.65020370370439</v>
      </c>
      <c r="AI413">
        <f t="shared" si="130"/>
        <v>0</v>
      </c>
      <c r="AJ413">
        <f t="shared" si="131"/>
        <v>0</v>
      </c>
      <c r="AK413">
        <f>SUM($AJ$2:AJ413)</f>
        <v>7578.2955609059418</v>
      </c>
      <c r="AL413">
        <f t="shared" si="132"/>
        <v>602.11111766392321</v>
      </c>
      <c r="AM413">
        <f>SUM($AL$2:AL413)</f>
        <v>535255.23614487483</v>
      </c>
      <c r="AN413">
        <f>SUM($AH$2:AH413)</f>
        <v>1562121.1043981488</v>
      </c>
      <c r="AO413">
        <f t="shared" si="133"/>
        <v>8429.5556472949247</v>
      </c>
      <c r="AP413">
        <f t="shared" si="134"/>
        <v>0</v>
      </c>
      <c r="AQ413">
        <f t="shared" si="135"/>
        <v>0</v>
      </c>
      <c r="AR413">
        <f>SUM($AQ$2:AQ413)</f>
        <v>173123.42090320759</v>
      </c>
      <c r="AS413">
        <f>SUM($AO$2:AO413)</f>
        <v>18922273.39548663</v>
      </c>
    </row>
    <row r="414" spans="1:45" x14ac:dyDescent="0.25">
      <c r="A414">
        <v>412</v>
      </c>
      <c r="B414" s="1">
        <v>14.2</v>
      </c>
      <c r="C414">
        <f t="shared" si="121"/>
        <v>3.9444444444444442</v>
      </c>
      <c r="D414" s="5">
        <f t="shared" si="136"/>
        <v>1.9290123456790115E-2</v>
      </c>
      <c r="E414">
        <f t="shared" si="122"/>
        <v>699.57443114365572</v>
      </c>
      <c r="F414">
        <f t="shared" si="123"/>
        <v>11249.302672839505</v>
      </c>
      <c r="G414">
        <f>SUM($E$2:E414)</f>
        <v>519008.44987322326</v>
      </c>
      <c r="H414">
        <f>SUM($F$2:F414)</f>
        <v>18309237.608138885</v>
      </c>
      <c r="R414">
        <f t="shared" si="124"/>
        <v>519.0084498732233</v>
      </c>
      <c r="S414">
        <f t="shared" si="125"/>
        <v>18309.237608138887</v>
      </c>
      <c r="U414">
        <v>412</v>
      </c>
      <c r="V414" s="1">
        <v>14.2</v>
      </c>
      <c r="W414">
        <f t="shared" si="126"/>
        <v>3.9444444444444442</v>
      </c>
      <c r="X414" s="5">
        <f t="shared" si="140"/>
        <v>7.7160493827160221E-3</v>
      </c>
      <c r="Y414">
        <f t="shared" si="127"/>
        <v>633.55739667863497</v>
      </c>
      <c r="Z414">
        <f t="shared" si="127"/>
        <v>633.55739667863497</v>
      </c>
      <c r="AA414">
        <f>SUM($E$2:$E414)</f>
        <v>519008.44987322326</v>
      </c>
      <c r="AB414">
        <f>SUM($F$2:$F414)</f>
        <v>18309237.608138885</v>
      </c>
      <c r="AC414">
        <f t="shared" si="139"/>
        <v>316.77869833931749</v>
      </c>
      <c r="AD414">
        <f t="shared" si="138"/>
        <v>10934.652469135801</v>
      </c>
      <c r="AE414">
        <f t="shared" si="137"/>
        <v>470.30163425926003</v>
      </c>
      <c r="AF414">
        <f t="shared" si="128"/>
        <v>0</v>
      </c>
      <c r="AG414">
        <f t="shared" si="129"/>
        <v>0</v>
      </c>
      <c r="AH414">
        <f>ABS($AF414)</f>
        <v>0</v>
      </c>
      <c r="AI414">
        <f t="shared" si="130"/>
        <v>0</v>
      </c>
      <c r="AJ414">
        <f t="shared" si="131"/>
        <v>0</v>
      </c>
      <c r="AK414">
        <f>SUM($AJ$2:AJ414)</f>
        <v>7578.2955609059418</v>
      </c>
      <c r="AL414">
        <f t="shared" si="132"/>
        <v>633.55739667863497</v>
      </c>
      <c r="AM414">
        <f>SUM($AL$2:AL414)</f>
        <v>535888.79354155343</v>
      </c>
      <c r="AN414">
        <f>SUM($AH$2:AH414)</f>
        <v>1562121.1043981488</v>
      </c>
      <c r="AO414">
        <f t="shared" si="133"/>
        <v>8996.5150328366162</v>
      </c>
      <c r="AP414">
        <f t="shared" si="134"/>
        <v>0</v>
      </c>
      <c r="AQ414">
        <f t="shared" si="135"/>
        <v>0</v>
      </c>
      <c r="AR414">
        <f>SUM($AQ$2:AQ414)</f>
        <v>173123.42090320759</v>
      </c>
      <c r="AS414">
        <f>SUM($AO$2:AO414)</f>
        <v>18931269.910519466</v>
      </c>
    </row>
    <row r="415" spans="1:45" x14ac:dyDescent="0.25">
      <c r="A415">
        <v>413</v>
      </c>
      <c r="B415" s="1">
        <v>14.5</v>
      </c>
      <c r="C415">
        <f t="shared" si="121"/>
        <v>4.0277777777777777</v>
      </c>
      <c r="D415" s="5">
        <f t="shared" si="136"/>
        <v>2.7006172839506262E-2</v>
      </c>
      <c r="E415">
        <f t="shared" si="122"/>
        <v>760.6032406095469</v>
      </c>
      <c r="F415">
        <f t="shared" si="123"/>
        <v>11729.646334876543</v>
      </c>
      <c r="G415">
        <f>SUM($E$2:E415)</f>
        <v>519769.05311383278</v>
      </c>
      <c r="H415">
        <f>SUM($F$2:F415)</f>
        <v>18320967.254473761</v>
      </c>
      <c r="R415">
        <f t="shared" si="124"/>
        <v>519.7690531138328</v>
      </c>
      <c r="S415">
        <f t="shared" si="125"/>
        <v>18320.967254473762</v>
      </c>
      <c r="U415">
        <v>413</v>
      </c>
      <c r="V415" s="1">
        <v>14.5</v>
      </c>
      <c r="W415">
        <f t="shared" si="126"/>
        <v>4.0277777777777777</v>
      </c>
      <c r="X415" s="5">
        <f t="shared" si="140"/>
        <v>1.1574074074074094E-2</v>
      </c>
      <c r="Y415">
        <f t="shared" si="127"/>
        <v>670.72089321585656</v>
      </c>
      <c r="Z415">
        <f t="shared" si="127"/>
        <v>670.72089321585656</v>
      </c>
      <c r="AA415">
        <f>SUM($E$2:$E415)</f>
        <v>519769.05311383278</v>
      </c>
      <c r="AB415">
        <f>SUM($F$2:$F415)</f>
        <v>18320967.254473761</v>
      </c>
      <c r="AC415">
        <f t="shared" si="139"/>
        <v>335.36044660792828</v>
      </c>
      <c r="AD415">
        <f t="shared" si="138"/>
        <v>11249.302672839505</v>
      </c>
      <c r="AE415">
        <f t="shared" si="137"/>
        <v>794.99386574074197</v>
      </c>
      <c r="AF415">
        <f t="shared" si="128"/>
        <v>0</v>
      </c>
      <c r="AG415">
        <f t="shared" si="129"/>
        <v>0</v>
      </c>
      <c r="AH415">
        <f>ABS($AF415)</f>
        <v>0</v>
      </c>
      <c r="AI415">
        <f t="shared" si="130"/>
        <v>0</v>
      </c>
      <c r="AJ415">
        <f t="shared" si="131"/>
        <v>0</v>
      </c>
      <c r="AK415">
        <f>SUM($AJ$2:AJ415)</f>
        <v>7578.2955609059418</v>
      </c>
      <c r="AL415">
        <f t="shared" si="132"/>
        <v>670.72089321585656</v>
      </c>
      <c r="AM415">
        <f>SUM($AL$2:AL415)</f>
        <v>536559.51443476928</v>
      </c>
      <c r="AN415">
        <f>SUM($AH$2:AH415)</f>
        <v>1562121.1043981488</v>
      </c>
      <c r="AO415">
        <f t="shared" si="133"/>
        <v>9725.4529516299208</v>
      </c>
      <c r="AP415">
        <f t="shared" si="134"/>
        <v>0</v>
      </c>
      <c r="AQ415">
        <f t="shared" si="135"/>
        <v>0</v>
      </c>
      <c r="AR415">
        <f>SUM($AQ$2:AQ415)</f>
        <v>173123.42090320759</v>
      </c>
      <c r="AS415">
        <f>SUM($AO$2:AO415)</f>
        <v>18940995.363471095</v>
      </c>
    </row>
    <row r="416" spans="1:45" x14ac:dyDescent="0.25">
      <c r="A416">
        <v>414</v>
      </c>
      <c r="B416" s="1">
        <v>14.9</v>
      </c>
      <c r="C416">
        <f t="shared" si="121"/>
        <v>4.1388888888888893</v>
      </c>
      <c r="D416" s="5">
        <f t="shared" si="136"/>
        <v>5.4012345679012398E-2</v>
      </c>
      <c r="E416">
        <f t="shared" si="122"/>
        <v>945.05432666752006</v>
      </c>
      <c r="F416">
        <f t="shared" si="123"/>
        <v>12385.725483024693</v>
      </c>
      <c r="G416">
        <f>SUM($E$2:E416)</f>
        <v>520714.10744050029</v>
      </c>
      <c r="H416">
        <f>SUM($F$2:F416)</f>
        <v>18333352.979956787</v>
      </c>
      <c r="R416">
        <f t="shared" si="124"/>
        <v>520.71410744050024</v>
      </c>
      <c r="S416">
        <f t="shared" si="125"/>
        <v>18333.352979956788</v>
      </c>
      <c r="U416">
        <v>414</v>
      </c>
      <c r="V416" s="1">
        <v>14.9</v>
      </c>
      <c r="W416">
        <f t="shared" si="126"/>
        <v>4.1388888888888893</v>
      </c>
      <c r="X416" s="5">
        <f t="shared" si="140"/>
        <v>1.5432098765432167E-2</v>
      </c>
      <c r="Y416">
        <f t="shared" si="127"/>
        <v>714.14967560442005</v>
      </c>
      <c r="Z416">
        <f t="shared" si="127"/>
        <v>714.14967560442005</v>
      </c>
      <c r="AA416">
        <f>SUM($E$2:$E416)</f>
        <v>520714.10744050029</v>
      </c>
      <c r="AB416">
        <f>SUM($F$2:$F416)</f>
        <v>18333352.979956787</v>
      </c>
      <c r="AC416">
        <f t="shared" si="139"/>
        <v>357.07483780221003</v>
      </c>
      <c r="AD416">
        <f t="shared" si="138"/>
        <v>11729.646334876543</v>
      </c>
      <c r="AE416">
        <f t="shared" si="137"/>
        <v>1136.4228101851877</v>
      </c>
      <c r="AF416">
        <f t="shared" si="128"/>
        <v>0</v>
      </c>
      <c r="AG416">
        <f t="shared" si="129"/>
        <v>0</v>
      </c>
      <c r="AH416">
        <f>ABS($AF416)</f>
        <v>0</v>
      </c>
      <c r="AI416">
        <f t="shared" si="130"/>
        <v>0</v>
      </c>
      <c r="AJ416">
        <f t="shared" si="131"/>
        <v>0</v>
      </c>
      <c r="AK416">
        <f>SUM($AJ$2:AJ416)</f>
        <v>7578.2955609059418</v>
      </c>
      <c r="AL416">
        <f t="shared" si="132"/>
        <v>714.14967560442005</v>
      </c>
      <c r="AM416">
        <f>SUM($AL$2:AL416)</f>
        <v>537273.66411037371</v>
      </c>
      <c r="AN416">
        <f>SUM($AH$2:AH416)</f>
        <v>1562121.1043981488</v>
      </c>
      <c r="AO416">
        <f t="shared" si="133"/>
        <v>10640.830166505859</v>
      </c>
      <c r="AP416">
        <f t="shared" si="134"/>
        <v>0</v>
      </c>
      <c r="AQ416">
        <f t="shared" si="135"/>
        <v>0</v>
      </c>
      <c r="AR416">
        <f>SUM($AQ$2:AQ416)</f>
        <v>173123.42090320759</v>
      </c>
      <c r="AS416">
        <f>SUM($AO$2:AO416)</f>
        <v>18951636.193637602</v>
      </c>
    </row>
    <row r="417" spans="1:45" x14ac:dyDescent="0.25">
      <c r="A417">
        <v>415</v>
      </c>
      <c r="B417" s="1">
        <v>15.9</v>
      </c>
      <c r="C417">
        <f t="shared" si="121"/>
        <v>4.416666666666667</v>
      </c>
      <c r="D417" s="5">
        <f t="shared" si="136"/>
        <v>9.6450617283950518E-2</v>
      </c>
      <c r="E417">
        <f t="shared" si="122"/>
        <v>1284.6529373135668</v>
      </c>
      <c r="F417">
        <f t="shared" si="123"/>
        <v>14104.02801388889</v>
      </c>
      <c r="G417">
        <f>SUM($E$2:E417)</f>
        <v>521998.76037781383</v>
      </c>
      <c r="H417">
        <f>SUM($F$2:F417)</f>
        <v>18347457.007970676</v>
      </c>
      <c r="R417">
        <f t="shared" si="124"/>
        <v>521.99876037781382</v>
      </c>
      <c r="S417">
        <f t="shared" si="125"/>
        <v>18347.457007970675</v>
      </c>
      <c r="U417">
        <v>415</v>
      </c>
      <c r="V417" s="1">
        <v>15.9</v>
      </c>
      <c r="W417">
        <f t="shared" si="126"/>
        <v>4.416666666666667</v>
      </c>
      <c r="X417" s="5">
        <f t="shared" si="140"/>
        <v>3.8580246913580231E-2</v>
      </c>
      <c r="Y417">
        <f t="shared" si="127"/>
        <v>915.05052604813523</v>
      </c>
      <c r="Z417">
        <f t="shared" si="127"/>
        <v>915.05052604813523</v>
      </c>
      <c r="AA417">
        <f>SUM($E$2:$E417)</f>
        <v>521998.76037781383</v>
      </c>
      <c r="AB417">
        <f>SUM($F$2:$F417)</f>
        <v>18347457.007970676</v>
      </c>
      <c r="AC417">
        <f t="shared" si="139"/>
        <v>457.52526302406761</v>
      </c>
      <c r="AD417">
        <f t="shared" si="138"/>
        <v>12385.725483024693</v>
      </c>
      <c r="AE417">
        <f t="shared" si="137"/>
        <v>2374.3816790123474</v>
      </c>
      <c r="AF417">
        <f t="shared" si="128"/>
        <v>0</v>
      </c>
      <c r="AG417">
        <f t="shared" si="129"/>
        <v>0</v>
      </c>
      <c r="AH417">
        <f>ABS($AF417)</f>
        <v>0</v>
      </c>
      <c r="AI417">
        <f t="shared" si="130"/>
        <v>0</v>
      </c>
      <c r="AJ417">
        <f t="shared" si="131"/>
        <v>0</v>
      </c>
      <c r="AK417">
        <f>SUM($AJ$2:AJ417)</f>
        <v>7578.2955609059418</v>
      </c>
      <c r="AL417">
        <f t="shared" si="132"/>
        <v>915.05052604813523</v>
      </c>
      <c r="AM417">
        <f>SUM($AL$2:AL417)</f>
        <v>538188.71463642188</v>
      </c>
      <c r="AN417">
        <f>SUM($AH$2:AH417)</f>
        <v>1562121.1043981488</v>
      </c>
      <c r="AO417">
        <f t="shared" si="133"/>
        <v>14549.303364165351</v>
      </c>
      <c r="AP417">
        <f t="shared" si="134"/>
        <v>0</v>
      </c>
      <c r="AQ417">
        <f t="shared" si="135"/>
        <v>0</v>
      </c>
      <c r="AR417">
        <f>SUM($AQ$2:AQ417)</f>
        <v>173123.42090320759</v>
      </c>
      <c r="AS417">
        <f>SUM($AO$2:AO417)</f>
        <v>18966185.497001767</v>
      </c>
    </row>
    <row r="418" spans="1:45" x14ac:dyDescent="0.25">
      <c r="A418">
        <v>416</v>
      </c>
      <c r="B418" s="1">
        <v>17.399999999999999</v>
      </c>
      <c r="C418">
        <f t="shared" si="121"/>
        <v>4.833333333333333</v>
      </c>
      <c r="D418" s="5">
        <f t="shared" si="136"/>
        <v>0.10802469135802455</v>
      </c>
      <c r="E418">
        <f t="shared" si="122"/>
        <v>1495.8458548097726</v>
      </c>
      <c r="F418">
        <f t="shared" si="123"/>
        <v>16890.690722222218</v>
      </c>
      <c r="G418">
        <f>SUM($E$2:E418)</f>
        <v>523494.60623262363</v>
      </c>
      <c r="H418">
        <f>SUM($F$2:F418)</f>
        <v>18364347.698692899</v>
      </c>
      <c r="R418">
        <f t="shared" si="124"/>
        <v>523.4946062326236</v>
      </c>
      <c r="S418">
        <f t="shared" si="125"/>
        <v>18364.347698692898</v>
      </c>
      <c r="U418">
        <v>416</v>
      </c>
      <c r="V418" s="1">
        <v>17.399999999999999</v>
      </c>
      <c r="W418">
        <f t="shared" si="126"/>
        <v>4.833333333333333</v>
      </c>
      <c r="X418" s="5">
        <f t="shared" si="140"/>
        <v>5.7870370370370287E-2</v>
      </c>
      <c r="Y418">
        <f t="shared" si="127"/>
        <v>1145.3046999743819</v>
      </c>
      <c r="Z418">
        <f t="shared" si="127"/>
        <v>1145.3046999743819</v>
      </c>
      <c r="AA418">
        <f>SUM($E$2:$E418)</f>
        <v>523494.60623262363</v>
      </c>
      <c r="AB418">
        <f>SUM($F$2:$F418)</f>
        <v>18364347.698692899</v>
      </c>
      <c r="AC418">
        <f t="shared" si="139"/>
        <v>572.65234998719097</v>
      </c>
      <c r="AD418">
        <f t="shared" si="138"/>
        <v>14104.02801388889</v>
      </c>
      <c r="AE418">
        <f t="shared" si="137"/>
        <v>4504.9652391975251</v>
      </c>
      <c r="AF418">
        <f t="shared" si="128"/>
        <v>0</v>
      </c>
      <c r="AG418">
        <f t="shared" si="129"/>
        <v>0</v>
      </c>
      <c r="AH418">
        <f>ABS($AF418)</f>
        <v>0</v>
      </c>
      <c r="AI418">
        <f t="shared" si="130"/>
        <v>0</v>
      </c>
      <c r="AJ418">
        <f t="shared" si="131"/>
        <v>0</v>
      </c>
      <c r="AK418">
        <f>SUM($AJ$2:AJ418)</f>
        <v>7578.2955609059418</v>
      </c>
      <c r="AL418">
        <f t="shared" si="132"/>
        <v>1145.3046999743819</v>
      </c>
      <c r="AM418">
        <f>SUM($AL$2:AL418)</f>
        <v>539334.01933639625</v>
      </c>
      <c r="AN418">
        <f>SUM($AH$2:AH418)</f>
        <v>1562121.1043981488</v>
      </c>
      <c r="AO418">
        <f t="shared" si="133"/>
        <v>19928.301779554244</v>
      </c>
      <c r="AP418">
        <f t="shared" si="134"/>
        <v>0</v>
      </c>
      <c r="AQ418">
        <f t="shared" si="135"/>
        <v>0</v>
      </c>
      <c r="AR418">
        <f>SUM($AQ$2:AQ418)</f>
        <v>173123.42090320759</v>
      </c>
      <c r="AS418">
        <f>SUM($AO$2:AO418)</f>
        <v>18986113.79878132</v>
      </c>
    </row>
    <row r="419" spans="1:45" x14ac:dyDescent="0.25">
      <c r="A419">
        <v>417</v>
      </c>
      <c r="B419" s="1">
        <v>18.7</v>
      </c>
      <c r="C419">
        <f t="shared" si="121"/>
        <v>5.1944444444444438</v>
      </c>
      <c r="D419" s="5">
        <f t="shared" si="136"/>
        <v>6.5586419753086558E-2</v>
      </c>
      <c r="E419">
        <f t="shared" si="122"/>
        <v>1298.025829208407</v>
      </c>
      <c r="F419">
        <f t="shared" si="123"/>
        <v>19508.870520061722</v>
      </c>
      <c r="G419">
        <f>SUM($E$2:E419)</f>
        <v>524792.632061832</v>
      </c>
      <c r="H419">
        <f>SUM($F$2:F419)</f>
        <v>18383856.569212962</v>
      </c>
      <c r="R419">
        <f t="shared" si="124"/>
        <v>524.79263206183202</v>
      </c>
      <c r="S419">
        <f t="shared" si="125"/>
        <v>18383.856569212963</v>
      </c>
      <c r="U419">
        <v>417</v>
      </c>
      <c r="V419" s="1">
        <v>18.7</v>
      </c>
      <c r="W419">
        <f t="shared" si="126"/>
        <v>5.1944444444444438</v>
      </c>
      <c r="X419" s="5">
        <f t="shared" si="140"/>
        <v>5.0154320987654266E-2</v>
      </c>
      <c r="Y419">
        <f t="shared" si="127"/>
        <v>1182.1085949834398</v>
      </c>
      <c r="Z419">
        <f t="shared" si="127"/>
        <v>1182.1085949834398</v>
      </c>
      <c r="AA419">
        <f>SUM($E$2:$E419)</f>
        <v>524792.632061832</v>
      </c>
      <c r="AB419">
        <f>SUM($F$2:$F419)</f>
        <v>18383856.569212962</v>
      </c>
      <c r="AC419">
        <f t="shared" si="139"/>
        <v>591.05429749171992</v>
      </c>
      <c r="AD419">
        <f t="shared" si="138"/>
        <v>16890.690722222218</v>
      </c>
      <c r="AE419">
        <f t="shared" si="137"/>
        <v>5404.8425061728321</v>
      </c>
      <c r="AF419">
        <f t="shared" si="128"/>
        <v>0</v>
      </c>
      <c r="AG419">
        <f t="shared" si="129"/>
        <v>0</v>
      </c>
      <c r="AH419">
        <f>ABS($AF419)</f>
        <v>0</v>
      </c>
      <c r="AI419">
        <f t="shared" si="130"/>
        <v>0</v>
      </c>
      <c r="AJ419">
        <f t="shared" si="131"/>
        <v>0</v>
      </c>
      <c r="AK419">
        <f>SUM($AJ$2:AJ419)</f>
        <v>7578.2955609059418</v>
      </c>
      <c r="AL419">
        <f t="shared" si="132"/>
        <v>1182.1085949834398</v>
      </c>
      <c r="AM419">
        <f>SUM($AL$2:AL419)</f>
        <v>540516.12793137971</v>
      </c>
      <c r="AN419">
        <f>SUM($AH$2:AH419)</f>
        <v>1562121.1043981488</v>
      </c>
      <c r="AO419">
        <f t="shared" si="133"/>
        <v>22105.430726190323</v>
      </c>
      <c r="AP419">
        <f t="shared" si="134"/>
        <v>0</v>
      </c>
      <c r="AQ419">
        <f t="shared" si="135"/>
        <v>0</v>
      </c>
      <c r="AR419">
        <f>SUM($AQ$2:AQ419)</f>
        <v>173123.42090320759</v>
      </c>
      <c r="AS419">
        <f>SUM($AO$2:AO419)</f>
        <v>19008219.22950751</v>
      </c>
    </row>
    <row r="420" spans="1:45" x14ac:dyDescent="0.25">
      <c r="A420">
        <v>418</v>
      </c>
      <c r="B420" s="1">
        <v>19.100000000000001</v>
      </c>
      <c r="C420">
        <f t="shared" si="121"/>
        <v>5.3055555555555562</v>
      </c>
      <c r="D420" s="5">
        <f t="shared" si="136"/>
        <v>3.8580246913581342E-3</v>
      </c>
      <c r="E420">
        <f t="shared" si="122"/>
        <v>855.22952529724466</v>
      </c>
      <c r="F420">
        <f t="shared" si="123"/>
        <v>20352.400853395065</v>
      </c>
      <c r="G420">
        <f>SUM($E$2:E420)</f>
        <v>525647.8615871293</v>
      </c>
      <c r="H420">
        <f>SUM($F$2:F420)</f>
        <v>18404208.970066357</v>
      </c>
      <c r="R420">
        <f t="shared" si="124"/>
        <v>525.64786158712934</v>
      </c>
      <c r="S420">
        <f t="shared" si="125"/>
        <v>18404.208970066356</v>
      </c>
      <c r="U420">
        <v>418</v>
      </c>
      <c r="V420" s="1">
        <v>19.100000000000001</v>
      </c>
      <c r="W420">
        <f t="shared" si="126"/>
        <v>5.3055555555555562</v>
      </c>
      <c r="X420" s="5">
        <f t="shared" si="140"/>
        <v>1.543209876543229E-2</v>
      </c>
      <c r="Y420">
        <f t="shared" si="127"/>
        <v>944.02708573963218</v>
      </c>
      <c r="Z420">
        <f t="shared" si="127"/>
        <v>944.02708573963218</v>
      </c>
      <c r="AA420">
        <f>SUM($E$2:$E420)</f>
        <v>525647.8615871293</v>
      </c>
      <c r="AB420">
        <f>SUM($F$2:$F420)</f>
        <v>18404208.970066357</v>
      </c>
      <c r="AC420">
        <f t="shared" si="139"/>
        <v>472.01354286981609</v>
      </c>
      <c r="AD420">
        <f t="shared" si="138"/>
        <v>19508.870520061722</v>
      </c>
      <c r="AE420">
        <f t="shared" si="137"/>
        <v>3461.7101311728475</v>
      </c>
      <c r="AF420">
        <f t="shared" si="128"/>
        <v>0</v>
      </c>
      <c r="AG420">
        <f t="shared" si="129"/>
        <v>0</v>
      </c>
      <c r="AH420">
        <f>ABS($AF420)</f>
        <v>0</v>
      </c>
      <c r="AI420">
        <f t="shared" si="130"/>
        <v>0</v>
      </c>
      <c r="AJ420">
        <f t="shared" si="131"/>
        <v>0</v>
      </c>
      <c r="AK420">
        <f>SUM($AJ$2:AJ420)</f>
        <v>7578.2955609059418</v>
      </c>
      <c r="AL420">
        <f t="shared" si="132"/>
        <v>944.02708573963218</v>
      </c>
      <c r="AM420">
        <f>SUM($AL$2:AL420)</f>
        <v>541460.15501711937</v>
      </c>
      <c r="AN420">
        <f>SUM($AH$2:AH420)</f>
        <v>1562121.1043981488</v>
      </c>
      <c r="AO420">
        <f t="shared" si="133"/>
        <v>18030.917337626975</v>
      </c>
      <c r="AP420">
        <f t="shared" si="134"/>
        <v>0</v>
      </c>
      <c r="AQ420">
        <f t="shared" si="135"/>
        <v>0</v>
      </c>
      <c r="AR420">
        <f>SUM($AQ$2:AQ420)</f>
        <v>173123.42090320759</v>
      </c>
      <c r="AS420">
        <f>SUM($AO$2:AO420)</f>
        <v>19026250.146845136</v>
      </c>
    </row>
    <row r="421" spans="1:45" x14ac:dyDescent="0.25">
      <c r="A421">
        <v>419</v>
      </c>
      <c r="B421" s="1">
        <v>18.8</v>
      </c>
      <c r="C421">
        <f t="shared" si="121"/>
        <v>5.2222222222222223</v>
      </c>
      <c r="D421" s="5">
        <f t="shared" si="136"/>
        <v>-5.7870370370370412E-2</v>
      </c>
      <c r="E421">
        <f t="shared" si="122"/>
        <v>373.40881213086396</v>
      </c>
      <c r="F421">
        <f t="shared" si="123"/>
        <v>19718.079432098762</v>
      </c>
      <c r="G421">
        <f>SUM($E$2:E421)</f>
        <v>526021.27039926022</v>
      </c>
      <c r="H421">
        <f>SUM($F$2:F421)</f>
        <v>18423927.049498457</v>
      </c>
      <c r="R421">
        <f t="shared" si="124"/>
        <v>526.02127039926017</v>
      </c>
      <c r="S421">
        <f t="shared" si="125"/>
        <v>18423.927049498456</v>
      </c>
      <c r="U421">
        <v>419</v>
      </c>
      <c r="V421" s="1">
        <v>18.8</v>
      </c>
      <c r="W421">
        <f t="shared" si="126"/>
        <v>5.2222222222222223</v>
      </c>
      <c r="X421" s="5">
        <f t="shared" si="140"/>
        <v>-1.1574074074074157E-2</v>
      </c>
      <c r="Y421">
        <f t="shared" si="127"/>
        <v>723.02014957942333</v>
      </c>
      <c r="Z421">
        <f t="shared" si="127"/>
        <v>723.02014957942333</v>
      </c>
      <c r="AA421">
        <f>SUM($E$2:$E421)</f>
        <v>526021.27039926022</v>
      </c>
      <c r="AB421">
        <f>SUM($F$2:$F421)</f>
        <v>18423927.049498457</v>
      </c>
      <c r="AC421">
        <f t="shared" si="139"/>
        <v>361.51007478971167</v>
      </c>
      <c r="AD421">
        <f t="shared" si="138"/>
        <v>20352.400853395065</v>
      </c>
      <c r="AE421">
        <f t="shared" si="137"/>
        <v>209.20891203704014</v>
      </c>
      <c r="AF421">
        <f t="shared" si="128"/>
        <v>0</v>
      </c>
      <c r="AG421">
        <f t="shared" si="129"/>
        <v>0</v>
      </c>
      <c r="AH421">
        <f>ABS($AF421)</f>
        <v>0</v>
      </c>
      <c r="AI421">
        <f t="shared" si="130"/>
        <v>0</v>
      </c>
      <c r="AJ421">
        <f t="shared" si="131"/>
        <v>0</v>
      </c>
      <c r="AK421">
        <f>SUM($AJ$2:AJ421)</f>
        <v>7578.2955609059418</v>
      </c>
      <c r="AL421">
        <f t="shared" si="132"/>
        <v>723.02014957942333</v>
      </c>
      <c r="AM421">
        <f>SUM($AL$2:AL421)</f>
        <v>542183.17516669875</v>
      </c>
      <c r="AN421">
        <f>SUM($AH$2:AH421)</f>
        <v>1562121.1043981488</v>
      </c>
      <c r="AO421">
        <f t="shared" si="133"/>
        <v>13592.77881209316</v>
      </c>
      <c r="AP421">
        <f t="shared" si="134"/>
        <v>0</v>
      </c>
      <c r="AQ421">
        <f t="shared" si="135"/>
        <v>0</v>
      </c>
      <c r="AR421">
        <f>SUM($AQ$2:AQ421)</f>
        <v>173123.42090320759</v>
      </c>
      <c r="AS421">
        <f>SUM($AO$2:AO421)</f>
        <v>19039842.925657228</v>
      </c>
    </row>
    <row r="422" spans="1:45" x14ac:dyDescent="0.25">
      <c r="A422">
        <v>420</v>
      </c>
      <c r="B422" s="1">
        <v>17.600000000000001</v>
      </c>
      <c r="C422">
        <f t="shared" si="121"/>
        <v>4.8888888888888893</v>
      </c>
      <c r="D422" s="5">
        <f t="shared" si="136"/>
        <v>-8.487654320987649E-2</v>
      </c>
      <c r="E422">
        <f t="shared" si="122"/>
        <v>150.5979789805217</v>
      </c>
      <c r="F422">
        <f t="shared" si="123"/>
        <v>17281.214024691359</v>
      </c>
      <c r="G422">
        <f>SUM($E$2:E422)</f>
        <v>526171.86837824073</v>
      </c>
      <c r="H422">
        <f>SUM($F$2:F422)</f>
        <v>18441208.26352315</v>
      </c>
      <c r="R422">
        <f t="shared" si="124"/>
        <v>526.17186837824079</v>
      </c>
      <c r="S422">
        <f t="shared" si="125"/>
        <v>18441.208263523149</v>
      </c>
      <c r="U422">
        <v>420</v>
      </c>
      <c r="V422" s="1">
        <v>17.600000000000001</v>
      </c>
      <c r="W422">
        <f t="shared" si="126"/>
        <v>4.8888888888888893</v>
      </c>
      <c r="X422" s="5">
        <f t="shared" si="140"/>
        <v>-4.6296296296296252E-2</v>
      </c>
      <c r="Y422">
        <f t="shared" si="127"/>
        <v>423.3444124510292</v>
      </c>
      <c r="Z422">
        <f t="shared" si="127"/>
        <v>423.3444124510292</v>
      </c>
      <c r="AA422">
        <f>SUM($E$2:$E422)</f>
        <v>526171.86837824073</v>
      </c>
      <c r="AB422">
        <f>SUM($F$2:$F422)</f>
        <v>18441208.26352315</v>
      </c>
      <c r="AC422">
        <f t="shared" si="139"/>
        <v>211.6722062255146</v>
      </c>
      <c r="AD422">
        <f t="shared" si="138"/>
        <v>19718.079432098762</v>
      </c>
      <c r="AE422">
        <f t="shared" si="137"/>
        <v>-3071.1868287037069</v>
      </c>
      <c r="AF422">
        <f t="shared" si="128"/>
        <v>-3071.1868287037069</v>
      </c>
      <c r="AG422">
        <f t="shared" si="129"/>
        <v>3071.1868287037069</v>
      </c>
      <c r="AH422">
        <f>ABS($AF422)</f>
        <v>3071.1868287037069</v>
      </c>
      <c r="AI422">
        <f t="shared" si="130"/>
        <v>0</v>
      </c>
      <c r="AJ422">
        <f t="shared" si="131"/>
        <v>0</v>
      </c>
      <c r="AK422">
        <f>SUM($AJ$2:AJ422)</f>
        <v>7578.2955609059418</v>
      </c>
      <c r="AL422">
        <f t="shared" si="132"/>
        <v>423.3444124510292</v>
      </c>
      <c r="AM422">
        <f>SUM($AL$2:AL422)</f>
        <v>542606.51957914978</v>
      </c>
      <c r="AN422">
        <f>SUM($AH$2:AH422)</f>
        <v>1565192.2912268525</v>
      </c>
      <c r="AO422">
        <f t="shared" si="133"/>
        <v>7450.8616591381142</v>
      </c>
      <c r="AP422">
        <f t="shared" si="134"/>
        <v>0</v>
      </c>
      <c r="AQ422">
        <f t="shared" si="135"/>
        <v>0</v>
      </c>
      <c r="AR422">
        <f>SUM($AQ$2:AQ422)</f>
        <v>173123.42090320759</v>
      </c>
      <c r="AS422">
        <f>SUM($AO$2:AO422)</f>
        <v>19047293.787316367</v>
      </c>
    </row>
    <row r="423" spans="1:45" x14ac:dyDescent="0.25">
      <c r="A423">
        <v>421</v>
      </c>
      <c r="B423" s="1">
        <v>16.600000000000001</v>
      </c>
      <c r="C423">
        <f t="shared" si="121"/>
        <v>4.6111111111111116</v>
      </c>
      <c r="D423" s="5">
        <f t="shared" si="136"/>
        <v>-5.4012345679012398E-2</v>
      </c>
      <c r="E423">
        <f t="shared" si="122"/>
        <v>341.89334046560344</v>
      </c>
      <c r="F423">
        <f t="shared" si="123"/>
        <v>15373.228746913584</v>
      </c>
      <c r="G423">
        <f>SUM($E$2:E423)</f>
        <v>526513.76171870634</v>
      </c>
      <c r="H423">
        <f>SUM($F$2:F423)</f>
        <v>18456581.492270064</v>
      </c>
      <c r="R423">
        <f t="shared" si="124"/>
        <v>526.51376171870629</v>
      </c>
      <c r="S423">
        <f t="shared" si="125"/>
        <v>18456.581492270063</v>
      </c>
      <c r="U423">
        <v>421</v>
      </c>
      <c r="V423" s="1">
        <v>16.600000000000001</v>
      </c>
      <c r="W423">
        <f t="shared" si="126"/>
        <v>4.6111111111111116</v>
      </c>
      <c r="X423" s="5">
        <f t="shared" si="140"/>
        <v>-3.8580246913580231E-2</v>
      </c>
      <c r="Y423">
        <f t="shared" si="127"/>
        <v>444.79313127493174</v>
      </c>
      <c r="Z423">
        <f t="shared" si="127"/>
        <v>444.79313127493174</v>
      </c>
      <c r="AA423">
        <f>SUM($E$2:$E423)</f>
        <v>526513.76171870634</v>
      </c>
      <c r="AB423">
        <f>SUM($F$2:$F423)</f>
        <v>18456581.492270064</v>
      </c>
      <c r="AC423">
        <f t="shared" si="139"/>
        <v>222.39656563746587</v>
      </c>
      <c r="AD423">
        <f t="shared" si="138"/>
        <v>17281.214024691359</v>
      </c>
      <c r="AE423">
        <f t="shared" si="137"/>
        <v>-4344.850685185178</v>
      </c>
      <c r="AF423">
        <f t="shared" si="128"/>
        <v>-4344.850685185178</v>
      </c>
      <c r="AG423">
        <f t="shared" si="129"/>
        <v>4344.850685185178</v>
      </c>
      <c r="AH423">
        <f>ABS($AF423)</f>
        <v>4344.850685185178</v>
      </c>
      <c r="AI423">
        <f t="shared" si="130"/>
        <v>0</v>
      </c>
      <c r="AJ423">
        <f t="shared" si="131"/>
        <v>0</v>
      </c>
      <c r="AK423">
        <f>SUM($AJ$2:AJ423)</f>
        <v>7578.2955609059418</v>
      </c>
      <c r="AL423">
        <f t="shared" si="132"/>
        <v>444.79313127493174</v>
      </c>
      <c r="AM423">
        <f>SUM($AL$2:AL423)</f>
        <v>543051.31271042477</v>
      </c>
      <c r="AN423">
        <f>SUM($AH$2:AH423)</f>
        <v>1569537.1419120377</v>
      </c>
      <c r="AO423">
        <f t="shared" si="133"/>
        <v>7383.5659791638673</v>
      </c>
      <c r="AP423">
        <f t="shared" si="134"/>
        <v>0</v>
      </c>
      <c r="AQ423">
        <f t="shared" si="135"/>
        <v>0</v>
      </c>
      <c r="AR423">
        <f>SUM($AQ$2:AQ423)</f>
        <v>173123.42090320759</v>
      </c>
      <c r="AS423">
        <f>SUM($AO$2:AO423)</f>
        <v>19054677.353295531</v>
      </c>
    </row>
    <row r="424" spans="1:45" x14ac:dyDescent="0.25">
      <c r="A424">
        <v>422</v>
      </c>
      <c r="B424" s="1">
        <v>16.2</v>
      </c>
      <c r="C424">
        <f t="shared" si="121"/>
        <v>4.5</v>
      </c>
      <c r="D424" s="5">
        <f t="shared" si="136"/>
        <v>-7.7160493827161452E-3</v>
      </c>
      <c r="E424">
        <f t="shared" si="122"/>
        <v>632.68913838611047</v>
      </c>
      <c r="F424">
        <f t="shared" si="123"/>
        <v>14641.2765</v>
      </c>
      <c r="G424">
        <f>SUM($E$2:E424)</f>
        <v>527146.45085709251</v>
      </c>
      <c r="H424">
        <f>SUM($F$2:F424)</f>
        <v>18471222.768770065</v>
      </c>
      <c r="R424">
        <f t="shared" si="124"/>
        <v>527.14645085709253</v>
      </c>
      <c r="S424">
        <f t="shared" si="125"/>
        <v>18471.222768770065</v>
      </c>
      <c r="U424">
        <v>422</v>
      </c>
      <c r="V424" s="1">
        <v>16.2</v>
      </c>
      <c r="W424">
        <f t="shared" si="126"/>
        <v>4.5</v>
      </c>
      <c r="X424" s="5">
        <f t="shared" si="140"/>
        <v>-1.5432098765432167E-2</v>
      </c>
      <c r="Y424">
        <f t="shared" si="127"/>
        <v>582.47899949722182</v>
      </c>
      <c r="Z424">
        <f t="shared" si="127"/>
        <v>582.47899949722182</v>
      </c>
      <c r="AA424">
        <f>SUM($E$2:$E424)</f>
        <v>527146.45085709251</v>
      </c>
      <c r="AB424">
        <f>SUM($F$2:$F424)</f>
        <v>18471222.768770065</v>
      </c>
      <c r="AC424">
        <f t="shared" si="139"/>
        <v>291.23949974861091</v>
      </c>
      <c r="AD424">
        <f t="shared" si="138"/>
        <v>15373.228746913584</v>
      </c>
      <c r="AE424">
        <f t="shared" si="137"/>
        <v>-2639.9375246913587</v>
      </c>
      <c r="AF424">
        <f t="shared" si="128"/>
        <v>-2639.9375246913587</v>
      </c>
      <c r="AG424">
        <f t="shared" si="129"/>
        <v>2639.9375246913587</v>
      </c>
      <c r="AH424">
        <f>ABS($AF424)</f>
        <v>2639.9375246913587</v>
      </c>
      <c r="AI424">
        <f t="shared" si="130"/>
        <v>0</v>
      </c>
      <c r="AJ424">
        <f t="shared" si="131"/>
        <v>0</v>
      </c>
      <c r="AK424">
        <f>SUM($AJ$2:AJ424)</f>
        <v>7578.2955609059418</v>
      </c>
      <c r="AL424">
        <f t="shared" si="132"/>
        <v>582.47899949722182</v>
      </c>
      <c r="AM424">
        <f>SUM($AL$2:AL424)</f>
        <v>543633.79170992202</v>
      </c>
      <c r="AN424">
        <f>SUM($AH$2:AH424)</f>
        <v>1572177.0794367292</v>
      </c>
      <c r="AO424">
        <f t="shared" si="133"/>
        <v>9436.1597918549924</v>
      </c>
      <c r="AP424">
        <f t="shared" si="134"/>
        <v>0</v>
      </c>
      <c r="AQ424">
        <f t="shared" si="135"/>
        <v>0</v>
      </c>
      <c r="AR424">
        <f>SUM($AQ$2:AQ424)</f>
        <v>173123.42090320759</v>
      </c>
      <c r="AS424">
        <f>SUM($AO$2:AO424)</f>
        <v>19064113.513087384</v>
      </c>
    </row>
    <row r="425" spans="1:45" x14ac:dyDescent="0.25">
      <c r="A425">
        <v>423</v>
      </c>
      <c r="B425" s="1">
        <v>16.399999999999999</v>
      </c>
      <c r="C425">
        <f t="shared" si="121"/>
        <v>4.5555555555555554</v>
      </c>
      <c r="D425" s="5">
        <f t="shared" si="136"/>
        <v>3.8580246913580231E-2</v>
      </c>
      <c r="E425">
        <f t="shared" si="122"/>
        <v>946.60041146803837</v>
      </c>
      <c r="F425">
        <f t="shared" si="123"/>
        <v>15005.021061728394</v>
      </c>
      <c r="G425">
        <f>SUM($E$2:E425)</f>
        <v>528093.05126856058</v>
      </c>
      <c r="H425">
        <f>SUM($F$2:F425)</f>
        <v>18486227.789831795</v>
      </c>
      <c r="R425">
        <f t="shared" si="124"/>
        <v>528.09305126856054</v>
      </c>
      <c r="S425">
        <f t="shared" si="125"/>
        <v>18486.227789831795</v>
      </c>
      <c r="U425">
        <v>423</v>
      </c>
      <c r="V425" s="1">
        <v>16.399999999999999</v>
      </c>
      <c r="W425">
        <f t="shared" si="126"/>
        <v>4.5555555555555554</v>
      </c>
      <c r="X425" s="5">
        <f t="shared" si="140"/>
        <v>7.7160493827160221E-3</v>
      </c>
      <c r="Y425">
        <f t="shared" si="127"/>
        <v>743.28034288093261</v>
      </c>
      <c r="Z425">
        <f t="shared" si="127"/>
        <v>743.28034288093261</v>
      </c>
      <c r="AA425">
        <f>SUM($E$2:$E425)</f>
        <v>528093.05126856058</v>
      </c>
      <c r="AB425">
        <f>SUM($F$2:$F425)</f>
        <v>18486227.789831795</v>
      </c>
      <c r="AC425">
        <f t="shared" si="139"/>
        <v>371.6401714404663</v>
      </c>
      <c r="AD425">
        <f t="shared" si="138"/>
        <v>14641.2765</v>
      </c>
      <c r="AE425">
        <f t="shared" si="137"/>
        <v>-368.20768518519071</v>
      </c>
      <c r="AF425">
        <f t="shared" si="128"/>
        <v>-368.20768518519071</v>
      </c>
      <c r="AG425">
        <f t="shared" si="129"/>
        <v>368.20768518519071</v>
      </c>
      <c r="AH425">
        <f>ABS($AF425)</f>
        <v>368.20768518519071</v>
      </c>
      <c r="AI425">
        <f t="shared" si="130"/>
        <v>0</v>
      </c>
      <c r="AJ425">
        <f t="shared" si="131"/>
        <v>0</v>
      </c>
      <c r="AK425">
        <f>SUM($AJ$2:AJ425)</f>
        <v>7578.2955609059418</v>
      </c>
      <c r="AL425">
        <f t="shared" si="132"/>
        <v>743.28034288093261</v>
      </c>
      <c r="AM425">
        <f>SUM($AL$2:AL425)</f>
        <v>544377.07205280301</v>
      </c>
      <c r="AN425">
        <f>SUM($AH$2:AH425)</f>
        <v>1572545.2871219143</v>
      </c>
      <c r="AO425">
        <f t="shared" si="133"/>
        <v>12189.797623247294</v>
      </c>
      <c r="AP425">
        <f t="shared" si="134"/>
        <v>0</v>
      </c>
      <c r="AQ425">
        <f t="shared" si="135"/>
        <v>0</v>
      </c>
      <c r="AR425">
        <f>SUM($AQ$2:AQ425)</f>
        <v>173123.42090320759</v>
      </c>
      <c r="AS425">
        <f>SUM($AO$2:AO425)</f>
        <v>19076303.310710631</v>
      </c>
    </row>
    <row r="426" spans="1:45" x14ac:dyDescent="0.25">
      <c r="A426">
        <v>424</v>
      </c>
      <c r="B426" s="1">
        <v>17.2</v>
      </c>
      <c r="C426">
        <f t="shared" si="121"/>
        <v>4.7777777777777777</v>
      </c>
      <c r="D426" s="5">
        <f t="shared" si="136"/>
        <v>0.10416666666666678</v>
      </c>
      <c r="E426">
        <f t="shared" si="122"/>
        <v>1450.7505465769555</v>
      </c>
      <c r="F426">
        <f t="shared" si="123"/>
        <v>16504.630543209874</v>
      </c>
      <c r="G426">
        <f>SUM($E$2:E426)</f>
        <v>529543.8018151375</v>
      </c>
      <c r="H426">
        <f>SUM($F$2:F426)</f>
        <v>18502732.420375004</v>
      </c>
      <c r="R426">
        <f t="shared" si="124"/>
        <v>529.5438018151375</v>
      </c>
      <c r="S426">
        <f t="shared" si="125"/>
        <v>18502.732420375003</v>
      </c>
      <c r="U426">
        <v>424</v>
      </c>
      <c r="V426" s="1">
        <v>17.2</v>
      </c>
      <c r="W426">
        <f t="shared" si="126"/>
        <v>4.7777777777777777</v>
      </c>
      <c r="X426" s="5">
        <f t="shared" si="140"/>
        <v>3.086419753086421E-2</v>
      </c>
      <c r="Y426">
        <f t="shared" si="127"/>
        <v>944.31000988285336</v>
      </c>
      <c r="Z426">
        <f t="shared" si="127"/>
        <v>944.31000988285336</v>
      </c>
      <c r="AA426">
        <f>SUM($E$2:$E426)</f>
        <v>529543.8018151375</v>
      </c>
      <c r="AB426">
        <f>SUM($F$2:$F426)</f>
        <v>18502732.420375004</v>
      </c>
      <c r="AC426">
        <f t="shared" si="139"/>
        <v>472.15500494142668</v>
      </c>
      <c r="AD426">
        <f t="shared" si="138"/>
        <v>15005.021061728394</v>
      </c>
      <c r="AE426">
        <f t="shared" si="137"/>
        <v>1863.3540432098744</v>
      </c>
      <c r="AF426">
        <f t="shared" si="128"/>
        <v>0</v>
      </c>
      <c r="AG426">
        <f t="shared" si="129"/>
        <v>0</v>
      </c>
      <c r="AH426">
        <f>ABS($AF426)</f>
        <v>0</v>
      </c>
      <c r="AI426">
        <f t="shared" si="130"/>
        <v>0</v>
      </c>
      <c r="AJ426">
        <f t="shared" si="131"/>
        <v>0</v>
      </c>
      <c r="AK426">
        <f>SUM($AJ$2:AJ426)</f>
        <v>7578.2955609059418</v>
      </c>
      <c r="AL426">
        <f t="shared" si="132"/>
        <v>944.31000988285336</v>
      </c>
      <c r="AM426">
        <f>SUM($AL$2:AL426)</f>
        <v>545321.38206268591</v>
      </c>
      <c r="AN426">
        <f>SUM($AH$2:AH426)</f>
        <v>1572545.2871219143</v>
      </c>
      <c r="AO426">
        <f t="shared" si="133"/>
        <v>16242.132169985078</v>
      </c>
      <c r="AP426">
        <f t="shared" si="134"/>
        <v>0</v>
      </c>
      <c r="AQ426">
        <f t="shared" si="135"/>
        <v>0</v>
      </c>
      <c r="AR426">
        <f>SUM($AQ$2:AQ426)</f>
        <v>173123.42090320759</v>
      </c>
      <c r="AS426">
        <f>SUM($AO$2:AO426)</f>
        <v>19092545.442880616</v>
      </c>
    </row>
    <row r="427" spans="1:45" x14ac:dyDescent="0.25">
      <c r="A427">
        <v>425</v>
      </c>
      <c r="B427" s="1">
        <v>19.100000000000001</v>
      </c>
      <c r="C427">
        <f t="shared" si="121"/>
        <v>5.3055555555555562</v>
      </c>
      <c r="D427" s="5">
        <f t="shared" si="136"/>
        <v>0.20833333333333331</v>
      </c>
      <c r="E427">
        <f t="shared" si="122"/>
        <v>2423.9864264460775</v>
      </c>
      <c r="F427">
        <f t="shared" si="123"/>
        <v>20352.400853395065</v>
      </c>
      <c r="G427">
        <f>SUM($E$2:E427)</f>
        <v>531967.78824158362</v>
      </c>
      <c r="H427">
        <f>SUM($F$2:F427)</f>
        <v>18523084.8212284</v>
      </c>
      <c r="R427">
        <f t="shared" si="124"/>
        <v>531.96778824158366</v>
      </c>
      <c r="S427">
        <f t="shared" si="125"/>
        <v>18523.0848212284</v>
      </c>
      <c r="U427">
        <v>425</v>
      </c>
      <c r="V427" s="1">
        <v>19.100000000000001</v>
      </c>
      <c r="W427">
        <f t="shared" si="126"/>
        <v>5.3055555555555562</v>
      </c>
      <c r="X427" s="5">
        <f t="shared" si="140"/>
        <v>7.3302469135802573E-2</v>
      </c>
      <c r="Y427">
        <f t="shared" si="127"/>
        <v>1388.0148879515655</v>
      </c>
      <c r="Z427">
        <f t="shared" si="127"/>
        <v>1388.0148879515655</v>
      </c>
      <c r="AA427">
        <f>SUM($E$2:$E427)</f>
        <v>531967.78824158362</v>
      </c>
      <c r="AB427">
        <f>SUM($F$2:$F427)</f>
        <v>18523084.8212284</v>
      </c>
      <c r="AC427">
        <f t="shared" si="139"/>
        <v>694.00744397578273</v>
      </c>
      <c r="AD427">
        <f t="shared" si="138"/>
        <v>16504.630543209874</v>
      </c>
      <c r="AE427">
        <f t="shared" si="137"/>
        <v>5347.3797916666717</v>
      </c>
      <c r="AF427">
        <f t="shared" si="128"/>
        <v>0</v>
      </c>
      <c r="AG427">
        <f t="shared" si="129"/>
        <v>0</v>
      </c>
      <c r="AH427">
        <f>ABS($AF427)</f>
        <v>0</v>
      </c>
      <c r="AI427">
        <f t="shared" si="130"/>
        <v>0</v>
      </c>
      <c r="AJ427">
        <f t="shared" si="131"/>
        <v>0</v>
      </c>
      <c r="AK427">
        <f>SUM($AJ$2:AJ427)</f>
        <v>7578.2955609059418</v>
      </c>
      <c r="AL427">
        <f t="shared" si="132"/>
        <v>1388.0148879515655</v>
      </c>
      <c r="AM427">
        <f>SUM($AL$2:AL427)</f>
        <v>546709.39695063746</v>
      </c>
      <c r="AN427">
        <f>SUM($AH$2:AH427)</f>
        <v>1572545.2871219143</v>
      </c>
      <c r="AO427">
        <f t="shared" si="133"/>
        <v>26511.084359874902</v>
      </c>
      <c r="AP427">
        <f t="shared" si="134"/>
        <v>0</v>
      </c>
      <c r="AQ427">
        <f t="shared" si="135"/>
        <v>0</v>
      </c>
      <c r="AR427">
        <f>SUM($AQ$2:AQ427)</f>
        <v>173123.42090320759</v>
      </c>
      <c r="AS427">
        <f>SUM($AO$2:AO427)</f>
        <v>19119056.527240489</v>
      </c>
    </row>
    <row r="428" spans="1:45" x14ac:dyDescent="0.25">
      <c r="A428">
        <v>426</v>
      </c>
      <c r="B428" s="1">
        <v>22.6</v>
      </c>
      <c r="C428">
        <f t="shared" si="121"/>
        <v>6.2777777777777777</v>
      </c>
      <c r="D428" s="5">
        <f t="shared" si="136"/>
        <v>0.32021604938271592</v>
      </c>
      <c r="E428">
        <f t="shared" si="122"/>
        <v>3918.3981948747241</v>
      </c>
      <c r="F428">
        <f t="shared" si="123"/>
        <v>28494.81170987654</v>
      </c>
      <c r="G428">
        <f>SUM($E$2:E428)</f>
        <v>535886.18643645837</v>
      </c>
      <c r="H428">
        <f>SUM($F$2:F428)</f>
        <v>18551579.632938277</v>
      </c>
      <c r="R428">
        <f t="shared" si="124"/>
        <v>535.88618643645839</v>
      </c>
      <c r="S428">
        <f t="shared" si="125"/>
        <v>18551.579632938276</v>
      </c>
      <c r="U428">
        <v>426</v>
      </c>
      <c r="V428" s="1">
        <v>22.6</v>
      </c>
      <c r="W428">
        <f t="shared" si="126"/>
        <v>6.2777777777777777</v>
      </c>
      <c r="X428" s="5">
        <f t="shared" si="140"/>
        <v>0.13503086419753074</v>
      </c>
      <c r="Y428">
        <f t="shared" si="127"/>
        <v>2237.2883594837781</v>
      </c>
      <c r="Z428">
        <f t="shared" si="127"/>
        <v>2237.2883594837781</v>
      </c>
      <c r="AA428">
        <f>SUM($E$2:$E428)</f>
        <v>535886.18643645837</v>
      </c>
      <c r="AB428">
        <f>SUM($F$2:$F428)</f>
        <v>18551579.632938277</v>
      </c>
      <c r="AC428">
        <f t="shared" si="139"/>
        <v>1118.644179741889</v>
      </c>
      <c r="AD428">
        <f t="shared" si="138"/>
        <v>20352.400853395065</v>
      </c>
      <c r="AE428">
        <f t="shared" si="137"/>
        <v>11990.181166666665</v>
      </c>
      <c r="AF428">
        <f t="shared" si="128"/>
        <v>0</v>
      </c>
      <c r="AG428">
        <f t="shared" si="129"/>
        <v>0</v>
      </c>
      <c r="AH428">
        <f>ABS($AF428)</f>
        <v>0</v>
      </c>
      <c r="AI428">
        <f t="shared" si="130"/>
        <v>0</v>
      </c>
      <c r="AJ428">
        <f t="shared" si="131"/>
        <v>0</v>
      </c>
      <c r="AK428">
        <f>SUM($AJ$2:AJ428)</f>
        <v>7578.2955609059418</v>
      </c>
      <c r="AL428">
        <f t="shared" si="132"/>
        <v>2237.2883594837781</v>
      </c>
      <c r="AM428">
        <f>SUM($AL$2:AL428)</f>
        <v>548946.68531012128</v>
      </c>
      <c r="AN428">
        <f>SUM($AH$2:AH428)</f>
        <v>1572545.2871219143</v>
      </c>
      <c r="AO428">
        <f t="shared" si="133"/>
        <v>50562.716924333385</v>
      </c>
      <c r="AP428">
        <f t="shared" si="134"/>
        <v>0</v>
      </c>
      <c r="AQ428">
        <f t="shared" si="135"/>
        <v>0</v>
      </c>
      <c r="AR428">
        <f>SUM($AQ$2:AQ428)</f>
        <v>173123.42090320759</v>
      </c>
      <c r="AS428">
        <f>SUM($AO$2:AO428)</f>
        <v>19169619.244164821</v>
      </c>
    </row>
    <row r="429" spans="1:45" x14ac:dyDescent="0.25">
      <c r="A429">
        <v>427</v>
      </c>
      <c r="B429" s="1">
        <v>27.4</v>
      </c>
      <c r="C429">
        <f t="shared" si="121"/>
        <v>7.6111111111111107</v>
      </c>
      <c r="D429" s="5">
        <f t="shared" si="136"/>
        <v>0.34722222222222232</v>
      </c>
      <c r="E429">
        <f t="shared" si="122"/>
        <v>5116.7471113581287</v>
      </c>
      <c r="F429">
        <f t="shared" si="123"/>
        <v>41884.182080246908</v>
      </c>
      <c r="G429">
        <f>SUM($E$2:E429)</f>
        <v>541002.93354781647</v>
      </c>
      <c r="H429">
        <f>SUM($F$2:F429)</f>
        <v>18593463.815018523</v>
      </c>
      <c r="R429">
        <f t="shared" si="124"/>
        <v>541.0029335478165</v>
      </c>
      <c r="S429">
        <f t="shared" si="125"/>
        <v>18593.463815018524</v>
      </c>
      <c r="U429">
        <v>427</v>
      </c>
      <c r="V429" s="1">
        <v>27.4</v>
      </c>
      <c r="W429">
        <f t="shared" si="126"/>
        <v>7.6111111111111107</v>
      </c>
      <c r="X429" s="5">
        <f t="shared" si="140"/>
        <v>0.18518518518518515</v>
      </c>
      <c r="Y429">
        <f t="shared" si="127"/>
        <v>3333.3573634157401</v>
      </c>
      <c r="Z429">
        <f t="shared" si="127"/>
        <v>3333.3573634157401</v>
      </c>
      <c r="AA429">
        <f>SUM($E$2:$E429)</f>
        <v>541002.93354781647</v>
      </c>
      <c r="AB429">
        <f>SUM($F$2:$F429)</f>
        <v>18593463.815018523</v>
      </c>
      <c r="AC429">
        <f t="shared" si="139"/>
        <v>1666.6786817078701</v>
      </c>
      <c r="AD429">
        <f t="shared" si="138"/>
        <v>28494.81170987654</v>
      </c>
      <c r="AE429">
        <f t="shared" si="137"/>
        <v>21531.781226851843</v>
      </c>
      <c r="AF429">
        <f t="shared" si="128"/>
        <v>0</v>
      </c>
      <c r="AG429">
        <f t="shared" si="129"/>
        <v>0</v>
      </c>
      <c r="AH429">
        <f>ABS($AF429)</f>
        <v>0</v>
      </c>
      <c r="AI429">
        <f t="shared" si="130"/>
        <v>0</v>
      </c>
      <c r="AJ429">
        <f t="shared" si="131"/>
        <v>0</v>
      </c>
      <c r="AK429">
        <f>SUM($AJ$2:AJ429)</f>
        <v>7578.2955609059418</v>
      </c>
      <c r="AL429">
        <f t="shared" si="132"/>
        <v>3333.3573634157401</v>
      </c>
      <c r="AM429">
        <f>SUM($AL$2:AL429)</f>
        <v>552280.04267353704</v>
      </c>
      <c r="AN429">
        <f>SUM($AH$2:AH429)</f>
        <v>1572545.2871219143</v>
      </c>
      <c r="AO429">
        <f t="shared" si="133"/>
        <v>91333.99175759127</v>
      </c>
      <c r="AP429">
        <f t="shared" si="134"/>
        <v>0</v>
      </c>
      <c r="AQ429">
        <f t="shared" si="135"/>
        <v>0</v>
      </c>
      <c r="AR429">
        <f>SUM($AQ$2:AQ429)</f>
        <v>173123.42090320759</v>
      </c>
      <c r="AS429">
        <f>SUM($AO$2:AO429)</f>
        <v>19260953.235922411</v>
      </c>
    </row>
    <row r="430" spans="1:45" x14ac:dyDescent="0.25">
      <c r="A430">
        <v>428</v>
      </c>
      <c r="B430" s="1">
        <v>31.6</v>
      </c>
      <c r="C430">
        <f t="shared" si="121"/>
        <v>8.7777777777777786</v>
      </c>
      <c r="D430" s="5">
        <f t="shared" si="136"/>
        <v>0.2314814814814814</v>
      </c>
      <c r="E430">
        <f t="shared" si="122"/>
        <v>4513.9877808008223</v>
      </c>
      <c r="F430">
        <f t="shared" si="123"/>
        <v>55708.706987654325</v>
      </c>
      <c r="G430">
        <f>SUM($E$2:E430)</f>
        <v>545516.92132861726</v>
      </c>
      <c r="H430">
        <f>SUM($F$2:F430)</f>
        <v>18649172.522006176</v>
      </c>
      <c r="R430">
        <f t="shared" si="124"/>
        <v>545.51692132861729</v>
      </c>
      <c r="S430">
        <f t="shared" si="125"/>
        <v>18649.172522006178</v>
      </c>
      <c r="U430">
        <v>428</v>
      </c>
      <c r="V430" s="1">
        <v>31.6</v>
      </c>
      <c r="W430">
        <f t="shared" si="126"/>
        <v>8.7777777777777786</v>
      </c>
      <c r="X430" s="5">
        <f t="shared" si="140"/>
        <v>0.1620370370370372</v>
      </c>
      <c r="Y430">
        <f t="shared" si="127"/>
        <v>3632.520898084776</v>
      </c>
      <c r="Z430">
        <f t="shared" si="127"/>
        <v>3632.520898084776</v>
      </c>
      <c r="AA430">
        <f>SUM($E$2:$E430)</f>
        <v>545516.92132861726</v>
      </c>
      <c r="AB430">
        <f>SUM($F$2:$F430)</f>
        <v>18649172.522006176</v>
      </c>
      <c r="AC430">
        <f t="shared" si="139"/>
        <v>1816.260449042388</v>
      </c>
      <c r="AD430">
        <f t="shared" si="138"/>
        <v>41884.182080246908</v>
      </c>
      <c r="AE430">
        <f t="shared" si="137"/>
        <v>27213.895277777785</v>
      </c>
      <c r="AF430">
        <f t="shared" si="128"/>
        <v>0</v>
      </c>
      <c r="AG430">
        <f t="shared" si="129"/>
        <v>0</v>
      </c>
      <c r="AH430">
        <f>ABS($AF430)</f>
        <v>0</v>
      </c>
      <c r="AI430">
        <f t="shared" si="130"/>
        <v>0</v>
      </c>
      <c r="AJ430">
        <f t="shared" si="131"/>
        <v>0</v>
      </c>
      <c r="AK430">
        <f>SUM($AJ$2:AJ430)</f>
        <v>7578.2955609059418</v>
      </c>
      <c r="AL430">
        <f t="shared" si="132"/>
        <v>3632.520898084776</v>
      </c>
      <c r="AM430">
        <f>SUM($AL$2:AL430)</f>
        <v>555912.56357162178</v>
      </c>
      <c r="AN430">
        <f>SUM($AH$2:AH430)</f>
        <v>1572545.2871219143</v>
      </c>
      <c r="AO430">
        <f t="shared" si="133"/>
        <v>114787.66037947893</v>
      </c>
      <c r="AP430">
        <f t="shared" si="134"/>
        <v>0</v>
      </c>
      <c r="AQ430">
        <f t="shared" si="135"/>
        <v>0</v>
      </c>
      <c r="AR430">
        <f>SUM($AQ$2:AQ430)</f>
        <v>173123.42090320759</v>
      </c>
      <c r="AS430">
        <f>SUM($AO$2:AO430)</f>
        <v>19375740.896301892</v>
      </c>
    </row>
    <row r="431" spans="1:45" x14ac:dyDescent="0.25">
      <c r="A431">
        <v>429</v>
      </c>
      <c r="B431" s="1">
        <v>33.4</v>
      </c>
      <c r="C431">
        <f t="shared" si="121"/>
        <v>9.2777777777777768</v>
      </c>
      <c r="D431" s="5">
        <f t="shared" si="136"/>
        <v>7.3302469135802337E-2</v>
      </c>
      <c r="E431">
        <f t="shared" si="122"/>
        <v>2689.8991288330913</v>
      </c>
      <c r="F431">
        <f t="shared" si="123"/>
        <v>62236.025043209855</v>
      </c>
      <c r="G431">
        <f>SUM($E$2:E431)</f>
        <v>548206.82045745035</v>
      </c>
      <c r="H431">
        <f>SUM($F$2:F431)</f>
        <v>18711408.547049385</v>
      </c>
      <c r="R431">
        <f t="shared" si="124"/>
        <v>548.20682045745036</v>
      </c>
      <c r="S431">
        <f t="shared" si="125"/>
        <v>18711.408547049385</v>
      </c>
      <c r="U431">
        <v>429</v>
      </c>
      <c r="V431" s="1">
        <v>33.4</v>
      </c>
      <c r="W431">
        <f t="shared" si="126"/>
        <v>9.2777777777777768</v>
      </c>
      <c r="X431" s="5">
        <f t="shared" si="140"/>
        <v>6.9444444444444198E-2</v>
      </c>
      <c r="Y431">
        <f t="shared" si="127"/>
        <v>2638.1392942994821</v>
      </c>
      <c r="Z431">
        <f t="shared" si="127"/>
        <v>2638.1392942994821</v>
      </c>
      <c r="AA431">
        <f>SUM($E$2:$E431)</f>
        <v>548206.82045745035</v>
      </c>
      <c r="AB431">
        <f>SUM($F$2:$F431)</f>
        <v>18711408.547049385</v>
      </c>
      <c r="AC431">
        <f t="shared" si="139"/>
        <v>1319.0696471497411</v>
      </c>
      <c r="AD431">
        <f t="shared" si="138"/>
        <v>55708.706987654325</v>
      </c>
      <c r="AE431">
        <f t="shared" si="137"/>
        <v>20351.842962962946</v>
      </c>
      <c r="AF431">
        <f t="shared" si="128"/>
        <v>0</v>
      </c>
      <c r="AG431">
        <f t="shared" si="129"/>
        <v>0</v>
      </c>
      <c r="AH431">
        <f>ABS($AF431)</f>
        <v>0</v>
      </c>
      <c r="AI431">
        <f t="shared" si="130"/>
        <v>0</v>
      </c>
      <c r="AJ431">
        <f t="shared" si="131"/>
        <v>0</v>
      </c>
      <c r="AK431">
        <f>SUM($AJ$2:AJ431)</f>
        <v>7578.2955609059418</v>
      </c>
      <c r="AL431">
        <f t="shared" si="132"/>
        <v>2638.1392942994821</v>
      </c>
      <c r="AM431">
        <f>SUM($AL$2:AL431)</f>
        <v>558550.70286592131</v>
      </c>
      <c r="AN431">
        <f>SUM($AH$2:AH431)</f>
        <v>1572545.2871219143</v>
      </c>
      <c r="AO431">
        <f t="shared" si="133"/>
        <v>88113.852429602703</v>
      </c>
      <c r="AP431">
        <f t="shared" si="134"/>
        <v>0</v>
      </c>
      <c r="AQ431">
        <f t="shared" si="135"/>
        <v>0</v>
      </c>
      <c r="AR431">
        <f>SUM($AQ$2:AQ431)</f>
        <v>173123.42090320759</v>
      </c>
      <c r="AS431">
        <f>SUM($AO$2:AO431)</f>
        <v>19463854.748731494</v>
      </c>
    </row>
    <row r="432" spans="1:45" x14ac:dyDescent="0.25">
      <c r="A432">
        <v>430</v>
      </c>
      <c r="B432" s="1">
        <v>33.5</v>
      </c>
      <c r="C432">
        <f t="shared" si="121"/>
        <v>9.3055555555555554</v>
      </c>
      <c r="D432" s="5">
        <f t="shared" si="136"/>
        <v>-2.3148148148148067E-2</v>
      </c>
      <c r="E432">
        <f t="shared" si="122"/>
        <v>1402.4304777224163</v>
      </c>
      <c r="F432">
        <f t="shared" si="123"/>
        <v>62609.253742283945</v>
      </c>
      <c r="G432">
        <f>SUM($E$2:E432)</f>
        <v>549609.25093517278</v>
      </c>
      <c r="H432">
        <f>SUM($F$2:F432)</f>
        <v>18774017.80079167</v>
      </c>
      <c r="R432">
        <f t="shared" si="124"/>
        <v>549.60925093517278</v>
      </c>
      <c r="S432">
        <f t="shared" si="125"/>
        <v>18774.017800791669</v>
      </c>
      <c r="U432">
        <v>430</v>
      </c>
      <c r="V432" s="1">
        <v>33.5</v>
      </c>
      <c r="W432">
        <f t="shared" si="126"/>
        <v>9.3055555555555554</v>
      </c>
      <c r="X432" s="5">
        <f t="shared" si="140"/>
        <v>3.8580246913581342E-3</v>
      </c>
      <c r="Y432">
        <f t="shared" si="127"/>
        <v>1765.8341064089736</v>
      </c>
      <c r="Z432">
        <f t="shared" si="127"/>
        <v>1765.8341064089736</v>
      </c>
      <c r="AA432">
        <f>SUM($E$2:$E432)</f>
        <v>549609.25093517278</v>
      </c>
      <c r="AB432">
        <f>SUM($F$2:$F432)</f>
        <v>18774017.80079167</v>
      </c>
      <c r="AC432">
        <f t="shared" si="139"/>
        <v>882.91705320448682</v>
      </c>
      <c r="AD432">
        <f t="shared" si="138"/>
        <v>62236.025043209855</v>
      </c>
      <c r="AE432">
        <f t="shared" si="137"/>
        <v>6900.5467546296204</v>
      </c>
      <c r="AF432">
        <f t="shared" si="128"/>
        <v>0</v>
      </c>
      <c r="AG432">
        <f t="shared" si="129"/>
        <v>0</v>
      </c>
      <c r="AH432">
        <f>ABS($AF432)</f>
        <v>0</v>
      </c>
      <c r="AI432">
        <f t="shared" si="130"/>
        <v>0</v>
      </c>
      <c r="AJ432">
        <f t="shared" si="131"/>
        <v>0</v>
      </c>
      <c r="AK432">
        <f>SUM($AJ$2:AJ432)</f>
        <v>7578.2955609059418</v>
      </c>
      <c r="AL432">
        <f t="shared" si="132"/>
        <v>1765.8341064089736</v>
      </c>
      <c r="AM432">
        <f>SUM($AL$2:AL432)</f>
        <v>560316.5369723303</v>
      </c>
      <c r="AN432">
        <f>SUM($AH$2:AH432)</f>
        <v>1572545.2871219143</v>
      </c>
      <c r="AO432">
        <f t="shared" si="133"/>
        <v>59155.442564700614</v>
      </c>
      <c r="AP432">
        <f t="shared" si="134"/>
        <v>0</v>
      </c>
      <c r="AQ432">
        <f t="shared" si="135"/>
        <v>0</v>
      </c>
      <c r="AR432">
        <f>SUM($AQ$2:AQ432)</f>
        <v>173123.42090320759</v>
      </c>
      <c r="AS432">
        <f>SUM($AO$2:AO432)</f>
        <v>19523010.191296194</v>
      </c>
    </row>
    <row r="433" spans="1:45" x14ac:dyDescent="0.25">
      <c r="A433">
        <v>431</v>
      </c>
      <c r="B433" s="1">
        <v>32.799999999999997</v>
      </c>
      <c r="C433">
        <f t="shared" si="121"/>
        <v>9.1111111111111107</v>
      </c>
      <c r="D433" s="5">
        <f t="shared" si="136"/>
        <v>-6.1728395061728419E-2</v>
      </c>
      <c r="E433">
        <f t="shared" si="122"/>
        <v>848.87849872482843</v>
      </c>
      <c r="F433">
        <f t="shared" si="123"/>
        <v>60020.084246913575</v>
      </c>
      <c r="G433">
        <f>SUM($E$2:E433)</f>
        <v>550458.12943389756</v>
      </c>
      <c r="H433">
        <f>SUM($F$2:F433)</f>
        <v>18834037.885038584</v>
      </c>
      <c r="R433">
        <f t="shared" si="124"/>
        <v>550.45812943389751</v>
      </c>
      <c r="S433">
        <f t="shared" si="125"/>
        <v>18834.037885038586</v>
      </c>
      <c r="U433">
        <v>431</v>
      </c>
      <c r="V433" s="1">
        <v>32.799999999999997</v>
      </c>
      <c r="W433">
        <f t="shared" si="126"/>
        <v>9.1111111111111107</v>
      </c>
      <c r="X433" s="5">
        <f t="shared" si="140"/>
        <v>-2.7006172839506199E-2</v>
      </c>
      <c r="Y433">
        <f t="shared" si="127"/>
        <v>1306.3486530458163</v>
      </c>
      <c r="Z433">
        <f t="shared" si="127"/>
        <v>1306.3486530458163</v>
      </c>
      <c r="AA433">
        <f>SUM($E$2:$E433)</f>
        <v>550458.12943389756</v>
      </c>
      <c r="AB433">
        <f>SUM($F$2:$F433)</f>
        <v>18834037.885038584</v>
      </c>
      <c r="AC433">
        <f t="shared" si="139"/>
        <v>653.17432652290813</v>
      </c>
      <c r="AD433">
        <f t="shared" si="138"/>
        <v>62609.253742283945</v>
      </c>
      <c r="AE433">
        <f t="shared" si="137"/>
        <v>-2215.9407962962796</v>
      </c>
      <c r="AF433">
        <f t="shared" si="128"/>
        <v>-2215.9407962962796</v>
      </c>
      <c r="AG433">
        <f t="shared" si="129"/>
        <v>2215.9407962962796</v>
      </c>
      <c r="AH433">
        <f>ABS($AF433)</f>
        <v>2215.9407962962796</v>
      </c>
      <c r="AI433">
        <f t="shared" si="130"/>
        <v>0</v>
      </c>
      <c r="AJ433">
        <f t="shared" si="131"/>
        <v>0</v>
      </c>
      <c r="AK433">
        <f>SUM($AJ$2:AJ433)</f>
        <v>7578.2955609059418</v>
      </c>
      <c r="AL433">
        <f t="shared" si="132"/>
        <v>1306.3486530458163</v>
      </c>
      <c r="AM433">
        <f>SUM($AL$2:AL433)</f>
        <v>561622.88562537613</v>
      </c>
      <c r="AN433">
        <f>SUM($AH$2:AH433)</f>
        <v>1574761.2279182107</v>
      </c>
      <c r="AO433">
        <f t="shared" si="133"/>
        <v>42848.235819902773</v>
      </c>
      <c r="AP433">
        <f t="shared" si="134"/>
        <v>0</v>
      </c>
      <c r="AQ433">
        <f t="shared" si="135"/>
        <v>0</v>
      </c>
      <c r="AR433">
        <f>SUM($AQ$2:AQ433)</f>
        <v>173123.42090320759</v>
      </c>
      <c r="AS433">
        <f>SUM($AO$2:AO433)</f>
        <v>19565858.427116096</v>
      </c>
    </row>
    <row r="434" spans="1:45" x14ac:dyDescent="0.25">
      <c r="A434">
        <v>432</v>
      </c>
      <c r="B434" s="1">
        <v>31.9</v>
      </c>
      <c r="C434">
        <f t="shared" si="121"/>
        <v>8.8611111111111107</v>
      </c>
      <c r="D434" s="5">
        <f t="shared" si="136"/>
        <v>-5.7870370370370287E-2</v>
      </c>
      <c r="E434">
        <f t="shared" si="122"/>
        <v>855.56156584649023</v>
      </c>
      <c r="F434">
        <f t="shared" si="123"/>
        <v>56771.488260802464</v>
      </c>
      <c r="G434">
        <f>SUM($E$2:E434)</f>
        <v>551313.69099974399</v>
      </c>
      <c r="H434">
        <f>SUM($F$2:F434)</f>
        <v>18890809.373299386</v>
      </c>
      <c r="R434">
        <f t="shared" si="124"/>
        <v>551.31369099974404</v>
      </c>
      <c r="S434">
        <f t="shared" si="125"/>
        <v>18890.809373299388</v>
      </c>
      <c r="U434">
        <v>432</v>
      </c>
      <c r="V434" s="1">
        <v>31.9</v>
      </c>
      <c r="W434">
        <f t="shared" si="126"/>
        <v>8.8611111111111107</v>
      </c>
      <c r="X434" s="5">
        <f t="shared" si="140"/>
        <v>-3.4722222222222224E-2</v>
      </c>
      <c r="Y434">
        <f t="shared" si="127"/>
        <v>1152.173312245666</v>
      </c>
      <c r="Z434">
        <f t="shared" si="127"/>
        <v>1152.173312245666</v>
      </c>
      <c r="AA434">
        <f>SUM($E$2:$E434)</f>
        <v>551313.69099974399</v>
      </c>
      <c r="AB434">
        <f>SUM($F$2:$F434)</f>
        <v>18890809.373299386</v>
      </c>
      <c r="AC434">
        <f t="shared" si="139"/>
        <v>576.08665612283301</v>
      </c>
      <c r="AD434">
        <f t="shared" si="138"/>
        <v>60020.084246913575</v>
      </c>
      <c r="AE434">
        <f t="shared" si="137"/>
        <v>-5837.7654814814814</v>
      </c>
      <c r="AF434">
        <f t="shared" si="128"/>
        <v>-5837.7654814814814</v>
      </c>
      <c r="AG434">
        <f t="shared" si="129"/>
        <v>5837.7654814814814</v>
      </c>
      <c r="AH434">
        <f>ABS($AF434)</f>
        <v>5837.7654814814814</v>
      </c>
      <c r="AI434">
        <f t="shared" si="130"/>
        <v>0</v>
      </c>
      <c r="AJ434">
        <f t="shared" si="131"/>
        <v>0</v>
      </c>
      <c r="AK434">
        <f>SUM($AJ$2:AJ434)</f>
        <v>7578.2955609059418</v>
      </c>
      <c r="AL434">
        <f t="shared" si="132"/>
        <v>1152.173312245666</v>
      </c>
      <c r="AM434">
        <f>SUM($AL$2:AL434)</f>
        <v>562775.05893762177</v>
      </c>
      <c r="AN434">
        <f>SUM($AH$2:AH434)</f>
        <v>1580598.9933996922</v>
      </c>
      <c r="AO434">
        <f t="shared" si="133"/>
        <v>36754.328660636747</v>
      </c>
      <c r="AP434">
        <f t="shared" si="134"/>
        <v>0</v>
      </c>
      <c r="AQ434">
        <f t="shared" si="135"/>
        <v>0</v>
      </c>
      <c r="AR434">
        <f>SUM($AQ$2:AQ434)</f>
        <v>173123.42090320759</v>
      </c>
      <c r="AS434">
        <f>SUM($AO$2:AO434)</f>
        <v>19602612.755776733</v>
      </c>
    </row>
    <row r="435" spans="1:45" x14ac:dyDescent="0.25">
      <c r="A435">
        <v>433</v>
      </c>
      <c r="B435" s="1">
        <v>31.3</v>
      </c>
      <c r="C435">
        <f t="shared" si="121"/>
        <v>8.6944444444444446</v>
      </c>
      <c r="D435" s="5">
        <f t="shared" si="136"/>
        <v>-3.0864197530864088E-2</v>
      </c>
      <c r="E435">
        <f t="shared" si="122"/>
        <v>1166.5737204765235</v>
      </c>
      <c r="F435">
        <f t="shared" si="123"/>
        <v>54655.967742283952</v>
      </c>
      <c r="G435">
        <f>SUM($E$2:E435)</f>
        <v>552480.26472022047</v>
      </c>
      <c r="H435">
        <f>SUM($F$2:F435)</f>
        <v>18945465.341041669</v>
      </c>
      <c r="R435">
        <f t="shared" si="124"/>
        <v>552.48026472022048</v>
      </c>
      <c r="S435">
        <f t="shared" si="125"/>
        <v>18945.465341041669</v>
      </c>
      <c r="U435">
        <v>433</v>
      </c>
      <c r="V435" s="1">
        <v>31.3</v>
      </c>
      <c r="W435">
        <f t="shared" si="126"/>
        <v>8.6944444444444446</v>
      </c>
      <c r="X435" s="5">
        <f t="shared" si="140"/>
        <v>-2.3148148148148067E-2</v>
      </c>
      <c r="Y435">
        <f t="shared" si="127"/>
        <v>1263.5846678359194</v>
      </c>
      <c r="Z435">
        <f t="shared" si="127"/>
        <v>1263.5846678359194</v>
      </c>
      <c r="AA435">
        <f>SUM($E$2:$E435)</f>
        <v>552480.26472022047</v>
      </c>
      <c r="AB435">
        <f>SUM($F$2:$F435)</f>
        <v>18945465.341041669</v>
      </c>
      <c r="AC435">
        <f t="shared" si="139"/>
        <v>631.7923339179597</v>
      </c>
      <c r="AD435">
        <f t="shared" si="138"/>
        <v>56771.488260802464</v>
      </c>
      <c r="AE435">
        <f t="shared" si="137"/>
        <v>-5364.1165046296228</v>
      </c>
      <c r="AF435">
        <f t="shared" si="128"/>
        <v>-5364.1165046296228</v>
      </c>
      <c r="AG435">
        <f t="shared" si="129"/>
        <v>5364.1165046296228</v>
      </c>
      <c r="AH435">
        <f>ABS($AF435)</f>
        <v>5364.1165046296228</v>
      </c>
      <c r="AI435">
        <f t="shared" si="130"/>
        <v>0</v>
      </c>
      <c r="AJ435">
        <f t="shared" si="131"/>
        <v>0</v>
      </c>
      <c r="AK435">
        <f>SUM($AJ$2:AJ435)</f>
        <v>7578.2955609059418</v>
      </c>
      <c r="AL435">
        <f t="shared" si="132"/>
        <v>1263.5846678359194</v>
      </c>
      <c r="AM435">
        <f>SUM($AL$2:AL435)</f>
        <v>564038.64360545774</v>
      </c>
      <c r="AN435">
        <f>SUM($AH$2:AH435)</f>
        <v>1585963.1099043218</v>
      </c>
      <c r="AO435">
        <f t="shared" si="133"/>
        <v>39550.20010326428</v>
      </c>
      <c r="AP435">
        <f t="shared" si="134"/>
        <v>0</v>
      </c>
      <c r="AQ435">
        <f t="shared" si="135"/>
        <v>0</v>
      </c>
      <c r="AR435">
        <f>SUM($AQ$2:AQ435)</f>
        <v>173123.42090320759</v>
      </c>
      <c r="AS435">
        <f>SUM($AO$2:AO435)</f>
        <v>19642162.955879997</v>
      </c>
    </row>
    <row r="436" spans="1:45" x14ac:dyDescent="0.25">
      <c r="A436">
        <v>434</v>
      </c>
      <c r="B436" s="1">
        <v>31.1</v>
      </c>
      <c r="C436">
        <f t="shared" si="121"/>
        <v>8.6388888888888893</v>
      </c>
      <c r="D436" s="5">
        <f t="shared" si="136"/>
        <v>-2.7006172839506199E-2</v>
      </c>
      <c r="E436">
        <f t="shared" si="122"/>
        <v>1203.249024817648</v>
      </c>
      <c r="F436">
        <f t="shared" si="123"/>
        <v>53959.720483024699</v>
      </c>
      <c r="G436">
        <f>SUM($E$2:E436)</f>
        <v>553683.51374503807</v>
      </c>
      <c r="H436">
        <f>SUM($F$2:F436)</f>
        <v>18999425.061524693</v>
      </c>
      <c r="R436">
        <f t="shared" si="124"/>
        <v>553.68351374503811</v>
      </c>
      <c r="S436">
        <f t="shared" si="125"/>
        <v>18999.425061524693</v>
      </c>
      <c r="U436">
        <v>434</v>
      </c>
      <c r="V436" s="1">
        <v>31.1</v>
      </c>
      <c r="W436">
        <f t="shared" si="126"/>
        <v>8.6388888888888893</v>
      </c>
      <c r="X436" s="5">
        <f t="shared" si="140"/>
        <v>-7.7160493827160221E-3</v>
      </c>
      <c r="Y436">
        <f t="shared" si="127"/>
        <v>1444.226697571421</v>
      </c>
      <c r="Z436">
        <f t="shared" si="127"/>
        <v>1444.226697571421</v>
      </c>
      <c r="AA436">
        <f>SUM($E$2:$E436)</f>
        <v>553683.51374503807</v>
      </c>
      <c r="AB436">
        <f>SUM($F$2:$F436)</f>
        <v>18999425.061524693</v>
      </c>
      <c r="AC436">
        <f t="shared" si="139"/>
        <v>722.11334878571051</v>
      </c>
      <c r="AD436">
        <f t="shared" si="138"/>
        <v>54655.967742283952</v>
      </c>
      <c r="AE436">
        <f t="shared" si="137"/>
        <v>-2811.7677777777644</v>
      </c>
      <c r="AF436">
        <f t="shared" si="128"/>
        <v>-2811.7677777777644</v>
      </c>
      <c r="AG436">
        <f t="shared" si="129"/>
        <v>2811.7677777777644</v>
      </c>
      <c r="AH436">
        <f>ABS($AF436)</f>
        <v>2811.7677777777644</v>
      </c>
      <c r="AI436">
        <f t="shared" si="130"/>
        <v>0</v>
      </c>
      <c r="AJ436">
        <f t="shared" si="131"/>
        <v>0</v>
      </c>
      <c r="AK436">
        <f>SUM($AJ$2:AJ436)</f>
        <v>7578.2955609059418</v>
      </c>
      <c r="AL436">
        <f t="shared" si="132"/>
        <v>1444.226697571421</v>
      </c>
      <c r="AM436">
        <f>SUM($AL$2:AL436)</f>
        <v>565482.87030302919</v>
      </c>
      <c r="AN436">
        <f>SUM($AH$2:AH436)</f>
        <v>1588774.8776820996</v>
      </c>
      <c r="AO436">
        <f t="shared" si="133"/>
        <v>44915.450294471193</v>
      </c>
      <c r="AP436">
        <f t="shared" si="134"/>
        <v>0</v>
      </c>
      <c r="AQ436">
        <f t="shared" si="135"/>
        <v>0</v>
      </c>
      <c r="AR436">
        <f>SUM($AQ$2:AQ436)</f>
        <v>173123.42090320759</v>
      </c>
      <c r="AS436">
        <f>SUM($AO$2:AO436)</f>
        <v>19687078.40617447</v>
      </c>
    </row>
    <row r="437" spans="1:45" x14ac:dyDescent="0.25">
      <c r="A437">
        <v>435</v>
      </c>
      <c r="B437" s="1">
        <v>30.6</v>
      </c>
      <c r="C437">
        <f t="shared" si="121"/>
        <v>8.5</v>
      </c>
      <c r="D437" s="5">
        <f t="shared" si="136"/>
        <v>-7.3302469135802573E-2</v>
      </c>
      <c r="E437">
        <f t="shared" si="122"/>
        <v>604.96635923549275</v>
      </c>
      <c r="F437">
        <f t="shared" si="123"/>
        <v>52238.628499999999</v>
      </c>
      <c r="G437">
        <f>SUM($E$2:E437)</f>
        <v>554288.48010427353</v>
      </c>
      <c r="H437">
        <f>SUM($F$2:F437)</f>
        <v>19051663.690024693</v>
      </c>
      <c r="R437">
        <f t="shared" si="124"/>
        <v>554.2884801042735</v>
      </c>
      <c r="S437">
        <f t="shared" si="125"/>
        <v>19051.663690024692</v>
      </c>
      <c r="U437">
        <v>435</v>
      </c>
      <c r="V437" s="1">
        <v>30.6</v>
      </c>
      <c r="W437">
        <f t="shared" si="126"/>
        <v>8.5</v>
      </c>
      <c r="X437" s="5">
        <f t="shared" si="140"/>
        <v>-1.9290123456790178E-2</v>
      </c>
      <c r="Y437">
        <f t="shared" si="127"/>
        <v>1268.8559734330242</v>
      </c>
      <c r="Z437">
        <f t="shared" si="127"/>
        <v>1268.8559734330242</v>
      </c>
      <c r="AA437">
        <f>SUM($E$2:$E437)</f>
        <v>554288.48010427353</v>
      </c>
      <c r="AB437">
        <f>SUM($F$2:$F437)</f>
        <v>19051663.690024693</v>
      </c>
      <c r="AC437">
        <f t="shared" si="139"/>
        <v>634.42798671651212</v>
      </c>
      <c r="AD437">
        <f t="shared" si="138"/>
        <v>53959.720483024699</v>
      </c>
      <c r="AE437">
        <f t="shared" si="137"/>
        <v>-2417.3392422839534</v>
      </c>
      <c r="AF437">
        <f t="shared" si="128"/>
        <v>-2417.3392422839534</v>
      </c>
      <c r="AG437">
        <f t="shared" si="129"/>
        <v>2417.3392422839534</v>
      </c>
      <c r="AH437">
        <f>ABS($AF437)</f>
        <v>2417.3392422839534</v>
      </c>
      <c r="AI437">
        <f t="shared" si="130"/>
        <v>0</v>
      </c>
      <c r="AJ437">
        <f t="shared" si="131"/>
        <v>0</v>
      </c>
      <c r="AK437">
        <f>SUM($AJ$2:AJ437)</f>
        <v>7578.2955609059418</v>
      </c>
      <c r="AL437">
        <f t="shared" si="132"/>
        <v>1268.8559734330242</v>
      </c>
      <c r="AM437">
        <f>SUM($AL$2:AL437)</f>
        <v>566751.7262764622</v>
      </c>
      <c r="AN437">
        <f>SUM($AH$2:AH437)</f>
        <v>1591192.2169243835</v>
      </c>
      <c r="AO437">
        <f t="shared" si="133"/>
        <v>38826.992787050542</v>
      </c>
      <c r="AP437">
        <f t="shared" si="134"/>
        <v>0</v>
      </c>
      <c r="AQ437">
        <f t="shared" si="135"/>
        <v>0</v>
      </c>
      <c r="AR437">
        <f>SUM($AQ$2:AQ437)</f>
        <v>173123.42090320759</v>
      </c>
      <c r="AS437">
        <f>SUM($AO$2:AO437)</f>
        <v>19725905.398961522</v>
      </c>
    </row>
    <row r="438" spans="1:45" x14ac:dyDescent="0.25">
      <c r="A438">
        <v>436</v>
      </c>
      <c r="B438" s="1">
        <v>29.2</v>
      </c>
      <c r="C438">
        <f t="shared" si="121"/>
        <v>8.1111111111111107</v>
      </c>
      <c r="D438" s="5">
        <f t="shared" si="136"/>
        <v>-0.15046296296296305</v>
      </c>
      <c r="E438">
        <f t="shared" si="122"/>
        <v>-353.34433111028875</v>
      </c>
      <c r="F438">
        <f t="shared" si="123"/>
        <v>47567.969802469124</v>
      </c>
      <c r="G438">
        <f>SUM($E$2:E438)</f>
        <v>553935.13577316329</v>
      </c>
      <c r="H438">
        <f>SUM($F$2:F438)</f>
        <v>19099231.659827162</v>
      </c>
      <c r="R438">
        <f t="shared" si="124"/>
        <v>553.93513577316332</v>
      </c>
      <c r="S438">
        <f t="shared" si="125"/>
        <v>19099.231659827161</v>
      </c>
      <c r="U438">
        <v>436</v>
      </c>
      <c r="V438" s="1">
        <v>29.2</v>
      </c>
      <c r="W438">
        <f t="shared" si="126"/>
        <v>8.1111111111111107</v>
      </c>
      <c r="X438" s="5">
        <f t="shared" si="140"/>
        <v>-5.4012345679012398E-2</v>
      </c>
      <c r="Y438">
        <f t="shared" si="127"/>
        <v>777.93348953443024</v>
      </c>
      <c r="Z438">
        <f t="shared" si="127"/>
        <v>777.93348953443024</v>
      </c>
      <c r="AA438">
        <f>SUM($E$2:$E438)</f>
        <v>553935.13577316329</v>
      </c>
      <c r="AB438">
        <f>SUM($F$2:$F438)</f>
        <v>19099231.659827162</v>
      </c>
      <c r="AC438">
        <f t="shared" si="139"/>
        <v>388.96674476721512</v>
      </c>
      <c r="AD438">
        <f t="shared" si="138"/>
        <v>52238.628499999999</v>
      </c>
      <c r="AE438">
        <f t="shared" si="137"/>
        <v>-6391.7506805555749</v>
      </c>
      <c r="AF438">
        <f t="shared" si="128"/>
        <v>-6391.7506805555749</v>
      </c>
      <c r="AG438">
        <f t="shared" si="129"/>
        <v>6391.7506805555749</v>
      </c>
      <c r="AH438">
        <f>ABS($AF438)</f>
        <v>6391.7506805555749</v>
      </c>
      <c r="AI438">
        <f t="shared" si="130"/>
        <v>0</v>
      </c>
      <c r="AJ438">
        <f t="shared" si="131"/>
        <v>0</v>
      </c>
      <c r="AK438">
        <f>SUM($AJ$2:AJ438)</f>
        <v>7578.2955609059418</v>
      </c>
      <c r="AL438">
        <f t="shared" si="132"/>
        <v>777.93348953443024</v>
      </c>
      <c r="AM438">
        <f>SUM($AL$2:AL438)</f>
        <v>567529.65976599662</v>
      </c>
      <c r="AN438">
        <f>SUM($AH$2:AH438)</f>
        <v>1597583.9676049391</v>
      </c>
      <c r="AO438">
        <f t="shared" si="133"/>
        <v>22715.657894405362</v>
      </c>
      <c r="AP438">
        <f t="shared" si="134"/>
        <v>0</v>
      </c>
      <c r="AQ438">
        <f t="shared" si="135"/>
        <v>0</v>
      </c>
      <c r="AR438">
        <f>SUM($AQ$2:AQ438)</f>
        <v>173123.42090320759</v>
      </c>
      <c r="AS438">
        <f>SUM($AO$2:AO438)</f>
        <v>19748621.056855928</v>
      </c>
    </row>
    <row r="439" spans="1:45" x14ac:dyDescent="0.25">
      <c r="A439">
        <v>437</v>
      </c>
      <c r="B439" s="1">
        <v>26.7</v>
      </c>
      <c r="C439">
        <f t="shared" si="121"/>
        <v>7.4166666666666661</v>
      </c>
      <c r="D439" s="5">
        <f t="shared" si="136"/>
        <v>-0.23919753086419754</v>
      </c>
      <c r="E439">
        <f t="shared" si="122"/>
        <v>-1313.8502434421423</v>
      </c>
      <c r="F439">
        <f t="shared" si="123"/>
        <v>39771.45101388888</v>
      </c>
      <c r="G439">
        <f>SUM($E$2:E439)</f>
        <v>552621.28552972118</v>
      </c>
      <c r="H439">
        <f>SUM($F$2:F439)</f>
        <v>19139003.110841051</v>
      </c>
      <c r="R439">
        <f t="shared" si="124"/>
        <v>552.62128552972115</v>
      </c>
      <c r="S439">
        <f t="shared" si="125"/>
        <v>19139.003110841051</v>
      </c>
      <c r="U439">
        <v>437</v>
      </c>
      <c r="V439" s="1">
        <v>26.7</v>
      </c>
      <c r="W439">
        <f t="shared" si="126"/>
        <v>7.4166666666666661</v>
      </c>
      <c r="X439" s="5">
        <f t="shared" si="140"/>
        <v>-9.6450617283950643E-2</v>
      </c>
      <c r="Y439">
        <f t="shared" si="127"/>
        <v>217.09408397555262</v>
      </c>
      <c r="Z439">
        <f t="shared" si="127"/>
        <v>217.09408397555262</v>
      </c>
      <c r="AA439">
        <f>SUM($E$2:$E439)</f>
        <v>552621.28552972118</v>
      </c>
      <c r="AB439">
        <f>SUM($F$2:$F439)</f>
        <v>19139003.110841051</v>
      </c>
      <c r="AC439">
        <f t="shared" si="139"/>
        <v>108.54704198777631</v>
      </c>
      <c r="AD439">
        <f t="shared" si="138"/>
        <v>47567.969802469124</v>
      </c>
      <c r="AE439">
        <f t="shared" si="137"/>
        <v>-12467.177486111119</v>
      </c>
      <c r="AF439">
        <f t="shared" si="128"/>
        <v>-12467.177486111119</v>
      </c>
      <c r="AG439">
        <f t="shared" si="129"/>
        <v>12467.177486111119</v>
      </c>
      <c r="AH439">
        <f>ABS($AF439)</f>
        <v>12467.177486111119</v>
      </c>
      <c r="AI439">
        <f t="shared" si="130"/>
        <v>0</v>
      </c>
      <c r="AJ439">
        <f t="shared" si="131"/>
        <v>0</v>
      </c>
      <c r="AK439">
        <f>SUM($AJ$2:AJ439)</f>
        <v>7578.2955609059418</v>
      </c>
      <c r="AL439">
        <f t="shared" si="132"/>
        <v>217.09408397555262</v>
      </c>
      <c r="AM439">
        <f>SUM($AL$2:AL439)</f>
        <v>567746.75384997216</v>
      </c>
      <c r="AN439">
        <f>SUM($AH$2:AH439)</f>
        <v>1610051.1450910503</v>
      </c>
      <c r="AO439">
        <f t="shared" si="133"/>
        <v>5796.4120421472544</v>
      </c>
      <c r="AP439">
        <f t="shared" si="134"/>
        <v>0</v>
      </c>
      <c r="AQ439">
        <f t="shared" si="135"/>
        <v>0</v>
      </c>
      <c r="AR439">
        <f>SUM($AQ$2:AQ439)</f>
        <v>173123.42090320759</v>
      </c>
      <c r="AS439">
        <f>SUM($AO$2:AO439)</f>
        <v>19754417.468898077</v>
      </c>
    </row>
    <row r="440" spans="1:45" x14ac:dyDescent="0.25">
      <c r="A440">
        <v>438</v>
      </c>
      <c r="B440" s="1">
        <v>23</v>
      </c>
      <c r="C440">
        <f t="shared" si="121"/>
        <v>6.3888888888888884</v>
      </c>
      <c r="D440" s="5">
        <f t="shared" si="136"/>
        <v>-0.32793209876543206</v>
      </c>
      <c r="E440">
        <f t="shared" si="122"/>
        <v>-1995.8786437179349</v>
      </c>
      <c r="F440">
        <f t="shared" si="123"/>
        <v>29512.403858024689</v>
      </c>
      <c r="G440">
        <f>SUM($E$2:E440)</f>
        <v>550625.40688600321</v>
      </c>
      <c r="H440">
        <f>SUM($F$2:F440)</f>
        <v>19168515.514699075</v>
      </c>
      <c r="R440">
        <f t="shared" si="124"/>
        <v>550.62540688600325</v>
      </c>
      <c r="S440">
        <f t="shared" si="125"/>
        <v>19168.515514699076</v>
      </c>
      <c r="U440">
        <v>438</v>
      </c>
      <c r="V440" s="1">
        <v>23</v>
      </c>
      <c r="W440">
        <f t="shared" si="126"/>
        <v>6.3888888888888884</v>
      </c>
      <c r="X440" s="5">
        <f t="shared" si="140"/>
        <v>-0.14274691358024691</v>
      </c>
      <c r="Y440">
        <f t="shared" si="127"/>
        <v>-285.01465194838806</v>
      </c>
      <c r="Z440">
        <f t="shared" si="127"/>
        <v>-285.01465194838806</v>
      </c>
      <c r="AA440">
        <f>SUM($E$2:$E440)</f>
        <v>550625.40688600321</v>
      </c>
      <c r="AB440">
        <f>SUM($F$2:$F440)</f>
        <v>19168515.514699075</v>
      </c>
      <c r="AC440">
        <f t="shared" si="139"/>
        <v>-142.50732597419403</v>
      </c>
      <c r="AD440">
        <f t="shared" si="138"/>
        <v>39771.45101388888</v>
      </c>
      <c r="AE440">
        <f t="shared" si="137"/>
        <v>-18055.565944444435</v>
      </c>
      <c r="AF440">
        <f t="shared" si="128"/>
        <v>-18055.565944444435</v>
      </c>
      <c r="AG440">
        <f t="shared" si="129"/>
        <v>18055.565944444435</v>
      </c>
      <c r="AH440">
        <f>ABS($AF440)</f>
        <v>18055.565944444435</v>
      </c>
      <c r="AI440">
        <f t="shared" si="130"/>
        <v>-285.01465194838806</v>
      </c>
      <c r="AJ440">
        <f t="shared" si="131"/>
        <v>285.01465194838806</v>
      </c>
      <c r="AK440">
        <f>SUM($AJ$2:AJ440)</f>
        <v>7863.3102128543296</v>
      </c>
      <c r="AL440">
        <f t="shared" si="132"/>
        <v>0</v>
      </c>
      <c r="AM440">
        <f>SUM($AL$2:AL440)</f>
        <v>567746.75384997216</v>
      </c>
      <c r="AN440">
        <f>SUM($AH$2:AH440)</f>
        <v>1628106.7110354947</v>
      </c>
      <c r="AO440">
        <f t="shared" si="133"/>
        <v>-6555.3369948129257</v>
      </c>
      <c r="AP440">
        <f t="shared" si="134"/>
        <v>-6555.3369948129257</v>
      </c>
      <c r="AQ440">
        <f t="shared" si="135"/>
        <v>6555.3369948129257</v>
      </c>
      <c r="AR440">
        <f>SUM($AQ$2:AQ440)</f>
        <v>179678.7578980205</v>
      </c>
      <c r="AS440">
        <f>SUM($AO$2:AO440)</f>
        <v>19747862.131903265</v>
      </c>
    </row>
    <row r="441" spans="1:45" x14ac:dyDescent="0.25">
      <c r="A441">
        <v>439</v>
      </c>
      <c r="B441" s="1">
        <v>18.2</v>
      </c>
      <c r="C441">
        <f t="shared" si="121"/>
        <v>5.0555555555555554</v>
      </c>
      <c r="D441" s="5">
        <f t="shared" si="136"/>
        <v>-0.38966049382716039</v>
      </c>
      <c r="E441">
        <f t="shared" si="122"/>
        <v>-2068.3248949407052</v>
      </c>
      <c r="F441">
        <f t="shared" si="123"/>
        <v>18479.562672839504</v>
      </c>
      <c r="G441">
        <f>SUM($E$2:E441)</f>
        <v>548557.0819910625</v>
      </c>
      <c r="H441">
        <f>SUM($F$2:F441)</f>
        <v>19186995.077371914</v>
      </c>
      <c r="R441">
        <f t="shared" si="124"/>
        <v>548.55708199106255</v>
      </c>
      <c r="S441">
        <f t="shared" si="125"/>
        <v>19186.995077371914</v>
      </c>
      <c r="U441">
        <v>439</v>
      </c>
      <c r="V441" s="1">
        <v>18.2</v>
      </c>
      <c r="W441">
        <f t="shared" si="126"/>
        <v>5.0555555555555554</v>
      </c>
      <c r="X441" s="5">
        <f t="shared" si="140"/>
        <v>-0.18518518518518515</v>
      </c>
      <c r="Y441">
        <f t="shared" si="127"/>
        <v>-573.48847604495836</v>
      </c>
      <c r="Z441">
        <f t="shared" si="127"/>
        <v>-573.48847604495836</v>
      </c>
      <c r="AA441">
        <f>SUM($E$2:$E441)</f>
        <v>548557.0819910625</v>
      </c>
      <c r="AB441">
        <f>SUM($F$2:$F441)</f>
        <v>19186995.077371914</v>
      </c>
      <c r="AC441">
        <f t="shared" si="139"/>
        <v>-286.74423802247918</v>
      </c>
      <c r="AD441">
        <f t="shared" si="138"/>
        <v>29512.403858024689</v>
      </c>
      <c r="AE441">
        <f t="shared" si="137"/>
        <v>-21291.888341049376</v>
      </c>
      <c r="AF441">
        <f t="shared" si="128"/>
        <v>-21291.888341049376</v>
      </c>
      <c r="AG441">
        <f t="shared" si="129"/>
        <v>21291.888341049376</v>
      </c>
      <c r="AH441">
        <f>ABS($AF441)</f>
        <v>21291.888341049376</v>
      </c>
      <c r="AI441">
        <f t="shared" si="130"/>
        <v>-573.48847604495836</v>
      </c>
      <c r="AJ441">
        <f t="shared" si="131"/>
        <v>573.48847604495836</v>
      </c>
      <c r="AK441">
        <f>SUM($AJ$2:AJ441)</f>
        <v>8436.7986888992873</v>
      </c>
      <c r="AL441">
        <f t="shared" si="132"/>
        <v>0</v>
      </c>
      <c r="AM441">
        <f>SUM($AL$2:AL441)</f>
        <v>567746.75384997216</v>
      </c>
      <c r="AN441">
        <f>SUM($AH$2:AH441)</f>
        <v>1649398.5993765441</v>
      </c>
      <c r="AO441">
        <f t="shared" si="133"/>
        <v>-10437.490264018243</v>
      </c>
      <c r="AP441">
        <f t="shared" si="134"/>
        <v>-10437.490264018243</v>
      </c>
      <c r="AQ441">
        <f t="shared" si="135"/>
        <v>10437.490264018243</v>
      </c>
      <c r="AR441">
        <f>SUM($AQ$2:AQ441)</f>
        <v>190116.24816203874</v>
      </c>
      <c r="AS441">
        <f>SUM($AO$2:AO441)</f>
        <v>19737424.641639248</v>
      </c>
    </row>
    <row r="442" spans="1:45" x14ac:dyDescent="0.25">
      <c r="A442">
        <v>440</v>
      </c>
      <c r="B442" s="1">
        <v>12.9</v>
      </c>
      <c r="C442">
        <f t="shared" si="121"/>
        <v>3.5833333333333335</v>
      </c>
      <c r="D442" s="5">
        <f t="shared" si="136"/>
        <v>-0.40509259259259256</v>
      </c>
      <c r="E442">
        <f t="shared" si="122"/>
        <v>-1568.2502972094521</v>
      </c>
      <c r="F442">
        <f t="shared" si="123"/>
        <v>9283.8546805555561</v>
      </c>
      <c r="G442">
        <f>SUM($E$2:E442)</f>
        <v>546988.83169385302</v>
      </c>
      <c r="H442">
        <f>SUM($F$2:F442)</f>
        <v>19196278.932052471</v>
      </c>
      <c r="R442">
        <f t="shared" si="124"/>
        <v>546.98883169385306</v>
      </c>
      <c r="S442">
        <f t="shared" si="125"/>
        <v>19196.278932052472</v>
      </c>
      <c r="U442">
        <v>440</v>
      </c>
      <c r="V442" s="1">
        <v>12.9</v>
      </c>
      <c r="W442">
        <f t="shared" si="126"/>
        <v>3.5833333333333335</v>
      </c>
      <c r="X442" s="5">
        <f t="shared" si="140"/>
        <v>-0.20447530864197525</v>
      </c>
      <c r="Y442">
        <f t="shared" si="127"/>
        <v>-528.71445873208563</v>
      </c>
      <c r="Z442">
        <f t="shared" si="127"/>
        <v>-528.71445873208563</v>
      </c>
      <c r="AA442">
        <f>SUM($E$2:$E442)</f>
        <v>546988.83169385302</v>
      </c>
      <c r="AB442">
        <f>SUM($F$2:$F442)</f>
        <v>19196278.932052471</v>
      </c>
      <c r="AC442">
        <f t="shared" si="139"/>
        <v>-264.35722936604282</v>
      </c>
      <c r="AD442">
        <f t="shared" si="138"/>
        <v>18479.562672839504</v>
      </c>
      <c r="AE442">
        <f t="shared" si="137"/>
        <v>-20228.549177469133</v>
      </c>
      <c r="AF442">
        <f t="shared" si="128"/>
        <v>-20228.549177469133</v>
      </c>
      <c r="AG442">
        <f t="shared" si="129"/>
        <v>20228.549177469133</v>
      </c>
      <c r="AH442">
        <f>ABS($AF442)</f>
        <v>20228.549177469133</v>
      </c>
      <c r="AI442">
        <f t="shared" si="130"/>
        <v>-528.71445873208563</v>
      </c>
      <c r="AJ442">
        <f t="shared" si="131"/>
        <v>528.71445873208563</v>
      </c>
      <c r="AK442">
        <f>SUM($AJ$2:AJ442)</f>
        <v>8965.5131476313727</v>
      </c>
      <c r="AL442">
        <f t="shared" si="132"/>
        <v>0</v>
      </c>
      <c r="AM442">
        <f>SUM($AL$2:AL442)</f>
        <v>567746.75384997216</v>
      </c>
      <c r="AN442">
        <f>SUM($AH$2:AH442)</f>
        <v>1669627.1485540133</v>
      </c>
      <c r="AO442">
        <f t="shared" si="133"/>
        <v>-6820.4165176439046</v>
      </c>
      <c r="AP442">
        <f t="shared" si="134"/>
        <v>-6820.4165176439046</v>
      </c>
      <c r="AQ442">
        <f t="shared" si="135"/>
        <v>6820.4165176439046</v>
      </c>
      <c r="AR442">
        <f>SUM($AQ$2:AQ442)</f>
        <v>196936.66467968264</v>
      </c>
      <c r="AS442">
        <f>SUM($AO$2:AO442)</f>
        <v>19730604.225121602</v>
      </c>
    </row>
    <row r="443" spans="1:45" x14ac:dyDescent="0.25">
      <c r="A443">
        <v>441</v>
      </c>
      <c r="B443" s="1">
        <v>7.7</v>
      </c>
      <c r="C443">
        <f t="shared" si="121"/>
        <v>2.1388888888888888</v>
      </c>
      <c r="D443" s="5">
        <f t="shared" si="136"/>
        <v>-0.35108024691358025</v>
      </c>
      <c r="E443">
        <f t="shared" si="122"/>
        <v>-777.67117165583409</v>
      </c>
      <c r="F443">
        <f t="shared" si="123"/>
        <v>3307.7323719135802</v>
      </c>
      <c r="G443">
        <f>SUM($E$2:E443)</f>
        <v>546211.16052219714</v>
      </c>
      <c r="H443">
        <f>SUM($F$2:F443)</f>
        <v>19199586.664424386</v>
      </c>
      <c r="R443">
        <f t="shared" si="124"/>
        <v>546.21116052219713</v>
      </c>
      <c r="S443">
        <f t="shared" si="125"/>
        <v>19199.586664424387</v>
      </c>
      <c r="U443">
        <v>441</v>
      </c>
      <c r="V443" s="1">
        <v>7.7</v>
      </c>
      <c r="W443">
        <f t="shared" si="126"/>
        <v>2.1388888888888888</v>
      </c>
      <c r="X443" s="5">
        <f t="shared" si="140"/>
        <v>-0.20061728395061731</v>
      </c>
      <c r="Y443">
        <f t="shared" si="127"/>
        <v>-312.29756954678078</v>
      </c>
      <c r="Z443">
        <f t="shared" si="127"/>
        <v>-312.29756954678078</v>
      </c>
      <c r="AA443">
        <f>SUM($E$2:$E443)</f>
        <v>546211.16052219714</v>
      </c>
      <c r="AB443">
        <f>SUM($F$2:$F443)</f>
        <v>19199586.664424386</v>
      </c>
      <c r="AC443">
        <f t="shared" si="139"/>
        <v>-156.14878477339039</v>
      </c>
      <c r="AD443">
        <f t="shared" si="138"/>
        <v>9283.8546805555561</v>
      </c>
      <c r="AE443">
        <f t="shared" si="137"/>
        <v>-15171.830300925923</v>
      </c>
      <c r="AF443">
        <f t="shared" si="128"/>
        <v>-15171.830300925923</v>
      </c>
      <c r="AG443">
        <f t="shared" si="129"/>
        <v>15171.830300925923</v>
      </c>
      <c r="AH443">
        <f>ABS($AF443)</f>
        <v>15171.830300925923</v>
      </c>
      <c r="AI443">
        <f t="shared" si="130"/>
        <v>-312.29756954678078</v>
      </c>
      <c r="AJ443">
        <f t="shared" si="131"/>
        <v>312.29756954678078</v>
      </c>
      <c r="AK443">
        <f>SUM($AJ$2:AJ443)</f>
        <v>9277.8107171781539</v>
      </c>
      <c r="AL443">
        <f t="shared" si="132"/>
        <v>0</v>
      </c>
      <c r="AM443">
        <f>SUM($AL$2:AL443)</f>
        <v>567746.75384997216</v>
      </c>
      <c r="AN443">
        <f>SUM($AH$2:AH443)</f>
        <v>1684798.9788549393</v>
      </c>
      <c r="AO443">
        <f t="shared" si="133"/>
        <v>-2404.6912855102119</v>
      </c>
      <c r="AP443">
        <f t="shared" si="134"/>
        <v>-2404.6912855102119</v>
      </c>
      <c r="AQ443">
        <f t="shared" si="135"/>
        <v>2404.6912855102119</v>
      </c>
      <c r="AR443">
        <f>SUM($AQ$2:AQ443)</f>
        <v>199341.35596519284</v>
      </c>
      <c r="AS443">
        <f>SUM($AO$2:AO443)</f>
        <v>19728199.533836093</v>
      </c>
    </row>
    <row r="444" spans="1:45" x14ac:dyDescent="0.25">
      <c r="A444">
        <v>442</v>
      </c>
      <c r="B444" s="1">
        <v>3.8</v>
      </c>
      <c r="C444">
        <f t="shared" si="121"/>
        <v>1.0555555555555556</v>
      </c>
      <c r="D444" s="5">
        <f t="shared" si="136"/>
        <v>-0.24691358024691357</v>
      </c>
      <c r="E444">
        <f t="shared" si="122"/>
        <v>-226.57244919200957</v>
      </c>
      <c r="F444">
        <f t="shared" si="123"/>
        <v>805.59378395061731</v>
      </c>
      <c r="G444">
        <f>SUM($E$2:E444)</f>
        <v>545984.58807300508</v>
      </c>
      <c r="H444">
        <f>SUM($F$2:F444)</f>
        <v>19200392.258208338</v>
      </c>
      <c r="R444">
        <f t="shared" si="124"/>
        <v>545.98458807300506</v>
      </c>
      <c r="S444">
        <f t="shared" si="125"/>
        <v>19200.39225820834</v>
      </c>
      <c r="U444">
        <v>442</v>
      </c>
      <c r="V444" s="1">
        <v>3.8</v>
      </c>
      <c r="W444">
        <f t="shared" si="126"/>
        <v>1.0555555555555556</v>
      </c>
      <c r="X444" s="5">
        <f t="shared" si="140"/>
        <v>-0.15046296296296294</v>
      </c>
      <c r="Y444">
        <f t="shared" si="127"/>
        <v>-79.35136294372424</v>
      </c>
      <c r="Z444">
        <f t="shared" si="127"/>
        <v>-79.35136294372424</v>
      </c>
      <c r="AA444">
        <f>SUM($E$2:$E444)</f>
        <v>545984.58807300508</v>
      </c>
      <c r="AB444">
        <f>SUM($F$2:$F444)</f>
        <v>19200392.258208338</v>
      </c>
      <c r="AC444">
        <f t="shared" si="139"/>
        <v>-39.67568147186212</v>
      </c>
      <c r="AD444">
        <f t="shared" si="138"/>
        <v>3307.7323719135802</v>
      </c>
      <c r="AE444">
        <f t="shared" si="137"/>
        <v>-8478.2608966049393</v>
      </c>
      <c r="AF444">
        <f t="shared" si="128"/>
        <v>-8478.2608966049393</v>
      </c>
      <c r="AG444">
        <f t="shared" si="129"/>
        <v>8478.2608966049393</v>
      </c>
      <c r="AH444">
        <f>ABS($AF444)</f>
        <v>8478.2608966049393</v>
      </c>
      <c r="AI444">
        <f t="shared" si="130"/>
        <v>-79.35136294372424</v>
      </c>
      <c r="AJ444">
        <f t="shared" si="131"/>
        <v>79.35136294372424</v>
      </c>
      <c r="AK444">
        <f>SUM($AJ$2:AJ444)</f>
        <v>9357.1620801218778</v>
      </c>
      <c r="AL444">
        <f t="shared" si="132"/>
        <v>0</v>
      </c>
      <c r="AM444">
        <f>SUM($AL$2:AL444)</f>
        <v>567746.75384997216</v>
      </c>
      <c r="AN444">
        <f>SUM($AH$2:AH444)</f>
        <v>1693277.2397515443</v>
      </c>
      <c r="AO444">
        <f t="shared" si="133"/>
        <v>-301.53517918615211</v>
      </c>
      <c r="AP444">
        <f t="shared" si="134"/>
        <v>-301.53517918615211</v>
      </c>
      <c r="AQ444">
        <f t="shared" si="135"/>
        <v>301.53517918615211</v>
      </c>
      <c r="AR444">
        <f>SUM($AQ$2:AQ444)</f>
        <v>199642.89114437898</v>
      </c>
      <c r="AS444">
        <f>SUM($AO$2:AO444)</f>
        <v>19727897.998656906</v>
      </c>
    </row>
    <row r="445" spans="1:45" x14ac:dyDescent="0.25">
      <c r="A445">
        <v>443</v>
      </c>
      <c r="B445" s="1">
        <v>1.3</v>
      </c>
      <c r="C445">
        <f t="shared" si="121"/>
        <v>0.3611111111111111</v>
      </c>
      <c r="D445" s="5">
        <f t="shared" si="136"/>
        <v>-0.1388888888888889</v>
      </c>
      <c r="E445">
        <f t="shared" si="122"/>
        <v>-21.276347983269012</v>
      </c>
      <c r="F445">
        <f t="shared" si="123"/>
        <v>94.28348302469135</v>
      </c>
      <c r="G445">
        <f>SUM($E$2:E445)</f>
        <v>545963.31172502181</v>
      </c>
      <c r="H445">
        <f>SUM($F$2:F445)</f>
        <v>19200486.541691363</v>
      </c>
      <c r="R445">
        <f t="shared" si="124"/>
        <v>545.96331172502175</v>
      </c>
      <c r="S445">
        <f t="shared" si="125"/>
        <v>19200.486541691364</v>
      </c>
      <c r="U445">
        <v>443</v>
      </c>
      <c r="V445" s="1">
        <v>1.3</v>
      </c>
      <c r="W445">
        <f t="shared" si="126"/>
        <v>0.3611111111111111</v>
      </c>
      <c r="X445" s="5">
        <f t="shared" si="140"/>
        <v>-9.6450617283950615E-2</v>
      </c>
      <c r="Y445">
        <f t="shared" si="127"/>
        <v>0.88429973620971936</v>
      </c>
      <c r="Z445">
        <f t="shared" si="127"/>
        <v>0.88429973620971936</v>
      </c>
      <c r="AA445">
        <f>SUM($E$2:$E445)</f>
        <v>545963.31172502181</v>
      </c>
      <c r="AB445">
        <f>SUM($F$2:$F445)</f>
        <v>19200486.541691363</v>
      </c>
      <c r="AC445">
        <f t="shared" si="139"/>
        <v>0.44214986810485968</v>
      </c>
      <c r="AD445">
        <f t="shared" si="138"/>
        <v>805.59378395061731</v>
      </c>
      <c r="AE445">
        <f t="shared" si="137"/>
        <v>-3213.4488888888891</v>
      </c>
      <c r="AF445">
        <f t="shared" si="128"/>
        <v>-3213.4488888888891</v>
      </c>
      <c r="AG445">
        <f t="shared" si="129"/>
        <v>3213.4488888888891</v>
      </c>
      <c r="AH445">
        <f>ABS($AF445)</f>
        <v>3213.4488888888891</v>
      </c>
      <c r="AI445">
        <f t="shared" si="130"/>
        <v>0</v>
      </c>
      <c r="AJ445">
        <f t="shared" si="131"/>
        <v>0</v>
      </c>
      <c r="AK445">
        <f>SUM($AJ$2:AJ445)</f>
        <v>9357.1620801218778</v>
      </c>
      <c r="AL445">
        <f t="shared" si="132"/>
        <v>0.88429973620971936</v>
      </c>
      <c r="AM445">
        <f>SUM($AL$2:AL445)</f>
        <v>567747.63814970839</v>
      </c>
      <c r="AN445">
        <f>SUM($AH$2:AH445)</f>
        <v>1696490.6886404331</v>
      </c>
      <c r="AO445">
        <f t="shared" si="133"/>
        <v>1.1495896570726352</v>
      </c>
      <c r="AP445">
        <f t="shared" si="134"/>
        <v>0</v>
      </c>
      <c r="AQ445">
        <f t="shared" si="135"/>
        <v>0</v>
      </c>
      <c r="AR445">
        <f>SUM($AQ$2:AQ445)</f>
        <v>199642.89114437898</v>
      </c>
      <c r="AS445">
        <f>SUM($AO$2:AO445)</f>
        <v>19727899.148246564</v>
      </c>
    </row>
    <row r="446" spans="1:45" x14ac:dyDescent="0.25">
      <c r="A446">
        <v>444</v>
      </c>
      <c r="B446" s="1">
        <v>0.2</v>
      </c>
      <c r="C446">
        <f t="shared" si="121"/>
        <v>5.5555555555555559E-2</v>
      </c>
      <c r="D446" s="5">
        <f t="shared" si="136"/>
        <v>-5.0154320987654322E-2</v>
      </c>
      <c r="E446">
        <f t="shared" si="122"/>
        <v>3.8518585328875172</v>
      </c>
      <c r="F446">
        <f t="shared" si="123"/>
        <v>2.2315617283950617</v>
      </c>
      <c r="G446">
        <f>SUM($E$2:E446)</f>
        <v>545967.16358355468</v>
      </c>
      <c r="H446">
        <f>SUM($F$2:F446)</f>
        <v>19200488.773253091</v>
      </c>
      <c r="R446">
        <f t="shared" si="124"/>
        <v>545.96716358355468</v>
      </c>
      <c r="S446">
        <f t="shared" si="125"/>
        <v>19200.488773253091</v>
      </c>
      <c r="U446">
        <v>444</v>
      </c>
      <c r="V446" s="1">
        <v>0.2</v>
      </c>
      <c r="W446">
        <f t="shared" si="126"/>
        <v>5.5555555555555559E-2</v>
      </c>
      <c r="X446" s="5">
        <f t="shared" si="140"/>
        <v>-4.2438271604938266E-2</v>
      </c>
      <c r="Y446">
        <f t="shared" si="127"/>
        <v>4.4717367907750347</v>
      </c>
      <c r="Z446">
        <f t="shared" si="127"/>
        <v>4.4717367907750347</v>
      </c>
      <c r="AA446">
        <f>SUM($E$2:$E446)</f>
        <v>545967.16358355468</v>
      </c>
      <c r="AB446">
        <f>SUM($F$2:$F446)</f>
        <v>19200488.773253091</v>
      </c>
      <c r="AC446">
        <f t="shared" si="139"/>
        <v>2.2358683953875174</v>
      </c>
      <c r="AD446">
        <f t="shared" si="138"/>
        <v>94.28348302469135</v>
      </c>
      <c r="AE446">
        <f t="shared" si="137"/>
        <v>-803.36222222222227</v>
      </c>
      <c r="AF446">
        <f t="shared" si="128"/>
        <v>-803.36222222222227</v>
      </c>
      <c r="AG446">
        <f t="shared" si="129"/>
        <v>803.36222222222227</v>
      </c>
      <c r="AH446">
        <f>ABS($AF446)</f>
        <v>803.36222222222227</v>
      </c>
      <c r="AI446">
        <f t="shared" si="130"/>
        <v>0</v>
      </c>
      <c r="AJ446">
        <f t="shared" si="131"/>
        <v>0</v>
      </c>
      <c r="AK446">
        <f>SUM($AJ$2:AJ446)</f>
        <v>9357.1620801218778</v>
      </c>
      <c r="AL446">
        <f t="shared" si="132"/>
        <v>4.4717367907750347</v>
      </c>
      <c r="AM446">
        <f>SUM($AL$2:AL446)</f>
        <v>567752.10988649912</v>
      </c>
      <c r="AN446">
        <f>SUM($AH$2:AH446)</f>
        <v>1697294.0508626553</v>
      </c>
      <c r="AO446">
        <f t="shared" si="133"/>
        <v>0.89434735815500699</v>
      </c>
      <c r="AP446">
        <f t="shared" si="134"/>
        <v>0</v>
      </c>
      <c r="AQ446">
        <f t="shared" si="135"/>
        <v>0</v>
      </c>
      <c r="AR446">
        <f>SUM($AQ$2:AQ446)</f>
        <v>199642.89114437898</v>
      </c>
      <c r="AS446">
        <f>SUM($AO$2:AO446)</f>
        <v>19727900.042593922</v>
      </c>
    </row>
    <row r="447" spans="1:45" x14ac:dyDescent="0.25">
      <c r="A447">
        <v>445</v>
      </c>
      <c r="B447" s="1">
        <v>0</v>
      </c>
      <c r="C447">
        <f t="shared" si="121"/>
        <v>0</v>
      </c>
      <c r="D447" s="5">
        <f t="shared" si="136"/>
        <v>-7.7160493827160498E-3</v>
      </c>
      <c r="E447">
        <f t="shared" si="122"/>
        <v>0</v>
      </c>
      <c r="F447">
        <f t="shared" si="123"/>
        <v>0</v>
      </c>
      <c r="G447">
        <f>SUM($E$2:E447)</f>
        <v>545967.16358355468</v>
      </c>
      <c r="H447">
        <f>SUM($F$2:F447)</f>
        <v>19200488.773253091</v>
      </c>
      <c r="R447">
        <f t="shared" si="124"/>
        <v>545.96716358355468</v>
      </c>
      <c r="S447">
        <f t="shared" si="125"/>
        <v>19200.488773253091</v>
      </c>
      <c r="U447">
        <v>445</v>
      </c>
      <c r="V447" s="1">
        <v>0</v>
      </c>
      <c r="W447">
        <f t="shared" si="126"/>
        <v>0</v>
      </c>
      <c r="X447" s="5">
        <f t="shared" si="140"/>
        <v>-7.7160493827160498E-3</v>
      </c>
      <c r="Y447">
        <f t="shared" si="127"/>
        <v>0</v>
      </c>
      <c r="Z447">
        <f t="shared" si="127"/>
        <v>0</v>
      </c>
      <c r="AA447">
        <f>SUM($E$2:$E447)</f>
        <v>545967.16358355468</v>
      </c>
      <c r="AB447">
        <f>SUM($F$2:$F447)</f>
        <v>19200488.773253091</v>
      </c>
      <c r="AC447">
        <f t="shared" si="139"/>
        <v>0</v>
      </c>
      <c r="AD447">
        <f t="shared" si="138"/>
        <v>2.2315617283950617</v>
      </c>
      <c r="AE447">
        <f t="shared" si="137"/>
        <v>-94.28348302469135</v>
      </c>
      <c r="AF447">
        <f t="shared" si="128"/>
        <v>-94.28348302469135</v>
      </c>
      <c r="AG447">
        <f t="shared" si="129"/>
        <v>94.28348302469135</v>
      </c>
      <c r="AH447">
        <f>ABS($AF447)</f>
        <v>94.28348302469135</v>
      </c>
      <c r="AI447">
        <f t="shared" si="130"/>
        <v>0</v>
      </c>
      <c r="AJ447">
        <f t="shared" si="131"/>
        <v>0</v>
      </c>
      <c r="AK447">
        <f>SUM($AJ$2:AJ447)</f>
        <v>9357.1620801218778</v>
      </c>
      <c r="AL447">
        <f t="shared" si="132"/>
        <v>0</v>
      </c>
      <c r="AM447">
        <f>SUM($AL$2:AL447)</f>
        <v>567752.10988649912</v>
      </c>
      <c r="AN447">
        <f>SUM($AH$2:AH447)</f>
        <v>1697388.33434568</v>
      </c>
      <c r="AO447">
        <f t="shared" si="133"/>
        <v>0</v>
      </c>
      <c r="AP447">
        <f t="shared" si="134"/>
        <v>0</v>
      </c>
      <c r="AQ447">
        <f t="shared" si="135"/>
        <v>0</v>
      </c>
      <c r="AR447">
        <f>SUM($AQ$2:AQ447)</f>
        <v>199642.89114437898</v>
      </c>
      <c r="AS447">
        <f>SUM($AO$2:AO447)</f>
        <v>19727900.042593922</v>
      </c>
    </row>
    <row r="448" spans="1:45" x14ac:dyDescent="0.25">
      <c r="A448">
        <v>446</v>
      </c>
      <c r="B448" s="1">
        <v>0</v>
      </c>
      <c r="C448">
        <f t="shared" si="121"/>
        <v>0</v>
      </c>
      <c r="D448" s="5">
        <f t="shared" si="136"/>
        <v>0</v>
      </c>
      <c r="E448">
        <f t="shared" si="122"/>
        <v>0</v>
      </c>
      <c r="F448">
        <f t="shared" si="123"/>
        <v>0</v>
      </c>
      <c r="G448">
        <f>SUM($E$2:E448)</f>
        <v>545967.16358355468</v>
      </c>
      <c r="H448">
        <f>SUM($F$2:F448)</f>
        <v>19200488.773253091</v>
      </c>
      <c r="R448">
        <f t="shared" si="124"/>
        <v>545.96716358355468</v>
      </c>
      <c r="S448">
        <f t="shared" si="125"/>
        <v>19200.488773253091</v>
      </c>
      <c r="U448">
        <v>446</v>
      </c>
      <c r="V448" s="1">
        <v>0</v>
      </c>
      <c r="W448">
        <f t="shared" si="126"/>
        <v>0</v>
      </c>
      <c r="X448" s="5">
        <f t="shared" si="140"/>
        <v>0</v>
      </c>
      <c r="Y448">
        <f t="shared" si="127"/>
        <v>0</v>
      </c>
      <c r="Z448">
        <f t="shared" si="127"/>
        <v>0</v>
      </c>
      <c r="AA448">
        <f>SUM($E$2:$E448)</f>
        <v>545967.16358355468</v>
      </c>
      <c r="AB448">
        <f>SUM($F$2:$F448)</f>
        <v>19200488.773253091</v>
      </c>
      <c r="AC448">
        <f t="shared" si="139"/>
        <v>0</v>
      </c>
      <c r="AD448">
        <f t="shared" si="138"/>
        <v>0</v>
      </c>
      <c r="AE448">
        <f t="shared" si="137"/>
        <v>-2.2315617283950617</v>
      </c>
      <c r="AF448">
        <f t="shared" si="128"/>
        <v>-2.2315617283950617</v>
      </c>
      <c r="AG448">
        <f t="shared" si="129"/>
        <v>2.2315617283950617</v>
      </c>
      <c r="AH448">
        <f>ABS($AF448)</f>
        <v>2.2315617283950617</v>
      </c>
      <c r="AI448">
        <f t="shared" si="130"/>
        <v>0</v>
      </c>
      <c r="AJ448">
        <f t="shared" si="131"/>
        <v>0</v>
      </c>
      <c r="AK448">
        <f>SUM($AJ$2:AJ448)</f>
        <v>9357.1620801218778</v>
      </c>
      <c r="AL448">
        <f t="shared" si="132"/>
        <v>0</v>
      </c>
      <c r="AM448">
        <f>SUM($AL$2:AL448)</f>
        <v>567752.10988649912</v>
      </c>
      <c r="AN448">
        <f>SUM($AH$2:AH448)</f>
        <v>1697390.5659074083</v>
      </c>
      <c r="AO448">
        <f t="shared" si="133"/>
        <v>0</v>
      </c>
      <c r="AP448">
        <f t="shared" si="134"/>
        <v>0</v>
      </c>
      <c r="AQ448">
        <f t="shared" si="135"/>
        <v>0</v>
      </c>
      <c r="AR448">
        <f>SUM($AQ$2:AQ448)</f>
        <v>199642.89114437898</v>
      </c>
      <c r="AS448">
        <f>SUM($AO$2:AO448)</f>
        <v>19727900.042593922</v>
      </c>
    </row>
    <row r="449" spans="1:45" x14ac:dyDescent="0.25">
      <c r="A449">
        <v>447</v>
      </c>
      <c r="B449" s="1">
        <v>0</v>
      </c>
      <c r="C449">
        <f t="shared" si="121"/>
        <v>0</v>
      </c>
      <c r="D449" s="5">
        <f t="shared" si="136"/>
        <v>0</v>
      </c>
      <c r="E449">
        <f t="shared" si="122"/>
        <v>0</v>
      </c>
      <c r="F449">
        <f t="shared" si="123"/>
        <v>0</v>
      </c>
      <c r="G449">
        <f>SUM($E$2:E449)</f>
        <v>545967.16358355468</v>
      </c>
      <c r="H449">
        <f>SUM($F$2:F449)</f>
        <v>19200488.773253091</v>
      </c>
      <c r="R449">
        <f t="shared" si="124"/>
        <v>545.96716358355468</v>
      </c>
      <c r="S449">
        <f t="shared" si="125"/>
        <v>19200.488773253091</v>
      </c>
      <c r="U449">
        <v>447</v>
      </c>
      <c r="V449" s="1">
        <v>0</v>
      </c>
      <c r="W449">
        <f t="shared" si="126"/>
        <v>0</v>
      </c>
      <c r="X449" s="5">
        <f t="shared" si="140"/>
        <v>0</v>
      </c>
      <c r="Y449">
        <f t="shared" si="127"/>
        <v>0</v>
      </c>
      <c r="Z449">
        <f t="shared" si="127"/>
        <v>0</v>
      </c>
      <c r="AA449">
        <f>SUM($E$2:$E449)</f>
        <v>545967.16358355468</v>
      </c>
      <c r="AB449">
        <f>SUM($F$2:$F449)</f>
        <v>19200488.773253091</v>
      </c>
      <c r="AC449">
        <f t="shared" si="139"/>
        <v>0</v>
      </c>
      <c r="AD449">
        <f t="shared" si="138"/>
        <v>0</v>
      </c>
      <c r="AE449">
        <f t="shared" si="137"/>
        <v>0</v>
      </c>
      <c r="AF449">
        <f t="shared" si="128"/>
        <v>0</v>
      </c>
      <c r="AG449">
        <f t="shared" si="129"/>
        <v>0</v>
      </c>
      <c r="AH449">
        <f>ABS($AF449)</f>
        <v>0</v>
      </c>
      <c r="AI449">
        <f t="shared" si="130"/>
        <v>0</v>
      </c>
      <c r="AJ449">
        <f t="shared" si="131"/>
        <v>0</v>
      </c>
      <c r="AK449">
        <f>SUM($AJ$2:AJ449)</f>
        <v>9357.1620801218778</v>
      </c>
      <c r="AL449">
        <f t="shared" si="132"/>
        <v>0</v>
      </c>
      <c r="AM449">
        <f>SUM($AL$2:AL449)</f>
        <v>567752.10988649912</v>
      </c>
      <c r="AN449">
        <f>SUM($AH$2:AH449)</f>
        <v>1697390.5659074083</v>
      </c>
      <c r="AO449">
        <f t="shared" si="133"/>
        <v>0</v>
      </c>
      <c r="AP449">
        <f t="shared" si="134"/>
        <v>0</v>
      </c>
      <c r="AQ449">
        <f t="shared" si="135"/>
        <v>0</v>
      </c>
      <c r="AR449">
        <f>SUM($AQ$2:AQ449)</f>
        <v>199642.89114437898</v>
      </c>
      <c r="AS449">
        <f>SUM($AO$2:AO449)</f>
        <v>19727900.042593922</v>
      </c>
    </row>
    <row r="450" spans="1:45" x14ac:dyDescent="0.25">
      <c r="A450">
        <v>448</v>
      </c>
      <c r="B450" s="1">
        <v>0</v>
      </c>
      <c r="C450">
        <f t="shared" si="121"/>
        <v>0</v>
      </c>
      <c r="D450" s="5">
        <f t="shared" si="136"/>
        <v>0</v>
      </c>
      <c r="E450">
        <f t="shared" si="122"/>
        <v>0</v>
      </c>
      <c r="F450">
        <f t="shared" si="123"/>
        <v>0</v>
      </c>
      <c r="G450">
        <f>SUM($E$2:E450)</f>
        <v>545967.16358355468</v>
      </c>
      <c r="H450">
        <f>SUM($F$2:F450)</f>
        <v>19200488.773253091</v>
      </c>
      <c r="R450">
        <f t="shared" si="124"/>
        <v>545.96716358355468</v>
      </c>
      <c r="S450">
        <f t="shared" si="125"/>
        <v>19200.488773253091</v>
      </c>
      <c r="U450">
        <v>448</v>
      </c>
      <c r="V450" s="1">
        <v>0</v>
      </c>
      <c r="W450">
        <f t="shared" si="126"/>
        <v>0</v>
      </c>
      <c r="X450" s="5">
        <f t="shared" si="140"/>
        <v>0</v>
      </c>
      <c r="Y450">
        <f t="shared" si="127"/>
        <v>0</v>
      </c>
      <c r="Z450">
        <f t="shared" si="127"/>
        <v>0</v>
      </c>
      <c r="AA450">
        <f>SUM($E$2:$E450)</f>
        <v>545967.16358355468</v>
      </c>
      <c r="AB450">
        <f>SUM($F$2:$F450)</f>
        <v>19200488.773253091</v>
      </c>
      <c r="AC450">
        <f t="shared" si="139"/>
        <v>0</v>
      </c>
      <c r="AD450">
        <f t="shared" si="138"/>
        <v>0</v>
      </c>
      <c r="AE450">
        <f t="shared" si="137"/>
        <v>0</v>
      </c>
      <c r="AF450">
        <f t="shared" si="128"/>
        <v>0</v>
      </c>
      <c r="AG450">
        <f t="shared" si="129"/>
        <v>0</v>
      </c>
      <c r="AH450">
        <f>ABS($AF450)</f>
        <v>0</v>
      </c>
      <c r="AI450">
        <f t="shared" si="130"/>
        <v>0</v>
      </c>
      <c r="AJ450">
        <f t="shared" si="131"/>
        <v>0</v>
      </c>
      <c r="AK450">
        <f>SUM($AJ$2:AJ450)</f>
        <v>9357.1620801218778</v>
      </c>
      <c r="AL450">
        <f t="shared" si="132"/>
        <v>0</v>
      </c>
      <c r="AM450">
        <f>SUM($AL$2:AL450)</f>
        <v>567752.10988649912</v>
      </c>
      <c r="AN450">
        <f>SUM($AH$2:AH450)</f>
        <v>1697390.5659074083</v>
      </c>
      <c r="AO450">
        <f t="shared" si="133"/>
        <v>0</v>
      </c>
      <c r="AP450">
        <f t="shared" si="134"/>
        <v>0</v>
      </c>
      <c r="AQ450">
        <f t="shared" si="135"/>
        <v>0</v>
      </c>
      <c r="AR450">
        <f>SUM($AQ$2:AQ450)</f>
        <v>199642.89114437898</v>
      </c>
      <c r="AS450">
        <f>SUM($AO$2:AO450)</f>
        <v>19727900.042593922</v>
      </c>
    </row>
    <row r="451" spans="1:45" x14ac:dyDescent="0.25">
      <c r="A451">
        <v>449</v>
      </c>
      <c r="B451" s="1">
        <v>0</v>
      </c>
      <c r="C451">
        <f t="shared" ref="C451:C514" si="141">B451/3.6</f>
        <v>0</v>
      </c>
      <c r="D451" s="5">
        <f t="shared" si="136"/>
        <v>0</v>
      </c>
      <c r="E451">
        <f t="shared" ref="E451:E514" si="142">(0.5*$J$3*$K$3*$N$3*C451^3+$M$3*$O$3*$L$3*C451+$M$3*D451*C451)*1</f>
        <v>0</v>
      </c>
      <c r="F451">
        <f t="shared" ref="F451:F514" si="143">0.5*$M$3*C451^2</f>
        <v>0</v>
      </c>
      <c r="G451">
        <f>SUM($E$2:E451)</f>
        <v>545967.16358355468</v>
      </c>
      <c r="H451">
        <f>SUM($F$2:F451)</f>
        <v>19200488.773253091</v>
      </c>
      <c r="R451">
        <f t="shared" ref="R451:R514" si="144">G451/$P$3</f>
        <v>545.96716358355468</v>
      </c>
      <c r="S451">
        <f t="shared" ref="S451:S514" si="145">$H451/1000</f>
        <v>19200.488773253091</v>
      </c>
      <c r="U451">
        <v>449</v>
      </c>
      <c r="V451" s="1">
        <v>0</v>
      </c>
      <c r="W451">
        <f t="shared" ref="W451:W514" si="146">V451/3.6</f>
        <v>0</v>
      </c>
      <c r="X451" s="5">
        <f t="shared" si="140"/>
        <v>0</v>
      </c>
      <c r="Y451">
        <f t="shared" ref="Y451:Z514" si="147">(0.5*$J$3*$K$3*$N$3*$W451^3+$M$3*$O$3*$L$3*$W451+$M$3*$X451*$W451)*1</f>
        <v>0</v>
      </c>
      <c r="Z451">
        <f t="shared" si="147"/>
        <v>0</v>
      </c>
      <c r="AA451">
        <f>SUM($E$2:$E451)</f>
        <v>545967.16358355468</v>
      </c>
      <c r="AB451">
        <f>SUM($F$2:$F451)</f>
        <v>19200488.773253091</v>
      </c>
      <c r="AC451">
        <f t="shared" si="139"/>
        <v>0</v>
      </c>
      <c r="AD451">
        <f t="shared" si="138"/>
        <v>0</v>
      </c>
      <c r="AE451">
        <f t="shared" si="137"/>
        <v>0</v>
      </c>
      <c r="AF451">
        <f t="shared" ref="AF451:AG514" si="148">MIN(AE451,0)</f>
        <v>0</v>
      </c>
      <c r="AG451">
        <f t="shared" ref="AG451:AH514" si="149">ABS($AF451)</f>
        <v>0</v>
      </c>
      <c r="AH451">
        <f>ABS($AF451)</f>
        <v>0</v>
      </c>
      <c r="AI451">
        <f t="shared" ref="AI451:AJ514" si="150">MIN($Z451,0)</f>
        <v>0</v>
      </c>
      <c r="AJ451">
        <f t="shared" ref="AJ451:AJ514" si="151">ABS(AI451)</f>
        <v>0</v>
      </c>
      <c r="AK451">
        <f>SUM($AJ$2:AJ451)</f>
        <v>9357.1620801218778</v>
      </c>
      <c r="AL451">
        <f t="shared" ref="AL451:AM514" si="152">MAX($Y451,0)</f>
        <v>0</v>
      </c>
      <c r="AM451">
        <f>SUM($AL$2:AL451)</f>
        <v>567752.10988649912</v>
      </c>
      <c r="AN451">
        <f>SUM($AH$2:AH451)</f>
        <v>1697390.5659074083</v>
      </c>
      <c r="AO451">
        <f t="shared" ref="AO451:AO514" si="153">$Y451*$V451</f>
        <v>0</v>
      </c>
      <c r="AP451">
        <f t="shared" ref="AP451:AQ514" si="154">MIN(AO451,0)</f>
        <v>0</v>
      </c>
      <c r="AQ451">
        <f t="shared" ref="AQ451:AQ514" si="155">ABS(AP451)</f>
        <v>0</v>
      </c>
      <c r="AR451">
        <f>SUM($AQ$2:AQ451)</f>
        <v>199642.89114437898</v>
      </c>
      <c r="AS451">
        <f>SUM($AO$2:AO451)</f>
        <v>19727900.042593922</v>
      </c>
    </row>
    <row r="452" spans="1:45" x14ac:dyDescent="0.25">
      <c r="A452">
        <v>450</v>
      </c>
      <c r="B452" s="1">
        <v>0</v>
      </c>
      <c r="C452">
        <f t="shared" si="141"/>
        <v>0</v>
      </c>
      <c r="D452" s="5">
        <f t="shared" ref="D452:D515" si="156">($C453-$C451)/2/3.6</f>
        <v>0</v>
      </c>
      <c r="E452">
        <f t="shared" si="142"/>
        <v>0</v>
      </c>
      <c r="F452">
        <f t="shared" si="143"/>
        <v>0</v>
      </c>
      <c r="G452">
        <f>SUM($E$2:E452)</f>
        <v>545967.16358355468</v>
      </c>
      <c r="H452">
        <f>SUM($F$2:F452)</f>
        <v>19200488.773253091</v>
      </c>
      <c r="R452">
        <f t="shared" si="144"/>
        <v>545.96716358355468</v>
      </c>
      <c r="S452">
        <f t="shared" si="145"/>
        <v>19200.488773253091</v>
      </c>
      <c r="U452">
        <v>450</v>
      </c>
      <c r="V452" s="1">
        <v>0</v>
      </c>
      <c r="W452">
        <f t="shared" si="146"/>
        <v>0</v>
      </c>
      <c r="X452" s="5">
        <f t="shared" si="140"/>
        <v>0</v>
      </c>
      <c r="Y452">
        <f t="shared" si="147"/>
        <v>0</v>
      </c>
      <c r="Z452">
        <f t="shared" si="147"/>
        <v>0</v>
      </c>
      <c r="AA452">
        <f>SUM($E$2:$E452)</f>
        <v>545967.16358355468</v>
      </c>
      <c r="AB452">
        <f>SUM($F$2:$F452)</f>
        <v>19200488.773253091</v>
      </c>
      <c r="AC452">
        <f t="shared" si="139"/>
        <v>0</v>
      </c>
      <c r="AD452">
        <f t="shared" si="138"/>
        <v>0</v>
      </c>
      <c r="AE452">
        <f t="shared" ref="AE452:AF515" si="157">$AD453-$AD451</f>
        <v>0</v>
      </c>
      <c r="AF452">
        <f t="shared" si="148"/>
        <v>0</v>
      </c>
      <c r="AG452">
        <f t="shared" si="149"/>
        <v>0</v>
      </c>
      <c r="AH452">
        <f>ABS($AF452)</f>
        <v>0</v>
      </c>
      <c r="AI452">
        <f t="shared" si="150"/>
        <v>0</v>
      </c>
      <c r="AJ452">
        <f t="shared" si="151"/>
        <v>0</v>
      </c>
      <c r="AK452">
        <f>SUM($AJ$2:AJ452)</f>
        <v>9357.1620801218778</v>
      </c>
      <c r="AL452">
        <f t="shared" si="152"/>
        <v>0</v>
      </c>
      <c r="AM452">
        <f>SUM($AL$2:AL452)</f>
        <v>567752.10988649912</v>
      </c>
      <c r="AN452">
        <f>SUM($AH$2:AH452)</f>
        <v>1697390.5659074083</v>
      </c>
      <c r="AO452">
        <f t="shared" si="153"/>
        <v>0</v>
      </c>
      <c r="AP452">
        <f t="shared" si="154"/>
        <v>0</v>
      </c>
      <c r="AQ452">
        <f t="shared" si="155"/>
        <v>0</v>
      </c>
      <c r="AR452">
        <f>SUM($AQ$2:AQ452)</f>
        <v>199642.89114437898</v>
      </c>
      <c r="AS452">
        <f>SUM($AO$2:AO452)</f>
        <v>19727900.042593922</v>
      </c>
    </row>
    <row r="453" spans="1:45" x14ac:dyDescent="0.25">
      <c r="A453">
        <v>451</v>
      </c>
      <c r="B453" s="1">
        <v>0</v>
      </c>
      <c r="C453">
        <f t="shared" si="141"/>
        <v>0</v>
      </c>
      <c r="D453" s="5">
        <f t="shared" si="156"/>
        <v>0</v>
      </c>
      <c r="E453">
        <f t="shared" si="142"/>
        <v>0</v>
      </c>
      <c r="F453">
        <f t="shared" si="143"/>
        <v>0</v>
      </c>
      <c r="G453">
        <f>SUM($E$2:E453)</f>
        <v>545967.16358355468</v>
      </c>
      <c r="H453">
        <f>SUM($F$2:F453)</f>
        <v>19200488.773253091</v>
      </c>
      <c r="R453">
        <f t="shared" si="144"/>
        <v>545.96716358355468</v>
      </c>
      <c r="S453">
        <f t="shared" si="145"/>
        <v>19200.488773253091</v>
      </c>
      <c r="U453">
        <v>451</v>
      </c>
      <c r="V453" s="1">
        <v>0</v>
      </c>
      <c r="W453">
        <f t="shared" si="146"/>
        <v>0</v>
      </c>
      <c r="X453" s="5">
        <f t="shared" si="140"/>
        <v>0</v>
      </c>
      <c r="Y453">
        <f t="shared" si="147"/>
        <v>0</v>
      </c>
      <c r="Z453">
        <f t="shared" si="147"/>
        <v>0</v>
      </c>
      <c r="AA453">
        <f>SUM($E$2:$E453)</f>
        <v>545967.16358355468</v>
      </c>
      <c r="AB453">
        <f>SUM($F$2:$F453)</f>
        <v>19200488.773253091</v>
      </c>
      <c r="AC453">
        <f t="shared" si="139"/>
        <v>0</v>
      </c>
      <c r="AD453">
        <f t="shared" si="138"/>
        <v>0</v>
      </c>
      <c r="AE453">
        <f t="shared" si="157"/>
        <v>0</v>
      </c>
      <c r="AF453">
        <f t="shared" si="148"/>
        <v>0</v>
      </c>
      <c r="AG453">
        <f t="shared" si="149"/>
        <v>0</v>
      </c>
      <c r="AH453">
        <f>ABS($AF453)</f>
        <v>0</v>
      </c>
      <c r="AI453">
        <f t="shared" si="150"/>
        <v>0</v>
      </c>
      <c r="AJ453">
        <f t="shared" si="151"/>
        <v>0</v>
      </c>
      <c r="AK453">
        <f>SUM($AJ$2:AJ453)</f>
        <v>9357.1620801218778</v>
      </c>
      <c r="AL453">
        <f t="shared" si="152"/>
        <v>0</v>
      </c>
      <c r="AM453">
        <f>SUM($AL$2:AL453)</f>
        <v>567752.10988649912</v>
      </c>
      <c r="AN453">
        <f>SUM($AH$2:AH453)</f>
        <v>1697390.5659074083</v>
      </c>
      <c r="AO453">
        <f t="shared" si="153"/>
        <v>0</v>
      </c>
      <c r="AP453">
        <f t="shared" si="154"/>
        <v>0</v>
      </c>
      <c r="AQ453">
        <f t="shared" si="155"/>
        <v>0</v>
      </c>
      <c r="AR453">
        <f>SUM($AQ$2:AQ453)</f>
        <v>199642.89114437898</v>
      </c>
      <c r="AS453">
        <f>SUM($AO$2:AO453)</f>
        <v>19727900.042593922</v>
      </c>
    </row>
    <row r="454" spans="1:45" x14ac:dyDescent="0.25">
      <c r="A454">
        <v>452</v>
      </c>
      <c r="B454" s="1">
        <v>0</v>
      </c>
      <c r="C454">
        <f t="shared" si="141"/>
        <v>0</v>
      </c>
      <c r="D454" s="5">
        <f t="shared" si="156"/>
        <v>0</v>
      </c>
      <c r="E454">
        <f t="shared" si="142"/>
        <v>0</v>
      </c>
      <c r="F454">
        <f t="shared" si="143"/>
        <v>0</v>
      </c>
      <c r="G454">
        <f>SUM($E$2:E454)</f>
        <v>545967.16358355468</v>
      </c>
      <c r="H454">
        <f>SUM($F$2:F454)</f>
        <v>19200488.773253091</v>
      </c>
      <c r="R454">
        <f t="shared" si="144"/>
        <v>545.96716358355468</v>
      </c>
      <c r="S454">
        <f t="shared" si="145"/>
        <v>19200.488773253091</v>
      </c>
      <c r="U454">
        <v>452</v>
      </c>
      <c r="V454" s="1">
        <v>0</v>
      </c>
      <c r="W454">
        <f t="shared" si="146"/>
        <v>0</v>
      </c>
      <c r="X454" s="5">
        <f t="shared" si="140"/>
        <v>0</v>
      </c>
      <c r="Y454">
        <f t="shared" si="147"/>
        <v>0</v>
      </c>
      <c r="Z454">
        <f t="shared" si="147"/>
        <v>0</v>
      </c>
      <c r="AA454">
        <f>SUM($E$2:$E454)</f>
        <v>545967.16358355468</v>
      </c>
      <c r="AB454">
        <f>SUM($F$2:$F454)</f>
        <v>19200488.773253091</v>
      </c>
      <c r="AC454">
        <f t="shared" si="139"/>
        <v>0</v>
      </c>
      <c r="AD454">
        <f t="shared" si="138"/>
        <v>0</v>
      </c>
      <c r="AE454">
        <f t="shared" si="157"/>
        <v>0</v>
      </c>
      <c r="AF454">
        <f t="shared" si="148"/>
        <v>0</v>
      </c>
      <c r="AG454">
        <f t="shared" si="149"/>
        <v>0</v>
      </c>
      <c r="AH454">
        <f>ABS($AF454)</f>
        <v>0</v>
      </c>
      <c r="AI454">
        <f t="shared" si="150"/>
        <v>0</v>
      </c>
      <c r="AJ454">
        <f t="shared" si="151"/>
        <v>0</v>
      </c>
      <c r="AK454">
        <f>SUM($AJ$2:AJ454)</f>
        <v>9357.1620801218778</v>
      </c>
      <c r="AL454">
        <f t="shared" si="152"/>
        <v>0</v>
      </c>
      <c r="AM454">
        <f>SUM($AL$2:AL454)</f>
        <v>567752.10988649912</v>
      </c>
      <c r="AN454">
        <f>SUM($AH$2:AH454)</f>
        <v>1697390.5659074083</v>
      </c>
      <c r="AO454">
        <f t="shared" si="153"/>
        <v>0</v>
      </c>
      <c r="AP454">
        <f t="shared" si="154"/>
        <v>0</v>
      </c>
      <c r="AQ454">
        <f t="shared" si="155"/>
        <v>0</v>
      </c>
      <c r="AR454">
        <f>SUM($AQ$2:AQ454)</f>
        <v>199642.89114437898</v>
      </c>
      <c r="AS454">
        <f>SUM($AO$2:AO454)</f>
        <v>19727900.042593922</v>
      </c>
    </row>
    <row r="455" spans="1:45" x14ac:dyDescent="0.25">
      <c r="A455">
        <v>453</v>
      </c>
      <c r="B455" s="1">
        <v>0</v>
      </c>
      <c r="C455">
        <f t="shared" si="141"/>
        <v>0</v>
      </c>
      <c r="D455" s="5">
        <f t="shared" si="156"/>
        <v>0</v>
      </c>
      <c r="E455">
        <f t="shared" si="142"/>
        <v>0</v>
      </c>
      <c r="F455">
        <f t="shared" si="143"/>
        <v>0</v>
      </c>
      <c r="G455">
        <f>SUM($E$2:E455)</f>
        <v>545967.16358355468</v>
      </c>
      <c r="H455">
        <f>SUM($F$2:F455)</f>
        <v>19200488.773253091</v>
      </c>
      <c r="R455">
        <f t="shared" si="144"/>
        <v>545.96716358355468</v>
      </c>
      <c r="S455">
        <f t="shared" si="145"/>
        <v>19200.488773253091</v>
      </c>
      <c r="U455">
        <v>453</v>
      </c>
      <c r="V455" s="1">
        <v>0</v>
      </c>
      <c r="W455">
        <f t="shared" si="146"/>
        <v>0</v>
      </c>
      <c r="X455" s="5">
        <f t="shared" si="140"/>
        <v>0</v>
      </c>
      <c r="Y455">
        <f t="shared" si="147"/>
        <v>0</v>
      </c>
      <c r="Z455">
        <f t="shared" si="147"/>
        <v>0</v>
      </c>
      <c r="AA455">
        <f>SUM($E$2:$E455)</f>
        <v>545967.16358355468</v>
      </c>
      <c r="AB455">
        <f>SUM($F$2:$F455)</f>
        <v>19200488.773253091</v>
      </c>
      <c r="AC455">
        <f t="shared" si="139"/>
        <v>0</v>
      </c>
      <c r="AD455">
        <f t="shared" si="138"/>
        <v>0</v>
      </c>
      <c r="AE455">
        <f t="shared" si="157"/>
        <v>0</v>
      </c>
      <c r="AF455">
        <f t="shared" si="148"/>
        <v>0</v>
      </c>
      <c r="AG455">
        <f t="shared" si="149"/>
        <v>0</v>
      </c>
      <c r="AH455">
        <f>ABS($AF455)</f>
        <v>0</v>
      </c>
      <c r="AI455">
        <f t="shared" si="150"/>
        <v>0</v>
      </c>
      <c r="AJ455">
        <f t="shared" si="151"/>
        <v>0</v>
      </c>
      <c r="AK455">
        <f>SUM($AJ$2:AJ455)</f>
        <v>9357.1620801218778</v>
      </c>
      <c r="AL455">
        <f t="shared" si="152"/>
        <v>0</v>
      </c>
      <c r="AM455">
        <f>SUM($AL$2:AL455)</f>
        <v>567752.10988649912</v>
      </c>
      <c r="AN455">
        <f>SUM($AH$2:AH455)</f>
        <v>1697390.5659074083</v>
      </c>
      <c r="AO455">
        <f t="shared" si="153"/>
        <v>0</v>
      </c>
      <c r="AP455">
        <f t="shared" si="154"/>
        <v>0</v>
      </c>
      <c r="AQ455">
        <f t="shared" si="155"/>
        <v>0</v>
      </c>
      <c r="AR455">
        <f>SUM($AQ$2:AQ455)</f>
        <v>199642.89114437898</v>
      </c>
      <c r="AS455">
        <f>SUM($AO$2:AO455)</f>
        <v>19727900.042593922</v>
      </c>
    </row>
    <row r="456" spans="1:45" x14ac:dyDescent="0.25">
      <c r="A456">
        <v>454</v>
      </c>
      <c r="B456" s="1">
        <v>0</v>
      </c>
      <c r="C456">
        <f t="shared" si="141"/>
        <v>0</v>
      </c>
      <c r="D456" s="5">
        <f t="shared" si="156"/>
        <v>0</v>
      </c>
      <c r="E456">
        <f t="shared" si="142"/>
        <v>0</v>
      </c>
      <c r="F456">
        <f t="shared" si="143"/>
        <v>0</v>
      </c>
      <c r="G456">
        <f>SUM($E$2:E456)</f>
        <v>545967.16358355468</v>
      </c>
      <c r="H456">
        <f>SUM($F$2:F456)</f>
        <v>19200488.773253091</v>
      </c>
      <c r="R456">
        <f t="shared" si="144"/>
        <v>545.96716358355468</v>
      </c>
      <c r="S456">
        <f t="shared" si="145"/>
        <v>19200.488773253091</v>
      </c>
      <c r="U456">
        <v>454</v>
      </c>
      <c r="V456" s="1">
        <v>0</v>
      </c>
      <c r="W456">
        <f t="shared" si="146"/>
        <v>0</v>
      </c>
      <c r="X456" s="5">
        <f t="shared" si="140"/>
        <v>0</v>
      </c>
      <c r="Y456">
        <f t="shared" si="147"/>
        <v>0</v>
      </c>
      <c r="Z456">
        <f t="shared" si="147"/>
        <v>0</v>
      </c>
      <c r="AA456">
        <f>SUM($E$2:$E456)</f>
        <v>545967.16358355468</v>
      </c>
      <c r="AB456">
        <f>SUM($F$2:$F456)</f>
        <v>19200488.773253091</v>
      </c>
      <c r="AC456">
        <f t="shared" si="139"/>
        <v>0</v>
      </c>
      <c r="AD456">
        <f t="shared" si="138"/>
        <v>0</v>
      </c>
      <c r="AE456">
        <f t="shared" si="157"/>
        <v>0</v>
      </c>
      <c r="AF456">
        <f t="shared" si="148"/>
        <v>0</v>
      </c>
      <c r="AG456">
        <f t="shared" si="149"/>
        <v>0</v>
      </c>
      <c r="AH456">
        <f>ABS($AF456)</f>
        <v>0</v>
      </c>
      <c r="AI456">
        <f t="shared" si="150"/>
        <v>0</v>
      </c>
      <c r="AJ456">
        <f t="shared" si="151"/>
        <v>0</v>
      </c>
      <c r="AK456">
        <f>SUM($AJ$2:AJ456)</f>
        <v>9357.1620801218778</v>
      </c>
      <c r="AL456">
        <f t="shared" si="152"/>
        <v>0</v>
      </c>
      <c r="AM456">
        <f>SUM($AL$2:AL456)</f>
        <v>567752.10988649912</v>
      </c>
      <c r="AN456">
        <f>SUM($AH$2:AH456)</f>
        <v>1697390.5659074083</v>
      </c>
      <c r="AO456">
        <f t="shared" si="153"/>
        <v>0</v>
      </c>
      <c r="AP456">
        <f t="shared" si="154"/>
        <v>0</v>
      </c>
      <c r="AQ456">
        <f t="shared" si="155"/>
        <v>0</v>
      </c>
      <c r="AR456">
        <f>SUM($AQ$2:AQ456)</f>
        <v>199642.89114437898</v>
      </c>
      <c r="AS456">
        <f>SUM($AO$2:AO456)</f>
        <v>19727900.042593922</v>
      </c>
    </row>
    <row r="457" spans="1:45" x14ac:dyDescent="0.25">
      <c r="A457">
        <v>455</v>
      </c>
      <c r="B457" s="1">
        <v>0</v>
      </c>
      <c r="C457">
        <f t="shared" si="141"/>
        <v>0</v>
      </c>
      <c r="D457" s="5">
        <f t="shared" si="156"/>
        <v>0</v>
      </c>
      <c r="E457">
        <f t="shared" si="142"/>
        <v>0</v>
      </c>
      <c r="F457">
        <f t="shared" si="143"/>
        <v>0</v>
      </c>
      <c r="G457">
        <f>SUM($E$2:E457)</f>
        <v>545967.16358355468</v>
      </c>
      <c r="H457">
        <f>SUM($F$2:F457)</f>
        <v>19200488.773253091</v>
      </c>
      <c r="R457">
        <f t="shared" si="144"/>
        <v>545.96716358355468</v>
      </c>
      <c r="S457">
        <f t="shared" si="145"/>
        <v>19200.488773253091</v>
      </c>
      <c r="U457">
        <v>455</v>
      </c>
      <c r="V457" s="1">
        <v>0</v>
      </c>
      <c r="W457">
        <f t="shared" si="146"/>
        <v>0</v>
      </c>
      <c r="X457" s="5">
        <f t="shared" si="140"/>
        <v>0</v>
      </c>
      <c r="Y457">
        <f t="shared" si="147"/>
        <v>0</v>
      </c>
      <c r="Z457">
        <f t="shared" si="147"/>
        <v>0</v>
      </c>
      <c r="AA457">
        <f>SUM($E$2:$E457)</f>
        <v>545967.16358355468</v>
      </c>
      <c r="AB457">
        <f>SUM($F$2:$F457)</f>
        <v>19200488.773253091</v>
      </c>
      <c r="AC457">
        <f t="shared" si="139"/>
        <v>0</v>
      </c>
      <c r="AD457">
        <f t="shared" si="138"/>
        <v>0</v>
      </c>
      <c r="AE457">
        <f t="shared" si="157"/>
        <v>0</v>
      </c>
      <c r="AF457">
        <f t="shared" si="148"/>
        <v>0</v>
      </c>
      <c r="AG457">
        <f t="shared" si="149"/>
        <v>0</v>
      </c>
      <c r="AH457">
        <f>ABS($AF457)</f>
        <v>0</v>
      </c>
      <c r="AI457">
        <f t="shared" si="150"/>
        <v>0</v>
      </c>
      <c r="AJ457">
        <f t="shared" si="151"/>
        <v>0</v>
      </c>
      <c r="AK457">
        <f>SUM($AJ$2:AJ457)</f>
        <v>9357.1620801218778</v>
      </c>
      <c r="AL457">
        <f t="shared" si="152"/>
        <v>0</v>
      </c>
      <c r="AM457">
        <f>SUM($AL$2:AL457)</f>
        <v>567752.10988649912</v>
      </c>
      <c r="AN457">
        <f>SUM($AH$2:AH457)</f>
        <v>1697390.5659074083</v>
      </c>
      <c r="AO457">
        <f t="shared" si="153"/>
        <v>0</v>
      </c>
      <c r="AP457">
        <f t="shared" si="154"/>
        <v>0</v>
      </c>
      <c r="AQ457">
        <f t="shared" si="155"/>
        <v>0</v>
      </c>
      <c r="AR457">
        <f>SUM($AQ$2:AQ457)</f>
        <v>199642.89114437898</v>
      </c>
      <c r="AS457">
        <f>SUM($AO$2:AO457)</f>
        <v>19727900.042593922</v>
      </c>
    </row>
    <row r="458" spans="1:45" x14ac:dyDescent="0.25">
      <c r="A458">
        <v>456</v>
      </c>
      <c r="B458" s="1">
        <v>0</v>
      </c>
      <c r="C458">
        <f t="shared" si="141"/>
        <v>0</v>
      </c>
      <c r="D458" s="5">
        <f t="shared" si="156"/>
        <v>0</v>
      </c>
      <c r="E458">
        <f t="shared" si="142"/>
        <v>0</v>
      </c>
      <c r="F458">
        <f t="shared" si="143"/>
        <v>0</v>
      </c>
      <c r="G458">
        <f>SUM($E$2:E458)</f>
        <v>545967.16358355468</v>
      </c>
      <c r="H458">
        <f>SUM($F$2:F458)</f>
        <v>19200488.773253091</v>
      </c>
      <c r="R458">
        <f t="shared" si="144"/>
        <v>545.96716358355468</v>
      </c>
      <c r="S458">
        <f t="shared" si="145"/>
        <v>19200.488773253091</v>
      </c>
      <c r="U458">
        <v>456</v>
      </c>
      <c r="V458" s="1">
        <v>0</v>
      </c>
      <c r="W458">
        <f t="shared" si="146"/>
        <v>0</v>
      </c>
      <c r="X458" s="5">
        <f t="shared" si="140"/>
        <v>0</v>
      </c>
      <c r="Y458">
        <f t="shared" si="147"/>
        <v>0</v>
      </c>
      <c r="Z458">
        <f t="shared" si="147"/>
        <v>0</v>
      </c>
      <c r="AA458">
        <f>SUM($E$2:$E458)</f>
        <v>545967.16358355468</v>
      </c>
      <c r="AB458">
        <f>SUM($F$2:$F458)</f>
        <v>19200488.773253091</v>
      </c>
      <c r="AC458">
        <f t="shared" si="139"/>
        <v>0</v>
      </c>
      <c r="AD458">
        <f t="shared" ref="AD458:AD521" si="158">0.5*1446.052*W457^2</f>
        <v>0</v>
      </c>
      <c r="AE458">
        <f t="shared" si="157"/>
        <v>0</v>
      </c>
      <c r="AF458">
        <f t="shared" si="148"/>
        <v>0</v>
      </c>
      <c r="AG458">
        <f t="shared" si="149"/>
        <v>0</v>
      </c>
      <c r="AH458">
        <f>ABS($AF458)</f>
        <v>0</v>
      </c>
      <c r="AI458">
        <f t="shared" si="150"/>
        <v>0</v>
      </c>
      <c r="AJ458">
        <f t="shared" si="151"/>
        <v>0</v>
      </c>
      <c r="AK458">
        <f>SUM($AJ$2:AJ458)</f>
        <v>9357.1620801218778</v>
      </c>
      <c r="AL458">
        <f t="shared" si="152"/>
        <v>0</v>
      </c>
      <c r="AM458">
        <f>SUM($AL$2:AL458)</f>
        <v>567752.10988649912</v>
      </c>
      <c r="AN458">
        <f>SUM($AH$2:AH458)</f>
        <v>1697390.5659074083</v>
      </c>
      <c r="AO458">
        <f t="shared" si="153"/>
        <v>0</v>
      </c>
      <c r="AP458">
        <f t="shared" si="154"/>
        <v>0</v>
      </c>
      <c r="AQ458">
        <f t="shared" si="155"/>
        <v>0</v>
      </c>
      <c r="AR458">
        <f>SUM($AQ$2:AQ458)</f>
        <v>199642.89114437898</v>
      </c>
      <c r="AS458">
        <f>SUM($AO$2:AO458)</f>
        <v>19727900.042593922</v>
      </c>
    </row>
    <row r="459" spans="1:45" x14ac:dyDescent="0.25">
      <c r="A459">
        <v>457</v>
      </c>
      <c r="B459" s="1">
        <v>0</v>
      </c>
      <c r="C459">
        <f t="shared" si="141"/>
        <v>0</v>
      </c>
      <c r="D459" s="5">
        <f t="shared" si="156"/>
        <v>0</v>
      </c>
      <c r="E459">
        <f t="shared" si="142"/>
        <v>0</v>
      </c>
      <c r="F459">
        <f t="shared" si="143"/>
        <v>0</v>
      </c>
      <c r="G459">
        <f>SUM($E$2:E459)</f>
        <v>545967.16358355468</v>
      </c>
      <c r="H459">
        <f>SUM($F$2:F459)</f>
        <v>19200488.773253091</v>
      </c>
      <c r="R459">
        <f t="shared" si="144"/>
        <v>545.96716358355468</v>
      </c>
      <c r="S459">
        <f t="shared" si="145"/>
        <v>19200.488773253091</v>
      </c>
      <c r="U459">
        <v>457</v>
      </c>
      <c r="V459" s="1">
        <v>0</v>
      </c>
      <c r="W459">
        <f t="shared" si="146"/>
        <v>0</v>
      </c>
      <c r="X459" s="5">
        <f t="shared" si="140"/>
        <v>0</v>
      </c>
      <c r="Y459">
        <f t="shared" si="147"/>
        <v>0</v>
      </c>
      <c r="Z459">
        <f t="shared" si="147"/>
        <v>0</v>
      </c>
      <c r="AA459">
        <f>SUM($E$2:$E459)</f>
        <v>545967.16358355468</v>
      </c>
      <c r="AB459">
        <f>SUM($F$2:$F459)</f>
        <v>19200488.773253091</v>
      </c>
      <c r="AC459">
        <f t="shared" si="139"/>
        <v>0</v>
      </c>
      <c r="AD459">
        <f t="shared" si="158"/>
        <v>0</v>
      </c>
      <c r="AE459">
        <f t="shared" si="157"/>
        <v>0</v>
      </c>
      <c r="AF459">
        <f t="shared" si="148"/>
        <v>0</v>
      </c>
      <c r="AG459">
        <f t="shared" si="149"/>
        <v>0</v>
      </c>
      <c r="AH459">
        <f>ABS($AF459)</f>
        <v>0</v>
      </c>
      <c r="AI459">
        <f t="shared" si="150"/>
        <v>0</v>
      </c>
      <c r="AJ459">
        <f t="shared" si="151"/>
        <v>0</v>
      </c>
      <c r="AK459">
        <f>SUM($AJ$2:AJ459)</f>
        <v>9357.1620801218778</v>
      </c>
      <c r="AL459">
        <f t="shared" si="152"/>
        <v>0</v>
      </c>
      <c r="AM459">
        <f>SUM($AL$2:AL459)</f>
        <v>567752.10988649912</v>
      </c>
      <c r="AN459">
        <f>SUM($AH$2:AH459)</f>
        <v>1697390.5659074083</v>
      </c>
      <c r="AO459">
        <f t="shared" si="153"/>
        <v>0</v>
      </c>
      <c r="AP459">
        <f t="shared" si="154"/>
        <v>0</v>
      </c>
      <c r="AQ459">
        <f t="shared" si="155"/>
        <v>0</v>
      </c>
      <c r="AR459">
        <f>SUM($AQ$2:AQ459)</f>
        <v>199642.89114437898</v>
      </c>
      <c r="AS459">
        <f>SUM($AO$2:AO459)</f>
        <v>19727900.042593922</v>
      </c>
    </row>
    <row r="460" spans="1:45" x14ac:dyDescent="0.25">
      <c r="A460">
        <v>458</v>
      </c>
      <c r="B460" s="1">
        <v>0</v>
      </c>
      <c r="C460">
        <f t="shared" si="141"/>
        <v>0</v>
      </c>
      <c r="D460" s="5">
        <f t="shared" si="156"/>
        <v>0</v>
      </c>
      <c r="E460">
        <f t="shared" si="142"/>
        <v>0</v>
      </c>
      <c r="F460">
        <f t="shared" si="143"/>
        <v>0</v>
      </c>
      <c r="G460">
        <f>SUM($E$2:E460)</f>
        <v>545967.16358355468</v>
      </c>
      <c r="H460">
        <f>SUM($F$2:F460)</f>
        <v>19200488.773253091</v>
      </c>
      <c r="R460">
        <f t="shared" si="144"/>
        <v>545.96716358355468</v>
      </c>
      <c r="S460">
        <f t="shared" si="145"/>
        <v>19200.488773253091</v>
      </c>
      <c r="U460">
        <v>458</v>
      </c>
      <c r="V460" s="1">
        <v>0</v>
      </c>
      <c r="W460">
        <f t="shared" si="146"/>
        <v>0</v>
      </c>
      <c r="X460" s="5">
        <f t="shared" si="140"/>
        <v>0</v>
      </c>
      <c r="Y460">
        <f t="shared" si="147"/>
        <v>0</v>
      </c>
      <c r="Z460">
        <f t="shared" si="147"/>
        <v>0</v>
      </c>
      <c r="AA460">
        <f>SUM($E$2:$E460)</f>
        <v>545967.16358355468</v>
      </c>
      <c r="AB460">
        <f>SUM($F$2:$F460)</f>
        <v>19200488.773253091</v>
      </c>
      <c r="AC460">
        <f t="shared" si="139"/>
        <v>0</v>
      </c>
      <c r="AD460">
        <f t="shared" si="158"/>
        <v>0</v>
      </c>
      <c r="AE460">
        <f t="shared" si="157"/>
        <v>0</v>
      </c>
      <c r="AF460">
        <f t="shared" si="148"/>
        <v>0</v>
      </c>
      <c r="AG460">
        <f t="shared" si="149"/>
        <v>0</v>
      </c>
      <c r="AH460">
        <f>ABS($AF460)</f>
        <v>0</v>
      </c>
      <c r="AI460">
        <f t="shared" si="150"/>
        <v>0</v>
      </c>
      <c r="AJ460">
        <f t="shared" si="151"/>
        <v>0</v>
      </c>
      <c r="AK460">
        <f>SUM($AJ$2:AJ460)</f>
        <v>9357.1620801218778</v>
      </c>
      <c r="AL460">
        <f t="shared" si="152"/>
        <v>0</v>
      </c>
      <c r="AM460">
        <f>SUM($AL$2:AL460)</f>
        <v>567752.10988649912</v>
      </c>
      <c r="AN460">
        <f>SUM($AH$2:AH460)</f>
        <v>1697390.5659074083</v>
      </c>
      <c r="AO460">
        <f t="shared" si="153"/>
        <v>0</v>
      </c>
      <c r="AP460">
        <f t="shared" si="154"/>
        <v>0</v>
      </c>
      <c r="AQ460">
        <f t="shared" si="155"/>
        <v>0</v>
      </c>
      <c r="AR460">
        <f>SUM($AQ$2:AQ460)</f>
        <v>199642.89114437898</v>
      </c>
      <c r="AS460">
        <f>SUM($AO$2:AO460)</f>
        <v>19727900.042593922</v>
      </c>
    </row>
    <row r="461" spans="1:45" x14ac:dyDescent="0.25">
      <c r="A461">
        <v>459</v>
      </c>
      <c r="B461" s="1">
        <v>0</v>
      </c>
      <c r="C461">
        <f t="shared" si="141"/>
        <v>0</v>
      </c>
      <c r="D461" s="5">
        <f t="shared" si="156"/>
        <v>0</v>
      </c>
      <c r="E461">
        <f t="shared" si="142"/>
        <v>0</v>
      </c>
      <c r="F461">
        <f t="shared" si="143"/>
        <v>0</v>
      </c>
      <c r="G461">
        <f>SUM($E$2:E461)</f>
        <v>545967.16358355468</v>
      </c>
      <c r="H461">
        <f>SUM($F$2:F461)</f>
        <v>19200488.773253091</v>
      </c>
      <c r="R461">
        <f t="shared" si="144"/>
        <v>545.96716358355468</v>
      </c>
      <c r="S461">
        <f t="shared" si="145"/>
        <v>19200.488773253091</v>
      </c>
      <c r="U461">
        <v>459</v>
      </c>
      <c r="V461" s="1">
        <v>0</v>
      </c>
      <c r="W461">
        <f t="shared" si="146"/>
        <v>0</v>
      </c>
      <c r="X461" s="5">
        <f t="shared" si="140"/>
        <v>0</v>
      </c>
      <c r="Y461">
        <f t="shared" si="147"/>
        <v>0</v>
      </c>
      <c r="Z461">
        <f t="shared" si="147"/>
        <v>0</v>
      </c>
      <c r="AA461">
        <f>SUM($E$2:$E461)</f>
        <v>545967.16358355468</v>
      </c>
      <c r="AB461">
        <f>SUM($F$2:$F461)</f>
        <v>19200488.773253091</v>
      </c>
      <c r="AC461">
        <f t="shared" si="139"/>
        <v>0</v>
      </c>
      <c r="AD461">
        <f t="shared" si="158"/>
        <v>0</v>
      </c>
      <c r="AE461">
        <f t="shared" si="157"/>
        <v>0</v>
      </c>
      <c r="AF461">
        <f t="shared" si="148"/>
        <v>0</v>
      </c>
      <c r="AG461">
        <f t="shared" si="149"/>
        <v>0</v>
      </c>
      <c r="AH461">
        <f>ABS($AF461)</f>
        <v>0</v>
      </c>
      <c r="AI461">
        <f t="shared" si="150"/>
        <v>0</v>
      </c>
      <c r="AJ461">
        <f t="shared" si="151"/>
        <v>0</v>
      </c>
      <c r="AK461">
        <f>SUM($AJ$2:AJ461)</f>
        <v>9357.1620801218778</v>
      </c>
      <c r="AL461">
        <f t="shared" si="152"/>
        <v>0</v>
      </c>
      <c r="AM461">
        <f>SUM($AL$2:AL461)</f>
        <v>567752.10988649912</v>
      </c>
      <c r="AN461">
        <f>SUM($AH$2:AH461)</f>
        <v>1697390.5659074083</v>
      </c>
      <c r="AO461">
        <f t="shared" si="153"/>
        <v>0</v>
      </c>
      <c r="AP461">
        <f t="shared" si="154"/>
        <v>0</v>
      </c>
      <c r="AQ461">
        <f t="shared" si="155"/>
        <v>0</v>
      </c>
      <c r="AR461">
        <f>SUM($AQ$2:AQ461)</f>
        <v>199642.89114437898</v>
      </c>
      <c r="AS461">
        <f>SUM($AO$2:AO461)</f>
        <v>19727900.042593922</v>
      </c>
    </row>
    <row r="462" spans="1:45" x14ac:dyDescent="0.25">
      <c r="A462">
        <v>460</v>
      </c>
      <c r="B462" s="1">
        <v>0</v>
      </c>
      <c r="C462">
        <f t="shared" si="141"/>
        <v>0</v>
      </c>
      <c r="D462" s="5">
        <f t="shared" si="156"/>
        <v>0</v>
      </c>
      <c r="E462">
        <f t="shared" si="142"/>
        <v>0</v>
      </c>
      <c r="F462">
        <f t="shared" si="143"/>
        <v>0</v>
      </c>
      <c r="G462">
        <f>SUM($E$2:E462)</f>
        <v>545967.16358355468</v>
      </c>
      <c r="H462">
        <f>SUM($F$2:F462)</f>
        <v>19200488.773253091</v>
      </c>
      <c r="R462">
        <f t="shared" si="144"/>
        <v>545.96716358355468</v>
      </c>
      <c r="S462">
        <f t="shared" si="145"/>
        <v>19200.488773253091</v>
      </c>
      <c r="U462">
        <v>460</v>
      </c>
      <c r="V462" s="1">
        <v>0</v>
      </c>
      <c r="W462">
        <f t="shared" si="146"/>
        <v>0</v>
      </c>
      <c r="X462" s="5">
        <f t="shared" si="140"/>
        <v>0</v>
      </c>
      <c r="Y462">
        <f t="shared" si="147"/>
        <v>0</v>
      </c>
      <c r="Z462">
        <f t="shared" si="147"/>
        <v>0</v>
      </c>
      <c r="AA462">
        <f>SUM($E$2:$E462)</f>
        <v>545967.16358355468</v>
      </c>
      <c r="AB462">
        <f>SUM($F$2:$F462)</f>
        <v>19200488.773253091</v>
      </c>
      <c r="AC462">
        <f t="shared" si="139"/>
        <v>0</v>
      </c>
      <c r="AD462">
        <f t="shared" si="158"/>
        <v>0</v>
      </c>
      <c r="AE462">
        <f t="shared" si="157"/>
        <v>0</v>
      </c>
      <c r="AF462">
        <f t="shared" si="148"/>
        <v>0</v>
      </c>
      <c r="AG462">
        <f t="shared" si="149"/>
        <v>0</v>
      </c>
      <c r="AH462">
        <f>ABS($AF462)</f>
        <v>0</v>
      </c>
      <c r="AI462">
        <f t="shared" si="150"/>
        <v>0</v>
      </c>
      <c r="AJ462">
        <f t="shared" si="151"/>
        <v>0</v>
      </c>
      <c r="AK462">
        <f>SUM($AJ$2:AJ462)</f>
        <v>9357.1620801218778</v>
      </c>
      <c r="AL462">
        <f t="shared" si="152"/>
        <v>0</v>
      </c>
      <c r="AM462">
        <f>SUM($AL$2:AL462)</f>
        <v>567752.10988649912</v>
      </c>
      <c r="AN462">
        <f>SUM($AH$2:AH462)</f>
        <v>1697390.5659074083</v>
      </c>
      <c r="AO462">
        <f t="shared" si="153"/>
        <v>0</v>
      </c>
      <c r="AP462">
        <f t="shared" si="154"/>
        <v>0</v>
      </c>
      <c r="AQ462">
        <f t="shared" si="155"/>
        <v>0</v>
      </c>
      <c r="AR462">
        <f>SUM($AQ$2:AQ462)</f>
        <v>199642.89114437898</v>
      </c>
      <c r="AS462">
        <f>SUM($AO$2:AO462)</f>
        <v>19727900.042593922</v>
      </c>
    </row>
    <row r="463" spans="1:45" x14ac:dyDescent="0.25">
      <c r="A463">
        <v>461</v>
      </c>
      <c r="B463" s="1">
        <v>0</v>
      </c>
      <c r="C463">
        <f t="shared" si="141"/>
        <v>0</v>
      </c>
      <c r="D463" s="5">
        <f t="shared" si="156"/>
        <v>0</v>
      </c>
      <c r="E463">
        <f t="shared" si="142"/>
        <v>0</v>
      </c>
      <c r="F463">
        <f t="shared" si="143"/>
        <v>0</v>
      </c>
      <c r="G463">
        <f>SUM($E$2:E463)</f>
        <v>545967.16358355468</v>
      </c>
      <c r="H463">
        <f>SUM($F$2:F463)</f>
        <v>19200488.773253091</v>
      </c>
      <c r="R463">
        <f t="shared" si="144"/>
        <v>545.96716358355468</v>
      </c>
      <c r="S463">
        <f t="shared" si="145"/>
        <v>19200.488773253091</v>
      </c>
      <c r="U463">
        <v>461</v>
      </c>
      <c r="V463" s="1">
        <v>0</v>
      </c>
      <c r="W463">
        <f t="shared" si="146"/>
        <v>0</v>
      </c>
      <c r="X463" s="5">
        <f t="shared" si="140"/>
        <v>0</v>
      </c>
      <c r="Y463">
        <f t="shared" si="147"/>
        <v>0</v>
      </c>
      <c r="Z463">
        <f t="shared" si="147"/>
        <v>0</v>
      </c>
      <c r="AA463">
        <f>SUM($E$2:$E463)</f>
        <v>545967.16358355468</v>
      </c>
      <c r="AB463">
        <f>SUM($F$2:$F463)</f>
        <v>19200488.773253091</v>
      </c>
      <c r="AC463">
        <f t="shared" ref="AC463:AC526" si="159">Y463/(U464-U462)</f>
        <v>0</v>
      </c>
      <c r="AD463">
        <f t="shared" si="158"/>
        <v>0</v>
      </c>
      <c r="AE463">
        <f t="shared" si="157"/>
        <v>0</v>
      </c>
      <c r="AF463">
        <f t="shared" si="148"/>
        <v>0</v>
      </c>
      <c r="AG463">
        <f t="shared" si="149"/>
        <v>0</v>
      </c>
      <c r="AH463">
        <f>ABS($AF463)</f>
        <v>0</v>
      </c>
      <c r="AI463">
        <f t="shared" si="150"/>
        <v>0</v>
      </c>
      <c r="AJ463">
        <f t="shared" si="151"/>
        <v>0</v>
      </c>
      <c r="AK463">
        <f>SUM($AJ$2:AJ463)</f>
        <v>9357.1620801218778</v>
      </c>
      <c r="AL463">
        <f t="shared" si="152"/>
        <v>0</v>
      </c>
      <c r="AM463">
        <f>SUM($AL$2:AL463)</f>
        <v>567752.10988649912</v>
      </c>
      <c r="AN463">
        <f>SUM($AH$2:AH463)</f>
        <v>1697390.5659074083</v>
      </c>
      <c r="AO463">
        <f t="shared" si="153"/>
        <v>0</v>
      </c>
      <c r="AP463">
        <f t="shared" si="154"/>
        <v>0</v>
      </c>
      <c r="AQ463">
        <f t="shared" si="155"/>
        <v>0</v>
      </c>
      <c r="AR463">
        <f>SUM($AQ$2:AQ463)</f>
        <v>199642.89114437898</v>
      </c>
      <c r="AS463">
        <f>SUM($AO$2:AO463)</f>
        <v>19727900.042593922</v>
      </c>
    </row>
    <row r="464" spans="1:45" x14ac:dyDescent="0.25">
      <c r="A464">
        <v>462</v>
      </c>
      <c r="B464" s="1">
        <v>0</v>
      </c>
      <c r="C464">
        <f t="shared" si="141"/>
        <v>0</v>
      </c>
      <c r="D464" s="5">
        <f t="shared" si="156"/>
        <v>0</v>
      </c>
      <c r="E464">
        <f t="shared" si="142"/>
        <v>0</v>
      </c>
      <c r="F464">
        <f t="shared" si="143"/>
        <v>0</v>
      </c>
      <c r="G464">
        <f>SUM($E$2:E464)</f>
        <v>545967.16358355468</v>
      </c>
      <c r="H464">
        <f>SUM($F$2:F464)</f>
        <v>19200488.773253091</v>
      </c>
      <c r="R464">
        <f t="shared" si="144"/>
        <v>545.96716358355468</v>
      </c>
      <c r="S464">
        <f t="shared" si="145"/>
        <v>19200.488773253091</v>
      </c>
      <c r="U464">
        <v>462</v>
      </c>
      <c r="V464" s="1">
        <v>0</v>
      </c>
      <c r="W464">
        <f t="shared" si="146"/>
        <v>0</v>
      </c>
      <c r="X464" s="5">
        <f t="shared" ref="X464:X527" si="160">($C464-$C463)/2/3.6</f>
        <v>0</v>
      </c>
      <c r="Y464">
        <f t="shared" si="147"/>
        <v>0</v>
      </c>
      <c r="Z464">
        <f t="shared" si="147"/>
        <v>0</v>
      </c>
      <c r="AA464">
        <f>SUM($E$2:$E464)</f>
        <v>545967.16358355468</v>
      </c>
      <c r="AB464">
        <f>SUM($F$2:$F464)</f>
        <v>19200488.773253091</v>
      </c>
      <c r="AC464">
        <f t="shared" si="159"/>
        <v>0</v>
      </c>
      <c r="AD464">
        <f t="shared" si="158"/>
        <v>0</v>
      </c>
      <c r="AE464">
        <f t="shared" si="157"/>
        <v>0</v>
      </c>
      <c r="AF464">
        <f t="shared" si="148"/>
        <v>0</v>
      </c>
      <c r="AG464">
        <f t="shared" si="149"/>
        <v>0</v>
      </c>
      <c r="AH464">
        <f>ABS($AF464)</f>
        <v>0</v>
      </c>
      <c r="AI464">
        <f t="shared" si="150"/>
        <v>0</v>
      </c>
      <c r="AJ464">
        <f t="shared" si="151"/>
        <v>0</v>
      </c>
      <c r="AK464">
        <f>SUM($AJ$2:AJ464)</f>
        <v>9357.1620801218778</v>
      </c>
      <c r="AL464">
        <f t="shared" si="152"/>
        <v>0</v>
      </c>
      <c r="AM464">
        <f>SUM($AL$2:AL464)</f>
        <v>567752.10988649912</v>
      </c>
      <c r="AN464">
        <f>SUM($AH$2:AH464)</f>
        <v>1697390.5659074083</v>
      </c>
      <c r="AO464">
        <f t="shared" si="153"/>
        <v>0</v>
      </c>
      <c r="AP464">
        <f t="shared" si="154"/>
        <v>0</v>
      </c>
      <c r="AQ464">
        <f t="shared" si="155"/>
        <v>0</v>
      </c>
      <c r="AR464">
        <f>SUM($AQ$2:AQ464)</f>
        <v>199642.89114437898</v>
      </c>
      <c r="AS464">
        <f>SUM($AO$2:AO464)</f>
        <v>19727900.042593922</v>
      </c>
    </row>
    <row r="465" spans="1:45" x14ac:dyDescent="0.25">
      <c r="A465">
        <v>463</v>
      </c>
      <c r="B465" s="1">
        <v>0</v>
      </c>
      <c r="C465">
        <f t="shared" si="141"/>
        <v>0</v>
      </c>
      <c r="D465" s="5">
        <f t="shared" si="156"/>
        <v>0</v>
      </c>
      <c r="E465">
        <f t="shared" si="142"/>
        <v>0</v>
      </c>
      <c r="F465">
        <f t="shared" si="143"/>
        <v>0</v>
      </c>
      <c r="G465">
        <f>SUM($E$2:E465)</f>
        <v>545967.16358355468</v>
      </c>
      <c r="H465">
        <f>SUM($F$2:F465)</f>
        <v>19200488.773253091</v>
      </c>
      <c r="R465">
        <f t="shared" si="144"/>
        <v>545.96716358355468</v>
      </c>
      <c r="S465">
        <f t="shared" si="145"/>
        <v>19200.488773253091</v>
      </c>
      <c r="U465">
        <v>463</v>
      </c>
      <c r="V465" s="1">
        <v>0</v>
      </c>
      <c r="W465">
        <f t="shared" si="146"/>
        <v>0</v>
      </c>
      <c r="X465" s="5">
        <f t="shared" si="160"/>
        <v>0</v>
      </c>
      <c r="Y465">
        <f t="shared" si="147"/>
        <v>0</v>
      </c>
      <c r="Z465">
        <f t="shared" si="147"/>
        <v>0</v>
      </c>
      <c r="AA465">
        <f>SUM($E$2:$E465)</f>
        <v>545967.16358355468</v>
      </c>
      <c r="AB465">
        <f>SUM($F$2:$F465)</f>
        <v>19200488.773253091</v>
      </c>
      <c r="AC465">
        <f t="shared" si="159"/>
        <v>0</v>
      </c>
      <c r="AD465">
        <f t="shared" si="158"/>
        <v>0</v>
      </c>
      <c r="AE465">
        <f t="shared" si="157"/>
        <v>0</v>
      </c>
      <c r="AF465">
        <f t="shared" si="148"/>
        <v>0</v>
      </c>
      <c r="AG465">
        <f t="shared" si="149"/>
        <v>0</v>
      </c>
      <c r="AH465">
        <f>ABS($AF465)</f>
        <v>0</v>
      </c>
      <c r="AI465">
        <f t="shared" si="150"/>
        <v>0</v>
      </c>
      <c r="AJ465">
        <f t="shared" si="151"/>
        <v>0</v>
      </c>
      <c r="AK465">
        <f>SUM($AJ$2:AJ465)</f>
        <v>9357.1620801218778</v>
      </c>
      <c r="AL465">
        <f t="shared" si="152"/>
        <v>0</v>
      </c>
      <c r="AM465">
        <f>SUM($AL$2:AL465)</f>
        <v>567752.10988649912</v>
      </c>
      <c r="AN465">
        <f>SUM($AH$2:AH465)</f>
        <v>1697390.5659074083</v>
      </c>
      <c r="AO465">
        <f t="shared" si="153"/>
        <v>0</v>
      </c>
      <c r="AP465">
        <f t="shared" si="154"/>
        <v>0</v>
      </c>
      <c r="AQ465">
        <f t="shared" si="155"/>
        <v>0</v>
      </c>
      <c r="AR465">
        <f>SUM($AQ$2:AQ465)</f>
        <v>199642.89114437898</v>
      </c>
      <c r="AS465">
        <f>SUM($AO$2:AO465)</f>
        <v>19727900.042593922</v>
      </c>
    </row>
    <row r="466" spans="1:45" x14ac:dyDescent="0.25">
      <c r="A466">
        <v>464</v>
      </c>
      <c r="B466" s="1">
        <v>0</v>
      </c>
      <c r="C466">
        <f t="shared" si="141"/>
        <v>0</v>
      </c>
      <c r="D466" s="5">
        <f t="shared" si="156"/>
        <v>0</v>
      </c>
      <c r="E466">
        <f t="shared" si="142"/>
        <v>0</v>
      </c>
      <c r="F466">
        <f t="shared" si="143"/>
        <v>0</v>
      </c>
      <c r="G466">
        <f>SUM($E$2:E466)</f>
        <v>545967.16358355468</v>
      </c>
      <c r="H466">
        <f>SUM($F$2:F466)</f>
        <v>19200488.773253091</v>
      </c>
      <c r="R466">
        <f t="shared" si="144"/>
        <v>545.96716358355468</v>
      </c>
      <c r="S466">
        <f t="shared" si="145"/>
        <v>19200.488773253091</v>
      </c>
      <c r="U466">
        <v>464</v>
      </c>
      <c r="V466" s="1">
        <v>0</v>
      </c>
      <c r="W466">
        <f t="shared" si="146"/>
        <v>0</v>
      </c>
      <c r="X466" s="5">
        <f t="shared" si="160"/>
        <v>0</v>
      </c>
      <c r="Y466">
        <f t="shared" si="147"/>
        <v>0</v>
      </c>
      <c r="Z466">
        <f t="shared" si="147"/>
        <v>0</v>
      </c>
      <c r="AA466">
        <f>SUM($E$2:$E466)</f>
        <v>545967.16358355468</v>
      </c>
      <c r="AB466">
        <f>SUM($F$2:$F466)</f>
        <v>19200488.773253091</v>
      </c>
      <c r="AC466">
        <f t="shared" si="159"/>
        <v>0</v>
      </c>
      <c r="AD466">
        <f t="shared" si="158"/>
        <v>0</v>
      </c>
      <c r="AE466">
        <f t="shared" si="157"/>
        <v>0</v>
      </c>
      <c r="AF466">
        <f t="shared" si="148"/>
        <v>0</v>
      </c>
      <c r="AG466">
        <f t="shared" si="149"/>
        <v>0</v>
      </c>
      <c r="AH466">
        <f>ABS($AF466)</f>
        <v>0</v>
      </c>
      <c r="AI466">
        <f t="shared" si="150"/>
        <v>0</v>
      </c>
      <c r="AJ466">
        <f t="shared" si="151"/>
        <v>0</v>
      </c>
      <c r="AK466">
        <f>SUM($AJ$2:AJ466)</f>
        <v>9357.1620801218778</v>
      </c>
      <c r="AL466">
        <f t="shared" si="152"/>
        <v>0</v>
      </c>
      <c r="AM466">
        <f>SUM($AL$2:AL466)</f>
        <v>567752.10988649912</v>
      </c>
      <c r="AN466">
        <f>SUM($AH$2:AH466)</f>
        <v>1697390.5659074083</v>
      </c>
      <c r="AO466">
        <f t="shared" si="153"/>
        <v>0</v>
      </c>
      <c r="AP466">
        <f t="shared" si="154"/>
        <v>0</v>
      </c>
      <c r="AQ466">
        <f t="shared" si="155"/>
        <v>0</v>
      </c>
      <c r="AR466">
        <f>SUM($AQ$2:AQ466)</f>
        <v>199642.89114437898</v>
      </c>
      <c r="AS466">
        <f>SUM($AO$2:AO466)</f>
        <v>19727900.042593922</v>
      </c>
    </row>
    <row r="467" spans="1:45" x14ac:dyDescent="0.25">
      <c r="A467">
        <v>465</v>
      </c>
      <c r="B467" s="1">
        <v>0</v>
      </c>
      <c r="C467">
        <f t="shared" si="141"/>
        <v>0</v>
      </c>
      <c r="D467" s="5">
        <f t="shared" si="156"/>
        <v>0</v>
      </c>
      <c r="E467">
        <f t="shared" si="142"/>
        <v>0</v>
      </c>
      <c r="F467">
        <f t="shared" si="143"/>
        <v>0</v>
      </c>
      <c r="G467">
        <f>SUM($E$2:E467)</f>
        <v>545967.16358355468</v>
      </c>
      <c r="H467">
        <f>SUM($F$2:F467)</f>
        <v>19200488.773253091</v>
      </c>
      <c r="R467">
        <f t="shared" si="144"/>
        <v>545.96716358355468</v>
      </c>
      <c r="S467">
        <f t="shared" si="145"/>
        <v>19200.488773253091</v>
      </c>
      <c r="U467">
        <v>465</v>
      </c>
      <c r="V467" s="1">
        <v>0</v>
      </c>
      <c r="W467">
        <f t="shared" si="146"/>
        <v>0</v>
      </c>
      <c r="X467" s="5">
        <f t="shared" si="160"/>
        <v>0</v>
      </c>
      <c r="Y467">
        <f t="shared" si="147"/>
        <v>0</v>
      </c>
      <c r="Z467">
        <f t="shared" si="147"/>
        <v>0</v>
      </c>
      <c r="AA467">
        <f>SUM($E$2:$E467)</f>
        <v>545967.16358355468</v>
      </c>
      <c r="AB467">
        <f>SUM($F$2:$F467)</f>
        <v>19200488.773253091</v>
      </c>
      <c r="AC467">
        <f t="shared" si="159"/>
        <v>0</v>
      </c>
      <c r="AD467">
        <f t="shared" si="158"/>
        <v>0</v>
      </c>
      <c r="AE467">
        <f t="shared" si="157"/>
        <v>0</v>
      </c>
      <c r="AF467">
        <f t="shared" si="148"/>
        <v>0</v>
      </c>
      <c r="AG467">
        <f t="shared" si="149"/>
        <v>0</v>
      </c>
      <c r="AH467">
        <f>ABS($AF467)</f>
        <v>0</v>
      </c>
      <c r="AI467">
        <f t="shared" si="150"/>
        <v>0</v>
      </c>
      <c r="AJ467">
        <f t="shared" si="151"/>
        <v>0</v>
      </c>
      <c r="AK467">
        <f>SUM($AJ$2:AJ467)</f>
        <v>9357.1620801218778</v>
      </c>
      <c r="AL467">
        <f t="shared" si="152"/>
        <v>0</v>
      </c>
      <c r="AM467">
        <f>SUM($AL$2:AL467)</f>
        <v>567752.10988649912</v>
      </c>
      <c r="AN467">
        <f>SUM($AH$2:AH467)</f>
        <v>1697390.5659074083</v>
      </c>
      <c r="AO467">
        <f t="shared" si="153"/>
        <v>0</v>
      </c>
      <c r="AP467">
        <f t="shared" si="154"/>
        <v>0</v>
      </c>
      <c r="AQ467">
        <f t="shared" si="155"/>
        <v>0</v>
      </c>
      <c r="AR467">
        <f>SUM($AQ$2:AQ467)</f>
        <v>199642.89114437898</v>
      </c>
      <c r="AS467">
        <f>SUM($AO$2:AO467)</f>
        <v>19727900.042593922</v>
      </c>
    </row>
    <row r="468" spans="1:45" x14ac:dyDescent="0.25">
      <c r="A468">
        <v>466</v>
      </c>
      <c r="B468" s="1">
        <v>0</v>
      </c>
      <c r="C468">
        <f t="shared" si="141"/>
        <v>0</v>
      </c>
      <c r="D468" s="5">
        <f t="shared" si="156"/>
        <v>0</v>
      </c>
      <c r="E468">
        <f t="shared" si="142"/>
        <v>0</v>
      </c>
      <c r="F468">
        <f t="shared" si="143"/>
        <v>0</v>
      </c>
      <c r="G468">
        <f>SUM($E$2:E468)</f>
        <v>545967.16358355468</v>
      </c>
      <c r="H468">
        <f>SUM($F$2:F468)</f>
        <v>19200488.773253091</v>
      </c>
      <c r="R468">
        <f t="shared" si="144"/>
        <v>545.96716358355468</v>
      </c>
      <c r="S468">
        <f t="shared" si="145"/>
        <v>19200.488773253091</v>
      </c>
      <c r="U468">
        <v>466</v>
      </c>
      <c r="V468" s="1">
        <v>0</v>
      </c>
      <c r="W468">
        <f t="shared" si="146"/>
        <v>0</v>
      </c>
      <c r="X468" s="5">
        <f t="shared" si="160"/>
        <v>0</v>
      </c>
      <c r="Y468">
        <f t="shared" si="147"/>
        <v>0</v>
      </c>
      <c r="Z468">
        <f t="shared" si="147"/>
        <v>0</v>
      </c>
      <c r="AA468">
        <f>SUM($E$2:$E468)</f>
        <v>545967.16358355468</v>
      </c>
      <c r="AB468">
        <f>SUM($F$2:$F468)</f>
        <v>19200488.773253091</v>
      </c>
      <c r="AC468">
        <f t="shared" si="159"/>
        <v>0</v>
      </c>
      <c r="AD468">
        <f t="shared" si="158"/>
        <v>0</v>
      </c>
      <c r="AE468">
        <f t="shared" si="157"/>
        <v>0</v>
      </c>
      <c r="AF468">
        <f t="shared" si="148"/>
        <v>0</v>
      </c>
      <c r="AG468">
        <f t="shared" si="149"/>
        <v>0</v>
      </c>
      <c r="AH468">
        <f>ABS($AF468)</f>
        <v>0</v>
      </c>
      <c r="AI468">
        <f t="shared" si="150"/>
        <v>0</v>
      </c>
      <c r="AJ468">
        <f t="shared" si="151"/>
        <v>0</v>
      </c>
      <c r="AK468">
        <f>SUM($AJ$2:AJ468)</f>
        <v>9357.1620801218778</v>
      </c>
      <c r="AL468">
        <f t="shared" si="152"/>
        <v>0</v>
      </c>
      <c r="AM468">
        <f>SUM($AL$2:AL468)</f>
        <v>567752.10988649912</v>
      </c>
      <c r="AN468">
        <f>SUM($AH$2:AH468)</f>
        <v>1697390.5659074083</v>
      </c>
      <c r="AO468">
        <f t="shared" si="153"/>
        <v>0</v>
      </c>
      <c r="AP468">
        <f t="shared" si="154"/>
        <v>0</v>
      </c>
      <c r="AQ468">
        <f t="shared" si="155"/>
        <v>0</v>
      </c>
      <c r="AR468">
        <f>SUM($AQ$2:AQ468)</f>
        <v>199642.89114437898</v>
      </c>
      <c r="AS468">
        <f>SUM($AO$2:AO468)</f>
        <v>19727900.042593922</v>
      </c>
    </row>
    <row r="469" spans="1:45" x14ac:dyDescent="0.25">
      <c r="A469">
        <v>467</v>
      </c>
      <c r="B469" s="1">
        <v>0</v>
      </c>
      <c r="C469">
        <f t="shared" si="141"/>
        <v>0</v>
      </c>
      <c r="D469" s="5">
        <f t="shared" si="156"/>
        <v>0</v>
      </c>
      <c r="E469">
        <f t="shared" si="142"/>
        <v>0</v>
      </c>
      <c r="F469">
        <f t="shared" si="143"/>
        <v>0</v>
      </c>
      <c r="G469">
        <f>SUM($E$2:E469)</f>
        <v>545967.16358355468</v>
      </c>
      <c r="H469">
        <f>SUM($F$2:F469)</f>
        <v>19200488.773253091</v>
      </c>
      <c r="R469">
        <f t="shared" si="144"/>
        <v>545.96716358355468</v>
      </c>
      <c r="S469">
        <f t="shared" si="145"/>
        <v>19200.488773253091</v>
      </c>
      <c r="U469">
        <v>467</v>
      </c>
      <c r="V469" s="1">
        <v>0</v>
      </c>
      <c r="W469">
        <f t="shared" si="146"/>
        <v>0</v>
      </c>
      <c r="X469" s="5">
        <f t="shared" si="160"/>
        <v>0</v>
      </c>
      <c r="Y469">
        <f t="shared" si="147"/>
        <v>0</v>
      </c>
      <c r="Z469">
        <f t="shared" si="147"/>
        <v>0</v>
      </c>
      <c r="AA469">
        <f>SUM($E$2:$E469)</f>
        <v>545967.16358355468</v>
      </c>
      <c r="AB469">
        <f>SUM($F$2:$F469)</f>
        <v>19200488.773253091</v>
      </c>
      <c r="AC469">
        <f t="shared" si="159"/>
        <v>0</v>
      </c>
      <c r="AD469">
        <f t="shared" si="158"/>
        <v>0</v>
      </c>
      <c r="AE469">
        <f t="shared" si="157"/>
        <v>0</v>
      </c>
      <c r="AF469">
        <f t="shared" si="148"/>
        <v>0</v>
      </c>
      <c r="AG469">
        <f t="shared" si="149"/>
        <v>0</v>
      </c>
      <c r="AH469">
        <f>ABS($AF469)</f>
        <v>0</v>
      </c>
      <c r="AI469">
        <f t="shared" si="150"/>
        <v>0</v>
      </c>
      <c r="AJ469">
        <f t="shared" si="151"/>
        <v>0</v>
      </c>
      <c r="AK469">
        <f>SUM($AJ$2:AJ469)</f>
        <v>9357.1620801218778</v>
      </c>
      <c r="AL469">
        <f t="shared" si="152"/>
        <v>0</v>
      </c>
      <c r="AM469">
        <f>SUM($AL$2:AL469)</f>
        <v>567752.10988649912</v>
      </c>
      <c r="AN469">
        <f>SUM($AH$2:AH469)</f>
        <v>1697390.5659074083</v>
      </c>
      <c r="AO469">
        <f t="shared" si="153"/>
        <v>0</v>
      </c>
      <c r="AP469">
        <f t="shared" si="154"/>
        <v>0</v>
      </c>
      <c r="AQ469">
        <f t="shared" si="155"/>
        <v>0</v>
      </c>
      <c r="AR469">
        <f>SUM($AQ$2:AQ469)</f>
        <v>199642.89114437898</v>
      </c>
      <c r="AS469">
        <f>SUM($AO$2:AO469)</f>
        <v>19727900.042593922</v>
      </c>
    </row>
    <row r="470" spans="1:45" x14ac:dyDescent="0.25">
      <c r="A470">
        <v>468</v>
      </c>
      <c r="B470" s="1">
        <v>0</v>
      </c>
      <c r="C470">
        <f t="shared" si="141"/>
        <v>0</v>
      </c>
      <c r="D470" s="5">
        <f t="shared" si="156"/>
        <v>0</v>
      </c>
      <c r="E470">
        <f t="shared" si="142"/>
        <v>0</v>
      </c>
      <c r="F470">
        <f t="shared" si="143"/>
        <v>0</v>
      </c>
      <c r="G470">
        <f>SUM($E$2:E470)</f>
        <v>545967.16358355468</v>
      </c>
      <c r="H470">
        <f>SUM($F$2:F470)</f>
        <v>19200488.773253091</v>
      </c>
      <c r="R470">
        <f t="shared" si="144"/>
        <v>545.96716358355468</v>
      </c>
      <c r="S470">
        <f t="shared" si="145"/>
        <v>19200.488773253091</v>
      </c>
      <c r="U470">
        <v>468</v>
      </c>
      <c r="V470" s="1">
        <v>0</v>
      </c>
      <c r="W470">
        <f t="shared" si="146"/>
        <v>0</v>
      </c>
      <c r="X470" s="5">
        <f t="shared" si="160"/>
        <v>0</v>
      </c>
      <c r="Y470">
        <f t="shared" si="147"/>
        <v>0</v>
      </c>
      <c r="Z470">
        <f t="shared" si="147"/>
        <v>0</v>
      </c>
      <c r="AA470">
        <f>SUM($E$2:$E470)</f>
        <v>545967.16358355468</v>
      </c>
      <c r="AB470">
        <f>SUM($F$2:$F470)</f>
        <v>19200488.773253091</v>
      </c>
      <c r="AC470">
        <f t="shared" si="159"/>
        <v>0</v>
      </c>
      <c r="AD470">
        <f t="shared" si="158"/>
        <v>0</v>
      </c>
      <c r="AE470">
        <f t="shared" si="157"/>
        <v>0</v>
      </c>
      <c r="AF470">
        <f t="shared" si="148"/>
        <v>0</v>
      </c>
      <c r="AG470">
        <f t="shared" si="149"/>
        <v>0</v>
      </c>
      <c r="AH470">
        <f>ABS($AF470)</f>
        <v>0</v>
      </c>
      <c r="AI470">
        <f t="shared" si="150"/>
        <v>0</v>
      </c>
      <c r="AJ470">
        <f t="shared" si="151"/>
        <v>0</v>
      </c>
      <c r="AK470">
        <f>SUM($AJ$2:AJ470)</f>
        <v>9357.1620801218778</v>
      </c>
      <c r="AL470">
        <f t="shared" si="152"/>
        <v>0</v>
      </c>
      <c r="AM470">
        <f>SUM($AL$2:AL470)</f>
        <v>567752.10988649912</v>
      </c>
      <c r="AN470">
        <f>SUM($AH$2:AH470)</f>
        <v>1697390.5659074083</v>
      </c>
      <c r="AO470">
        <f t="shared" si="153"/>
        <v>0</v>
      </c>
      <c r="AP470">
        <f t="shared" si="154"/>
        <v>0</v>
      </c>
      <c r="AQ470">
        <f t="shared" si="155"/>
        <v>0</v>
      </c>
      <c r="AR470">
        <f>SUM($AQ$2:AQ470)</f>
        <v>199642.89114437898</v>
      </c>
      <c r="AS470">
        <f>SUM($AO$2:AO470)</f>
        <v>19727900.042593922</v>
      </c>
    </row>
    <row r="471" spans="1:45" x14ac:dyDescent="0.25">
      <c r="A471">
        <v>469</v>
      </c>
      <c r="B471" s="1">
        <v>0</v>
      </c>
      <c r="C471">
        <f t="shared" si="141"/>
        <v>0</v>
      </c>
      <c r="D471" s="5">
        <f t="shared" si="156"/>
        <v>0</v>
      </c>
      <c r="E471">
        <f t="shared" si="142"/>
        <v>0</v>
      </c>
      <c r="F471">
        <f t="shared" si="143"/>
        <v>0</v>
      </c>
      <c r="G471">
        <f>SUM($E$2:E471)</f>
        <v>545967.16358355468</v>
      </c>
      <c r="H471">
        <f>SUM($F$2:F471)</f>
        <v>19200488.773253091</v>
      </c>
      <c r="R471">
        <f t="shared" si="144"/>
        <v>545.96716358355468</v>
      </c>
      <c r="S471">
        <f t="shared" si="145"/>
        <v>19200.488773253091</v>
      </c>
      <c r="U471">
        <v>469</v>
      </c>
      <c r="V471" s="1">
        <v>0</v>
      </c>
      <c r="W471">
        <f t="shared" si="146"/>
        <v>0</v>
      </c>
      <c r="X471" s="5">
        <f t="shared" si="160"/>
        <v>0</v>
      </c>
      <c r="Y471">
        <f t="shared" si="147"/>
        <v>0</v>
      </c>
      <c r="Z471">
        <f t="shared" si="147"/>
        <v>0</v>
      </c>
      <c r="AA471">
        <f>SUM($E$2:$E471)</f>
        <v>545967.16358355468</v>
      </c>
      <c r="AB471">
        <f>SUM($F$2:$F471)</f>
        <v>19200488.773253091</v>
      </c>
      <c r="AC471">
        <f t="shared" si="159"/>
        <v>0</v>
      </c>
      <c r="AD471">
        <f t="shared" si="158"/>
        <v>0</v>
      </c>
      <c r="AE471">
        <f t="shared" si="157"/>
        <v>0</v>
      </c>
      <c r="AF471">
        <f t="shared" si="148"/>
        <v>0</v>
      </c>
      <c r="AG471">
        <f t="shared" si="149"/>
        <v>0</v>
      </c>
      <c r="AH471">
        <f>ABS($AF471)</f>
        <v>0</v>
      </c>
      <c r="AI471">
        <f t="shared" si="150"/>
        <v>0</v>
      </c>
      <c r="AJ471">
        <f t="shared" si="151"/>
        <v>0</v>
      </c>
      <c r="AK471">
        <f>SUM($AJ$2:AJ471)</f>
        <v>9357.1620801218778</v>
      </c>
      <c r="AL471">
        <f t="shared" si="152"/>
        <v>0</v>
      </c>
      <c r="AM471">
        <f>SUM($AL$2:AL471)</f>
        <v>567752.10988649912</v>
      </c>
      <c r="AN471">
        <f>SUM($AH$2:AH471)</f>
        <v>1697390.5659074083</v>
      </c>
      <c r="AO471">
        <f t="shared" si="153"/>
        <v>0</v>
      </c>
      <c r="AP471">
        <f t="shared" si="154"/>
        <v>0</v>
      </c>
      <c r="AQ471">
        <f t="shared" si="155"/>
        <v>0</v>
      </c>
      <c r="AR471">
        <f>SUM($AQ$2:AQ471)</f>
        <v>199642.89114437898</v>
      </c>
      <c r="AS471">
        <f>SUM($AO$2:AO471)</f>
        <v>19727900.042593922</v>
      </c>
    </row>
    <row r="472" spans="1:45" x14ac:dyDescent="0.25">
      <c r="A472">
        <v>470</v>
      </c>
      <c r="B472" s="1">
        <v>0</v>
      </c>
      <c r="C472">
        <f t="shared" si="141"/>
        <v>0</v>
      </c>
      <c r="D472" s="5">
        <f t="shared" si="156"/>
        <v>0</v>
      </c>
      <c r="E472">
        <f t="shared" si="142"/>
        <v>0</v>
      </c>
      <c r="F472">
        <f t="shared" si="143"/>
        <v>0</v>
      </c>
      <c r="G472">
        <f>SUM($E$2:E472)</f>
        <v>545967.16358355468</v>
      </c>
      <c r="H472">
        <f>SUM($F$2:F472)</f>
        <v>19200488.773253091</v>
      </c>
      <c r="R472">
        <f t="shared" si="144"/>
        <v>545.96716358355468</v>
      </c>
      <c r="S472">
        <f t="shared" si="145"/>
        <v>19200.488773253091</v>
      </c>
      <c r="U472">
        <v>470</v>
      </c>
      <c r="V472" s="1">
        <v>0</v>
      </c>
      <c r="W472">
        <f t="shared" si="146"/>
        <v>0</v>
      </c>
      <c r="X472" s="5">
        <f t="shared" si="160"/>
        <v>0</v>
      </c>
      <c r="Y472">
        <f t="shared" si="147"/>
        <v>0</v>
      </c>
      <c r="Z472">
        <f t="shared" si="147"/>
        <v>0</v>
      </c>
      <c r="AA472">
        <f>SUM($E$2:$E472)</f>
        <v>545967.16358355468</v>
      </c>
      <c r="AB472">
        <f>SUM($F$2:$F472)</f>
        <v>19200488.773253091</v>
      </c>
      <c r="AC472">
        <f t="shared" si="159"/>
        <v>0</v>
      </c>
      <c r="AD472">
        <f t="shared" si="158"/>
        <v>0</v>
      </c>
      <c r="AE472">
        <f t="shared" si="157"/>
        <v>0</v>
      </c>
      <c r="AF472">
        <f t="shared" si="148"/>
        <v>0</v>
      </c>
      <c r="AG472">
        <f t="shared" si="149"/>
        <v>0</v>
      </c>
      <c r="AH472">
        <f>ABS($AF472)</f>
        <v>0</v>
      </c>
      <c r="AI472">
        <f t="shared" si="150"/>
        <v>0</v>
      </c>
      <c r="AJ472">
        <f t="shared" si="151"/>
        <v>0</v>
      </c>
      <c r="AK472">
        <f>SUM($AJ$2:AJ472)</f>
        <v>9357.1620801218778</v>
      </c>
      <c r="AL472">
        <f t="shared" si="152"/>
        <v>0</v>
      </c>
      <c r="AM472">
        <f>SUM($AL$2:AL472)</f>
        <v>567752.10988649912</v>
      </c>
      <c r="AN472">
        <f>SUM($AH$2:AH472)</f>
        <v>1697390.5659074083</v>
      </c>
      <c r="AO472">
        <f t="shared" si="153"/>
        <v>0</v>
      </c>
      <c r="AP472">
        <f t="shared" si="154"/>
        <v>0</v>
      </c>
      <c r="AQ472">
        <f t="shared" si="155"/>
        <v>0</v>
      </c>
      <c r="AR472">
        <f>SUM($AQ$2:AQ472)</f>
        <v>199642.89114437898</v>
      </c>
      <c r="AS472">
        <f>SUM($AO$2:AO472)</f>
        <v>19727900.042593922</v>
      </c>
    </row>
    <row r="473" spans="1:45" x14ac:dyDescent="0.25">
      <c r="A473">
        <v>471</v>
      </c>
      <c r="B473" s="1">
        <v>0</v>
      </c>
      <c r="C473">
        <f t="shared" si="141"/>
        <v>0</v>
      </c>
      <c r="D473" s="5">
        <f t="shared" si="156"/>
        <v>0</v>
      </c>
      <c r="E473">
        <f t="shared" si="142"/>
        <v>0</v>
      </c>
      <c r="F473">
        <f t="shared" si="143"/>
        <v>0</v>
      </c>
      <c r="G473">
        <f>SUM($E$2:E473)</f>
        <v>545967.16358355468</v>
      </c>
      <c r="H473">
        <f>SUM($F$2:F473)</f>
        <v>19200488.773253091</v>
      </c>
      <c r="R473">
        <f t="shared" si="144"/>
        <v>545.96716358355468</v>
      </c>
      <c r="S473">
        <f t="shared" si="145"/>
        <v>19200.488773253091</v>
      </c>
      <c r="U473">
        <v>471</v>
      </c>
      <c r="V473" s="1">
        <v>0</v>
      </c>
      <c r="W473">
        <f t="shared" si="146"/>
        <v>0</v>
      </c>
      <c r="X473" s="5">
        <f t="shared" si="160"/>
        <v>0</v>
      </c>
      <c r="Y473">
        <f t="shared" si="147"/>
        <v>0</v>
      </c>
      <c r="Z473">
        <f t="shared" si="147"/>
        <v>0</v>
      </c>
      <c r="AA473">
        <f>SUM($E$2:$E473)</f>
        <v>545967.16358355468</v>
      </c>
      <c r="AB473">
        <f>SUM($F$2:$F473)</f>
        <v>19200488.773253091</v>
      </c>
      <c r="AC473">
        <f t="shared" si="159"/>
        <v>0</v>
      </c>
      <c r="AD473">
        <f t="shared" si="158"/>
        <v>0</v>
      </c>
      <c r="AE473">
        <f t="shared" si="157"/>
        <v>0</v>
      </c>
      <c r="AF473">
        <f t="shared" si="148"/>
        <v>0</v>
      </c>
      <c r="AG473">
        <f t="shared" si="149"/>
        <v>0</v>
      </c>
      <c r="AH473">
        <f>ABS($AF473)</f>
        <v>0</v>
      </c>
      <c r="AI473">
        <f t="shared" si="150"/>
        <v>0</v>
      </c>
      <c r="AJ473">
        <f t="shared" si="151"/>
        <v>0</v>
      </c>
      <c r="AK473">
        <f>SUM($AJ$2:AJ473)</f>
        <v>9357.1620801218778</v>
      </c>
      <c r="AL473">
        <f t="shared" si="152"/>
        <v>0</v>
      </c>
      <c r="AM473">
        <f>SUM($AL$2:AL473)</f>
        <v>567752.10988649912</v>
      </c>
      <c r="AN473">
        <f>SUM($AH$2:AH473)</f>
        <v>1697390.5659074083</v>
      </c>
      <c r="AO473">
        <f t="shared" si="153"/>
        <v>0</v>
      </c>
      <c r="AP473">
        <f t="shared" si="154"/>
        <v>0</v>
      </c>
      <c r="AQ473">
        <f t="shared" si="155"/>
        <v>0</v>
      </c>
      <c r="AR473">
        <f>SUM($AQ$2:AQ473)</f>
        <v>199642.89114437898</v>
      </c>
      <c r="AS473">
        <f>SUM($AO$2:AO473)</f>
        <v>19727900.042593922</v>
      </c>
    </row>
    <row r="474" spans="1:45" x14ac:dyDescent="0.25">
      <c r="A474">
        <v>472</v>
      </c>
      <c r="B474" s="1">
        <v>0</v>
      </c>
      <c r="C474">
        <f t="shared" si="141"/>
        <v>0</v>
      </c>
      <c r="D474" s="5">
        <f t="shared" si="156"/>
        <v>0</v>
      </c>
      <c r="E474">
        <f t="shared" si="142"/>
        <v>0</v>
      </c>
      <c r="F474">
        <f t="shared" si="143"/>
        <v>0</v>
      </c>
      <c r="G474">
        <f>SUM($E$2:E474)</f>
        <v>545967.16358355468</v>
      </c>
      <c r="H474">
        <f>SUM($F$2:F474)</f>
        <v>19200488.773253091</v>
      </c>
      <c r="R474">
        <f t="shared" si="144"/>
        <v>545.96716358355468</v>
      </c>
      <c r="S474">
        <f t="shared" si="145"/>
        <v>19200.488773253091</v>
      </c>
      <c r="U474">
        <v>472</v>
      </c>
      <c r="V474" s="1">
        <v>0</v>
      </c>
      <c r="W474">
        <f t="shared" si="146"/>
        <v>0</v>
      </c>
      <c r="X474" s="5">
        <f t="shared" si="160"/>
        <v>0</v>
      </c>
      <c r="Y474">
        <f t="shared" si="147"/>
        <v>0</v>
      </c>
      <c r="Z474">
        <f t="shared" si="147"/>
        <v>0</v>
      </c>
      <c r="AA474">
        <f>SUM($E$2:$E474)</f>
        <v>545967.16358355468</v>
      </c>
      <c r="AB474">
        <f>SUM($F$2:$F474)</f>
        <v>19200488.773253091</v>
      </c>
      <c r="AC474">
        <f t="shared" si="159"/>
        <v>0</v>
      </c>
      <c r="AD474">
        <f t="shared" si="158"/>
        <v>0</v>
      </c>
      <c r="AE474">
        <f t="shared" si="157"/>
        <v>0</v>
      </c>
      <c r="AF474">
        <f t="shared" si="148"/>
        <v>0</v>
      </c>
      <c r="AG474">
        <f t="shared" si="149"/>
        <v>0</v>
      </c>
      <c r="AH474">
        <f>ABS($AF474)</f>
        <v>0</v>
      </c>
      <c r="AI474">
        <f t="shared" si="150"/>
        <v>0</v>
      </c>
      <c r="AJ474">
        <f t="shared" si="151"/>
        <v>0</v>
      </c>
      <c r="AK474">
        <f>SUM($AJ$2:AJ474)</f>
        <v>9357.1620801218778</v>
      </c>
      <c r="AL474">
        <f t="shared" si="152"/>
        <v>0</v>
      </c>
      <c r="AM474">
        <f>SUM($AL$2:AL474)</f>
        <v>567752.10988649912</v>
      </c>
      <c r="AN474">
        <f>SUM($AH$2:AH474)</f>
        <v>1697390.5659074083</v>
      </c>
      <c r="AO474">
        <f t="shared" si="153"/>
        <v>0</v>
      </c>
      <c r="AP474">
        <f t="shared" si="154"/>
        <v>0</v>
      </c>
      <c r="AQ474">
        <f t="shared" si="155"/>
        <v>0</v>
      </c>
      <c r="AR474">
        <f>SUM($AQ$2:AQ474)</f>
        <v>199642.89114437898</v>
      </c>
      <c r="AS474">
        <f>SUM($AO$2:AO474)</f>
        <v>19727900.042593922</v>
      </c>
    </row>
    <row r="475" spans="1:45" x14ac:dyDescent="0.25">
      <c r="A475">
        <v>473</v>
      </c>
      <c r="B475" s="1">
        <v>0</v>
      </c>
      <c r="C475">
        <f t="shared" si="141"/>
        <v>0</v>
      </c>
      <c r="D475" s="5">
        <f t="shared" si="156"/>
        <v>0</v>
      </c>
      <c r="E475">
        <f t="shared" si="142"/>
        <v>0</v>
      </c>
      <c r="F475">
        <f t="shared" si="143"/>
        <v>0</v>
      </c>
      <c r="G475">
        <f>SUM($E$2:E475)</f>
        <v>545967.16358355468</v>
      </c>
      <c r="H475">
        <f>SUM($F$2:F475)</f>
        <v>19200488.773253091</v>
      </c>
      <c r="R475">
        <f t="shared" si="144"/>
        <v>545.96716358355468</v>
      </c>
      <c r="S475">
        <f t="shared" si="145"/>
        <v>19200.488773253091</v>
      </c>
      <c r="U475">
        <v>473</v>
      </c>
      <c r="V475" s="1">
        <v>0</v>
      </c>
      <c r="W475">
        <f t="shared" si="146"/>
        <v>0</v>
      </c>
      <c r="X475" s="5">
        <f t="shared" si="160"/>
        <v>0</v>
      </c>
      <c r="Y475">
        <f t="shared" si="147"/>
        <v>0</v>
      </c>
      <c r="Z475">
        <f t="shared" si="147"/>
        <v>0</v>
      </c>
      <c r="AA475">
        <f>SUM($E$2:$E475)</f>
        <v>545967.16358355468</v>
      </c>
      <c r="AB475">
        <f>SUM($F$2:$F475)</f>
        <v>19200488.773253091</v>
      </c>
      <c r="AC475">
        <f t="shared" si="159"/>
        <v>0</v>
      </c>
      <c r="AD475">
        <f t="shared" si="158"/>
        <v>0</v>
      </c>
      <c r="AE475">
        <f t="shared" si="157"/>
        <v>0</v>
      </c>
      <c r="AF475">
        <f t="shared" si="148"/>
        <v>0</v>
      </c>
      <c r="AG475">
        <f t="shared" si="149"/>
        <v>0</v>
      </c>
      <c r="AH475">
        <f>ABS($AF475)</f>
        <v>0</v>
      </c>
      <c r="AI475">
        <f t="shared" si="150"/>
        <v>0</v>
      </c>
      <c r="AJ475">
        <f t="shared" si="151"/>
        <v>0</v>
      </c>
      <c r="AK475">
        <f>SUM($AJ$2:AJ475)</f>
        <v>9357.1620801218778</v>
      </c>
      <c r="AL475">
        <f t="shared" si="152"/>
        <v>0</v>
      </c>
      <c r="AM475">
        <f>SUM($AL$2:AL475)</f>
        <v>567752.10988649912</v>
      </c>
      <c r="AN475">
        <f>SUM($AH$2:AH475)</f>
        <v>1697390.5659074083</v>
      </c>
      <c r="AO475">
        <f t="shared" si="153"/>
        <v>0</v>
      </c>
      <c r="AP475">
        <f t="shared" si="154"/>
        <v>0</v>
      </c>
      <c r="AQ475">
        <f t="shared" si="155"/>
        <v>0</v>
      </c>
      <c r="AR475">
        <f>SUM($AQ$2:AQ475)</f>
        <v>199642.89114437898</v>
      </c>
      <c r="AS475">
        <f>SUM($AO$2:AO475)</f>
        <v>19727900.042593922</v>
      </c>
    </row>
    <row r="476" spans="1:45" x14ac:dyDescent="0.25">
      <c r="A476">
        <v>474</v>
      </c>
      <c r="B476" s="1">
        <v>0</v>
      </c>
      <c r="C476">
        <f t="shared" si="141"/>
        <v>0</v>
      </c>
      <c r="D476" s="5">
        <f t="shared" si="156"/>
        <v>0</v>
      </c>
      <c r="E476">
        <f t="shared" si="142"/>
        <v>0</v>
      </c>
      <c r="F476">
        <f t="shared" si="143"/>
        <v>0</v>
      </c>
      <c r="G476">
        <f>SUM($E$2:E476)</f>
        <v>545967.16358355468</v>
      </c>
      <c r="H476">
        <f>SUM($F$2:F476)</f>
        <v>19200488.773253091</v>
      </c>
      <c r="R476">
        <f t="shared" si="144"/>
        <v>545.96716358355468</v>
      </c>
      <c r="S476">
        <f t="shared" si="145"/>
        <v>19200.488773253091</v>
      </c>
      <c r="U476">
        <v>474</v>
      </c>
      <c r="V476" s="1">
        <v>0</v>
      </c>
      <c r="W476">
        <f t="shared" si="146"/>
        <v>0</v>
      </c>
      <c r="X476" s="5">
        <f t="shared" si="160"/>
        <v>0</v>
      </c>
      <c r="Y476">
        <f t="shared" si="147"/>
        <v>0</v>
      </c>
      <c r="Z476">
        <f t="shared" si="147"/>
        <v>0</v>
      </c>
      <c r="AA476">
        <f>SUM($E$2:$E476)</f>
        <v>545967.16358355468</v>
      </c>
      <c r="AB476">
        <f>SUM($F$2:$F476)</f>
        <v>19200488.773253091</v>
      </c>
      <c r="AC476">
        <f t="shared" si="159"/>
        <v>0</v>
      </c>
      <c r="AD476">
        <f t="shared" si="158"/>
        <v>0</v>
      </c>
      <c r="AE476">
        <f t="shared" si="157"/>
        <v>0</v>
      </c>
      <c r="AF476">
        <f t="shared" si="148"/>
        <v>0</v>
      </c>
      <c r="AG476">
        <f t="shared" si="149"/>
        <v>0</v>
      </c>
      <c r="AH476">
        <f>ABS($AF476)</f>
        <v>0</v>
      </c>
      <c r="AI476">
        <f t="shared" si="150"/>
        <v>0</v>
      </c>
      <c r="AJ476">
        <f t="shared" si="151"/>
        <v>0</v>
      </c>
      <c r="AK476">
        <f>SUM($AJ$2:AJ476)</f>
        <v>9357.1620801218778</v>
      </c>
      <c r="AL476">
        <f t="shared" si="152"/>
        <v>0</v>
      </c>
      <c r="AM476">
        <f>SUM($AL$2:AL476)</f>
        <v>567752.10988649912</v>
      </c>
      <c r="AN476">
        <f>SUM($AH$2:AH476)</f>
        <v>1697390.5659074083</v>
      </c>
      <c r="AO476">
        <f t="shared" si="153"/>
        <v>0</v>
      </c>
      <c r="AP476">
        <f t="shared" si="154"/>
        <v>0</v>
      </c>
      <c r="AQ476">
        <f t="shared" si="155"/>
        <v>0</v>
      </c>
      <c r="AR476">
        <f>SUM($AQ$2:AQ476)</f>
        <v>199642.89114437898</v>
      </c>
      <c r="AS476">
        <f>SUM($AO$2:AO476)</f>
        <v>19727900.042593922</v>
      </c>
    </row>
    <row r="477" spans="1:45" x14ac:dyDescent="0.25">
      <c r="A477">
        <v>475</v>
      </c>
      <c r="B477" s="1">
        <v>0</v>
      </c>
      <c r="C477">
        <f t="shared" si="141"/>
        <v>0</v>
      </c>
      <c r="D477" s="5">
        <f t="shared" si="156"/>
        <v>0</v>
      </c>
      <c r="E477">
        <f t="shared" si="142"/>
        <v>0</v>
      </c>
      <c r="F477">
        <f t="shared" si="143"/>
        <v>0</v>
      </c>
      <c r="G477">
        <f>SUM($E$2:E477)</f>
        <v>545967.16358355468</v>
      </c>
      <c r="H477">
        <f>SUM($F$2:F477)</f>
        <v>19200488.773253091</v>
      </c>
      <c r="R477">
        <f t="shared" si="144"/>
        <v>545.96716358355468</v>
      </c>
      <c r="S477">
        <f t="shared" si="145"/>
        <v>19200.488773253091</v>
      </c>
      <c r="U477">
        <v>475</v>
      </c>
      <c r="V477" s="1">
        <v>0</v>
      </c>
      <c r="W477">
        <f t="shared" si="146"/>
        <v>0</v>
      </c>
      <c r="X477" s="5">
        <f t="shared" si="160"/>
        <v>0</v>
      </c>
      <c r="Y477">
        <f t="shared" si="147"/>
        <v>0</v>
      </c>
      <c r="Z477">
        <f t="shared" si="147"/>
        <v>0</v>
      </c>
      <c r="AA477">
        <f>SUM($E$2:$E477)</f>
        <v>545967.16358355468</v>
      </c>
      <c r="AB477">
        <f>SUM($F$2:$F477)</f>
        <v>19200488.773253091</v>
      </c>
      <c r="AC477">
        <f t="shared" si="159"/>
        <v>0</v>
      </c>
      <c r="AD477">
        <f t="shared" si="158"/>
        <v>0</v>
      </c>
      <c r="AE477">
        <f t="shared" si="157"/>
        <v>0</v>
      </c>
      <c r="AF477">
        <f t="shared" si="148"/>
        <v>0</v>
      </c>
      <c r="AG477">
        <f t="shared" si="149"/>
        <v>0</v>
      </c>
      <c r="AH477">
        <f>ABS($AF477)</f>
        <v>0</v>
      </c>
      <c r="AI477">
        <f t="shared" si="150"/>
        <v>0</v>
      </c>
      <c r="AJ477">
        <f t="shared" si="151"/>
        <v>0</v>
      </c>
      <c r="AK477">
        <f>SUM($AJ$2:AJ477)</f>
        <v>9357.1620801218778</v>
      </c>
      <c r="AL477">
        <f t="shared" si="152"/>
        <v>0</v>
      </c>
      <c r="AM477">
        <f>SUM($AL$2:AL477)</f>
        <v>567752.10988649912</v>
      </c>
      <c r="AN477">
        <f>SUM($AH$2:AH477)</f>
        <v>1697390.5659074083</v>
      </c>
      <c r="AO477">
        <f t="shared" si="153"/>
        <v>0</v>
      </c>
      <c r="AP477">
        <f t="shared" si="154"/>
        <v>0</v>
      </c>
      <c r="AQ477">
        <f t="shared" si="155"/>
        <v>0</v>
      </c>
      <c r="AR477">
        <f>SUM($AQ$2:AQ477)</f>
        <v>199642.89114437898</v>
      </c>
      <c r="AS477">
        <f>SUM($AO$2:AO477)</f>
        <v>19727900.042593922</v>
      </c>
    </row>
    <row r="478" spans="1:45" x14ac:dyDescent="0.25">
      <c r="A478">
        <v>476</v>
      </c>
      <c r="B478" s="1">
        <v>0</v>
      </c>
      <c r="C478">
        <f t="shared" si="141"/>
        <v>0</v>
      </c>
      <c r="D478" s="5">
        <f t="shared" si="156"/>
        <v>0</v>
      </c>
      <c r="E478">
        <f t="shared" si="142"/>
        <v>0</v>
      </c>
      <c r="F478">
        <f t="shared" si="143"/>
        <v>0</v>
      </c>
      <c r="G478">
        <f>SUM($E$2:E478)</f>
        <v>545967.16358355468</v>
      </c>
      <c r="H478">
        <f>SUM($F$2:F478)</f>
        <v>19200488.773253091</v>
      </c>
      <c r="R478">
        <f t="shared" si="144"/>
        <v>545.96716358355468</v>
      </c>
      <c r="S478">
        <f t="shared" si="145"/>
        <v>19200.488773253091</v>
      </c>
      <c r="U478">
        <v>476</v>
      </c>
      <c r="V478" s="1">
        <v>0</v>
      </c>
      <c r="W478">
        <f t="shared" si="146"/>
        <v>0</v>
      </c>
      <c r="X478" s="5">
        <f t="shared" si="160"/>
        <v>0</v>
      </c>
      <c r="Y478">
        <f t="shared" si="147"/>
        <v>0</v>
      </c>
      <c r="Z478">
        <f t="shared" si="147"/>
        <v>0</v>
      </c>
      <c r="AA478">
        <f>SUM($E$2:$E478)</f>
        <v>545967.16358355468</v>
      </c>
      <c r="AB478">
        <f>SUM($F$2:$F478)</f>
        <v>19200488.773253091</v>
      </c>
      <c r="AC478">
        <f t="shared" si="159"/>
        <v>0</v>
      </c>
      <c r="AD478">
        <f t="shared" si="158"/>
        <v>0</v>
      </c>
      <c r="AE478">
        <f t="shared" si="157"/>
        <v>0</v>
      </c>
      <c r="AF478">
        <f t="shared" si="148"/>
        <v>0</v>
      </c>
      <c r="AG478">
        <f t="shared" si="149"/>
        <v>0</v>
      </c>
      <c r="AH478">
        <f>ABS($AF478)</f>
        <v>0</v>
      </c>
      <c r="AI478">
        <f t="shared" si="150"/>
        <v>0</v>
      </c>
      <c r="AJ478">
        <f t="shared" si="151"/>
        <v>0</v>
      </c>
      <c r="AK478">
        <f>SUM($AJ$2:AJ478)</f>
        <v>9357.1620801218778</v>
      </c>
      <c r="AL478">
        <f t="shared" si="152"/>
        <v>0</v>
      </c>
      <c r="AM478">
        <f>SUM($AL$2:AL478)</f>
        <v>567752.10988649912</v>
      </c>
      <c r="AN478">
        <f>SUM($AH$2:AH478)</f>
        <v>1697390.5659074083</v>
      </c>
      <c r="AO478">
        <f t="shared" si="153"/>
        <v>0</v>
      </c>
      <c r="AP478">
        <f t="shared" si="154"/>
        <v>0</v>
      </c>
      <c r="AQ478">
        <f t="shared" si="155"/>
        <v>0</v>
      </c>
      <c r="AR478">
        <f>SUM($AQ$2:AQ478)</f>
        <v>199642.89114437898</v>
      </c>
      <c r="AS478">
        <f>SUM($AO$2:AO478)</f>
        <v>19727900.042593922</v>
      </c>
    </row>
    <row r="479" spans="1:45" x14ac:dyDescent="0.25">
      <c r="A479">
        <v>477</v>
      </c>
      <c r="B479" s="1">
        <v>0</v>
      </c>
      <c r="C479">
        <f t="shared" si="141"/>
        <v>0</v>
      </c>
      <c r="D479" s="5">
        <f t="shared" si="156"/>
        <v>0</v>
      </c>
      <c r="E479">
        <f t="shared" si="142"/>
        <v>0</v>
      </c>
      <c r="F479">
        <f t="shared" si="143"/>
        <v>0</v>
      </c>
      <c r="G479">
        <f>SUM($E$2:E479)</f>
        <v>545967.16358355468</v>
      </c>
      <c r="H479">
        <f>SUM($F$2:F479)</f>
        <v>19200488.773253091</v>
      </c>
      <c r="R479">
        <f t="shared" si="144"/>
        <v>545.96716358355468</v>
      </c>
      <c r="S479">
        <f t="shared" si="145"/>
        <v>19200.488773253091</v>
      </c>
      <c r="U479">
        <v>477</v>
      </c>
      <c r="V479" s="1">
        <v>0</v>
      </c>
      <c r="W479">
        <f t="shared" si="146"/>
        <v>0</v>
      </c>
      <c r="X479" s="5">
        <f t="shared" si="160"/>
        <v>0</v>
      </c>
      <c r="Y479">
        <f t="shared" si="147"/>
        <v>0</v>
      </c>
      <c r="Z479">
        <f t="shared" si="147"/>
        <v>0</v>
      </c>
      <c r="AA479">
        <f>SUM($E$2:$E479)</f>
        <v>545967.16358355468</v>
      </c>
      <c r="AB479">
        <f>SUM($F$2:$F479)</f>
        <v>19200488.773253091</v>
      </c>
      <c r="AC479">
        <f t="shared" si="159"/>
        <v>0</v>
      </c>
      <c r="AD479">
        <f t="shared" si="158"/>
        <v>0</v>
      </c>
      <c r="AE479">
        <f t="shared" si="157"/>
        <v>0</v>
      </c>
      <c r="AF479">
        <f t="shared" si="148"/>
        <v>0</v>
      </c>
      <c r="AG479">
        <f t="shared" si="149"/>
        <v>0</v>
      </c>
      <c r="AH479">
        <f>ABS($AF479)</f>
        <v>0</v>
      </c>
      <c r="AI479">
        <f t="shared" si="150"/>
        <v>0</v>
      </c>
      <c r="AJ479">
        <f t="shared" si="151"/>
        <v>0</v>
      </c>
      <c r="AK479">
        <f>SUM($AJ$2:AJ479)</f>
        <v>9357.1620801218778</v>
      </c>
      <c r="AL479">
        <f t="shared" si="152"/>
        <v>0</v>
      </c>
      <c r="AM479">
        <f>SUM($AL$2:AL479)</f>
        <v>567752.10988649912</v>
      </c>
      <c r="AN479">
        <f>SUM($AH$2:AH479)</f>
        <v>1697390.5659074083</v>
      </c>
      <c r="AO479">
        <f t="shared" si="153"/>
        <v>0</v>
      </c>
      <c r="AP479">
        <f t="shared" si="154"/>
        <v>0</v>
      </c>
      <c r="AQ479">
        <f t="shared" si="155"/>
        <v>0</v>
      </c>
      <c r="AR479">
        <f>SUM($AQ$2:AQ479)</f>
        <v>199642.89114437898</v>
      </c>
      <c r="AS479">
        <f>SUM($AO$2:AO479)</f>
        <v>19727900.042593922</v>
      </c>
    </row>
    <row r="480" spans="1:45" x14ac:dyDescent="0.25">
      <c r="A480">
        <v>478</v>
      </c>
      <c r="B480" s="1">
        <v>0</v>
      </c>
      <c r="C480">
        <f t="shared" si="141"/>
        <v>0</v>
      </c>
      <c r="D480" s="5">
        <f t="shared" si="156"/>
        <v>0</v>
      </c>
      <c r="E480">
        <f t="shared" si="142"/>
        <v>0</v>
      </c>
      <c r="F480">
        <f t="shared" si="143"/>
        <v>0</v>
      </c>
      <c r="G480">
        <f>SUM($E$2:E480)</f>
        <v>545967.16358355468</v>
      </c>
      <c r="H480">
        <f>SUM($F$2:F480)</f>
        <v>19200488.773253091</v>
      </c>
      <c r="R480">
        <f t="shared" si="144"/>
        <v>545.96716358355468</v>
      </c>
      <c r="S480">
        <f t="shared" si="145"/>
        <v>19200.488773253091</v>
      </c>
      <c r="U480">
        <v>478</v>
      </c>
      <c r="V480" s="1">
        <v>0</v>
      </c>
      <c r="W480">
        <f t="shared" si="146"/>
        <v>0</v>
      </c>
      <c r="X480" s="5">
        <f t="shared" si="160"/>
        <v>0</v>
      </c>
      <c r="Y480">
        <f t="shared" si="147"/>
        <v>0</v>
      </c>
      <c r="Z480">
        <f t="shared" si="147"/>
        <v>0</v>
      </c>
      <c r="AA480">
        <f>SUM($E$2:$E480)</f>
        <v>545967.16358355468</v>
      </c>
      <c r="AB480">
        <f>SUM($F$2:$F480)</f>
        <v>19200488.773253091</v>
      </c>
      <c r="AC480">
        <f t="shared" si="159"/>
        <v>0</v>
      </c>
      <c r="AD480">
        <f t="shared" si="158"/>
        <v>0</v>
      </c>
      <c r="AE480">
        <f t="shared" si="157"/>
        <v>0</v>
      </c>
      <c r="AF480">
        <f t="shared" si="148"/>
        <v>0</v>
      </c>
      <c r="AG480">
        <f t="shared" si="149"/>
        <v>0</v>
      </c>
      <c r="AH480">
        <f>ABS($AF480)</f>
        <v>0</v>
      </c>
      <c r="AI480">
        <f t="shared" si="150"/>
        <v>0</v>
      </c>
      <c r="AJ480">
        <f t="shared" si="151"/>
        <v>0</v>
      </c>
      <c r="AK480">
        <f>SUM($AJ$2:AJ480)</f>
        <v>9357.1620801218778</v>
      </c>
      <c r="AL480">
        <f t="shared" si="152"/>
        <v>0</v>
      </c>
      <c r="AM480">
        <f>SUM($AL$2:AL480)</f>
        <v>567752.10988649912</v>
      </c>
      <c r="AN480">
        <f>SUM($AH$2:AH480)</f>
        <v>1697390.5659074083</v>
      </c>
      <c r="AO480">
        <f t="shared" si="153"/>
        <v>0</v>
      </c>
      <c r="AP480">
        <f t="shared" si="154"/>
        <v>0</v>
      </c>
      <c r="AQ480">
        <f t="shared" si="155"/>
        <v>0</v>
      </c>
      <c r="AR480">
        <f>SUM($AQ$2:AQ480)</f>
        <v>199642.89114437898</v>
      </c>
      <c r="AS480">
        <f>SUM($AO$2:AO480)</f>
        <v>19727900.042593922</v>
      </c>
    </row>
    <row r="481" spans="1:45" x14ac:dyDescent="0.25">
      <c r="A481">
        <v>479</v>
      </c>
      <c r="B481" s="1">
        <v>0</v>
      </c>
      <c r="C481">
        <f t="shared" si="141"/>
        <v>0</v>
      </c>
      <c r="D481" s="5">
        <f t="shared" si="156"/>
        <v>0</v>
      </c>
      <c r="E481">
        <f t="shared" si="142"/>
        <v>0</v>
      </c>
      <c r="F481">
        <f t="shared" si="143"/>
        <v>0</v>
      </c>
      <c r="G481">
        <f>SUM($E$2:E481)</f>
        <v>545967.16358355468</v>
      </c>
      <c r="H481">
        <f>SUM($F$2:F481)</f>
        <v>19200488.773253091</v>
      </c>
      <c r="R481">
        <f t="shared" si="144"/>
        <v>545.96716358355468</v>
      </c>
      <c r="S481">
        <f t="shared" si="145"/>
        <v>19200.488773253091</v>
      </c>
      <c r="U481">
        <v>479</v>
      </c>
      <c r="V481" s="1">
        <v>0</v>
      </c>
      <c r="W481">
        <f t="shared" si="146"/>
        <v>0</v>
      </c>
      <c r="X481" s="5">
        <f t="shared" si="160"/>
        <v>0</v>
      </c>
      <c r="Y481">
        <f t="shared" si="147"/>
        <v>0</v>
      </c>
      <c r="Z481">
        <f t="shared" si="147"/>
        <v>0</v>
      </c>
      <c r="AA481">
        <f>SUM($E$2:$E481)</f>
        <v>545967.16358355468</v>
      </c>
      <c r="AB481">
        <f>SUM($F$2:$F481)</f>
        <v>19200488.773253091</v>
      </c>
      <c r="AC481">
        <f t="shared" si="159"/>
        <v>0</v>
      </c>
      <c r="AD481">
        <f t="shared" si="158"/>
        <v>0</v>
      </c>
      <c r="AE481">
        <f t="shared" si="157"/>
        <v>0</v>
      </c>
      <c r="AF481">
        <f t="shared" si="148"/>
        <v>0</v>
      </c>
      <c r="AG481">
        <f t="shared" si="149"/>
        <v>0</v>
      </c>
      <c r="AH481">
        <f>ABS($AF481)</f>
        <v>0</v>
      </c>
      <c r="AI481">
        <f t="shared" si="150"/>
        <v>0</v>
      </c>
      <c r="AJ481">
        <f t="shared" si="151"/>
        <v>0</v>
      </c>
      <c r="AK481">
        <f>SUM($AJ$2:AJ481)</f>
        <v>9357.1620801218778</v>
      </c>
      <c r="AL481">
        <f t="shared" si="152"/>
        <v>0</v>
      </c>
      <c r="AM481">
        <f>SUM($AL$2:AL481)</f>
        <v>567752.10988649912</v>
      </c>
      <c r="AN481">
        <f>SUM($AH$2:AH481)</f>
        <v>1697390.5659074083</v>
      </c>
      <c r="AO481">
        <f t="shared" si="153"/>
        <v>0</v>
      </c>
      <c r="AP481">
        <f t="shared" si="154"/>
        <v>0</v>
      </c>
      <c r="AQ481">
        <f t="shared" si="155"/>
        <v>0</v>
      </c>
      <c r="AR481">
        <f>SUM($AQ$2:AQ481)</f>
        <v>199642.89114437898</v>
      </c>
      <c r="AS481">
        <f>SUM($AO$2:AO481)</f>
        <v>19727900.042593922</v>
      </c>
    </row>
    <row r="482" spans="1:45" x14ac:dyDescent="0.25">
      <c r="A482">
        <v>480</v>
      </c>
      <c r="B482" s="1">
        <v>0</v>
      </c>
      <c r="C482">
        <f t="shared" si="141"/>
        <v>0</v>
      </c>
      <c r="D482" s="5">
        <f t="shared" si="156"/>
        <v>0</v>
      </c>
      <c r="E482">
        <f t="shared" si="142"/>
        <v>0</v>
      </c>
      <c r="F482">
        <f t="shared" si="143"/>
        <v>0</v>
      </c>
      <c r="G482">
        <f>SUM($E$2:E482)</f>
        <v>545967.16358355468</v>
      </c>
      <c r="H482">
        <f>SUM($F$2:F482)</f>
        <v>19200488.773253091</v>
      </c>
      <c r="R482">
        <f t="shared" si="144"/>
        <v>545.96716358355468</v>
      </c>
      <c r="S482">
        <f t="shared" si="145"/>
        <v>19200.488773253091</v>
      </c>
      <c r="U482">
        <v>480</v>
      </c>
      <c r="V482" s="1">
        <v>0</v>
      </c>
      <c r="W482">
        <f t="shared" si="146"/>
        <v>0</v>
      </c>
      <c r="X482" s="5">
        <f t="shared" si="160"/>
        <v>0</v>
      </c>
      <c r="Y482">
        <f t="shared" si="147"/>
        <v>0</v>
      </c>
      <c r="Z482">
        <f t="shared" si="147"/>
        <v>0</v>
      </c>
      <c r="AA482">
        <f>SUM($E$2:$E482)</f>
        <v>545967.16358355468</v>
      </c>
      <c r="AB482">
        <f>SUM($F$2:$F482)</f>
        <v>19200488.773253091</v>
      </c>
      <c r="AC482">
        <f t="shared" si="159"/>
        <v>0</v>
      </c>
      <c r="AD482">
        <f t="shared" si="158"/>
        <v>0</v>
      </c>
      <c r="AE482">
        <f t="shared" si="157"/>
        <v>0</v>
      </c>
      <c r="AF482">
        <f t="shared" si="148"/>
        <v>0</v>
      </c>
      <c r="AG482">
        <f t="shared" si="149"/>
        <v>0</v>
      </c>
      <c r="AH482">
        <f>ABS($AF482)</f>
        <v>0</v>
      </c>
      <c r="AI482">
        <f t="shared" si="150"/>
        <v>0</v>
      </c>
      <c r="AJ482">
        <f t="shared" si="151"/>
        <v>0</v>
      </c>
      <c r="AK482">
        <f>SUM($AJ$2:AJ482)</f>
        <v>9357.1620801218778</v>
      </c>
      <c r="AL482">
        <f t="shared" si="152"/>
        <v>0</v>
      </c>
      <c r="AM482">
        <f>SUM($AL$2:AL482)</f>
        <v>567752.10988649912</v>
      </c>
      <c r="AN482">
        <f>SUM($AH$2:AH482)</f>
        <v>1697390.5659074083</v>
      </c>
      <c r="AO482">
        <f t="shared" si="153"/>
        <v>0</v>
      </c>
      <c r="AP482">
        <f t="shared" si="154"/>
        <v>0</v>
      </c>
      <c r="AQ482">
        <f t="shared" si="155"/>
        <v>0</v>
      </c>
      <c r="AR482">
        <f>SUM($AQ$2:AQ482)</f>
        <v>199642.89114437898</v>
      </c>
      <c r="AS482">
        <f>SUM($AO$2:AO482)</f>
        <v>19727900.042593922</v>
      </c>
    </row>
    <row r="483" spans="1:45" x14ac:dyDescent="0.25">
      <c r="A483">
        <v>481</v>
      </c>
      <c r="B483" s="1">
        <v>0</v>
      </c>
      <c r="C483">
        <f t="shared" si="141"/>
        <v>0</v>
      </c>
      <c r="D483" s="5">
        <f t="shared" si="156"/>
        <v>0</v>
      </c>
      <c r="E483">
        <f t="shared" si="142"/>
        <v>0</v>
      </c>
      <c r="F483">
        <f t="shared" si="143"/>
        <v>0</v>
      </c>
      <c r="G483">
        <f>SUM($E$2:E483)</f>
        <v>545967.16358355468</v>
      </c>
      <c r="H483">
        <f>SUM($F$2:F483)</f>
        <v>19200488.773253091</v>
      </c>
      <c r="R483">
        <f t="shared" si="144"/>
        <v>545.96716358355468</v>
      </c>
      <c r="S483">
        <f t="shared" si="145"/>
        <v>19200.488773253091</v>
      </c>
      <c r="U483">
        <v>481</v>
      </c>
      <c r="V483" s="1">
        <v>0</v>
      </c>
      <c r="W483">
        <f t="shared" si="146"/>
        <v>0</v>
      </c>
      <c r="X483" s="5">
        <f t="shared" si="160"/>
        <v>0</v>
      </c>
      <c r="Y483">
        <f t="shared" si="147"/>
        <v>0</v>
      </c>
      <c r="Z483">
        <f t="shared" si="147"/>
        <v>0</v>
      </c>
      <c r="AA483">
        <f>SUM($E$2:$E483)</f>
        <v>545967.16358355468</v>
      </c>
      <c r="AB483">
        <f>SUM($F$2:$F483)</f>
        <v>19200488.773253091</v>
      </c>
      <c r="AC483">
        <f t="shared" si="159"/>
        <v>0</v>
      </c>
      <c r="AD483">
        <f t="shared" si="158"/>
        <v>0</v>
      </c>
      <c r="AE483">
        <f t="shared" si="157"/>
        <v>0</v>
      </c>
      <c r="AF483">
        <f t="shared" si="148"/>
        <v>0</v>
      </c>
      <c r="AG483">
        <f t="shared" si="149"/>
        <v>0</v>
      </c>
      <c r="AH483">
        <f>ABS($AF483)</f>
        <v>0</v>
      </c>
      <c r="AI483">
        <f t="shared" si="150"/>
        <v>0</v>
      </c>
      <c r="AJ483">
        <f t="shared" si="151"/>
        <v>0</v>
      </c>
      <c r="AK483">
        <f>SUM($AJ$2:AJ483)</f>
        <v>9357.1620801218778</v>
      </c>
      <c r="AL483">
        <f t="shared" si="152"/>
        <v>0</v>
      </c>
      <c r="AM483">
        <f>SUM($AL$2:AL483)</f>
        <v>567752.10988649912</v>
      </c>
      <c r="AN483">
        <f>SUM($AH$2:AH483)</f>
        <v>1697390.5659074083</v>
      </c>
      <c r="AO483">
        <f t="shared" si="153"/>
        <v>0</v>
      </c>
      <c r="AP483">
        <f t="shared" si="154"/>
        <v>0</v>
      </c>
      <c r="AQ483">
        <f t="shared" si="155"/>
        <v>0</v>
      </c>
      <c r="AR483">
        <f>SUM($AQ$2:AQ483)</f>
        <v>199642.89114437898</v>
      </c>
      <c r="AS483">
        <f>SUM($AO$2:AO483)</f>
        <v>19727900.042593922</v>
      </c>
    </row>
    <row r="484" spans="1:45" x14ac:dyDescent="0.25">
      <c r="A484">
        <v>482</v>
      </c>
      <c r="B484" s="1">
        <v>0</v>
      </c>
      <c r="C484">
        <f t="shared" si="141"/>
        <v>0</v>
      </c>
      <c r="D484" s="5">
        <f t="shared" si="156"/>
        <v>0</v>
      </c>
      <c r="E484">
        <f t="shared" si="142"/>
        <v>0</v>
      </c>
      <c r="F484">
        <f t="shared" si="143"/>
        <v>0</v>
      </c>
      <c r="G484">
        <f>SUM($E$2:E484)</f>
        <v>545967.16358355468</v>
      </c>
      <c r="H484">
        <f>SUM($F$2:F484)</f>
        <v>19200488.773253091</v>
      </c>
      <c r="R484">
        <f t="shared" si="144"/>
        <v>545.96716358355468</v>
      </c>
      <c r="S484">
        <f t="shared" si="145"/>
        <v>19200.488773253091</v>
      </c>
      <c r="U484">
        <v>482</v>
      </c>
      <c r="V484" s="1">
        <v>0</v>
      </c>
      <c r="W484">
        <f t="shared" si="146"/>
        <v>0</v>
      </c>
      <c r="X484" s="5">
        <f t="shared" si="160"/>
        <v>0</v>
      </c>
      <c r="Y484">
        <f t="shared" si="147"/>
        <v>0</v>
      </c>
      <c r="Z484">
        <f t="shared" si="147"/>
        <v>0</v>
      </c>
      <c r="AA484">
        <f>SUM($E$2:$E484)</f>
        <v>545967.16358355468</v>
      </c>
      <c r="AB484">
        <f>SUM($F$2:$F484)</f>
        <v>19200488.773253091</v>
      </c>
      <c r="AC484">
        <f t="shared" si="159"/>
        <v>0</v>
      </c>
      <c r="AD484">
        <f t="shared" si="158"/>
        <v>0</v>
      </c>
      <c r="AE484">
        <f t="shared" si="157"/>
        <v>0</v>
      </c>
      <c r="AF484">
        <f t="shared" si="148"/>
        <v>0</v>
      </c>
      <c r="AG484">
        <f t="shared" si="149"/>
        <v>0</v>
      </c>
      <c r="AH484">
        <f>ABS($AF484)</f>
        <v>0</v>
      </c>
      <c r="AI484">
        <f t="shared" si="150"/>
        <v>0</v>
      </c>
      <c r="AJ484">
        <f t="shared" si="151"/>
        <v>0</v>
      </c>
      <c r="AK484">
        <f>SUM($AJ$2:AJ484)</f>
        <v>9357.1620801218778</v>
      </c>
      <c r="AL484">
        <f t="shared" si="152"/>
        <v>0</v>
      </c>
      <c r="AM484">
        <f>SUM($AL$2:AL484)</f>
        <v>567752.10988649912</v>
      </c>
      <c r="AN484">
        <f>SUM($AH$2:AH484)</f>
        <v>1697390.5659074083</v>
      </c>
      <c r="AO484">
        <f t="shared" si="153"/>
        <v>0</v>
      </c>
      <c r="AP484">
        <f t="shared" si="154"/>
        <v>0</v>
      </c>
      <c r="AQ484">
        <f t="shared" si="155"/>
        <v>0</v>
      </c>
      <c r="AR484">
        <f>SUM($AQ$2:AQ484)</f>
        <v>199642.89114437898</v>
      </c>
      <c r="AS484">
        <f>SUM($AO$2:AO484)</f>
        <v>19727900.042593922</v>
      </c>
    </row>
    <row r="485" spans="1:45" x14ac:dyDescent="0.25">
      <c r="A485">
        <v>483</v>
      </c>
      <c r="B485" s="1">
        <v>0</v>
      </c>
      <c r="C485">
        <f t="shared" si="141"/>
        <v>0</v>
      </c>
      <c r="D485" s="5">
        <f t="shared" si="156"/>
        <v>0</v>
      </c>
      <c r="E485">
        <f t="shared" si="142"/>
        <v>0</v>
      </c>
      <c r="F485">
        <f t="shared" si="143"/>
        <v>0</v>
      </c>
      <c r="G485">
        <f>SUM($E$2:E485)</f>
        <v>545967.16358355468</v>
      </c>
      <c r="H485">
        <f>SUM($F$2:F485)</f>
        <v>19200488.773253091</v>
      </c>
      <c r="R485">
        <f t="shared" si="144"/>
        <v>545.96716358355468</v>
      </c>
      <c r="S485">
        <f t="shared" si="145"/>
        <v>19200.488773253091</v>
      </c>
      <c r="U485">
        <v>483</v>
      </c>
      <c r="V485" s="1">
        <v>0</v>
      </c>
      <c r="W485">
        <f t="shared" si="146"/>
        <v>0</v>
      </c>
      <c r="X485" s="5">
        <f t="shared" si="160"/>
        <v>0</v>
      </c>
      <c r="Y485">
        <f t="shared" si="147"/>
        <v>0</v>
      </c>
      <c r="Z485">
        <f t="shared" si="147"/>
        <v>0</v>
      </c>
      <c r="AA485">
        <f>SUM($E$2:$E485)</f>
        <v>545967.16358355468</v>
      </c>
      <c r="AB485">
        <f>SUM($F$2:$F485)</f>
        <v>19200488.773253091</v>
      </c>
      <c r="AC485">
        <f t="shared" si="159"/>
        <v>0</v>
      </c>
      <c r="AD485">
        <f t="shared" si="158"/>
        <v>0</v>
      </c>
      <c r="AE485">
        <f t="shared" si="157"/>
        <v>0</v>
      </c>
      <c r="AF485">
        <f t="shared" si="148"/>
        <v>0</v>
      </c>
      <c r="AG485">
        <f t="shared" si="149"/>
        <v>0</v>
      </c>
      <c r="AH485">
        <f>ABS($AF485)</f>
        <v>0</v>
      </c>
      <c r="AI485">
        <f t="shared" si="150"/>
        <v>0</v>
      </c>
      <c r="AJ485">
        <f t="shared" si="151"/>
        <v>0</v>
      </c>
      <c r="AK485">
        <f>SUM($AJ$2:AJ485)</f>
        <v>9357.1620801218778</v>
      </c>
      <c r="AL485">
        <f t="shared" si="152"/>
        <v>0</v>
      </c>
      <c r="AM485">
        <f>SUM($AL$2:AL485)</f>
        <v>567752.10988649912</v>
      </c>
      <c r="AN485">
        <f>SUM($AH$2:AH485)</f>
        <v>1697390.5659074083</v>
      </c>
      <c r="AO485">
        <f t="shared" si="153"/>
        <v>0</v>
      </c>
      <c r="AP485">
        <f t="shared" si="154"/>
        <v>0</v>
      </c>
      <c r="AQ485">
        <f t="shared" si="155"/>
        <v>0</v>
      </c>
      <c r="AR485">
        <f>SUM($AQ$2:AQ485)</f>
        <v>199642.89114437898</v>
      </c>
      <c r="AS485">
        <f>SUM($AO$2:AO485)</f>
        <v>19727900.042593922</v>
      </c>
    </row>
    <row r="486" spans="1:45" x14ac:dyDescent="0.25">
      <c r="A486">
        <v>484</v>
      </c>
      <c r="B486" s="1">
        <v>0</v>
      </c>
      <c r="C486">
        <f t="shared" si="141"/>
        <v>0</v>
      </c>
      <c r="D486" s="5">
        <f t="shared" si="156"/>
        <v>0</v>
      </c>
      <c r="E486">
        <f t="shared" si="142"/>
        <v>0</v>
      </c>
      <c r="F486">
        <f t="shared" si="143"/>
        <v>0</v>
      </c>
      <c r="G486">
        <f>SUM($E$2:E486)</f>
        <v>545967.16358355468</v>
      </c>
      <c r="H486">
        <f>SUM($F$2:F486)</f>
        <v>19200488.773253091</v>
      </c>
      <c r="R486">
        <f t="shared" si="144"/>
        <v>545.96716358355468</v>
      </c>
      <c r="S486">
        <f t="shared" si="145"/>
        <v>19200.488773253091</v>
      </c>
      <c r="U486">
        <v>484</v>
      </c>
      <c r="V486" s="1">
        <v>0</v>
      </c>
      <c r="W486">
        <f t="shared" si="146"/>
        <v>0</v>
      </c>
      <c r="X486" s="5">
        <f t="shared" si="160"/>
        <v>0</v>
      </c>
      <c r="Y486">
        <f t="shared" si="147"/>
        <v>0</v>
      </c>
      <c r="Z486">
        <f t="shared" si="147"/>
        <v>0</v>
      </c>
      <c r="AA486">
        <f>SUM($E$2:$E486)</f>
        <v>545967.16358355468</v>
      </c>
      <c r="AB486">
        <f>SUM($F$2:$F486)</f>
        <v>19200488.773253091</v>
      </c>
      <c r="AC486">
        <f t="shared" si="159"/>
        <v>0</v>
      </c>
      <c r="AD486">
        <f t="shared" si="158"/>
        <v>0</v>
      </c>
      <c r="AE486">
        <f t="shared" si="157"/>
        <v>0</v>
      </c>
      <c r="AF486">
        <f t="shared" si="148"/>
        <v>0</v>
      </c>
      <c r="AG486">
        <f t="shared" si="149"/>
        <v>0</v>
      </c>
      <c r="AH486">
        <f>ABS($AF486)</f>
        <v>0</v>
      </c>
      <c r="AI486">
        <f t="shared" si="150"/>
        <v>0</v>
      </c>
      <c r="AJ486">
        <f t="shared" si="151"/>
        <v>0</v>
      </c>
      <c r="AK486">
        <f>SUM($AJ$2:AJ486)</f>
        <v>9357.1620801218778</v>
      </c>
      <c r="AL486">
        <f t="shared" si="152"/>
        <v>0</v>
      </c>
      <c r="AM486">
        <f>SUM($AL$2:AL486)</f>
        <v>567752.10988649912</v>
      </c>
      <c r="AN486">
        <f>SUM($AH$2:AH486)</f>
        <v>1697390.5659074083</v>
      </c>
      <c r="AO486">
        <f t="shared" si="153"/>
        <v>0</v>
      </c>
      <c r="AP486">
        <f t="shared" si="154"/>
        <v>0</v>
      </c>
      <c r="AQ486">
        <f t="shared" si="155"/>
        <v>0</v>
      </c>
      <c r="AR486">
        <f>SUM($AQ$2:AQ486)</f>
        <v>199642.89114437898</v>
      </c>
      <c r="AS486">
        <f>SUM($AO$2:AO486)</f>
        <v>19727900.042593922</v>
      </c>
    </row>
    <row r="487" spans="1:45" x14ac:dyDescent="0.25">
      <c r="A487">
        <v>485</v>
      </c>
      <c r="B487" s="1">
        <v>0</v>
      </c>
      <c r="C487">
        <f t="shared" si="141"/>
        <v>0</v>
      </c>
      <c r="D487" s="5">
        <f t="shared" si="156"/>
        <v>0</v>
      </c>
      <c r="E487">
        <f t="shared" si="142"/>
        <v>0</v>
      </c>
      <c r="F487">
        <f t="shared" si="143"/>
        <v>0</v>
      </c>
      <c r="G487">
        <f>SUM($E$2:E487)</f>
        <v>545967.16358355468</v>
      </c>
      <c r="H487">
        <f>SUM($F$2:F487)</f>
        <v>19200488.773253091</v>
      </c>
      <c r="R487">
        <f t="shared" si="144"/>
        <v>545.96716358355468</v>
      </c>
      <c r="S487">
        <f t="shared" si="145"/>
        <v>19200.488773253091</v>
      </c>
      <c r="U487">
        <v>485</v>
      </c>
      <c r="V487" s="1">
        <v>0</v>
      </c>
      <c r="W487">
        <f t="shared" si="146"/>
        <v>0</v>
      </c>
      <c r="X487" s="5">
        <f t="shared" si="160"/>
        <v>0</v>
      </c>
      <c r="Y487">
        <f t="shared" si="147"/>
        <v>0</v>
      </c>
      <c r="Z487">
        <f t="shared" si="147"/>
        <v>0</v>
      </c>
      <c r="AA487">
        <f>SUM($E$2:$E487)</f>
        <v>545967.16358355468</v>
      </c>
      <c r="AB487">
        <f>SUM($F$2:$F487)</f>
        <v>19200488.773253091</v>
      </c>
      <c r="AC487">
        <f t="shared" si="159"/>
        <v>0</v>
      </c>
      <c r="AD487">
        <f t="shared" si="158"/>
        <v>0</v>
      </c>
      <c r="AE487">
        <f t="shared" si="157"/>
        <v>0</v>
      </c>
      <c r="AF487">
        <f t="shared" si="148"/>
        <v>0</v>
      </c>
      <c r="AG487">
        <f t="shared" si="149"/>
        <v>0</v>
      </c>
      <c r="AH487">
        <f>ABS($AF487)</f>
        <v>0</v>
      </c>
      <c r="AI487">
        <f t="shared" si="150"/>
        <v>0</v>
      </c>
      <c r="AJ487">
        <f t="shared" si="151"/>
        <v>0</v>
      </c>
      <c r="AK487">
        <f>SUM($AJ$2:AJ487)</f>
        <v>9357.1620801218778</v>
      </c>
      <c r="AL487">
        <f t="shared" si="152"/>
        <v>0</v>
      </c>
      <c r="AM487">
        <f>SUM($AL$2:AL487)</f>
        <v>567752.10988649912</v>
      </c>
      <c r="AN487">
        <f>SUM($AH$2:AH487)</f>
        <v>1697390.5659074083</v>
      </c>
      <c r="AO487">
        <f t="shared" si="153"/>
        <v>0</v>
      </c>
      <c r="AP487">
        <f t="shared" si="154"/>
        <v>0</v>
      </c>
      <c r="AQ487">
        <f t="shared" si="155"/>
        <v>0</v>
      </c>
      <c r="AR487">
        <f>SUM($AQ$2:AQ487)</f>
        <v>199642.89114437898</v>
      </c>
      <c r="AS487">
        <f>SUM($AO$2:AO487)</f>
        <v>19727900.042593922</v>
      </c>
    </row>
    <row r="488" spans="1:45" x14ac:dyDescent="0.25">
      <c r="A488">
        <v>486</v>
      </c>
      <c r="B488" s="1">
        <v>0</v>
      </c>
      <c r="C488">
        <f t="shared" si="141"/>
        <v>0</v>
      </c>
      <c r="D488" s="5">
        <f t="shared" si="156"/>
        <v>0</v>
      </c>
      <c r="E488">
        <f t="shared" si="142"/>
        <v>0</v>
      </c>
      <c r="F488">
        <f t="shared" si="143"/>
        <v>0</v>
      </c>
      <c r="G488">
        <f>SUM($E$2:E488)</f>
        <v>545967.16358355468</v>
      </c>
      <c r="H488">
        <f>SUM($F$2:F488)</f>
        <v>19200488.773253091</v>
      </c>
      <c r="R488">
        <f t="shared" si="144"/>
        <v>545.96716358355468</v>
      </c>
      <c r="S488">
        <f t="shared" si="145"/>
        <v>19200.488773253091</v>
      </c>
      <c r="U488">
        <v>486</v>
      </c>
      <c r="V488" s="1">
        <v>0</v>
      </c>
      <c r="W488">
        <f t="shared" si="146"/>
        <v>0</v>
      </c>
      <c r="X488" s="5">
        <f t="shared" si="160"/>
        <v>0</v>
      </c>
      <c r="Y488">
        <f t="shared" si="147"/>
        <v>0</v>
      </c>
      <c r="Z488">
        <f t="shared" si="147"/>
        <v>0</v>
      </c>
      <c r="AA488">
        <f>SUM($E$2:$E488)</f>
        <v>545967.16358355468</v>
      </c>
      <c r="AB488">
        <f>SUM($F$2:$F488)</f>
        <v>19200488.773253091</v>
      </c>
      <c r="AC488">
        <f t="shared" si="159"/>
        <v>0</v>
      </c>
      <c r="AD488">
        <f t="shared" si="158"/>
        <v>0</v>
      </c>
      <c r="AE488">
        <f t="shared" si="157"/>
        <v>0</v>
      </c>
      <c r="AF488">
        <f t="shared" si="148"/>
        <v>0</v>
      </c>
      <c r="AG488">
        <f t="shared" si="149"/>
        <v>0</v>
      </c>
      <c r="AH488">
        <f>ABS($AF488)</f>
        <v>0</v>
      </c>
      <c r="AI488">
        <f t="shared" si="150"/>
        <v>0</v>
      </c>
      <c r="AJ488">
        <f t="shared" si="151"/>
        <v>0</v>
      </c>
      <c r="AK488">
        <f>SUM($AJ$2:AJ488)</f>
        <v>9357.1620801218778</v>
      </c>
      <c r="AL488">
        <f t="shared" si="152"/>
        <v>0</v>
      </c>
      <c r="AM488">
        <f>SUM($AL$2:AL488)</f>
        <v>567752.10988649912</v>
      </c>
      <c r="AN488">
        <f>SUM($AH$2:AH488)</f>
        <v>1697390.5659074083</v>
      </c>
      <c r="AO488">
        <f t="shared" si="153"/>
        <v>0</v>
      </c>
      <c r="AP488">
        <f t="shared" si="154"/>
        <v>0</v>
      </c>
      <c r="AQ488">
        <f t="shared" si="155"/>
        <v>0</v>
      </c>
      <c r="AR488">
        <f>SUM($AQ$2:AQ488)</f>
        <v>199642.89114437898</v>
      </c>
      <c r="AS488">
        <f>SUM($AO$2:AO488)</f>
        <v>19727900.042593922</v>
      </c>
    </row>
    <row r="489" spans="1:45" x14ac:dyDescent="0.25">
      <c r="A489">
        <v>487</v>
      </c>
      <c r="B489" s="1">
        <v>0</v>
      </c>
      <c r="C489">
        <f t="shared" si="141"/>
        <v>0</v>
      </c>
      <c r="D489" s="5">
        <f t="shared" si="156"/>
        <v>0</v>
      </c>
      <c r="E489">
        <f t="shared" si="142"/>
        <v>0</v>
      </c>
      <c r="F489">
        <f t="shared" si="143"/>
        <v>0</v>
      </c>
      <c r="G489">
        <f>SUM($E$2:E489)</f>
        <v>545967.16358355468</v>
      </c>
      <c r="H489">
        <f>SUM($F$2:F489)</f>
        <v>19200488.773253091</v>
      </c>
      <c r="R489">
        <f t="shared" si="144"/>
        <v>545.96716358355468</v>
      </c>
      <c r="S489">
        <f t="shared" si="145"/>
        <v>19200.488773253091</v>
      </c>
      <c r="U489">
        <v>487</v>
      </c>
      <c r="V489" s="1">
        <v>0</v>
      </c>
      <c r="W489">
        <f t="shared" si="146"/>
        <v>0</v>
      </c>
      <c r="X489" s="5">
        <f t="shared" si="160"/>
        <v>0</v>
      </c>
      <c r="Y489">
        <f t="shared" si="147"/>
        <v>0</v>
      </c>
      <c r="Z489">
        <f t="shared" si="147"/>
        <v>0</v>
      </c>
      <c r="AA489">
        <f>SUM($E$2:$E489)</f>
        <v>545967.16358355468</v>
      </c>
      <c r="AB489">
        <f>SUM($F$2:$F489)</f>
        <v>19200488.773253091</v>
      </c>
      <c r="AC489">
        <f t="shared" si="159"/>
        <v>0</v>
      </c>
      <c r="AD489">
        <f t="shared" si="158"/>
        <v>0</v>
      </c>
      <c r="AE489">
        <f t="shared" si="157"/>
        <v>0</v>
      </c>
      <c r="AF489">
        <f t="shared" si="148"/>
        <v>0</v>
      </c>
      <c r="AG489">
        <f t="shared" si="149"/>
        <v>0</v>
      </c>
      <c r="AH489">
        <f>ABS($AF489)</f>
        <v>0</v>
      </c>
      <c r="AI489">
        <f t="shared" si="150"/>
        <v>0</v>
      </c>
      <c r="AJ489">
        <f t="shared" si="151"/>
        <v>0</v>
      </c>
      <c r="AK489">
        <f>SUM($AJ$2:AJ489)</f>
        <v>9357.1620801218778</v>
      </c>
      <c r="AL489">
        <f t="shared" si="152"/>
        <v>0</v>
      </c>
      <c r="AM489">
        <f>SUM($AL$2:AL489)</f>
        <v>567752.10988649912</v>
      </c>
      <c r="AN489">
        <f>SUM($AH$2:AH489)</f>
        <v>1697390.5659074083</v>
      </c>
      <c r="AO489">
        <f t="shared" si="153"/>
        <v>0</v>
      </c>
      <c r="AP489">
        <f t="shared" si="154"/>
        <v>0</v>
      </c>
      <c r="AQ489">
        <f t="shared" si="155"/>
        <v>0</v>
      </c>
      <c r="AR489">
        <f>SUM($AQ$2:AQ489)</f>
        <v>199642.89114437898</v>
      </c>
      <c r="AS489">
        <f>SUM($AO$2:AO489)</f>
        <v>19727900.042593922</v>
      </c>
    </row>
    <row r="490" spans="1:45" x14ac:dyDescent="0.25">
      <c r="A490">
        <v>488</v>
      </c>
      <c r="B490" s="1">
        <v>0</v>
      </c>
      <c r="C490">
        <f t="shared" si="141"/>
        <v>0</v>
      </c>
      <c r="D490" s="5">
        <f t="shared" si="156"/>
        <v>0</v>
      </c>
      <c r="E490">
        <f t="shared" si="142"/>
        <v>0</v>
      </c>
      <c r="F490">
        <f t="shared" si="143"/>
        <v>0</v>
      </c>
      <c r="G490">
        <f>SUM($E$2:E490)</f>
        <v>545967.16358355468</v>
      </c>
      <c r="H490">
        <f>SUM($F$2:F490)</f>
        <v>19200488.773253091</v>
      </c>
      <c r="R490">
        <f t="shared" si="144"/>
        <v>545.96716358355468</v>
      </c>
      <c r="S490">
        <f t="shared" si="145"/>
        <v>19200.488773253091</v>
      </c>
      <c r="U490">
        <v>488</v>
      </c>
      <c r="V490" s="1">
        <v>0</v>
      </c>
      <c r="W490">
        <f t="shared" si="146"/>
        <v>0</v>
      </c>
      <c r="X490" s="5">
        <f t="shared" si="160"/>
        <v>0</v>
      </c>
      <c r="Y490">
        <f t="shared" si="147"/>
        <v>0</v>
      </c>
      <c r="Z490">
        <f t="shared" si="147"/>
        <v>0</v>
      </c>
      <c r="AA490">
        <f>SUM($E$2:$E490)</f>
        <v>545967.16358355468</v>
      </c>
      <c r="AB490">
        <f>SUM($F$2:$F490)</f>
        <v>19200488.773253091</v>
      </c>
      <c r="AC490">
        <f t="shared" si="159"/>
        <v>0</v>
      </c>
      <c r="AD490">
        <f t="shared" si="158"/>
        <v>0</v>
      </c>
      <c r="AE490">
        <f t="shared" si="157"/>
        <v>0</v>
      </c>
      <c r="AF490">
        <f t="shared" si="148"/>
        <v>0</v>
      </c>
      <c r="AG490">
        <f t="shared" si="149"/>
        <v>0</v>
      </c>
      <c r="AH490">
        <f>ABS($AF490)</f>
        <v>0</v>
      </c>
      <c r="AI490">
        <f t="shared" si="150"/>
        <v>0</v>
      </c>
      <c r="AJ490">
        <f t="shared" si="151"/>
        <v>0</v>
      </c>
      <c r="AK490">
        <f>SUM($AJ$2:AJ490)</f>
        <v>9357.1620801218778</v>
      </c>
      <c r="AL490">
        <f t="shared" si="152"/>
        <v>0</v>
      </c>
      <c r="AM490">
        <f>SUM($AL$2:AL490)</f>
        <v>567752.10988649912</v>
      </c>
      <c r="AN490">
        <f>SUM($AH$2:AH490)</f>
        <v>1697390.5659074083</v>
      </c>
      <c r="AO490">
        <f t="shared" si="153"/>
        <v>0</v>
      </c>
      <c r="AP490">
        <f t="shared" si="154"/>
        <v>0</v>
      </c>
      <c r="AQ490">
        <f t="shared" si="155"/>
        <v>0</v>
      </c>
      <c r="AR490">
        <f>SUM($AQ$2:AQ490)</f>
        <v>199642.89114437898</v>
      </c>
      <c r="AS490">
        <f>SUM($AO$2:AO490)</f>
        <v>19727900.042593922</v>
      </c>
    </row>
    <row r="491" spans="1:45" x14ac:dyDescent="0.25">
      <c r="A491">
        <v>489</v>
      </c>
      <c r="B491" s="1">
        <v>0</v>
      </c>
      <c r="C491">
        <f t="shared" si="141"/>
        <v>0</v>
      </c>
      <c r="D491" s="5">
        <f t="shared" si="156"/>
        <v>0</v>
      </c>
      <c r="E491">
        <f t="shared" si="142"/>
        <v>0</v>
      </c>
      <c r="F491">
        <f t="shared" si="143"/>
        <v>0</v>
      </c>
      <c r="G491">
        <f>SUM($E$2:E491)</f>
        <v>545967.16358355468</v>
      </c>
      <c r="H491">
        <f>SUM($F$2:F491)</f>
        <v>19200488.773253091</v>
      </c>
      <c r="R491">
        <f t="shared" si="144"/>
        <v>545.96716358355468</v>
      </c>
      <c r="S491">
        <f t="shared" si="145"/>
        <v>19200.488773253091</v>
      </c>
      <c r="U491">
        <v>489</v>
      </c>
      <c r="V491" s="1">
        <v>0</v>
      </c>
      <c r="W491">
        <f t="shared" si="146"/>
        <v>0</v>
      </c>
      <c r="X491" s="5">
        <f t="shared" si="160"/>
        <v>0</v>
      </c>
      <c r="Y491">
        <f t="shared" si="147"/>
        <v>0</v>
      </c>
      <c r="Z491">
        <f t="shared" si="147"/>
        <v>0</v>
      </c>
      <c r="AA491">
        <f>SUM($E$2:$E491)</f>
        <v>545967.16358355468</v>
      </c>
      <c r="AB491">
        <f>SUM($F$2:$F491)</f>
        <v>19200488.773253091</v>
      </c>
      <c r="AC491">
        <f t="shared" si="159"/>
        <v>0</v>
      </c>
      <c r="AD491">
        <f t="shared" si="158"/>
        <v>0</v>
      </c>
      <c r="AE491">
        <f t="shared" si="157"/>
        <v>0</v>
      </c>
      <c r="AF491">
        <f t="shared" si="148"/>
        <v>0</v>
      </c>
      <c r="AG491">
        <f t="shared" si="149"/>
        <v>0</v>
      </c>
      <c r="AH491">
        <f>ABS($AF491)</f>
        <v>0</v>
      </c>
      <c r="AI491">
        <f t="shared" si="150"/>
        <v>0</v>
      </c>
      <c r="AJ491">
        <f t="shared" si="151"/>
        <v>0</v>
      </c>
      <c r="AK491">
        <f>SUM($AJ$2:AJ491)</f>
        <v>9357.1620801218778</v>
      </c>
      <c r="AL491">
        <f t="shared" si="152"/>
        <v>0</v>
      </c>
      <c r="AM491">
        <f>SUM($AL$2:AL491)</f>
        <v>567752.10988649912</v>
      </c>
      <c r="AN491">
        <f>SUM($AH$2:AH491)</f>
        <v>1697390.5659074083</v>
      </c>
      <c r="AO491">
        <f t="shared" si="153"/>
        <v>0</v>
      </c>
      <c r="AP491">
        <f t="shared" si="154"/>
        <v>0</v>
      </c>
      <c r="AQ491">
        <f t="shared" si="155"/>
        <v>0</v>
      </c>
      <c r="AR491">
        <f>SUM($AQ$2:AQ491)</f>
        <v>199642.89114437898</v>
      </c>
      <c r="AS491">
        <f>SUM($AO$2:AO491)</f>
        <v>19727900.042593922</v>
      </c>
    </row>
    <row r="492" spans="1:45" x14ac:dyDescent="0.25">
      <c r="A492">
        <v>490</v>
      </c>
      <c r="B492" s="1">
        <v>0</v>
      </c>
      <c r="C492">
        <f t="shared" si="141"/>
        <v>0</v>
      </c>
      <c r="D492" s="5">
        <f t="shared" si="156"/>
        <v>0</v>
      </c>
      <c r="E492">
        <f t="shared" si="142"/>
        <v>0</v>
      </c>
      <c r="F492">
        <f t="shared" si="143"/>
        <v>0</v>
      </c>
      <c r="G492">
        <f>SUM($E$2:E492)</f>
        <v>545967.16358355468</v>
      </c>
      <c r="H492">
        <f>SUM($F$2:F492)</f>
        <v>19200488.773253091</v>
      </c>
      <c r="R492">
        <f t="shared" si="144"/>
        <v>545.96716358355468</v>
      </c>
      <c r="S492">
        <f t="shared" si="145"/>
        <v>19200.488773253091</v>
      </c>
      <c r="U492">
        <v>490</v>
      </c>
      <c r="V492" s="1">
        <v>0</v>
      </c>
      <c r="W492">
        <f t="shared" si="146"/>
        <v>0</v>
      </c>
      <c r="X492" s="5">
        <f t="shared" si="160"/>
        <v>0</v>
      </c>
      <c r="Y492">
        <f t="shared" si="147"/>
        <v>0</v>
      </c>
      <c r="Z492">
        <f t="shared" si="147"/>
        <v>0</v>
      </c>
      <c r="AA492">
        <f>SUM($E$2:$E492)</f>
        <v>545967.16358355468</v>
      </c>
      <c r="AB492">
        <f>SUM($F$2:$F492)</f>
        <v>19200488.773253091</v>
      </c>
      <c r="AC492">
        <f t="shared" si="159"/>
        <v>0</v>
      </c>
      <c r="AD492">
        <f t="shared" si="158"/>
        <v>0</v>
      </c>
      <c r="AE492">
        <f t="shared" si="157"/>
        <v>0</v>
      </c>
      <c r="AF492">
        <f t="shared" si="148"/>
        <v>0</v>
      </c>
      <c r="AG492">
        <f t="shared" si="149"/>
        <v>0</v>
      </c>
      <c r="AH492">
        <f>ABS($AF492)</f>
        <v>0</v>
      </c>
      <c r="AI492">
        <f t="shared" si="150"/>
        <v>0</v>
      </c>
      <c r="AJ492">
        <f t="shared" si="151"/>
        <v>0</v>
      </c>
      <c r="AK492">
        <f>SUM($AJ$2:AJ492)</f>
        <v>9357.1620801218778</v>
      </c>
      <c r="AL492">
        <f t="shared" si="152"/>
        <v>0</v>
      </c>
      <c r="AM492">
        <f>SUM($AL$2:AL492)</f>
        <v>567752.10988649912</v>
      </c>
      <c r="AN492">
        <f>SUM($AH$2:AH492)</f>
        <v>1697390.5659074083</v>
      </c>
      <c r="AO492">
        <f t="shared" si="153"/>
        <v>0</v>
      </c>
      <c r="AP492">
        <f t="shared" si="154"/>
        <v>0</v>
      </c>
      <c r="AQ492">
        <f t="shared" si="155"/>
        <v>0</v>
      </c>
      <c r="AR492">
        <f>SUM($AQ$2:AQ492)</f>
        <v>199642.89114437898</v>
      </c>
      <c r="AS492">
        <f>SUM($AO$2:AO492)</f>
        <v>19727900.042593922</v>
      </c>
    </row>
    <row r="493" spans="1:45" x14ac:dyDescent="0.25">
      <c r="A493">
        <v>491</v>
      </c>
      <c r="B493" s="1">
        <v>0</v>
      </c>
      <c r="C493">
        <f t="shared" si="141"/>
        <v>0</v>
      </c>
      <c r="D493" s="5">
        <f t="shared" si="156"/>
        <v>0</v>
      </c>
      <c r="E493">
        <f t="shared" si="142"/>
        <v>0</v>
      </c>
      <c r="F493">
        <f t="shared" si="143"/>
        <v>0</v>
      </c>
      <c r="G493">
        <f>SUM($E$2:E493)</f>
        <v>545967.16358355468</v>
      </c>
      <c r="H493">
        <f>SUM($F$2:F493)</f>
        <v>19200488.773253091</v>
      </c>
      <c r="R493">
        <f t="shared" si="144"/>
        <v>545.96716358355468</v>
      </c>
      <c r="S493">
        <f t="shared" si="145"/>
        <v>19200.488773253091</v>
      </c>
      <c r="U493">
        <v>491</v>
      </c>
      <c r="V493" s="1">
        <v>0</v>
      </c>
      <c r="W493">
        <f t="shared" si="146"/>
        <v>0</v>
      </c>
      <c r="X493" s="5">
        <f t="shared" si="160"/>
        <v>0</v>
      </c>
      <c r="Y493">
        <f t="shared" si="147"/>
        <v>0</v>
      </c>
      <c r="Z493">
        <f t="shared" si="147"/>
        <v>0</v>
      </c>
      <c r="AA493">
        <f>SUM($E$2:$E493)</f>
        <v>545967.16358355468</v>
      </c>
      <c r="AB493">
        <f>SUM($F$2:$F493)</f>
        <v>19200488.773253091</v>
      </c>
      <c r="AC493">
        <f t="shared" si="159"/>
        <v>0</v>
      </c>
      <c r="AD493">
        <f t="shared" si="158"/>
        <v>0</v>
      </c>
      <c r="AE493">
        <f t="shared" si="157"/>
        <v>0</v>
      </c>
      <c r="AF493">
        <f t="shared" si="148"/>
        <v>0</v>
      </c>
      <c r="AG493">
        <f t="shared" si="149"/>
        <v>0</v>
      </c>
      <c r="AH493">
        <f>ABS($AF493)</f>
        <v>0</v>
      </c>
      <c r="AI493">
        <f t="shared" si="150"/>
        <v>0</v>
      </c>
      <c r="AJ493">
        <f t="shared" si="151"/>
        <v>0</v>
      </c>
      <c r="AK493">
        <f>SUM($AJ$2:AJ493)</f>
        <v>9357.1620801218778</v>
      </c>
      <c r="AL493">
        <f t="shared" si="152"/>
        <v>0</v>
      </c>
      <c r="AM493">
        <f>SUM($AL$2:AL493)</f>
        <v>567752.10988649912</v>
      </c>
      <c r="AN493">
        <f>SUM($AH$2:AH493)</f>
        <v>1697390.5659074083</v>
      </c>
      <c r="AO493">
        <f t="shared" si="153"/>
        <v>0</v>
      </c>
      <c r="AP493">
        <f t="shared" si="154"/>
        <v>0</v>
      </c>
      <c r="AQ493">
        <f t="shared" si="155"/>
        <v>0</v>
      </c>
      <c r="AR493">
        <f>SUM($AQ$2:AQ493)</f>
        <v>199642.89114437898</v>
      </c>
      <c r="AS493">
        <f>SUM($AO$2:AO493)</f>
        <v>19727900.042593922</v>
      </c>
    </row>
    <row r="494" spans="1:45" x14ac:dyDescent="0.25">
      <c r="A494">
        <v>492</v>
      </c>
      <c r="B494" s="1">
        <v>0</v>
      </c>
      <c r="C494">
        <f t="shared" si="141"/>
        <v>0</v>
      </c>
      <c r="D494" s="5">
        <f t="shared" si="156"/>
        <v>0</v>
      </c>
      <c r="E494">
        <f t="shared" si="142"/>
        <v>0</v>
      </c>
      <c r="F494">
        <f t="shared" si="143"/>
        <v>0</v>
      </c>
      <c r="G494">
        <f>SUM($E$2:E494)</f>
        <v>545967.16358355468</v>
      </c>
      <c r="H494">
        <f>SUM($F$2:F494)</f>
        <v>19200488.773253091</v>
      </c>
      <c r="R494">
        <f t="shared" si="144"/>
        <v>545.96716358355468</v>
      </c>
      <c r="S494">
        <f t="shared" si="145"/>
        <v>19200.488773253091</v>
      </c>
      <c r="U494">
        <v>492</v>
      </c>
      <c r="V494" s="1">
        <v>0</v>
      </c>
      <c r="W494">
        <f t="shared" si="146"/>
        <v>0</v>
      </c>
      <c r="X494" s="5">
        <f t="shared" si="160"/>
        <v>0</v>
      </c>
      <c r="Y494">
        <f t="shared" si="147"/>
        <v>0</v>
      </c>
      <c r="Z494">
        <f t="shared" si="147"/>
        <v>0</v>
      </c>
      <c r="AA494">
        <f>SUM($E$2:$E494)</f>
        <v>545967.16358355468</v>
      </c>
      <c r="AB494">
        <f>SUM($F$2:$F494)</f>
        <v>19200488.773253091</v>
      </c>
      <c r="AC494">
        <f t="shared" si="159"/>
        <v>0</v>
      </c>
      <c r="AD494">
        <f t="shared" si="158"/>
        <v>0</v>
      </c>
      <c r="AE494">
        <f t="shared" si="157"/>
        <v>0</v>
      </c>
      <c r="AF494">
        <f t="shared" si="148"/>
        <v>0</v>
      </c>
      <c r="AG494">
        <f t="shared" si="149"/>
        <v>0</v>
      </c>
      <c r="AH494">
        <f>ABS($AF494)</f>
        <v>0</v>
      </c>
      <c r="AI494">
        <f t="shared" si="150"/>
        <v>0</v>
      </c>
      <c r="AJ494">
        <f t="shared" si="151"/>
        <v>0</v>
      </c>
      <c r="AK494">
        <f>SUM($AJ$2:AJ494)</f>
        <v>9357.1620801218778</v>
      </c>
      <c r="AL494">
        <f t="shared" si="152"/>
        <v>0</v>
      </c>
      <c r="AM494">
        <f>SUM($AL$2:AL494)</f>
        <v>567752.10988649912</v>
      </c>
      <c r="AN494">
        <f>SUM($AH$2:AH494)</f>
        <v>1697390.5659074083</v>
      </c>
      <c r="AO494">
        <f t="shared" si="153"/>
        <v>0</v>
      </c>
      <c r="AP494">
        <f t="shared" si="154"/>
        <v>0</v>
      </c>
      <c r="AQ494">
        <f t="shared" si="155"/>
        <v>0</v>
      </c>
      <c r="AR494">
        <f>SUM($AQ$2:AQ494)</f>
        <v>199642.89114437898</v>
      </c>
      <c r="AS494">
        <f>SUM($AO$2:AO494)</f>
        <v>19727900.042593922</v>
      </c>
    </row>
    <row r="495" spans="1:45" x14ac:dyDescent="0.25">
      <c r="A495">
        <v>493</v>
      </c>
      <c r="B495" s="1">
        <v>0</v>
      </c>
      <c r="C495">
        <f t="shared" si="141"/>
        <v>0</v>
      </c>
      <c r="D495" s="5">
        <f t="shared" si="156"/>
        <v>0</v>
      </c>
      <c r="E495">
        <f t="shared" si="142"/>
        <v>0</v>
      </c>
      <c r="F495">
        <f t="shared" si="143"/>
        <v>0</v>
      </c>
      <c r="G495">
        <f>SUM($E$2:E495)</f>
        <v>545967.16358355468</v>
      </c>
      <c r="H495">
        <f>SUM($F$2:F495)</f>
        <v>19200488.773253091</v>
      </c>
      <c r="R495">
        <f t="shared" si="144"/>
        <v>545.96716358355468</v>
      </c>
      <c r="S495">
        <f t="shared" si="145"/>
        <v>19200.488773253091</v>
      </c>
      <c r="U495">
        <v>493</v>
      </c>
      <c r="V495" s="1">
        <v>0</v>
      </c>
      <c r="W495">
        <f t="shared" si="146"/>
        <v>0</v>
      </c>
      <c r="X495" s="5">
        <f t="shared" si="160"/>
        <v>0</v>
      </c>
      <c r="Y495">
        <f t="shared" si="147"/>
        <v>0</v>
      </c>
      <c r="Z495">
        <f t="shared" si="147"/>
        <v>0</v>
      </c>
      <c r="AA495">
        <f>SUM($E$2:$E495)</f>
        <v>545967.16358355468</v>
      </c>
      <c r="AB495">
        <f>SUM($F$2:$F495)</f>
        <v>19200488.773253091</v>
      </c>
      <c r="AC495">
        <f t="shared" si="159"/>
        <v>0</v>
      </c>
      <c r="AD495">
        <f t="shared" si="158"/>
        <v>0</v>
      </c>
      <c r="AE495">
        <f t="shared" si="157"/>
        <v>0</v>
      </c>
      <c r="AF495">
        <f t="shared" si="148"/>
        <v>0</v>
      </c>
      <c r="AG495">
        <f t="shared" si="149"/>
        <v>0</v>
      </c>
      <c r="AH495">
        <f>ABS($AF495)</f>
        <v>0</v>
      </c>
      <c r="AI495">
        <f t="shared" si="150"/>
        <v>0</v>
      </c>
      <c r="AJ495">
        <f t="shared" si="151"/>
        <v>0</v>
      </c>
      <c r="AK495">
        <f>SUM($AJ$2:AJ495)</f>
        <v>9357.1620801218778</v>
      </c>
      <c r="AL495">
        <f t="shared" si="152"/>
        <v>0</v>
      </c>
      <c r="AM495">
        <f>SUM($AL$2:AL495)</f>
        <v>567752.10988649912</v>
      </c>
      <c r="AN495">
        <f>SUM($AH$2:AH495)</f>
        <v>1697390.5659074083</v>
      </c>
      <c r="AO495">
        <f t="shared" si="153"/>
        <v>0</v>
      </c>
      <c r="AP495">
        <f t="shared" si="154"/>
        <v>0</v>
      </c>
      <c r="AQ495">
        <f t="shared" si="155"/>
        <v>0</v>
      </c>
      <c r="AR495">
        <f>SUM($AQ$2:AQ495)</f>
        <v>199642.89114437898</v>
      </c>
      <c r="AS495">
        <f>SUM($AO$2:AO495)</f>
        <v>19727900.042593922</v>
      </c>
    </row>
    <row r="496" spans="1:45" x14ac:dyDescent="0.25">
      <c r="A496">
        <v>494</v>
      </c>
      <c r="B496" s="1">
        <v>0</v>
      </c>
      <c r="C496">
        <f t="shared" si="141"/>
        <v>0</v>
      </c>
      <c r="D496" s="5">
        <f t="shared" si="156"/>
        <v>0</v>
      </c>
      <c r="E496">
        <f t="shared" si="142"/>
        <v>0</v>
      </c>
      <c r="F496">
        <f t="shared" si="143"/>
        <v>0</v>
      </c>
      <c r="G496">
        <f>SUM($E$2:E496)</f>
        <v>545967.16358355468</v>
      </c>
      <c r="H496">
        <f>SUM($F$2:F496)</f>
        <v>19200488.773253091</v>
      </c>
      <c r="R496">
        <f t="shared" si="144"/>
        <v>545.96716358355468</v>
      </c>
      <c r="S496">
        <f t="shared" si="145"/>
        <v>19200.488773253091</v>
      </c>
      <c r="U496">
        <v>494</v>
      </c>
      <c r="V496" s="1">
        <v>0</v>
      </c>
      <c r="W496">
        <f t="shared" si="146"/>
        <v>0</v>
      </c>
      <c r="X496" s="5">
        <f t="shared" si="160"/>
        <v>0</v>
      </c>
      <c r="Y496">
        <f t="shared" si="147"/>
        <v>0</v>
      </c>
      <c r="Z496">
        <f t="shared" si="147"/>
        <v>0</v>
      </c>
      <c r="AA496">
        <f>SUM($E$2:$E496)</f>
        <v>545967.16358355468</v>
      </c>
      <c r="AB496">
        <f>SUM($F$2:$F496)</f>
        <v>19200488.773253091</v>
      </c>
      <c r="AC496">
        <f t="shared" si="159"/>
        <v>0</v>
      </c>
      <c r="AD496">
        <f t="shared" si="158"/>
        <v>0</v>
      </c>
      <c r="AE496">
        <f t="shared" si="157"/>
        <v>0</v>
      </c>
      <c r="AF496">
        <f t="shared" si="148"/>
        <v>0</v>
      </c>
      <c r="AG496">
        <f t="shared" si="149"/>
        <v>0</v>
      </c>
      <c r="AH496">
        <f>ABS($AF496)</f>
        <v>0</v>
      </c>
      <c r="AI496">
        <f t="shared" si="150"/>
        <v>0</v>
      </c>
      <c r="AJ496">
        <f t="shared" si="151"/>
        <v>0</v>
      </c>
      <c r="AK496">
        <f>SUM($AJ$2:AJ496)</f>
        <v>9357.1620801218778</v>
      </c>
      <c r="AL496">
        <f t="shared" si="152"/>
        <v>0</v>
      </c>
      <c r="AM496">
        <f>SUM($AL$2:AL496)</f>
        <v>567752.10988649912</v>
      </c>
      <c r="AN496">
        <f>SUM($AH$2:AH496)</f>
        <v>1697390.5659074083</v>
      </c>
      <c r="AO496">
        <f t="shared" si="153"/>
        <v>0</v>
      </c>
      <c r="AP496">
        <f t="shared" si="154"/>
        <v>0</v>
      </c>
      <c r="AQ496">
        <f t="shared" si="155"/>
        <v>0</v>
      </c>
      <c r="AR496">
        <f>SUM($AQ$2:AQ496)</f>
        <v>199642.89114437898</v>
      </c>
      <c r="AS496">
        <f>SUM($AO$2:AO496)</f>
        <v>19727900.042593922</v>
      </c>
    </row>
    <row r="497" spans="1:45" x14ac:dyDescent="0.25">
      <c r="A497">
        <v>495</v>
      </c>
      <c r="B497" s="1">
        <v>0</v>
      </c>
      <c r="C497">
        <f t="shared" si="141"/>
        <v>0</v>
      </c>
      <c r="D497" s="5">
        <f t="shared" si="156"/>
        <v>0</v>
      </c>
      <c r="E497">
        <f t="shared" si="142"/>
        <v>0</v>
      </c>
      <c r="F497">
        <f t="shared" si="143"/>
        <v>0</v>
      </c>
      <c r="G497">
        <f>SUM($E$2:E497)</f>
        <v>545967.16358355468</v>
      </c>
      <c r="H497">
        <f>SUM($F$2:F497)</f>
        <v>19200488.773253091</v>
      </c>
      <c r="R497">
        <f t="shared" si="144"/>
        <v>545.96716358355468</v>
      </c>
      <c r="S497">
        <f t="shared" si="145"/>
        <v>19200.488773253091</v>
      </c>
      <c r="U497">
        <v>495</v>
      </c>
      <c r="V497" s="1">
        <v>0</v>
      </c>
      <c r="W497">
        <f t="shared" si="146"/>
        <v>0</v>
      </c>
      <c r="X497" s="5">
        <f t="shared" si="160"/>
        <v>0</v>
      </c>
      <c r="Y497">
        <f t="shared" si="147"/>
        <v>0</v>
      </c>
      <c r="Z497">
        <f t="shared" si="147"/>
        <v>0</v>
      </c>
      <c r="AA497">
        <f>SUM($E$2:$E497)</f>
        <v>545967.16358355468</v>
      </c>
      <c r="AB497">
        <f>SUM($F$2:$F497)</f>
        <v>19200488.773253091</v>
      </c>
      <c r="AC497">
        <f t="shared" si="159"/>
        <v>0</v>
      </c>
      <c r="AD497">
        <f t="shared" si="158"/>
        <v>0</v>
      </c>
      <c r="AE497">
        <f t="shared" si="157"/>
        <v>0</v>
      </c>
      <c r="AF497">
        <f t="shared" si="148"/>
        <v>0</v>
      </c>
      <c r="AG497">
        <f t="shared" si="149"/>
        <v>0</v>
      </c>
      <c r="AH497">
        <f>ABS($AF497)</f>
        <v>0</v>
      </c>
      <c r="AI497">
        <f t="shared" si="150"/>
        <v>0</v>
      </c>
      <c r="AJ497">
        <f t="shared" si="151"/>
        <v>0</v>
      </c>
      <c r="AK497">
        <f>SUM($AJ$2:AJ497)</f>
        <v>9357.1620801218778</v>
      </c>
      <c r="AL497">
        <f t="shared" si="152"/>
        <v>0</v>
      </c>
      <c r="AM497">
        <f>SUM($AL$2:AL497)</f>
        <v>567752.10988649912</v>
      </c>
      <c r="AN497">
        <f>SUM($AH$2:AH497)</f>
        <v>1697390.5659074083</v>
      </c>
      <c r="AO497">
        <f t="shared" si="153"/>
        <v>0</v>
      </c>
      <c r="AP497">
        <f t="shared" si="154"/>
        <v>0</v>
      </c>
      <c r="AQ497">
        <f t="shared" si="155"/>
        <v>0</v>
      </c>
      <c r="AR497">
        <f>SUM($AQ$2:AQ497)</f>
        <v>199642.89114437898</v>
      </c>
      <c r="AS497">
        <f>SUM($AO$2:AO497)</f>
        <v>19727900.042593922</v>
      </c>
    </row>
    <row r="498" spans="1:45" x14ac:dyDescent="0.25">
      <c r="A498">
        <v>496</v>
      </c>
      <c r="B498" s="1">
        <v>0</v>
      </c>
      <c r="C498">
        <f t="shared" si="141"/>
        <v>0</v>
      </c>
      <c r="D498" s="5">
        <f t="shared" si="156"/>
        <v>0</v>
      </c>
      <c r="E498">
        <f t="shared" si="142"/>
        <v>0</v>
      </c>
      <c r="F498">
        <f t="shared" si="143"/>
        <v>0</v>
      </c>
      <c r="G498">
        <f>SUM($E$2:E498)</f>
        <v>545967.16358355468</v>
      </c>
      <c r="H498">
        <f>SUM($F$2:F498)</f>
        <v>19200488.773253091</v>
      </c>
      <c r="R498">
        <f t="shared" si="144"/>
        <v>545.96716358355468</v>
      </c>
      <c r="S498">
        <f t="shared" si="145"/>
        <v>19200.488773253091</v>
      </c>
      <c r="U498">
        <v>496</v>
      </c>
      <c r="V498" s="1">
        <v>0</v>
      </c>
      <c r="W498">
        <f t="shared" si="146"/>
        <v>0</v>
      </c>
      <c r="X498" s="5">
        <f t="shared" si="160"/>
        <v>0</v>
      </c>
      <c r="Y498">
        <f t="shared" si="147"/>
        <v>0</v>
      </c>
      <c r="Z498">
        <f t="shared" si="147"/>
        <v>0</v>
      </c>
      <c r="AA498">
        <f>SUM($E$2:$E498)</f>
        <v>545967.16358355468</v>
      </c>
      <c r="AB498">
        <f>SUM($F$2:$F498)</f>
        <v>19200488.773253091</v>
      </c>
      <c r="AC498">
        <f t="shared" si="159"/>
        <v>0</v>
      </c>
      <c r="AD498">
        <f t="shared" si="158"/>
        <v>0</v>
      </c>
      <c r="AE498">
        <f t="shared" si="157"/>
        <v>0</v>
      </c>
      <c r="AF498">
        <f t="shared" si="148"/>
        <v>0</v>
      </c>
      <c r="AG498">
        <f t="shared" si="149"/>
        <v>0</v>
      </c>
      <c r="AH498">
        <f>ABS($AF498)</f>
        <v>0</v>
      </c>
      <c r="AI498">
        <f t="shared" si="150"/>
        <v>0</v>
      </c>
      <c r="AJ498">
        <f t="shared" si="151"/>
        <v>0</v>
      </c>
      <c r="AK498">
        <f>SUM($AJ$2:AJ498)</f>
        <v>9357.1620801218778</v>
      </c>
      <c r="AL498">
        <f t="shared" si="152"/>
        <v>0</v>
      </c>
      <c r="AM498">
        <f>SUM($AL$2:AL498)</f>
        <v>567752.10988649912</v>
      </c>
      <c r="AN498">
        <f>SUM($AH$2:AH498)</f>
        <v>1697390.5659074083</v>
      </c>
      <c r="AO498">
        <f t="shared" si="153"/>
        <v>0</v>
      </c>
      <c r="AP498">
        <f t="shared" si="154"/>
        <v>0</v>
      </c>
      <c r="AQ498">
        <f t="shared" si="155"/>
        <v>0</v>
      </c>
      <c r="AR498">
        <f>SUM($AQ$2:AQ498)</f>
        <v>199642.89114437898</v>
      </c>
      <c r="AS498">
        <f>SUM($AO$2:AO498)</f>
        <v>19727900.042593922</v>
      </c>
    </row>
    <row r="499" spans="1:45" x14ac:dyDescent="0.25">
      <c r="A499">
        <v>497</v>
      </c>
      <c r="B499" s="1">
        <v>0</v>
      </c>
      <c r="C499">
        <f t="shared" si="141"/>
        <v>0</v>
      </c>
      <c r="D499" s="5">
        <f t="shared" si="156"/>
        <v>0</v>
      </c>
      <c r="E499">
        <f t="shared" si="142"/>
        <v>0</v>
      </c>
      <c r="F499">
        <f t="shared" si="143"/>
        <v>0</v>
      </c>
      <c r="G499">
        <f>SUM($E$2:E499)</f>
        <v>545967.16358355468</v>
      </c>
      <c r="H499">
        <f>SUM($F$2:F499)</f>
        <v>19200488.773253091</v>
      </c>
      <c r="R499">
        <f t="shared" si="144"/>
        <v>545.96716358355468</v>
      </c>
      <c r="S499">
        <f t="shared" si="145"/>
        <v>19200.488773253091</v>
      </c>
      <c r="U499">
        <v>497</v>
      </c>
      <c r="V499" s="1">
        <v>0</v>
      </c>
      <c r="W499">
        <f t="shared" si="146"/>
        <v>0</v>
      </c>
      <c r="X499" s="5">
        <f t="shared" si="160"/>
        <v>0</v>
      </c>
      <c r="Y499">
        <f t="shared" si="147"/>
        <v>0</v>
      </c>
      <c r="Z499">
        <f t="shared" si="147"/>
        <v>0</v>
      </c>
      <c r="AA499">
        <f>SUM($E$2:$E499)</f>
        <v>545967.16358355468</v>
      </c>
      <c r="AB499">
        <f>SUM($F$2:$F499)</f>
        <v>19200488.773253091</v>
      </c>
      <c r="AC499">
        <f t="shared" si="159"/>
        <v>0</v>
      </c>
      <c r="AD499">
        <f t="shared" si="158"/>
        <v>0</v>
      </c>
      <c r="AE499">
        <f t="shared" si="157"/>
        <v>0</v>
      </c>
      <c r="AF499">
        <f t="shared" si="148"/>
        <v>0</v>
      </c>
      <c r="AG499">
        <f t="shared" si="149"/>
        <v>0</v>
      </c>
      <c r="AH499">
        <f>ABS($AF499)</f>
        <v>0</v>
      </c>
      <c r="AI499">
        <f t="shared" si="150"/>
        <v>0</v>
      </c>
      <c r="AJ499">
        <f t="shared" si="151"/>
        <v>0</v>
      </c>
      <c r="AK499">
        <f>SUM($AJ$2:AJ499)</f>
        <v>9357.1620801218778</v>
      </c>
      <c r="AL499">
        <f t="shared" si="152"/>
        <v>0</v>
      </c>
      <c r="AM499">
        <f>SUM($AL$2:AL499)</f>
        <v>567752.10988649912</v>
      </c>
      <c r="AN499">
        <f>SUM($AH$2:AH499)</f>
        <v>1697390.5659074083</v>
      </c>
      <c r="AO499">
        <f t="shared" si="153"/>
        <v>0</v>
      </c>
      <c r="AP499">
        <f t="shared" si="154"/>
        <v>0</v>
      </c>
      <c r="AQ499">
        <f t="shared" si="155"/>
        <v>0</v>
      </c>
      <c r="AR499">
        <f>SUM($AQ$2:AQ499)</f>
        <v>199642.89114437898</v>
      </c>
      <c r="AS499">
        <f>SUM($AO$2:AO499)</f>
        <v>19727900.042593922</v>
      </c>
    </row>
    <row r="500" spans="1:45" x14ac:dyDescent="0.25">
      <c r="A500">
        <v>498</v>
      </c>
      <c r="B500" s="1">
        <v>0</v>
      </c>
      <c r="C500">
        <f t="shared" si="141"/>
        <v>0</v>
      </c>
      <c r="D500" s="5">
        <f t="shared" si="156"/>
        <v>0</v>
      </c>
      <c r="E500">
        <f t="shared" si="142"/>
        <v>0</v>
      </c>
      <c r="F500">
        <f t="shared" si="143"/>
        <v>0</v>
      </c>
      <c r="G500">
        <f>SUM($E$2:E500)</f>
        <v>545967.16358355468</v>
      </c>
      <c r="H500">
        <f>SUM($F$2:F500)</f>
        <v>19200488.773253091</v>
      </c>
      <c r="R500">
        <f t="shared" si="144"/>
        <v>545.96716358355468</v>
      </c>
      <c r="S500">
        <f t="shared" si="145"/>
        <v>19200.488773253091</v>
      </c>
      <c r="U500">
        <v>498</v>
      </c>
      <c r="V500" s="1">
        <v>0</v>
      </c>
      <c r="W500">
        <f t="shared" si="146"/>
        <v>0</v>
      </c>
      <c r="X500" s="5">
        <f t="shared" si="160"/>
        <v>0</v>
      </c>
      <c r="Y500">
        <f t="shared" si="147"/>
        <v>0</v>
      </c>
      <c r="Z500">
        <f t="shared" si="147"/>
        <v>0</v>
      </c>
      <c r="AA500">
        <f>SUM($E$2:$E500)</f>
        <v>545967.16358355468</v>
      </c>
      <c r="AB500">
        <f>SUM($F$2:$F500)</f>
        <v>19200488.773253091</v>
      </c>
      <c r="AC500">
        <f t="shared" si="159"/>
        <v>0</v>
      </c>
      <c r="AD500">
        <f t="shared" si="158"/>
        <v>0</v>
      </c>
      <c r="AE500">
        <f t="shared" si="157"/>
        <v>0</v>
      </c>
      <c r="AF500">
        <f t="shared" si="148"/>
        <v>0</v>
      </c>
      <c r="AG500">
        <f t="shared" si="149"/>
        <v>0</v>
      </c>
      <c r="AH500">
        <f>ABS($AF500)</f>
        <v>0</v>
      </c>
      <c r="AI500">
        <f t="shared" si="150"/>
        <v>0</v>
      </c>
      <c r="AJ500">
        <f t="shared" si="151"/>
        <v>0</v>
      </c>
      <c r="AK500">
        <f>SUM($AJ$2:AJ500)</f>
        <v>9357.1620801218778</v>
      </c>
      <c r="AL500">
        <f t="shared" si="152"/>
        <v>0</v>
      </c>
      <c r="AM500">
        <f>SUM($AL$2:AL500)</f>
        <v>567752.10988649912</v>
      </c>
      <c r="AN500">
        <f>SUM($AH$2:AH500)</f>
        <v>1697390.5659074083</v>
      </c>
      <c r="AO500">
        <f t="shared" si="153"/>
        <v>0</v>
      </c>
      <c r="AP500">
        <f t="shared" si="154"/>
        <v>0</v>
      </c>
      <c r="AQ500">
        <f t="shared" si="155"/>
        <v>0</v>
      </c>
      <c r="AR500">
        <f>SUM($AQ$2:AQ500)</f>
        <v>199642.89114437898</v>
      </c>
      <c r="AS500">
        <f>SUM($AO$2:AO500)</f>
        <v>19727900.042593922</v>
      </c>
    </row>
    <row r="501" spans="1:45" x14ac:dyDescent="0.25">
      <c r="A501">
        <v>499</v>
      </c>
      <c r="B501" s="1">
        <v>0</v>
      </c>
      <c r="C501">
        <f t="shared" si="141"/>
        <v>0</v>
      </c>
      <c r="D501" s="5">
        <f t="shared" si="156"/>
        <v>0</v>
      </c>
      <c r="E501">
        <f t="shared" si="142"/>
        <v>0</v>
      </c>
      <c r="F501">
        <f t="shared" si="143"/>
        <v>0</v>
      </c>
      <c r="G501">
        <f>SUM($E$2:E501)</f>
        <v>545967.16358355468</v>
      </c>
      <c r="H501">
        <f>SUM($F$2:F501)</f>
        <v>19200488.773253091</v>
      </c>
      <c r="R501">
        <f t="shared" si="144"/>
        <v>545.96716358355468</v>
      </c>
      <c r="S501">
        <f t="shared" si="145"/>
        <v>19200.488773253091</v>
      </c>
      <c r="U501">
        <v>499</v>
      </c>
      <c r="V501" s="1">
        <v>0</v>
      </c>
      <c r="W501">
        <f t="shared" si="146"/>
        <v>0</v>
      </c>
      <c r="X501" s="5">
        <f t="shared" si="160"/>
        <v>0</v>
      </c>
      <c r="Y501">
        <f t="shared" si="147"/>
        <v>0</v>
      </c>
      <c r="Z501">
        <f t="shared" si="147"/>
        <v>0</v>
      </c>
      <c r="AA501">
        <f>SUM($E$2:$E501)</f>
        <v>545967.16358355468</v>
      </c>
      <c r="AB501">
        <f>SUM($F$2:$F501)</f>
        <v>19200488.773253091</v>
      </c>
      <c r="AC501">
        <f t="shared" si="159"/>
        <v>0</v>
      </c>
      <c r="AD501">
        <f t="shared" si="158"/>
        <v>0</v>
      </c>
      <c r="AE501">
        <f t="shared" si="157"/>
        <v>0</v>
      </c>
      <c r="AF501">
        <f t="shared" si="148"/>
        <v>0</v>
      </c>
      <c r="AG501">
        <f t="shared" si="149"/>
        <v>0</v>
      </c>
      <c r="AH501">
        <f>ABS($AF501)</f>
        <v>0</v>
      </c>
      <c r="AI501">
        <f t="shared" si="150"/>
        <v>0</v>
      </c>
      <c r="AJ501">
        <f t="shared" si="151"/>
        <v>0</v>
      </c>
      <c r="AK501">
        <f>SUM($AJ$2:AJ501)</f>
        <v>9357.1620801218778</v>
      </c>
      <c r="AL501">
        <f t="shared" si="152"/>
        <v>0</v>
      </c>
      <c r="AM501">
        <f>SUM($AL$2:AL501)</f>
        <v>567752.10988649912</v>
      </c>
      <c r="AN501">
        <f>SUM($AH$2:AH501)</f>
        <v>1697390.5659074083</v>
      </c>
      <c r="AO501">
        <f t="shared" si="153"/>
        <v>0</v>
      </c>
      <c r="AP501">
        <f t="shared" si="154"/>
        <v>0</v>
      </c>
      <c r="AQ501">
        <f t="shared" si="155"/>
        <v>0</v>
      </c>
      <c r="AR501">
        <f>SUM($AQ$2:AQ501)</f>
        <v>199642.89114437898</v>
      </c>
      <c r="AS501">
        <f>SUM($AO$2:AO501)</f>
        <v>19727900.042593922</v>
      </c>
    </row>
    <row r="502" spans="1:45" x14ac:dyDescent="0.25">
      <c r="A502">
        <v>500</v>
      </c>
      <c r="B502" s="1">
        <v>0</v>
      </c>
      <c r="C502">
        <f t="shared" si="141"/>
        <v>0</v>
      </c>
      <c r="D502" s="5">
        <f t="shared" si="156"/>
        <v>0</v>
      </c>
      <c r="E502">
        <f t="shared" si="142"/>
        <v>0</v>
      </c>
      <c r="F502">
        <f t="shared" si="143"/>
        <v>0</v>
      </c>
      <c r="G502">
        <f>SUM($E$2:E502)</f>
        <v>545967.16358355468</v>
      </c>
      <c r="H502">
        <f>SUM($F$2:F502)</f>
        <v>19200488.773253091</v>
      </c>
      <c r="R502">
        <f t="shared" si="144"/>
        <v>545.96716358355468</v>
      </c>
      <c r="S502">
        <f t="shared" si="145"/>
        <v>19200.488773253091</v>
      </c>
      <c r="U502">
        <v>500</v>
      </c>
      <c r="V502" s="1">
        <v>0</v>
      </c>
      <c r="W502">
        <f t="shared" si="146"/>
        <v>0</v>
      </c>
      <c r="X502" s="5">
        <f t="shared" si="160"/>
        <v>0</v>
      </c>
      <c r="Y502">
        <f t="shared" si="147"/>
        <v>0</v>
      </c>
      <c r="Z502">
        <f t="shared" si="147"/>
        <v>0</v>
      </c>
      <c r="AA502">
        <f>SUM($E$2:$E502)</f>
        <v>545967.16358355468</v>
      </c>
      <c r="AB502">
        <f>SUM($F$2:$F502)</f>
        <v>19200488.773253091</v>
      </c>
      <c r="AC502">
        <f t="shared" si="159"/>
        <v>0</v>
      </c>
      <c r="AD502">
        <f t="shared" si="158"/>
        <v>0</v>
      </c>
      <c r="AE502">
        <f t="shared" si="157"/>
        <v>0</v>
      </c>
      <c r="AF502">
        <f t="shared" si="148"/>
        <v>0</v>
      </c>
      <c r="AG502">
        <f t="shared" si="149"/>
        <v>0</v>
      </c>
      <c r="AH502">
        <f>ABS($AF502)</f>
        <v>0</v>
      </c>
      <c r="AI502">
        <f t="shared" si="150"/>
        <v>0</v>
      </c>
      <c r="AJ502">
        <f t="shared" si="151"/>
        <v>0</v>
      </c>
      <c r="AK502">
        <f>SUM($AJ$2:AJ502)</f>
        <v>9357.1620801218778</v>
      </c>
      <c r="AL502">
        <f t="shared" si="152"/>
        <v>0</v>
      </c>
      <c r="AM502">
        <f>SUM($AL$2:AL502)</f>
        <v>567752.10988649912</v>
      </c>
      <c r="AN502">
        <f>SUM($AH$2:AH502)</f>
        <v>1697390.5659074083</v>
      </c>
      <c r="AO502">
        <f t="shared" si="153"/>
        <v>0</v>
      </c>
      <c r="AP502">
        <f t="shared" si="154"/>
        <v>0</v>
      </c>
      <c r="AQ502">
        <f t="shared" si="155"/>
        <v>0</v>
      </c>
      <c r="AR502">
        <f>SUM($AQ$2:AQ502)</f>
        <v>199642.89114437898</v>
      </c>
      <c r="AS502">
        <f>SUM($AO$2:AO502)</f>
        <v>19727900.042593922</v>
      </c>
    </row>
    <row r="503" spans="1:45" x14ac:dyDescent="0.25">
      <c r="A503">
        <v>501</v>
      </c>
      <c r="B503" s="1">
        <v>0</v>
      </c>
      <c r="C503">
        <f t="shared" si="141"/>
        <v>0</v>
      </c>
      <c r="D503" s="5">
        <f t="shared" si="156"/>
        <v>0</v>
      </c>
      <c r="E503">
        <f t="shared" si="142"/>
        <v>0</v>
      </c>
      <c r="F503">
        <f t="shared" si="143"/>
        <v>0</v>
      </c>
      <c r="G503">
        <f>SUM($E$2:E503)</f>
        <v>545967.16358355468</v>
      </c>
      <c r="H503">
        <f>SUM($F$2:F503)</f>
        <v>19200488.773253091</v>
      </c>
      <c r="R503">
        <f t="shared" si="144"/>
        <v>545.96716358355468</v>
      </c>
      <c r="S503">
        <f t="shared" si="145"/>
        <v>19200.488773253091</v>
      </c>
      <c r="U503">
        <v>501</v>
      </c>
      <c r="V503" s="1">
        <v>0</v>
      </c>
      <c r="W503">
        <f t="shared" si="146"/>
        <v>0</v>
      </c>
      <c r="X503" s="5">
        <f t="shared" si="160"/>
        <v>0</v>
      </c>
      <c r="Y503">
        <f t="shared" si="147"/>
        <v>0</v>
      </c>
      <c r="Z503">
        <f t="shared" si="147"/>
        <v>0</v>
      </c>
      <c r="AA503">
        <f>SUM($E$2:$E503)</f>
        <v>545967.16358355468</v>
      </c>
      <c r="AB503">
        <f>SUM($F$2:$F503)</f>
        <v>19200488.773253091</v>
      </c>
      <c r="AC503">
        <f t="shared" si="159"/>
        <v>0</v>
      </c>
      <c r="AD503">
        <f t="shared" si="158"/>
        <v>0</v>
      </c>
      <c r="AE503">
        <f t="shared" si="157"/>
        <v>0</v>
      </c>
      <c r="AF503">
        <f t="shared" si="148"/>
        <v>0</v>
      </c>
      <c r="AG503">
        <f t="shared" si="149"/>
        <v>0</v>
      </c>
      <c r="AH503">
        <f>ABS($AF503)</f>
        <v>0</v>
      </c>
      <c r="AI503">
        <f t="shared" si="150"/>
        <v>0</v>
      </c>
      <c r="AJ503">
        <f t="shared" si="151"/>
        <v>0</v>
      </c>
      <c r="AK503">
        <f>SUM($AJ$2:AJ503)</f>
        <v>9357.1620801218778</v>
      </c>
      <c r="AL503">
        <f t="shared" si="152"/>
        <v>0</v>
      </c>
      <c r="AM503">
        <f>SUM($AL$2:AL503)</f>
        <v>567752.10988649912</v>
      </c>
      <c r="AN503">
        <f>SUM($AH$2:AH503)</f>
        <v>1697390.5659074083</v>
      </c>
      <c r="AO503">
        <f t="shared" si="153"/>
        <v>0</v>
      </c>
      <c r="AP503">
        <f t="shared" si="154"/>
        <v>0</v>
      </c>
      <c r="AQ503">
        <f t="shared" si="155"/>
        <v>0</v>
      </c>
      <c r="AR503">
        <f>SUM($AQ$2:AQ503)</f>
        <v>199642.89114437898</v>
      </c>
      <c r="AS503">
        <f>SUM($AO$2:AO503)</f>
        <v>19727900.042593922</v>
      </c>
    </row>
    <row r="504" spans="1:45" x14ac:dyDescent="0.25">
      <c r="A504">
        <v>502</v>
      </c>
      <c r="B504" s="1">
        <v>0</v>
      </c>
      <c r="C504">
        <f t="shared" si="141"/>
        <v>0</v>
      </c>
      <c r="D504" s="5">
        <f t="shared" si="156"/>
        <v>0</v>
      </c>
      <c r="E504">
        <f t="shared" si="142"/>
        <v>0</v>
      </c>
      <c r="F504">
        <f t="shared" si="143"/>
        <v>0</v>
      </c>
      <c r="G504">
        <f>SUM($E$2:E504)</f>
        <v>545967.16358355468</v>
      </c>
      <c r="H504">
        <f>SUM($F$2:F504)</f>
        <v>19200488.773253091</v>
      </c>
      <c r="R504">
        <f t="shared" si="144"/>
        <v>545.96716358355468</v>
      </c>
      <c r="S504">
        <f t="shared" si="145"/>
        <v>19200.488773253091</v>
      </c>
      <c r="U504">
        <v>502</v>
      </c>
      <c r="V504" s="1">
        <v>0</v>
      </c>
      <c r="W504">
        <f t="shared" si="146"/>
        <v>0</v>
      </c>
      <c r="X504" s="5">
        <f t="shared" si="160"/>
        <v>0</v>
      </c>
      <c r="Y504">
        <f t="shared" si="147"/>
        <v>0</v>
      </c>
      <c r="Z504">
        <f t="shared" si="147"/>
        <v>0</v>
      </c>
      <c r="AA504">
        <f>SUM($E$2:$E504)</f>
        <v>545967.16358355468</v>
      </c>
      <c r="AB504">
        <f>SUM($F$2:$F504)</f>
        <v>19200488.773253091</v>
      </c>
      <c r="AC504">
        <f t="shared" si="159"/>
        <v>0</v>
      </c>
      <c r="AD504">
        <f t="shared" si="158"/>
        <v>0</v>
      </c>
      <c r="AE504">
        <f t="shared" si="157"/>
        <v>0</v>
      </c>
      <c r="AF504">
        <f t="shared" si="148"/>
        <v>0</v>
      </c>
      <c r="AG504">
        <f t="shared" si="149"/>
        <v>0</v>
      </c>
      <c r="AH504">
        <f>ABS($AF504)</f>
        <v>0</v>
      </c>
      <c r="AI504">
        <f t="shared" si="150"/>
        <v>0</v>
      </c>
      <c r="AJ504">
        <f t="shared" si="151"/>
        <v>0</v>
      </c>
      <c r="AK504">
        <f>SUM($AJ$2:AJ504)</f>
        <v>9357.1620801218778</v>
      </c>
      <c r="AL504">
        <f t="shared" si="152"/>
        <v>0</v>
      </c>
      <c r="AM504">
        <f>SUM($AL$2:AL504)</f>
        <v>567752.10988649912</v>
      </c>
      <c r="AN504">
        <f>SUM($AH$2:AH504)</f>
        <v>1697390.5659074083</v>
      </c>
      <c r="AO504">
        <f t="shared" si="153"/>
        <v>0</v>
      </c>
      <c r="AP504">
        <f t="shared" si="154"/>
        <v>0</v>
      </c>
      <c r="AQ504">
        <f t="shared" si="155"/>
        <v>0</v>
      </c>
      <c r="AR504">
        <f>SUM($AQ$2:AQ504)</f>
        <v>199642.89114437898</v>
      </c>
      <c r="AS504">
        <f>SUM($AO$2:AO504)</f>
        <v>19727900.042593922</v>
      </c>
    </row>
    <row r="505" spans="1:45" x14ac:dyDescent="0.25">
      <c r="A505">
        <v>503</v>
      </c>
      <c r="B505" s="1">
        <v>0</v>
      </c>
      <c r="C505">
        <f t="shared" si="141"/>
        <v>0</v>
      </c>
      <c r="D505" s="5">
        <f t="shared" si="156"/>
        <v>0</v>
      </c>
      <c r="E505">
        <f t="shared" si="142"/>
        <v>0</v>
      </c>
      <c r="F505">
        <f t="shared" si="143"/>
        <v>0</v>
      </c>
      <c r="G505">
        <f>SUM($E$2:E505)</f>
        <v>545967.16358355468</v>
      </c>
      <c r="H505">
        <f>SUM($F$2:F505)</f>
        <v>19200488.773253091</v>
      </c>
      <c r="R505">
        <f t="shared" si="144"/>
        <v>545.96716358355468</v>
      </c>
      <c r="S505">
        <f t="shared" si="145"/>
        <v>19200.488773253091</v>
      </c>
      <c r="U505">
        <v>503</v>
      </c>
      <c r="V505" s="1">
        <v>0</v>
      </c>
      <c r="W505">
        <f t="shared" si="146"/>
        <v>0</v>
      </c>
      <c r="X505" s="5">
        <f t="shared" si="160"/>
        <v>0</v>
      </c>
      <c r="Y505">
        <f t="shared" si="147"/>
        <v>0</v>
      </c>
      <c r="Z505">
        <f t="shared" si="147"/>
        <v>0</v>
      </c>
      <c r="AA505">
        <f>SUM($E$2:$E505)</f>
        <v>545967.16358355468</v>
      </c>
      <c r="AB505">
        <f>SUM($F$2:$F505)</f>
        <v>19200488.773253091</v>
      </c>
      <c r="AC505">
        <f t="shared" si="159"/>
        <v>0</v>
      </c>
      <c r="AD505">
        <f t="shared" si="158"/>
        <v>0</v>
      </c>
      <c r="AE505">
        <f t="shared" si="157"/>
        <v>0</v>
      </c>
      <c r="AF505">
        <f t="shared" si="148"/>
        <v>0</v>
      </c>
      <c r="AG505">
        <f t="shared" si="149"/>
        <v>0</v>
      </c>
      <c r="AH505">
        <f>ABS($AF505)</f>
        <v>0</v>
      </c>
      <c r="AI505">
        <f t="shared" si="150"/>
        <v>0</v>
      </c>
      <c r="AJ505">
        <f t="shared" si="151"/>
        <v>0</v>
      </c>
      <c r="AK505">
        <f>SUM($AJ$2:AJ505)</f>
        <v>9357.1620801218778</v>
      </c>
      <c r="AL505">
        <f t="shared" si="152"/>
        <v>0</v>
      </c>
      <c r="AM505">
        <f>SUM($AL$2:AL505)</f>
        <v>567752.10988649912</v>
      </c>
      <c r="AN505">
        <f>SUM($AH$2:AH505)</f>
        <v>1697390.5659074083</v>
      </c>
      <c r="AO505">
        <f t="shared" si="153"/>
        <v>0</v>
      </c>
      <c r="AP505">
        <f t="shared" si="154"/>
        <v>0</v>
      </c>
      <c r="AQ505">
        <f t="shared" si="155"/>
        <v>0</v>
      </c>
      <c r="AR505">
        <f>SUM($AQ$2:AQ505)</f>
        <v>199642.89114437898</v>
      </c>
      <c r="AS505">
        <f>SUM($AO$2:AO505)</f>
        <v>19727900.042593922</v>
      </c>
    </row>
    <row r="506" spans="1:45" x14ac:dyDescent="0.25">
      <c r="A506">
        <v>504</v>
      </c>
      <c r="B506" s="1">
        <v>0</v>
      </c>
      <c r="C506">
        <f t="shared" si="141"/>
        <v>0</v>
      </c>
      <c r="D506" s="5">
        <f t="shared" si="156"/>
        <v>0</v>
      </c>
      <c r="E506">
        <f t="shared" si="142"/>
        <v>0</v>
      </c>
      <c r="F506">
        <f t="shared" si="143"/>
        <v>0</v>
      </c>
      <c r="G506">
        <f>SUM($E$2:E506)</f>
        <v>545967.16358355468</v>
      </c>
      <c r="H506">
        <f>SUM($F$2:F506)</f>
        <v>19200488.773253091</v>
      </c>
      <c r="R506">
        <f t="shared" si="144"/>
        <v>545.96716358355468</v>
      </c>
      <c r="S506">
        <f t="shared" si="145"/>
        <v>19200.488773253091</v>
      </c>
      <c r="U506">
        <v>504</v>
      </c>
      <c r="V506" s="1">
        <v>0</v>
      </c>
      <c r="W506">
        <f t="shared" si="146"/>
        <v>0</v>
      </c>
      <c r="X506" s="5">
        <f t="shared" si="160"/>
        <v>0</v>
      </c>
      <c r="Y506">
        <f t="shared" si="147"/>
        <v>0</v>
      </c>
      <c r="Z506">
        <f t="shared" si="147"/>
        <v>0</v>
      </c>
      <c r="AA506">
        <f>SUM($E$2:$E506)</f>
        <v>545967.16358355468</v>
      </c>
      <c r="AB506">
        <f>SUM($F$2:$F506)</f>
        <v>19200488.773253091</v>
      </c>
      <c r="AC506">
        <f t="shared" si="159"/>
        <v>0</v>
      </c>
      <c r="AD506">
        <f t="shared" si="158"/>
        <v>0</v>
      </c>
      <c r="AE506">
        <f t="shared" si="157"/>
        <v>0</v>
      </c>
      <c r="AF506">
        <f t="shared" si="148"/>
        <v>0</v>
      </c>
      <c r="AG506">
        <f t="shared" si="149"/>
        <v>0</v>
      </c>
      <c r="AH506">
        <f>ABS($AF506)</f>
        <v>0</v>
      </c>
      <c r="AI506">
        <f t="shared" si="150"/>
        <v>0</v>
      </c>
      <c r="AJ506">
        <f t="shared" si="151"/>
        <v>0</v>
      </c>
      <c r="AK506">
        <f>SUM($AJ$2:AJ506)</f>
        <v>9357.1620801218778</v>
      </c>
      <c r="AL506">
        <f t="shared" si="152"/>
        <v>0</v>
      </c>
      <c r="AM506">
        <f>SUM($AL$2:AL506)</f>
        <v>567752.10988649912</v>
      </c>
      <c r="AN506">
        <f>SUM($AH$2:AH506)</f>
        <v>1697390.5659074083</v>
      </c>
      <c r="AO506">
        <f t="shared" si="153"/>
        <v>0</v>
      </c>
      <c r="AP506">
        <f t="shared" si="154"/>
        <v>0</v>
      </c>
      <c r="AQ506">
        <f t="shared" si="155"/>
        <v>0</v>
      </c>
      <c r="AR506">
        <f>SUM($AQ$2:AQ506)</f>
        <v>199642.89114437898</v>
      </c>
      <c r="AS506">
        <f>SUM($AO$2:AO506)</f>
        <v>19727900.042593922</v>
      </c>
    </row>
    <row r="507" spans="1:45" x14ac:dyDescent="0.25">
      <c r="A507">
        <v>505</v>
      </c>
      <c r="B507" s="1">
        <v>0</v>
      </c>
      <c r="C507">
        <f t="shared" si="141"/>
        <v>0</v>
      </c>
      <c r="D507" s="5">
        <f t="shared" si="156"/>
        <v>0</v>
      </c>
      <c r="E507">
        <f t="shared" si="142"/>
        <v>0</v>
      </c>
      <c r="F507">
        <f t="shared" si="143"/>
        <v>0</v>
      </c>
      <c r="G507">
        <f>SUM($E$2:E507)</f>
        <v>545967.16358355468</v>
      </c>
      <c r="H507">
        <f>SUM($F$2:F507)</f>
        <v>19200488.773253091</v>
      </c>
      <c r="R507">
        <f t="shared" si="144"/>
        <v>545.96716358355468</v>
      </c>
      <c r="S507">
        <f t="shared" si="145"/>
        <v>19200.488773253091</v>
      </c>
      <c r="U507">
        <v>505</v>
      </c>
      <c r="V507" s="1">
        <v>0</v>
      </c>
      <c r="W507">
        <f t="shared" si="146"/>
        <v>0</v>
      </c>
      <c r="X507" s="5">
        <f t="shared" si="160"/>
        <v>0</v>
      </c>
      <c r="Y507">
        <f t="shared" si="147"/>
        <v>0</v>
      </c>
      <c r="Z507">
        <f t="shared" si="147"/>
        <v>0</v>
      </c>
      <c r="AA507">
        <f>SUM($E$2:$E507)</f>
        <v>545967.16358355468</v>
      </c>
      <c r="AB507">
        <f>SUM($F$2:$F507)</f>
        <v>19200488.773253091</v>
      </c>
      <c r="AC507">
        <f t="shared" si="159"/>
        <v>0</v>
      </c>
      <c r="AD507">
        <f t="shared" si="158"/>
        <v>0</v>
      </c>
      <c r="AE507">
        <f t="shared" si="157"/>
        <v>0</v>
      </c>
      <c r="AF507">
        <f t="shared" si="148"/>
        <v>0</v>
      </c>
      <c r="AG507">
        <f t="shared" si="149"/>
        <v>0</v>
      </c>
      <c r="AH507">
        <f>ABS($AF507)</f>
        <v>0</v>
      </c>
      <c r="AI507">
        <f t="shared" si="150"/>
        <v>0</v>
      </c>
      <c r="AJ507">
        <f t="shared" si="151"/>
        <v>0</v>
      </c>
      <c r="AK507">
        <f>SUM($AJ$2:AJ507)</f>
        <v>9357.1620801218778</v>
      </c>
      <c r="AL507">
        <f t="shared" si="152"/>
        <v>0</v>
      </c>
      <c r="AM507">
        <f>SUM($AL$2:AL507)</f>
        <v>567752.10988649912</v>
      </c>
      <c r="AN507">
        <f>SUM($AH$2:AH507)</f>
        <v>1697390.5659074083</v>
      </c>
      <c r="AO507">
        <f t="shared" si="153"/>
        <v>0</v>
      </c>
      <c r="AP507">
        <f t="shared" si="154"/>
        <v>0</v>
      </c>
      <c r="AQ507">
        <f t="shared" si="155"/>
        <v>0</v>
      </c>
      <c r="AR507">
        <f>SUM($AQ$2:AQ507)</f>
        <v>199642.89114437898</v>
      </c>
      <c r="AS507">
        <f>SUM($AO$2:AO507)</f>
        <v>19727900.042593922</v>
      </c>
    </row>
    <row r="508" spans="1:45" x14ac:dyDescent="0.25">
      <c r="A508">
        <v>506</v>
      </c>
      <c r="B508" s="1">
        <v>0</v>
      </c>
      <c r="C508">
        <f t="shared" si="141"/>
        <v>0</v>
      </c>
      <c r="D508" s="5">
        <f t="shared" si="156"/>
        <v>0</v>
      </c>
      <c r="E508">
        <f t="shared" si="142"/>
        <v>0</v>
      </c>
      <c r="F508">
        <f t="shared" si="143"/>
        <v>0</v>
      </c>
      <c r="G508">
        <f>SUM($E$2:E508)</f>
        <v>545967.16358355468</v>
      </c>
      <c r="H508">
        <f>SUM($F$2:F508)</f>
        <v>19200488.773253091</v>
      </c>
      <c r="R508">
        <f t="shared" si="144"/>
        <v>545.96716358355468</v>
      </c>
      <c r="S508">
        <f t="shared" si="145"/>
        <v>19200.488773253091</v>
      </c>
      <c r="U508">
        <v>506</v>
      </c>
      <c r="V508" s="1">
        <v>0</v>
      </c>
      <c r="W508">
        <f t="shared" si="146"/>
        <v>0</v>
      </c>
      <c r="X508" s="5">
        <f t="shared" si="160"/>
        <v>0</v>
      </c>
      <c r="Y508">
        <f t="shared" si="147"/>
        <v>0</v>
      </c>
      <c r="Z508">
        <f t="shared" si="147"/>
        <v>0</v>
      </c>
      <c r="AA508">
        <f>SUM($E$2:$E508)</f>
        <v>545967.16358355468</v>
      </c>
      <c r="AB508">
        <f>SUM($F$2:$F508)</f>
        <v>19200488.773253091</v>
      </c>
      <c r="AC508">
        <f t="shared" si="159"/>
        <v>0</v>
      </c>
      <c r="AD508">
        <f t="shared" si="158"/>
        <v>0</v>
      </c>
      <c r="AE508">
        <f t="shared" si="157"/>
        <v>0</v>
      </c>
      <c r="AF508">
        <f t="shared" si="148"/>
        <v>0</v>
      </c>
      <c r="AG508">
        <f t="shared" si="149"/>
        <v>0</v>
      </c>
      <c r="AH508">
        <f>ABS($AF508)</f>
        <v>0</v>
      </c>
      <c r="AI508">
        <f t="shared" si="150"/>
        <v>0</v>
      </c>
      <c r="AJ508">
        <f t="shared" si="151"/>
        <v>0</v>
      </c>
      <c r="AK508">
        <f>SUM($AJ$2:AJ508)</f>
        <v>9357.1620801218778</v>
      </c>
      <c r="AL508">
        <f t="shared" si="152"/>
        <v>0</v>
      </c>
      <c r="AM508">
        <f>SUM($AL$2:AL508)</f>
        <v>567752.10988649912</v>
      </c>
      <c r="AN508">
        <f>SUM($AH$2:AH508)</f>
        <v>1697390.5659074083</v>
      </c>
      <c r="AO508">
        <f t="shared" si="153"/>
        <v>0</v>
      </c>
      <c r="AP508">
        <f t="shared" si="154"/>
        <v>0</v>
      </c>
      <c r="AQ508">
        <f t="shared" si="155"/>
        <v>0</v>
      </c>
      <c r="AR508">
        <f>SUM($AQ$2:AQ508)</f>
        <v>199642.89114437898</v>
      </c>
      <c r="AS508">
        <f>SUM($AO$2:AO508)</f>
        <v>19727900.042593922</v>
      </c>
    </row>
    <row r="509" spans="1:45" x14ac:dyDescent="0.25">
      <c r="A509">
        <v>507</v>
      </c>
      <c r="B509" s="1">
        <v>0</v>
      </c>
      <c r="C509">
        <f t="shared" si="141"/>
        <v>0</v>
      </c>
      <c r="D509" s="5">
        <f t="shared" si="156"/>
        <v>0</v>
      </c>
      <c r="E509">
        <f t="shared" si="142"/>
        <v>0</v>
      </c>
      <c r="F509">
        <f t="shared" si="143"/>
        <v>0</v>
      </c>
      <c r="G509">
        <f>SUM($E$2:E509)</f>
        <v>545967.16358355468</v>
      </c>
      <c r="H509">
        <f>SUM($F$2:F509)</f>
        <v>19200488.773253091</v>
      </c>
      <c r="R509">
        <f t="shared" si="144"/>
        <v>545.96716358355468</v>
      </c>
      <c r="S509">
        <f t="shared" si="145"/>
        <v>19200.488773253091</v>
      </c>
      <c r="U509">
        <v>507</v>
      </c>
      <c r="V509" s="1">
        <v>0</v>
      </c>
      <c r="W509">
        <f t="shared" si="146"/>
        <v>0</v>
      </c>
      <c r="X509" s="5">
        <f t="shared" si="160"/>
        <v>0</v>
      </c>
      <c r="Y509">
        <f t="shared" si="147"/>
        <v>0</v>
      </c>
      <c r="Z509">
        <f t="shared" si="147"/>
        <v>0</v>
      </c>
      <c r="AA509">
        <f>SUM($E$2:$E509)</f>
        <v>545967.16358355468</v>
      </c>
      <c r="AB509">
        <f>SUM($F$2:$F509)</f>
        <v>19200488.773253091</v>
      </c>
      <c r="AC509">
        <f t="shared" si="159"/>
        <v>0</v>
      </c>
      <c r="AD509">
        <f t="shared" si="158"/>
        <v>0</v>
      </c>
      <c r="AE509">
        <f t="shared" si="157"/>
        <v>0</v>
      </c>
      <c r="AF509">
        <f t="shared" si="148"/>
        <v>0</v>
      </c>
      <c r="AG509">
        <f t="shared" si="149"/>
        <v>0</v>
      </c>
      <c r="AH509">
        <f>ABS($AF509)</f>
        <v>0</v>
      </c>
      <c r="AI509">
        <f t="shared" si="150"/>
        <v>0</v>
      </c>
      <c r="AJ509">
        <f t="shared" si="151"/>
        <v>0</v>
      </c>
      <c r="AK509">
        <f>SUM($AJ$2:AJ509)</f>
        <v>9357.1620801218778</v>
      </c>
      <c r="AL509">
        <f t="shared" si="152"/>
        <v>0</v>
      </c>
      <c r="AM509">
        <f>SUM($AL$2:AL509)</f>
        <v>567752.10988649912</v>
      </c>
      <c r="AN509">
        <f>SUM($AH$2:AH509)</f>
        <v>1697390.5659074083</v>
      </c>
      <c r="AO509">
        <f t="shared" si="153"/>
        <v>0</v>
      </c>
      <c r="AP509">
        <f t="shared" si="154"/>
        <v>0</v>
      </c>
      <c r="AQ509">
        <f t="shared" si="155"/>
        <v>0</v>
      </c>
      <c r="AR509">
        <f>SUM($AQ$2:AQ509)</f>
        <v>199642.89114437898</v>
      </c>
      <c r="AS509">
        <f>SUM($AO$2:AO509)</f>
        <v>19727900.042593922</v>
      </c>
    </row>
    <row r="510" spans="1:45" x14ac:dyDescent="0.25">
      <c r="A510">
        <v>508</v>
      </c>
      <c r="B510" s="1">
        <v>0</v>
      </c>
      <c r="C510">
        <f t="shared" si="141"/>
        <v>0</v>
      </c>
      <c r="D510" s="5">
        <f t="shared" si="156"/>
        <v>0</v>
      </c>
      <c r="E510">
        <f t="shared" si="142"/>
        <v>0</v>
      </c>
      <c r="F510">
        <f t="shared" si="143"/>
        <v>0</v>
      </c>
      <c r="G510">
        <f>SUM($E$2:E510)</f>
        <v>545967.16358355468</v>
      </c>
      <c r="H510">
        <f>SUM($F$2:F510)</f>
        <v>19200488.773253091</v>
      </c>
      <c r="R510">
        <f t="shared" si="144"/>
        <v>545.96716358355468</v>
      </c>
      <c r="S510">
        <f t="shared" si="145"/>
        <v>19200.488773253091</v>
      </c>
      <c r="U510">
        <v>508</v>
      </c>
      <c r="V510" s="1">
        <v>0</v>
      </c>
      <c r="W510">
        <f t="shared" si="146"/>
        <v>0</v>
      </c>
      <c r="X510" s="5">
        <f t="shared" si="160"/>
        <v>0</v>
      </c>
      <c r="Y510">
        <f t="shared" si="147"/>
        <v>0</v>
      </c>
      <c r="Z510">
        <f t="shared" si="147"/>
        <v>0</v>
      </c>
      <c r="AA510">
        <f>SUM($E$2:$E510)</f>
        <v>545967.16358355468</v>
      </c>
      <c r="AB510">
        <f>SUM($F$2:$F510)</f>
        <v>19200488.773253091</v>
      </c>
      <c r="AC510">
        <f t="shared" si="159"/>
        <v>0</v>
      </c>
      <c r="AD510">
        <f t="shared" si="158"/>
        <v>0</v>
      </c>
      <c r="AE510">
        <f t="shared" si="157"/>
        <v>0</v>
      </c>
      <c r="AF510">
        <f t="shared" si="148"/>
        <v>0</v>
      </c>
      <c r="AG510">
        <f t="shared" si="149"/>
        <v>0</v>
      </c>
      <c r="AH510">
        <f>ABS($AF510)</f>
        <v>0</v>
      </c>
      <c r="AI510">
        <f t="shared" si="150"/>
        <v>0</v>
      </c>
      <c r="AJ510">
        <f t="shared" si="151"/>
        <v>0</v>
      </c>
      <c r="AK510">
        <f>SUM($AJ$2:AJ510)</f>
        <v>9357.1620801218778</v>
      </c>
      <c r="AL510">
        <f t="shared" si="152"/>
        <v>0</v>
      </c>
      <c r="AM510">
        <f>SUM($AL$2:AL510)</f>
        <v>567752.10988649912</v>
      </c>
      <c r="AN510">
        <f>SUM($AH$2:AH510)</f>
        <v>1697390.5659074083</v>
      </c>
      <c r="AO510">
        <f t="shared" si="153"/>
        <v>0</v>
      </c>
      <c r="AP510">
        <f t="shared" si="154"/>
        <v>0</v>
      </c>
      <c r="AQ510">
        <f t="shared" si="155"/>
        <v>0</v>
      </c>
      <c r="AR510">
        <f>SUM($AQ$2:AQ510)</f>
        <v>199642.89114437898</v>
      </c>
      <c r="AS510">
        <f>SUM($AO$2:AO510)</f>
        <v>19727900.042593922</v>
      </c>
    </row>
    <row r="511" spans="1:45" x14ac:dyDescent="0.25">
      <c r="A511">
        <v>509</v>
      </c>
      <c r="B511" s="1">
        <v>0</v>
      </c>
      <c r="C511">
        <f t="shared" si="141"/>
        <v>0</v>
      </c>
      <c r="D511" s="5">
        <f t="shared" si="156"/>
        <v>0</v>
      </c>
      <c r="E511">
        <f t="shared" si="142"/>
        <v>0</v>
      </c>
      <c r="F511">
        <f t="shared" si="143"/>
        <v>0</v>
      </c>
      <c r="G511">
        <f>SUM($E$2:E511)</f>
        <v>545967.16358355468</v>
      </c>
      <c r="H511">
        <f>SUM($F$2:F511)</f>
        <v>19200488.773253091</v>
      </c>
      <c r="R511">
        <f t="shared" si="144"/>
        <v>545.96716358355468</v>
      </c>
      <c r="S511">
        <f t="shared" si="145"/>
        <v>19200.488773253091</v>
      </c>
      <c r="U511">
        <v>509</v>
      </c>
      <c r="V511" s="1">
        <v>0</v>
      </c>
      <c r="W511">
        <f t="shared" si="146"/>
        <v>0</v>
      </c>
      <c r="X511" s="5">
        <f t="shared" si="160"/>
        <v>0</v>
      </c>
      <c r="Y511">
        <f t="shared" si="147"/>
        <v>0</v>
      </c>
      <c r="Z511">
        <f t="shared" si="147"/>
        <v>0</v>
      </c>
      <c r="AA511">
        <f>SUM($E$2:$E511)</f>
        <v>545967.16358355468</v>
      </c>
      <c r="AB511">
        <f>SUM($F$2:$F511)</f>
        <v>19200488.773253091</v>
      </c>
      <c r="AC511">
        <f t="shared" si="159"/>
        <v>0</v>
      </c>
      <c r="AD511">
        <f t="shared" si="158"/>
        <v>0</v>
      </c>
      <c r="AE511">
        <f t="shared" si="157"/>
        <v>0</v>
      </c>
      <c r="AF511">
        <f t="shared" si="148"/>
        <v>0</v>
      </c>
      <c r="AG511">
        <f t="shared" si="149"/>
        <v>0</v>
      </c>
      <c r="AH511">
        <f>ABS($AF511)</f>
        <v>0</v>
      </c>
      <c r="AI511">
        <f t="shared" si="150"/>
        <v>0</v>
      </c>
      <c r="AJ511">
        <f t="shared" si="151"/>
        <v>0</v>
      </c>
      <c r="AK511">
        <f>SUM($AJ$2:AJ511)</f>
        <v>9357.1620801218778</v>
      </c>
      <c r="AL511">
        <f t="shared" si="152"/>
        <v>0</v>
      </c>
      <c r="AM511">
        <f>SUM($AL$2:AL511)</f>
        <v>567752.10988649912</v>
      </c>
      <c r="AN511">
        <f>SUM($AH$2:AH511)</f>
        <v>1697390.5659074083</v>
      </c>
      <c r="AO511">
        <f t="shared" si="153"/>
        <v>0</v>
      </c>
      <c r="AP511">
        <f t="shared" si="154"/>
        <v>0</v>
      </c>
      <c r="AQ511">
        <f t="shared" si="155"/>
        <v>0</v>
      </c>
      <c r="AR511">
        <f>SUM($AQ$2:AQ511)</f>
        <v>199642.89114437898</v>
      </c>
      <c r="AS511">
        <f>SUM($AO$2:AO511)</f>
        <v>19727900.042593922</v>
      </c>
    </row>
    <row r="512" spans="1:45" x14ac:dyDescent="0.25">
      <c r="A512">
        <v>510</v>
      </c>
      <c r="B512" s="1">
        <v>0</v>
      </c>
      <c r="C512">
        <f t="shared" si="141"/>
        <v>0</v>
      </c>
      <c r="D512" s="5">
        <f t="shared" si="156"/>
        <v>0</v>
      </c>
      <c r="E512">
        <f t="shared" si="142"/>
        <v>0</v>
      </c>
      <c r="F512">
        <f t="shared" si="143"/>
        <v>0</v>
      </c>
      <c r="G512">
        <f>SUM($E$2:E512)</f>
        <v>545967.16358355468</v>
      </c>
      <c r="H512">
        <f>SUM($F$2:F512)</f>
        <v>19200488.773253091</v>
      </c>
      <c r="R512">
        <f t="shared" si="144"/>
        <v>545.96716358355468</v>
      </c>
      <c r="S512">
        <f t="shared" si="145"/>
        <v>19200.488773253091</v>
      </c>
      <c r="U512">
        <v>510</v>
      </c>
      <c r="V512" s="1">
        <v>0</v>
      </c>
      <c r="W512">
        <f t="shared" si="146"/>
        <v>0</v>
      </c>
      <c r="X512" s="5">
        <f t="shared" si="160"/>
        <v>0</v>
      </c>
      <c r="Y512">
        <f t="shared" si="147"/>
        <v>0</v>
      </c>
      <c r="Z512">
        <f t="shared" si="147"/>
        <v>0</v>
      </c>
      <c r="AA512">
        <f>SUM($E$2:$E512)</f>
        <v>545967.16358355468</v>
      </c>
      <c r="AB512">
        <f>SUM($F$2:$F512)</f>
        <v>19200488.773253091</v>
      </c>
      <c r="AC512">
        <f t="shared" si="159"/>
        <v>0</v>
      </c>
      <c r="AD512">
        <f t="shared" si="158"/>
        <v>0</v>
      </c>
      <c r="AE512">
        <f t="shared" si="157"/>
        <v>0</v>
      </c>
      <c r="AF512">
        <f t="shared" si="148"/>
        <v>0</v>
      </c>
      <c r="AG512">
        <f t="shared" si="149"/>
        <v>0</v>
      </c>
      <c r="AH512">
        <f>ABS($AF512)</f>
        <v>0</v>
      </c>
      <c r="AI512">
        <f t="shared" si="150"/>
        <v>0</v>
      </c>
      <c r="AJ512">
        <f t="shared" si="151"/>
        <v>0</v>
      </c>
      <c r="AK512">
        <f>SUM($AJ$2:AJ512)</f>
        <v>9357.1620801218778</v>
      </c>
      <c r="AL512">
        <f t="shared" si="152"/>
        <v>0</v>
      </c>
      <c r="AM512">
        <f>SUM($AL$2:AL512)</f>
        <v>567752.10988649912</v>
      </c>
      <c r="AN512">
        <f>SUM($AH$2:AH512)</f>
        <v>1697390.5659074083</v>
      </c>
      <c r="AO512">
        <f t="shared" si="153"/>
        <v>0</v>
      </c>
      <c r="AP512">
        <f t="shared" si="154"/>
        <v>0</v>
      </c>
      <c r="AQ512">
        <f t="shared" si="155"/>
        <v>0</v>
      </c>
      <c r="AR512">
        <f>SUM($AQ$2:AQ512)</f>
        <v>199642.89114437898</v>
      </c>
      <c r="AS512">
        <f>SUM($AO$2:AO512)</f>
        <v>19727900.042593922</v>
      </c>
    </row>
    <row r="513" spans="1:45" x14ac:dyDescent="0.25">
      <c r="A513">
        <v>511</v>
      </c>
      <c r="B513" s="1">
        <v>0</v>
      </c>
      <c r="C513">
        <f t="shared" si="141"/>
        <v>0</v>
      </c>
      <c r="D513" s="5">
        <f t="shared" si="156"/>
        <v>1.9290123456790122E-2</v>
      </c>
      <c r="E513">
        <f t="shared" si="142"/>
        <v>0</v>
      </c>
      <c r="F513">
        <f t="shared" si="143"/>
        <v>0</v>
      </c>
      <c r="G513">
        <f>SUM($E$2:E513)</f>
        <v>545967.16358355468</v>
      </c>
      <c r="H513">
        <f>SUM($F$2:F513)</f>
        <v>19200488.773253091</v>
      </c>
      <c r="R513">
        <f t="shared" si="144"/>
        <v>545.96716358355468</v>
      </c>
      <c r="S513">
        <f t="shared" si="145"/>
        <v>19200.488773253091</v>
      </c>
      <c r="U513">
        <v>511</v>
      </c>
      <c r="V513" s="1">
        <v>0</v>
      </c>
      <c r="W513">
        <f t="shared" si="146"/>
        <v>0</v>
      </c>
      <c r="X513" s="5">
        <f t="shared" si="160"/>
        <v>0</v>
      </c>
      <c r="Y513">
        <f t="shared" si="147"/>
        <v>0</v>
      </c>
      <c r="Z513">
        <f t="shared" si="147"/>
        <v>0</v>
      </c>
      <c r="AA513">
        <f>SUM($E$2:$E513)</f>
        <v>545967.16358355468</v>
      </c>
      <c r="AB513">
        <f>SUM($F$2:$F513)</f>
        <v>19200488.773253091</v>
      </c>
      <c r="AC513">
        <f t="shared" si="159"/>
        <v>0</v>
      </c>
      <c r="AD513">
        <f t="shared" si="158"/>
        <v>0</v>
      </c>
      <c r="AE513">
        <f t="shared" si="157"/>
        <v>0</v>
      </c>
      <c r="AF513">
        <f t="shared" si="148"/>
        <v>0</v>
      </c>
      <c r="AG513">
        <f t="shared" si="149"/>
        <v>0</v>
      </c>
      <c r="AH513">
        <f>ABS($AF513)</f>
        <v>0</v>
      </c>
      <c r="AI513">
        <f t="shared" si="150"/>
        <v>0</v>
      </c>
      <c r="AJ513">
        <f t="shared" si="151"/>
        <v>0</v>
      </c>
      <c r="AK513">
        <f>SUM($AJ$2:AJ513)</f>
        <v>9357.1620801218778</v>
      </c>
      <c r="AL513">
        <f t="shared" si="152"/>
        <v>0</v>
      </c>
      <c r="AM513">
        <f>SUM($AL$2:AL513)</f>
        <v>567752.10988649912</v>
      </c>
      <c r="AN513">
        <f>SUM($AH$2:AH513)</f>
        <v>1697390.5659074083</v>
      </c>
      <c r="AO513">
        <f t="shared" si="153"/>
        <v>0</v>
      </c>
      <c r="AP513">
        <f t="shared" si="154"/>
        <v>0</v>
      </c>
      <c r="AQ513">
        <f t="shared" si="155"/>
        <v>0</v>
      </c>
      <c r="AR513">
        <f>SUM($AQ$2:AQ513)</f>
        <v>199642.89114437898</v>
      </c>
      <c r="AS513">
        <f>SUM($AO$2:AO513)</f>
        <v>19727900.042593922</v>
      </c>
    </row>
    <row r="514" spans="1:45" x14ac:dyDescent="0.25">
      <c r="A514">
        <v>512</v>
      </c>
      <c r="B514" s="1">
        <v>0.5</v>
      </c>
      <c r="C514">
        <f t="shared" si="141"/>
        <v>0.1388888888888889</v>
      </c>
      <c r="D514" s="5">
        <f t="shared" si="156"/>
        <v>9.6450617283950615E-2</v>
      </c>
      <c r="E514">
        <f t="shared" si="142"/>
        <v>39.074963577053325</v>
      </c>
      <c r="F514">
        <f t="shared" si="143"/>
        <v>13.947260802469136</v>
      </c>
      <c r="G514">
        <f>SUM($E$2:E514)</f>
        <v>546006.23854713177</v>
      </c>
      <c r="H514">
        <f>SUM($F$2:F514)</f>
        <v>19200502.720513891</v>
      </c>
      <c r="R514">
        <f t="shared" si="144"/>
        <v>546.00623854713172</v>
      </c>
      <c r="S514">
        <f t="shared" si="145"/>
        <v>19200.50272051389</v>
      </c>
      <c r="U514">
        <v>512</v>
      </c>
      <c r="V514" s="1">
        <v>0.5</v>
      </c>
      <c r="W514">
        <f t="shared" si="146"/>
        <v>0.1388888888888889</v>
      </c>
      <c r="X514" s="5">
        <f t="shared" si="160"/>
        <v>1.9290123456790122E-2</v>
      </c>
      <c r="Y514">
        <f t="shared" si="147"/>
        <v>23.578007129865398</v>
      </c>
      <c r="Z514">
        <f t="shared" si="147"/>
        <v>23.578007129865398</v>
      </c>
      <c r="AA514">
        <f>SUM($E$2:$E514)</f>
        <v>546006.23854713177</v>
      </c>
      <c r="AB514">
        <f>SUM($F$2:$F514)</f>
        <v>19200502.720513891</v>
      </c>
      <c r="AC514">
        <f t="shared" si="159"/>
        <v>11.789003564932699</v>
      </c>
      <c r="AD514">
        <f t="shared" si="158"/>
        <v>0</v>
      </c>
      <c r="AE514">
        <f t="shared" si="157"/>
        <v>13.947260802469136</v>
      </c>
      <c r="AF514">
        <f t="shared" si="148"/>
        <v>0</v>
      </c>
      <c r="AG514">
        <f t="shared" si="149"/>
        <v>0</v>
      </c>
      <c r="AH514">
        <f>ABS($AF514)</f>
        <v>0</v>
      </c>
      <c r="AI514">
        <f t="shared" si="150"/>
        <v>0</v>
      </c>
      <c r="AJ514">
        <f t="shared" si="151"/>
        <v>0</v>
      </c>
      <c r="AK514">
        <f>SUM($AJ$2:AJ514)</f>
        <v>9357.1620801218778</v>
      </c>
      <c r="AL514">
        <f t="shared" si="152"/>
        <v>23.578007129865398</v>
      </c>
      <c r="AM514">
        <f>SUM($AL$2:AL514)</f>
        <v>567775.68789362896</v>
      </c>
      <c r="AN514">
        <f>SUM($AH$2:AH514)</f>
        <v>1697390.5659074083</v>
      </c>
      <c r="AO514">
        <f t="shared" si="153"/>
        <v>11.789003564932699</v>
      </c>
      <c r="AP514">
        <f t="shared" si="154"/>
        <v>0</v>
      </c>
      <c r="AQ514">
        <f t="shared" si="155"/>
        <v>0</v>
      </c>
      <c r="AR514">
        <f>SUM($AQ$2:AQ514)</f>
        <v>199642.89114437898</v>
      </c>
      <c r="AS514">
        <f>SUM($AO$2:AO514)</f>
        <v>19727911.831597488</v>
      </c>
    </row>
    <row r="515" spans="1:45" x14ac:dyDescent="0.25">
      <c r="A515">
        <v>513</v>
      </c>
      <c r="B515" s="1">
        <v>2.5</v>
      </c>
      <c r="C515">
        <f t="shared" ref="C515:C578" si="161">B515/3.6</f>
        <v>0.69444444444444442</v>
      </c>
      <c r="D515" s="5">
        <f t="shared" si="156"/>
        <v>0.2353395061728395</v>
      </c>
      <c r="E515">
        <f t="shared" ref="E515:E578" si="162">(0.5*$J$3*$K$3*$N$3*C515^3+$M$3*$O$3*$L$3*C515+$M$3*D515*C515)*1</f>
        <v>335.00456807816784</v>
      </c>
      <c r="F515">
        <f t="shared" ref="F515:F578" si="163">0.5*$M$3*C515^2</f>
        <v>348.68152006172835</v>
      </c>
      <c r="G515">
        <f>SUM($E$2:E515)</f>
        <v>546341.24311520997</v>
      </c>
      <c r="H515">
        <f>SUM($F$2:F515)</f>
        <v>19200851.402033955</v>
      </c>
      <c r="R515">
        <f t="shared" ref="R515:R578" si="164">G515/$P$3</f>
        <v>546.34124311520998</v>
      </c>
      <c r="S515">
        <f t="shared" ref="S515:S578" si="165">$H515/1000</f>
        <v>19200.851402033953</v>
      </c>
      <c r="U515">
        <v>513</v>
      </c>
      <c r="V515" s="1">
        <v>2.5</v>
      </c>
      <c r="W515">
        <f t="shared" ref="W515:W578" si="166">V515/3.6</f>
        <v>0.69444444444444442</v>
      </c>
      <c r="X515" s="5">
        <f t="shared" si="160"/>
        <v>7.716049382716049E-2</v>
      </c>
      <c r="Y515">
        <f t="shared" ref="Y515:Z578" si="167">(0.5*$J$3*$K$3*$N$3*$W515^3+$M$3*$O$3*$L$3*$W515+$M$3*$X515*$W515)*1</f>
        <v>176.16076449449159</v>
      </c>
      <c r="Z515">
        <f t="shared" si="167"/>
        <v>176.16076449449159</v>
      </c>
      <c r="AA515">
        <f>SUM($E$2:$E515)</f>
        <v>546341.24311520997</v>
      </c>
      <c r="AB515">
        <f>SUM($F$2:$F515)</f>
        <v>19200851.402033955</v>
      </c>
      <c r="AC515">
        <f t="shared" si="159"/>
        <v>88.080382247245794</v>
      </c>
      <c r="AD515">
        <f t="shared" si="158"/>
        <v>13.947260802469136</v>
      </c>
      <c r="AE515">
        <f t="shared" si="157"/>
        <v>348.68152006172835</v>
      </c>
      <c r="AF515">
        <f t="shared" ref="AF515:AG578" si="168">MIN(AE515,0)</f>
        <v>0</v>
      </c>
      <c r="AG515">
        <f t="shared" ref="AG515:AH578" si="169">ABS($AF515)</f>
        <v>0</v>
      </c>
      <c r="AH515">
        <f>ABS($AF515)</f>
        <v>0</v>
      </c>
      <c r="AI515">
        <f t="shared" ref="AI515:AJ578" si="170">MIN($Z515,0)</f>
        <v>0</v>
      </c>
      <c r="AJ515">
        <f t="shared" ref="AJ515:AJ578" si="171">ABS(AI515)</f>
        <v>0</v>
      </c>
      <c r="AK515">
        <f>SUM($AJ$2:AJ515)</f>
        <v>9357.1620801218778</v>
      </c>
      <c r="AL515">
        <f t="shared" ref="AL515:AM578" si="172">MAX($Y515,0)</f>
        <v>176.16076449449159</v>
      </c>
      <c r="AM515">
        <f>SUM($AL$2:AL515)</f>
        <v>567951.8486581234</v>
      </c>
      <c r="AN515">
        <f>SUM($AH$2:AH515)</f>
        <v>1697390.5659074083</v>
      </c>
      <c r="AO515">
        <f t="shared" ref="AO515:AO578" si="173">$Y515*$V515</f>
        <v>440.40191123622895</v>
      </c>
      <c r="AP515">
        <f t="shared" ref="AP515:AQ578" si="174">MIN(AO515,0)</f>
        <v>0</v>
      </c>
      <c r="AQ515">
        <f t="shared" ref="AQ515:AQ578" si="175">ABS(AP515)</f>
        <v>0</v>
      </c>
      <c r="AR515">
        <f>SUM($AQ$2:AQ515)</f>
        <v>199642.89114437898</v>
      </c>
      <c r="AS515">
        <f>SUM($AO$2:AO515)</f>
        <v>19728352.233508725</v>
      </c>
    </row>
    <row r="516" spans="1:45" x14ac:dyDescent="0.25">
      <c r="A516">
        <v>514</v>
      </c>
      <c r="B516" s="1">
        <v>6.6</v>
      </c>
      <c r="C516">
        <f t="shared" si="161"/>
        <v>1.8333333333333333</v>
      </c>
      <c r="D516" s="5">
        <f t="shared" ref="D516:D579" si="176">($C517-$C515)/2/3.6</f>
        <v>0.35879629629629622</v>
      </c>
      <c r="E516">
        <f t="shared" si="162"/>
        <v>1214.2874885811725</v>
      </c>
      <c r="F516">
        <f t="shared" si="163"/>
        <v>2430.1707222222217</v>
      </c>
      <c r="G516">
        <f>SUM($E$2:E516)</f>
        <v>547555.53060379112</v>
      </c>
      <c r="H516">
        <f>SUM($F$2:F516)</f>
        <v>19203281.572756179</v>
      </c>
      <c r="R516">
        <f t="shared" si="164"/>
        <v>547.55553060379111</v>
      </c>
      <c r="S516">
        <f t="shared" si="165"/>
        <v>19203.281572756179</v>
      </c>
      <c r="U516">
        <v>514</v>
      </c>
      <c r="V516" s="1">
        <v>6.6</v>
      </c>
      <c r="W516">
        <f t="shared" si="166"/>
        <v>1.8333333333333333</v>
      </c>
      <c r="X516" s="5">
        <f t="shared" si="160"/>
        <v>0.15817901234567899</v>
      </c>
      <c r="Y516">
        <f t="shared" si="167"/>
        <v>682.43194331368295</v>
      </c>
      <c r="Z516">
        <f t="shared" si="167"/>
        <v>682.43194331368295</v>
      </c>
      <c r="AA516">
        <f>SUM($E$2:$E516)</f>
        <v>547555.53060379112</v>
      </c>
      <c r="AB516">
        <f>SUM($F$2:$F516)</f>
        <v>19203281.572756179</v>
      </c>
      <c r="AC516">
        <f t="shared" si="159"/>
        <v>341.21597165684148</v>
      </c>
      <c r="AD516">
        <f t="shared" si="158"/>
        <v>348.68152006172835</v>
      </c>
      <c r="AE516">
        <f t="shared" ref="AE516:AF579" si="177">$AD517-$AD515</f>
        <v>2416.2234614197528</v>
      </c>
      <c r="AF516">
        <f t="shared" si="168"/>
        <v>0</v>
      </c>
      <c r="AG516">
        <f t="shared" si="169"/>
        <v>0</v>
      </c>
      <c r="AH516">
        <f>ABS($AF516)</f>
        <v>0</v>
      </c>
      <c r="AI516">
        <f t="shared" si="170"/>
        <v>0</v>
      </c>
      <c r="AJ516">
        <f t="shared" si="171"/>
        <v>0</v>
      </c>
      <c r="AK516">
        <f>SUM($AJ$2:AJ516)</f>
        <v>9357.1620801218778</v>
      </c>
      <c r="AL516">
        <f t="shared" si="172"/>
        <v>682.43194331368295</v>
      </c>
      <c r="AM516">
        <f>SUM($AL$2:AL516)</f>
        <v>568634.28060143709</v>
      </c>
      <c r="AN516">
        <f>SUM($AH$2:AH516)</f>
        <v>1697390.5659074083</v>
      </c>
      <c r="AO516">
        <f t="shared" si="173"/>
        <v>4504.0508258703076</v>
      </c>
      <c r="AP516">
        <f t="shared" si="174"/>
        <v>0</v>
      </c>
      <c r="AQ516">
        <f t="shared" si="175"/>
        <v>0</v>
      </c>
      <c r="AR516">
        <f>SUM($AQ$2:AQ516)</f>
        <v>199642.89114437898</v>
      </c>
      <c r="AS516">
        <f>SUM($AO$2:AO516)</f>
        <v>19732856.284334596</v>
      </c>
    </row>
    <row r="517" spans="1:45" x14ac:dyDescent="0.25">
      <c r="A517">
        <v>515</v>
      </c>
      <c r="B517" s="1">
        <v>11.8</v>
      </c>
      <c r="C517">
        <f t="shared" si="161"/>
        <v>3.2777777777777777</v>
      </c>
      <c r="D517" s="5">
        <f t="shared" si="176"/>
        <v>0.3935185185185186</v>
      </c>
      <c r="E517">
        <f t="shared" si="162"/>
        <v>2347.4043393114198</v>
      </c>
      <c r="F517">
        <f t="shared" si="163"/>
        <v>7768.0663765432082</v>
      </c>
      <c r="G517">
        <f>SUM($E$2:E517)</f>
        <v>549902.93494310253</v>
      </c>
      <c r="H517">
        <f>SUM($F$2:F517)</f>
        <v>19211049.639132723</v>
      </c>
      <c r="R517">
        <f t="shared" si="164"/>
        <v>549.90293494310254</v>
      </c>
      <c r="S517">
        <f t="shared" si="165"/>
        <v>19211.049639132721</v>
      </c>
      <c r="U517">
        <v>515</v>
      </c>
      <c r="V517" s="1">
        <v>11.8</v>
      </c>
      <c r="W517">
        <f t="shared" si="166"/>
        <v>3.2777777777777777</v>
      </c>
      <c r="X517" s="5">
        <f t="shared" si="160"/>
        <v>0.20061728395061729</v>
      </c>
      <c r="Y517">
        <f t="shared" si="167"/>
        <v>1433.083908927332</v>
      </c>
      <c r="Z517">
        <f t="shared" si="167"/>
        <v>1433.083908927332</v>
      </c>
      <c r="AA517">
        <f>SUM($E$2:$E517)</f>
        <v>549902.93494310253</v>
      </c>
      <c r="AB517">
        <f>SUM($F$2:$F517)</f>
        <v>19211049.639132723</v>
      </c>
      <c r="AC517">
        <f t="shared" si="159"/>
        <v>716.541954463666</v>
      </c>
      <c r="AD517">
        <f t="shared" si="158"/>
        <v>2430.1707222222217</v>
      </c>
      <c r="AE517">
        <f t="shared" si="177"/>
        <v>7419.3848564814798</v>
      </c>
      <c r="AF517">
        <f t="shared" si="168"/>
        <v>0</v>
      </c>
      <c r="AG517">
        <f t="shared" si="169"/>
        <v>0</v>
      </c>
      <c r="AH517">
        <f>ABS($AF517)</f>
        <v>0</v>
      </c>
      <c r="AI517">
        <f t="shared" si="170"/>
        <v>0</v>
      </c>
      <c r="AJ517">
        <f t="shared" si="171"/>
        <v>0</v>
      </c>
      <c r="AK517">
        <f>SUM($AJ$2:AJ517)</f>
        <v>9357.1620801218778</v>
      </c>
      <c r="AL517">
        <f t="shared" si="172"/>
        <v>1433.083908927332</v>
      </c>
      <c r="AM517">
        <f>SUM($AL$2:AL517)</f>
        <v>570067.36451036436</v>
      </c>
      <c r="AN517">
        <f>SUM($AH$2:AH517)</f>
        <v>1697390.5659074083</v>
      </c>
      <c r="AO517">
        <f t="shared" si="173"/>
        <v>16910.390125342517</v>
      </c>
      <c r="AP517">
        <f t="shared" si="174"/>
        <v>0</v>
      </c>
      <c r="AQ517">
        <f t="shared" si="175"/>
        <v>0</v>
      </c>
      <c r="AR517">
        <f>SUM($AQ$2:AQ517)</f>
        <v>199642.89114437898</v>
      </c>
      <c r="AS517">
        <f>SUM($AO$2:AO517)</f>
        <v>19749766.674459938</v>
      </c>
    </row>
    <row r="518" spans="1:45" x14ac:dyDescent="0.25">
      <c r="A518">
        <v>516</v>
      </c>
      <c r="B518" s="1">
        <v>16.8</v>
      </c>
      <c r="C518">
        <f t="shared" si="161"/>
        <v>4.666666666666667</v>
      </c>
      <c r="D518" s="5">
        <f t="shared" si="176"/>
        <v>0.3356481481481482</v>
      </c>
      <c r="E518">
        <f t="shared" si="162"/>
        <v>2976.7117821432103</v>
      </c>
      <c r="F518">
        <f t="shared" si="163"/>
        <v>15745.899555555558</v>
      </c>
      <c r="G518">
        <f>SUM($E$2:E518)</f>
        <v>552879.64672524575</v>
      </c>
      <c r="H518">
        <f>SUM($F$2:F518)</f>
        <v>19226795.53868828</v>
      </c>
      <c r="R518">
        <f t="shared" si="164"/>
        <v>552.87964672524572</v>
      </c>
      <c r="S518">
        <f t="shared" si="165"/>
        <v>19226.795538688279</v>
      </c>
      <c r="U518">
        <v>516</v>
      </c>
      <c r="V518" s="1">
        <v>16.8</v>
      </c>
      <c r="W518">
        <f t="shared" si="166"/>
        <v>4.666666666666667</v>
      </c>
      <c r="X518" s="5">
        <f t="shared" si="160"/>
        <v>0.19290123456790129</v>
      </c>
      <c r="Y518">
        <f t="shared" si="167"/>
        <v>2013.4209693860089</v>
      </c>
      <c r="Z518">
        <f t="shared" si="167"/>
        <v>2013.4209693860089</v>
      </c>
      <c r="AA518">
        <f>SUM($E$2:$E518)</f>
        <v>552879.64672524575</v>
      </c>
      <c r="AB518">
        <f>SUM($F$2:$F518)</f>
        <v>19226795.53868828</v>
      </c>
      <c r="AC518">
        <f t="shared" si="159"/>
        <v>1006.7104846930044</v>
      </c>
      <c r="AD518">
        <f t="shared" si="158"/>
        <v>7768.0663765432082</v>
      </c>
      <c r="AE518">
        <f t="shared" si="177"/>
        <v>13315.728833333336</v>
      </c>
      <c r="AF518">
        <f t="shared" si="168"/>
        <v>0</v>
      </c>
      <c r="AG518">
        <f t="shared" si="169"/>
        <v>0</v>
      </c>
      <c r="AH518">
        <f>ABS($AF518)</f>
        <v>0</v>
      </c>
      <c r="AI518">
        <f t="shared" si="170"/>
        <v>0</v>
      </c>
      <c r="AJ518">
        <f t="shared" si="171"/>
        <v>0</v>
      </c>
      <c r="AK518">
        <f>SUM($AJ$2:AJ518)</f>
        <v>9357.1620801218778</v>
      </c>
      <c r="AL518">
        <f t="shared" si="172"/>
        <v>2013.4209693860089</v>
      </c>
      <c r="AM518">
        <f>SUM($AL$2:AL518)</f>
        <v>572080.78547975037</v>
      </c>
      <c r="AN518">
        <f>SUM($AH$2:AH518)</f>
        <v>1697390.5659074083</v>
      </c>
      <c r="AO518">
        <f t="shared" si="173"/>
        <v>33825.472285684948</v>
      </c>
      <c r="AP518">
        <f t="shared" si="174"/>
        <v>0</v>
      </c>
      <c r="AQ518">
        <f t="shared" si="175"/>
        <v>0</v>
      </c>
      <c r="AR518">
        <f>SUM($AQ$2:AQ518)</f>
        <v>199642.89114437898</v>
      </c>
      <c r="AS518">
        <f>SUM($AO$2:AO518)</f>
        <v>19783592.146745622</v>
      </c>
    </row>
    <row r="519" spans="1:45" x14ac:dyDescent="0.25">
      <c r="A519">
        <v>517</v>
      </c>
      <c r="B519" s="1">
        <v>20.5</v>
      </c>
      <c r="C519">
        <f t="shared" si="161"/>
        <v>5.6944444444444446</v>
      </c>
      <c r="D519" s="5">
        <f t="shared" si="176"/>
        <v>0.19675925925925916</v>
      </c>
      <c r="E519">
        <f t="shared" si="162"/>
        <v>2518.2608898467715</v>
      </c>
      <c r="F519">
        <f t="shared" si="163"/>
        <v>23445.345408950619</v>
      </c>
      <c r="G519">
        <f>SUM($E$2:E519)</f>
        <v>555397.90761509247</v>
      </c>
      <c r="H519">
        <f>SUM($F$2:F519)</f>
        <v>19250240.88409723</v>
      </c>
      <c r="R519">
        <f t="shared" si="164"/>
        <v>555.39790761509244</v>
      </c>
      <c r="S519">
        <f t="shared" si="165"/>
        <v>19250.240884097231</v>
      </c>
      <c r="U519">
        <v>517</v>
      </c>
      <c r="V519" s="1">
        <v>20.5</v>
      </c>
      <c r="W519">
        <f t="shared" si="166"/>
        <v>5.6944444444444446</v>
      </c>
      <c r="X519" s="5">
        <f t="shared" si="160"/>
        <v>0.14274691358024691</v>
      </c>
      <c r="Y519">
        <f t="shared" si="167"/>
        <v>2073.4982398124785</v>
      </c>
      <c r="Z519">
        <f t="shared" si="167"/>
        <v>2073.4982398124785</v>
      </c>
      <c r="AA519">
        <f>SUM($E$2:$E519)</f>
        <v>555397.90761509247</v>
      </c>
      <c r="AB519">
        <f>SUM($F$2:$F519)</f>
        <v>19250240.88409723</v>
      </c>
      <c r="AC519">
        <f t="shared" si="159"/>
        <v>1036.7491199062392</v>
      </c>
      <c r="AD519">
        <f t="shared" si="158"/>
        <v>15745.899555555558</v>
      </c>
      <c r="AE519">
        <f t="shared" si="177"/>
        <v>15677.279032407412</v>
      </c>
      <c r="AF519">
        <f t="shared" si="168"/>
        <v>0</v>
      </c>
      <c r="AG519">
        <f t="shared" si="169"/>
        <v>0</v>
      </c>
      <c r="AH519">
        <f>ABS($AF519)</f>
        <v>0</v>
      </c>
      <c r="AI519">
        <f t="shared" si="170"/>
        <v>0</v>
      </c>
      <c r="AJ519">
        <f t="shared" si="171"/>
        <v>0</v>
      </c>
      <c r="AK519">
        <f>SUM($AJ$2:AJ519)</f>
        <v>9357.1620801218778</v>
      </c>
      <c r="AL519">
        <f t="shared" si="172"/>
        <v>2073.4982398124785</v>
      </c>
      <c r="AM519">
        <f>SUM($AL$2:AL519)</f>
        <v>574154.28371956281</v>
      </c>
      <c r="AN519">
        <f>SUM($AH$2:AH519)</f>
        <v>1697390.5659074083</v>
      </c>
      <c r="AO519">
        <f t="shared" si="173"/>
        <v>42506.713916155808</v>
      </c>
      <c r="AP519">
        <f t="shared" si="174"/>
        <v>0</v>
      </c>
      <c r="AQ519">
        <f t="shared" si="175"/>
        <v>0</v>
      </c>
      <c r="AR519">
        <f>SUM($AQ$2:AQ519)</f>
        <v>199642.89114437898</v>
      </c>
      <c r="AS519">
        <f>SUM($AO$2:AO519)</f>
        <v>19826098.860661779</v>
      </c>
    </row>
    <row r="520" spans="1:45" x14ac:dyDescent="0.25">
      <c r="A520">
        <v>518</v>
      </c>
      <c r="B520" s="1">
        <v>21.9</v>
      </c>
      <c r="C520">
        <f t="shared" si="161"/>
        <v>6.083333333333333</v>
      </c>
      <c r="D520" s="5">
        <f t="shared" si="176"/>
        <v>5.4012345679012273E-2</v>
      </c>
      <c r="E520">
        <f t="shared" si="162"/>
        <v>1448.1401217016839</v>
      </c>
      <c r="F520">
        <f t="shared" si="163"/>
        <v>26756.983013888886</v>
      </c>
      <c r="G520">
        <f>SUM($E$2:E520)</f>
        <v>556846.04773679411</v>
      </c>
      <c r="H520">
        <f>SUM($F$2:F520)</f>
        <v>19276997.86711112</v>
      </c>
      <c r="R520">
        <f t="shared" si="164"/>
        <v>556.84604773679416</v>
      </c>
      <c r="S520">
        <f t="shared" si="165"/>
        <v>19276.99786711112</v>
      </c>
      <c r="U520">
        <v>518</v>
      </c>
      <c r="V520" s="1">
        <v>21.9</v>
      </c>
      <c r="W520">
        <f t="shared" si="166"/>
        <v>6.083333333333333</v>
      </c>
      <c r="X520" s="5">
        <f t="shared" si="160"/>
        <v>5.4012345679012273E-2</v>
      </c>
      <c r="Y520">
        <f t="shared" si="167"/>
        <v>1448.1401217016839</v>
      </c>
      <c r="Z520">
        <f t="shared" si="167"/>
        <v>1448.1401217016839</v>
      </c>
      <c r="AA520">
        <f>SUM($E$2:$E520)</f>
        <v>556846.04773679411</v>
      </c>
      <c r="AB520">
        <f>SUM($F$2:$F520)</f>
        <v>19276997.86711112</v>
      </c>
      <c r="AC520">
        <f t="shared" si="159"/>
        <v>724.07006085084197</v>
      </c>
      <c r="AD520">
        <f t="shared" si="158"/>
        <v>23445.345408950619</v>
      </c>
      <c r="AE520">
        <f t="shared" si="177"/>
        <v>11011.083458333329</v>
      </c>
      <c r="AF520">
        <f t="shared" si="168"/>
        <v>0</v>
      </c>
      <c r="AG520">
        <f t="shared" si="169"/>
        <v>0</v>
      </c>
      <c r="AH520">
        <f>ABS($AF520)</f>
        <v>0</v>
      </c>
      <c r="AI520">
        <f t="shared" si="170"/>
        <v>0</v>
      </c>
      <c r="AJ520">
        <f t="shared" si="171"/>
        <v>0</v>
      </c>
      <c r="AK520">
        <f>SUM($AJ$2:AJ520)</f>
        <v>9357.1620801218778</v>
      </c>
      <c r="AL520">
        <f t="shared" si="172"/>
        <v>1448.1401217016839</v>
      </c>
      <c r="AM520">
        <f>SUM($AL$2:AL520)</f>
        <v>575602.42384126445</v>
      </c>
      <c r="AN520">
        <f>SUM($AH$2:AH520)</f>
        <v>1697390.5659074083</v>
      </c>
      <c r="AO520">
        <f t="shared" si="173"/>
        <v>31714.268665266874</v>
      </c>
      <c r="AP520">
        <f t="shared" si="174"/>
        <v>0</v>
      </c>
      <c r="AQ520">
        <f t="shared" si="175"/>
        <v>0</v>
      </c>
      <c r="AR520">
        <f>SUM($AQ$2:AQ520)</f>
        <v>199642.89114437898</v>
      </c>
      <c r="AS520">
        <f>SUM($AO$2:AO520)</f>
        <v>19857813.129327044</v>
      </c>
    </row>
    <row r="521" spans="1:45" x14ac:dyDescent="0.25">
      <c r="A521">
        <v>519</v>
      </c>
      <c r="B521" s="1">
        <v>21.9</v>
      </c>
      <c r="C521">
        <f t="shared" si="161"/>
        <v>6.083333333333333</v>
      </c>
      <c r="D521" s="5">
        <f t="shared" si="176"/>
        <v>-2.3148148148148067E-2</v>
      </c>
      <c r="E521">
        <f t="shared" si="162"/>
        <v>769.37342931485409</v>
      </c>
      <c r="F521">
        <f t="shared" si="163"/>
        <v>26756.983013888886</v>
      </c>
      <c r="G521">
        <f>SUM($E$2:E521)</f>
        <v>557615.42116610892</v>
      </c>
      <c r="H521">
        <f>SUM($F$2:F521)</f>
        <v>19303754.850125011</v>
      </c>
      <c r="R521">
        <f t="shared" si="164"/>
        <v>557.61542116610894</v>
      </c>
      <c r="S521">
        <f t="shared" si="165"/>
        <v>19303.754850125009</v>
      </c>
      <c r="U521">
        <v>519</v>
      </c>
      <c r="V521" s="1">
        <v>21.9</v>
      </c>
      <c r="W521">
        <f t="shared" si="166"/>
        <v>6.083333333333333</v>
      </c>
      <c r="X521" s="5">
        <f t="shared" si="160"/>
        <v>0</v>
      </c>
      <c r="Y521">
        <f t="shared" si="167"/>
        <v>973.00343703090277</v>
      </c>
      <c r="Z521">
        <f t="shared" si="167"/>
        <v>973.00343703090277</v>
      </c>
      <c r="AA521">
        <f>SUM($E$2:$E521)</f>
        <v>557615.42116610892</v>
      </c>
      <c r="AB521">
        <f>SUM($F$2:$F521)</f>
        <v>19303754.850125011</v>
      </c>
      <c r="AC521">
        <f t="shared" si="159"/>
        <v>486.50171851545139</v>
      </c>
      <c r="AD521">
        <f t="shared" si="158"/>
        <v>26756.983013888886</v>
      </c>
      <c r="AE521">
        <f t="shared" si="177"/>
        <v>3311.637604938267</v>
      </c>
      <c r="AF521">
        <f t="shared" si="168"/>
        <v>0</v>
      </c>
      <c r="AG521">
        <f t="shared" si="169"/>
        <v>0</v>
      </c>
      <c r="AH521">
        <f>ABS($AF521)</f>
        <v>0</v>
      </c>
      <c r="AI521">
        <f t="shared" si="170"/>
        <v>0</v>
      </c>
      <c r="AJ521">
        <f t="shared" si="171"/>
        <v>0</v>
      </c>
      <c r="AK521">
        <f>SUM($AJ$2:AJ521)</f>
        <v>9357.1620801218778</v>
      </c>
      <c r="AL521">
        <f t="shared" si="172"/>
        <v>973.00343703090277</v>
      </c>
      <c r="AM521">
        <f>SUM($AL$2:AL521)</f>
        <v>576575.42727829539</v>
      </c>
      <c r="AN521">
        <f>SUM($AH$2:AH521)</f>
        <v>1697390.5659074083</v>
      </c>
      <c r="AO521">
        <f t="shared" si="173"/>
        <v>21308.77527097677</v>
      </c>
      <c r="AP521">
        <f t="shared" si="174"/>
        <v>0</v>
      </c>
      <c r="AQ521">
        <f t="shared" si="175"/>
        <v>0</v>
      </c>
      <c r="AR521">
        <f>SUM($AQ$2:AQ521)</f>
        <v>199642.89114437898</v>
      </c>
      <c r="AS521">
        <f>SUM($AO$2:AO521)</f>
        <v>19879121.90459802</v>
      </c>
    </row>
    <row r="522" spans="1:45" x14ac:dyDescent="0.25">
      <c r="A522">
        <v>520</v>
      </c>
      <c r="B522" s="1">
        <v>21.3</v>
      </c>
      <c r="C522">
        <f t="shared" si="161"/>
        <v>5.916666666666667</v>
      </c>
      <c r="D522" s="5">
        <f t="shared" si="176"/>
        <v>-6.1728395061728294E-2</v>
      </c>
      <c r="E522">
        <f t="shared" si="162"/>
        <v>412.42569539893361</v>
      </c>
      <c r="F522">
        <f t="shared" si="163"/>
        <v>25310.93101388889</v>
      </c>
      <c r="G522">
        <f>SUM($E$2:E522)</f>
        <v>558027.84686150786</v>
      </c>
      <c r="H522">
        <f>SUM($F$2:F522)</f>
        <v>19329065.781138901</v>
      </c>
      <c r="R522">
        <f t="shared" si="164"/>
        <v>558.0278468615079</v>
      </c>
      <c r="S522">
        <f t="shared" si="165"/>
        <v>19329.065781138899</v>
      </c>
      <c r="U522">
        <v>520</v>
      </c>
      <c r="V522" s="1">
        <v>21.3</v>
      </c>
      <c r="W522">
        <f t="shared" si="166"/>
        <v>5.916666666666667</v>
      </c>
      <c r="X522" s="5">
        <f t="shared" si="160"/>
        <v>-2.3148148148148067E-2</v>
      </c>
      <c r="Y522">
        <f t="shared" si="167"/>
        <v>742.5108677240363</v>
      </c>
      <c r="Z522">
        <f t="shared" si="167"/>
        <v>742.5108677240363</v>
      </c>
      <c r="AA522">
        <f>SUM($E$2:$E522)</f>
        <v>558027.84686150786</v>
      </c>
      <c r="AB522">
        <f>SUM($F$2:$F522)</f>
        <v>19329065.781138901</v>
      </c>
      <c r="AC522">
        <f t="shared" si="159"/>
        <v>371.25543386201815</v>
      </c>
      <c r="AD522">
        <f t="shared" ref="AD522:AD585" si="178">0.5*1446.052*W521^2</f>
        <v>26756.983013888886</v>
      </c>
      <c r="AE522">
        <f t="shared" si="177"/>
        <v>-1446.051999999996</v>
      </c>
      <c r="AF522">
        <f t="shared" si="168"/>
        <v>-1446.051999999996</v>
      </c>
      <c r="AG522">
        <f t="shared" si="169"/>
        <v>1446.051999999996</v>
      </c>
      <c r="AH522">
        <f>ABS($AF522)</f>
        <v>1446.051999999996</v>
      </c>
      <c r="AI522">
        <f t="shared" si="170"/>
        <v>0</v>
      </c>
      <c r="AJ522">
        <f t="shared" si="171"/>
        <v>0</v>
      </c>
      <c r="AK522">
        <f>SUM($AJ$2:AJ522)</f>
        <v>9357.1620801218778</v>
      </c>
      <c r="AL522">
        <f t="shared" si="172"/>
        <v>742.5108677240363</v>
      </c>
      <c r="AM522">
        <f>SUM($AL$2:AL522)</f>
        <v>577317.93814601947</v>
      </c>
      <c r="AN522">
        <f>SUM($AH$2:AH522)</f>
        <v>1698836.6179074082</v>
      </c>
      <c r="AO522">
        <f t="shared" si="173"/>
        <v>15815.481482521975</v>
      </c>
      <c r="AP522">
        <f t="shared" si="174"/>
        <v>0</v>
      </c>
      <c r="AQ522">
        <f t="shared" si="175"/>
        <v>0</v>
      </c>
      <c r="AR522">
        <f>SUM($AQ$2:AQ522)</f>
        <v>199642.89114437898</v>
      </c>
      <c r="AS522">
        <f>SUM($AO$2:AO522)</f>
        <v>19894937.386080541</v>
      </c>
    </row>
    <row r="523" spans="1:45" x14ac:dyDescent="0.25">
      <c r="A523">
        <v>521</v>
      </c>
      <c r="B523" s="1">
        <v>20.3</v>
      </c>
      <c r="C523">
        <f t="shared" si="161"/>
        <v>5.6388888888888893</v>
      </c>
      <c r="D523" s="5">
        <f t="shared" si="176"/>
        <v>-8.1018518518518601E-2</v>
      </c>
      <c r="E523">
        <f t="shared" si="162"/>
        <v>226.92198420847421</v>
      </c>
      <c r="F523">
        <f t="shared" si="163"/>
        <v>22990.106816358028</v>
      </c>
      <c r="G523">
        <f>SUM($E$2:E523)</f>
        <v>558254.76884571637</v>
      </c>
      <c r="H523">
        <f>SUM($F$2:F523)</f>
        <v>19352055.88795526</v>
      </c>
      <c r="R523">
        <f t="shared" si="164"/>
        <v>558.2547688457164</v>
      </c>
      <c r="S523">
        <f t="shared" si="165"/>
        <v>19352.055887955259</v>
      </c>
      <c r="U523">
        <v>521</v>
      </c>
      <c r="V523" s="1">
        <v>20.3</v>
      </c>
      <c r="W523">
        <f t="shared" si="166"/>
        <v>5.6388888888888893</v>
      </c>
      <c r="X523" s="5">
        <f t="shared" si="160"/>
        <v>-3.8580246913580231E-2</v>
      </c>
      <c r="Y523">
        <f t="shared" si="167"/>
        <v>572.96902167418148</v>
      </c>
      <c r="Z523">
        <f t="shared" si="167"/>
        <v>572.96902167418148</v>
      </c>
      <c r="AA523">
        <f>SUM($E$2:$E523)</f>
        <v>558254.76884571637</v>
      </c>
      <c r="AB523">
        <f>SUM($F$2:$F523)</f>
        <v>19352055.88795526</v>
      </c>
      <c r="AC523">
        <f t="shared" si="159"/>
        <v>286.48451083709074</v>
      </c>
      <c r="AD523">
        <f t="shared" si="178"/>
        <v>25310.93101388889</v>
      </c>
      <c r="AE523">
        <f t="shared" si="177"/>
        <v>-3766.8761975308589</v>
      </c>
      <c r="AF523">
        <f t="shared" si="168"/>
        <v>-3766.8761975308589</v>
      </c>
      <c r="AG523">
        <f t="shared" si="169"/>
        <v>3766.8761975308589</v>
      </c>
      <c r="AH523">
        <f>ABS($AF523)</f>
        <v>3766.8761975308589</v>
      </c>
      <c r="AI523">
        <f t="shared" si="170"/>
        <v>0</v>
      </c>
      <c r="AJ523">
        <f t="shared" si="171"/>
        <v>0</v>
      </c>
      <c r="AK523">
        <f>SUM($AJ$2:AJ523)</f>
        <v>9357.1620801218778</v>
      </c>
      <c r="AL523">
        <f t="shared" si="172"/>
        <v>572.96902167418148</v>
      </c>
      <c r="AM523">
        <f>SUM($AL$2:AL523)</f>
        <v>577890.9071676936</v>
      </c>
      <c r="AN523">
        <f>SUM($AH$2:AH523)</f>
        <v>1702603.494104939</v>
      </c>
      <c r="AO523">
        <f t="shared" si="173"/>
        <v>11631.271139985884</v>
      </c>
      <c r="AP523">
        <f t="shared" si="174"/>
        <v>0</v>
      </c>
      <c r="AQ523">
        <f t="shared" si="175"/>
        <v>0</v>
      </c>
      <c r="AR523">
        <f>SUM($AQ$2:AQ523)</f>
        <v>199642.89114437898</v>
      </c>
      <c r="AS523">
        <f>SUM($AO$2:AO523)</f>
        <v>19906568.657220528</v>
      </c>
    </row>
    <row r="524" spans="1:45" x14ac:dyDescent="0.25">
      <c r="A524">
        <v>522</v>
      </c>
      <c r="B524" s="1">
        <v>19.2</v>
      </c>
      <c r="C524">
        <f t="shared" si="161"/>
        <v>5.333333333333333</v>
      </c>
      <c r="D524" s="5">
        <f t="shared" si="176"/>
        <v>-9.6450617283950643E-2</v>
      </c>
      <c r="E524">
        <f t="shared" si="162"/>
        <v>86.869474712757096</v>
      </c>
      <c r="F524">
        <f t="shared" si="163"/>
        <v>20566.072888888888</v>
      </c>
      <c r="G524">
        <f>SUM($E$2:E524)</f>
        <v>558341.63832042913</v>
      </c>
      <c r="H524">
        <f>SUM($F$2:F524)</f>
        <v>19372621.960844148</v>
      </c>
      <c r="R524">
        <f t="shared" si="164"/>
        <v>558.34163832042918</v>
      </c>
      <c r="S524">
        <f t="shared" si="165"/>
        <v>19372.62196084415</v>
      </c>
      <c r="U524">
        <v>522</v>
      </c>
      <c r="V524" s="1">
        <v>19.2</v>
      </c>
      <c r="W524">
        <f t="shared" si="166"/>
        <v>5.333333333333333</v>
      </c>
      <c r="X524" s="5">
        <f t="shared" si="160"/>
        <v>-4.243827160493837E-2</v>
      </c>
      <c r="Y524">
        <f t="shared" si="167"/>
        <v>503.42766401316806</v>
      </c>
      <c r="Z524">
        <f t="shared" si="167"/>
        <v>503.42766401316806</v>
      </c>
      <c r="AA524">
        <f>SUM($E$2:$E524)</f>
        <v>558341.63832042913</v>
      </c>
      <c r="AB524">
        <f>SUM($F$2:$F524)</f>
        <v>19372621.960844148</v>
      </c>
      <c r="AC524">
        <f t="shared" si="159"/>
        <v>251.71383200658403</v>
      </c>
      <c r="AD524">
        <f t="shared" si="178"/>
        <v>22990.106816358028</v>
      </c>
      <c r="AE524">
        <f t="shared" si="177"/>
        <v>-4744.8581250000025</v>
      </c>
      <c r="AF524">
        <f t="shared" si="168"/>
        <v>-4744.8581250000025</v>
      </c>
      <c r="AG524">
        <f t="shared" si="169"/>
        <v>4744.8581250000025</v>
      </c>
      <c r="AH524">
        <f>ABS($AF524)</f>
        <v>4744.8581250000025</v>
      </c>
      <c r="AI524">
        <f t="shared" si="170"/>
        <v>0</v>
      </c>
      <c r="AJ524">
        <f t="shared" si="171"/>
        <v>0</v>
      </c>
      <c r="AK524">
        <f>SUM($AJ$2:AJ524)</f>
        <v>9357.1620801218778</v>
      </c>
      <c r="AL524">
        <f t="shared" si="172"/>
        <v>503.42766401316806</v>
      </c>
      <c r="AM524">
        <f>SUM($AL$2:AL524)</f>
        <v>578394.33483170671</v>
      </c>
      <c r="AN524">
        <f>SUM($AH$2:AH524)</f>
        <v>1707348.3522299391</v>
      </c>
      <c r="AO524">
        <f t="shared" si="173"/>
        <v>9665.8111490528263</v>
      </c>
      <c r="AP524">
        <f t="shared" si="174"/>
        <v>0</v>
      </c>
      <c r="AQ524">
        <f t="shared" si="175"/>
        <v>0</v>
      </c>
      <c r="AR524">
        <f>SUM($AQ$2:AQ524)</f>
        <v>199642.89114437898</v>
      </c>
      <c r="AS524">
        <f>SUM($AO$2:AO524)</f>
        <v>19916234.468369581</v>
      </c>
    </row>
    <row r="525" spans="1:45" x14ac:dyDescent="0.25">
      <c r="A525">
        <v>523</v>
      </c>
      <c r="B525" s="1">
        <v>17.8</v>
      </c>
      <c r="C525">
        <f t="shared" si="161"/>
        <v>4.9444444444444446</v>
      </c>
      <c r="D525" s="5">
        <f t="shared" si="176"/>
        <v>-0.14274691358024691</v>
      </c>
      <c r="E525">
        <f t="shared" si="162"/>
        <v>-260.13917184873094</v>
      </c>
      <c r="F525">
        <f t="shared" si="163"/>
        <v>17676.200450617285</v>
      </c>
      <c r="G525">
        <f>SUM($E$2:E525)</f>
        <v>558081.49914858036</v>
      </c>
      <c r="H525">
        <f>SUM($F$2:F525)</f>
        <v>19390298.161294766</v>
      </c>
      <c r="R525">
        <f t="shared" si="164"/>
        <v>558.08149914858041</v>
      </c>
      <c r="S525">
        <f t="shared" si="165"/>
        <v>19390.298161294766</v>
      </c>
      <c r="U525">
        <v>523</v>
      </c>
      <c r="V525" s="1">
        <v>17.8</v>
      </c>
      <c r="W525">
        <f t="shared" si="166"/>
        <v>4.9444444444444446</v>
      </c>
      <c r="X525" s="5">
        <f t="shared" si="160"/>
        <v>-5.4012345679012273E-2</v>
      </c>
      <c r="Y525">
        <f t="shared" si="167"/>
        <v>374.30622509914332</v>
      </c>
      <c r="Z525">
        <f t="shared" si="167"/>
        <v>374.30622509914332</v>
      </c>
      <c r="AA525">
        <f>SUM($E$2:$E525)</f>
        <v>558081.49914858036</v>
      </c>
      <c r="AB525">
        <f>SUM($F$2:$F525)</f>
        <v>19390298.161294766</v>
      </c>
      <c r="AC525">
        <f t="shared" si="159"/>
        <v>187.15311254957166</v>
      </c>
      <c r="AD525">
        <f t="shared" si="178"/>
        <v>20566.072888888888</v>
      </c>
      <c r="AE525">
        <f t="shared" si="177"/>
        <v>-5313.9063657407423</v>
      </c>
      <c r="AF525">
        <f t="shared" si="168"/>
        <v>-5313.9063657407423</v>
      </c>
      <c r="AG525">
        <f t="shared" si="169"/>
        <v>5313.9063657407423</v>
      </c>
      <c r="AH525">
        <f>ABS($AF525)</f>
        <v>5313.9063657407423</v>
      </c>
      <c r="AI525">
        <f t="shared" si="170"/>
        <v>0</v>
      </c>
      <c r="AJ525">
        <f t="shared" si="171"/>
        <v>0</v>
      </c>
      <c r="AK525">
        <f>SUM($AJ$2:AJ525)</f>
        <v>9357.1620801218778</v>
      </c>
      <c r="AL525">
        <f t="shared" si="172"/>
        <v>374.30622509914332</v>
      </c>
      <c r="AM525">
        <f>SUM($AL$2:AL525)</f>
        <v>578768.64105680585</v>
      </c>
      <c r="AN525">
        <f>SUM($AH$2:AH525)</f>
        <v>1712662.2585956799</v>
      </c>
      <c r="AO525">
        <f t="shared" si="173"/>
        <v>6662.650806764751</v>
      </c>
      <c r="AP525">
        <f t="shared" si="174"/>
        <v>0</v>
      </c>
      <c r="AQ525">
        <f t="shared" si="175"/>
        <v>0</v>
      </c>
      <c r="AR525">
        <f>SUM($AQ$2:AQ525)</f>
        <v>199642.89114437898</v>
      </c>
      <c r="AS525">
        <f>SUM($AO$2:AO525)</f>
        <v>19922897.119176347</v>
      </c>
    </row>
    <row r="526" spans="1:45" x14ac:dyDescent="0.25">
      <c r="A526">
        <v>524</v>
      </c>
      <c r="B526" s="1">
        <v>15.5</v>
      </c>
      <c r="C526">
        <f t="shared" si="161"/>
        <v>4.3055555555555554</v>
      </c>
      <c r="D526" s="5">
        <f t="shared" si="176"/>
        <v>-0.2276234567901235</v>
      </c>
      <c r="E526">
        <f t="shared" si="162"/>
        <v>-767.40860081916583</v>
      </c>
      <c r="F526">
        <f t="shared" si="163"/>
        <v>13403.317631172837</v>
      </c>
      <c r="G526">
        <f>SUM($E$2:E526)</f>
        <v>557314.09054776118</v>
      </c>
      <c r="H526">
        <f>SUM($F$2:F526)</f>
        <v>19403701.47892594</v>
      </c>
      <c r="R526">
        <f t="shared" si="164"/>
        <v>557.31409054776123</v>
      </c>
      <c r="S526">
        <f t="shared" si="165"/>
        <v>19403.701478925941</v>
      </c>
      <c r="U526">
        <v>524</v>
      </c>
      <c r="V526" s="1">
        <v>15.5</v>
      </c>
      <c r="W526">
        <f t="shared" si="166"/>
        <v>4.3055555555555554</v>
      </c>
      <c r="X526" s="5">
        <f t="shared" si="160"/>
        <v>-8.8734567901234615E-2</v>
      </c>
      <c r="Y526">
        <f t="shared" si="167"/>
        <v>97.321568933920389</v>
      </c>
      <c r="Z526">
        <f t="shared" si="167"/>
        <v>97.321568933920389</v>
      </c>
      <c r="AA526">
        <f>SUM($E$2:$E526)</f>
        <v>557314.09054776118</v>
      </c>
      <c r="AB526">
        <f>SUM($F$2:$F526)</f>
        <v>19403701.47892594</v>
      </c>
      <c r="AC526">
        <f t="shared" si="159"/>
        <v>48.660784466960195</v>
      </c>
      <c r="AD526">
        <f t="shared" si="178"/>
        <v>17676.200450617285</v>
      </c>
      <c r="AE526">
        <f t="shared" si="177"/>
        <v>-7162.7552577160513</v>
      </c>
      <c r="AF526">
        <f t="shared" si="168"/>
        <v>-7162.7552577160513</v>
      </c>
      <c r="AG526">
        <f t="shared" si="169"/>
        <v>7162.7552577160513</v>
      </c>
      <c r="AH526">
        <f>ABS($AF526)</f>
        <v>7162.7552577160513</v>
      </c>
      <c r="AI526">
        <f t="shared" si="170"/>
        <v>0</v>
      </c>
      <c r="AJ526">
        <f t="shared" si="171"/>
        <v>0</v>
      </c>
      <c r="AK526">
        <f>SUM($AJ$2:AJ526)</f>
        <v>9357.1620801218778</v>
      </c>
      <c r="AL526">
        <f t="shared" si="172"/>
        <v>97.321568933920389</v>
      </c>
      <c r="AM526">
        <f>SUM($AL$2:AL526)</f>
        <v>578865.96262573975</v>
      </c>
      <c r="AN526">
        <f>SUM($AH$2:AH526)</f>
        <v>1719825.0138533958</v>
      </c>
      <c r="AO526">
        <f t="shared" si="173"/>
        <v>1508.484318475766</v>
      </c>
      <c r="AP526">
        <f t="shared" si="174"/>
        <v>0</v>
      </c>
      <c r="AQ526">
        <f t="shared" si="175"/>
        <v>0</v>
      </c>
      <c r="AR526">
        <f>SUM($AQ$2:AQ526)</f>
        <v>199642.89114437898</v>
      </c>
      <c r="AS526">
        <f>SUM($AO$2:AO526)</f>
        <v>19924405.603494823</v>
      </c>
    </row>
    <row r="527" spans="1:45" x14ac:dyDescent="0.25">
      <c r="A527">
        <v>525</v>
      </c>
      <c r="B527" s="1">
        <v>11.9</v>
      </c>
      <c r="C527">
        <f t="shared" si="161"/>
        <v>3.3055555555555554</v>
      </c>
      <c r="D527" s="5">
        <f t="shared" si="176"/>
        <v>-0.30478395061728392</v>
      </c>
      <c r="E527">
        <f t="shared" si="162"/>
        <v>-970.29639403091096</v>
      </c>
      <c r="F527">
        <f t="shared" si="163"/>
        <v>7900.2864089506156</v>
      </c>
      <c r="G527">
        <f>SUM($E$2:E527)</f>
        <v>556343.79415373027</v>
      </c>
      <c r="H527">
        <f>SUM($F$2:F527)</f>
        <v>19411601.765334889</v>
      </c>
      <c r="R527">
        <f t="shared" si="164"/>
        <v>556.3437941537303</v>
      </c>
      <c r="S527">
        <f t="shared" si="165"/>
        <v>19411.60176533489</v>
      </c>
      <c r="U527">
        <v>525</v>
      </c>
      <c r="V527" s="1">
        <v>11.9</v>
      </c>
      <c r="W527">
        <f t="shared" si="166"/>
        <v>3.3055555555555554</v>
      </c>
      <c r="X527" s="5">
        <f t="shared" si="160"/>
        <v>-0.1388888888888889</v>
      </c>
      <c r="Y527">
        <f t="shared" si="167"/>
        <v>-177.31713262830505</v>
      </c>
      <c r="Z527">
        <f t="shared" si="167"/>
        <v>-177.31713262830505</v>
      </c>
      <c r="AA527">
        <f>SUM($E$2:$E527)</f>
        <v>556343.79415373027</v>
      </c>
      <c r="AB527">
        <f>SUM($F$2:$F527)</f>
        <v>19411601.765334889</v>
      </c>
      <c r="AC527">
        <f t="shared" ref="AC527:AC590" si="179">Y527/(U528-U526)</f>
        <v>-88.658566314152523</v>
      </c>
      <c r="AD527">
        <f t="shared" si="178"/>
        <v>13403.317631172837</v>
      </c>
      <c r="AE527">
        <f t="shared" si="177"/>
        <v>-9775.9140416666705</v>
      </c>
      <c r="AF527">
        <f t="shared" si="168"/>
        <v>-9775.9140416666705</v>
      </c>
      <c r="AG527">
        <f t="shared" si="169"/>
        <v>9775.9140416666705</v>
      </c>
      <c r="AH527">
        <f>ABS($AF527)</f>
        <v>9775.9140416666705</v>
      </c>
      <c r="AI527">
        <f t="shared" si="170"/>
        <v>-177.31713262830505</v>
      </c>
      <c r="AJ527">
        <f t="shared" si="171"/>
        <v>177.31713262830505</v>
      </c>
      <c r="AK527">
        <f>SUM($AJ$2:AJ527)</f>
        <v>9534.4792127501823</v>
      </c>
      <c r="AL527">
        <f t="shared" si="172"/>
        <v>0</v>
      </c>
      <c r="AM527">
        <f>SUM($AL$2:AL527)</f>
        <v>578865.96262573975</v>
      </c>
      <c r="AN527">
        <f>SUM($AH$2:AH527)</f>
        <v>1729600.9278950626</v>
      </c>
      <c r="AO527">
        <f t="shared" si="173"/>
        <v>-2110.0738782768303</v>
      </c>
      <c r="AP527">
        <f t="shared" si="174"/>
        <v>-2110.0738782768303</v>
      </c>
      <c r="AQ527">
        <f t="shared" si="175"/>
        <v>2110.0738782768303</v>
      </c>
      <c r="AR527">
        <f>SUM($AQ$2:AQ527)</f>
        <v>201752.96502265582</v>
      </c>
      <c r="AS527">
        <f>SUM($AO$2:AO527)</f>
        <v>19922295.529616546</v>
      </c>
    </row>
    <row r="528" spans="1:45" x14ac:dyDescent="0.25">
      <c r="A528">
        <v>526</v>
      </c>
      <c r="B528" s="1">
        <v>7.6</v>
      </c>
      <c r="C528">
        <f t="shared" si="161"/>
        <v>2.1111111111111112</v>
      </c>
      <c r="D528" s="5">
        <f t="shared" si="176"/>
        <v>-0.30478395061728392</v>
      </c>
      <c r="E528">
        <f t="shared" si="162"/>
        <v>-626.36111986035655</v>
      </c>
      <c r="F528">
        <f t="shared" si="163"/>
        <v>3222.3751358024692</v>
      </c>
      <c r="G528">
        <f>SUM($E$2:E528)</f>
        <v>555717.43303386995</v>
      </c>
      <c r="H528">
        <f>SUM($F$2:F528)</f>
        <v>19414824.140470691</v>
      </c>
      <c r="R528">
        <f t="shared" si="164"/>
        <v>555.71743303386995</v>
      </c>
      <c r="S528">
        <f t="shared" si="165"/>
        <v>19414.82414047069</v>
      </c>
      <c r="U528">
        <v>526</v>
      </c>
      <c r="V528" s="1">
        <v>7.6</v>
      </c>
      <c r="W528">
        <f t="shared" si="166"/>
        <v>2.1111111111111112</v>
      </c>
      <c r="X528" s="5">
        <f t="shared" ref="X528:X591" si="180">($C528-$C527)/2/3.6</f>
        <v>-0.16589506172839502</v>
      </c>
      <c r="Y528">
        <f t="shared" si="167"/>
        <v>-202.36439146529477</v>
      </c>
      <c r="Z528">
        <f t="shared" si="167"/>
        <v>-202.36439146529477</v>
      </c>
      <c r="AA528">
        <f>SUM($E$2:$E528)</f>
        <v>555717.43303386995</v>
      </c>
      <c r="AB528">
        <f>SUM($F$2:$F528)</f>
        <v>19414824.140470691</v>
      </c>
      <c r="AC528">
        <f t="shared" si="179"/>
        <v>-101.18219573264739</v>
      </c>
      <c r="AD528">
        <f t="shared" si="178"/>
        <v>7900.2864089506156</v>
      </c>
      <c r="AE528">
        <f t="shared" si="177"/>
        <v>-10180.942495370367</v>
      </c>
      <c r="AF528">
        <f t="shared" si="168"/>
        <v>-10180.942495370367</v>
      </c>
      <c r="AG528">
        <f t="shared" si="169"/>
        <v>10180.942495370367</v>
      </c>
      <c r="AH528">
        <f>ABS($AF528)</f>
        <v>10180.942495370367</v>
      </c>
      <c r="AI528">
        <f t="shared" si="170"/>
        <v>-202.36439146529477</v>
      </c>
      <c r="AJ528">
        <f t="shared" si="171"/>
        <v>202.36439146529477</v>
      </c>
      <c r="AK528">
        <f>SUM($AJ$2:AJ528)</f>
        <v>9736.8436042154772</v>
      </c>
      <c r="AL528">
        <f t="shared" si="172"/>
        <v>0</v>
      </c>
      <c r="AM528">
        <f>SUM($AL$2:AL528)</f>
        <v>578865.96262573975</v>
      </c>
      <c r="AN528">
        <f>SUM($AH$2:AH528)</f>
        <v>1739781.8703904329</v>
      </c>
      <c r="AO528">
        <f t="shared" si="173"/>
        <v>-1537.9693751362402</v>
      </c>
      <c r="AP528">
        <f t="shared" si="174"/>
        <v>-1537.9693751362402</v>
      </c>
      <c r="AQ528">
        <f t="shared" si="175"/>
        <v>1537.9693751362402</v>
      </c>
      <c r="AR528">
        <f>SUM($AQ$2:AQ528)</f>
        <v>203290.93439779207</v>
      </c>
      <c r="AS528">
        <f>SUM($AO$2:AO528)</f>
        <v>19920757.560241409</v>
      </c>
    </row>
    <row r="529" spans="1:45" x14ac:dyDescent="0.25">
      <c r="A529">
        <v>527</v>
      </c>
      <c r="B529" s="1">
        <v>4</v>
      </c>
      <c r="C529">
        <f t="shared" si="161"/>
        <v>1.1111111111111112</v>
      </c>
      <c r="D529" s="5">
        <f t="shared" si="176"/>
        <v>-0.21604938271604937</v>
      </c>
      <c r="E529">
        <f t="shared" si="162"/>
        <v>-188.84168316598075</v>
      </c>
      <c r="F529">
        <f t="shared" si="163"/>
        <v>892.62469135802473</v>
      </c>
      <c r="G529">
        <f>SUM($E$2:E529)</f>
        <v>555528.59135070397</v>
      </c>
      <c r="H529">
        <f>SUM($F$2:F529)</f>
        <v>19415716.765162051</v>
      </c>
      <c r="R529">
        <f t="shared" si="164"/>
        <v>555.528591350704</v>
      </c>
      <c r="S529">
        <f t="shared" si="165"/>
        <v>19415.716765162051</v>
      </c>
      <c r="U529">
        <v>527</v>
      </c>
      <c r="V529" s="1">
        <v>4</v>
      </c>
      <c r="W529">
        <f t="shared" si="166"/>
        <v>1.1111111111111112</v>
      </c>
      <c r="X529" s="5">
        <f t="shared" si="180"/>
        <v>-0.1388888888888889</v>
      </c>
      <c r="Y529">
        <f t="shared" si="167"/>
        <v>-64.866031588477341</v>
      </c>
      <c r="Z529">
        <f t="shared" si="167"/>
        <v>-64.866031588477341</v>
      </c>
      <c r="AA529">
        <f>SUM($E$2:$E529)</f>
        <v>555528.59135070397</v>
      </c>
      <c r="AB529">
        <f>SUM($F$2:$F529)</f>
        <v>19415716.765162051</v>
      </c>
      <c r="AC529">
        <f t="shared" si="179"/>
        <v>-32.433015794238671</v>
      </c>
      <c r="AD529">
        <f t="shared" si="178"/>
        <v>3222.3751358024692</v>
      </c>
      <c r="AE529">
        <f t="shared" si="177"/>
        <v>-7007.6617175925912</v>
      </c>
      <c r="AF529">
        <f t="shared" si="168"/>
        <v>-7007.6617175925912</v>
      </c>
      <c r="AG529">
        <f t="shared" si="169"/>
        <v>7007.6617175925912</v>
      </c>
      <c r="AH529">
        <f>ABS($AF529)</f>
        <v>7007.6617175925912</v>
      </c>
      <c r="AI529">
        <f t="shared" si="170"/>
        <v>-64.866031588477341</v>
      </c>
      <c r="AJ529">
        <f t="shared" si="171"/>
        <v>64.866031588477341</v>
      </c>
      <c r="AK529">
        <f>SUM($AJ$2:AJ529)</f>
        <v>9801.7096358039544</v>
      </c>
      <c r="AL529">
        <f t="shared" si="172"/>
        <v>0</v>
      </c>
      <c r="AM529">
        <f>SUM($AL$2:AL529)</f>
        <v>578865.96262573975</v>
      </c>
      <c r="AN529">
        <f>SUM($AH$2:AH529)</f>
        <v>1746789.5321080254</v>
      </c>
      <c r="AO529">
        <f t="shared" si="173"/>
        <v>-259.46412635390936</v>
      </c>
      <c r="AP529">
        <f t="shared" si="174"/>
        <v>-259.46412635390936</v>
      </c>
      <c r="AQ529">
        <f t="shared" si="175"/>
        <v>259.46412635390936</v>
      </c>
      <c r="AR529">
        <f>SUM($AQ$2:AQ529)</f>
        <v>203550.39852414597</v>
      </c>
      <c r="AS529">
        <f>SUM($AO$2:AO529)</f>
        <v>19920498.096115056</v>
      </c>
    </row>
    <row r="530" spans="1:45" x14ac:dyDescent="0.25">
      <c r="A530">
        <v>528</v>
      </c>
      <c r="B530" s="1">
        <v>2</v>
      </c>
      <c r="C530">
        <f t="shared" si="161"/>
        <v>0.55555555555555558</v>
      </c>
      <c r="D530" s="5">
        <f t="shared" si="176"/>
        <v>-0.11574074074074074</v>
      </c>
      <c r="E530">
        <f t="shared" si="162"/>
        <v>-14.088095526748958</v>
      </c>
      <c r="F530">
        <f t="shared" si="163"/>
        <v>223.15617283950618</v>
      </c>
      <c r="G530">
        <f>SUM($E$2:E530)</f>
        <v>555514.50325517717</v>
      </c>
      <c r="H530">
        <f>SUM($F$2:F530)</f>
        <v>19415939.921334889</v>
      </c>
      <c r="R530">
        <f t="shared" si="164"/>
        <v>555.51450325517715</v>
      </c>
      <c r="S530">
        <f t="shared" si="165"/>
        <v>19415.939921334888</v>
      </c>
      <c r="U530">
        <v>528</v>
      </c>
      <c r="V530" s="1">
        <v>2</v>
      </c>
      <c r="W530">
        <f t="shared" si="166"/>
        <v>0.55555555555555558</v>
      </c>
      <c r="X530" s="5">
        <f t="shared" si="180"/>
        <v>-7.716049382716049E-2</v>
      </c>
      <c r="Y530">
        <f t="shared" si="167"/>
        <v>16.905817367626902</v>
      </c>
      <c r="Z530">
        <f t="shared" si="167"/>
        <v>16.905817367626902</v>
      </c>
      <c r="AA530">
        <f>SUM($E$2:$E530)</f>
        <v>555514.50325517717</v>
      </c>
      <c r="AB530">
        <f>SUM($F$2:$F530)</f>
        <v>19415939.921334889</v>
      </c>
      <c r="AC530">
        <f t="shared" si="179"/>
        <v>8.4529086838134511</v>
      </c>
      <c r="AD530">
        <f t="shared" si="178"/>
        <v>892.62469135802473</v>
      </c>
      <c r="AE530">
        <f t="shared" si="177"/>
        <v>-2999.2189629629629</v>
      </c>
      <c r="AF530">
        <f t="shared" si="168"/>
        <v>-2999.2189629629629</v>
      </c>
      <c r="AG530">
        <f t="shared" si="169"/>
        <v>2999.2189629629629</v>
      </c>
      <c r="AH530">
        <f>ABS($AF530)</f>
        <v>2999.2189629629629</v>
      </c>
      <c r="AI530">
        <f t="shared" si="170"/>
        <v>0</v>
      </c>
      <c r="AJ530">
        <f t="shared" si="171"/>
        <v>0</v>
      </c>
      <c r="AK530">
        <f>SUM($AJ$2:AJ530)</f>
        <v>9801.7096358039544</v>
      </c>
      <c r="AL530">
        <f t="shared" si="172"/>
        <v>16.905817367626902</v>
      </c>
      <c r="AM530">
        <f>SUM($AL$2:AL530)</f>
        <v>578882.86844310735</v>
      </c>
      <c r="AN530">
        <f>SUM($AH$2:AH530)</f>
        <v>1749788.7510709884</v>
      </c>
      <c r="AO530">
        <f t="shared" si="173"/>
        <v>33.811634735253804</v>
      </c>
      <c r="AP530">
        <f t="shared" si="174"/>
        <v>0</v>
      </c>
      <c r="AQ530">
        <f t="shared" si="175"/>
        <v>0</v>
      </c>
      <c r="AR530">
        <f>SUM($AQ$2:AQ530)</f>
        <v>203550.39852414597</v>
      </c>
      <c r="AS530">
        <f>SUM($AO$2:AO530)</f>
        <v>19920531.907749791</v>
      </c>
    </row>
    <row r="531" spans="1:45" x14ac:dyDescent="0.25">
      <c r="A531">
        <v>529</v>
      </c>
      <c r="B531" s="1">
        <v>1</v>
      </c>
      <c r="C531">
        <f t="shared" si="161"/>
        <v>0.27777777777777779</v>
      </c>
      <c r="D531" s="5">
        <f t="shared" si="176"/>
        <v>-7.716049382716049E-2</v>
      </c>
      <c r="E531">
        <f t="shared" si="162"/>
        <v>8.4214802501714736</v>
      </c>
      <c r="F531">
        <f t="shared" si="163"/>
        <v>55.789043209876546</v>
      </c>
      <c r="G531">
        <f>SUM($E$2:E531)</f>
        <v>555522.92473542737</v>
      </c>
      <c r="H531">
        <f>SUM($F$2:F531)</f>
        <v>19415995.710378099</v>
      </c>
      <c r="R531">
        <f t="shared" si="164"/>
        <v>555.52292473542741</v>
      </c>
      <c r="S531">
        <f t="shared" si="165"/>
        <v>19415.995710378098</v>
      </c>
      <c r="U531">
        <v>529</v>
      </c>
      <c r="V531" s="1">
        <v>1</v>
      </c>
      <c r="W531">
        <f t="shared" si="166"/>
        <v>0.27777777777777779</v>
      </c>
      <c r="X531" s="5">
        <f t="shared" si="180"/>
        <v>-3.8580246913580245E-2</v>
      </c>
      <c r="Y531">
        <f t="shared" si="167"/>
        <v>23.918436697359404</v>
      </c>
      <c r="Z531">
        <f t="shared" si="167"/>
        <v>23.918436697359404</v>
      </c>
      <c r="AA531">
        <f>SUM($E$2:$E531)</f>
        <v>555522.92473542737</v>
      </c>
      <c r="AB531">
        <f>SUM($F$2:$F531)</f>
        <v>19415995.710378099</v>
      </c>
      <c r="AC531">
        <f t="shared" si="179"/>
        <v>11.959218348679702</v>
      </c>
      <c r="AD531">
        <f t="shared" si="178"/>
        <v>223.15617283950618</v>
      </c>
      <c r="AE531">
        <f t="shared" si="177"/>
        <v>-836.83564814814815</v>
      </c>
      <c r="AF531">
        <f t="shared" si="168"/>
        <v>-836.83564814814815</v>
      </c>
      <c r="AG531">
        <f t="shared" si="169"/>
        <v>836.83564814814815</v>
      </c>
      <c r="AH531">
        <f>ABS($AF531)</f>
        <v>836.83564814814815</v>
      </c>
      <c r="AI531">
        <f t="shared" si="170"/>
        <v>0</v>
      </c>
      <c r="AJ531">
        <f t="shared" si="171"/>
        <v>0</v>
      </c>
      <c r="AK531">
        <f>SUM($AJ$2:AJ531)</f>
        <v>9801.7096358039544</v>
      </c>
      <c r="AL531">
        <f t="shared" si="172"/>
        <v>23.918436697359404</v>
      </c>
      <c r="AM531">
        <f>SUM($AL$2:AL531)</f>
        <v>578906.78687980468</v>
      </c>
      <c r="AN531">
        <f>SUM($AH$2:AH531)</f>
        <v>1750625.5867191365</v>
      </c>
      <c r="AO531">
        <f t="shared" si="173"/>
        <v>23.918436697359404</v>
      </c>
      <c r="AP531">
        <f t="shared" si="174"/>
        <v>0</v>
      </c>
      <c r="AQ531">
        <f t="shared" si="175"/>
        <v>0</v>
      </c>
      <c r="AR531">
        <f>SUM($AQ$2:AQ531)</f>
        <v>203550.39852414597</v>
      </c>
      <c r="AS531">
        <f>SUM($AO$2:AO531)</f>
        <v>19920555.826186489</v>
      </c>
    </row>
    <row r="532" spans="1:45" x14ac:dyDescent="0.25">
      <c r="A532">
        <v>530</v>
      </c>
      <c r="B532" s="1">
        <v>0</v>
      </c>
      <c r="C532">
        <f t="shared" si="161"/>
        <v>0</v>
      </c>
      <c r="D532" s="5">
        <f t="shared" si="176"/>
        <v>-3.8580246913580245E-2</v>
      </c>
      <c r="E532">
        <f t="shared" si="162"/>
        <v>0</v>
      </c>
      <c r="F532">
        <f t="shared" si="163"/>
        <v>0</v>
      </c>
      <c r="G532">
        <f>SUM($E$2:E532)</f>
        <v>555522.92473542737</v>
      </c>
      <c r="H532">
        <f>SUM($F$2:F532)</f>
        <v>19415995.710378099</v>
      </c>
      <c r="R532">
        <f t="shared" si="164"/>
        <v>555.52292473542741</v>
      </c>
      <c r="S532">
        <f t="shared" si="165"/>
        <v>19415.995710378098</v>
      </c>
      <c r="U532">
        <v>530</v>
      </c>
      <c r="V532" s="1">
        <v>0</v>
      </c>
      <c r="W532">
        <f t="shared" si="166"/>
        <v>0</v>
      </c>
      <c r="X532" s="5">
        <f t="shared" si="180"/>
        <v>-3.8580246913580245E-2</v>
      </c>
      <c r="Y532">
        <f t="shared" si="167"/>
        <v>0</v>
      </c>
      <c r="Z532">
        <f t="shared" si="167"/>
        <v>0</v>
      </c>
      <c r="AA532">
        <f>SUM($E$2:$E532)</f>
        <v>555522.92473542737</v>
      </c>
      <c r="AB532">
        <f>SUM($F$2:$F532)</f>
        <v>19415995.710378099</v>
      </c>
      <c r="AC532">
        <f t="shared" si="179"/>
        <v>0</v>
      </c>
      <c r="AD532">
        <f t="shared" si="178"/>
        <v>55.789043209876546</v>
      </c>
      <c r="AE532">
        <f t="shared" si="177"/>
        <v>-223.15617283950618</v>
      </c>
      <c r="AF532">
        <f t="shared" si="168"/>
        <v>-223.15617283950618</v>
      </c>
      <c r="AG532">
        <f t="shared" si="169"/>
        <v>223.15617283950618</v>
      </c>
      <c r="AH532">
        <f>ABS($AF532)</f>
        <v>223.15617283950618</v>
      </c>
      <c r="AI532">
        <f t="shared" si="170"/>
        <v>0</v>
      </c>
      <c r="AJ532">
        <f t="shared" si="171"/>
        <v>0</v>
      </c>
      <c r="AK532">
        <f>SUM($AJ$2:AJ532)</f>
        <v>9801.7096358039544</v>
      </c>
      <c r="AL532">
        <f t="shared" si="172"/>
        <v>0</v>
      </c>
      <c r="AM532">
        <f>SUM($AL$2:AL532)</f>
        <v>578906.78687980468</v>
      </c>
      <c r="AN532">
        <f>SUM($AH$2:AH532)</f>
        <v>1750848.7428919759</v>
      </c>
      <c r="AO532">
        <f t="shared" si="173"/>
        <v>0</v>
      </c>
      <c r="AP532">
        <f t="shared" si="174"/>
        <v>0</v>
      </c>
      <c r="AQ532">
        <f t="shared" si="175"/>
        <v>0</v>
      </c>
      <c r="AR532">
        <f>SUM($AQ$2:AQ532)</f>
        <v>203550.39852414597</v>
      </c>
      <c r="AS532">
        <f>SUM($AO$2:AO532)</f>
        <v>19920555.826186489</v>
      </c>
    </row>
    <row r="533" spans="1:45" x14ac:dyDescent="0.25">
      <c r="A533">
        <v>531</v>
      </c>
      <c r="B533" s="1">
        <v>0</v>
      </c>
      <c r="C533">
        <f t="shared" si="161"/>
        <v>0</v>
      </c>
      <c r="D533" s="5">
        <f t="shared" si="176"/>
        <v>0</v>
      </c>
      <c r="E533">
        <f t="shared" si="162"/>
        <v>0</v>
      </c>
      <c r="F533">
        <f t="shared" si="163"/>
        <v>0</v>
      </c>
      <c r="G533">
        <f>SUM($E$2:E533)</f>
        <v>555522.92473542737</v>
      </c>
      <c r="H533">
        <f>SUM($F$2:F533)</f>
        <v>19415995.710378099</v>
      </c>
      <c r="R533">
        <f t="shared" si="164"/>
        <v>555.52292473542741</v>
      </c>
      <c r="S533">
        <f t="shared" si="165"/>
        <v>19415.995710378098</v>
      </c>
      <c r="U533">
        <v>531</v>
      </c>
      <c r="V533" s="1">
        <v>0</v>
      </c>
      <c r="W533">
        <f t="shared" si="166"/>
        <v>0</v>
      </c>
      <c r="X533" s="5">
        <f t="shared" si="180"/>
        <v>0</v>
      </c>
      <c r="Y533">
        <f t="shared" si="167"/>
        <v>0</v>
      </c>
      <c r="Z533">
        <f t="shared" si="167"/>
        <v>0</v>
      </c>
      <c r="AA533">
        <f>SUM($E$2:$E533)</f>
        <v>555522.92473542737</v>
      </c>
      <c r="AB533">
        <f>SUM($F$2:$F533)</f>
        <v>19415995.710378099</v>
      </c>
      <c r="AC533">
        <f t="shared" si="179"/>
        <v>0</v>
      </c>
      <c r="AD533">
        <f t="shared" si="178"/>
        <v>0</v>
      </c>
      <c r="AE533">
        <f t="shared" si="177"/>
        <v>-55.789043209876546</v>
      </c>
      <c r="AF533">
        <f t="shared" si="168"/>
        <v>-55.789043209876546</v>
      </c>
      <c r="AG533">
        <f t="shared" si="169"/>
        <v>55.789043209876546</v>
      </c>
      <c r="AH533">
        <f>ABS($AF533)</f>
        <v>55.789043209876546</v>
      </c>
      <c r="AI533">
        <f t="shared" si="170"/>
        <v>0</v>
      </c>
      <c r="AJ533">
        <f t="shared" si="171"/>
        <v>0</v>
      </c>
      <c r="AK533">
        <f>SUM($AJ$2:AJ533)</f>
        <v>9801.7096358039544</v>
      </c>
      <c r="AL533">
        <f t="shared" si="172"/>
        <v>0</v>
      </c>
      <c r="AM533">
        <f>SUM($AL$2:AL533)</f>
        <v>578906.78687980468</v>
      </c>
      <c r="AN533">
        <f>SUM($AH$2:AH533)</f>
        <v>1750904.5319351859</v>
      </c>
      <c r="AO533">
        <f t="shared" si="173"/>
        <v>0</v>
      </c>
      <c r="AP533">
        <f t="shared" si="174"/>
        <v>0</v>
      </c>
      <c r="AQ533">
        <f t="shared" si="175"/>
        <v>0</v>
      </c>
      <c r="AR533">
        <f>SUM($AQ$2:AQ533)</f>
        <v>203550.39852414597</v>
      </c>
      <c r="AS533">
        <f>SUM($AO$2:AO533)</f>
        <v>19920555.826186489</v>
      </c>
    </row>
    <row r="534" spans="1:45" x14ac:dyDescent="0.25">
      <c r="A534">
        <v>532</v>
      </c>
      <c r="B534" s="1">
        <v>0</v>
      </c>
      <c r="C534">
        <f t="shared" si="161"/>
        <v>0</v>
      </c>
      <c r="D534" s="5">
        <f t="shared" si="176"/>
        <v>7.7160493827160498E-3</v>
      </c>
      <c r="E534">
        <f t="shared" si="162"/>
        <v>0</v>
      </c>
      <c r="F534">
        <f t="shared" si="163"/>
        <v>0</v>
      </c>
      <c r="G534">
        <f>SUM($E$2:E534)</f>
        <v>555522.92473542737</v>
      </c>
      <c r="H534">
        <f>SUM($F$2:F534)</f>
        <v>19415995.710378099</v>
      </c>
      <c r="R534">
        <f t="shared" si="164"/>
        <v>555.52292473542741</v>
      </c>
      <c r="S534">
        <f t="shared" si="165"/>
        <v>19415.995710378098</v>
      </c>
      <c r="U534">
        <v>532</v>
      </c>
      <c r="V534" s="1">
        <v>0</v>
      </c>
      <c r="W534">
        <f t="shared" si="166"/>
        <v>0</v>
      </c>
      <c r="X534" s="5">
        <f t="shared" si="180"/>
        <v>0</v>
      </c>
      <c r="Y534">
        <f t="shared" si="167"/>
        <v>0</v>
      </c>
      <c r="Z534">
        <f t="shared" si="167"/>
        <v>0</v>
      </c>
      <c r="AA534">
        <f>SUM($E$2:$E534)</f>
        <v>555522.92473542737</v>
      </c>
      <c r="AB534">
        <f>SUM($F$2:$F534)</f>
        <v>19415995.710378099</v>
      </c>
      <c r="AC534">
        <f t="shared" si="179"/>
        <v>0</v>
      </c>
      <c r="AD534">
        <f t="shared" si="178"/>
        <v>0</v>
      </c>
      <c r="AE534">
        <f t="shared" si="177"/>
        <v>0</v>
      </c>
      <c r="AF534">
        <f t="shared" si="168"/>
        <v>0</v>
      </c>
      <c r="AG534">
        <f t="shared" si="169"/>
        <v>0</v>
      </c>
      <c r="AH534">
        <f>ABS($AF534)</f>
        <v>0</v>
      </c>
      <c r="AI534">
        <f t="shared" si="170"/>
        <v>0</v>
      </c>
      <c r="AJ534">
        <f t="shared" si="171"/>
        <v>0</v>
      </c>
      <c r="AK534">
        <f>SUM($AJ$2:AJ534)</f>
        <v>9801.7096358039544</v>
      </c>
      <c r="AL534">
        <f t="shared" si="172"/>
        <v>0</v>
      </c>
      <c r="AM534">
        <f>SUM($AL$2:AL534)</f>
        <v>578906.78687980468</v>
      </c>
      <c r="AN534">
        <f>SUM($AH$2:AH534)</f>
        <v>1750904.5319351859</v>
      </c>
      <c r="AO534">
        <f t="shared" si="173"/>
        <v>0</v>
      </c>
      <c r="AP534">
        <f t="shared" si="174"/>
        <v>0</v>
      </c>
      <c r="AQ534">
        <f t="shared" si="175"/>
        <v>0</v>
      </c>
      <c r="AR534">
        <f>SUM($AQ$2:AQ534)</f>
        <v>203550.39852414597</v>
      </c>
      <c r="AS534">
        <f>SUM($AO$2:AO534)</f>
        <v>19920555.826186489</v>
      </c>
    </row>
    <row r="535" spans="1:45" x14ac:dyDescent="0.25">
      <c r="A535">
        <v>533</v>
      </c>
      <c r="B535" s="1">
        <v>0.2</v>
      </c>
      <c r="C535">
        <f t="shared" si="161"/>
        <v>5.5555555555555559E-2</v>
      </c>
      <c r="D535" s="5">
        <f t="shared" si="176"/>
        <v>4.6296296296296294E-2</v>
      </c>
      <c r="E535">
        <f t="shared" si="162"/>
        <v>11.600336756481482</v>
      </c>
      <c r="F535">
        <f t="shared" si="163"/>
        <v>2.2315617283950617</v>
      </c>
      <c r="G535">
        <f>SUM($E$2:E535)</f>
        <v>555534.52507218381</v>
      </c>
      <c r="H535">
        <f>SUM($F$2:F535)</f>
        <v>19415997.941939827</v>
      </c>
      <c r="R535">
        <f t="shared" si="164"/>
        <v>555.53452507218378</v>
      </c>
      <c r="S535">
        <f t="shared" si="165"/>
        <v>19415.997941939826</v>
      </c>
      <c r="U535">
        <v>533</v>
      </c>
      <c r="V535" s="1">
        <v>0.2</v>
      </c>
      <c r="W535">
        <f t="shared" si="166"/>
        <v>5.5555555555555559E-2</v>
      </c>
      <c r="X535" s="5">
        <f t="shared" si="180"/>
        <v>7.7160493827160498E-3</v>
      </c>
      <c r="Y535">
        <f t="shared" si="167"/>
        <v>8.5009454670438966</v>
      </c>
      <c r="Z535">
        <f t="shared" si="167"/>
        <v>8.5009454670438966</v>
      </c>
      <c r="AA535">
        <f>SUM($E$2:$E535)</f>
        <v>555534.52507218381</v>
      </c>
      <c r="AB535">
        <f>SUM($F$2:$F535)</f>
        <v>19415997.941939827</v>
      </c>
      <c r="AC535">
        <f t="shared" si="179"/>
        <v>4.2504727335219483</v>
      </c>
      <c r="AD535">
        <f t="shared" si="178"/>
        <v>0</v>
      </c>
      <c r="AE535">
        <f t="shared" si="177"/>
        <v>2.2315617283950617</v>
      </c>
      <c r="AF535">
        <f t="shared" si="168"/>
        <v>0</v>
      </c>
      <c r="AG535">
        <f t="shared" si="169"/>
        <v>0</v>
      </c>
      <c r="AH535">
        <f>ABS($AF535)</f>
        <v>0</v>
      </c>
      <c r="AI535">
        <f t="shared" si="170"/>
        <v>0</v>
      </c>
      <c r="AJ535">
        <f t="shared" si="171"/>
        <v>0</v>
      </c>
      <c r="AK535">
        <f>SUM($AJ$2:AJ535)</f>
        <v>9801.7096358039544</v>
      </c>
      <c r="AL535">
        <f t="shared" si="172"/>
        <v>8.5009454670438966</v>
      </c>
      <c r="AM535">
        <f>SUM($AL$2:AL535)</f>
        <v>578915.28782527172</v>
      </c>
      <c r="AN535">
        <f>SUM($AH$2:AH535)</f>
        <v>1750904.5319351859</v>
      </c>
      <c r="AO535">
        <f t="shared" si="173"/>
        <v>1.7001890934087793</v>
      </c>
      <c r="AP535">
        <f t="shared" si="174"/>
        <v>0</v>
      </c>
      <c r="AQ535">
        <f t="shared" si="175"/>
        <v>0</v>
      </c>
      <c r="AR535">
        <f>SUM($AQ$2:AQ535)</f>
        <v>203550.39852414597</v>
      </c>
      <c r="AS535">
        <f>SUM($AO$2:AO535)</f>
        <v>19920557.526375584</v>
      </c>
    </row>
    <row r="536" spans="1:45" x14ac:dyDescent="0.25">
      <c r="A536">
        <v>534</v>
      </c>
      <c r="B536" s="1">
        <v>1.2</v>
      </c>
      <c r="C536">
        <f t="shared" si="161"/>
        <v>0.33333333333333331</v>
      </c>
      <c r="D536" s="5">
        <f t="shared" si="176"/>
        <v>0.11574074074074074</v>
      </c>
      <c r="E536">
        <f t="shared" si="162"/>
        <v>103.09304638765431</v>
      </c>
      <c r="F536">
        <f t="shared" si="163"/>
        <v>80.336222222222219</v>
      </c>
      <c r="G536">
        <f>SUM($E$2:E536)</f>
        <v>555637.61811857147</v>
      </c>
      <c r="H536">
        <f>SUM($F$2:F536)</f>
        <v>19416078.278162051</v>
      </c>
      <c r="R536">
        <f t="shared" si="164"/>
        <v>555.63761811857148</v>
      </c>
      <c r="S536">
        <f t="shared" si="165"/>
        <v>19416.078278162051</v>
      </c>
      <c r="U536">
        <v>534</v>
      </c>
      <c r="V536" s="1">
        <v>1.2</v>
      </c>
      <c r="W536">
        <f t="shared" si="166"/>
        <v>0.33333333333333331</v>
      </c>
      <c r="X536" s="5">
        <f t="shared" si="180"/>
        <v>3.8580246913580238E-2</v>
      </c>
      <c r="Y536">
        <f t="shared" si="167"/>
        <v>65.90035091440329</v>
      </c>
      <c r="Z536">
        <f t="shared" si="167"/>
        <v>65.90035091440329</v>
      </c>
      <c r="AA536">
        <f>SUM($E$2:$E536)</f>
        <v>555637.61811857147</v>
      </c>
      <c r="AB536">
        <f>SUM($F$2:$F536)</f>
        <v>19416078.278162051</v>
      </c>
      <c r="AC536">
        <f t="shared" si="179"/>
        <v>32.950175457201645</v>
      </c>
      <c r="AD536">
        <f t="shared" si="178"/>
        <v>2.2315617283950617</v>
      </c>
      <c r="AE536">
        <f t="shared" si="177"/>
        <v>80.336222222222219</v>
      </c>
      <c r="AF536">
        <f t="shared" si="168"/>
        <v>0</v>
      </c>
      <c r="AG536">
        <f t="shared" si="169"/>
        <v>0</v>
      </c>
      <c r="AH536">
        <f>ABS($AF536)</f>
        <v>0</v>
      </c>
      <c r="AI536">
        <f t="shared" si="170"/>
        <v>0</v>
      </c>
      <c r="AJ536">
        <f t="shared" si="171"/>
        <v>0</v>
      </c>
      <c r="AK536">
        <f>SUM($AJ$2:AJ536)</f>
        <v>9801.7096358039544</v>
      </c>
      <c r="AL536">
        <f t="shared" si="172"/>
        <v>65.90035091440329</v>
      </c>
      <c r="AM536">
        <f>SUM($AL$2:AL536)</f>
        <v>578981.18817618617</v>
      </c>
      <c r="AN536">
        <f>SUM($AH$2:AH536)</f>
        <v>1750904.5319351859</v>
      </c>
      <c r="AO536">
        <f t="shared" si="173"/>
        <v>79.080421097283946</v>
      </c>
      <c r="AP536">
        <f t="shared" si="174"/>
        <v>0</v>
      </c>
      <c r="AQ536">
        <f t="shared" si="175"/>
        <v>0</v>
      </c>
      <c r="AR536">
        <f>SUM($AQ$2:AQ536)</f>
        <v>203550.39852414597</v>
      </c>
      <c r="AS536">
        <f>SUM($AO$2:AO536)</f>
        <v>19920636.606796682</v>
      </c>
    </row>
    <row r="537" spans="1:45" x14ac:dyDescent="0.25">
      <c r="A537">
        <v>535</v>
      </c>
      <c r="B537" s="1">
        <v>3.2</v>
      </c>
      <c r="C537">
        <f t="shared" si="161"/>
        <v>0.88888888888888895</v>
      </c>
      <c r="D537" s="5">
        <f t="shared" si="176"/>
        <v>0.15432098765432098</v>
      </c>
      <c r="E537">
        <f t="shared" si="162"/>
        <v>324.80005922853223</v>
      </c>
      <c r="F537">
        <f t="shared" si="163"/>
        <v>571.2798024691358</v>
      </c>
      <c r="G537">
        <f>SUM($E$2:E537)</f>
        <v>555962.41817780002</v>
      </c>
      <c r="H537">
        <f>SUM($F$2:F537)</f>
        <v>19416649.557964519</v>
      </c>
      <c r="R537">
        <f t="shared" si="164"/>
        <v>555.96241817780003</v>
      </c>
      <c r="S537">
        <f t="shared" si="165"/>
        <v>19416.64955796452</v>
      </c>
      <c r="U537">
        <v>535</v>
      </c>
      <c r="V537" s="1">
        <v>3.2</v>
      </c>
      <c r="W537">
        <f t="shared" si="166"/>
        <v>0.88888888888888895</v>
      </c>
      <c r="X537" s="5">
        <f t="shared" si="180"/>
        <v>7.716049382716049E-2</v>
      </c>
      <c r="Y537">
        <f t="shared" si="167"/>
        <v>225.61953796652949</v>
      </c>
      <c r="Z537">
        <f t="shared" si="167"/>
        <v>225.61953796652949</v>
      </c>
      <c r="AA537">
        <f>SUM($E$2:$E537)</f>
        <v>555962.41817780002</v>
      </c>
      <c r="AB537">
        <f>SUM($F$2:$F537)</f>
        <v>19416649.557964519</v>
      </c>
      <c r="AC537">
        <f t="shared" si="179"/>
        <v>112.80976898326475</v>
      </c>
      <c r="AD537">
        <f t="shared" si="178"/>
        <v>80.336222222222219</v>
      </c>
      <c r="AE537">
        <f t="shared" si="177"/>
        <v>569.04824074074077</v>
      </c>
      <c r="AF537">
        <f t="shared" si="168"/>
        <v>0</v>
      </c>
      <c r="AG537">
        <f t="shared" si="169"/>
        <v>0</v>
      </c>
      <c r="AH537">
        <f>ABS($AF537)</f>
        <v>0</v>
      </c>
      <c r="AI537">
        <f t="shared" si="170"/>
        <v>0</v>
      </c>
      <c r="AJ537">
        <f t="shared" si="171"/>
        <v>0</v>
      </c>
      <c r="AK537">
        <f>SUM($AJ$2:AJ537)</f>
        <v>9801.7096358039544</v>
      </c>
      <c r="AL537">
        <f t="shared" si="172"/>
        <v>225.61953796652949</v>
      </c>
      <c r="AM537">
        <f>SUM($AL$2:AL537)</f>
        <v>579206.80771415273</v>
      </c>
      <c r="AN537">
        <f>SUM($AH$2:AH537)</f>
        <v>1750904.5319351859</v>
      </c>
      <c r="AO537">
        <f t="shared" si="173"/>
        <v>721.98252149289442</v>
      </c>
      <c r="AP537">
        <f t="shared" si="174"/>
        <v>0</v>
      </c>
      <c r="AQ537">
        <f t="shared" si="175"/>
        <v>0</v>
      </c>
      <c r="AR537">
        <f>SUM($AQ$2:AQ537)</f>
        <v>203550.39852414597</v>
      </c>
      <c r="AS537">
        <f>SUM($AO$2:AO537)</f>
        <v>19921358.589318175</v>
      </c>
    </row>
    <row r="538" spans="1:45" x14ac:dyDescent="0.25">
      <c r="A538">
        <v>536</v>
      </c>
      <c r="B538" s="1">
        <v>5.2</v>
      </c>
      <c r="C538">
        <f t="shared" si="161"/>
        <v>1.4444444444444444</v>
      </c>
      <c r="D538" s="5">
        <f t="shared" si="176"/>
        <v>0.19290123456790123</v>
      </c>
      <c r="E538">
        <f t="shared" si="162"/>
        <v>609.29946575939641</v>
      </c>
      <c r="F538">
        <f t="shared" si="163"/>
        <v>1508.5357283950616</v>
      </c>
      <c r="G538">
        <f>SUM($E$2:E538)</f>
        <v>556571.71764355944</v>
      </c>
      <c r="H538">
        <f>SUM($F$2:F538)</f>
        <v>19418158.093692914</v>
      </c>
      <c r="R538">
        <f t="shared" si="164"/>
        <v>556.5717176435594</v>
      </c>
      <c r="S538">
        <f t="shared" si="165"/>
        <v>19418.158093692913</v>
      </c>
      <c r="U538">
        <v>536</v>
      </c>
      <c r="V538" s="1">
        <v>5.2</v>
      </c>
      <c r="W538">
        <f t="shared" si="166"/>
        <v>1.4444444444444444</v>
      </c>
      <c r="X538" s="5">
        <f t="shared" si="180"/>
        <v>7.7160493827160476E-2</v>
      </c>
      <c r="Y538">
        <f t="shared" si="167"/>
        <v>367.54694518326471</v>
      </c>
      <c r="Z538">
        <f t="shared" si="167"/>
        <v>367.54694518326471</v>
      </c>
      <c r="AA538">
        <f>SUM($E$2:$E538)</f>
        <v>556571.71764355944</v>
      </c>
      <c r="AB538">
        <f>SUM($F$2:$F538)</f>
        <v>19418158.093692914</v>
      </c>
      <c r="AC538">
        <f t="shared" si="179"/>
        <v>183.77347259163236</v>
      </c>
      <c r="AD538">
        <f t="shared" si="178"/>
        <v>571.2798024691358</v>
      </c>
      <c r="AE538">
        <f t="shared" si="177"/>
        <v>1428.1995061728394</v>
      </c>
      <c r="AF538">
        <f t="shared" si="168"/>
        <v>0</v>
      </c>
      <c r="AG538">
        <f t="shared" si="169"/>
        <v>0</v>
      </c>
      <c r="AH538">
        <f>ABS($AF538)</f>
        <v>0</v>
      </c>
      <c r="AI538">
        <f t="shared" si="170"/>
        <v>0</v>
      </c>
      <c r="AJ538">
        <f t="shared" si="171"/>
        <v>0</v>
      </c>
      <c r="AK538">
        <f>SUM($AJ$2:AJ538)</f>
        <v>9801.7096358039544</v>
      </c>
      <c r="AL538">
        <f t="shared" si="172"/>
        <v>367.54694518326471</v>
      </c>
      <c r="AM538">
        <f>SUM($AL$2:AL538)</f>
        <v>579574.35465933604</v>
      </c>
      <c r="AN538">
        <f>SUM($AH$2:AH538)</f>
        <v>1750904.5319351859</v>
      </c>
      <c r="AO538">
        <f t="shared" si="173"/>
        <v>1911.2441149529766</v>
      </c>
      <c r="AP538">
        <f t="shared" si="174"/>
        <v>0</v>
      </c>
      <c r="AQ538">
        <f t="shared" si="175"/>
        <v>0</v>
      </c>
      <c r="AR538">
        <f>SUM($AQ$2:AQ538)</f>
        <v>203550.39852414597</v>
      </c>
      <c r="AS538">
        <f>SUM($AO$2:AO538)</f>
        <v>19923269.833433129</v>
      </c>
    </row>
    <row r="539" spans="1:45" x14ac:dyDescent="0.25">
      <c r="A539">
        <v>537</v>
      </c>
      <c r="B539" s="1">
        <v>8.1999999999999993</v>
      </c>
      <c r="C539">
        <f t="shared" si="161"/>
        <v>2.2777777777777777</v>
      </c>
      <c r="D539" s="5">
        <f t="shared" si="176"/>
        <v>0.30092592592592599</v>
      </c>
      <c r="E539">
        <f t="shared" si="162"/>
        <v>1320.0818646289094</v>
      </c>
      <c r="F539">
        <f t="shared" si="163"/>
        <v>3751.2552654320984</v>
      </c>
      <c r="G539">
        <f>SUM($E$2:E539)</f>
        <v>557891.79950818839</v>
      </c>
      <c r="H539">
        <f>SUM($F$2:F539)</f>
        <v>19421909.348958347</v>
      </c>
      <c r="R539">
        <f t="shared" si="164"/>
        <v>557.89179950818834</v>
      </c>
      <c r="S539">
        <f t="shared" si="165"/>
        <v>19421.909348958347</v>
      </c>
      <c r="U539">
        <v>537</v>
      </c>
      <c r="V539" s="1">
        <v>8.1999999999999993</v>
      </c>
      <c r="W539">
        <f t="shared" si="166"/>
        <v>2.2777777777777777</v>
      </c>
      <c r="X539" s="5">
        <f t="shared" si="180"/>
        <v>0.11574074074074073</v>
      </c>
      <c r="Y539">
        <f t="shared" si="167"/>
        <v>710.12165886759249</v>
      </c>
      <c r="Z539">
        <f t="shared" si="167"/>
        <v>710.12165886759249</v>
      </c>
      <c r="AA539">
        <f>SUM($E$2:$E539)</f>
        <v>557891.79950818839</v>
      </c>
      <c r="AB539">
        <f>SUM($F$2:$F539)</f>
        <v>19421909.348958347</v>
      </c>
      <c r="AC539">
        <f t="shared" si="179"/>
        <v>355.06082943379624</v>
      </c>
      <c r="AD539">
        <f t="shared" si="178"/>
        <v>1508.5357283950616</v>
      </c>
      <c r="AE539">
        <f t="shared" si="177"/>
        <v>3179.9754629629624</v>
      </c>
      <c r="AF539">
        <f t="shared" si="168"/>
        <v>0</v>
      </c>
      <c r="AG539">
        <f t="shared" si="169"/>
        <v>0</v>
      </c>
      <c r="AH539">
        <f>ABS($AF539)</f>
        <v>0</v>
      </c>
      <c r="AI539">
        <f t="shared" si="170"/>
        <v>0</v>
      </c>
      <c r="AJ539">
        <f t="shared" si="171"/>
        <v>0</v>
      </c>
      <c r="AK539">
        <f>SUM($AJ$2:AJ539)</f>
        <v>9801.7096358039544</v>
      </c>
      <c r="AL539">
        <f t="shared" si="172"/>
        <v>710.12165886759249</v>
      </c>
      <c r="AM539">
        <f>SUM($AL$2:AL539)</f>
        <v>580284.47631820361</v>
      </c>
      <c r="AN539">
        <f>SUM($AH$2:AH539)</f>
        <v>1750904.5319351859</v>
      </c>
      <c r="AO539">
        <f t="shared" si="173"/>
        <v>5822.9976027142575</v>
      </c>
      <c r="AP539">
        <f t="shared" si="174"/>
        <v>0</v>
      </c>
      <c r="AQ539">
        <f t="shared" si="175"/>
        <v>0</v>
      </c>
      <c r="AR539">
        <f>SUM($AQ$2:AQ539)</f>
        <v>203550.39852414597</v>
      </c>
      <c r="AS539">
        <f>SUM($AO$2:AO539)</f>
        <v>19929092.831035845</v>
      </c>
    </row>
    <row r="540" spans="1:45" x14ac:dyDescent="0.25">
      <c r="A540">
        <v>538</v>
      </c>
      <c r="B540" s="1">
        <v>13</v>
      </c>
      <c r="C540">
        <f t="shared" si="161"/>
        <v>3.6111111111111112</v>
      </c>
      <c r="D540" s="5">
        <f t="shared" si="176"/>
        <v>0.40895061728395066</v>
      </c>
      <c r="E540">
        <f t="shared" si="162"/>
        <v>2670.76060899297</v>
      </c>
      <c r="F540">
        <f t="shared" si="163"/>
        <v>9428.3483024691359</v>
      </c>
      <c r="G540">
        <f>SUM($E$2:E540)</f>
        <v>560562.56011718139</v>
      </c>
      <c r="H540">
        <f>SUM($F$2:F540)</f>
        <v>19431337.697260816</v>
      </c>
      <c r="R540">
        <f t="shared" si="164"/>
        <v>560.56256011718142</v>
      </c>
      <c r="S540">
        <f t="shared" si="165"/>
        <v>19431.337697260817</v>
      </c>
      <c r="U540">
        <v>538</v>
      </c>
      <c r="V540" s="1">
        <v>13</v>
      </c>
      <c r="W540">
        <f t="shared" si="166"/>
        <v>3.6111111111111112</v>
      </c>
      <c r="X540" s="5">
        <f t="shared" si="180"/>
        <v>0.1851851851851852</v>
      </c>
      <c r="Y540">
        <f t="shared" si="167"/>
        <v>1502.290092875</v>
      </c>
      <c r="Z540">
        <f t="shared" si="167"/>
        <v>1502.290092875</v>
      </c>
      <c r="AA540">
        <f>SUM($E$2:$E540)</f>
        <v>560562.56011718139</v>
      </c>
      <c r="AB540">
        <f>SUM($F$2:$F540)</f>
        <v>19431337.697260816</v>
      </c>
      <c r="AC540">
        <f t="shared" si="179"/>
        <v>751.14504643750001</v>
      </c>
      <c r="AD540">
        <f t="shared" si="178"/>
        <v>3751.2552654320984</v>
      </c>
      <c r="AE540">
        <f t="shared" si="177"/>
        <v>7919.8125740740743</v>
      </c>
      <c r="AF540">
        <f t="shared" si="168"/>
        <v>0</v>
      </c>
      <c r="AG540">
        <f t="shared" si="169"/>
        <v>0</v>
      </c>
      <c r="AH540">
        <f>ABS($AF540)</f>
        <v>0</v>
      </c>
      <c r="AI540">
        <f t="shared" si="170"/>
        <v>0</v>
      </c>
      <c r="AJ540">
        <f t="shared" si="171"/>
        <v>0</v>
      </c>
      <c r="AK540">
        <f>SUM($AJ$2:AJ540)</f>
        <v>9801.7096358039544</v>
      </c>
      <c r="AL540">
        <f t="shared" si="172"/>
        <v>1502.290092875</v>
      </c>
      <c r="AM540">
        <f>SUM($AL$2:AL540)</f>
        <v>581786.76641107863</v>
      </c>
      <c r="AN540">
        <f>SUM($AH$2:AH540)</f>
        <v>1750904.5319351859</v>
      </c>
      <c r="AO540">
        <f t="shared" si="173"/>
        <v>19529.771207375001</v>
      </c>
      <c r="AP540">
        <f t="shared" si="174"/>
        <v>0</v>
      </c>
      <c r="AQ540">
        <f t="shared" si="175"/>
        <v>0</v>
      </c>
      <c r="AR540">
        <f>SUM($AQ$2:AQ540)</f>
        <v>203550.39852414597</v>
      </c>
      <c r="AS540">
        <f>SUM($AO$2:AO540)</f>
        <v>19948622.602243219</v>
      </c>
    </row>
    <row r="541" spans="1:45" x14ac:dyDescent="0.25">
      <c r="A541">
        <v>539</v>
      </c>
      <c r="B541" s="1">
        <v>18.8</v>
      </c>
      <c r="C541">
        <f t="shared" si="161"/>
        <v>5.2222222222222223</v>
      </c>
      <c r="D541" s="5">
        <f t="shared" si="176"/>
        <v>0.3896604938271605</v>
      </c>
      <c r="E541">
        <f t="shared" si="162"/>
        <v>3752.9850741336077</v>
      </c>
      <c r="F541">
        <f t="shared" si="163"/>
        <v>19718.079432098762</v>
      </c>
      <c r="G541">
        <f>SUM($E$2:E541)</f>
        <v>564315.545191315</v>
      </c>
      <c r="H541">
        <f>SUM($F$2:F541)</f>
        <v>19451055.776692916</v>
      </c>
      <c r="R541">
        <f t="shared" si="164"/>
        <v>564.31554519131498</v>
      </c>
      <c r="S541">
        <f t="shared" si="165"/>
        <v>19451.055776692916</v>
      </c>
      <c r="U541">
        <v>539</v>
      </c>
      <c r="V541" s="1">
        <v>18.8</v>
      </c>
      <c r="W541">
        <f t="shared" si="166"/>
        <v>5.2222222222222223</v>
      </c>
      <c r="X541" s="5">
        <f t="shared" si="180"/>
        <v>0.22376543209876543</v>
      </c>
      <c r="Y541">
        <f t="shared" si="167"/>
        <v>2500.2111149429356</v>
      </c>
      <c r="Z541">
        <f t="shared" si="167"/>
        <v>2500.2111149429356</v>
      </c>
      <c r="AA541">
        <f>SUM($E$2:$E541)</f>
        <v>564315.545191315</v>
      </c>
      <c r="AB541">
        <f>SUM($F$2:$F541)</f>
        <v>19451055.776692916</v>
      </c>
      <c r="AC541">
        <f t="shared" si="179"/>
        <v>1250.1055574714678</v>
      </c>
      <c r="AD541">
        <f t="shared" si="178"/>
        <v>9428.3483024691359</v>
      </c>
      <c r="AE541">
        <f t="shared" si="177"/>
        <v>15966.824166666664</v>
      </c>
      <c r="AF541">
        <f t="shared" si="168"/>
        <v>0</v>
      </c>
      <c r="AG541">
        <f t="shared" si="169"/>
        <v>0</v>
      </c>
      <c r="AH541">
        <f>ABS($AF541)</f>
        <v>0</v>
      </c>
      <c r="AI541">
        <f t="shared" si="170"/>
        <v>0</v>
      </c>
      <c r="AJ541">
        <f t="shared" si="171"/>
        <v>0</v>
      </c>
      <c r="AK541">
        <f>SUM($AJ$2:AJ541)</f>
        <v>9801.7096358039544</v>
      </c>
      <c r="AL541">
        <f t="shared" si="172"/>
        <v>2500.2111149429356</v>
      </c>
      <c r="AM541">
        <f>SUM($AL$2:AL541)</f>
        <v>584286.97752602154</v>
      </c>
      <c r="AN541">
        <f>SUM($AH$2:AH541)</f>
        <v>1750904.5319351859</v>
      </c>
      <c r="AO541">
        <f t="shared" si="173"/>
        <v>47003.968960927188</v>
      </c>
      <c r="AP541">
        <f t="shared" si="174"/>
        <v>0</v>
      </c>
      <c r="AQ541">
        <f t="shared" si="175"/>
        <v>0</v>
      </c>
      <c r="AR541">
        <f>SUM($AQ$2:AQ541)</f>
        <v>203550.39852414597</v>
      </c>
      <c r="AS541">
        <f>SUM($AO$2:AO541)</f>
        <v>19995626.571204145</v>
      </c>
    </row>
    <row r="542" spans="1:45" x14ac:dyDescent="0.25">
      <c r="A542">
        <v>540</v>
      </c>
      <c r="B542" s="1">
        <v>23.1</v>
      </c>
      <c r="C542">
        <f t="shared" si="161"/>
        <v>6.416666666666667</v>
      </c>
      <c r="D542" s="5">
        <f t="shared" si="176"/>
        <v>0.21990740740740736</v>
      </c>
      <c r="E542">
        <f t="shared" si="162"/>
        <v>3079.8708919640812</v>
      </c>
      <c r="F542">
        <f t="shared" si="163"/>
        <v>29769.591347222224</v>
      </c>
      <c r="G542">
        <f>SUM($E$2:E542)</f>
        <v>567395.41608327907</v>
      </c>
      <c r="H542">
        <f>SUM($F$2:F542)</f>
        <v>19480825.368040137</v>
      </c>
      <c r="R542">
        <f t="shared" si="164"/>
        <v>567.39541608327909</v>
      </c>
      <c r="S542">
        <f t="shared" si="165"/>
        <v>19480.825368040136</v>
      </c>
      <c r="U542">
        <v>540</v>
      </c>
      <c r="V542" s="1">
        <v>23.1</v>
      </c>
      <c r="W542">
        <f t="shared" si="166"/>
        <v>6.416666666666667</v>
      </c>
      <c r="X542" s="5">
        <f t="shared" si="180"/>
        <v>0.16589506172839508</v>
      </c>
      <c r="Y542">
        <f t="shared" si="167"/>
        <v>2578.6993204620244</v>
      </c>
      <c r="Z542">
        <f t="shared" si="167"/>
        <v>2578.6993204620244</v>
      </c>
      <c r="AA542">
        <f>SUM($E$2:$E542)</f>
        <v>567395.41608327907</v>
      </c>
      <c r="AB542">
        <f>SUM($F$2:$F542)</f>
        <v>19480825.368040137</v>
      </c>
      <c r="AC542">
        <f t="shared" si="179"/>
        <v>1289.3496602310122</v>
      </c>
      <c r="AD542">
        <f t="shared" si="178"/>
        <v>19718.079432098762</v>
      </c>
      <c r="AE542">
        <f t="shared" si="177"/>
        <v>20341.243044753086</v>
      </c>
      <c r="AF542">
        <f t="shared" si="168"/>
        <v>0</v>
      </c>
      <c r="AG542">
        <f t="shared" si="169"/>
        <v>0</v>
      </c>
      <c r="AH542">
        <f>ABS($AF542)</f>
        <v>0</v>
      </c>
      <c r="AI542">
        <f t="shared" si="170"/>
        <v>0</v>
      </c>
      <c r="AJ542">
        <f t="shared" si="171"/>
        <v>0</v>
      </c>
      <c r="AK542">
        <f>SUM($AJ$2:AJ542)</f>
        <v>9801.7096358039544</v>
      </c>
      <c r="AL542">
        <f t="shared" si="172"/>
        <v>2578.6993204620244</v>
      </c>
      <c r="AM542">
        <f>SUM($AL$2:AL542)</f>
        <v>586865.67684648361</v>
      </c>
      <c r="AN542">
        <f>SUM($AH$2:AH542)</f>
        <v>1750904.5319351859</v>
      </c>
      <c r="AO542">
        <f t="shared" si="173"/>
        <v>59567.95430267277</v>
      </c>
      <c r="AP542">
        <f t="shared" si="174"/>
        <v>0</v>
      </c>
      <c r="AQ542">
        <f t="shared" si="175"/>
        <v>0</v>
      </c>
      <c r="AR542">
        <f>SUM($AQ$2:AQ542)</f>
        <v>203550.39852414597</v>
      </c>
      <c r="AS542">
        <f>SUM($AO$2:AO542)</f>
        <v>20055194.525506817</v>
      </c>
    </row>
    <row r="543" spans="1:45" x14ac:dyDescent="0.25">
      <c r="A543">
        <v>541</v>
      </c>
      <c r="B543" s="1">
        <v>24.5</v>
      </c>
      <c r="C543">
        <f t="shared" si="161"/>
        <v>6.8055555555555554</v>
      </c>
      <c r="D543" s="5">
        <f t="shared" si="176"/>
        <v>5.4012345679012273E-2</v>
      </c>
      <c r="E543">
        <f t="shared" si="162"/>
        <v>1651.0295638695766</v>
      </c>
      <c r="F543">
        <f t="shared" si="163"/>
        <v>33487.373186728386</v>
      </c>
      <c r="G543">
        <f>SUM($E$2:E543)</f>
        <v>569046.44564714865</v>
      </c>
      <c r="H543">
        <f>SUM($F$2:F543)</f>
        <v>19514312.741226867</v>
      </c>
      <c r="R543">
        <f t="shared" si="164"/>
        <v>569.04644564714863</v>
      </c>
      <c r="S543">
        <f t="shared" si="165"/>
        <v>19514.312741226866</v>
      </c>
      <c r="U543">
        <v>541</v>
      </c>
      <c r="V543" s="1">
        <v>24.5</v>
      </c>
      <c r="W543">
        <f t="shared" si="166"/>
        <v>6.8055555555555554</v>
      </c>
      <c r="X543" s="5">
        <f t="shared" si="180"/>
        <v>5.4012345679012273E-2</v>
      </c>
      <c r="Y543">
        <f t="shared" si="167"/>
        <v>1651.0295638695766</v>
      </c>
      <c r="Z543">
        <f t="shared" si="167"/>
        <v>1651.0295638695766</v>
      </c>
      <c r="AA543">
        <f>SUM($E$2:$E543)</f>
        <v>569046.44564714865</v>
      </c>
      <c r="AB543">
        <f>SUM($F$2:$F543)</f>
        <v>19514312.741226867</v>
      </c>
      <c r="AC543">
        <f t="shared" si="179"/>
        <v>825.51478193478829</v>
      </c>
      <c r="AD543">
        <f t="shared" si="178"/>
        <v>29769.591347222224</v>
      </c>
      <c r="AE543">
        <f t="shared" si="177"/>
        <v>13769.293754629623</v>
      </c>
      <c r="AF543">
        <f t="shared" si="168"/>
        <v>0</v>
      </c>
      <c r="AG543">
        <f t="shared" si="169"/>
        <v>0</v>
      </c>
      <c r="AH543">
        <f>ABS($AF543)</f>
        <v>0</v>
      </c>
      <c r="AI543">
        <f t="shared" si="170"/>
        <v>0</v>
      </c>
      <c r="AJ543">
        <f t="shared" si="171"/>
        <v>0</v>
      </c>
      <c r="AK543">
        <f>SUM($AJ$2:AJ543)</f>
        <v>9801.7096358039544</v>
      </c>
      <c r="AL543">
        <f t="shared" si="172"/>
        <v>1651.0295638695766</v>
      </c>
      <c r="AM543">
        <f>SUM($AL$2:AL543)</f>
        <v>588516.70641035319</v>
      </c>
      <c r="AN543">
        <f>SUM($AH$2:AH543)</f>
        <v>1750904.5319351859</v>
      </c>
      <c r="AO543">
        <f t="shared" si="173"/>
        <v>40450.224314804625</v>
      </c>
      <c r="AP543">
        <f t="shared" si="174"/>
        <v>0</v>
      </c>
      <c r="AQ543">
        <f t="shared" si="175"/>
        <v>0</v>
      </c>
      <c r="AR543">
        <f>SUM($AQ$2:AQ543)</f>
        <v>203550.39852414597</v>
      </c>
      <c r="AS543">
        <f>SUM($AO$2:AO543)</f>
        <v>20095644.749821622</v>
      </c>
    </row>
    <row r="544" spans="1:45" x14ac:dyDescent="0.25">
      <c r="A544">
        <v>542</v>
      </c>
      <c r="B544" s="1">
        <v>24.5</v>
      </c>
      <c r="C544">
        <f t="shared" si="161"/>
        <v>6.8055555555555554</v>
      </c>
      <c r="D544" s="5">
        <f t="shared" si="176"/>
        <v>-7.7160493827160221E-3</v>
      </c>
      <c r="E544">
        <f t="shared" si="162"/>
        <v>1043.5488711398107</v>
      </c>
      <c r="F544">
        <f t="shared" si="163"/>
        <v>33487.373186728386</v>
      </c>
      <c r="G544">
        <f>SUM($E$2:E544)</f>
        <v>570089.99451828841</v>
      </c>
      <c r="H544">
        <f>SUM($F$2:F544)</f>
        <v>19547800.114413597</v>
      </c>
      <c r="R544">
        <f t="shared" si="164"/>
        <v>570.08999451828845</v>
      </c>
      <c r="S544">
        <f t="shared" si="165"/>
        <v>19547.800114413596</v>
      </c>
      <c r="U544">
        <v>542</v>
      </c>
      <c r="V544" s="1">
        <v>24.5</v>
      </c>
      <c r="W544">
        <f t="shared" si="166"/>
        <v>6.8055555555555554</v>
      </c>
      <c r="X544" s="5">
        <f t="shared" si="180"/>
        <v>0</v>
      </c>
      <c r="Y544">
        <f t="shared" si="167"/>
        <v>1119.4839577310313</v>
      </c>
      <c r="Z544">
        <f t="shared" si="167"/>
        <v>1119.4839577310313</v>
      </c>
      <c r="AA544">
        <f>SUM($E$2:$E544)</f>
        <v>570089.99451828841</v>
      </c>
      <c r="AB544">
        <f>SUM($F$2:$F544)</f>
        <v>19547800.114413597</v>
      </c>
      <c r="AC544">
        <f t="shared" si="179"/>
        <v>559.74197886551565</v>
      </c>
      <c r="AD544">
        <f t="shared" si="178"/>
        <v>33487.373186728386</v>
      </c>
      <c r="AE544">
        <f t="shared" si="177"/>
        <v>3717.7818395061622</v>
      </c>
      <c r="AF544">
        <f t="shared" si="168"/>
        <v>0</v>
      </c>
      <c r="AG544">
        <f t="shared" si="169"/>
        <v>0</v>
      </c>
      <c r="AH544">
        <f>ABS($AF544)</f>
        <v>0</v>
      </c>
      <c r="AI544">
        <f t="shared" si="170"/>
        <v>0</v>
      </c>
      <c r="AJ544">
        <f t="shared" si="171"/>
        <v>0</v>
      </c>
      <c r="AK544">
        <f>SUM($AJ$2:AJ544)</f>
        <v>9801.7096358039544</v>
      </c>
      <c r="AL544">
        <f t="shared" si="172"/>
        <v>1119.4839577310313</v>
      </c>
      <c r="AM544">
        <f>SUM($AL$2:AL544)</f>
        <v>589636.19036808424</v>
      </c>
      <c r="AN544">
        <f>SUM($AH$2:AH544)</f>
        <v>1750904.5319351859</v>
      </c>
      <c r="AO544">
        <f t="shared" si="173"/>
        <v>27427.356964410268</v>
      </c>
      <c r="AP544">
        <f t="shared" si="174"/>
        <v>0</v>
      </c>
      <c r="AQ544">
        <f t="shared" si="175"/>
        <v>0</v>
      </c>
      <c r="AR544">
        <f>SUM($AQ$2:AQ544)</f>
        <v>203550.39852414597</v>
      </c>
      <c r="AS544">
        <f>SUM($AO$2:AO544)</f>
        <v>20123072.106786031</v>
      </c>
    </row>
    <row r="545" spans="1:45" x14ac:dyDescent="0.25">
      <c r="A545">
        <v>543</v>
      </c>
      <c r="B545" s="1">
        <v>24.3</v>
      </c>
      <c r="C545">
        <f t="shared" si="161"/>
        <v>6.75</v>
      </c>
      <c r="D545" s="5">
        <f t="shared" si="176"/>
        <v>-3.4722222222222224E-2</v>
      </c>
      <c r="E545">
        <f t="shared" si="162"/>
        <v>768.9422694281252</v>
      </c>
      <c r="F545">
        <f t="shared" si="163"/>
        <v>32942.872124999994</v>
      </c>
      <c r="G545">
        <f>SUM($E$2:E545)</f>
        <v>570858.93678771658</v>
      </c>
      <c r="H545">
        <f>SUM($F$2:F545)</f>
        <v>19580742.986538596</v>
      </c>
      <c r="R545">
        <f t="shared" si="164"/>
        <v>570.85893678771663</v>
      </c>
      <c r="S545">
        <f t="shared" si="165"/>
        <v>19580.742986538597</v>
      </c>
      <c r="U545">
        <v>543</v>
      </c>
      <c r="V545" s="1">
        <v>24.3</v>
      </c>
      <c r="W545">
        <f t="shared" si="166"/>
        <v>6.75</v>
      </c>
      <c r="X545" s="5">
        <f t="shared" si="180"/>
        <v>-7.7160493827160221E-3</v>
      </c>
      <c r="Y545">
        <f t="shared" si="167"/>
        <v>1032.5454985947922</v>
      </c>
      <c r="Z545">
        <f t="shared" si="167"/>
        <v>1032.5454985947922</v>
      </c>
      <c r="AA545">
        <f>SUM($E$2:$E545)</f>
        <v>570858.93678771658</v>
      </c>
      <c r="AB545">
        <f>SUM($F$2:$F545)</f>
        <v>19580742.986538596</v>
      </c>
      <c r="AC545">
        <f t="shared" si="179"/>
        <v>516.2727492973961</v>
      </c>
      <c r="AD545">
        <f t="shared" si="178"/>
        <v>33487.373186728386</v>
      </c>
      <c r="AE545">
        <f t="shared" si="177"/>
        <v>-544.50106172839151</v>
      </c>
      <c r="AF545">
        <f t="shared" si="168"/>
        <v>-544.50106172839151</v>
      </c>
      <c r="AG545">
        <f t="shared" si="169"/>
        <v>544.50106172839151</v>
      </c>
      <c r="AH545">
        <f>ABS($AF545)</f>
        <v>544.50106172839151</v>
      </c>
      <c r="AI545">
        <f t="shared" si="170"/>
        <v>0</v>
      </c>
      <c r="AJ545">
        <f t="shared" si="171"/>
        <v>0</v>
      </c>
      <c r="AK545">
        <f>SUM($AJ$2:AJ545)</f>
        <v>9801.7096358039544</v>
      </c>
      <c r="AL545">
        <f t="shared" si="172"/>
        <v>1032.5454985947922</v>
      </c>
      <c r="AM545">
        <f>SUM($AL$2:AL545)</f>
        <v>590668.735866679</v>
      </c>
      <c r="AN545">
        <f>SUM($AH$2:AH545)</f>
        <v>1751449.0329969143</v>
      </c>
      <c r="AO545">
        <f t="shared" si="173"/>
        <v>25090.855615853452</v>
      </c>
      <c r="AP545">
        <f t="shared" si="174"/>
        <v>0</v>
      </c>
      <c r="AQ545">
        <f t="shared" si="175"/>
        <v>0</v>
      </c>
      <c r="AR545">
        <f>SUM($AQ$2:AQ545)</f>
        <v>203550.39852414597</v>
      </c>
      <c r="AS545">
        <f>SUM($AO$2:AO545)</f>
        <v>20148162.962401886</v>
      </c>
    </row>
    <row r="546" spans="1:45" x14ac:dyDescent="0.25">
      <c r="A546">
        <v>544</v>
      </c>
      <c r="B546" s="1">
        <v>23.6</v>
      </c>
      <c r="C546">
        <f t="shared" si="161"/>
        <v>6.5555555555555554</v>
      </c>
      <c r="D546" s="5">
        <f t="shared" si="176"/>
        <v>-7.7160493827160462E-2</v>
      </c>
      <c r="E546">
        <f t="shared" si="162"/>
        <v>336.20082271577542</v>
      </c>
      <c r="F546">
        <f t="shared" si="163"/>
        <v>31072.265506172833</v>
      </c>
      <c r="G546">
        <f>SUM($E$2:E546)</f>
        <v>571195.13761043234</v>
      </c>
      <c r="H546">
        <f>SUM($F$2:F546)</f>
        <v>19611815.252044771</v>
      </c>
      <c r="R546">
        <f t="shared" si="164"/>
        <v>571.19513761043231</v>
      </c>
      <c r="S546">
        <f t="shared" si="165"/>
        <v>19611.815252044769</v>
      </c>
      <c r="U546">
        <v>544</v>
      </c>
      <c r="V546" s="1">
        <v>23.6</v>
      </c>
      <c r="W546">
        <f t="shared" si="166"/>
        <v>6.5555555555555554</v>
      </c>
      <c r="X546" s="5">
        <f t="shared" si="180"/>
        <v>-2.7006172839506199E-2</v>
      </c>
      <c r="Y546">
        <f t="shared" si="167"/>
        <v>811.64744651550052</v>
      </c>
      <c r="Z546">
        <f t="shared" si="167"/>
        <v>811.64744651550052</v>
      </c>
      <c r="AA546">
        <f>SUM($E$2:$E546)</f>
        <v>571195.13761043234</v>
      </c>
      <c r="AB546">
        <f>SUM($F$2:$F546)</f>
        <v>19611815.252044771</v>
      </c>
      <c r="AC546">
        <f t="shared" si="179"/>
        <v>405.82372325775026</v>
      </c>
      <c r="AD546">
        <f t="shared" si="178"/>
        <v>32942.872124999994</v>
      </c>
      <c r="AE546">
        <f t="shared" si="177"/>
        <v>-2415.1076805555531</v>
      </c>
      <c r="AF546">
        <f t="shared" si="168"/>
        <v>-2415.1076805555531</v>
      </c>
      <c r="AG546">
        <f t="shared" si="169"/>
        <v>2415.1076805555531</v>
      </c>
      <c r="AH546">
        <f>ABS($AF546)</f>
        <v>2415.1076805555531</v>
      </c>
      <c r="AI546">
        <f t="shared" si="170"/>
        <v>0</v>
      </c>
      <c r="AJ546">
        <f t="shared" si="171"/>
        <v>0</v>
      </c>
      <c r="AK546">
        <f>SUM($AJ$2:AJ546)</f>
        <v>9801.7096358039544</v>
      </c>
      <c r="AL546">
        <f t="shared" si="172"/>
        <v>811.64744651550052</v>
      </c>
      <c r="AM546">
        <f>SUM($AL$2:AL546)</f>
        <v>591480.3833131945</v>
      </c>
      <c r="AN546">
        <f>SUM($AH$2:AH546)</f>
        <v>1753864.14067747</v>
      </c>
      <c r="AO546">
        <f t="shared" si="173"/>
        <v>19154.879737765812</v>
      </c>
      <c r="AP546">
        <f t="shared" si="174"/>
        <v>0</v>
      </c>
      <c r="AQ546">
        <f t="shared" si="175"/>
        <v>0</v>
      </c>
      <c r="AR546">
        <f>SUM($AQ$2:AQ546)</f>
        <v>203550.39852414597</v>
      </c>
      <c r="AS546">
        <f>SUM($AO$2:AO546)</f>
        <v>20167317.84213965</v>
      </c>
    </row>
    <row r="547" spans="1:45" x14ac:dyDescent="0.25">
      <c r="A547">
        <v>545</v>
      </c>
      <c r="B547" s="1">
        <v>22.3</v>
      </c>
      <c r="C547">
        <f t="shared" si="161"/>
        <v>6.1944444444444446</v>
      </c>
      <c r="D547" s="5">
        <f t="shared" si="176"/>
        <v>-0.13503086419753074</v>
      </c>
      <c r="E547">
        <f t="shared" si="162"/>
        <v>-214.6318947437702</v>
      </c>
      <c r="F547">
        <f t="shared" si="163"/>
        <v>27743.333297839508</v>
      </c>
      <c r="G547">
        <f>SUM($E$2:E547)</f>
        <v>570980.50571568857</v>
      </c>
      <c r="H547">
        <f>SUM($F$2:F547)</f>
        <v>19639558.585342612</v>
      </c>
      <c r="R547">
        <f t="shared" si="164"/>
        <v>570.98050571568854</v>
      </c>
      <c r="S547">
        <f t="shared" si="165"/>
        <v>19639.558585342613</v>
      </c>
      <c r="U547">
        <v>545</v>
      </c>
      <c r="V547" s="1">
        <v>22.3</v>
      </c>
      <c r="W547">
        <f t="shared" si="166"/>
        <v>6.1944444444444446</v>
      </c>
      <c r="X547" s="5">
        <f t="shared" si="180"/>
        <v>-5.0154320987654266E-2</v>
      </c>
      <c r="Y547">
        <f t="shared" si="167"/>
        <v>545.64878855526899</v>
      </c>
      <c r="Z547">
        <f t="shared" si="167"/>
        <v>545.64878855526899</v>
      </c>
      <c r="AA547">
        <f>SUM($E$2:$E547)</f>
        <v>570980.50571568857</v>
      </c>
      <c r="AB547">
        <f>SUM($F$2:$F547)</f>
        <v>19639558.585342612</v>
      </c>
      <c r="AC547">
        <f t="shared" si="179"/>
        <v>272.8243942776345</v>
      </c>
      <c r="AD547">
        <f t="shared" si="178"/>
        <v>31072.265506172833</v>
      </c>
      <c r="AE547">
        <f t="shared" si="177"/>
        <v>-5199.5388271604861</v>
      </c>
      <c r="AF547">
        <f t="shared" si="168"/>
        <v>-5199.5388271604861</v>
      </c>
      <c r="AG547">
        <f t="shared" si="169"/>
        <v>5199.5388271604861</v>
      </c>
      <c r="AH547">
        <f>ABS($AF547)</f>
        <v>5199.5388271604861</v>
      </c>
      <c r="AI547">
        <f t="shared" si="170"/>
        <v>0</v>
      </c>
      <c r="AJ547">
        <f t="shared" si="171"/>
        <v>0</v>
      </c>
      <c r="AK547">
        <f>SUM($AJ$2:AJ547)</f>
        <v>9801.7096358039544</v>
      </c>
      <c r="AL547">
        <f t="shared" si="172"/>
        <v>545.64878855526899</v>
      </c>
      <c r="AM547">
        <f>SUM($AL$2:AL547)</f>
        <v>592026.03210174979</v>
      </c>
      <c r="AN547">
        <f>SUM($AH$2:AH547)</f>
        <v>1759063.6795046304</v>
      </c>
      <c r="AO547">
        <f t="shared" si="173"/>
        <v>12167.967984782499</v>
      </c>
      <c r="AP547">
        <f t="shared" si="174"/>
        <v>0</v>
      </c>
      <c r="AQ547">
        <f t="shared" si="175"/>
        <v>0</v>
      </c>
      <c r="AR547">
        <f>SUM($AQ$2:AQ547)</f>
        <v>203550.39852414597</v>
      </c>
      <c r="AS547">
        <f>SUM($AO$2:AO547)</f>
        <v>20179485.810124431</v>
      </c>
    </row>
    <row r="548" spans="1:45" x14ac:dyDescent="0.25">
      <c r="A548">
        <v>546</v>
      </c>
      <c r="B548" s="1">
        <v>20.100000000000001</v>
      </c>
      <c r="C548">
        <f t="shared" si="161"/>
        <v>5.5833333333333339</v>
      </c>
      <c r="D548" s="5">
        <f t="shared" si="176"/>
        <v>-0.14660493827160503</v>
      </c>
      <c r="E548">
        <f t="shared" si="162"/>
        <v>-306.54611184906162</v>
      </c>
      <c r="F548">
        <f t="shared" si="163"/>
        <v>22539.331347222225</v>
      </c>
      <c r="G548">
        <f>SUM($E$2:E548)</f>
        <v>570673.95960383955</v>
      </c>
      <c r="H548">
        <f>SUM($F$2:F548)</f>
        <v>19662097.916689835</v>
      </c>
      <c r="R548">
        <f t="shared" si="164"/>
        <v>570.67395960383953</v>
      </c>
      <c r="S548">
        <f t="shared" si="165"/>
        <v>19662.097916689836</v>
      </c>
      <c r="U548">
        <v>546</v>
      </c>
      <c r="V548" s="1">
        <v>20.100000000000001</v>
      </c>
      <c r="W548">
        <f t="shared" si="166"/>
        <v>5.5833333333333339</v>
      </c>
      <c r="X548" s="5">
        <f t="shared" si="180"/>
        <v>-8.487654320987649E-2</v>
      </c>
      <c r="Y548">
        <f t="shared" si="167"/>
        <v>191.8360074925032</v>
      </c>
      <c r="Z548">
        <f t="shared" si="167"/>
        <v>191.8360074925032</v>
      </c>
      <c r="AA548">
        <f>SUM($E$2:$E548)</f>
        <v>570673.95960383955</v>
      </c>
      <c r="AB548">
        <f>SUM($F$2:$F548)</f>
        <v>19662097.916689835</v>
      </c>
      <c r="AC548">
        <f t="shared" si="179"/>
        <v>95.9180037462516</v>
      </c>
      <c r="AD548">
        <f t="shared" si="178"/>
        <v>27743.333297839508</v>
      </c>
      <c r="AE548">
        <f t="shared" si="177"/>
        <v>-8532.9341589506075</v>
      </c>
      <c r="AF548">
        <f t="shared" si="168"/>
        <v>-8532.9341589506075</v>
      </c>
      <c r="AG548">
        <f t="shared" si="169"/>
        <v>8532.9341589506075</v>
      </c>
      <c r="AH548">
        <f>ABS($AF548)</f>
        <v>8532.9341589506075</v>
      </c>
      <c r="AI548">
        <f t="shared" si="170"/>
        <v>0</v>
      </c>
      <c r="AJ548">
        <f t="shared" si="171"/>
        <v>0</v>
      </c>
      <c r="AK548">
        <f>SUM($AJ$2:AJ548)</f>
        <v>9801.7096358039544</v>
      </c>
      <c r="AL548">
        <f t="shared" si="172"/>
        <v>191.8360074925032</v>
      </c>
      <c r="AM548">
        <f>SUM($AL$2:AL548)</f>
        <v>592217.86810924229</v>
      </c>
      <c r="AN548">
        <f>SUM($AH$2:AH548)</f>
        <v>1767596.613663581</v>
      </c>
      <c r="AO548">
        <f t="shared" si="173"/>
        <v>3855.9037505993147</v>
      </c>
      <c r="AP548">
        <f t="shared" si="174"/>
        <v>0</v>
      </c>
      <c r="AQ548">
        <f t="shared" si="175"/>
        <v>0</v>
      </c>
      <c r="AR548">
        <f>SUM($AQ$2:AQ548)</f>
        <v>203550.39852414597</v>
      </c>
      <c r="AS548">
        <f>SUM($AO$2:AO548)</f>
        <v>20183341.713875029</v>
      </c>
    </row>
    <row r="549" spans="1:45" x14ac:dyDescent="0.25">
      <c r="A549">
        <v>547</v>
      </c>
      <c r="B549" s="1">
        <v>18.5</v>
      </c>
      <c r="C549">
        <f t="shared" si="161"/>
        <v>5.1388888888888884</v>
      </c>
      <c r="D549" s="5">
        <f t="shared" si="176"/>
        <v>-0.11188271604938281</v>
      </c>
      <c r="E549">
        <f t="shared" si="162"/>
        <v>-36.089730172175564</v>
      </c>
      <c r="F549">
        <f t="shared" si="163"/>
        <v>19093.800038580241</v>
      </c>
      <c r="G549">
        <f>SUM($E$2:E549)</f>
        <v>570637.86987366737</v>
      </c>
      <c r="H549">
        <f>SUM($F$2:F549)</f>
        <v>19681191.716728415</v>
      </c>
      <c r="R549">
        <f t="shared" si="164"/>
        <v>570.63786987366734</v>
      </c>
      <c r="S549">
        <f t="shared" si="165"/>
        <v>19681.191716728415</v>
      </c>
      <c r="U549">
        <v>547</v>
      </c>
      <c r="V549" s="1">
        <v>18.5</v>
      </c>
      <c r="W549">
        <f t="shared" si="166"/>
        <v>5.1388888888888884</v>
      </c>
      <c r="X549" s="5">
        <f t="shared" si="180"/>
        <v>-6.1728395061728544E-2</v>
      </c>
      <c r="Y549">
        <f t="shared" si="167"/>
        <v>336.61207238269367</v>
      </c>
      <c r="Z549">
        <f t="shared" si="167"/>
        <v>336.61207238269367</v>
      </c>
      <c r="AA549">
        <f>SUM($E$2:$E549)</f>
        <v>570637.86987366737</v>
      </c>
      <c r="AB549">
        <f>SUM($F$2:$F549)</f>
        <v>19681191.716728415</v>
      </c>
      <c r="AC549">
        <f t="shared" si="179"/>
        <v>168.30603619134683</v>
      </c>
      <c r="AD549">
        <f t="shared" si="178"/>
        <v>22539.331347222225</v>
      </c>
      <c r="AE549">
        <f t="shared" si="177"/>
        <v>-8649.5332592592677</v>
      </c>
      <c r="AF549">
        <f t="shared" si="168"/>
        <v>-8649.5332592592677</v>
      </c>
      <c r="AG549">
        <f t="shared" si="169"/>
        <v>8649.5332592592677</v>
      </c>
      <c r="AH549">
        <f>ABS($AF549)</f>
        <v>8649.5332592592677</v>
      </c>
      <c r="AI549">
        <f t="shared" si="170"/>
        <v>0</v>
      </c>
      <c r="AJ549">
        <f t="shared" si="171"/>
        <v>0</v>
      </c>
      <c r="AK549">
        <f>SUM($AJ$2:AJ549)</f>
        <v>9801.7096358039544</v>
      </c>
      <c r="AL549">
        <f t="shared" si="172"/>
        <v>336.61207238269367</v>
      </c>
      <c r="AM549">
        <f>SUM($AL$2:AL549)</f>
        <v>592554.480181625</v>
      </c>
      <c r="AN549">
        <f>SUM($AH$2:AH549)</f>
        <v>1776246.1469228403</v>
      </c>
      <c r="AO549">
        <f t="shared" si="173"/>
        <v>6227.3233390798332</v>
      </c>
      <c r="AP549">
        <f t="shared" si="174"/>
        <v>0</v>
      </c>
      <c r="AQ549">
        <f t="shared" si="175"/>
        <v>0</v>
      </c>
      <c r="AR549">
        <f>SUM($AQ$2:AQ549)</f>
        <v>203550.39852414597</v>
      </c>
      <c r="AS549">
        <f>SUM($AO$2:AO549)</f>
        <v>20189569.037214108</v>
      </c>
    </row>
    <row r="550" spans="1:45" x14ac:dyDescent="0.25">
      <c r="A550">
        <v>548</v>
      </c>
      <c r="B550" s="1">
        <v>17.2</v>
      </c>
      <c r="C550">
        <f t="shared" si="161"/>
        <v>4.7777777777777777</v>
      </c>
      <c r="D550" s="5">
        <f t="shared" si="176"/>
        <v>-8.487654320987649E-2</v>
      </c>
      <c r="E550">
        <f t="shared" si="162"/>
        <v>144.66705720795653</v>
      </c>
      <c r="F550">
        <f t="shared" si="163"/>
        <v>16504.630543209874</v>
      </c>
      <c r="G550">
        <f>SUM($E$2:E550)</f>
        <v>570782.53693087527</v>
      </c>
      <c r="H550">
        <f>SUM($F$2:F550)</f>
        <v>19697696.347271625</v>
      </c>
      <c r="R550">
        <f t="shared" si="164"/>
        <v>570.78253693087527</v>
      </c>
      <c r="S550">
        <f t="shared" si="165"/>
        <v>19697.696347271623</v>
      </c>
      <c r="U550">
        <v>548</v>
      </c>
      <c r="V550" s="1">
        <v>17.2</v>
      </c>
      <c r="W550">
        <f t="shared" si="166"/>
        <v>4.7777777777777777</v>
      </c>
      <c r="X550" s="5">
        <f t="shared" si="180"/>
        <v>-5.0154320987654266E-2</v>
      </c>
      <c r="Y550">
        <f t="shared" si="167"/>
        <v>384.55994301042568</v>
      </c>
      <c r="Z550">
        <f t="shared" si="167"/>
        <v>384.55994301042568</v>
      </c>
      <c r="AA550">
        <f>SUM($E$2:$E550)</f>
        <v>570782.53693087527</v>
      </c>
      <c r="AB550">
        <f>SUM($F$2:$F550)</f>
        <v>19697696.347271625</v>
      </c>
      <c r="AC550">
        <f t="shared" si="179"/>
        <v>192.27997150521284</v>
      </c>
      <c r="AD550">
        <f t="shared" si="178"/>
        <v>19093.800038580241</v>
      </c>
      <c r="AE550">
        <f t="shared" si="177"/>
        <v>-6034.700804012351</v>
      </c>
      <c r="AF550">
        <f t="shared" si="168"/>
        <v>-6034.700804012351</v>
      </c>
      <c r="AG550">
        <f t="shared" si="169"/>
        <v>6034.700804012351</v>
      </c>
      <c r="AH550">
        <f>ABS($AF550)</f>
        <v>6034.700804012351</v>
      </c>
      <c r="AI550">
        <f t="shared" si="170"/>
        <v>0</v>
      </c>
      <c r="AJ550">
        <f t="shared" si="171"/>
        <v>0</v>
      </c>
      <c r="AK550">
        <f>SUM($AJ$2:AJ550)</f>
        <v>9801.7096358039544</v>
      </c>
      <c r="AL550">
        <f t="shared" si="172"/>
        <v>384.55994301042568</v>
      </c>
      <c r="AM550">
        <f>SUM($AL$2:AL550)</f>
        <v>592939.04012463544</v>
      </c>
      <c r="AN550">
        <f>SUM($AH$2:AH550)</f>
        <v>1782280.8477268526</v>
      </c>
      <c r="AO550">
        <f t="shared" si="173"/>
        <v>6614.4310197793211</v>
      </c>
      <c r="AP550">
        <f t="shared" si="174"/>
        <v>0</v>
      </c>
      <c r="AQ550">
        <f t="shared" si="175"/>
        <v>0</v>
      </c>
      <c r="AR550">
        <f>SUM($AQ$2:AQ550)</f>
        <v>203550.39852414597</v>
      </c>
      <c r="AS550">
        <f>SUM($AO$2:AO550)</f>
        <v>20196183.468233887</v>
      </c>
    </row>
    <row r="551" spans="1:45" x14ac:dyDescent="0.25">
      <c r="A551">
        <v>549</v>
      </c>
      <c r="B551" s="1">
        <v>16.3</v>
      </c>
      <c r="C551">
        <f t="shared" si="161"/>
        <v>4.5277777777777777</v>
      </c>
      <c r="D551" s="5">
        <f t="shared" si="176"/>
        <v>-6.9444444444444448E-2</v>
      </c>
      <c r="E551">
        <f t="shared" si="162"/>
        <v>232.98897650940074</v>
      </c>
      <c r="F551">
        <f t="shared" si="163"/>
        <v>14822.590890432099</v>
      </c>
      <c r="G551">
        <f>SUM($E$2:E551)</f>
        <v>571015.5259073847</v>
      </c>
      <c r="H551">
        <f>SUM($F$2:F551)</f>
        <v>19712518.938162059</v>
      </c>
      <c r="R551">
        <f t="shared" si="164"/>
        <v>571.0155259073847</v>
      </c>
      <c r="S551">
        <f t="shared" si="165"/>
        <v>19712.518938162058</v>
      </c>
      <c r="U551">
        <v>549</v>
      </c>
      <c r="V551" s="1">
        <v>16.3</v>
      </c>
      <c r="W551">
        <f t="shared" si="166"/>
        <v>4.5277777777777777</v>
      </c>
      <c r="X551" s="5">
        <f t="shared" si="180"/>
        <v>-3.4722222222222224E-2</v>
      </c>
      <c r="Y551">
        <f t="shared" si="167"/>
        <v>460.32932758964762</v>
      </c>
      <c r="Z551">
        <f t="shared" si="167"/>
        <v>460.32932758964762</v>
      </c>
      <c r="AA551">
        <f>SUM($E$2:$E551)</f>
        <v>571015.5259073847</v>
      </c>
      <c r="AB551">
        <f>SUM($F$2:$F551)</f>
        <v>19712518.938162059</v>
      </c>
      <c r="AC551">
        <f t="shared" si="179"/>
        <v>230.16466379482381</v>
      </c>
      <c r="AD551">
        <f t="shared" si="178"/>
        <v>16504.630543209874</v>
      </c>
      <c r="AE551">
        <f t="shared" si="177"/>
        <v>-4271.209148148142</v>
      </c>
      <c r="AF551">
        <f t="shared" si="168"/>
        <v>-4271.209148148142</v>
      </c>
      <c r="AG551">
        <f t="shared" si="169"/>
        <v>4271.209148148142</v>
      </c>
      <c r="AH551">
        <f>ABS($AF551)</f>
        <v>4271.209148148142</v>
      </c>
      <c r="AI551">
        <f t="shared" si="170"/>
        <v>0</v>
      </c>
      <c r="AJ551">
        <f t="shared" si="171"/>
        <v>0</v>
      </c>
      <c r="AK551">
        <f>SUM($AJ$2:AJ551)</f>
        <v>9801.7096358039544</v>
      </c>
      <c r="AL551">
        <f t="shared" si="172"/>
        <v>460.32932758964762</v>
      </c>
      <c r="AM551">
        <f>SUM($AL$2:AL551)</f>
        <v>593399.36945222504</v>
      </c>
      <c r="AN551">
        <f>SUM($AH$2:AH551)</f>
        <v>1786552.0568750007</v>
      </c>
      <c r="AO551">
        <f t="shared" si="173"/>
        <v>7503.3680397112566</v>
      </c>
      <c r="AP551">
        <f t="shared" si="174"/>
        <v>0</v>
      </c>
      <c r="AQ551">
        <f t="shared" si="175"/>
        <v>0</v>
      </c>
      <c r="AR551">
        <f>SUM($AQ$2:AQ551)</f>
        <v>203550.39852414597</v>
      </c>
      <c r="AS551">
        <f>SUM($AO$2:AO551)</f>
        <v>20203686.836273599</v>
      </c>
    </row>
    <row r="552" spans="1:45" x14ac:dyDescent="0.25">
      <c r="A552">
        <v>550</v>
      </c>
      <c r="B552" s="1">
        <v>15.4</v>
      </c>
      <c r="C552">
        <f t="shared" si="161"/>
        <v>4.2777777777777777</v>
      </c>
      <c r="D552" s="5">
        <f t="shared" si="176"/>
        <v>-6.1728395061728419E-2</v>
      </c>
      <c r="E552">
        <f t="shared" si="162"/>
        <v>263.25236053028107</v>
      </c>
      <c r="F552">
        <f t="shared" si="163"/>
        <v>13230.929487654321</v>
      </c>
      <c r="G552">
        <f>SUM($E$2:E552)</f>
        <v>571278.77826791501</v>
      </c>
      <c r="H552">
        <f>SUM($F$2:F552)</f>
        <v>19725749.867649712</v>
      </c>
      <c r="R552">
        <f t="shared" si="164"/>
        <v>571.27877826791496</v>
      </c>
      <c r="S552">
        <f t="shared" si="165"/>
        <v>19725.749867649713</v>
      </c>
      <c r="U552">
        <v>550</v>
      </c>
      <c r="V552" s="1">
        <v>15.4</v>
      </c>
      <c r="W552">
        <f t="shared" si="166"/>
        <v>4.2777777777777777</v>
      </c>
      <c r="X552" s="5">
        <f t="shared" si="180"/>
        <v>-3.4722222222222224E-2</v>
      </c>
      <c r="Y552">
        <f t="shared" si="167"/>
        <v>430.3095510309671</v>
      </c>
      <c r="Z552">
        <f t="shared" si="167"/>
        <v>430.3095510309671</v>
      </c>
      <c r="AA552">
        <f>SUM($E$2:$E552)</f>
        <v>571278.77826791501</v>
      </c>
      <c r="AB552">
        <f>SUM($F$2:$F552)</f>
        <v>19725749.867649712</v>
      </c>
      <c r="AC552">
        <f t="shared" si="179"/>
        <v>215.15477551548355</v>
      </c>
      <c r="AD552">
        <f t="shared" si="178"/>
        <v>14822.590890432099</v>
      </c>
      <c r="AE552">
        <f t="shared" si="177"/>
        <v>-3273.7010555555535</v>
      </c>
      <c r="AF552">
        <f t="shared" si="168"/>
        <v>-3273.7010555555535</v>
      </c>
      <c r="AG552">
        <f t="shared" si="169"/>
        <v>3273.7010555555535</v>
      </c>
      <c r="AH552">
        <f>ABS($AF552)</f>
        <v>3273.7010555555535</v>
      </c>
      <c r="AI552">
        <f t="shared" si="170"/>
        <v>0</v>
      </c>
      <c r="AJ552">
        <f t="shared" si="171"/>
        <v>0</v>
      </c>
      <c r="AK552">
        <f>SUM($AJ$2:AJ552)</f>
        <v>9801.7096358039544</v>
      </c>
      <c r="AL552">
        <f t="shared" si="172"/>
        <v>430.3095510309671</v>
      </c>
      <c r="AM552">
        <f>SUM($AL$2:AL552)</f>
        <v>593829.67900325602</v>
      </c>
      <c r="AN552">
        <f>SUM($AH$2:AH552)</f>
        <v>1789825.7579305563</v>
      </c>
      <c r="AO552">
        <f t="shared" si="173"/>
        <v>6626.7670858768934</v>
      </c>
      <c r="AP552">
        <f t="shared" si="174"/>
        <v>0</v>
      </c>
      <c r="AQ552">
        <f t="shared" si="175"/>
        <v>0</v>
      </c>
      <c r="AR552">
        <f>SUM($AQ$2:AQ552)</f>
        <v>203550.39852414597</v>
      </c>
      <c r="AS552">
        <f>SUM($AO$2:AO552)</f>
        <v>20210313.603359476</v>
      </c>
    </row>
    <row r="553" spans="1:45" x14ac:dyDescent="0.25">
      <c r="A553">
        <v>551</v>
      </c>
      <c r="B553" s="1">
        <v>14.7</v>
      </c>
      <c r="C553">
        <f t="shared" si="161"/>
        <v>4.083333333333333</v>
      </c>
      <c r="D553" s="5">
        <f t="shared" si="176"/>
        <v>-4.2438271604938245E-2</v>
      </c>
      <c r="E553">
        <f t="shared" si="162"/>
        <v>361.94420825487407</v>
      </c>
      <c r="F553">
        <f t="shared" si="163"/>
        <v>12055.454347222219</v>
      </c>
      <c r="G553">
        <f>SUM($E$2:E553)</f>
        <v>571640.72247616993</v>
      </c>
      <c r="H553">
        <f>SUM($F$2:F553)</f>
        <v>19737805.321996935</v>
      </c>
      <c r="R553">
        <f t="shared" si="164"/>
        <v>571.64072247616991</v>
      </c>
      <c r="S553">
        <f t="shared" si="165"/>
        <v>19737.805321996933</v>
      </c>
      <c r="U553">
        <v>551</v>
      </c>
      <c r="V553" s="1">
        <v>14.7</v>
      </c>
      <c r="W553">
        <f t="shared" si="166"/>
        <v>4.083333333333333</v>
      </c>
      <c r="X553" s="5">
        <f t="shared" si="180"/>
        <v>-2.7006172839506199E-2</v>
      </c>
      <c r="Y553">
        <f t="shared" si="167"/>
        <v>453.0663121643388</v>
      </c>
      <c r="Z553">
        <f t="shared" si="167"/>
        <v>453.0663121643388</v>
      </c>
      <c r="AA553">
        <f>SUM($E$2:$E553)</f>
        <v>571640.72247616993</v>
      </c>
      <c r="AB553">
        <f>SUM($F$2:$F553)</f>
        <v>19737805.321996935</v>
      </c>
      <c r="AC553">
        <f t="shared" si="179"/>
        <v>226.5331560821694</v>
      </c>
      <c r="AD553">
        <f t="shared" si="178"/>
        <v>13230.929487654321</v>
      </c>
      <c r="AE553">
        <f t="shared" si="177"/>
        <v>-2767.1365432098792</v>
      </c>
      <c r="AF553">
        <f t="shared" si="168"/>
        <v>-2767.1365432098792</v>
      </c>
      <c r="AG553">
        <f t="shared" si="169"/>
        <v>2767.1365432098792</v>
      </c>
      <c r="AH553">
        <f>ABS($AF553)</f>
        <v>2767.1365432098792</v>
      </c>
      <c r="AI553">
        <f t="shared" si="170"/>
        <v>0</v>
      </c>
      <c r="AJ553">
        <f t="shared" si="171"/>
        <v>0</v>
      </c>
      <c r="AK553">
        <f>SUM($AJ$2:AJ553)</f>
        <v>9801.7096358039544</v>
      </c>
      <c r="AL553">
        <f t="shared" si="172"/>
        <v>453.0663121643388</v>
      </c>
      <c r="AM553">
        <f>SUM($AL$2:AL553)</f>
        <v>594282.74531542032</v>
      </c>
      <c r="AN553">
        <f>SUM($AH$2:AH553)</f>
        <v>1792592.8944737662</v>
      </c>
      <c r="AO553">
        <f t="shared" si="173"/>
        <v>6660.0747888157803</v>
      </c>
      <c r="AP553">
        <f t="shared" si="174"/>
        <v>0</v>
      </c>
      <c r="AQ553">
        <f t="shared" si="175"/>
        <v>0</v>
      </c>
      <c r="AR553">
        <f>SUM($AQ$2:AQ553)</f>
        <v>203550.39852414597</v>
      </c>
      <c r="AS553">
        <f>SUM($AO$2:AO553)</f>
        <v>20216973.678148292</v>
      </c>
    </row>
    <row r="554" spans="1:45" x14ac:dyDescent="0.25">
      <c r="A554">
        <v>552</v>
      </c>
      <c r="B554" s="1">
        <v>14.3</v>
      </c>
      <c r="C554">
        <f t="shared" si="161"/>
        <v>3.9722222222222223</v>
      </c>
      <c r="D554" s="5">
        <f t="shared" si="176"/>
        <v>-3.8580246913580231E-2</v>
      </c>
      <c r="E554">
        <f t="shared" si="162"/>
        <v>372.51825112351264</v>
      </c>
      <c r="F554">
        <f t="shared" si="163"/>
        <v>11408.301445987654</v>
      </c>
      <c r="G554">
        <f>SUM($E$2:E554)</f>
        <v>572013.24072729342</v>
      </c>
      <c r="H554">
        <f>SUM($F$2:F554)</f>
        <v>19749213.623442922</v>
      </c>
      <c r="R554">
        <f t="shared" si="164"/>
        <v>572.01324072729346</v>
      </c>
      <c r="S554">
        <f t="shared" si="165"/>
        <v>19749.213623442924</v>
      </c>
      <c r="U554">
        <v>552</v>
      </c>
      <c r="V554" s="1">
        <v>14.3</v>
      </c>
      <c r="W554">
        <f t="shared" si="166"/>
        <v>3.9722222222222223</v>
      </c>
      <c r="X554" s="5">
        <f t="shared" si="180"/>
        <v>-1.5432098765432044E-2</v>
      </c>
      <c r="Y554">
        <f t="shared" si="167"/>
        <v>505.48213744038532</v>
      </c>
      <c r="Z554">
        <f t="shared" si="167"/>
        <v>505.48213744038532</v>
      </c>
      <c r="AA554">
        <f>SUM($E$2:$E554)</f>
        <v>572013.24072729342</v>
      </c>
      <c r="AB554">
        <f>SUM($F$2:$F554)</f>
        <v>19749213.623442922</v>
      </c>
      <c r="AC554">
        <f t="shared" si="179"/>
        <v>252.74106872019266</v>
      </c>
      <c r="AD554">
        <f t="shared" si="178"/>
        <v>12055.454347222219</v>
      </c>
      <c r="AE554">
        <f t="shared" si="177"/>
        <v>-1822.6280416666668</v>
      </c>
      <c r="AF554">
        <f t="shared" si="168"/>
        <v>-1822.6280416666668</v>
      </c>
      <c r="AG554">
        <f t="shared" si="169"/>
        <v>1822.6280416666668</v>
      </c>
      <c r="AH554">
        <f>ABS($AF554)</f>
        <v>1822.6280416666668</v>
      </c>
      <c r="AI554">
        <f t="shared" si="170"/>
        <v>0</v>
      </c>
      <c r="AJ554">
        <f t="shared" si="171"/>
        <v>0</v>
      </c>
      <c r="AK554">
        <f>SUM($AJ$2:AJ554)</f>
        <v>9801.7096358039544</v>
      </c>
      <c r="AL554">
        <f t="shared" si="172"/>
        <v>505.48213744038532</v>
      </c>
      <c r="AM554">
        <f>SUM($AL$2:AL554)</f>
        <v>594788.22745286068</v>
      </c>
      <c r="AN554">
        <f>SUM($AH$2:AH554)</f>
        <v>1794415.5225154329</v>
      </c>
      <c r="AO554">
        <f t="shared" si="173"/>
        <v>7228.3945653975106</v>
      </c>
      <c r="AP554">
        <f t="shared" si="174"/>
        <v>0</v>
      </c>
      <c r="AQ554">
        <f t="shared" si="175"/>
        <v>0</v>
      </c>
      <c r="AR554">
        <f>SUM($AQ$2:AQ554)</f>
        <v>203550.39852414597</v>
      </c>
      <c r="AS554">
        <f>SUM($AO$2:AO554)</f>
        <v>20224202.072713688</v>
      </c>
    </row>
    <row r="555" spans="1:45" x14ac:dyDescent="0.25">
      <c r="A555">
        <v>553</v>
      </c>
      <c r="B555" s="1">
        <v>13.7</v>
      </c>
      <c r="C555">
        <f t="shared" si="161"/>
        <v>3.8055555555555554</v>
      </c>
      <c r="D555" s="5">
        <f t="shared" si="176"/>
        <v>-3.8580246913580231E-2</v>
      </c>
      <c r="E555">
        <f t="shared" si="162"/>
        <v>354.47692528372352</v>
      </c>
      <c r="F555">
        <f t="shared" si="163"/>
        <v>10471.045520061727</v>
      </c>
      <c r="G555">
        <f>SUM($E$2:E555)</f>
        <v>572367.71765257709</v>
      </c>
      <c r="H555">
        <f>SUM($F$2:F555)</f>
        <v>19759684.668962985</v>
      </c>
      <c r="R555">
        <f t="shared" si="164"/>
        <v>572.36771765257708</v>
      </c>
      <c r="S555">
        <f t="shared" si="165"/>
        <v>19759.684668962986</v>
      </c>
      <c r="U555">
        <v>553</v>
      </c>
      <c r="V555" s="1">
        <v>13.7</v>
      </c>
      <c r="W555">
        <f t="shared" si="166"/>
        <v>3.8055555555555554</v>
      </c>
      <c r="X555" s="5">
        <f t="shared" si="180"/>
        <v>-2.3148148148148188E-2</v>
      </c>
      <c r="Y555">
        <f t="shared" si="167"/>
        <v>439.40024661431306</v>
      </c>
      <c r="Z555">
        <f t="shared" si="167"/>
        <v>439.40024661431306</v>
      </c>
      <c r="AA555">
        <f>SUM($E$2:$E555)</f>
        <v>572367.71765257709</v>
      </c>
      <c r="AB555">
        <f>SUM($F$2:$F555)</f>
        <v>19759684.668962985</v>
      </c>
      <c r="AC555">
        <f t="shared" si="179"/>
        <v>219.70012330715653</v>
      </c>
      <c r="AD555">
        <f t="shared" si="178"/>
        <v>11408.301445987654</v>
      </c>
      <c r="AE555">
        <f t="shared" si="177"/>
        <v>-1584.4088271604924</v>
      </c>
      <c r="AF555">
        <f t="shared" si="168"/>
        <v>-1584.4088271604924</v>
      </c>
      <c r="AG555">
        <f t="shared" si="169"/>
        <v>1584.4088271604924</v>
      </c>
      <c r="AH555">
        <f>ABS($AF555)</f>
        <v>1584.4088271604924</v>
      </c>
      <c r="AI555">
        <f t="shared" si="170"/>
        <v>0</v>
      </c>
      <c r="AJ555">
        <f t="shared" si="171"/>
        <v>0</v>
      </c>
      <c r="AK555">
        <f>SUM($AJ$2:AJ555)</f>
        <v>9801.7096358039544</v>
      </c>
      <c r="AL555">
        <f t="shared" si="172"/>
        <v>439.40024661431306</v>
      </c>
      <c r="AM555">
        <f>SUM($AL$2:AL555)</f>
        <v>595227.62769947504</v>
      </c>
      <c r="AN555">
        <f>SUM($AH$2:AH555)</f>
        <v>1795999.9313425934</v>
      </c>
      <c r="AO555">
        <f t="shared" si="173"/>
        <v>6019.7833786160891</v>
      </c>
      <c r="AP555">
        <f t="shared" si="174"/>
        <v>0</v>
      </c>
      <c r="AQ555">
        <f t="shared" si="175"/>
        <v>0</v>
      </c>
      <c r="AR555">
        <f>SUM($AQ$2:AQ555)</f>
        <v>203550.39852414597</v>
      </c>
      <c r="AS555">
        <f>SUM($AO$2:AO555)</f>
        <v>20230221.856092304</v>
      </c>
    </row>
    <row r="556" spans="1:45" x14ac:dyDescent="0.25">
      <c r="A556">
        <v>554</v>
      </c>
      <c r="B556" s="1">
        <v>13.3</v>
      </c>
      <c r="C556">
        <f t="shared" si="161"/>
        <v>3.6944444444444446</v>
      </c>
      <c r="D556" s="5">
        <f t="shared" si="176"/>
        <v>-2.3148148148148126E-2</v>
      </c>
      <c r="E556">
        <f t="shared" si="162"/>
        <v>425.06624893082574</v>
      </c>
      <c r="F556">
        <f t="shared" si="163"/>
        <v>9868.5238533950615</v>
      </c>
      <c r="G556">
        <f>SUM($E$2:E556)</f>
        <v>572792.78390150797</v>
      </c>
      <c r="H556">
        <f>SUM($F$2:F556)</f>
        <v>19769553.19281638</v>
      </c>
      <c r="R556">
        <f t="shared" si="164"/>
        <v>572.79278390150796</v>
      </c>
      <c r="S556">
        <f t="shared" si="165"/>
        <v>19769.55319281638</v>
      </c>
      <c r="U556">
        <v>554</v>
      </c>
      <c r="V556" s="1">
        <v>13.3</v>
      </c>
      <c r="W556">
        <f t="shared" si="166"/>
        <v>3.6944444444444446</v>
      </c>
      <c r="X556" s="5">
        <f t="shared" si="180"/>
        <v>-1.5432098765432044E-2</v>
      </c>
      <c r="Y556">
        <f t="shared" si="167"/>
        <v>466.28815308034586</v>
      </c>
      <c r="Z556">
        <f t="shared" si="167"/>
        <v>466.28815308034586</v>
      </c>
      <c r="AA556">
        <f>SUM($E$2:$E556)</f>
        <v>572792.78390150797</v>
      </c>
      <c r="AB556">
        <f>SUM($F$2:$F556)</f>
        <v>19769553.19281638</v>
      </c>
      <c r="AC556">
        <f t="shared" si="179"/>
        <v>233.14407654017293</v>
      </c>
      <c r="AD556">
        <f t="shared" si="178"/>
        <v>10471.045520061727</v>
      </c>
      <c r="AE556">
        <f t="shared" si="177"/>
        <v>-1539.7775925925926</v>
      </c>
      <c r="AF556">
        <f t="shared" si="168"/>
        <v>-1539.7775925925926</v>
      </c>
      <c r="AG556">
        <f t="shared" si="169"/>
        <v>1539.7775925925926</v>
      </c>
      <c r="AH556">
        <f>ABS($AF556)</f>
        <v>1539.7775925925926</v>
      </c>
      <c r="AI556">
        <f t="shared" si="170"/>
        <v>0</v>
      </c>
      <c r="AJ556">
        <f t="shared" si="171"/>
        <v>0</v>
      </c>
      <c r="AK556">
        <f>SUM($AJ$2:AJ556)</f>
        <v>9801.7096358039544</v>
      </c>
      <c r="AL556">
        <f t="shared" si="172"/>
        <v>466.28815308034586</v>
      </c>
      <c r="AM556">
        <f>SUM($AL$2:AL556)</f>
        <v>595693.91585255542</v>
      </c>
      <c r="AN556">
        <f>SUM($AH$2:AH556)</f>
        <v>1797539.708935186</v>
      </c>
      <c r="AO556">
        <f t="shared" si="173"/>
        <v>6201.6324359686005</v>
      </c>
      <c r="AP556">
        <f t="shared" si="174"/>
        <v>0</v>
      </c>
      <c r="AQ556">
        <f t="shared" si="175"/>
        <v>0</v>
      </c>
      <c r="AR556">
        <f>SUM($AQ$2:AQ556)</f>
        <v>203550.39852414597</v>
      </c>
      <c r="AS556">
        <f>SUM($AO$2:AO556)</f>
        <v>20236423.488528274</v>
      </c>
    </row>
    <row r="557" spans="1:45" x14ac:dyDescent="0.25">
      <c r="A557">
        <v>555</v>
      </c>
      <c r="B557" s="1">
        <v>13.1</v>
      </c>
      <c r="C557">
        <f t="shared" si="161"/>
        <v>3.6388888888888888</v>
      </c>
      <c r="D557" s="5">
        <f t="shared" si="176"/>
        <v>-7.7160493827160836E-3</v>
      </c>
      <c r="E557">
        <f t="shared" si="162"/>
        <v>499.15371307990819</v>
      </c>
      <c r="F557">
        <f t="shared" si="163"/>
        <v>9573.957705246914</v>
      </c>
      <c r="G557">
        <f>SUM($E$2:E557)</f>
        <v>573291.93761458783</v>
      </c>
      <c r="H557">
        <f>SUM($F$2:F557)</f>
        <v>19779127.150521629</v>
      </c>
      <c r="R557">
        <f t="shared" si="164"/>
        <v>573.29193761458782</v>
      </c>
      <c r="S557">
        <f t="shared" si="165"/>
        <v>19779.127150521628</v>
      </c>
      <c r="U557">
        <v>555</v>
      </c>
      <c r="V557" s="1">
        <v>13.1</v>
      </c>
      <c r="W557">
        <f t="shared" si="166"/>
        <v>3.6388888888888888</v>
      </c>
      <c r="X557" s="5">
        <f t="shared" si="180"/>
        <v>-7.7160493827160836E-3</v>
      </c>
      <c r="Y557">
        <f t="shared" si="167"/>
        <v>499.15371307990819</v>
      </c>
      <c r="Z557">
        <f t="shared" si="167"/>
        <v>499.15371307990819</v>
      </c>
      <c r="AA557">
        <f>SUM($E$2:$E557)</f>
        <v>573291.93761458783</v>
      </c>
      <c r="AB557">
        <f>SUM($F$2:$F557)</f>
        <v>19779127.150521629</v>
      </c>
      <c r="AC557">
        <f t="shared" si="179"/>
        <v>249.57685653995409</v>
      </c>
      <c r="AD557">
        <f t="shared" si="178"/>
        <v>9868.5238533950615</v>
      </c>
      <c r="AE557">
        <f t="shared" si="177"/>
        <v>-897.0878148148131</v>
      </c>
      <c r="AF557">
        <f t="shared" si="168"/>
        <v>-897.0878148148131</v>
      </c>
      <c r="AG557">
        <f t="shared" si="169"/>
        <v>897.0878148148131</v>
      </c>
      <c r="AH557">
        <f>ABS($AF557)</f>
        <v>897.0878148148131</v>
      </c>
      <c r="AI557">
        <f t="shared" si="170"/>
        <v>0</v>
      </c>
      <c r="AJ557">
        <f t="shared" si="171"/>
        <v>0</v>
      </c>
      <c r="AK557">
        <f>SUM($AJ$2:AJ557)</f>
        <v>9801.7096358039544</v>
      </c>
      <c r="AL557">
        <f t="shared" si="172"/>
        <v>499.15371307990819</v>
      </c>
      <c r="AM557">
        <f>SUM($AL$2:AL557)</f>
        <v>596193.06956563529</v>
      </c>
      <c r="AN557">
        <f>SUM($AH$2:AH557)</f>
        <v>1798436.7967500009</v>
      </c>
      <c r="AO557">
        <f t="shared" si="173"/>
        <v>6538.9136413467968</v>
      </c>
      <c r="AP557">
        <f t="shared" si="174"/>
        <v>0</v>
      </c>
      <c r="AQ557">
        <f t="shared" si="175"/>
        <v>0</v>
      </c>
      <c r="AR557">
        <f>SUM($AQ$2:AQ557)</f>
        <v>203550.39852414597</v>
      </c>
      <c r="AS557">
        <f>SUM($AO$2:AO557)</f>
        <v>20242962.402169622</v>
      </c>
    </row>
    <row r="558" spans="1:45" x14ac:dyDescent="0.25">
      <c r="A558">
        <v>556</v>
      </c>
      <c r="B558" s="1">
        <v>13.1</v>
      </c>
      <c r="C558">
        <f t="shared" si="161"/>
        <v>3.6388888888888888</v>
      </c>
      <c r="D558" s="5">
        <f t="shared" si="176"/>
        <v>7.7160493827160836E-3</v>
      </c>
      <c r="E558">
        <f t="shared" si="162"/>
        <v>580.35776486317332</v>
      </c>
      <c r="F558">
        <f t="shared" si="163"/>
        <v>9573.957705246914</v>
      </c>
      <c r="G558">
        <f>SUM($E$2:E558)</f>
        <v>573872.29537945101</v>
      </c>
      <c r="H558">
        <f>SUM($F$2:F558)</f>
        <v>19788701.108226877</v>
      </c>
      <c r="R558">
        <f t="shared" si="164"/>
        <v>573.87229537945097</v>
      </c>
      <c r="S558">
        <f t="shared" si="165"/>
        <v>19788.701108226876</v>
      </c>
      <c r="U558">
        <v>556</v>
      </c>
      <c r="V558" s="1">
        <v>13.1</v>
      </c>
      <c r="W558">
        <f t="shared" si="166"/>
        <v>3.6388888888888888</v>
      </c>
      <c r="X558" s="5">
        <f t="shared" si="180"/>
        <v>0</v>
      </c>
      <c r="Y558">
        <f t="shared" si="167"/>
        <v>539.75573897154072</v>
      </c>
      <c r="Z558">
        <f t="shared" si="167"/>
        <v>539.75573897154072</v>
      </c>
      <c r="AA558">
        <f>SUM($E$2:$E558)</f>
        <v>573872.29537945101</v>
      </c>
      <c r="AB558">
        <f>SUM($F$2:$F558)</f>
        <v>19788701.108226877</v>
      </c>
      <c r="AC558">
        <f t="shared" si="179"/>
        <v>269.87786948577036</v>
      </c>
      <c r="AD558">
        <f t="shared" si="178"/>
        <v>9573.957705246914</v>
      </c>
      <c r="AE558">
        <f t="shared" si="177"/>
        <v>-294.56614814814748</v>
      </c>
      <c r="AF558">
        <f t="shared" si="168"/>
        <v>-294.56614814814748</v>
      </c>
      <c r="AG558">
        <f t="shared" si="169"/>
        <v>294.56614814814748</v>
      </c>
      <c r="AH558">
        <f>ABS($AF558)</f>
        <v>294.56614814814748</v>
      </c>
      <c r="AI558">
        <f t="shared" si="170"/>
        <v>0</v>
      </c>
      <c r="AJ558">
        <f t="shared" si="171"/>
        <v>0</v>
      </c>
      <c r="AK558">
        <f>SUM($AJ$2:AJ558)</f>
        <v>9801.7096358039544</v>
      </c>
      <c r="AL558">
        <f t="shared" si="172"/>
        <v>539.75573897154072</v>
      </c>
      <c r="AM558">
        <f>SUM($AL$2:AL558)</f>
        <v>596732.82530460681</v>
      </c>
      <c r="AN558">
        <f>SUM($AH$2:AH558)</f>
        <v>1798731.3628981491</v>
      </c>
      <c r="AO558">
        <f t="shared" si="173"/>
        <v>7070.8001805271833</v>
      </c>
      <c r="AP558">
        <f t="shared" si="174"/>
        <v>0</v>
      </c>
      <c r="AQ558">
        <f t="shared" si="175"/>
        <v>0</v>
      </c>
      <c r="AR558">
        <f>SUM($AQ$2:AQ558)</f>
        <v>203550.39852414597</v>
      </c>
      <c r="AS558">
        <f>SUM($AO$2:AO558)</f>
        <v>20250033.202350151</v>
      </c>
    </row>
    <row r="559" spans="1:45" x14ac:dyDescent="0.25">
      <c r="A559">
        <v>557</v>
      </c>
      <c r="B559" s="1">
        <v>13.3</v>
      </c>
      <c r="C559">
        <f t="shared" si="161"/>
        <v>3.6944444444444446</v>
      </c>
      <c r="D559" s="5">
        <f t="shared" si="176"/>
        <v>2.7006172839506199E-2</v>
      </c>
      <c r="E559">
        <f t="shared" si="162"/>
        <v>693.00862590270503</v>
      </c>
      <c r="F559">
        <f t="shared" si="163"/>
        <v>9868.5238533950615</v>
      </c>
      <c r="G559">
        <f>SUM($E$2:E559)</f>
        <v>574565.30400535371</v>
      </c>
      <c r="H559">
        <f>SUM($F$2:F559)</f>
        <v>19798569.632080272</v>
      </c>
      <c r="R559">
        <f t="shared" si="164"/>
        <v>574.56530400535371</v>
      </c>
      <c r="S559">
        <f t="shared" si="165"/>
        <v>19798.569632080271</v>
      </c>
      <c r="U559">
        <v>557</v>
      </c>
      <c r="V559" s="1">
        <v>13.3</v>
      </c>
      <c r="W559">
        <f t="shared" si="166"/>
        <v>3.6944444444444446</v>
      </c>
      <c r="X559" s="5">
        <f t="shared" si="180"/>
        <v>7.7160493827160836E-3</v>
      </c>
      <c r="Y559">
        <f t="shared" si="167"/>
        <v>589.95386552890545</v>
      </c>
      <c r="Z559">
        <f t="shared" si="167"/>
        <v>589.95386552890545</v>
      </c>
      <c r="AA559">
        <f>SUM($E$2:$E559)</f>
        <v>574565.30400535371</v>
      </c>
      <c r="AB559">
        <f>SUM($F$2:$F559)</f>
        <v>19798569.632080272</v>
      </c>
      <c r="AC559">
        <f t="shared" si="179"/>
        <v>294.97693276445273</v>
      </c>
      <c r="AD559">
        <f t="shared" si="178"/>
        <v>9573.957705246914</v>
      </c>
      <c r="AE559">
        <f t="shared" si="177"/>
        <v>294.56614814814748</v>
      </c>
      <c r="AF559">
        <f t="shared" si="168"/>
        <v>0</v>
      </c>
      <c r="AG559">
        <f t="shared" si="169"/>
        <v>0</v>
      </c>
      <c r="AH559">
        <f>ABS($AF559)</f>
        <v>0</v>
      </c>
      <c r="AI559">
        <f t="shared" si="170"/>
        <v>0</v>
      </c>
      <c r="AJ559">
        <f t="shared" si="171"/>
        <v>0</v>
      </c>
      <c r="AK559">
        <f>SUM($AJ$2:AJ559)</f>
        <v>9801.7096358039544</v>
      </c>
      <c r="AL559">
        <f t="shared" si="172"/>
        <v>589.95386552890545</v>
      </c>
      <c r="AM559">
        <f>SUM($AL$2:AL559)</f>
        <v>597322.77917013573</v>
      </c>
      <c r="AN559">
        <f>SUM($AH$2:AH559)</f>
        <v>1798731.3628981491</v>
      </c>
      <c r="AO559">
        <f t="shared" si="173"/>
        <v>7846.3864115344431</v>
      </c>
      <c r="AP559">
        <f t="shared" si="174"/>
        <v>0</v>
      </c>
      <c r="AQ559">
        <f t="shared" si="175"/>
        <v>0</v>
      </c>
      <c r="AR559">
        <f>SUM($AQ$2:AQ559)</f>
        <v>203550.39852414597</v>
      </c>
      <c r="AS559">
        <f>SUM($AO$2:AO559)</f>
        <v>20257879.588761684</v>
      </c>
    </row>
    <row r="560" spans="1:45" x14ac:dyDescent="0.25">
      <c r="A560">
        <v>558</v>
      </c>
      <c r="B560" s="1">
        <v>13.8</v>
      </c>
      <c r="C560">
        <f t="shared" si="161"/>
        <v>3.8333333333333335</v>
      </c>
      <c r="D560" s="5">
        <f t="shared" si="176"/>
        <v>4.6296296296296252E-2</v>
      </c>
      <c r="E560">
        <f t="shared" si="162"/>
        <v>827.94951551820975</v>
      </c>
      <c r="F560">
        <f t="shared" si="163"/>
        <v>10624.46538888889</v>
      </c>
      <c r="G560">
        <f>SUM($E$2:E560)</f>
        <v>575393.25352087198</v>
      </c>
      <c r="H560">
        <f>SUM($F$2:F560)</f>
        <v>19809194.097469162</v>
      </c>
      <c r="R560">
        <f t="shared" si="164"/>
        <v>575.39325352087201</v>
      </c>
      <c r="S560">
        <f t="shared" si="165"/>
        <v>19809.194097469161</v>
      </c>
      <c r="U560">
        <v>558</v>
      </c>
      <c r="V560" s="1">
        <v>13.8</v>
      </c>
      <c r="W560">
        <f t="shared" si="166"/>
        <v>3.8333333333333335</v>
      </c>
      <c r="X560" s="5">
        <f t="shared" si="180"/>
        <v>1.9290123456790115E-2</v>
      </c>
      <c r="Y560">
        <f t="shared" si="167"/>
        <v>678.24891623837459</v>
      </c>
      <c r="Z560">
        <f t="shared" si="167"/>
        <v>678.24891623837459</v>
      </c>
      <c r="AA560">
        <f>SUM($E$2:$E560)</f>
        <v>575393.25352087198</v>
      </c>
      <c r="AB560">
        <f>SUM($F$2:$F560)</f>
        <v>19809194.097469162</v>
      </c>
      <c r="AC560">
        <f t="shared" si="179"/>
        <v>339.1244581191873</v>
      </c>
      <c r="AD560">
        <f t="shared" si="178"/>
        <v>9868.5238533950615</v>
      </c>
      <c r="AE560">
        <f t="shared" si="177"/>
        <v>1050.5076836419757</v>
      </c>
      <c r="AF560">
        <f t="shared" si="168"/>
        <v>0</v>
      </c>
      <c r="AG560">
        <f t="shared" si="169"/>
        <v>0</v>
      </c>
      <c r="AH560">
        <f>ABS($AF560)</f>
        <v>0</v>
      </c>
      <c r="AI560">
        <f t="shared" si="170"/>
        <v>0</v>
      </c>
      <c r="AJ560">
        <f t="shared" si="171"/>
        <v>0</v>
      </c>
      <c r="AK560">
        <f>SUM($AJ$2:AJ560)</f>
        <v>9801.7096358039544</v>
      </c>
      <c r="AL560">
        <f t="shared" si="172"/>
        <v>678.24891623837459</v>
      </c>
      <c r="AM560">
        <f>SUM($AL$2:AL560)</f>
        <v>598001.02808637416</v>
      </c>
      <c r="AN560">
        <f>SUM($AH$2:AH560)</f>
        <v>1798731.3628981491</v>
      </c>
      <c r="AO560">
        <f t="shared" si="173"/>
        <v>9359.8350440895701</v>
      </c>
      <c r="AP560">
        <f t="shared" si="174"/>
        <v>0</v>
      </c>
      <c r="AQ560">
        <f t="shared" si="175"/>
        <v>0</v>
      </c>
      <c r="AR560">
        <f>SUM($AQ$2:AQ560)</f>
        <v>203550.39852414597</v>
      </c>
      <c r="AS560">
        <f>SUM($AO$2:AO560)</f>
        <v>20267239.423805773</v>
      </c>
    </row>
    <row r="561" spans="1:45" x14ac:dyDescent="0.25">
      <c r="A561">
        <v>559</v>
      </c>
      <c r="B561" s="1">
        <v>14.5</v>
      </c>
      <c r="C561">
        <f t="shared" si="161"/>
        <v>4.0277777777777777</v>
      </c>
      <c r="D561" s="5">
        <f t="shared" si="176"/>
        <v>0.1041666666666666</v>
      </c>
      <c r="E561">
        <f t="shared" si="162"/>
        <v>1210.014977577996</v>
      </c>
      <c r="F561">
        <f t="shared" si="163"/>
        <v>11729.646334876543</v>
      </c>
      <c r="G561">
        <f>SUM($E$2:E561)</f>
        <v>576603.26849844994</v>
      </c>
      <c r="H561">
        <f>SUM($F$2:F561)</f>
        <v>19820923.743804038</v>
      </c>
      <c r="R561">
        <f t="shared" si="164"/>
        <v>576.60326849844989</v>
      </c>
      <c r="S561">
        <f t="shared" si="165"/>
        <v>19820.923743804036</v>
      </c>
      <c r="U561">
        <v>559</v>
      </c>
      <c r="V561" s="1">
        <v>14.5</v>
      </c>
      <c r="W561">
        <f t="shared" si="166"/>
        <v>4.0277777777777777</v>
      </c>
      <c r="X561" s="5">
        <f t="shared" si="180"/>
        <v>2.7006172839506137E-2</v>
      </c>
      <c r="Y561">
        <f t="shared" si="167"/>
        <v>760.60324060954622</v>
      </c>
      <c r="Z561">
        <f t="shared" si="167"/>
        <v>760.60324060954622</v>
      </c>
      <c r="AA561">
        <f>SUM($E$2:$E561)</f>
        <v>576603.26849844994</v>
      </c>
      <c r="AB561">
        <f>SUM($F$2:$F561)</f>
        <v>19820923.743804038</v>
      </c>
      <c r="AC561">
        <f t="shared" si="179"/>
        <v>380.30162030477311</v>
      </c>
      <c r="AD561">
        <f t="shared" si="178"/>
        <v>10624.46538888889</v>
      </c>
      <c r="AE561">
        <f t="shared" si="177"/>
        <v>1861.1224814814814</v>
      </c>
      <c r="AF561">
        <f t="shared" si="168"/>
        <v>0</v>
      </c>
      <c r="AG561">
        <f t="shared" si="169"/>
        <v>0</v>
      </c>
      <c r="AH561">
        <f>ABS($AF561)</f>
        <v>0</v>
      </c>
      <c r="AI561">
        <f t="shared" si="170"/>
        <v>0</v>
      </c>
      <c r="AJ561">
        <f t="shared" si="171"/>
        <v>0</v>
      </c>
      <c r="AK561">
        <f>SUM($AJ$2:AJ561)</f>
        <v>9801.7096358039544</v>
      </c>
      <c r="AL561">
        <f t="shared" si="172"/>
        <v>760.60324060954622</v>
      </c>
      <c r="AM561">
        <f>SUM($AL$2:AL561)</f>
        <v>598761.63132698368</v>
      </c>
      <c r="AN561">
        <f>SUM($AH$2:AH561)</f>
        <v>1798731.3628981491</v>
      </c>
      <c r="AO561">
        <f t="shared" si="173"/>
        <v>11028.74698883842</v>
      </c>
      <c r="AP561">
        <f t="shared" si="174"/>
        <v>0</v>
      </c>
      <c r="AQ561">
        <f t="shared" si="175"/>
        <v>0</v>
      </c>
      <c r="AR561">
        <f>SUM($AQ$2:AQ561)</f>
        <v>203550.39852414597</v>
      </c>
      <c r="AS561">
        <f>SUM($AO$2:AO561)</f>
        <v>20278268.17079461</v>
      </c>
    </row>
    <row r="562" spans="1:45" x14ac:dyDescent="0.25">
      <c r="A562">
        <v>560</v>
      </c>
      <c r="B562" s="1">
        <v>16.5</v>
      </c>
      <c r="C562">
        <f t="shared" si="161"/>
        <v>4.583333333333333</v>
      </c>
      <c r="D562" s="5">
        <f t="shared" si="176"/>
        <v>9.6450617283950643E-2</v>
      </c>
      <c r="E562">
        <f t="shared" si="162"/>
        <v>1336.4907347711551</v>
      </c>
      <c r="F562">
        <f t="shared" si="163"/>
        <v>15188.567013888887</v>
      </c>
      <c r="G562">
        <f>SUM($E$2:E562)</f>
        <v>577939.75923322106</v>
      </c>
      <c r="H562">
        <f>SUM($F$2:F562)</f>
        <v>19836112.310817927</v>
      </c>
      <c r="R562">
        <f t="shared" si="164"/>
        <v>577.93975923322103</v>
      </c>
      <c r="S562">
        <f t="shared" si="165"/>
        <v>19836.112310817927</v>
      </c>
      <c r="U562">
        <v>560</v>
      </c>
      <c r="V562" s="1">
        <v>16.5</v>
      </c>
      <c r="W562">
        <f t="shared" si="166"/>
        <v>4.583333333333333</v>
      </c>
      <c r="X562" s="5">
        <f t="shared" si="180"/>
        <v>7.7160493827160462E-2</v>
      </c>
      <c r="Y562">
        <f t="shared" si="167"/>
        <v>1208.6408440818541</v>
      </c>
      <c r="Z562">
        <f t="shared" si="167"/>
        <v>1208.6408440818541</v>
      </c>
      <c r="AA562">
        <f>SUM($E$2:$E562)</f>
        <v>577939.75923322106</v>
      </c>
      <c r="AB562">
        <f>SUM($F$2:$F562)</f>
        <v>19836112.310817927</v>
      </c>
      <c r="AC562">
        <f t="shared" si="179"/>
        <v>604.32042204092704</v>
      </c>
      <c r="AD562">
        <f t="shared" si="178"/>
        <v>11729.646334876543</v>
      </c>
      <c r="AE562">
        <f t="shared" si="177"/>
        <v>4564.1016249999975</v>
      </c>
      <c r="AF562">
        <f t="shared" si="168"/>
        <v>0</v>
      </c>
      <c r="AG562">
        <f t="shared" si="169"/>
        <v>0</v>
      </c>
      <c r="AH562">
        <f>ABS($AF562)</f>
        <v>0</v>
      </c>
      <c r="AI562">
        <f t="shared" si="170"/>
        <v>0</v>
      </c>
      <c r="AJ562">
        <f t="shared" si="171"/>
        <v>0</v>
      </c>
      <c r="AK562">
        <f>SUM($AJ$2:AJ562)</f>
        <v>9801.7096358039544</v>
      </c>
      <c r="AL562">
        <f t="shared" si="172"/>
        <v>1208.6408440818541</v>
      </c>
      <c r="AM562">
        <f>SUM($AL$2:AL562)</f>
        <v>599970.27217106556</v>
      </c>
      <c r="AN562">
        <f>SUM($AH$2:AH562)</f>
        <v>1798731.3628981491</v>
      </c>
      <c r="AO562">
        <f t="shared" si="173"/>
        <v>19942.573927350593</v>
      </c>
      <c r="AP562">
        <f t="shared" si="174"/>
        <v>0</v>
      </c>
      <c r="AQ562">
        <f t="shared" si="175"/>
        <v>0</v>
      </c>
      <c r="AR562">
        <f>SUM($AQ$2:AQ562)</f>
        <v>203550.39852414597</v>
      </c>
      <c r="AS562">
        <f>SUM($AO$2:AO562)</f>
        <v>20298210.74472196</v>
      </c>
    </row>
    <row r="563" spans="1:45" x14ac:dyDescent="0.25">
      <c r="A563">
        <v>561</v>
      </c>
      <c r="B563" s="1">
        <v>17</v>
      </c>
      <c r="C563">
        <f t="shared" si="161"/>
        <v>4.7222222222222223</v>
      </c>
      <c r="D563" s="5">
        <f t="shared" si="176"/>
        <v>1.9290123456790178E-2</v>
      </c>
      <c r="E563">
        <f t="shared" si="162"/>
        <v>853.07701696210609</v>
      </c>
      <c r="F563">
        <f t="shared" si="163"/>
        <v>16123.03348765432</v>
      </c>
      <c r="G563">
        <f>SUM($E$2:E563)</f>
        <v>578792.83625018317</v>
      </c>
      <c r="H563">
        <f>SUM($F$2:F563)</f>
        <v>19852235.344305582</v>
      </c>
      <c r="R563">
        <f t="shared" si="164"/>
        <v>578.7928362501832</v>
      </c>
      <c r="S563">
        <f t="shared" si="165"/>
        <v>19852.235344305584</v>
      </c>
      <c r="U563">
        <v>561</v>
      </c>
      <c r="V563" s="1">
        <v>17</v>
      </c>
      <c r="W563">
        <f t="shared" si="166"/>
        <v>4.7222222222222223</v>
      </c>
      <c r="X563" s="5">
        <f t="shared" si="180"/>
        <v>1.9290123456790178E-2</v>
      </c>
      <c r="Y563">
        <f t="shared" si="167"/>
        <v>853.07701696210609</v>
      </c>
      <c r="Z563">
        <f t="shared" si="167"/>
        <v>853.07701696210609</v>
      </c>
      <c r="AA563">
        <f>SUM($E$2:$E563)</f>
        <v>578792.83625018317</v>
      </c>
      <c r="AB563">
        <f>SUM($F$2:$F563)</f>
        <v>19852235.344305582</v>
      </c>
      <c r="AC563">
        <f t="shared" si="179"/>
        <v>426.53850848105304</v>
      </c>
      <c r="AD563">
        <f t="shared" si="178"/>
        <v>15188.567013888887</v>
      </c>
      <c r="AE563">
        <f t="shared" si="177"/>
        <v>4393.3871527777774</v>
      </c>
      <c r="AF563">
        <f t="shared" si="168"/>
        <v>0</v>
      </c>
      <c r="AG563">
        <f t="shared" si="169"/>
        <v>0</v>
      </c>
      <c r="AH563">
        <f>ABS($AF563)</f>
        <v>0</v>
      </c>
      <c r="AI563">
        <f t="shared" si="170"/>
        <v>0</v>
      </c>
      <c r="AJ563">
        <f t="shared" si="171"/>
        <v>0</v>
      </c>
      <c r="AK563">
        <f>SUM($AJ$2:AJ563)</f>
        <v>9801.7096358039544</v>
      </c>
      <c r="AL563">
        <f t="shared" si="172"/>
        <v>853.07701696210609</v>
      </c>
      <c r="AM563">
        <f>SUM($AL$2:AL563)</f>
        <v>600823.34918802767</v>
      </c>
      <c r="AN563">
        <f>SUM($AH$2:AH563)</f>
        <v>1798731.3628981491</v>
      </c>
      <c r="AO563">
        <f t="shared" si="173"/>
        <v>14502.309288355804</v>
      </c>
      <c r="AP563">
        <f t="shared" si="174"/>
        <v>0</v>
      </c>
      <c r="AQ563">
        <f t="shared" si="175"/>
        <v>0</v>
      </c>
      <c r="AR563">
        <f>SUM($AQ$2:AQ563)</f>
        <v>203550.39852414597</v>
      </c>
      <c r="AS563">
        <f>SUM($AO$2:AO563)</f>
        <v>20312713.054010317</v>
      </c>
    </row>
    <row r="564" spans="1:45" x14ac:dyDescent="0.25">
      <c r="A564">
        <v>562</v>
      </c>
      <c r="B564" s="1">
        <v>17</v>
      </c>
      <c r="C564">
        <f t="shared" si="161"/>
        <v>4.7222222222222223</v>
      </c>
      <c r="D564" s="5">
        <f t="shared" si="176"/>
        <v>0</v>
      </c>
      <c r="E564">
        <f t="shared" si="162"/>
        <v>721.35288716100831</v>
      </c>
      <c r="F564">
        <f t="shared" si="163"/>
        <v>16123.03348765432</v>
      </c>
      <c r="G564">
        <f>SUM($E$2:E564)</f>
        <v>579514.18913734413</v>
      </c>
      <c r="H564">
        <f>SUM($F$2:F564)</f>
        <v>19868358.377793238</v>
      </c>
      <c r="R564">
        <f t="shared" si="164"/>
        <v>579.51418913734415</v>
      </c>
      <c r="S564">
        <f t="shared" si="165"/>
        <v>19868.358377793236</v>
      </c>
      <c r="U564">
        <v>562</v>
      </c>
      <c r="V564" s="1">
        <v>17</v>
      </c>
      <c r="W564">
        <f t="shared" si="166"/>
        <v>4.7222222222222223</v>
      </c>
      <c r="X564" s="5">
        <f t="shared" si="180"/>
        <v>0</v>
      </c>
      <c r="Y564">
        <f t="shared" si="167"/>
        <v>721.35288716100831</v>
      </c>
      <c r="Z564">
        <f t="shared" si="167"/>
        <v>721.35288716100831</v>
      </c>
      <c r="AA564">
        <f>SUM($E$2:$E564)</f>
        <v>579514.18913734413</v>
      </c>
      <c r="AB564">
        <f>SUM($F$2:$F564)</f>
        <v>19868358.377793238</v>
      </c>
      <c r="AC564">
        <f t="shared" si="179"/>
        <v>360.67644358050416</v>
      </c>
      <c r="AD564">
        <f t="shared" si="178"/>
        <v>16123.03348765432</v>
      </c>
      <c r="AE564">
        <f t="shared" si="177"/>
        <v>934.46647376543297</v>
      </c>
      <c r="AF564">
        <f t="shared" si="168"/>
        <v>0</v>
      </c>
      <c r="AG564">
        <f t="shared" si="169"/>
        <v>0</v>
      </c>
      <c r="AH564">
        <f>ABS($AF564)</f>
        <v>0</v>
      </c>
      <c r="AI564">
        <f t="shared" si="170"/>
        <v>0</v>
      </c>
      <c r="AJ564">
        <f t="shared" si="171"/>
        <v>0</v>
      </c>
      <c r="AK564">
        <f>SUM($AJ$2:AJ564)</f>
        <v>9801.7096358039544</v>
      </c>
      <c r="AL564">
        <f t="shared" si="172"/>
        <v>721.35288716100831</v>
      </c>
      <c r="AM564">
        <f>SUM($AL$2:AL564)</f>
        <v>601544.70207518863</v>
      </c>
      <c r="AN564">
        <f>SUM($AH$2:AH564)</f>
        <v>1798731.3628981491</v>
      </c>
      <c r="AO564">
        <f t="shared" si="173"/>
        <v>12262.999081737142</v>
      </c>
      <c r="AP564">
        <f t="shared" si="174"/>
        <v>0</v>
      </c>
      <c r="AQ564">
        <f t="shared" si="175"/>
        <v>0</v>
      </c>
      <c r="AR564">
        <f>SUM($AQ$2:AQ564)</f>
        <v>203550.39852414597</v>
      </c>
      <c r="AS564">
        <f>SUM($AO$2:AO564)</f>
        <v>20324976.053092055</v>
      </c>
    </row>
    <row r="565" spans="1:45" x14ac:dyDescent="0.25">
      <c r="A565">
        <v>563</v>
      </c>
      <c r="B565" s="1">
        <v>17</v>
      </c>
      <c r="C565">
        <f t="shared" si="161"/>
        <v>4.7222222222222223</v>
      </c>
      <c r="D565" s="5">
        <f t="shared" si="176"/>
        <v>-6.1728395061728419E-2</v>
      </c>
      <c r="E565">
        <f t="shared" si="162"/>
        <v>299.8356717974965</v>
      </c>
      <c r="F565">
        <f t="shared" si="163"/>
        <v>16123.03348765432</v>
      </c>
      <c r="G565">
        <f>SUM($E$2:E565)</f>
        <v>579814.02480914164</v>
      </c>
      <c r="H565">
        <f>SUM($F$2:F565)</f>
        <v>19884481.411280893</v>
      </c>
      <c r="R565">
        <f t="shared" si="164"/>
        <v>579.81402480914164</v>
      </c>
      <c r="S565">
        <f t="shared" si="165"/>
        <v>19884.481411280893</v>
      </c>
      <c r="U565">
        <v>563</v>
      </c>
      <c r="V565" s="1">
        <v>17</v>
      </c>
      <c r="W565">
        <f t="shared" si="166"/>
        <v>4.7222222222222223</v>
      </c>
      <c r="X565" s="5">
        <f t="shared" si="180"/>
        <v>0</v>
      </c>
      <c r="Y565">
        <f t="shared" si="167"/>
        <v>721.35288716100831</v>
      </c>
      <c r="Z565">
        <f t="shared" si="167"/>
        <v>721.35288716100831</v>
      </c>
      <c r="AA565">
        <f>SUM($E$2:$E565)</f>
        <v>579814.02480914164</v>
      </c>
      <c r="AB565">
        <f>SUM($F$2:$F565)</f>
        <v>19884481.411280893</v>
      </c>
      <c r="AC565">
        <f t="shared" si="179"/>
        <v>360.67644358050416</v>
      </c>
      <c r="AD565">
        <f t="shared" si="178"/>
        <v>16123.03348765432</v>
      </c>
      <c r="AE565">
        <f t="shared" si="177"/>
        <v>0</v>
      </c>
      <c r="AF565">
        <f t="shared" si="168"/>
        <v>0</v>
      </c>
      <c r="AG565">
        <f t="shared" si="169"/>
        <v>0</v>
      </c>
      <c r="AH565">
        <f>ABS($AF565)</f>
        <v>0</v>
      </c>
      <c r="AI565">
        <f t="shared" si="170"/>
        <v>0</v>
      </c>
      <c r="AJ565">
        <f t="shared" si="171"/>
        <v>0</v>
      </c>
      <c r="AK565">
        <f>SUM($AJ$2:AJ565)</f>
        <v>9801.7096358039544</v>
      </c>
      <c r="AL565">
        <f t="shared" si="172"/>
        <v>721.35288716100831</v>
      </c>
      <c r="AM565">
        <f>SUM($AL$2:AL565)</f>
        <v>602266.05496234959</v>
      </c>
      <c r="AN565">
        <f>SUM($AH$2:AH565)</f>
        <v>1798731.3628981491</v>
      </c>
      <c r="AO565">
        <f t="shared" si="173"/>
        <v>12262.999081737142</v>
      </c>
      <c r="AP565">
        <f t="shared" si="174"/>
        <v>0</v>
      </c>
      <c r="AQ565">
        <f t="shared" si="175"/>
        <v>0</v>
      </c>
      <c r="AR565">
        <f>SUM($AQ$2:AQ565)</f>
        <v>203550.39852414597</v>
      </c>
      <c r="AS565">
        <f>SUM($AO$2:AO565)</f>
        <v>20337239.052173793</v>
      </c>
    </row>
    <row r="566" spans="1:45" x14ac:dyDescent="0.25">
      <c r="A566">
        <v>564</v>
      </c>
      <c r="B566" s="1">
        <v>15.4</v>
      </c>
      <c r="C566">
        <f t="shared" si="161"/>
        <v>4.2777777777777777</v>
      </c>
      <c r="D566" s="5">
        <f t="shared" si="176"/>
        <v>-0.26620370370370372</v>
      </c>
      <c r="E566">
        <f t="shared" si="162"/>
        <v>-1001.6092246891975</v>
      </c>
      <c r="F566">
        <f t="shared" si="163"/>
        <v>13230.929487654321</v>
      </c>
      <c r="G566">
        <f>SUM($E$2:E566)</f>
        <v>578812.41558445245</v>
      </c>
      <c r="H566">
        <f>SUM($F$2:F566)</f>
        <v>19897712.340768546</v>
      </c>
      <c r="R566">
        <f t="shared" si="164"/>
        <v>578.81241558445242</v>
      </c>
      <c r="S566">
        <f t="shared" si="165"/>
        <v>19897.712340768547</v>
      </c>
      <c r="U566">
        <v>564</v>
      </c>
      <c r="V566" s="1">
        <v>15.4</v>
      </c>
      <c r="W566">
        <f t="shared" si="166"/>
        <v>4.2777777777777777</v>
      </c>
      <c r="X566" s="5">
        <f t="shared" si="180"/>
        <v>-6.1728395061728419E-2</v>
      </c>
      <c r="Y566">
        <f t="shared" si="167"/>
        <v>263.25236053028107</v>
      </c>
      <c r="Z566">
        <f t="shared" si="167"/>
        <v>263.25236053028107</v>
      </c>
      <c r="AA566">
        <f>SUM($E$2:$E566)</f>
        <v>578812.41558445245</v>
      </c>
      <c r="AB566">
        <f>SUM($F$2:$F566)</f>
        <v>19897712.340768546</v>
      </c>
      <c r="AC566">
        <f t="shared" si="179"/>
        <v>131.62618026514053</v>
      </c>
      <c r="AD566">
        <f t="shared" si="178"/>
        <v>16123.03348765432</v>
      </c>
      <c r="AE566">
        <f t="shared" si="177"/>
        <v>-2892.1039999999994</v>
      </c>
      <c r="AF566">
        <f t="shared" si="168"/>
        <v>-2892.1039999999994</v>
      </c>
      <c r="AG566">
        <f t="shared" si="169"/>
        <v>2892.1039999999994</v>
      </c>
      <c r="AH566">
        <f>ABS($AF566)</f>
        <v>2892.1039999999994</v>
      </c>
      <c r="AI566">
        <f t="shared" si="170"/>
        <v>0</v>
      </c>
      <c r="AJ566">
        <f t="shared" si="171"/>
        <v>0</v>
      </c>
      <c r="AK566">
        <f>SUM($AJ$2:AJ566)</f>
        <v>9801.7096358039544</v>
      </c>
      <c r="AL566">
        <f t="shared" si="172"/>
        <v>263.25236053028107</v>
      </c>
      <c r="AM566">
        <f>SUM($AL$2:AL566)</f>
        <v>602529.3073228799</v>
      </c>
      <c r="AN566">
        <f>SUM($AH$2:AH566)</f>
        <v>1801623.4668981491</v>
      </c>
      <c r="AO566">
        <f t="shared" si="173"/>
        <v>4054.0863521663287</v>
      </c>
      <c r="AP566">
        <f t="shared" si="174"/>
        <v>0</v>
      </c>
      <c r="AQ566">
        <f t="shared" si="175"/>
        <v>0</v>
      </c>
      <c r="AR566">
        <f>SUM($AQ$2:AQ566)</f>
        <v>203550.39852414597</v>
      </c>
      <c r="AS566">
        <f>SUM($AO$2:AO566)</f>
        <v>20341293.138525959</v>
      </c>
    </row>
    <row r="567" spans="1:45" x14ac:dyDescent="0.25">
      <c r="A567">
        <v>565</v>
      </c>
      <c r="B567" s="1">
        <v>10.1</v>
      </c>
      <c r="C567">
        <f t="shared" si="161"/>
        <v>2.8055555555555554</v>
      </c>
      <c r="D567" s="5">
        <f t="shared" si="176"/>
        <v>-0.40895061728395066</v>
      </c>
      <c r="E567">
        <f t="shared" si="162"/>
        <v>-1250.3209133326859</v>
      </c>
      <c r="F567">
        <f t="shared" si="163"/>
        <v>5691.040297839505</v>
      </c>
      <c r="G567">
        <f>SUM($E$2:E567)</f>
        <v>577562.09467111982</v>
      </c>
      <c r="H567">
        <f>SUM($F$2:F567)</f>
        <v>19903403.381066386</v>
      </c>
      <c r="R567">
        <f t="shared" si="164"/>
        <v>577.56209467111978</v>
      </c>
      <c r="S567">
        <f t="shared" si="165"/>
        <v>19903.403381066386</v>
      </c>
      <c r="U567">
        <v>565</v>
      </c>
      <c r="V567" s="1">
        <v>10.1</v>
      </c>
      <c r="W567">
        <f t="shared" si="166"/>
        <v>2.8055555555555554</v>
      </c>
      <c r="X567" s="5">
        <f t="shared" si="180"/>
        <v>-0.20447530864197533</v>
      </c>
      <c r="Y567">
        <f t="shared" si="167"/>
        <v>-420.76883471471615</v>
      </c>
      <c r="Z567">
        <f t="shared" si="167"/>
        <v>-420.76883471471615</v>
      </c>
      <c r="AA567">
        <f>SUM($E$2:$E567)</f>
        <v>577562.09467111982</v>
      </c>
      <c r="AB567">
        <f>SUM($F$2:$F567)</f>
        <v>19903403.381066386</v>
      </c>
      <c r="AC567">
        <f t="shared" si="179"/>
        <v>-210.38441735735807</v>
      </c>
      <c r="AD567">
        <f t="shared" si="178"/>
        <v>13230.929487654321</v>
      </c>
      <c r="AE567">
        <f t="shared" si="177"/>
        <v>-10431.993189814815</v>
      </c>
      <c r="AF567">
        <f t="shared" si="168"/>
        <v>-10431.993189814815</v>
      </c>
      <c r="AG567">
        <f t="shared" si="169"/>
        <v>10431.993189814815</v>
      </c>
      <c r="AH567">
        <f>ABS($AF567)</f>
        <v>10431.993189814815</v>
      </c>
      <c r="AI567">
        <f t="shared" si="170"/>
        <v>-420.76883471471615</v>
      </c>
      <c r="AJ567">
        <f t="shared" si="171"/>
        <v>420.76883471471615</v>
      </c>
      <c r="AK567">
        <f>SUM($AJ$2:AJ567)</f>
        <v>10222.47847051867</v>
      </c>
      <c r="AL567">
        <f t="shared" si="172"/>
        <v>0</v>
      </c>
      <c r="AM567">
        <f>SUM($AL$2:AL567)</f>
        <v>602529.3073228799</v>
      </c>
      <c r="AN567">
        <f>SUM($AH$2:AH567)</f>
        <v>1812055.4600879638</v>
      </c>
      <c r="AO567">
        <f t="shared" si="173"/>
        <v>-4249.7652306186328</v>
      </c>
      <c r="AP567">
        <f t="shared" si="174"/>
        <v>-4249.7652306186328</v>
      </c>
      <c r="AQ567">
        <f t="shared" si="175"/>
        <v>4249.7652306186328</v>
      </c>
      <c r="AR567">
        <f>SUM($AQ$2:AQ567)</f>
        <v>207800.1637547646</v>
      </c>
      <c r="AS567">
        <f>SUM($AO$2:AO567)</f>
        <v>20337043.373295341</v>
      </c>
    </row>
    <row r="568" spans="1:45" x14ac:dyDescent="0.25">
      <c r="A568">
        <v>566</v>
      </c>
      <c r="B568" s="1">
        <v>4.8</v>
      </c>
      <c r="C568">
        <f t="shared" si="161"/>
        <v>1.3333333333333333</v>
      </c>
      <c r="D568" s="5">
        <f t="shared" si="176"/>
        <v>-0.38966049382716045</v>
      </c>
      <c r="E568">
        <f t="shared" si="162"/>
        <v>-560.99026918189281</v>
      </c>
      <c r="F568">
        <f t="shared" si="163"/>
        <v>1285.3795555555555</v>
      </c>
      <c r="G568">
        <f>SUM($E$2:E568)</f>
        <v>577001.10440193792</v>
      </c>
      <c r="H568">
        <f>SUM($F$2:F568)</f>
        <v>19904688.760621943</v>
      </c>
      <c r="R568">
        <f t="shared" si="164"/>
        <v>577.00110440193794</v>
      </c>
      <c r="S568">
        <f t="shared" si="165"/>
        <v>19904.688760621942</v>
      </c>
      <c r="U568">
        <v>566</v>
      </c>
      <c r="V568" s="1">
        <v>4.8</v>
      </c>
      <c r="W568">
        <f t="shared" si="166"/>
        <v>1.3333333333333333</v>
      </c>
      <c r="X568" s="5">
        <f t="shared" si="180"/>
        <v>-0.20447530864197527</v>
      </c>
      <c r="Y568">
        <f t="shared" si="167"/>
        <v>-203.94039263868305</v>
      </c>
      <c r="Z568">
        <f t="shared" si="167"/>
        <v>-203.94039263868305</v>
      </c>
      <c r="AA568">
        <f>SUM($E$2:$E568)</f>
        <v>577001.10440193792</v>
      </c>
      <c r="AB568">
        <f>SUM($F$2:$F568)</f>
        <v>19904688.760621943</v>
      </c>
      <c r="AC568">
        <f t="shared" si="179"/>
        <v>-101.97019631934153</v>
      </c>
      <c r="AD568">
        <f t="shared" si="178"/>
        <v>5691.040297839505</v>
      </c>
      <c r="AE568">
        <f t="shared" si="177"/>
        <v>-11945.549932098766</v>
      </c>
      <c r="AF568">
        <f t="shared" si="168"/>
        <v>-11945.549932098766</v>
      </c>
      <c r="AG568">
        <f t="shared" si="169"/>
        <v>11945.549932098766</v>
      </c>
      <c r="AH568">
        <f>ABS($AF568)</f>
        <v>11945.549932098766</v>
      </c>
      <c r="AI568">
        <f t="shared" si="170"/>
        <v>-203.94039263868305</v>
      </c>
      <c r="AJ568">
        <f t="shared" si="171"/>
        <v>203.94039263868305</v>
      </c>
      <c r="AK568">
        <f>SUM($AJ$2:AJ568)</f>
        <v>10426.418863157352</v>
      </c>
      <c r="AL568">
        <f t="shared" si="172"/>
        <v>0</v>
      </c>
      <c r="AM568">
        <f>SUM($AL$2:AL568)</f>
        <v>602529.3073228799</v>
      </c>
      <c r="AN568">
        <f>SUM($AH$2:AH568)</f>
        <v>1824001.0100200626</v>
      </c>
      <c r="AO568">
        <f t="shared" si="173"/>
        <v>-978.91388466567855</v>
      </c>
      <c r="AP568">
        <f t="shared" si="174"/>
        <v>-978.91388466567855</v>
      </c>
      <c r="AQ568">
        <f t="shared" si="175"/>
        <v>978.91388466567855</v>
      </c>
      <c r="AR568">
        <f>SUM($AQ$2:AQ568)</f>
        <v>208779.07763943027</v>
      </c>
      <c r="AS568">
        <f>SUM($AO$2:AO568)</f>
        <v>20336064.459410675</v>
      </c>
    </row>
    <row r="569" spans="1:45" x14ac:dyDescent="0.25">
      <c r="A569">
        <v>567</v>
      </c>
      <c r="B569" s="1">
        <v>0</v>
      </c>
      <c r="C569">
        <f t="shared" si="161"/>
        <v>0</v>
      </c>
      <c r="D569" s="5">
        <f t="shared" si="176"/>
        <v>-0.18518518518518517</v>
      </c>
      <c r="E569">
        <f t="shared" si="162"/>
        <v>0</v>
      </c>
      <c r="F569">
        <f t="shared" si="163"/>
        <v>0</v>
      </c>
      <c r="G569">
        <f>SUM($E$2:E569)</f>
        <v>577001.10440193792</v>
      </c>
      <c r="H569">
        <f>SUM($F$2:F569)</f>
        <v>19904688.760621943</v>
      </c>
      <c r="R569">
        <f t="shared" si="164"/>
        <v>577.00110440193794</v>
      </c>
      <c r="S569">
        <f t="shared" si="165"/>
        <v>19904.688760621942</v>
      </c>
      <c r="U569">
        <v>567</v>
      </c>
      <c r="V569" s="1">
        <v>0</v>
      </c>
      <c r="W569">
        <f t="shared" si="166"/>
        <v>0</v>
      </c>
      <c r="X569" s="5">
        <f t="shared" si="180"/>
        <v>-0.18518518518518517</v>
      </c>
      <c r="Y569">
        <f t="shared" si="167"/>
        <v>0</v>
      </c>
      <c r="Z569">
        <f t="shared" si="167"/>
        <v>0</v>
      </c>
      <c r="AA569">
        <f>SUM($E$2:$E569)</f>
        <v>577001.10440193792</v>
      </c>
      <c r="AB569">
        <f>SUM($F$2:$F569)</f>
        <v>19904688.760621943</v>
      </c>
      <c r="AC569">
        <f t="shared" si="179"/>
        <v>0</v>
      </c>
      <c r="AD569">
        <f t="shared" si="178"/>
        <v>1285.3795555555555</v>
      </c>
      <c r="AE569">
        <f t="shared" si="177"/>
        <v>-5691.040297839505</v>
      </c>
      <c r="AF569">
        <f t="shared" si="168"/>
        <v>-5691.040297839505</v>
      </c>
      <c r="AG569">
        <f t="shared" si="169"/>
        <v>5691.040297839505</v>
      </c>
      <c r="AH569">
        <f>ABS($AF569)</f>
        <v>5691.040297839505</v>
      </c>
      <c r="AI569">
        <f t="shared" si="170"/>
        <v>0</v>
      </c>
      <c r="AJ569">
        <f t="shared" si="171"/>
        <v>0</v>
      </c>
      <c r="AK569">
        <f>SUM($AJ$2:AJ569)</f>
        <v>10426.418863157352</v>
      </c>
      <c r="AL569">
        <f t="shared" si="172"/>
        <v>0</v>
      </c>
      <c r="AM569">
        <f>SUM($AL$2:AL569)</f>
        <v>602529.3073228799</v>
      </c>
      <c r="AN569">
        <f>SUM($AH$2:AH569)</f>
        <v>1829692.0503179021</v>
      </c>
      <c r="AO569">
        <f t="shared" si="173"/>
        <v>0</v>
      </c>
      <c r="AP569">
        <f t="shared" si="174"/>
        <v>0</v>
      </c>
      <c r="AQ569">
        <f t="shared" si="175"/>
        <v>0</v>
      </c>
      <c r="AR569">
        <f>SUM($AQ$2:AQ569)</f>
        <v>208779.07763943027</v>
      </c>
      <c r="AS569">
        <f>SUM($AO$2:AO569)</f>
        <v>20336064.459410675</v>
      </c>
    </row>
    <row r="570" spans="1:45" x14ac:dyDescent="0.25">
      <c r="A570">
        <v>568</v>
      </c>
      <c r="B570" s="1">
        <v>0</v>
      </c>
      <c r="C570">
        <f t="shared" si="161"/>
        <v>0</v>
      </c>
      <c r="D570" s="5">
        <f t="shared" si="176"/>
        <v>0</v>
      </c>
      <c r="E570">
        <f t="shared" si="162"/>
        <v>0</v>
      </c>
      <c r="F570">
        <f t="shared" si="163"/>
        <v>0</v>
      </c>
      <c r="G570">
        <f>SUM($E$2:E570)</f>
        <v>577001.10440193792</v>
      </c>
      <c r="H570">
        <f>SUM($F$2:F570)</f>
        <v>19904688.760621943</v>
      </c>
      <c r="R570">
        <f t="shared" si="164"/>
        <v>577.00110440193794</v>
      </c>
      <c r="S570">
        <f t="shared" si="165"/>
        <v>19904.688760621942</v>
      </c>
      <c r="U570">
        <v>568</v>
      </c>
      <c r="V570" s="1">
        <v>0</v>
      </c>
      <c r="W570">
        <f t="shared" si="166"/>
        <v>0</v>
      </c>
      <c r="X570" s="5">
        <f t="shared" si="180"/>
        <v>0</v>
      </c>
      <c r="Y570">
        <f t="shared" si="167"/>
        <v>0</v>
      </c>
      <c r="Z570">
        <f t="shared" si="167"/>
        <v>0</v>
      </c>
      <c r="AA570">
        <f>SUM($E$2:$E570)</f>
        <v>577001.10440193792</v>
      </c>
      <c r="AB570">
        <f>SUM($F$2:$F570)</f>
        <v>19904688.760621943</v>
      </c>
      <c r="AC570">
        <f t="shared" si="179"/>
        <v>0</v>
      </c>
      <c r="AD570">
        <f t="shared" si="178"/>
        <v>0</v>
      </c>
      <c r="AE570">
        <f t="shared" si="177"/>
        <v>-1285.3795555555555</v>
      </c>
      <c r="AF570">
        <f t="shared" si="168"/>
        <v>-1285.3795555555555</v>
      </c>
      <c r="AG570">
        <f t="shared" si="169"/>
        <v>1285.3795555555555</v>
      </c>
      <c r="AH570">
        <f>ABS($AF570)</f>
        <v>1285.3795555555555</v>
      </c>
      <c r="AI570">
        <f t="shared" si="170"/>
        <v>0</v>
      </c>
      <c r="AJ570">
        <f t="shared" si="171"/>
        <v>0</v>
      </c>
      <c r="AK570">
        <f>SUM($AJ$2:AJ570)</f>
        <v>10426.418863157352</v>
      </c>
      <c r="AL570">
        <f t="shared" si="172"/>
        <v>0</v>
      </c>
      <c r="AM570">
        <f>SUM($AL$2:AL570)</f>
        <v>602529.3073228799</v>
      </c>
      <c r="AN570">
        <f>SUM($AH$2:AH570)</f>
        <v>1830977.4298734576</v>
      </c>
      <c r="AO570">
        <f t="shared" si="173"/>
        <v>0</v>
      </c>
      <c r="AP570">
        <f t="shared" si="174"/>
        <v>0</v>
      </c>
      <c r="AQ570">
        <f t="shared" si="175"/>
        <v>0</v>
      </c>
      <c r="AR570">
        <f>SUM($AQ$2:AQ570)</f>
        <v>208779.07763943027</v>
      </c>
      <c r="AS570">
        <f>SUM($AO$2:AO570)</f>
        <v>20336064.459410675</v>
      </c>
    </row>
    <row r="571" spans="1:45" x14ac:dyDescent="0.25">
      <c r="A571">
        <v>569</v>
      </c>
      <c r="B571" s="1">
        <v>0</v>
      </c>
      <c r="C571">
        <f t="shared" si="161"/>
        <v>0</v>
      </c>
      <c r="D571" s="5">
        <f t="shared" si="176"/>
        <v>0</v>
      </c>
      <c r="E571">
        <f t="shared" si="162"/>
        <v>0</v>
      </c>
      <c r="F571">
        <f t="shared" si="163"/>
        <v>0</v>
      </c>
      <c r="G571">
        <f>SUM($E$2:E571)</f>
        <v>577001.10440193792</v>
      </c>
      <c r="H571">
        <f>SUM($F$2:F571)</f>
        <v>19904688.760621943</v>
      </c>
      <c r="R571">
        <f t="shared" si="164"/>
        <v>577.00110440193794</v>
      </c>
      <c r="S571">
        <f t="shared" si="165"/>
        <v>19904.688760621942</v>
      </c>
      <c r="U571">
        <v>569</v>
      </c>
      <c r="V571" s="1">
        <v>0</v>
      </c>
      <c r="W571">
        <f t="shared" si="166"/>
        <v>0</v>
      </c>
      <c r="X571" s="5">
        <f t="shared" si="180"/>
        <v>0</v>
      </c>
      <c r="Y571">
        <f t="shared" si="167"/>
        <v>0</v>
      </c>
      <c r="Z571">
        <f t="shared" si="167"/>
        <v>0</v>
      </c>
      <c r="AA571">
        <f>SUM($E$2:$E571)</f>
        <v>577001.10440193792</v>
      </c>
      <c r="AB571">
        <f>SUM($F$2:$F571)</f>
        <v>19904688.760621943</v>
      </c>
      <c r="AC571">
        <f t="shared" si="179"/>
        <v>0</v>
      </c>
      <c r="AD571">
        <f t="shared" si="178"/>
        <v>0</v>
      </c>
      <c r="AE571">
        <f t="shared" si="177"/>
        <v>0</v>
      </c>
      <c r="AF571">
        <f t="shared" si="168"/>
        <v>0</v>
      </c>
      <c r="AG571">
        <f t="shared" si="169"/>
        <v>0</v>
      </c>
      <c r="AH571">
        <f>ABS($AF571)</f>
        <v>0</v>
      </c>
      <c r="AI571">
        <f t="shared" si="170"/>
        <v>0</v>
      </c>
      <c r="AJ571">
        <f t="shared" si="171"/>
        <v>0</v>
      </c>
      <c r="AK571">
        <f>SUM($AJ$2:AJ571)</f>
        <v>10426.418863157352</v>
      </c>
      <c r="AL571">
        <f t="shared" si="172"/>
        <v>0</v>
      </c>
      <c r="AM571">
        <f>SUM($AL$2:AL571)</f>
        <v>602529.3073228799</v>
      </c>
      <c r="AN571">
        <f>SUM($AH$2:AH571)</f>
        <v>1830977.4298734576</v>
      </c>
      <c r="AO571">
        <f t="shared" si="173"/>
        <v>0</v>
      </c>
      <c r="AP571">
        <f t="shared" si="174"/>
        <v>0</v>
      </c>
      <c r="AQ571">
        <f t="shared" si="175"/>
        <v>0</v>
      </c>
      <c r="AR571">
        <f>SUM($AQ$2:AQ571)</f>
        <v>208779.07763943027</v>
      </c>
      <c r="AS571">
        <f>SUM($AO$2:AO571)</f>
        <v>20336064.459410675</v>
      </c>
    </row>
    <row r="572" spans="1:45" x14ac:dyDescent="0.25">
      <c r="A572">
        <v>570</v>
      </c>
      <c r="B572" s="1">
        <v>0</v>
      </c>
      <c r="C572">
        <f t="shared" si="161"/>
        <v>0</v>
      </c>
      <c r="D572" s="5">
        <f t="shared" si="176"/>
        <v>0</v>
      </c>
      <c r="E572">
        <f t="shared" si="162"/>
        <v>0</v>
      </c>
      <c r="F572">
        <f t="shared" si="163"/>
        <v>0</v>
      </c>
      <c r="G572">
        <f>SUM($E$2:E572)</f>
        <v>577001.10440193792</v>
      </c>
      <c r="H572">
        <f>SUM($F$2:F572)</f>
        <v>19904688.760621943</v>
      </c>
      <c r="R572">
        <f t="shared" si="164"/>
        <v>577.00110440193794</v>
      </c>
      <c r="S572">
        <f t="shared" si="165"/>
        <v>19904.688760621942</v>
      </c>
      <c r="U572">
        <v>570</v>
      </c>
      <c r="V572" s="1">
        <v>0</v>
      </c>
      <c r="W572">
        <f t="shared" si="166"/>
        <v>0</v>
      </c>
      <c r="X572" s="5">
        <f t="shared" si="180"/>
        <v>0</v>
      </c>
      <c r="Y572">
        <f t="shared" si="167"/>
        <v>0</v>
      </c>
      <c r="Z572">
        <f t="shared" si="167"/>
        <v>0</v>
      </c>
      <c r="AA572">
        <f>SUM($E$2:$E572)</f>
        <v>577001.10440193792</v>
      </c>
      <c r="AB572">
        <f>SUM($F$2:$F572)</f>
        <v>19904688.760621943</v>
      </c>
      <c r="AC572">
        <f t="shared" si="179"/>
        <v>0</v>
      </c>
      <c r="AD572">
        <f t="shared" si="178"/>
        <v>0</v>
      </c>
      <c r="AE572">
        <f t="shared" si="177"/>
        <v>0</v>
      </c>
      <c r="AF572">
        <f t="shared" si="168"/>
        <v>0</v>
      </c>
      <c r="AG572">
        <f t="shared" si="169"/>
        <v>0</v>
      </c>
      <c r="AH572">
        <f>ABS($AF572)</f>
        <v>0</v>
      </c>
      <c r="AI572">
        <f t="shared" si="170"/>
        <v>0</v>
      </c>
      <c r="AJ572">
        <f t="shared" si="171"/>
        <v>0</v>
      </c>
      <c r="AK572">
        <f>SUM($AJ$2:AJ572)</f>
        <v>10426.418863157352</v>
      </c>
      <c r="AL572">
        <f t="shared" si="172"/>
        <v>0</v>
      </c>
      <c r="AM572">
        <f>SUM($AL$2:AL572)</f>
        <v>602529.3073228799</v>
      </c>
      <c r="AN572">
        <f>SUM($AH$2:AH572)</f>
        <v>1830977.4298734576</v>
      </c>
      <c r="AO572">
        <f t="shared" si="173"/>
        <v>0</v>
      </c>
      <c r="AP572">
        <f t="shared" si="174"/>
        <v>0</v>
      </c>
      <c r="AQ572">
        <f t="shared" si="175"/>
        <v>0</v>
      </c>
      <c r="AR572">
        <f>SUM($AQ$2:AQ572)</f>
        <v>208779.07763943027</v>
      </c>
      <c r="AS572">
        <f>SUM($AO$2:AO572)</f>
        <v>20336064.459410675</v>
      </c>
    </row>
    <row r="573" spans="1:45" x14ac:dyDescent="0.25">
      <c r="A573">
        <v>571</v>
      </c>
      <c r="B573" s="1">
        <v>0</v>
      </c>
      <c r="C573">
        <f t="shared" si="161"/>
        <v>0</v>
      </c>
      <c r="D573" s="5">
        <f t="shared" si="176"/>
        <v>0</v>
      </c>
      <c r="E573">
        <f t="shared" si="162"/>
        <v>0</v>
      </c>
      <c r="F573">
        <f t="shared" si="163"/>
        <v>0</v>
      </c>
      <c r="G573">
        <f>SUM($E$2:E573)</f>
        <v>577001.10440193792</v>
      </c>
      <c r="H573">
        <f>SUM($F$2:F573)</f>
        <v>19904688.760621943</v>
      </c>
      <c r="R573">
        <f t="shared" si="164"/>
        <v>577.00110440193794</v>
      </c>
      <c r="S573">
        <f t="shared" si="165"/>
        <v>19904.688760621942</v>
      </c>
      <c r="U573">
        <v>571</v>
      </c>
      <c r="V573" s="1">
        <v>0</v>
      </c>
      <c r="W573">
        <f t="shared" si="166"/>
        <v>0</v>
      </c>
      <c r="X573" s="5">
        <f t="shared" si="180"/>
        <v>0</v>
      </c>
      <c r="Y573">
        <f t="shared" si="167"/>
        <v>0</v>
      </c>
      <c r="Z573">
        <f t="shared" si="167"/>
        <v>0</v>
      </c>
      <c r="AA573">
        <f>SUM($E$2:$E573)</f>
        <v>577001.10440193792</v>
      </c>
      <c r="AB573">
        <f>SUM($F$2:$F573)</f>
        <v>19904688.760621943</v>
      </c>
      <c r="AC573">
        <f t="shared" si="179"/>
        <v>0</v>
      </c>
      <c r="AD573">
        <f t="shared" si="178"/>
        <v>0</v>
      </c>
      <c r="AE573">
        <f t="shared" si="177"/>
        <v>0</v>
      </c>
      <c r="AF573">
        <f t="shared" si="168"/>
        <v>0</v>
      </c>
      <c r="AG573">
        <f t="shared" si="169"/>
        <v>0</v>
      </c>
      <c r="AH573">
        <f>ABS($AF573)</f>
        <v>0</v>
      </c>
      <c r="AI573">
        <f t="shared" si="170"/>
        <v>0</v>
      </c>
      <c r="AJ573">
        <f t="shared" si="171"/>
        <v>0</v>
      </c>
      <c r="AK573">
        <f>SUM($AJ$2:AJ573)</f>
        <v>10426.418863157352</v>
      </c>
      <c r="AL573">
        <f t="shared" si="172"/>
        <v>0</v>
      </c>
      <c r="AM573">
        <f>SUM($AL$2:AL573)</f>
        <v>602529.3073228799</v>
      </c>
      <c r="AN573">
        <f>SUM($AH$2:AH573)</f>
        <v>1830977.4298734576</v>
      </c>
      <c r="AO573">
        <f t="shared" si="173"/>
        <v>0</v>
      </c>
      <c r="AP573">
        <f t="shared" si="174"/>
        <v>0</v>
      </c>
      <c r="AQ573">
        <f t="shared" si="175"/>
        <v>0</v>
      </c>
      <c r="AR573">
        <f>SUM($AQ$2:AQ573)</f>
        <v>208779.07763943027</v>
      </c>
      <c r="AS573">
        <f>SUM($AO$2:AO573)</f>
        <v>20336064.459410675</v>
      </c>
    </row>
    <row r="574" spans="1:45" x14ac:dyDescent="0.25">
      <c r="A574">
        <v>572</v>
      </c>
      <c r="B574" s="1">
        <v>0</v>
      </c>
      <c r="C574">
        <f t="shared" si="161"/>
        <v>0</v>
      </c>
      <c r="D574" s="5">
        <f t="shared" si="176"/>
        <v>0</v>
      </c>
      <c r="E574">
        <f t="shared" si="162"/>
        <v>0</v>
      </c>
      <c r="F574">
        <f t="shared" si="163"/>
        <v>0</v>
      </c>
      <c r="G574">
        <f>SUM($E$2:E574)</f>
        <v>577001.10440193792</v>
      </c>
      <c r="H574">
        <f>SUM($F$2:F574)</f>
        <v>19904688.760621943</v>
      </c>
      <c r="R574">
        <f t="shared" si="164"/>
        <v>577.00110440193794</v>
      </c>
      <c r="S574">
        <f t="shared" si="165"/>
        <v>19904.688760621942</v>
      </c>
      <c r="U574">
        <v>572</v>
      </c>
      <c r="V574" s="1">
        <v>0</v>
      </c>
      <c r="W574">
        <f t="shared" si="166"/>
        <v>0</v>
      </c>
      <c r="X574" s="5">
        <f t="shared" si="180"/>
        <v>0</v>
      </c>
      <c r="Y574">
        <f t="shared" si="167"/>
        <v>0</v>
      </c>
      <c r="Z574">
        <f t="shared" si="167"/>
        <v>0</v>
      </c>
      <c r="AA574">
        <f>SUM($E$2:$E574)</f>
        <v>577001.10440193792</v>
      </c>
      <c r="AB574">
        <f>SUM($F$2:$F574)</f>
        <v>19904688.760621943</v>
      </c>
      <c r="AC574">
        <f t="shared" si="179"/>
        <v>0</v>
      </c>
      <c r="AD574">
        <f t="shared" si="178"/>
        <v>0</v>
      </c>
      <c r="AE574">
        <f t="shared" si="177"/>
        <v>0</v>
      </c>
      <c r="AF574">
        <f t="shared" si="168"/>
        <v>0</v>
      </c>
      <c r="AG574">
        <f t="shared" si="169"/>
        <v>0</v>
      </c>
      <c r="AH574">
        <f>ABS($AF574)</f>
        <v>0</v>
      </c>
      <c r="AI574">
        <f t="shared" si="170"/>
        <v>0</v>
      </c>
      <c r="AJ574">
        <f t="shared" si="171"/>
        <v>0</v>
      </c>
      <c r="AK574">
        <f>SUM($AJ$2:AJ574)</f>
        <v>10426.418863157352</v>
      </c>
      <c r="AL574">
        <f t="shared" si="172"/>
        <v>0</v>
      </c>
      <c r="AM574">
        <f>SUM($AL$2:AL574)</f>
        <v>602529.3073228799</v>
      </c>
      <c r="AN574">
        <f>SUM($AH$2:AH574)</f>
        <v>1830977.4298734576</v>
      </c>
      <c r="AO574">
        <f t="shared" si="173"/>
        <v>0</v>
      </c>
      <c r="AP574">
        <f t="shared" si="174"/>
        <v>0</v>
      </c>
      <c r="AQ574">
        <f t="shared" si="175"/>
        <v>0</v>
      </c>
      <c r="AR574">
        <f>SUM($AQ$2:AQ574)</f>
        <v>208779.07763943027</v>
      </c>
      <c r="AS574">
        <f>SUM($AO$2:AO574)</f>
        <v>20336064.459410675</v>
      </c>
    </row>
    <row r="575" spans="1:45" x14ac:dyDescent="0.25">
      <c r="A575">
        <v>573</v>
      </c>
      <c r="B575" s="1">
        <v>0</v>
      </c>
      <c r="C575">
        <f t="shared" si="161"/>
        <v>0</v>
      </c>
      <c r="D575" s="5">
        <f t="shared" si="176"/>
        <v>0</v>
      </c>
      <c r="E575">
        <f t="shared" si="162"/>
        <v>0</v>
      </c>
      <c r="F575">
        <f t="shared" si="163"/>
        <v>0</v>
      </c>
      <c r="G575">
        <f>SUM($E$2:E575)</f>
        <v>577001.10440193792</v>
      </c>
      <c r="H575">
        <f>SUM($F$2:F575)</f>
        <v>19904688.760621943</v>
      </c>
      <c r="R575">
        <f t="shared" si="164"/>
        <v>577.00110440193794</v>
      </c>
      <c r="S575">
        <f t="shared" si="165"/>
        <v>19904.688760621942</v>
      </c>
      <c r="U575">
        <v>573</v>
      </c>
      <c r="V575" s="1">
        <v>0</v>
      </c>
      <c r="W575">
        <f t="shared" si="166"/>
        <v>0</v>
      </c>
      <c r="X575" s="5">
        <f t="shared" si="180"/>
        <v>0</v>
      </c>
      <c r="Y575">
        <f t="shared" si="167"/>
        <v>0</v>
      </c>
      <c r="Z575">
        <f t="shared" si="167"/>
        <v>0</v>
      </c>
      <c r="AA575">
        <f>SUM($E$2:$E575)</f>
        <v>577001.10440193792</v>
      </c>
      <c r="AB575">
        <f>SUM($F$2:$F575)</f>
        <v>19904688.760621943</v>
      </c>
      <c r="AC575">
        <f t="shared" si="179"/>
        <v>0</v>
      </c>
      <c r="AD575">
        <f t="shared" si="178"/>
        <v>0</v>
      </c>
      <c r="AE575">
        <f t="shared" si="177"/>
        <v>0</v>
      </c>
      <c r="AF575">
        <f t="shared" si="168"/>
        <v>0</v>
      </c>
      <c r="AG575">
        <f t="shared" si="169"/>
        <v>0</v>
      </c>
      <c r="AH575">
        <f>ABS($AF575)</f>
        <v>0</v>
      </c>
      <c r="AI575">
        <f t="shared" si="170"/>
        <v>0</v>
      </c>
      <c r="AJ575">
        <f t="shared" si="171"/>
        <v>0</v>
      </c>
      <c r="AK575">
        <f>SUM($AJ$2:AJ575)</f>
        <v>10426.418863157352</v>
      </c>
      <c r="AL575">
        <f t="shared" si="172"/>
        <v>0</v>
      </c>
      <c r="AM575">
        <f>SUM($AL$2:AL575)</f>
        <v>602529.3073228799</v>
      </c>
      <c r="AN575">
        <f>SUM($AH$2:AH575)</f>
        <v>1830977.4298734576</v>
      </c>
      <c r="AO575">
        <f t="shared" si="173"/>
        <v>0</v>
      </c>
      <c r="AP575">
        <f t="shared" si="174"/>
        <v>0</v>
      </c>
      <c r="AQ575">
        <f t="shared" si="175"/>
        <v>0</v>
      </c>
      <c r="AR575">
        <f>SUM($AQ$2:AQ575)</f>
        <v>208779.07763943027</v>
      </c>
      <c r="AS575">
        <f>SUM($AO$2:AO575)</f>
        <v>20336064.459410675</v>
      </c>
    </row>
    <row r="576" spans="1:45" x14ac:dyDescent="0.25">
      <c r="A576">
        <v>574</v>
      </c>
      <c r="B576" s="1">
        <v>0</v>
      </c>
      <c r="C576">
        <f t="shared" si="161"/>
        <v>0</v>
      </c>
      <c r="D576" s="5">
        <f t="shared" si="176"/>
        <v>0</v>
      </c>
      <c r="E576">
        <f t="shared" si="162"/>
        <v>0</v>
      </c>
      <c r="F576">
        <f t="shared" si="163"/>
        <v>0</v>
      </c>
      <c r="G576">
        <f>SUM($E$2:E576)</f>
        <v>577001.10440193792</v>
      </c>
      <c r="H576">
        <f>SUM($F$2:F576)</f>
        <v>19904688.760621943</v>
      </c>
      <c r="R576">
        <f t="shared" si="164"/>
        <v>577.00110440193794</v>
      </c>
      <c r="S576">
        <f t="shared" si="165"/>
        <v>19904.688760621942</v>
      </c>
      <c r="U576">
        <v>574</v>
      </c>
      <c r="V576" s="1">
        <v>0</v>
      </c>
      <c r="W576">
        <f t="shared" si="166"/>
        <v>0</v>
      </c>
      <c r="X576" s="5">
        <f t="shared" si="180"/>
        <v>0</v>
      </c>
      <c r="Y576">
        <f t="shared" si="167"/>
        <v>0</v>
      </c>
      <c r="Z576">
        <f t="shared" si="167"/>
        <v>0</v>
      </c>
      <c r="AA576">
        <f>SUM($E$2:$E576)</f>
        <v>577001.10440193792</v>
      </c>
      <c r="AB576">
        <f>SUM($F$2:$F576)</f>
        <v>19904688.760621943</v>
      </c>
      <c r="AC576">
        <f t="shared" si="179"/>
        <v>0</v>
      </c>
      <c r="AD576">
        <f t="shared" si="178"/>
        <v>0</v>
      </c>
      <c r="AE576">
        <f t="shared" si="177"/>
        <v>0</v>
      </c>
      <c r="AF576">
        <f t="shared" si="168"/>
        <v>0</v>
      </c>
      <c r="AG576">
        <f t="shared" si="169"/>
        <v>0</v>
      </c>
      <c r="AH576">
        <f>ABS($AF576)</f>
        <v>0</v>
      </c>
      <c r="AI576">
        <f t="shared" si="170"/>
        <v>0</v>
      </c>
      <c r="AJ576">
        <f t="shared" si="171"/>
        <v>0</v>
      </c>
      <c r="AK576">
        <f>SUM($AJ$2:AJ576)</f>
        <v>10426.418863157352</v>
      </c>
      <c r="AL576">
        <f t="shared" si="172"/>
        <v>0</v>
      </c>
      <c r="AM576">
        <f>SUM($AL$2:AL576)</f>
        <v>602529.3073228799</v>
      </c>
      <c r="AN576">
        <f>SUM($AH$2:AH576)</f>
        <v>1830977.4298734576</v>
      </c>
      <c r="AO576">
        <f t="shared" si="173"/>
        <v>0</v>
      </c>
      <c r="AP576">
        <f t="shared" si="174"/>
        <v>0</v>
      </c>
      <c r="AQ576">
        <f t="shared" si="175"/>
        <v>0</v>
      </c>
      <c r="AR576">
        <f>SUM($AQ$2:AQ576)</f>
        <v>208779.07763943027</v>
      </c>
      <c r="AS576">
        <f>SUM($AO$2:AO576)</f>
        <v>20336064.459410675</v>
      </c>
    </row>
    <row r="577" spans="1:45" x14ac:dyDescent="0.25">
      <c r="A577">
        <v>575</v>
      </c>
      <c r="B577" s="1">
        <v>0</v>
      </c>
      <c r="C577">
        <f t="shared" si="161"/>
        <v>0</v>
      </c>
      <c r="D577" s="5">
        <f t="shared" si="176"/>
        <v>0</v>
      </c>
      <c r="E577">
        <f t="shared" si="162"/>
        <v>0</v>
      </c>
      <c r="F577">
        <f t="shared" si="163"/>
        <v>0</v>
      </c>
      <c r="G577">
        <f>SUM($E$2:E577)</f>
        <v>577001.10440193792</v>
      </c>
      <c r="H577">
        <f>SUM($F$2:F577)</f>
        <v>19904688.760621943</v>
      </c>
      <c r="R577">
        <f t="shared" si="164"/>
        <v>577.00110440193794</v>
      </c>
      <c r="S577">
        <f t="shared" si="165"/>
        <v>19904.688760621942</v>
      </c>
      <c r="U577">
        <v>575</v>
      </c>
      <c r="V577" s="1">
        <v>0</v>
      </c>
      <c r="W577">
        <f t="shared" si="166"/>
        <v>0</v>
      </c>
      <c r="X577" s="5">
        <f t="shared" si="180"/>
        <v>0</v>
      </c>
      <c r="Y577">
        <f t="shared" si="167"/>
        <v>0</v>
      </c>
      <c r="Z577">
        <f t="shared" si="167"/>
        <v>0</v>
      </c>
      <c r="AA577">
        <f>SUM($E$2:$E577)</f>
        <v>577001.10440193792</v>
      </c>
      <c r="AB577">
        <f>SUM($F$2:$F577)</f>
        <v>19904688.760621943</v>
      </c>
      <c r="AC577">
        <f t="shared" si="179"/>
        <v>0</v>
      </c>
      <c r="AD577">
        <f t="shared" si="178"/>
        <v>0</v>
      </c>
      <c r="AE577">
        <f t="shared" si="177"/>
        <v>0</v>
      </c>
      <c r="AF577">
        <f t="shared" si="168"/>
        <v>0</v>
      </c>
      <c r="AG577">
        <f t="shared" si="169"/>
        <v>0</v>
      </c>
      <c r="AH577">
        <f>ABS($AF577)</f>
        <v>0</v>
      </c>
      <c r="AI577">
        <f t="shared" si="170"/>
        <v>0</v>
      </c>
      <c r="AJ577">
        <f t="shared" si="171"/>
        <v>0</v>
      </c>
      <c r="AK577">
        <f>SUM($AJ$2:AJ577)</f>
        <v>10426.418863157352</v>
      </c>
      <c r="AL577">
        <f t="shared" si="172"/>
        <v>0</v>
      </c>
      <c r="AM577">
        <f>SUM($AL$2:AL577)</f>
        <v>602529.3073228799</v>
      </c>
      <c r="AN577">
        <f>SUM($AH$2:AH577)</f>
        <v>1830977.4298734576</v>
      </c>
      <c r="AO577">
        <f t="shared" si="173"/>
        <v>0</v>
      </c>
      <c r="AP577">
        <f t="shared" si="174"/>
        <v>0</v>
      </c>
      <c r="AQ577">
        <f t="shared" si="175"/>
        <v>0</v>
      </c>
      <c r="AR577">
        <f>SUM($AQ$2:AQ577)</f>
        <v>208779.07763943027</v>
      </c>
      <c r="AS577">
        <f>SUM($AO$2:AO577)</f>
        <v>20336064.459410675</v>
      </c>
    </row>
    <row r="578" spans="1:45" x14ac:dyDescent="0.25">
      <c r="A578">
        <v>576</v>
      </c>
      <c r="B578" s="1">
        <v>0</v>
      </c>
      <c r="C578">
        <f t="shared" si="161"/>
        <v>0</v>
      </c>
      <c r="D578" s="5">
        <f t="shared" si="176"/>
        <v>0</v>
      </c>
      <c r="E578">
        <f t="shared" si="162"/>
        <v>0</v>
      </c>
      <c r="F578">
        <f t="shared" si="163"/>
        <v>0</v>
      </c>
      <c r="G578">
        <f>SUM($E$2:E578)</f>
        <v>577001.10440193792</v>
      </c>
      <c r="H578">
        <f>SUM($F$2:F578)</f>
        <v>19904688.760621943</v>
      </c>
      <c r="R578">
        <f t="shared" si="164"/>
        <v>577.00110440193794</v>
      </c>
      <c r="S578">
        <f t="shared" si="165"/>
        <v>19904.688760621942</v>
      </c>
      <c r="U578">
        <v>576</v>
      </c>
      <c r="V578" s="1">
        <v>0</v>
      </c>
      <c r="W578">
        <f t="shared" si="166"/>
        <v>0</v>
      </c>
      <c r="X578" s="5">
        <f t="shared" si="180"/>
        <v>0</v>
      </c>
      <c r="Y578">
        <f t="shared" si="167"/>
        <v>0</v>
      </c>
      <c r="Z578">
        <f t="shared" si="167"/>
        <v>0</v>
      </c>
      <c r="AA578">
        <f>SUM($E$2:$E578)</f>
        <v>577001.10440193792</v>
      </c>
      <c r="AB578">
        <f>SUM($F$2:$F578)</f>
        <v>19904688.760621943</v>
      </c>
      <c r="AC578">
        <f t="shared" si="179"/>
        <v>0</v>
      </c>
      <c r="AD578">
        <f t="shared" si="178"/>
        <v>0</v>
      </c>
      <c r="AE578">
        <f t="shared" si="177"/>
        <v>0</v>
      </c>
      <c r="AF578">
        <f t="shared" si="168"/>
        <v>0</v>
      </c>
      <c r="AG578">
        <f t="shared" si="169"/>
        <v>0</v>
      </c>
      <c r="AH578">
        <f>ABS($AF578)</f>
        <v>0</v>
      </c>
      <c r="AI578">
        <f t="shared" si="170"/>
        <v>0</v>
      </c>
      <c r="AJ578">
        <f t="shared" si="171"/>
        <v>0</v>
      </c>
      <c r="AK578">
        <f>SUM($AJ$2:AJ578)</f>
        <v>10426.418863157352</v>
      </c>
      <c r="AL578">
        <f t="shared" si="172"/>
        <v>0</v>
      </c>
      <c r="AM578">
        <f>SUM($AL$2:AL578)</f>
        <v>602529.3073228799</v>
      </c>
      <c r="AN578">
        <f>SUM($AH$2:AH578)</f>
        <v>1830977.4298734576</v>
      </c>
      <c r="AO578">
        <f t="shared" si="173"/>
        <v>0</v>
      </c>
      <c r="AP578">
        <f t="shared" si="174"/>
        <v>0</v>
      </c>
      <c r="AQ578">
        <f t="shared" si="175"/>
        <v>0</v>
      </c>
      <c r="AR578">
        <f>SUM($AQ$2:AQ578)</f>
        <v>208779.07763943027</v>
      </c>
      <c r="AS578">
        <f>SUM($AO$2:AO578)</f>
        <v>20336064.459410675</v>
      </c>
    </row>
    <row r="579" spans="1:45" x14ac:dyDescent="0.25">
      <c r="A579">
        <v>577</v>
      </c>
      <c r="B579" s="1">
        <v>0</v>
      </c>
      <c r="C579">
        <f t="shared" ref="C579:C642" si="181">B579/3.6</f>
        <v>0</v>
      </c>
      <c r="D579" s="5">
        <f t="shared" si="176"/>
        <v>0</v>
      </c>
      <c r="E579">
        <f t="shared" ref="E579:E642" si="182">(0.5*$J$3*$K$3*$N$3*C579^3+$M$3*$O$3*$L$3*C579+$M$3*D579*C579)*1</f>
        <v>0</v>
      </c>
      <c r="F579">
        <f t="shared" ref="F579:F642" si="183">0.5*$M$3*C579^2</f>
        <v>0</v>
      </c>
      <c r="G579">
        <f>SUM($E$2:E579)</f>
        <v>577001.10440193792</v>
      </c>
      <c r="H579">
        <f>SUM($F$2:F579)</f>
        <v>19904688.760621943</v>
      </c>
      <c r="R579">
        <f t="shared" ref="R579:R642" si="184">G579/$P$3</f>
        <v>577.00110440193794</v>
      </c>
      <c r="S579">
        <f t="shared" ref="S579:S642" si="185">$H579/1000</f>
        <v>19904.688760621942</v>
      </c>
      <c r="U579">
        <v>577</v>
      </c>
      <c r="V579" s="1">
        <v>0</v>
      </c>
      <c r="W579">
        <f t="shared" ref="W579:W642" si="186">V579/3.6</f>
        <v>0</v>
      </c>
      <c r="X579" s="5">
        <f t="shared" si="180"/>
        <v>0</v>
      </c>
      <c r="Y579">
        <f t="shared" ref="Y579:Z642" si="187">(0.5*$J$3*$K$3*$N$3*$W579^3+$M$3*$O$3*$L$3*$W579+$M$3*$X579*$W579)*1</f>
        <v>0</v>
      </c>
      <c r="Z579">
        <f t="shared" si="187"/>
        <v>0</v>
      </c>
      <c r="AA579">
        <f>SUM($E$2:$E579)</f>
        <v>577001.10440193792</v>
      </c>
      <c r="AB579">
        <f>SUM($F$2:$F579)</f>
        <v>19904688.760621943</v>
      </c>
      <c r="AC579">
        <f t="shared" si="179"/>
        <v>0</v>
      </c>
      <c r="AD579">
        <f t="shared" si="178"/>
        <v>0</v>
      </c>
      <c r="AE579">
        <f t="shared" si="177"/>
        <v>0</v>
      </c>
      <c r="AF579">
        <f t="shared" ref="AF579:AG642" si="188">MIN(AE579,0)</f>
        <v>0</v>
      </c>
      <c r="AG579">
        <f t="shared" ref="AG579:AH642" si="189">ABS($AF579)</f>
        <v>0</v>
      </c>
      <c r="AH579">
        <f>ABS($AF579)</f>
        <v>0</v>
      </c>
      <c r="AI579">
        <f t="shared" ref="AI579:AJ642" si="190">MIN($Z579,0)</f>
        <v>0</v>
      </c>
      <c r="AJ579">
        <f t="shared" ref="AJ579:AJ642" si="191">ABS(AI579)</f>
        <v>0</v>
      </c>
      <c r="AK579">
        <f>SUM($AJ$2:AJ579)</f>
        <v>10426.418863157352</v>
      </c>
      <c r="AL579">
        <f t="shared" ref="AL579:AM642" si="192">MAX($Y579,0)</f>
        <v>0</v>
      </c>
      <c r="AM579">
        <f>SUM($AL$2:AL579)</f>
        <v>602529.3073228799</v>
      </c>
      <c r="AN579">
        <f>SUM($AH$2:AH579)</f>
        <v>1830977.4298734576</v>
      </c>
      <c r="AO579">
        <f t="shared" ref="AO579:AO642" si="193">$Y579*$V579</f>
        <v>0</v>
      </c>
      <c r="AP579">
        <f t="shared" ref="AP579:AQ642" si="194">MIN(AO579,0)</f>
        <v>0</v>
      </c>
      <c r="AQ579">
        <f t="shared" ref="AQ579:AQ642" si="195">ABS(AP579)</f>
        <v>0</v>
      </c>
      <c r="AR579">
        <f>SUM($AQ$2:AQ579)</f>
        <v>208779.07763943027</v>
      </c>
      <c r="AS579">
        <f>SUM($AO$2:AO579)</f>
        <v>20336064.459410675</v>
      </c>
    </row>
    <row r="580" spans="1:45" x14ac:dyDescent="0.25">
      <c r="A580">
        <v>578</v>
      </c>
      <c r="B580" s="1">
        <v>0</v>
      </c>
      <c r="C580">
        <f t="shared" si="181"/>
        <v>0</v>
      </c>
      <c r="D580" s="5">
        <f t="shared" ref="D580:D643" si="196">($C581-$C579)/2/3.6</f>
        <v>0</v>
      </c>
      <c r="E580">
        <f t="shared" si="182"/>
        <v>0</v>
      </c>
      <c r="F580">
        <f t="shared" si="183"/>
        <v>0</v>
      </c>
      <c r="G580">
        <f>SUM($E$2:E580)</f>
        <v>577001.10440193792</v>
      </c>
      <c r="H580">
        <f>SUM($F$2:F580)</f>
        <v>19904688.760621943</v>
      </c>
      <c r="R580">
        <f t="shared" si="184"/>
        <v>577.00110440193794</v>
      </c>
      <c r="S580">
        <f t="shared" si="185"/>
        <v>19904.688760621942</v>
      </c>
      <c r="U580">
        <v>578</v>
      </c>
      <c r="V580" s="1">
        <v>0</v>
      </c>
      <c r="W580">
        <f t="shared" si="186"/>
        <v>0</v>
      </c>
      <c r="X580" s="5">
        <f t="shared" si="180"/>
        <v>0</v>
      </c>
      <c r="Y580">
        <f t="shared" si="187"/>
        <v>0</v>
      </c>
      <c r="Z580">
        <f t="shared" si="187"/>
        <v>0</v>
      </c>
      <c r="AA580">
        <f>SUM($E$2:$E580)</f>
        <v>577001.10440193792</v>
      </c>
      <c r="AB580">
        <f>SUM($F$2:$F580)</f>
        <v>19904688.760621943</v>
      </c>
      <c r="AC580">
        <f t="shared" si="179"/>
        <v>0</v>
      </c>
      <c r="AD580">
        <f t="shared" si="178"/>
        <v>0</v>
      </c>
      <c r="AE580">
        <f t="shared" ref="AE580:AF643" si="197">$AD581-$AD579</f>
        <v>0</v>
      </c>
      <c r="AF580">
        <f t="shared" si="188"/>
        <v>0</v>
      </c>
      <c r="AG580">
        <f t="shared" si="189"/>
        <v>0</v>
      </c>
      <c r="AH580">
        <f>ABS($AF580)</f>
        <v>0</v>
      </c>
      <c r="AI580">
        <f t="shared" si="190"/>
        <v>0</v>
      </c>
      <c r="AJ580">
        <f t="shared" si="191"/>
        <v>0</v>
      </c>
      <c r="AK580">
        <f>SUM($AJ$2:AJ580)</f>
        <v>10426.418863157352</v>
      </c>
      <c r="AL580">
        <f t="shared" si="192"/>
        <v>0</v>
      </c>
      <c r="AM580">
        <f>SUM($AL$2:AL580)</f>
        <v>602529.3073228799</v>
      </c>
      <c r="AN580">
        <f>SUM($AH$2:AH580)</f>
        <v>1830977.4298734576</v>
      </c>
      <c r="AO580">
        <f t="shared" si="193"/>
        <v>0</v>
      </c>
      <c r="AP580">
        <f t="shared" si="194"/>
        <v>0</v>
      </c>
      <c r="AQ580">
        <f t="shared" si="195"/>
        <v>0</v>
      </c>
      <c r="AR580">
        <f>SUM($AQ$2:AQ580)</f>
        <v>208779.07763943027</v>
      </c>
      <c r="AS580">
        <f>SUM($AO$2:AO580)</f>
        <v>20336064.459410675</v>
      </c>
    </row>
    <row r="581" spans="1:45" x14ac:dyDescent="0.25">
      <c r="A581">
        <v>579</v>
      </c>
      <c r="B581" s="1">
        <v>0</v>
      </c>
      <c r="C581">
        <f t="shared" si="181"/>
        <v>0</v>
      </c>
      <c r="D581" s="5">
        <f t="shared" si="196"/>
        <v>0</v>
      </c>
      <c r="E581">
        <f t="shared" si="182"/>
        <v>0</v>
      </c>
      <c r="F581">
        <f t="shared" si="183"/>
        <v>0</v>
      </c>
      <c r="G581">
        <f>SUM($E$2:E581)</f>
        <v>577001.10440193792</v>
      </c>
      <c r="H581">
        <f>SUM($F$2:F581)</f>
        <v>19904688.760621943</v>
      </c>
      <c r="R581">
        <f t="shared" si="184"/>
        <v>577.00110440193794</v>
      </c>
      <c r="S581">
        <f t="shared" si="185"/>
        <v>19904.688760621942</v>
      </c>
      <c r="U581">
        <v>579</v>
      </c>
      <c r="V581" s="1">
        <v>0</v>
      </c>
      <c r="W581">
        <f t="shared" si="186"/>
        <v>0</v>
      </c>
      <c r="X581" s="5">
        <f t="shared" si="180"/>
        <v>0</v>
      </c>
      <c r="Y581">
        <f t="shared" si="187"/>
        <v>0</v>
      </c>
      <c r="Z581">
        <f t="shared" si="187"/>
        <v>0</v>
      </c>
      <c r="AA581">
        <f>SUM($E$2:$E581)</f>
        <v>577001.10440193792</v>
      </c>
      <c r="AB581">
        <f>SUM($F$2:$F581)</f>
        <v>19904688.760621943</v>
      </c>
      <c r="AC581">
        <f t="shared" si="179"/>
        <v>0</v>
      </c>
      <c r="AD581">
        <f t="shared" si="178"/>
        <v>0</v>
      </c>
      <c r="AE581">
        <f t="shared" si="197"/>
        <v>0</v>
      </c>
      <c r="AF581">
        <f t="shared" si="188"/>
        <v>0</v>
      </c>
      <c r="AG581">
        <f t="shared" si="189"/>
        <v>0</v>
      </c>
      <c r="AH581">
        <f>ABS($AF581)</f>
        <v>0</v>
      </c>
      <c r="AI581">
        <f t="shared" si="190"/>
        <v>0</v>
      </c>
      <c r="AJ581">
        <f t="shared" si="191"/>
        <v>0</v>
      </c>
      <c r="AK581">
        <f>SUM($AJ$2:AJ581)</f>
        <v>10426.418863157352</v>
      </c>
      <c r="AL581">
        <f t="shared" si="192"/>
        <v>0</v>
      </c>
      <c r="AM581">
        <f>SUM($AL$2:AL581)</f>
        <v>602529.3073228799</v>
      </c>
      <c r="AN581">
        <f>SUM($AH$2:AH581)</f>
        <v>1830977.4298734576</v>
      </c>
      <c r="AO581">
        <f t="shared" si="193"/>
        <v>0</v>
      </c>
      <c r="AP581">
        <f t="shared" si="194"/>
        <v>0</v>
      </c>
      <c r="AQ581">
        <f t="shared" si="195"/>
        <v>0</v>
      </c>
      <c r="AR581">
        <f>SUM($AQ$2:AQ581)</f>
        <v>208779.07763943027</v>
      </c>
      <c r="AS581">
        <f>SUM($AO$2:AO581)</f>
        <v>20336064.459410675</v>
      </c>
    </row>
    <row r="582" spans="1:45" x14ac:dyDescent="0.25">
      <c r="A582">
        <v>580</v>
      </c>
      <c r="B582" s="1">
        <v>0</v>
      </c>
      <c r="C582">
        <f t="shared" si="181"/>
        <v>0</v>
      </c>
      <c r="D582" s="5">
        <f t="shared" si="196"/>
        <v>0</v>
      </c>
      <c r="E582">
        <f t="shared" si="182"/>
        <v>0</v>
      </c>
      <c r="F582">
        <f t="shared" si="183"/>
        <v>0</v>
      </c>
      <c r="G582">
        <f>SUM($E$2:E582)</f>
        <v>577001.10440193792</v>
      </c>
      <c r="H582">
        <f>SUM($F$2:F582)</f>
        <v>19904688.760621943</v>
      </c>
      <c r="R582">
        <f t="shared" si="184"/>
        <v>577.00110440193794</v>
      </c>
      <c r="S582">
        <f t="shared" si="185"/>
        <v>19904.688760621942</v>
      </c>
      <c r="U582">
        <v>580</v>
      </c>
      <c r="V582" s="1">
        <v>0</v>
      </c>
      <c r="W582">
        <f t="shared" si="186"/>
        <v>0</v>
      </c>
      <c r="X582" s="5">
        <f t="shared" si="180"/>
        <v>0</v>
      </c>
      <c r="Y582">
        <f t="shared" si="187"/>
        <v>0</v>
      </c>
      <c r="Z582">
        <f t="shared" si="187"/>
        <v>0</v>
      </c>
      <c r="AA582">
        <f>SUM($E$2:$E582)</f>
        <v>577001.10440193792</v>
      </c>
      <c r="AB582">
        <f>SUM($F$2:$F582)</f>
        <v>19904688.760621943</v>
      </c>
      <c r="AC582">
        <f t="shared" si="179"/>
        <v>0</v>
      </c>
      <c r="AD582">
        <f t="shared" si="178"/>
        <v>0</v>
      </c>
      <c r="AE582">
        <f t="shared" si="197"/>
        <v>0</v>
      </c>
      <c r="AF582">
        <f t="shared" si="188"/>
        <v>0</v>
      </c>
      <c r="AG582">
        <f t="shared" si="189"/>
        <v>0</v>
      </c>
      <c r="AH582">
        <f>ABS($AF582)</f>
        <v>0</v>
      </c>
      <c r="AI582">
        <f t="shared" si="190"/>
        <v>0</v>
      </c>
      <c r="AJ582">
        <f t="shared" si="191"/>
        <v>0</v>
      </c>
      <c r="AK582">
        <f>SUM($AJ$2:AJ582)</f>
        <v>10426.418863157352</v>
      </c>
      <c r="AL582">
        <f t="shared" si="192"/>
        <v>0</v>
      </c>
      <c r="AM582">
        <f>SUM($AL$2:AL582)</f>
        <v>602529.3073228799</v>
      </c>
      <c r="AN582">
        <f>SUM($AH$2:AH582)</f>
        <v>1830977.4298734576</v>
      </c>
      <c r="AO582">
        <f t="shared" si="193"/>
        <v>0</v>
      </c>
      <c r="AP582">
        <f t="shared" si="194"/>
        <v>0</v>
      </c>
      <c r="AQ582">
        <f t="shared" si="195"/>
        <v>0</v>
      </c>
      <c r="AR582">
        <f>SUM($AQ$2:AQ582)</f>
        <v>208779.07763943027</v>
      </c>
      <c r="AS582">
        <f>SUM($AO$2:AO582)</f>
        <v>20336064.459410675</v>
      </c>
    </row>
    <row r="583" spans="1:45" x14ac:dyDescent="0.25">
      <c r="A583">
        <v>581</v>
      </c>
      <c r="B583" s="1">
        <v>0</v>
      </c>
      <c r="C583">
        <f t="shared" si="181"/>
        <v>0</v>
      </c>
      <c r="D583" s="5">
        <f t="shared" si="196"/>
        <v>0</v>
      </c>
      <c r="E583">
        <f t="shared" si="182"/>
        <v>0</v>
      </c>
      <c r="F583">
        <f t="shared" si="183"/>
        <v>0</v>
      </c>
      <c r="G583">
        <f>SUM($E$2:E583)</f>
        <v>577001.10440193792</v>
      </c>
      <c r="H583">
        <f>SUM($F$2:F583)</f>
        <v>19904688.760621943</v>
      </c>
      <c r="R583">
        <f t="shared" si="184"/>
        <v>577.00110440193794</v>
      </c>
      <c r="S583">
        <f t="shared" si="185"/>
        <v>19904.688760621942</v>
      </c>
      <c r="U583">
        <v>581</v>
      </c>
      <c r="V583" s="1">
        <v>0</v>
      </c>
      <c r="W583">
        <f t="shared" si="186"/>
        <v>0</v>
      </c>
      <c r="X583" s="5">
        <f t="shared" si="180"/>
        <v>0</v>
      </c>
      <c r="Y583">
        <f t="shared" si="187"/>
        <v>0</v>
      </c>
      <c r="Z583">
        <f t="shared" si="187"/>
        <v>0</v>
      </c>
      <c r="AA583">
        <f>SUM($E$2:$E583)</f>
        <v>577001.10440193792</v>
      </c>
      <c r="AB583">
        <f>SUM($F$2:$F583)</f>
        <v>19904688.760621943</v>
      </c>
      <c r="AC583">
        <f t="shared" si="179"/>
        <v>0</v>
      </c>
      <c r="AD583">
        <f t="shared" si="178"/>
        <v>0</v>
      </c>
      <c r="AE583">
        <f t="shared" si="197"/>
        <v>0</v>
      </c>
      <c r="AF583">
        <f t="shared" si="188"/>
        <v>0</v>
      </c>
      <c r="AG583">
        <f t="shared" si="189"/>
        <v>0</v>
      </c>
      <c r="AH583">
        <f>ABS($AF583)</f>
        <v>0</v>
      </c>
      <c r="AI583">
        <f t="shared" si="190"/>
        <v>0</v>
      </c>
      <c r="AJ583">
        <f t="shared" si="191"/>
        <v>0</v>
      </c>
      <c r="AK583">
        <f>SUM($AJ$2:AJ583)</f>
        <v>10426.418863157352</v>
      </c>
      <c r="AL583">
        <f t="shared" si="192"/>
        <v>0</v>
      </c>
      <c r="AM583">
        <f>SUM($AL$2:AL583)</f>
        <v>602529.3073228799</v>
      </c>
      <c r="AN583">
        <f>SUM($AH$2:AH583)</f>
        <v>1830977.4298734576</v>
      </c>
      <c r="AO583">
        <f t="shared" si="193"/>
        <v>0</v>
      </c>
      <c r="AP583">
        <f t="shared" si="194"/>
        <v>0</v>
      </c>
      <c r="AQ583">
        <f t="shared" si="195"/>
        <v>0</v>
      </c>
      <c r="AR583">
        <f>SUM($AQ$2:AQ583)</f>
        <v>208779.07763943027</v>
      </c>
      <c r="AS583">
        <f>SUM($AO$2:AO583)</f>
        <v>20336064.459410675</v>
      </c>
    </row>
    <row r="584" spans="1:45" x14ac:dyDescent="0.25">
      <c r="A584">
        <v>582</v>
      </c>
      <c r="B584" s="1">
        <v>0</v>
      </c>
      <c r="C584">
        <f t="shared" si="181"/>
        <v>0</v>
      </c>
      <c r="D584" s="5">
        <f t="shared" si="196"/>
        <v>0</v>
      </c>
      <c r="E584">
        <f t="shared" si="182"/>
        <v>0</v>
      </c>
      <c r="F584">
        <f t="shared" si="183"/>
        <v>0</v>
      </c>
      <c r="G584">
        <f>SUM($E$2:E584)</f>
        <v>577001.10440193792</v>
      </c>
      <c r="H584">
        <f>SUM($F$2:F584)</f>
        <v>19904688.760621943</v>
      </c>
      <c r="R584">
        <f t="shared" si="184"/>
        <v>577.00110440193794</v>
      </c>
      <c r="S584">
        <f t="shared" si="185"/>
        <v>19904.688760621942</v>
      </c>
      <c r="U584">
        <v>582</v>
      </c>
      <c r="V584" s="1">
        <v>0</v>
      </c>
      <c r="W584">
        <f t="shared" si="186"/>
        <v>0</v>
      </c>
      <c r="X584" s="5">
        <f t="shared" si="180"/>
        <v>0</v>
      </c>
      <c r="Y584">
        <f t="shared" si="187"/>
        <v>0</v>
      </c>
      <c r="Z584">
        <f t="shared" si="187"/>
        <v>0</v>
      </c>
      <c r="AA584">
        <f>SUM($E$2:$E584)</f>
        <v>577001.10440193792</v>
      </c>
      <c r="AB584">
        <f>SUM($F$2:$F584)</f>
        <v>19904688.760621943</v>
      </c>
      <c r="AC584">
        <f t="shared" si="179"/>
        <v>0</v>
      </c>
      <c r="AD584">
        <f t="shared" si="178"/>
        <v>0</v>
      </c>
      <c r="AE584">
        <f t="shared" si="197"/>
        <v>0</v>
      </c>
      <c r="AF584">
        <f t="shared" si="188"/>
        <v>0</v>
      </c>
      <c r="AG584">
        <f t="shared" si="189"/>
        <v>0</v>
      </c>
      <c r="AH584">
        <f>ABS($AF584)</f>
        <v>0</v>
      </c>
      <c r="AI584">
        <f t="shared" si="190"/>
        <v>0</v>
      </c>
      <c r="AJ584">
        <f t="shared" si="191"/>
        <v>0</v>
      </c>
      <c r="AK584">
        <f>SUM($AJ$2:AJ584)</f>
        <v>10426.418863157352</v>
      </c>
      <c r="AL584">
        <f t="shared" si="192"/>
        <v>0</v>
      </c>
      <c r="AM584">
        <f>SUM($AL$2:AL584)</f>
        <v>602529.3073228799</v>
      </c>
      <c r="AN584">
        <f>SUM($AH$2:AH584)</f>
        <v>1830977.4298734576</v>
      </c>
      <c r="AO584">
        <f t="shared" si="193"/>
        <v>0</v>
      </c>
      <c r="AP584">
        <f t="shared" si="194"/>
        <v>0</v>
      </c>
      <c r="AQ584">
        <f t="shared" si="195"/>
        <v>0</v>
      </c>
      <c r="AR584">
        <f>SUM($AQ$2:AQ584)</f>
        <v>208779.07763943027</v>
      </c>
      <c r="AS584">
        <f>SUM($AO$2:AO584)</f>
        <v>20336064.459410675</v>
      </c>
    </row>
    <row r="585" spans="1:45" x14ac:dyDescent="0.25">
      <c r="A585">
        <v>583</v>
      </c>
      <c r="B585" s="1">
        <v>0</v>
      </c>
      <c r="C585">
        <f t="shared" si="181"/>
        <v>0</v>
      </c>
      <c r="D585" s="5">
        <f t="shared" si="196"/>
        <v>0</v>
      </c>
      <c r="E585">
        <f t="shared" si="182"/>
        <v>0</v>
      </c>
      <c r="F585">
        <f t="shared" si="183"/>
        <v>0</v>
      </c>
      <c r="G585">
        <f>SUM($E$2:E585)</f>
        <v>577001.10440193792</v>
      </c>
      <c r="H585">
        <f>SUM($F$2:F585)</f>
        <v>19904688.760621943</v>
      </c>
      <c r="R585">
        <f t="shared" si="184"/>
        <v>577.00110440193794</v>
      </c>
      <c r="S585">
        <f t="shared" si="185"/>
        <v>19904.688760621942</v>
      </c>
      <c r="U585">
        <v>583</v>
      </c>
      <c r="V585" s="1">
        <v>0</v>
      </c>
      <c r="W585">
        <f t="shared" si="186"/>
        <v>0</v>
      </c>
      <c r="X585" s="5">
        <f t="shared" si="180"/>
        <v>0</v>
      </c>
      <c r="Y585">
        <f t="shared" si="187"/>
        <v>0</v>
      </c>
      <c r="Z585">
        <f t="shared" si="187"/>
        <v>0</v>
      </c>
      <c r="AA585">
        <f>SUM($E$2:$E585)</f>
        <v>577001.10440193792</v>
      </c>
      <c r="AB585">
        <f>SUM($F$2:$F585)</f>
        <v>19904688.760621943</v>
      </c>
      <c r="AC585">
        <f t="shared" si="179"/>
        <v>0</v>
      </c>
      <c r="AD585">
        <f t="shared" si="178"/>
        <v>0</v>
      </c>
      <c r="AE585">
        <f t="shared" si="197"/>
        <v>0</v>
      </c>
      <c r="AF585">
        <f t="shared" si="188"/>
        <v>0</v>
      </c>
      <c r="AG585">
        <f t="shared" si="189"/>
        <v>0</v>
      </c>
      <c r="AH585">
        <f>ABS($AF585)</f>
        <v>0</v>
      </c>
      <c r="AI585">
        <f t="shared" si="190"/>
        <v>0</v>
      </c>
      <c r="AJ585">
        <f t="shared" si="191"/>
        <v>0</v>
      </c>
      <c r="AK585">
        <f>SUM($AJ$2:AJ585)</f>
        <v>10426.418863157352</v>
      </c>
      <c r="AL585">
        <f t="shared" si="192"/>
        <v>0</v>
      </c>
      <c r="AM585">
        <f>SUM($AL$2:AL585)</f>
        <v>602529.3073228799</v>
      </c>
      <c r="AN585">
        <f>SUM($AH$2:AH585)</f>
        <v>1830977.4298734576</v>
      </c>
      <c r="AO585">
        <f t="shared" si="193"/>
        <v>0</v>
      </c>
      <c r="AP585">
        <f t="shared" si="194"/>
        <v>0</v>
      </c>
      <c r="AQ585">
        <f t="shared" si="195"/>
        <v>0</v>
      </c>
      <c r="AR585">
        <f>SUM($AQ$2:AQ585)</f>
        <v>208779.07763943027</v>
      </c>
      <c r="AS585">
        <f>SUM($AO$2:AO585)</f>
        <v>20336064.459410675</v>
      </c>
    </row>
    <row r="586" spans="1:45" x14ac:dyDescent="0.25">
      <c r="A586">
        <v>584</v>
      </c>
      <c r="B586" s="1">
        <v>0</v>
      </c>
      <c r="C586">
        <f t="shared" si="181"/>
        <v>0</v>
      </c>
      <c r="D586" s="5">
        <f t="shared" si="196"/>
        <v>0</v>
      </c>
      <c r="E586">
        <f t="shared" si="182"/>
        <v>0</v>
      </c>
      <c r="F586">
        <f t="shared" si="183"/>
        <v>0</v>
      </c>
      <c r="G586">
        <f>SUM($E$2:E586)</f>
        <v>577001.10440193792</v>
      </c>
      <c r="H586">
        <f>SUM($F$2:F586)</f>
        <v>19904688.760621943</v>
      </c>
      <c r="R586">
        <f t="shared" si="184"/>
        <v>577.00110440193794</v>
      </c>
      <c r="S586">
        <f t="shared" si="185"/>
        <v>19904.688760621942</v>
      </c>
      <c r="U586">
        <v>584</v>
      </c>
      <c r="V586" s="1">
        <v>0</v>
      </c>
      <c r="W586">
        <f t="shared" si="186"/>
        <v>0</v>
      </c>
      <c r="X586" s="5">
        <f t="shared" si="180"/>
        <v>0</v>
      </c>
      <c r="Y586">
        <f t="shared" si="187"/>
        <v>0</v>
      </c>
      <c r="Z586">
        <f t="shared" si="187"/>
        <v>0</v>
      </c>
      <c r="AA586">
        <f>SUM($E$2:$E586)</f>
        <v>577001.10440193792</v>
      </c>
      <c r="AB586">
        <f>SUM($F$2:$F586)</f>
        <v>19904688.760621943</v>
      </c>
      <c r="AC586">
        <f t="shared" si="179"/>
        <v>0</v>
      </c>
      <c r="AD586">
        <f t="shared" ref="AD586:AD649" si="198">0.5*1446.052*W585^2</f>
        <v>0</v>
      </c>
      <c r="AE586">
        <f t="shared" si="197"/>
        <v>0</v>
      </c>
      <c r="AF586">
        <f t="shared" si="188"/>
        <v>0</v>
      </c>
      <c r="AG586">
        <f t="shared" si="189"/>
        <v>0</v>
      </c>
      <c r="AH586">
        <f>ABS($AF586)</f>
        <v>0</v>
      </c>
      <c r="AI586">
        <f t="shared" si="190"/>
        <v>0</v>
      </c>
      <c r="AJ586">
        <f t="shared" si="191"/>
        <v>0</v>
      </c>
      <c r="AK586">
        <f>SUM($AJ$2:AJ586)</f>
        <v>10426.418863157352</v>
      </c>
      <c r="AL586">
        <f t="shared" si="192"/>
        <v>0</v>
      </c>
      <c r="AM586">
        <f>SUM($AL$2:AL586)</f>
        <v>602529.3073228799</v>
      </c>
      <c r="AN586">
        <f>SUM($AH$2:AH586)</f>
        <v>1830977.4298734576</v>
      </c>
      <c r="AO586">
        <f t="shared" si="193"/>
        <v>0</v>
      </c>
      <c r="AP586">
        <f t="shared" si="194"/>
        <v>0</v>
      </c>
      <c r="AQ586">
        <f t="shared" si="195"/>
        <v>0</v>
      </c>
      <c r="AR586">
        <f>SUM($AQ$2:AQ586)</f>
        <v>208779.07763943027</v>
      </c>
      <c r="AS586">
        <f>SUM($AO$2:AO586)</f>
        <v>20336064.459410675</v>
      </c>
    </row>
    <row r="587" spans="1:45" x14ac:dyDescent="0.25">
      <c r="A587">
        <v>585</v>
      </c>
      <c r="B587" s="1">
        <v>0</v>
      </c>
      <c r="C587">
        <f t="shared" si="181"/>
        <v>0</v>
      </c>
      <c r="D587" s="5">
        <f t="shared" si="196"/>
        <v>0</v>
      </c>
      <c r="E587">
        <f t="shared" si="182"/>
        <v>0</v>
      </c>
      <c r="F587">
        <f t="shared" si="183"/>
        <v>0</v>
      </c>
      <c r="G587">
        <f>SUM($E$2:E587)</f>
        <v>577001.10440193792</v>
      </c>
      <c r="H587">
        <f>SUM($F$2:F587)</f>
        <v>19904688.760621943</v>
      </c>
      <c r="R587">
        <f t="shared" si="184"/>
        <v>577.00110440193794</v>
      </c>
      <c r="S587">
        <f t="shared" si="185"/>
        <v>19904.688760621942</v>
      </c>
      <c r="U587">
        <v>585</v>
      </c>
      <c r="V587" s="1">
        <v>0</v>
      </c>
      <c r="W587">
        <f t="shared" si="186"/>
        <v>0</v>
      </c>
      <c r="X587" s="5">
        <f t="shared" si="180"/>
        <v>0</v>
      </c>
      <c r="Y587">
        <f t="shared" si="187"/>
        <v>0</v>
      </c>
      <c r="Z587">
        <f t="shared" si="187"/>
        <v>0</v>
      </c>
      <c r="AA587">
        <f>SUM($E$2:$E587)</f>
        <v>577001.10440193792</v>
      </c>
      <c r="AB587">
        <f>SUM($F$2:$F587)</f>
        <v>19904688.760621943</v>
      </c>
      <c r="AC587">
        <f t="shared" si="179"/>
        <v>0</v>
      </c>
      <c r="AD587">
        <f t="shared" si="198"/>
        <v>0</v>
      </c>
      <c r="AE587">
        <f t="shared" si="197"/>
        <v>0</v>
      </c>
      <c r="AF587">
        <f t="shared" si="188"/>
        <v>0</v>
      </c>
      <c r="AG587">
        <f t="shared" si="189"/>
        <v>0</v>
      </c>
      <c r="AH587">
        <f>ABS($AF587)</f>
        <v>0</v>
      </c>
      <c r="AI587">
        <f t="shared" si="190"/>
        <v>0</v>
      </c>
      <c r="AJ587">
        <f t="shared" si="191"/>
        <v>0</v>
      </c>
      <c r="AK587">
        <f>SUM($AJ$2:AJ587)</f>
        <v>10426.418863157352</v>
      </c>
      <c r="AL587">
        <f t="shared" si="192"/>
        <v>0</v>
      </c>
      <c r="AM587">
        <f>SUM($AL$2:AL587)</f>
        <v>602529.3073228799</v>
      </c>
      <c r="AN587">
        <f>SUM($AH$2:AH587)</f>
        <v>1830977.4298734576</v>
      </c>
      <c r="AO587">
        <f t="shared" si="193"/>
        <v>0</v>
      </c>
      <c r="AP587">
        <f t="shared" si="194"/>
        <v>0</v>
      </c>
      <c r="AQ587">
        <f t="shared" si="195"/>
        <v>0</v>
      </c>
      <c r="AR587">
        <f>SUM($AQ$2:AQ587)</f>
        <v>208779.07763943027</v>
      </c>
      <c r="AS587">
        <f>SUM($AO$2:AO587)</f>
        <v>20336064.459410675</v>
      </c>
    </row>
    <row r="588" spans="1:45" x14ac:dyDescent="0.25">
      <c r="A588">
        <v>586</v>
      </c>
      <c r="B588" s="1">
        <v>0</v>
      </c>
      <c r="C588">
        <f t="shared" si="181"/>
        <v>0</v>
      </c>
      <c r="D588" s="5">
        <f t="shared" si="196"/>
        <v>0</v>
      </c>
      <c r="E588">
        <f t="shared" si="182"/>
        <v>0</v>
      </c>
      <c r="F588">
        <f t="shared" si="183"/>
        <v>0</v>
      </c>
      <c r="G588">
        <f>SUM($E$2:E588)</f>
        <v>577001.10440193792</v>
      </c>
      <c r="H588">
        <f>SUM($F$2:F588)</f>
        <v>19904688.760621943</v>
      </c>
      <c r="R588">
        <f t="shared" si="184"/>
        <v>577.00110440193794</v>
      </c>
      <c r="S588">
        <f t="shared" si="185"/>
        <v>19904.688760621942</v>
      </c>
      <c r="U588">
        <v>586</v>
      </c>
      <c r="V588" s="1">
        <v>0</v>
      </c>
      <c r="W588">
        <f t="shared" si="186"/>
        <v>0</v>
      </c>
      <c r="X588" s="5">
        <f t="shared" si="180"/>
        <v>0</v>
      </c>
      <c r="Y588">
        <f t="shared" si="187"/>
        <v>0</v>
      </c>
      <c r="Z588">
        <f t="shared" si="187"/>
        <v>0</v>
      </c>
      <c r="AA588">
        <f>SUM($E$2:$E588)</f>
        <v>577001.10440193792</v>
      </c>
      <c r="AB588">
        <f>SUM($F$2:$F588)</f>
        <v>19904688.760621943</v>
      </c>
      <c r="AC588">
        <f t="shared" si="179"/>
        <v>0</v>
      </c>
      <c r="AD588">
        <f t="shared" si="198"/>
        <v>0</v>
      </c>
      <c r="AE588">
        <f t="shared" si="197"/>
        <v>0</v>
      </c>
      <c r="AF588">
        <f t="shared" si="188"/>
        <v>0</v>
      </c>
      <c r="AG588">
        <f t="shared" si="189"/>
        <v>0</v>
      </c>
      <c r="AH588">
        <f>ABS($AF588)</f>
        <v>0</v>
      </c>
      <c r="AI588">
        <f t="shared" si="190"/>
        <v>0</v>
      </c>
      <c r="AJ588">
        <f t="shared" si="191"/>
        <v>0</v>
      </c>
      <c r="AK588">
        <f>SUM($AJ$2:AJ588)</f>
        <v>10426.418863157352</v>
      </c>
      <c r="AL588">
        <f t="shared" si="192"/>
        <v>0</v>
      </c>
      <c r="AM588">
        <f>SUM($AL$2:AL588)</f>
        <v>602529.3073228799</v>
      </c>
      <c r="AN588">
        <f>SUM($AH$2:AH588)</f>
        <v>1830977.4298734576</v>
      </c>
      <c r="AO588">
        <f t="shared" si="193"/>
        <v>0</v>
      </c>
      <c r="AP588">
        <f t="shared" si="194"/>
        <v>0</v>
      </c>
      <c r="AQ588">
        <f t="shared" si="195"/>
        <v>0</v>
      </c>
      <c r="AR588">
        <f>SUM($AQ$2:AQ588)</f>
        <v>208779.07763943027</v>
      </c>
      <c r="AS588">
        <f>SUM($AO$2:AO588)</f>
        <v>20336064.459410675</v>
      </c>
    </row>
    <row r="589" spans="1:45" x14ac:dyDescent="0.25">
      <c r="A589">
        <v>587</v>
      </c>
      <c r="B589" s="1">
        <v>0</v>
      </c>
      <c r="C589">
        <f t="shared" si="181"/>
        <v>0</v>
      </c>
      <c r="D589" s="5">
        <f t="shared" si="196"/>
        <v>0</v>
      </c>
      <c r="E589">
        <f t="shared" si="182"/>
        <v>0</v>
      </c>
      <c r="F589">
        <f t="shared" si="183"/>
        <v>0</v>
      </c>
      <c r="G589">
        <f>SUM($E$2:E589)</f>
        <v>577001.10440193792</v>
      </c>
      <c r="H589">
        <f>SUM($F$2:F589)</f>
        <v>19904688.760621943</v>
      </c>
      <c r="R589">
        <f t="shared" si="184"/>
        <v>577.00110440193794</v>
      </c>
      <c r="S589">
        <f t="shared" si="185"/>
        <v>19904.688760621942</v>
      </c>
      <c r="U589">
        <v>587</v>
      </c>
      <c r="V589" s="1">
        <v>0</v>
      </c>
      <c r="W589">
        <f t="shared" si="186"/>
        <v>0</v>
      </c>
      <c r="X589" s="5">
        <f t="shared" si="180"/>
        <v>0</v>
      </c>
      <c r="Y589">
        <f t="shared" si="187"/>
        <v>0</v>
      </c>
      <c r="Z589">
        <f t="shared" si="187"/>
        <v>0</v>
      </c>
      <c r="AA589">
        <f>SUM($E$2:$E589)</f>
        <v>577001.10440193792</v>
      </c>
      <c r="AB589">
        <f>SUM($F$2:$F589)</f>
        <v>19904688.760621943</v>
      </c>
      <c r="AC589">
        <f t="shared" si="179"/>
        <v>0</v>
      </c>
      <c r="AD589">
        <f t="shared" si="198"/>
        <v>0</v>
      </c>
      <c r="AE589">
        <f t="shared" si="197"/>
        <v>0</v>
      </c>
      <c r="AF589">
        <f t="shared" si="188"/>
        <v>0</v>
      </c>
      <c r="AG589">
        <f t="shared" si="189"/>
        <v>0</v>
      </c>
      <c r="AH589">
        <f>ABS($AF589)</f>
        <v>0</v>
      </c>
      <c r="AI589">
        <f t="shared" si="190"/>
        <v>0</v>
      </c>
      <c r="AJ589">
        <f t="shared" si="191"/>
        <v>0</v>
      </c>
      <c r="AK589">
        <f>SUM($AJ$2:AJ589)</f>
        <v>10426.418863157352</v>
      </c>
      <c r="AL589">
        <f t="shared" si="192"/>
        <v>0</v>
      </c>
      <c r="AM589">
        <f>SUM($AL$2:AL589)</f>
        <v>602529.3073228799</v>
      </c>
      <c r="AN589">
        <f>SUM($AH$2:AH589)</f>
        <v>1830977.4298734576</v>
      </c>
      <c r="AO589">
        <f t="shared" si="193"/>
        <v>0</v>
      </c>
      <c r="AP589">
        <f t="shared" si="194"/>
        <v>0</v>
      </c>
      <c r="AQ589">
        <f t="shared" si="195"/>
        <v>0</v>
      </c>
      <c r="AR589">
        <f>SUM($AQ$2:AQ589)</f>
        <v>208779.07763943027</v>
      </c>
      <c r="AS589">
        <f>SUM($AO$2:AO589)</f>
        <v>20336064.459410675</v>
      </c>
    </row>
    <row r="590" spans="1:45" x14ac:dyDescent="0.25">
      <c r="A590">
        <v>588</v>
      </c>
      <c r="B590" s="1">
        <v>0</v>
      </c>
      <c r="C590">
        <f t="shared" si="181"/>
        <v>0</v>
      </c>
      <c r="D590" s="5">
        <f t="shared" si="196"/>
        <v>0</v>
      </c>
      <c r="E590">
        <f t="shared" si="182"/>
        <v>0</v>
      </c>
      <c r="F590">
        <f t="shared" si="183"/>
        <v>0</v>
      </c>
      <c r="G590">
        <f>SUM($E$2:E590)</f>
        <v>577001.10440193792</v>
      </c>
      <c r="H590">
        <f>SUM($F$2:F590)</f>
        <v>19904688.760621943</v>
      </c>
      <c r="R590">
        <f t="shared" si="184"/>
        <v>577.00110440193794</v>
      </c>
      <c r="S590">
        <f t="shared" si="185"/>
        <v>19904.688760621942</v>
      </c>
      <c r="U590">
        <v>588</v>
      </c>
      <c r="V590" s="1">
        <v>0</v>
      </c>
      <c r="W590">
        <f t="shared" si="186"/>
        <v>0</v>
      </c>
      <c r="X590" s="5">
        <f t="shared" si="180"/>
        <v>0</v>
      </c>
      <c r="Y590">
        <f t="shared" si="187"/>
        <v>0</v>
      </c>
      <c r="Z590">
        <f t="shared" si="187"/>
        <v>0</v>
      </c>
      <c r="AA590">
        <f>SUM($E$2:$E590)</f>
        <v>577001.10440193792</v>
      </c>
      <c r="AB590">
        <f>SUM($F$2:$F590)</f>
        <v>19904688.760621943</v>
      </c>
      <c r="AC590">
        <f t="shared" si="179"/>
        <v>0</v>
      </c>
      <c r="AD590">
        <f t="shared" si="198"/>
        <v>0</v>
      </c>
      <c r="AE590">
        <f t="shared" si="197"/>
        <v>0</v>
      </c>
      <c r="AF590">
        <f t="shared" si="188"/>
        <v>0</v>
      </c>
      <c r="AG590">
        <f t="shared" si="189"/>
        <v>0</v>
      </c>
      <c r="AH590">
        <f>ABS($AF590)</f>
        <v>0</v>
      </c>
      <c r="AI590">
        <f t="shared" si="190"/>
        <v>0</v>
      </c>
      <c r="AJ590">
        <f t="shared" si="191"/>
        <v>0</v>
      </c>
      <c r="AK590">
        <f>SUM($AJ$2:AJ590)</f>
        <v>10426.418863157352</v>
      </c>
      <c r="AL590">
        <f t="shared" si="192"/>
        <v>0</v>
      </c>
      <c r="AM590">
        <f>SUM($AL$2:AL590)</f>
        <v>602529.3073228799</v>
      </c>
      <c r="AN590">
        <f>SUM($AH$2:AH590)</f>
        <v>1830977.4298734576</v>
      </c>
      <c r="AO590">
        <f t="shared" si="193"/>
        <v>0</v>
      </c>
      <c r="AP590">
        <f t="shared" si="194"/>
        <v>0</v>
      </c>
      <c r="AQ590">
        <f t="shared" si="195"/>
        <v>0</v>
      </c>
      <c r="AR590">
        <f>SUM($AQ$2:AQ590)</f>
        <v>208779.07763943027</v>
      </c>
      <c r="AS590">
        <f>SUM($AO$2:AO590)</f>
        <v>20336064.459410675</v>
      </c>
    </row>
    <row r="591" spans="1:45" x14ac:dyDescent="0.25">
      <c r="A591">
        <v>589</v>
      </c>
      <c r="B591" s="1">
        <v>0</v>
      </c>
      <c r="C591">
        <f t="shared" si="181"/>
        <v>0</v>
      </c>
      <c r="D591" s="5">
        <f t="shared" si="196"/>
        <v>0</v>
      </c>
      <c r="E591">
        <f t="shared" si="182"/>
        <v>0</v>
      </c>
      <c r="F591">
        <f t="shared" si="183"/>
        <v>0</v>
      </c>
      <c r="G591">
        <f>SUM($E$2:E591)</f>
        <v>577001.10440193792</v>
      </c>
      <c r="H591">
        <f>SUM($F$2:F591)</f>
        <v>19904688.760621943</v>
      </c>
      <c r="R591">
        <f t="shared" si="184"/>
        <v>577.00110440193794</v>
      </c>
      <c r="S591">
        <f t="shared" si="185"/>
        <v>19904.688760621942</v>
      </c>
      <c r="U591">
        <v>589</v>
      </c>
      <c r="V591" s="1">
        <v>0</v>
      </c>
      <c r="W591">
        <f t="shared" si="186"/>
        <v>0</v>
      </c>
      <c r="X591" s="5">
        <f t="shared" si="180"/>
        <v>0</v>
      </c>
      <c r="Y591">
        <f t="shared" si="187"/>
        <v>0</v>
      </c>
      <c r="Z591">
        <f t="shared" si="187"/>
        <v>0</v>
      </c>
      <c r="AA591">
        <f>SUM($E$2:$E591)</f>
        <v>577001.10440193792</v>
      </c>
      <c r="AB591">
        <f>SUM($F$2:$F591)</f>
        <v>19904688.760621943</v>
      </c>
      <c r="AC591">
        <f t="shared" ref="AC591:AC654" si="199">Y591/(U592-U590)</f>
        <v>0</v>
      </c>
      <c r="AD591">
        <f t="shared" si="198"/>
        <v>0</v>
      </c>
      <c r="AE591">
        <f t="shared" si="197"/>
        <v>0</v>
      </c>
      <c r="AF591">
        <f t="shared" si="188"/>
        <v>0</v>
      </c>
      <c r="AG591">
        <f t="shared" si="189"/>
        <v>0</v>
      </c>
      <c r="AH591">
        <f>ABS($AF591)</f>
        <v>0</v>
      </c>
      <c r="AI591">
        <f t="shared" si="190"/>
        <v>0</v>
      </c>
      <c r="AJ591">
        <f t="shared" si="191"/>
        <v>0</v>
      </c>
      <c r="AK591">
        <f>SUM($AJ$2:AJ591)</f>
        <v>10426.418863157352</v>
      </c>
      <c r="AL591">
        <f t="shared" si="192"/>
        <v>0</v>
      </c>
      <c r="AM591">
        <f>SUM($AL$2:AL591)</f>
        <v>602529.3073228799</v>
      </c>
      <c r="AN591">
        <f>SUM($AH$2:AH591)</f>
        <v>1830977.4298734576</v>
      </c>
      <c r="AO591">
        <f t="shared" si="193"/>
        <v>0</v>
      </c>
      <c r="AP591">
        <f t="shared" si="194"/>
        <v>0</v>
      </c>
      <c r="AQ591">
        <f t="shared" si="195"/>
        <v>0</v>
      </c>
      <c r="AR591">
        <f>SUM($AQ$2:AQ591)</f>
        <v>208779.07763943027</v>
      </c>
      <c r="AS591">
        <f>SUM($AO$2:AO591)</f>
        <v>20336064.459410675</v>
      </c>
    </row>
    <row r="592" spans="1:45" x14ac:dyDescent="0.25">
      <c r="A592">
        <v>590</v>
      </c>
      <c r="B592" s="2">
        <v>0</v>
      </c>
      <c r="C592">
        <f t="shared" si="181"/>
        <v>0</v>
      </c>
      <c r="D592" s="5">
        <f t="shared" si="196"/>
        <v>0</v>
      </c>
      <c r="E592">
        <f t="shared" si="182"/>
        <v>0</v>
      </c>
      <c r="F592">
        <f t="shared" si="183"/>
        <v>0</v>
      </c>
      <c r="G592">
        <f>SUM($E$2:E592)</f>
        <v>577001.10440193792</v>
      </c>
      <c r="H592">
        <f>SUM($F$2:F592)</f>
        <v>19904688.760621943</v>
      </c>
      <c r="R592">
        <f t="shared" si="184"/>
        <v>577.00110440193794</v>
      </c>
      <c r="S592">
        <f t="shared" si="185"/>
        <v>19904.688760621942</v>
      </c>
      <c r="U592">
        <v>590</v>
      </c>
      <c r="V592" s="2">
        <v>0</v>
      </c>
      <c r="W592">
        <f t="shared" si="186"/>
        <v>0</v>
      </c>
      <c r="X592" s="5">
        <f t="shared" ref="X592:X655" si="200">($C592-$C591)/2/3.6</f>
        <v>0</v>
      </c>
      <c r="Y592">
        <f t="shared" si="187"/>
        <v>0</v>
      </c>
      <c r="Z592">
        <f t="shared" si="187"/>
        <v>0</v>
      </c>
      <c r="AA592">
        <f>SUM($E$2:$E592)</f>
        <v>577001.10440193792</v>
      </c>
      <c r="AB592">
        <f>SUM($F$2:$F592)</f>
        <v>19904688.760621943</v>
      </c>
      <c r="AC592">
        <f t="shared" si="199"/>
        <v>0</v>
      </c>
      <c r="AD592">
        <f t="shared" si="198"/>
        <v>0</v>
      </c>
      <c r="AE592">
        <f t="shared" si="197"/>
        <v>0</v>
      </c>
      <c r="AF592">
        <f t="shared" si="188"/>
        <v>0</v>
      </c>
      <c r="AG592">
        <f t="shared" si="189"/>
        <v>0</v>
      </c>
      <c r="AH592">
        <f>ABS($AF592)</f>
        <v>0</v>
      </c>
      <c r="AI592">
        <f t="shared" si="190"/>
        <v>0</v>
      </c>
      <c r="AJ592">
        <f t="shared" si="191"/>
        <v>0</v>
      </c>
      <c r="AK592">
        <f>SUM($AJ$2:AJ592)</f>
        <v>10426.418863157352</v>
      </c>
      <c r="AL592">
        <f t="shared" si="192"/>
        <v>0</v>
      </c>
      <c r="AM592">
        <f>SUM($AL$2:AL592)</f>
        <v>602529.3073228799</v>
      </c>
      <c r="AN592">
        <f>SUM($AH$2:AH592)</f>
        <v>1830977.4298734576</v>
      </c>
      <c r="AO592">
        <f t="shared" si="193"/>
        <v>0</v>
      </c>
      <c r="AP592">
        <f t="shared" si="194"/>
        <v>0</v>
      </c>
      <c r="AQ592">
        <f t="shared" si="195"/>
        <v>0</v>
      </c>
      <c r="AR592">
        <f>SUM($AQ$2:AQ592)</f>
        <v>208779.07763943027</v>
      </c>
      <c r="AS592">
        <f>SUM($AO$2:AO592)</f>
        <v>20336064.459410675</v>
      </c>
    </row>
    <row r="593" spans="1:45" x14ac:dyDescent="0.25">
      <c r="A593">
        <v>591</v>
      </c>
      <c r="B593" s="2">
        <v>0</v>
      </c>
      <c r="C593">
        <f t="shared" si="181"/>
        <v>0</v>
      </c>
      <c r="D593" s="5">
        <f t="shared" si="196"/>
        <v>0</v>
      </c>
      <c r="E593">
        <f t="shared" si="182"/>
        <v>0</v>
      </c>
      <c r="F593">
        <f t="shared" si="183"/>
        <v>0</v>
      </c>
      <c r="G593">
        <f>SUM($E$2:E593)</f>
        <v>577001.10440193792</v>
      </c>
      <c r="H593">
        <f>SUM($F$2:F593)</f>
        <v>19904688.760621943</v>
      </c>
      <c r="R593">
        <f t="shared" si="184"/>
        <v>577.00110440193794</v>
      </c>
      <c r="S593">
        <f t="shared" si="185"/>
        <v>19904.688760621942</v>
      </c>
      <c r="U593">
        <v>591</v>
      </c>
      <c r="V593" s="2">
        <v>0</v>
      </c>
      <c r="W593">
        <f t="shared" si="186"/>
        <v>0</v>
      </c>
      <c r="X593" s="5">
        <f t="shared" si="200"/>
        <v>0</v>
      </c>
      <c r="Y593">
        <f t="shared" si="187"/>
        <v>0</v>
      </c>
      <c r="Z593">
        <f t="shared" si="187"/>
        <v>0</v>
      </c>
      <c r="AA593">
        <f>SUM($E$2:$E593)</f>
        <v>577001.10440193792</v>
      </c>
      <c r="AB593">
        <f>SUM($F$2:$F593)</f>
        <v>19904688.760621943</v>
      </c>
      <c r="AC593">
        <f t="shared" si="199"/>
        <v>0</v>
      </c>
      <c r="AD593">
        <f t="shared" si="198"/>
        <v>0</v>
      </c>
      <c r="AE593">
        <f t="shared" si="197"/>
        <v>0</v>
      </c>
      <c r="AF593">
        <f t="shared" si="188"/>
        <v>0</v>
      </c>
      <c r="AG593">
        <f t="shared" si="189"/>
        <v>0</v>
      </c>
      <c r="AH593">
        <f>ABS($AF593)</f>
        <v>0</v>
      </c>
      <c r="AI593">
        <f t="shared" si="190"/>
        <v>0</v>
      </c>
      <c r="AJ593">
        <f t="shared" si="191"/>
        <v>0</v>
      </c>
      <c r="AK593">
        <f>SUM($AJ$2:AJ593)</f>
        <v>10426.418863157352</v>
      </c>
      <c r="AL593">
        <f t="shared" si="192"/>
        <v>0</v>
      </c>
      <c r="AM593">
        <f>SUM($AL$2:AL593)</f>
        <v>602529.3073228799</v>
      </c>
      <c r="AN593">
        <f>SUM($AH$2:AH593)</f>
        <v>1830977.4298734576</v>
      </c>
      <c r="AO593">
        <f t="shared" si="193"/>
        <v>0</v>
      </c>
      <c r="AP593">
        <f t="shared" si="194"/>
        <v>0</v>
      </c>
      <c r="AQ593">
        <f t="shared" si="195"/>
        <v>0</v>
      </c>
      <c r="AR593">
        <f>SUM($AQ$2:AQ593)</f>
        <v>208779.07763943027</v>
      </c>
      <c r="AS593">
        <f>SUM($AO$2:AO593)</f>
        <v>20336064.459410675</v>
      </c>
    </row>
    <row r="594" spans="1:45" x14ac:dyDescent="0.25">
      <c r="A594">
        <v>592</v>
      </c>
      <c r="B594" s="2">
        <v>0</v>
      </c>
      <c r="C594">
        <f t="shared" si="181"/>
        <v>0</v>
      </c>
      <c r="D594" s="5">
        <f t="shared" si="196"/>
        <v>0</v>
      </c>
      <c r="E594">
        <f t="shared" si="182"/>
        <v>0</v>
      </c>
      <c r="F594">
        <f t="shared" si="183"/>
        <v>0</v>
      </c>
      <c r="G594">
        <f>SUM($E$2:E594)</f>
        <v>577001.10440193792</v>
      </c>
      <c r="H594">
        <f>SUM($F$2:F594)</f>
        <v>19904688.760621943</v>
      </c>
      <c r="R594">
        <f t="shared" si="184"/>
        <v>577.00110440193794</v>
      </c>
      <c r="S594">
        <f t="shared" si="185"/>
        <v>19904.688760621942</v>
      </c>
      <c r="U594">
        <v>592</v>
      </c>
      <c r="V594" s="2">
        <v>0</v>
      </c>
      <c r="W594">
        <f t="shared" si="186"/>
        <v>0</v>
      </c>
      <c r="X594" s="5">
        <f t="shared" si="200"/>
        <v>0</v>
      </c>
      <c r="Y594">
        <f t="shared" si="187"/>
        <v>0</v>
      </c>
      <c r="Z594">
        <f t="shared" si="187"/>
        <v>0</v>
      </c>
      <c r="AA594">
        <f>SUM($E$2:$E594)</f>
        <v>577001.10440193792</v>
      </c>
      <c r="AB594">
        <f>SUM($F$2:$F594)</f>
        <v>19904688.760621943</v>
      </c>
      <c r="AC594">
        <f t="shared" si="199"/>
        <v>0</v>
      </c>
      <c r="AD594">
        <f t="shared" si="198"/>
        <v>0</v>
      </c>
      <c r="AE594">
        <f t="shared" si="197"/>
        <v>0</v>
      </c>
      <c r="AF594">
        <f t="shared" si="188"/>
        <v>0</v>
      </c>
      <c r="AG594">
        <f t="shared" si="189"/>
        <v>0</v>
      </c>
      <c r="AH594">
        <f>ABS($AF594)</f>
        <v>0</v>
      </c>
      <c r="AI594">
        <f t="shared" si="190"/>
        <v>0</v>
      </c>
      <c r="AJ594">
        <f t="shared" si="191"/>
        <v>0</v>
      </c>
      <c r="AK594">
        <f>SUM($AJ$2:AJ594)</f>
        <v>10426.418863157352</v>
      </c>
      <c r="AL594">
        <f t="shared" si="192"/>
        <v>0</v>
      </c>
      <c r="AM594">
        <f>SUM($AL$2:AL594)</f>
        <v>602529.3073228799</v>
      </c>
      <c r="AN594">
        <f>SUM($AH$2:AH594)</f>
        <v>1830977.4298734576</v>
      </c>
      <c r="AO594">
        <f t="shared" si="193"/>
        <v>0</v>
      </c>
      <c r="AP594">
        <f t="shared" si="194"/>
        <v>0</v>
      </c>
      <c r="AQ594">
        <f t="shared" si="195"/>
        <v>0</v>
      </c>
      <c r="AR594">
        <f>SUM($AQ$2:AQ594)</f>
        <v>208779.07763943027</v>
      </c>
      <c r="AS594">
        <f>SUM($AO$2:AO594)</f>
        <v>20336064.459410675</v>
      </c>
    </row>
    <row r="595" spans="1:45" x14ac:dyDescent="0.25">
      <c r="A595">
        <v>593</v>
      </c>
      <c r="B595" s="2">
        <v>0</v>
      </c>
      <c r="C595">
        <f t="shared" si="181"/>
        <v>0</v>
      </c>
      <c r="D595" s="5">
        <f t="shared" si="196"/>
        <v>0</v>
      </c>
      <c r="E595">
        <f t="shared" si="182"/>
        <v>0</v>
      </c>
      <c r="F595">
        <f t="shared" si="183"/>
        <v>0</v>
      </c>
      <c r="G595">
        <f>SUM($E$2:E595)</f>
        <v>577001.10440193792</v>
      </c>
      <c r="H595">
        <f>SUM($F$2:F595)</f>
        <v>19904688.760621943</v>
      </c>
      <c r="R595">
        <f t="shared" si="184"/>
        <v>577.00110440193794</v>
      </c>
      <c r="S595">
        <f t="shared" si="185"/>
        <v>19904.688760621942</v>
      </c>
      <c r="U595">
        <v>593</v>
      </c>
      <c r="V595" s="2">
        <v>0</v>
      </c>
      <c r="W595">
        <f t="shared" si="186"/>
        <v>0</v>
      </c>
      <c r="X595" s="5">
        <f t="shared" si="200"/>
        <v>0</v>
      </c>
      <c r="Y595">
        <f t="shared" si="187"/>
        <v>0</v>
      </c>
      <c r="Z595">
        <f t="shared" si="187"/>
        <v>0</v>
      </c>
      <c r="AA595">
        <f>SUM($E$2:$E595)</f>
        <v>577001.10440193792</v>
      </c>
      <c r="AB595">
        <f>SUM($F$2:$F595)</f>
        <v>19904688.760621943</v>
      </c>
      <c r="AC595">
        <f t="shared" si="199"/>
        <v>0</v>
      </c>
      <c r="AD595">
        <f t="shared" si="198"/>
        <v>0</v>
      </c>
      <c r="AE595">
        <f t="shared" si="197"/>
        <v>0</v>
      </c>
      <c r="AF595">
        <f t="shared" si="188"/>
        <v>0</v>
      </c>
      <c r="AG595">
        <f t="shared" si="189"/>
        <v>0</v>
      </c>
      <c r="AH595">
        <f>ABS($AF595)</f>
        <v>0</v>
      </c>
      <c r="AI595">
        <f t="shared" si="190"/>
        <v>0</v>
      </c>
      <c r="AJ595">
        <f t="shared" si="191"/>
        <v>0</v>
      </c>
      <c r="AK595">
        <f>SUM($AJ$2:AJ595)</f>
        <v>10426.418863157352</v>
      </c>
      <c r="AL595">
        <f t="shared" si="192"/>
        <v>0</v>
      </c>
      <c r="AM595">
        <f>SUM($AL$2:AL595)</f>
        <v>602529.3073228799</v>
      </c>
      <c r="AN595">
        <f>SUM($AH$2:AH595)</f>
        <v>1830977.4298734576</v>
      </c>
      <c r="AO595">
        <f t="shared" si="193"/>
        <v>0</v>
      </c>
      <c r="AP595">
        <f t="shared" si="194"/>
        <v>0</v>
      </c>
      <c r="AQ595">
        <f t="shared" si="195"/>
        <v>0</v>
      </c>
      <c r="AR595">
        <f>SUM($AQ$2:AQ595)</f>
        <v>208779.07763943027</v>
      </c>
      <c r="AS595">
        <f>SUM($AO$2:AO595)</f>
        <v>20336064.459410675</v>
      </c>
    </row>
    <row r="596" spans="1:45" x14ac:dyDescent="0.25">
      <c r="A596">
        <v>594</v>
      </c>
      <c r="B596" s="2">
        <v>0</v>
      </c>
      <c r="C596">
        <f t="shared" si="181"/>
        <v>0</v>
      </c>
      <c r="D596" s="5">
        <f t="shared" si="196"/>
        <v>0</v>
      </c>
      <c r="E596">
        <f t="shared" si="182"/>
        <v>0</v>
      </c>
      <c r="F596">
        <f t="shared" si="183"/>
        <v>0</v>
      </c>
      <c r="G596">
        <f>SUM($E$2:E596)</f>
        <v>577001.10440193792</v>
      </c>
      <c r="H596">
        <f>SUM($F$2:F596)</f>
        <v>19904688.760621943</v>
      </c>
      <c r="R596">
        <f t="shared" si="184"/>
        <v>577.00110440193794</v>
      </c>
      <c r="S596">
        <f t="shared" si="185"/>
        <v>19904.688760621942</v>
      </c>
      <c r="U596">
        <v>594</v>
      </c>
      <c r="V596" s="2">
        <v>0</v>
      </c>
      <c r="W596">
        <f t="shared" si="186"/>
        <v>0</v>
      </c>
      <c r="X596" s="5">
        <f t="shared" si="200"/>
        <v>0</v>
      </c>
      <c r="Y596">
        <f t="shared" si="187"/>
        <v>0</v>
      </c>
      <c r="Z596">
        <f t="shared" si="187"/>
        <v>0</v>
      </c>
      <c r="AA596">
        <f>SUM($E$2:$E596)</f>
        <v>577001.10440193792</v>
      </c>
      <c r="AB596">
        <f>SUM($F$2:$F596)</f>
        <v>19904688.760621943</v>
      </c>
      <c r="AC596">
        <f t="shared" si="199"/>
        <v>0</v>
      </c>
      <c r="AD596">
        <f t="shared" si="198"/>
        <v>0</v>
      </c>
      <c r="AE596">
        <f t="shared" si="197"/>
        <v>0</v>
      </c>
      <c r="AF596">
        <f t="shared" si="188"/>
        <v>0</v>
      </c>
      <c r="AG596">
        <f t="shared" si="189"/>
        <v>0</v>
      </c>
      <c r="AH596">
        <f>ABS($AF596)</f>
        <v>0</v>
      </c>
      <c r="AI596">
        <f t="shared" si="190"/>
        <v>0</v>
      </c>
      <c r="AJ596">
        <f t="shared" si="191"/>
        <v>0</v>
      </c>
      <c r="AK596">
        <f>SUM($AJ$2:AJ596)</f>
        <v>10426.418863157352</v>
      </c>
      <c r="AL596">
        <f t="shared" si="192"/>
        <v>0</v>
      </c>
      <c r="AM596">
        <f>SUM($AL$2:AL596)</f>
        <v>602529.3073228799</v>
      </c>
      <c r="AN596">
        <f>SUM($AH$2:AH596)</f>
        <v>1830977.4298734576</v>
      </c>
      <c r="AO596">
        <f t="shared" si="193"/>
        <v>0</v>
      </c>
      <c r="AP596">
        <f t="shared" si="194"/>
        <v>0</v>
      </c>
      <c r="AQ596">
        <f t="shared" si="195"/>
        <v>0</v>
      </c>
      <c r="AR596">
        <f>SUM($AQ$2:AQ596)</f>
        <v>208779.07763943027</v>
      </c>
      <c r="AS596">
        <f>SUM($AO$2:AO596)</f>
        <v>20336064.459410675</v>
      </c>
    </row>
    <row r="597" spans="1:45" x14ac:dyDescent="0.25">
      <c r="A597">
        <v>595</v>
      </c>
      <c r="B597" s="2">
        <v>0</v>
      </c>
      <c r="C597">
        <f t="shared" si="181"/>
        <v>0</v>
      </c>
      <c r="D597" s="5">
        <f t="shared" si="196"/>
        <v>0</v>
      </c>
      <c r="E597">
        <f t="shared" si="182"/>
        <v>0</v>
      </c>
      <c r="F597">
        <f t="shared" si="183"/>
        <v>0</v>
      </c>
      <c r="G597">
        <f>SUM($E$2:E597)</f>
        <v>577001.10440193792</v>
      </c>
      <c r="H597">
        <f>SUM($F$2:F597)</f>
        <v>19904688.760621943</v>
      </c>
      <c r="R597">
        <f t="shared" si="184"/>
        <v>577.00110440193794</v>
      </c>
      <c r="S597">
        <f t="shared" si="185"/>
        <v>19904.688760621942</v>
      </c>
      <c r="U597">
        <v>595</v>
      </c>
      <c r="V597" s="2">
        <v>0</v>
      </c>
      <c r="W597">
        <f t="shared" si="186"/>
        <v>0</v>
      </c>
      <c r="X597" s="5">
        <f t="shared" si="200"/>
        <v>0</v>
      </c>
      <c r="Y597">
        <f t="shared" si="187"/>
        <v>0</v>
      </c>
      <c r="Z597">
        <f t="shared" si="187"/>
        <v>0</v>
      </c>
      <c r="AA597">
        <f>SUM($E$2:$E597)</f>
        <v>577001.10440193792</v>
      </c>
      <c r="AB597">
        <f>SUM($F$2:$F597)</f>
        <v>19904688.760621943</v>
      </c>
      <c r="AC597">
        <f t="shared" si="199"/>
        <v>0</v>
      </c>
      <c r="AD597">
        <f t="shared" si="198"/>
        <v>0</v>
      </c>
      <c r="AE597">
        <f t="shared" si="197"/>
        <v>0</v>
      </c>
      <c r="AF597">
        <f t="shared" si="188"/>
        <v>0</v>
      </c>
      <c r="AG597">
        <f t="shared" si="189"/>
        <v>0</v>
      </c>
      <c r="AH597">
        <f>ABS($AF597)</f>
        <v>0</v>
      </c>
      <c r="AI597">
        <f t="shared" si="190"/>
        <v>0</v>
      </c>
      <c r="AJ597">
        <f t="shared" si="191"/>
        <v>0</v>
      </c>
      <c r="AK597">
        <f>SUM($AJ$2:AJ597)</f>
        <v>10426.418863157352</v>
      </c>
      <c r="AL597">
        <f t="shared" si="192"/>
        <v>0</v>
      </c>
      <c r="AM597">
        <f>SUM($AL$2:AL597)</f>
        <v>602529.3073228799</v>
      </c>
      <c r="AN597">
        <f>SUM($AH$2:AH597)</f>
        <v>1830977.4298734576</v>
      </c>
      <c r="AO597">
        <f t="shared" si="193"/>
        <v>0</v>
      </c>
      <c r="AP597">
        <f t="shared" si="194"/>
        <v>0</v>
      </c>
      <c r="AQ597">
        <f t="shared" si="195"/>
        <v>0</v>
      </c>
      <c r="AR597">
        <f>SUM($AQ$2:AQ597)</f>
        <v>208779.07763943027</v>
      </c>
      <c r="AS597">
        <f>SUM($AO$2:AO597)</f>
        <v>20336064.459410675</v>
      </c>
    </row>
    <row r="598" spans="1:45" x14ac:dyDescent="0.25">
      <c r="A598">
        <v>596</v>
      </c>
      <c r="B598" s="2">
        <v>0</v>
      </c>
      <c r="C598">
        <f t="shared" si="181"/>
        <v>0</v>
      </c>
      <c r="D598" s="5">
        <f t="shared" si="196"/>
        <v>0</v>
      </c>
      <c r="E598">
        <f t="shared" si="182"/>
        <v>0</v>
      </c>
      <c r="F598">
        <f t="shared" si="183"/>
        <v>0</v>
      </c>
      <c r="G598">
        <f>SUM($E$2:E598)</f>
        <v>577001.10440193792</v>
      </c>
      <c r="H598">
        <f>SUM($F$2:F598)</f>
        <v>19904688.760621943</v>
      </c>
      <c r="R598">
        <f t="shared" si="184"/>
        <v>577.00110440193794</v>
      </c>
      <c r="S598">
        <f t="shared" si="185"/>
        <v>19904.688760621942</v>
      </c>
      <c r="U598">
        <v>596</v>
      </c>
      <c r="V598" s="2">
        <v>0</v>
      </c>
      <c r="W598">
        <f t="shared" si="186"/>
        <v>0</v>
      </c>
      <c r="X598" s="5">
        <f t="shared" si="200"/>
        <v>0</v>
      </c>
      <c r="Y598">
        <f t="shared" si="187"/>
        <v>0</v>
      </c>
      <c r="Z598">
        <f t="shared" si="187"/>
        <v>0</v>
      </c>
      <c r="AA598">
        <f>SUM($E$2:$E598)</f>
        <v>577001.10440193792</v>
      </c>
      <c r="AB598">
        <f>SUM($F$2:$F598)</f>
        <v>19904688.760621943</v>
      </c>
      <c r="AC598">
        <f t="shared" si="199"/>
        <v>0</v>
      </c>
      <c r="AD598">
        <f t="shared" si="198"/>
        <v>0</v>
      </c>
      <c r="AE598">
        <f t="shared" si="197"/>
        <v>0</v>
      </c>
      <c r="AF598">
        <f t="shared" si="188"/>
        <v>0</v>
      </c>
      <c r="AG598">
        <f t="shared" si="189"/>
        <v>0</v>
      </c>
      <c r="AH598">
        <f>ABS($AF598)</f>
        <v>0</v>
      </c>
      <c r="AI598">
        <f t="shared" si="190"/>
        <v>0</v>
      </c>
      <c r="AJ598">
        <f t="shared" si="191"/>
        <v>0</v>
      </c>
      <c r="AK598">
        <f>SUM($AJ$2:AJ598)</f>
        <v>10426.418863157352</v>
      </c>
      <c r="AL598">
        <f t="shared" si="192"/>
        <v>0</v>
      </c>
      <c r="AM598">
        <f>SUM($AL$2:AL598)</f>
        <v>602529.3073228799</v>
      </c>
      <c r="AN598">
        <f>SUM($AH$2:AH598)</f>
        <v>1830977.4298734576</v>
      </c>
      <c r="AO598">
        <f t="shared" si="193"/>
        <v>0</v>
      </c>
      <c r="AP598">
        <f t="shared" si="194"/>
        <v>0</v>
      </c>
      <c r="AQ598">
        <f t="shared" si="195"/>
        <v>0</v>
      </c>
      <c r="AR598">
        <f>SUM($AQ$2:AQ598)</f>
        <v>208779.07763943027</v>
      </c>
      <c r="AS598">
        <f>SUM($AO$2:AO598)</f>
        <v>20336064.459410675</v>
      </c>
    </row>
    <row r="599" spans="1:45" x14ac:dyDescent="0.25">
      <c r="A599">
        <v>597</v>
      </c>
      <c r="B599" s="2">
        <v>0</v>
      </c>
      <c r="C599">
        <f t="shared" si="181"/>
        <v>0</v>
      </c>
      <c r="D599" s="5">
        <f t="shared" si="196"/>
        <v>0</v>
      </c>
      <c r="E599">
        <f t="shared" si="182"/>
        <v>0</v>
      </c>
      <c r="F599">
        <f t="shared" si="183"/>
        <v>0</v>
      </c>
      <c r="G599">
        <f>SUM($E$2:E599)</f>
        <v>577001.10440193792</v>
      </c>
      <c r="H599">
        <f>SUM($F$2:F599)</f>
        <v>19904688.760621943</v>
      </c>
      <c r="R599">
        <f t="shared" si="184"/>
        <v>577.00110440193794</v>
      </c>
      <c r="S599">
        <f t="shared" si="185"/>
        <v>19904.688760621942</v>
      </c>
      <c r="U599">
        <v>597</v>
      </c>
      <c r="V599" s="2">
        <v>0</v>
      </c>
      <c r="W599">
        <f t="shared" si="186"/>
        <v>0</v>
      </c>
      <c r="X599" s="5">
        <f t="shared" si="200"/>
        <v>0</v>
      </c>
      <c r="Y599">
        <f t="shared" si="187"/>
        <v>0</v>
      </c>
      <c r="Z599">
        <f t="shared" si="187"/>
        <v>0</v>
      </c>
      <c r="AA599">
        <f>SUM($E$2:$E599)</f>
        <v>577001.10440193792</v>
      </c>
      <c r="AB599">
        <f>SUM($F$2:$F599)</f>
        <v>19904688.760621943</v>
      </c>
      <c r="AC599">
        <f t="shared" si="199"/>
        <v>0</v>
      </c>
      <c r="AD599">
        <f t="shared" si="198"/>
        <v>0</v>
      </c>
      <c r="AE599">
        <f t="shared" si="197"/>
        <v>0</v>
      </c>
      <c r="AF599">
        <f t="shared" si="188"/>
        <v>0</v>
      </c>
      <c r="AG599">
        <f t="shared" si="189"/>
        <v>0</v>
      </c>
      <c r="AH599">
        <f>ABS($AF599)</f>
        <v>0</v>
      </c>
      <c r="AI599">
        <f t="shared" si="190"/>
        <v>0</v>
      </c>
      <c r="AJ599">
        <f t="shared" si="191"/>
        <v>0</v>
      </c>
      <c r="AK599">
        <f>SUM($AJ$2:AJ599)</f>
        <v>10426.418863157352</v>
      </c>
      <c r="AL599">
        <f t="shared" si="192"/>
        <v>0</v>
      </c>
      <c r="AM599">
        <f>SUM($AL$2:AL599)</f>
        <v>602529.3073228799</v>
      </c>
      <c r="AN599">
        <f>SUM($AH$2:AH599)</f>
        <v>1830977.4298734576</v>
      </c>
      <c r="AO599">
        <f t="shared" si="193"/>
        <v>0</v>
      </c>
      <c r="AP599">
        <f t="shared" si="194"/>
        <v>0</v>
      </c>
      <c r="AQ599">
        <f t="shared" si="195"/>
        <v>0</v>
      </c>
      <c r="AR599">
        <f>SUM($AQ$2:AQ599)</f>
        <v>208779.07763943027</v>
      </c>
      <c r="AS599">
        <f>SUM($AO$2:AO599)</f>
        <v>20336064.459410675</v>
      </c>
    </row>
    <row r="600" spans="1:45" x14ac:dyDescent="0.25">
      <c r="A600">
        <v>598</v>
      </c>
      <c r="B600" s="2">
        <v>0</v>
      </c>
      <c r="C600">
        <f t="shared" si="181"/>
        <v>0</v>
      </c>
      <c r="D600" s="5">
        <f t="shared" si="196"/>
        <v>0</v>
      </c>
      <c r="E600">
        <f t="shared" si="182"/>
        <v>0</v>
      </c>
      <c r="F600">
        <f t="shared" si="183"/>
        <v>0</v>
      </c>
      <c r="G600">
        <f>SUM($E$2:E600)</f>
        <v>577001.10440193792</v>
      </c>
      <c r="H600">
        <f>SUM($F$2:F600)</f>
        <v>19904688.760621943</v>
      </c>
      <c r="R600">
        <f t="shared" si="184"/>
        <v>577.00110440193794</v>
      </c>
      <c r="S600">
        <f t="shared" si="185"/>
        <v>19904.688760621942</v>
      </c>
      <c r="U600">
        <v>598</v>
      </c>
      <c r="V600" s="2">
        <v>0</v>
      </c>
      <c r="W600">
        <f t="shared" si="186"/>
        <v>0</v>
      </c>
      <c r="X600" s="5">
        <f t="shared" si="200"/>
        <v>0</v>
      </c>
      <c r="Y600">
        <f t="shared" si="187"/>
        <v>0</v>
      </c>
      <c r="Z600">
        <f t="shared" si="187"/>
        <v>0</v>
      </c>
      <c r="AA600">
        <f>SUM($E$2:$E600)</f>
        <v>577001.10440193792</v>
      </c>
      <c r="AB600">
        <f>SUM($F$2:$F600)</f>
        <v>19904688.760621943</v>
      </c>
      <c r="AC600">
        <f t="shared" si="199"/>
        <v>0</v>
      </c>
      <c r="AD600">
        <f t="shared" si="198"/>
        <v>0</v>
      </c>
      <c r="AE600">
        <f t="shared" si="197"/>
        <v>0</v>
      </c>
      <c r="AF600">
        <f t="shared" si="188"/>
        <v>0</v>
      </c>
      <c r="AG600">
        <f t="shared" si="189"/>
        <v>0</v>
      </c>
      <c r="AH600">
        <f>ABS($AF600)</f>
        <v>0</v>
      </c>
      <c r="AI600">
        <f t="shared" si="190"/>
        <v>0</v>
      </c>
      <c r="AJ600">
        <f t="shared" si="191"/>
        <v>0</v>
      </c>
      <c r="AK600">
        <f>SUM($AJ$2:AJ600)</f>
        <v>10426.418863157352</v>
      </c>
      <c r="AL600">
        <f t="shared" si="192"/>
        <v>0</v>
      </c>
      <c r="AM600">
        <f>SUM($AL$2:AL600)</f>
        <v>602529.3073228799</v>
      </c>
      <c r="AN600">
        <f>SUM($AH$2:AH600)</f>
        <v>1830977.4298734576</v>
      </c>
      <c r="AO600">
        <f t="shared" si="193"/>
        <v>0</v>
      </c>
      <c r="AP600">
        <f t="shared" si="194"/>
        <v>0</v>
      </c>
      <c r="AQ600">
        <f t="shared" si="195"/>
        <v>0</v>
      </c>
      <c r="AR600">
        <f>SUM($AQ$2:AQ600)</f>
        <v>208779.07763943027</v>
      </c>
      <c r="AS600">
        <f>SUM($AO$2:AO600)</f>
        <v>20336064.459410675</v>
      </c>
    </row>
    <row r="601" spans="1:45" x14ac:dyDescent="0.25">
      <c r="A601">
        <v>599</v>
      </c>
      <c r="B601" s="2">
        <v>0</v>
      </c>
      <c r="C601">
        <f t="shared" si="181"/>
        <v>0</v>
      </c>
      <c r="D601" s="5">
        <f t="shared" si="196"/>
        <v>0</v>
      </c>
      <c r="E601">
        <f t="shared" si="182"/>
        <v>0</v>
      </c>
      <c r="F601">
        <f t="shared" si="183"/>
        <v>0</v>
      </c>
      <c r="G601">
        <f>SUM($E$2:E601)</f>
        <v>577001.10440193792</v>
      </c>
      <c r="H601">
        <f>SUM($F$2:F601)</f>
        <v>19904688.760621943</v>
      </c>
      <c r="R601">
        <f t="shared" si="184"/>
        <v>577.00110440193794</v>
      </c>
      <c r="S601">
        <f t="shared" si="185"/>
        <v>19904.688760621942</v>
      </c>
      <c r="U601">
        <v>599</v>
      </c>
      <c r="V601" s="2">
        <v>0</v>
      </c>
      <c r="W601">
        <f t="shared" si="186"/>
        <v>0</v>
      </c>
      <c r="X601" s="5">
        <f t="shared" si="200"/>
        <v>0</v>
      </c>
      <c r="Y601">
        <f t="shared" si="187"/>
        <v>0</v>
      </c>
      <c r="Z601">
        <f t="shared" si="187"/>
        <v>0</v>
      </c>
      <c r="AA601">
        <f>SUM($E$2:$E601)</f>
        <v>577001.10440193792</v>
      </c>
      <c r="AB601">
        <f>SUM($F$2:$F601)</f>
        <v>19904688.760621943</v>
      </c>
      <c r="AC601">
        <f t="shared" si="199"/>
        <v>0</v>
      </c>
      <c r="AD601">
        <f t="shared" si="198"/>
        <v>0</v>
      </c>
      <c r="AE601">
        <f t="shared" si="197"/>
        <v>0</v>
      </c>
      <c r="AF601">
        <f t="shared" si="188"/>
        <v>0</v>
      </c>
      <c r="AG601">
        <f t="shared" si="189"/>
        <v>0</v>
      </c>
      <c r="AH601">
        <f>ABS($AF601)</f>
        <v>0</v>
      </c>
      <c r="AI601">
        <f t="shared" si="190"/>
        <v>0</v>
      </c>
      <c r="AJ601">
        <f t="shared" si="191"/>
        <v>0</v>
      </c>
      <c r="AK601">
        <f>SUM($AJ$2:AJ601)</f>
        <v>10426.418863157352</v>
      </c>
      <c r="AL601">
        <f t="shared" si="192"/>
        <v>0</v>
      </c>
      <c r="AM601">
        <f>SUM($AL$2:AL601)</f>
        <v>602529.3073228799</v>
      </c>
      <c r="AN601">
        <f>SUM($AH$2:AH601)</f>
        <v>1830977.4298734576</v>
      </c>
      <c r="AO601">
        <f t="shared" si="193"/>
        <v>0</v>
      </c>
      <c r="AP601">
        <f t="shared" si="194"/>
        <v>0</v>
      </c>
      <c r="AQ601">
        <f t="shared" si="195"/>
        <v>0</v>
      </c>
      <c r="AR601">
        <f>SUM($AQ$2:AQ601)</f>
        <v>208779.07763943027</v>
      </c>
      <c r="AS601">
        <f>SUM($AO$2:AO601)</f>
        <v>20336064.459410675</v>
      </c>
    </row>
    <row r="602" spans="1:45" x14ac:dyDescent="0.25">
      <c r="A602">
        <v>600</v>
      </c>
      <c r="B602" s="2">
        <v>0</v>
      </c>
      <c r="C602">
        <f t="shared" si="181"/>
        <v>0</v>
      </c>
      <c r="D602" s="5">
        <f t="shared" si="196"/>
        <v>3.8580246913580245E-2</v>
      </c>
      <c r="E602">
        <f t="shared" si="182"/>
        <v>0</v>
      </c>
      <c r="F602">
        <f t="shared" si="183"/>
        <v>0</v>
      </c>
      <c r="G602">
        <f>SUM($E$2:E602)</f>
        <v>577001.10440193792</v>
      </c>
      <c r="H602">
        <f>SUM($F$2:F602)</f>
        <v>19904688.760621943</v>
      </c>
      <c r="R602">
        <f t="shared" si="184"/>
        <v>577.00110440193794</v>
      </c>
      <c r="S602">
        <f t="shared" si="185"/>
        <v>19904.688760621942</v>
      </c>
      <c r="U602">
        <v>600</v>
      </c>
      <c r="V602" s="2">
        <v>0</v>
      </c>
      <c r="W602">
        <f t="shared" si="186"/>
        <v>0</v>
      </c>
      <c r="X602" s="5">
        <f t="shared" si="200"/>
        <v>0</v>
      </c>
      <c r="Y602">
        <f t="shared" si="187"/>
        <v>0</v>
      </c>
      <c r="Z602">
        <f t="shared" si="187"/>
        <v>0</v>
      </c>
      <c r="AA602">
        <f>SUM($E$2:$E602)</f>
        <v>577001.10440193792</v>
      </c>
      <c r="AB602">
        <f>SUM($F$2:$F602)</f>
        <v>19904688.760621943</v>
      </c>
      <c r="AC602">
        <f t="shared" si="199"/>
        <v>0</v>
      </c>
      <c r="AD602">
        <f t="shared" si="198"/>
        <v>0</v>
      </c>
      <c r="AE602">
        <f t="shared" si="197"/>
        <v>0</v>
      </c>
      <c r="AF602">
        <f t="shared" si="188"/>
        <v>0</v>
      </c>
      <c r="AG602">
        <f t="shared" si="189"/>
        <v>0</v>
      </c>
      <c r="AH602">
        <f>ABS($AF602)</f>
        <v>0</v>
      </c>
      <c r="AI602">
        <f t="shared" si="190"/>
        <v>0</v>
      </c>
      <c r="AJ602">
        <f t="shared" si="191"/>
        <v>0</v>
      </c>
      <c r="AK602">
        <f>SUM($AJ$2:AJ602)</f>
        <v>10426.418863157352</v>
      </c>
      <c r="AL602">
        <f t="shared" si="192"/>
        <v>0</v>
      </c>
      <c r="AM602">
        <f>SUM($AL$2:AL602)</f>
        <v>602529.3073228799</v>
      </c>
      <c r="AN602">
        <f>SUM($AH$2:AH602)</f>
        <v>1830977.4298734576</v>
      </c>
      <c r="AO602">
        <f t="shared" si="193"/>
        <v>0</v>
      </c>
      <c r="AP602">
        <f t="shared" si="194"/>
        <v>0</v>
      </c>
      <c r="AQ602">
        <f t="shared" si="195"/>
        <v>0</v>
      </c>
      <c r="AR602">
        <f>SUM($AQ$2:AQ602)</f>
        <v>208779.07763943027</v>
      </c>
      <c r="AS602">
        <f>SUM($AO$2:AO602)</f>
        <v>20336064.459410675</v>
      </c>
    </row>
    <row r="603" spans="1:45" x14ac:dyDescent="0.25">
      <c r="A603">
        <v>601</v>
      </c>
      <c r="B603" s="2">
        <v>1</v>
      </c>
      <c r="C603">
        <f t="shared" si="181"/>
        <v>0.27777777777777779</v>
      </c>
      <c r="D603" s="5">
        <f t="shared" si="196"/>
        <v>8.1018518518518517E-2</v>
      </c>
      <c r="E603">
        <f t="shared" si="182"/>
        <v>71.959001683641986</v>
      </c>
      <c r="F603">
        <f t="shared" si="183"/>
        <v>55.789043209876546</v>
      </c>
      <c r="G603">
        <f>SUM($E$2:E603)</f>
        <v>577073.06340362155</v>
      </c>
      <c r="H603">
        <f>SUM($F$2:F603)</f>
        <v>19904744.549665153</v>
      </c>
      <c r="R603">
        <f t="shared" si="184"/>
        <v>577.07306340362152</v>
      </c>
      <c r="S603">
        <f t="shared" si="185"/>
        <v>19904.744549665153</v>
      </c>
      <c r="U603">
        <v>601</v>
      </c>
      <c r="V603" s="2">
        <v>1</v>
      </c>
      <c r="W603">
        <f t="shared" si="186"/>
        <v>0.27777777777777779</v>
      </c>
      <c r="X603" s="5">
        <f t="shared" si="200"/>
        <v>3.8580246913580245E-2</v>
      </c>
      <c r="Y603">
        <f t="shared" si="187"/>
        <v>54.912349591735257</v>
      </c>
      <c r="Z603">
        <f t="shared" si="187"/>
        <v>54.912349591735257</v>
      </c>
      <c r="AA603">
        <f>SUM($E$2:$E603)</f>
        <v>577073.06340362155</v>
      </c>
      <c r="AB603">
        <f>SUM($F$2:$F603)</f>
        <v>19904744.549665153</v>
      </c>
      <c r="AC603">
        <f t="shared" si="199"/>
        <v>27.456174795867629</v>
      </c>
      <c r="AD603">
        <f t="shared" si="198"/>
        <v>0</v>
      </c>
      <c r="AE603">
        <f t="shared" si="197"/>
        <v>55.789043209876546</v>
      </c>
      <c r="AF603">
        <f t="shared" si="188"/>
        <v>0</v>
      </c>
      <c r="AG603">
        <f t="shared" si="189"/>
        <v>0</v>
      </c>
      <c r="AH603">
        <f>ABS($AF603)</f>
        <v>0</v>
      </c>
      <c r="AI603">
        <f t="shared" si="190"/>
        <v>0</v>
      </c>
      <c r="AJ603">
        <f t="shared" si="191"/>
        <v>0</v>
      </c>
      <c r="AK603">
        <f>SUM($AJ$2:AJ603)</f>
        <v>10426.418863157352</v>
      </c>
      <c r="AL603">
        <f t="shared" si="192"/>
        <v>54.912349591735257</v>
      </c>
      <c r="AM603">
        <f>SUM($AL$2:AL603)</f>
        <v>602584.21967247163</v>
      </c>
      <c r="AN603">
        <f>SUM($AH$2:AH603)</f>
        <v>1830977.4298734576</v>
      </c>
      <c r="AO603">
        <f t="shared" si="193"/>
        <v>54.912349591735257</v>
      </c>
      <c r="AP603">
        <f t="shared" si="194"/>
        <v>0</v>
      </c>
      <c r="AQ603">
        <f t="shared" si="195"/>
        <v>0</v>
      </c>
      <c r="AR603">
        <f>SUM($AQ$2:AQ603)</f>
        <v>208779.07763943027</v>
      </c>
      <c r="AS603">
        <f>SUM($AO$2:AO603)</f>
        <v>20336119.371760268</v>
      </c>
    </row>
    <row r="604" spans="1:45" x14ac:dyDescent="0.25">
      <c r="A604">
        <v>602</v>
      </c>
      <c r="B604" s="2">
        <v>2.1</v>
      </c>
      <c r="C604">
        <f t="shared" si="181"/>
        <v>0.58333333333333337</v>
      </c>
      <c r="D604" s="5">
        <f t="shared" si="196"/>
        <v>0.1466049382716049</v>
      </c>
      <c r="E604">
        <f t="shared" si="182"/>
        <v>206.5130577232124</v>
      </c>
      <c r="F604">
        <f t="shared" si="183"/>
        <v>246.02968055555559</v>
      </c>
      <c r="G604">
        <f>SUM($E$2:E604)</f>
        <v>577279.57646134472</v>
      </c>
      <c r="H604">
        <f>SUM($F$2:F604)</f>
        <v>19904990.579345707</v>
      </c>
      <c r="R604">
        <f t="shared" si="184"/>
        <v>577.27957646134473</v>
      </c>
      <c r="S604">
        <f t="shared" si="185"/>
        <v>19904.990579345707</v>
      </c>
      <c r="U604">
        <v>602</v>
      </c>
      <c r="V604" s="2">
        <v>2.1</v>
      </c>
      <c r="W604">
        <f t="shared" si="186"/>
        <v>0.58333333333333337</v>
      </c>
      <c r="X604" s="5">
        <f t="shared" si="200"/>
        <v>4.2438271604938273E-2</v>
      </c>
      <c r="Y604">
        <f t="shared" si="187"/>
        <v>118.64531466765689</v>
      </c>
      <c r="Z604">
        <f t="shared" si="187"/>
        <v>118.64531466765689</v>
      </c>
      <c r="AA604">
        <f>SUM($E$2:$E604)</f>
        <v>577279.57646134472</v>
      </c>
      <c r="AB604">
        <f>SUM($F$2:$F604)</f>
        <v>19904990.579345707</v>
      </c>
      <c r="AC604">
        <f t="shared" si="199"/>
        <v>59.322657333828445</v>
      </c>
      <c r="AD604">
        <f t="shared" si="198"/>
        <v>55.789043209876546</v>
      </c>
      <c r="AE604">
        <f t="shared" si="197"/>
        <v>246.02968055555559</v>
      </c>
      <c r="AF604">
        <f t="shared" si="188"/>
        <v>0</v>
      </c>
      <c r="AG604">
        <f t="shared" si="189"/>
        <v>0</v>
      </c>
      <c r="AH604">
        <f>ABS($AF604)</f>
        <v>0</v>
      </c>
      <c r="AI604">
        <f t="shared" si="190"/>
        <v>0</v>
      </c>
      <c r="AJ604">
        <f t="shared" si="191"/>
        <v>0</v>
      </c>
      <c r="AK604">
        <f>SUM($AJ$2:AJ604)</f>
        <v>10426.418863157352</v>
      </c>
      <c r="AL604">
        <f t="shared" si="192"/>
        <v>118.64531466765689</v>
      </c>
      <c r="AM604">
        <f>SUM($AL$2:AL604)</f>
        <v>602702.86498713924</v>
      </c>
      <c r="AN604">
        <f>SUM($AH$2:AH604)</f>
        <v>1830977.4298734576</v>
      </c>
      <c r="AO604">
        <f t="shared" si="193"/>
        <v>249.15516080207948</v>
      </c>
      <c r="AP604">
        <f t="shared" si="194"/>
        <v>0</v>
      </c>
      <c r="AQ604">
        <f t="shared" si="195"/>
        <v>0</v>
      </c>
      <c r="AR604">
        <f>SUM($AQ$2:AQ604)</f>
        <v>208779.07763943027</v>
      </c>
      <c r="AS604">
        <f>SUM($AO$2:AO604)</f>
        <v>20336368.526921071</v>
      </c>
    </row>
    <row r="605" spans="1:45" x14ac:dyDescent="0.25">
      <c r="A605">
        <v>603</v>
      </c>
      <c r="B605" s="2">
        <v>4.8</v>
      </c>
      <c r="C605">
        <f t="shared" si="181"/>
        <v>1.3333333333333333</v>
      </c>
      <c r="D605" s="5">
        <f t="shared" si="196"/>
        <v>0.27006172839506171</v>
      </c>
      <c r="E605">
        <f t="shared" si="182"/>
        <v>710.99991600329201</v>
      </c>
      <c r="F605">
        <f t="shared" si="183"/>
        <v>1285.3795555555555</v>
      </c>
      <c r="G605">
        <f>SUM($E$2:E605)</f>
        <v>577990.57637734804</v>
      </c>
      <c r="H605">
        <f>SUM($F$2:F605)</f>
        <v>19906275.958901264</v>
      </c>
      <c r="R605">
        <f t="shared" si="184"/>
        <v>577.99057637734802</v>
      </c>
      <c r="S605">
        <f t="shared" si="185"/>
        <v>19906.275958901264</v>
      </c>
      <c r="U605">
        <v>603</v>
      </c>
      <c r="V605" s="2">
        <v>4.8</v>
      </c>
      <c r="W605">
        <f t="shared" si="186"/>
        <v>1.3333333333333333</v>
      </c>
      <c r="X605" s="5">
        <f t="shared" si="200"/>
        <v>0.10416666666666664</v>
      </c>
      <c r="Y605">
        <f t="shared" si="187"/>
        <v>391.14273493333326</v>
      </c>
      <c r="Z605">
        <f t="shared" si="187"/>
        <v>391.14273493333326</v>
      </c>
      <c r="AA605">
        <f>SUM($E$2:$E605)</f>
        <v>577990.57637734804</v>
      </c>
      <c r="AB605">
        <f>SUM($F$2:$F605)</f>
        <v>19906275.958901264</v>
      </c>
      <c r="AC605">
        <f t="shared" si="199"/>
        <v>195.57136746666663</v>
      </c>
      <c r="AD605">
        <f t="shared" si="198"/>
        <v>246.02968055555559</v>
      </c>
      <c r="AE605">
        <f t="shared" si="197"/>
        <v>1229.5905123456789</v>
      </c>
      <c r="AF605">
        <f t="shared" si="188"/>
        <v>0</v>
      </c>
      <c r="AG605">
        <f t="shared" si="189"/>
        <v>0</v>
      </c>
      <c r="AH605">
        <f>ABS($AF605)</f>
        <v>0</v>
      </c>
      <c r="AI605">
        <f t="shared" si="190"/>
        <v>0</v>
      </c>
      <c r="AJ605">
        <f t="shared" si="191"/>
        <v>0</v>
      </c>
      <c r="AK605">
        <f>SUM($AJ$2:AJ605)</f>
        <v>10426.418863157352</v>
      </c>
      <c r="AL605">
        <f t="shared" si="192"/>
        <v>391.14273493333326</v>
      </c>
      <c r="AM605">
        <f>SUM($AL$2:AL605)</f>
        <v>603094.00772207254</v>
      </c>
      <c r="AN605">
        <f>SUM($AH$2:AH605)</f>
        <v>1830977.4298734576</v>
      </c>
      <c r="AO605">
        <f t="shared" si="193"/>
        <v>1877.4851276799996</v>
      </c>
      <c r="AP605">
        <f t="shared" si="194"/>
        <v>0</v>
      </c>
      <c r="AQ605">
        <f t="shared" si="195"/>
        <v>0</v>
      </c>
      <c r="AR605">
        <f>SUM($AQ$2:AQ605)</f>
        <v>208779.07763943027</v>
      </c>
      <c r="AS605">
        <f>SUM($AO$2:AO605)</f>
        <v>20338246.012048751</v>
      </c>
    </row>
    <row r="606" spans="1:45" x14ac:dyDescent="0.25">
      <c r="A606">
        <v>604</v>
      </c>
      <c r="B606" s="2">
        <v>9.1</v>
      </c>
      <c r="C606">
        <f t="shared" si="181"/>
        <v>2.5277777777777777</v>
      </c>
      <c r="D606" s="5">
        <f t="shared" si="196"/>
        <v>0.36265432098765427</v>
      </c>
      <c r="E606">
        <f t="shared" si="182"/>
        <v>1692.0889179151275</v>
      </c>
      <c r="F606">
        <f t="shared" si="183"/>
        <v>4619.8906682098759</v>
      </c>
      <c r="G606">
        <f>SUM($E$2:E606)</f>
        <v>579682.66529526317</v>
      </c>
      <c r="H606">
        <f>SUM($F$2:F606)</f>
        <v>19910895.849569473</v>
      </c>
      <c r="R606">
        <f t="shared" si="184"/>
        <v>579.68266529526318</v>
      </c>
      <c r="S606">
        <f t="shared" si="185"/>
        <v>19910.895849569475</v>
      </c>
      <c r="U606">
        <v>604</v>
      </c>
      <c r="V606" s="2">
        <v>9.1</v>
      </c>
      <c r="W606">
        <f t="shared" si="186"/>
        <v>2.5277777777777777</v>
      </c>
      <c r="X606" s="5">
        <f t="shared" si="200"/>
        <v>0.16589506172839505</v>
      </c>
      <c r="Y606">
        <f t="shared" si="187"/>
        <v>972.8751692011358</v>
      </c>
      <c r="Z606">
        <f t="shared" si="187"/>
        <v>972.8751692011358</v>
      </c>
      <c r="AA606">
        <f>SUM($E$2:$E606)</f>
        <v>579682.66529526317</v>
      </c>
      <c r="AB606">
        <f>SUM($F$2:$F606)</f>
        <v>19910895.849569473</v>
      </c>
      <c r="AC606">
        <f t="shared" si="199"/>
        <v>486.4375846005679</v>
      </c>
      <c r="AD606">
        <f t="shared" si="198"/>
        <v>1285.3795555555555</v>
      </c>
      <c r="AE606">
        <f t="shared" si="197"/>
        <v>4373.8609876543205</v>
      </c>
      <c r="AF606">
        <f t="shared" si="188"/>
        <v>0</v>
      </c>
      <c r="AG606">
        <f t="shared" si="189"/>
        <v>0</v>
      </c>
      <c r="AH606">
        <f>ABS($AF606)</f>
        <v>0</v>
      </c>
      <c r="AI606">
        <f t="shared" si="190"/>
        <v>0</v>
      </c>
      <c r="AJ606">
        <f t="shared" si="191"/>
        <v>0</v>
      </c>
      <c r="AK606">
        <f>SUM($AJ$2:AJ606)</f>
        <v>10426.418863157352</v>
      </c>
      <c r="AL606">
        <f t="shared" si="192"/>
        <v>972.8751692011358</v>
      </c>
      <c r="AM606">
        <f>SUM($AL$2:AL606)</f>
        <v>604066.88289127371</v>
      </c>
      <c r="AN606">
        <f>SUM($AH$2:AH606)</f>
        <v>1830977.4298734576</v>
      </c>
      <c r="AO606">
        <f t="shared" si="193"/>
        <v>8853.1640397303363</v>
      </c>
      <c r="AP606">
        <f t="shared" si="194"/>
        <v>0</v>
      </c>
      <c r="AQ606">
        <f t="shared" si="195"/>
        <v>0</v>
      </c>
      <c r="AR606">
        <f>SUM($AQ$2:AQ606)</f>
        <v>208779.07763943027</v>
      </c>
      <c r="AS606">
        <f>SUM($AO$2:AO606)</f>
        <v>20347099.176088482</v>
      </c>
    </row>
    <row r="607" spans="1:45" x14ac:dyDescent="0.25">
      <c r="A607">
        <v>605</v>
      </c>
      <c r="B607" s="2">
        <v>14.2</v>
      </c>
      <c r="C607">
        <f t="shared" si="181"/>
        <v>3.9444444444444442</v>
      </c>
      <c r="D607" s="5">
        <f t="shared" si="196"/>
        <v>0.41280864197530864</v>
      </c>
      <c r="E607">
        <f t="shared" si="182"/>
        <v>2944.1536029543549</v>
      </c>
      <c r="F607">
        <f t="shared" si="183"/>
        <v>11249.302672839505</v>
      </c>
      <c r="G607">
        <f>SUM($E$2:E607)</f>
        <v>582626.81889821752</v>
      </c>
      <c r="H607">
        <f>SUM($F$2:F607)</f>
        <v>19922145.152242314</v>
      </c>
      <c r="R607">
        <f t="shared" si="184"/>
        <v>582.62681889821749</v>
      </c>
      <c r="S607">
        <f t="shared" si="185"/>
        <v>19922.145152242316</v>
      </c>
      <c r="U607">
        <v>605</v>
      </c>
      <c r="V607" s="2">
        <v>14.2</v>
      </c>
      <c r="W607">
        <f t="shared" si="186"/>
        <v>3.9444444444444442</v>
      </c>
      <c r="X607" s="5">
        <f t="shared" si="200"/>
        <v>0.19675925925925924</v>
      </c>
      <c r="Y607">
        <f t="shared" si="187"/>
        <v>1711.8356262739708</v>
      </c>
      <c r="Z607">
        <f t="shared" si="187"/>
        <v>1711.8356262739708</v>
      </c>
      <c r="AA607">
        <f>SUM($E$2:$E607)</f>
        <v>582626.81889821752</v>
      </c>
      <c r="AB607">
        <f>SUM($F$2:$F607)</f>
        <v>19922145.152242314</v>
      </c>
      <c r="AC607">
        <f t="shared" si="199"/>
        <v>855.91781313698539</v>
      </c>
      <c r="AD607">
        <f t="shared" si="198"/>
        <v>4619.8906682098759</v>
      </c>
      <c r="AE607">
        <f t="shared" si="197"/>
        <v>9963.92311728395</v>
      </c>
      <c r="AF607">
        <f t="shared" si="188"/>
        <v>0</v>
      </c>
      <c r="AG607">
        <f t="shared" si="189"/>
        <v>0</v>
      </c>
      <c r="AH607">
        <f>ABS($AF607)</f>
        <v>0</v>
      </c>
      <c r="AI607">
        <f t="shared" si="190"/>
        <v>0</v>
      </c>
      <c r="AJ607">
        <f t="shared" si="191"/>
        <v>0</v>
      </c>
      <c r="AK607">
        <f>SUM($AJ$2:AJ607)</f>
        <v>10426.418863157352</v>
      </c>
      <c r="AL607">
        <f t="shared" si="192"/>
        <v>1711.8356262739708</v>
      </c>
      <c r="AM607">
        <f>SUM($AL$2:AL607)</f>
        <v>605778.71851754771</v>
      </c>
      <c r="AN607">
        <f>SUM($AH$2:AH607)</f>
        <v>1830977.4298734576</v>
      </c>
      <c r="AO607">
        <f t="shared" si="193"/>
        <v>24308.065893090385</v>
      </c>
      <c r="AP607">
        <f t="shared" si="194"/>
        <v>0</v>
      </c>
      <c r="AQ607">
        <f t="shared" si="195"/>
        <v>0</v>
      </c>
      <c r="AR607">
        <f>SUM($AQ$2:AQ607)</f>
        <v>208779.07763943027</v>
      </c>
      <c r="AS607">
        <f>SUM($AO$2:AO607)</f>
        <v>20371407.241981573</v>
      </c>
    </row>
    <row r="608" spans="1:45" x14ac:dyDescent="0.25">
      <c r="A608">
        <v>606</v>
      </c>
      <c r="B608" s="2">
        <v>19.8</v>
      </c>
      <c r="C608">
        <f t="shared" si="181"/>
        <v>5.5</v>
      </c>
      <c r="D608" s="5">
        <f t="shared" si="196"/>
        <v>0.43595679012345678</v>
      </c>
      <c r="E608">
        <f t="shared" si="182"/>
        <v>4328.826332718827</v>
      </c>
      <c r="F608">
        <f t="shared" si="183"/>
        <v>21871.536499999998</v>
      </c>
      <c r="G608">
        <f>SUM($E$2:E608)</f>
        <v>586955.64523093635</v>
      </c>
      <c r="H608">
        <f>SUM($F$2:F608)</f>
        <v>19944016.688742314</v>
      </c>
      <c r="R608">
        <f t="shared" si="184"/>
        <v>586.9556452309364</v>
      </c>
      <c r="S608">
        <f t="shared" si="185"/>
        <v>19944.016688742315</v>
      </c>
      <c r="U608">
        <v>606</v>
      </c>
      <c r="V608" s="2">
        <v>19.8</v>
      </c>
      <c r="W608">
        <f t="shared" si="186"/>
        <v>5.5</v>
      </c>
      <c r="X608" s="5">
        <f t="shared" si="200"/>
        <v>0.2160493827160494</v>
      </c>
      <c r="Y608">
        <f t="shared" si="187"/>
        <v>2579.8398280891975</v>
      </c>
      <c r="Z608">
        <f t="shared" si="187"/>
        <v>2579.8398280891975</v>
      </c>
      <c r="AA608">
        <f>SUM($E$2:$E608)</f>
        <v>586955.64523093635</v>
      </c>
      <c r="AB608">
        <f>SUM($F$2:$F608)</f>
        <v>19944016.688742314</v>
      </c>
      <c r="AC608">
        <f t="shared" si="199"/>
        <v>1289.9199140445987</v>
      </c>
      <c r="AD608">
        <f t="shared" si="198"/>
        <v>11249.302672839505</v>
      </c>
      <c r="AE608">
        <f t="shared" si="197"/>
        <v>17251.645831790123</v>
      </c>
      <c r="AF608">
        <f t="shared" si="188"/>
        <v>0</v>
      </c>
      <c r="AG608">
        <f t="shared" si="189"/>
        <v>0</v>
      </c>
      <c r="AH608">
        <f>ABS($AF608)</f>
        <v>0</v>
      </c>
      <c r="AI608">
        <f t="shared" si="190"/>
        <v>0</v>
      </c>
      <c r="AJ608">
        <f t="shared" si="191"/>
        <v>0</v>
      </c>
      <c r="AK608">
        <f>SUM($AJ$2:AJ608)</f>
        <v>10426.418863157352</v>
      </c>
      <c r="AL608">
        <f t="shared" si="192"/>
        <v>2579.8398280891975</v>
      </c>
      <c r="AM608">
        <f>SUM($AL$2:AL608)</f>
        <v>608358.55834563693</v>
      </c>
      <c r="AN608">
        <f>SUM($AH$2:AH608)</f>
        <v>1830977.4298734576</v>
      </c>
      <c r="AO608">
        <f t="shared" si="193"/>
        <v>51080.828596166109</v>
      </c>
      <c r="AP608">
        <f t="shared" si="194"/>
        <v>0</v>
      </c>
      <c r="AQ608">
        <f t="shared" si="195"/>
        <v>0</v>
      </c>
      <c r="AR608">
        <f>SUM($AQ$2:AQ608)</f>
        <v>208779.07763943027</v>
      </c>
      <c r="AS608">
        <f>SUM($AO$2:AO608)</f>
        <v>20422488.070577741</v>
      </c>
    </row>
    <row r="609" spans="1:45" x14ac:dyDescent="0.25">
      <c r="A609">
        <v>607</v>
      </c>
      <c r="B609" s="2">
        <v>25.5</v>
      </c>
      <c r="C609">
        <f t="shared" si="181"/>
        <v>7.083333333333333</v>
      </c>
      <c r="D609" s="5">
        <f t="shared" si="196"/>
        <v>0.41280864197530853</v>
      </c>
      <c r="E609">
        <f t="shared" si="182"/>
        <v>5406.8788314086278</v>
      </c>
      <c r="F609">
        <f t="shared" si="183"/>
        <v>36276.82534722222</v>
      </c>
      <c r="G609">
        <f>SUM($E$2:E609)</f>
        <v>592362.52406234504</v>
      </c>
      <c r="H609">
        <f>SUM($F$2:F609)</f>
        <v>19980293.514089536</v>
      </c>
      <c r="R609">
        <f t="shared" si="184"/>
        <v>592.36252406234507</v>
      </c>
      <c r="S609">
        <f t="shared" si="185"/>
        <v>19980.293514089535</v>
      </c>
      <c r="U609">
        <v>607</v>
      </c>
      <c r="V609" s="2">
        <v>25.5</v>
      </c>
      <c r="W609">
        <f t="shared" si="186"/>
        <v>7.083333333333333</v>
      </c>
      <c r="X609" s="5">
        <f t="shared" si="200"/>
        <v>0.21990740740740736</v>
      </c>
      <c r="Y609">
        <f t="shared" si="187"/>
        <v>3431.0168843921674</v>
      </c>
      <c r="Z609">
        <f t="shared" si="187"/>
        <v>3431.0168843921674</v>
      </c>
      <c r="AA609">
        <f>SUM($E$2:$E609)</f>
        <v>592362.52406234504</v>
      </c>
      <c r="AB609">
        <f>SUM($F$2:$F609)</f>
        <v>19980293.514089536</v>
      </c>
      <c r="AC609">
        <f t="shared" si="199"/>
        <v>1715.5084421960837</v>
      </c>
      <c r="AD609">
        <f t="shared" si="198"/>
        <v>21871.536499999998</v>
      </c>
      <c r="AE609">
        <f t="shared" si="197"/>
        <v>25027.522674382715</v>
      </c>
      <c r="AF609">
        <f t="shared" si="188"/>
        <v>0</v>
      </c>
      <c r="AG609">
        <f t="shared" si="189"/>
        <v>0</v>
      </c>
      <c r="AH609">
        <f>ABS($AF609)</f>
        <v>0</v>
      </c>
      <c r="AI609">
        <f t="shared" si="190"/>
        <v>0</v>
      </c>
      <c r="AJ609">
        <f t="shared" si="191"/>
        <v>0</v>
      </c>
      <c r="AK609">
        <f>SUM($AJ$2:AJ609)</f>
        <v>10426.418863157352</v>
      </c>
      <c r="AL609">
        <f t="shared" si="192"/>
        <v>3431.0168843921674</v>
      </c>
      <c r="AM609">
        <f>SUM($AL$2:AL609)</f>
        <v>611789.57523002906</v>
      </c>
      <c r="AN609">
        <f>SUM($AH$2:AH609)</f>
        <v>1830977.4298734576</v>
      </c>
      <c r="AO609">
        <f t="shared" si="193"/>
        <v>87490.930552000267</v>
      </c>
      <c r="AP609">
        <f t="shared" si="194"/>
        <v>0</v>
      </c>
      <c r="AQ609">
        <f t="shared" si="195"/>
        <v>0</v>
      </c>
      <c r="AR609">
        <f>SUM($AQ$2:AQ609)</f>
        <v>208779.07763943027</v>
      </c>
      <c r="AS609">
        <f>SUM($AO$2:AO609)</f>
        <v>20509979.001129743</v>
      </c>
    </row>
    <row r="610" spans="1:45" x14ac:dyDescent="0.25">
      <c r="A610">
        <v>608</v>
      </c>
      <c r="B610" s="2">
        <v>30.5</v>
      </c>
      <c r="C610">
        <f t="shared" si="181"/>
        <v>8.4722222222222214</v>
      </c>
      <c r="D610" s="5">
        <f t="shared" si="196"/>
        <v>0.35879629629629622</v>
      </c>
      <c r="E610">
        <f t="shared" si="182"/>
        <v>5894.7973854319034</v>
      </c>
      <c r="F610">
        <f t="shared" si="183"/>
        <v>51897.757445987641</v>
      </c>
      <c r="G610">
        <f>SUM($E$2:E610)</f>
        <v>598257.32144777698</v>
      </c>
      <c r="H610">
        <f>SUM($F$2:F610)</f>
        <v>20032191.271535523</v>
      </c>
      <c r="R610">
        <f t="shared" si="184"/>
        <v>598.25732144777703</v>
      </c>
      <c r="S610">
        <f t="shared" si="185"/>
        <v>20032.191271535525</v>
      </c>
      <c r="U610">
        <v>608</v>
      </c>
      <c r="V610" s="2">
        <v>30.5</v>
      </c>
      <c r="W610">
        <f t="shared" si="186"/>
        <v>8.4722222222222214</v>
      </c>
      <c r="X610" s="5">
        <f t="shared" si="200"/>
        <v>0.19290123456790115</v>
      </c>
      <c r="Y610">
        <f t="shared" si="187"/>
        <v>3862.3715473832076</v>
      </c>
      <c r="Z610">
        <f t="shared" si="187"/>
        <v>3862.3715473832076</v>
      </c>
      <c r="AA610">
        <f>SUM($E$2:$E610)</f>
        <v>598257.32144777698</v>
      </c>
      <c r="AB610">
        <f>SUM($F$2:$F610)</f>
        <v>20032191.271535523</v>
      </c>
      <c r="AC610">
        <f t="shared" si="199"/>
        <v>1931.1857736916038</v>
      </c>
      <c r="AD610">
        <f t="shared" si="198"/>
        <v>36276.82534722222</v>
      </c>
      <c r="AE610">
        <f t="shared" si="197"/>
        <v>30026.220945987643</v>
      </c>
      <c r="AF610">
        <f t="shared" si="188"/>
        <v>0</v>
      </c>
      <c r="AG610">
        <f t="shared" si="189"/>
        <v>0</v>
      </c>
      <c r="AH610">
        <f>ABS($AF610)</f>
        <v>0</v>
      </c>
      <c r="AI610">
        <f t="shared" si="190"/>
        <v>0</v>
      </c>
      <c r="AJ610">
        <f t="shared" si="191"/>
        <v>0</v>
      </c>
      <c r="AK610">
        <f>SUM($AJ$2:AJ610)</f>
        <v>10426.418863157352</v>
      </c>
      <c r="AL610">
        <f t="shared" si="192"/>
        <v>3862.3715473832076</v>
      </c>
      <c r="AM610">
        <f>SUM($AL$2:AL610)</f>
        <v>615651.94677741232</v>
      </c>
      <c r="AN610">
        <f>SUM($AH$2:AH610)</f>
        <v>1830977.4298734576</v>
      </c>
      <c r="AO610">
        <f t="shared" si="193"/>
        <v>117802.33219518783</v>
      </c>
      <c r="AP610">
        <f t="shared" si="194"/>
        <v>0</v>
      </c>
      <c r="AQ610">
        <f t="shared" si="195"/>
        <v>0</v>
      </c>
      <c r="AR610">
        <f>SUM($AQ$2:AQ610)</f>
        <v>208779.07763943027</v>
      </c>
      <c r="AS610">
        <f>SUM($AO$2:AO610)</f>
        <v>20627781.333324932</v>
      </c>
    </row>
    <row r="611" spans="1:45" x14ac:dyDescent="0.25">
      <c r="A611">
        <v>609</v>
      </c>
      <c r="B611" s="2">
        <v>34.799999999999997</v>
      </c>
      <c r="C611">
        <f t="shared" si="181"/>
        <v>9.6666666666666661</v>
      </c>
      <c r="D611" s="5">
        <f t="shared" si="196"/>
        <v>0.32021604938271603</v>
      </c>
      <c r="E611">
        <f t="shared" si="182"/>
        <v>6288.9406590279832</v>
      </c>
      <c r="F611">
        <f t="shared" si="183"/>
        <v>67562.762888888872</v>
      </c>
      <c r="G611">
        <f>SUM($E$2:E611)</f>
        <v>604546.26210680499</v>
      </c>
      <c r="H611">
        <f>SUM($F$2:F611)</f>
        <v>20099754.034424413</v>
      </c>
      <c r="R611">
        <f t="shared" si="184"/>
        <v>604.54626210680499</v>
      </c>
      <c r="S611">
        <f t="shared" si="185"/>
        <v>20099.754034424412</v>
      </c>
      <c r="U611">
        <v>609</v>
      </c>
      <c r="V611" s="2">
        <v>34.799999999999997</v>
      </c>
      <c r="W611">
        <f t="shared" si="186"/>
        <v>9.6666666666666661</v>
      </c>
      <c r="X611" s="5">
        <f t="shared" si="200"/>
        <v>0.16589506172839508</v>
      </c>
      <c r="Y611">
        <f t="shared" si="187"/>
        <v>4131.7643215794242</v>
      </c>
      <c r="Z611">
        <f t="shared" si="187"/>
        <v>4131.7643215794242</v>
      </c>
      <c r="AA611">
        <f>SUM($E$2:$E611)</f>
        <v>604546.26210680499</v>
      </c>
      <c r="AB611">
        <f>SUM($F$2:$F611)</f>
        <v>20099754.034424413</v>
      </c>
      <c r="AC611">
        <f t="shared" si="199"/>
        <v>2065.8821607897121</v>
      </c>
      <c r="AD611">
        <f t="shared" si="198"/>
        <v>51897.757445987641</v>
      </c>
      <c r="AE611">
        <f t="shared" si="197"/>
        <v>31285.937541666652</v>
      </c>
      <c r="AF611">
        <f t="shared" si="188"/>
        <v>0</v>
      </c>
      <c r="AG611">
        <f t="shared" si="189"/>
        <v>0</v>
      </c>
      <c r="AH611">
        <f>ABS($AF611)</f>
        <v>0</v>
      </c>
      <c r="AI611">
        <f t="shared" si="190"/>
        <v>0</v>
      </c>
      <c r="AJ611">
        <f t="shared" si="191"/>
        <v>0</v>
      </c>
      <c r="AK611">
        <f>SUM($AJ$2:AJ611)</f>
        <v>10426.418863157352</v>
      </c>
      <c r="AL611">
        <f t="shared" si="192"/>
        <v>4131.7643215794242</v>
      </c>
      <c r="AM611">
        <f>SUM($AL$2:AL611)</f>
        <v>619783.7110989918</v>
      </c>
      <c r="AN611">
        <f>SUM($AH$2:AH611)</f>
        <v>1830977.4298734576</v>
      </c>
      <c r="AO611">
        <f t="shared" si="193"/>
        <v>143785.39839096394</v>
      </c>
      <c r="AP611">
        <f t="shared" si="194"/>
        <v>0</v>
      </c>
      <c r="AQ611">
        <f t="shared" si="195"/>
        <v>0</v>
      </c>
      <c r="AR611">
        <f>SUM($AQ$2:AQ611)</f>
        <v>208779.07763943027</v>
      </c>
      <c r="AS611">
        <f>SUM($AO$2:AO611)</f>
        <v>20771566.731715895</v>
      </c>
    </row>
    <row r="612" spans="1:45" x14ac:dyDescent="0.25">
      <c r="A612">
        <v>610</v>
      </c>
      <c r="B612" s="2">
        <v>38.799999999999997</v>
      </c>
      <c r="C612">
        <f t="shared" si="181"/>
        <v>10.777777777777777</v>
      </c>
      <c r="D612" s="5">
        <f t="shared" si="196"/>
        <v>0.3125</v>
      </c>
      <c r="E612">
        <f t="shared" si="182"/>
        <v>7011.217085258435</v>
      </c>
      <c r="F612">
        <f t="shared" si="183"/>
        <v>83987.057209876526</v>
      </c>
      <c r="G612">
        <f>SUM($E$2:E612)</f>
        <v>611557.47919206345</v>
      </c>
      <c r="H612">
        <f>SUM($F$2:F612)</f>
        <v>20183741.091634288</v>
      </c>
      <c r="R612">
        <f t="shared" si="184"/>
        <v>611.5574791920634</v>
      </c>
      <c r="S612">
        <f t="shared" si="185"/>
        <v>20183.741091634289</v>
      </c>
      <c r="U612">
        <v>610</v>
      </c>
      <c r="V612" s="2">
        <v>38.799999999999997</v>
      </c>
      <c r="W612">
        <f t="shared" si="186"/>
        <v>10.777777777777777</v>
      </c>
      <c r="X612" s="5">
        <f t="shared" si="200"/>
        <v>0.15432098765432092</v>
      </c>
      <c r="Y612">
        <f t="shared" si="187"/>
        <v>4545.9612536397799</v>
      </c>
      <c r="Z612">
        <f t="shared" si="187"/>
        <v>4545.9612536397799</v>
      </c>
      <c r="AA612">
        <f>SUM($E$2:$E612)</f>
        <v>611557.47919206345</v>
      </c>
      <c r="AB612">
        <f>SUM($F$2:$F612)</f>
        <v>20183741.091634288</v>
      </c>
      <c r="AC612">
        <f t="shared" si="199"/>
        <v>2272.9806268198899</v>
      </c>
      <c r="AD612">
        <f t="shared" si="198"/>
        <v>67562.762888888872</v>
      </c>
      <c r="AE612">
        <f t="shared" si="197"/>
        <v>32089.299763888885</v>
      </c>
      <c r="AF612">
        <f t="shared" si="188"/>
        <v>0</v>
      </c>
      <c r="AG612">
        <f t="shared" si="189"/>
        <v>0</v>
      </c>
      <c r="AH612">
        <f>ABS($AF612)</f>
        <v>0</v>
      </c>
      <c r="AI612">
        <f t="shared" si="190"/>
        <v>0</v>
      </c>
      <c r="AJ612">
        <f t="shared" si="191"/>
        <v>0</v>
      </c>
      <c r="AK612">
        <f>SUM($AJ$2:AJ612)</f>
        <v>10426.418863157352</v>
      </c>
      <c r="AL612">
        <f t="shared" si="192"/>
        <v>4545.9612536397799</v>
      </c>
      <c r="AM612">
        <f>SUM($AL$2:AL612)</f>
        <v>624329.67235263158</v>
      </c>
      <c r="AN612">
        <f>SUM($AH$2:AH612)</f>
        <v>1830977.4298734576</v>
      </c>
      <c r="AO612">
        <f t="shared" si="193"/>
        <v>176383.29664122345</v>
      </c>
      <c r="AP612">
        <f t="shared" si="194"/>
        <v>0</v>
      </c>
      <c r="AQ612">
        <f t="shared" si="195"/>
        <v>0</v>
      </c>
      <c r="AR612">
        <f>SUM($AQ$2:AQ612)</f>
        <v>208779.07763943027</v>
      </c>
      <c r="AS612">
        <f>SUM($AO$2:AO612)</f>
        <v>20947950.028357118</v>
      </c>
    </row>
    <row r="613" spans="1:45" x14ac:dyDescent="0.25">
      <c r="A613">
        <v>611</v>
      </c>
      <c r="B613" s="2">
        <v>42.9</v>
      </c>
      <c r="C613">
        <f t="shared" si="181"/>
        <v>11.916666666666666</v>
      </c>
      <c r="D613" s="5">
        <f t="shared" si="196"/>
        <v>0.29320987654320979</v>
      </c>
      <c r="E613">
        <f t="shared" si="182"/>
        <v>7570.227830235247</v>
      </c>
      <c r="F613">
        <f t="shared" si="183"/>
        <v>102674.71301388888</v>
      </c>
      <c r="G613">
        <f>SUM($E$2:E613)</f>
        <v>619127.70702229871</v>
      </c>
      <c r="H613">
        <f>SUM($F$2:F613)</f>
        <v>20286415.804648176</v>
      </c>
      <c r="R613">
        <f t="shared" si="184"/>
        <v>619.12770702229875</v>
      </c>
      <c r="S613">
        <f t="shared" si="185"/>
        <v>20286.415804648175</v>
      </c>
      <c r="U613">
        <v>611</v>
      </c>
      <c r="V613" s="2">
        <v>42.9</v>
      </c>
      <c r="W613">
        <f t="shared" si="186"/>
        <v>11.916666666666666</v>
      </c>
      <c r="X613" s="5">
        <f t="shared" si="200"/>
        <v>0.15817901234567908</v>
      </c>
      <c r="Y613">
        <f t="shared" si="187"/>
        <v>5243.3598196899829</v>
      </c>
      <c r="Z613">
        <f t="shared" si="187"/>
        <v>5243.3598196899829</v>
      </c>
      <c r="AA613">
        <f>SUM($E$2:$E613)</f>
        <v>619127.70702229871</v>
      </c>
      <c r="AB613">
        <f>SUM($F$2:$F613)</f>
        <v>20286415.804648176</v>
      </c>
      <c r="AC613">
        <f t="shared" si="199"/>
        <v>2621.6799098449915</v>
      </c>
      <c r="AD613">
        <f t="shared" si="198"/>
        <v>83987.057209876526</v>
      </c>
      <c r="AE613">
        <f t="shared" si="197"/>
        <v>35111.950125000003</v>
      </c>
      <c r="AF613">
        <f t="shared" si="188"/>
        <v>0</v>
      </c>
      <c r="AG613">
        <f t="shared" si="189"/>
        <v>0</v>
      </c>
      <c r="AH613">
        <f>ABS($AF613)</f>
        <v>0</v>
      </c>
      <c r="AI613">
        <f t="shared" si="190"/>
        <v>0</v>
      </c>
      <c r="AJ613">
        <f t="shared" si="191"/>
        <v>0</v>
      </c>
      <c r="AK613">
        <f>SUM($AJ$2:AJ613)</f>
        <v>10426.418863157352</v>
      </c>
      <c r="AL613">
        <f t="shared" si="192"/>
        <v>5243.3598196899829</v>
      </c>
      <c r="AM613">
        <f>SUM($AL$2:AL613)</f>
        <v>629573.03217232157</v>
      </c>
      <c r="AN613">
        <f>SUM($AH$2:AH613)</f>
        <v>1830977.4298734576</v>
      </c>
      <c r="AO613">
        <f t="shared" si="193"/>
        <v>224940.13626470027</v>
      </c>
      <c r="AP613">
        <f t="shared" si="194"/>
        <v>0</v>
      </c>
      <c r="AQ613">
        <f t="shared" si="195"/>
        <v>0</v>
      </c>
      <c r="AR613">
        <f>SUM($AQ$2:AQ613)</f>
        <v>208779.07763943027</v>
      </c>
      <c r="AS613">
        <f>SUM($AO$2:AO613)</f>
        <v>21172890.164621819</v>
      </c>
    </row>
    <row r="614" spans="1:45" x14ac:dyDescent="0.25">
      <c r="A614">
        <v>612</v>
      </c>
      <c r="B614" s="2">
        <v>46.4</v>
      </c>
      <c r="C614">
        <f t="shared" si="181"/>
        <v>12.888888888888888</v>
      </c>
      <c r="D614" s="5">
        <f t="shared" si="196"/>
        <v>0.20833333333333331</v>
      </c>
      <c r="E614">
        <f t="shared" si="182"/>
        <v>6757.8445718452658</v>
      </c>
      <c r="F614">
        <f t="shared" si="183"/>
        <v>120111.57846913577</v>
      </c>
      <c r="G614">
        <f>SUM($E$2:E614)</f>
        <v>625885.55159414397</v>
      </c>
      <c r="H614">
        <f>SUM($F$2:F614)</f>
        <v>20406527.383117311</v>
      </c>
      <c r="R614">
        <f t="shared" si="184"/>
        <v>625.88555159414398</v>
      </c>
      <c r="S614">
        <f t="shared" si="185"/>
        <v>20406.527383117311</v>
      </c>
      <c r="U614">
        <v>612</v>
      </c>
      <c r="V614" s="2">
        <v>46.4</v>
      </c>
      <c r="W614">
        <f t="shared" si="186"/>
        <v>12.888888888888888</v>
      </c>
      <c r="X614" s="5">
        <f t="shared" si="200"/>
        <v>0.13503086419753074</v>
      </c>
      <c r="Y614">
        <f t="shared" si="187"/>
        <v>5391.6328914611768</v>
      </c>
      <c r="Z614">
        <f t="shared" si="187"/>
        <v>5391.6328914611768</v>
      </c>
      <c r="AA614">
        <f>SUM($E$2:$E614)</f>
        <v>625885.55159414397</v>
      </c>
      <c r="AB614">
        <f>SUM($F$2:$F614)</f>
        <v>20406527.383117311</v>
      </c>
      <c r="AC614">
        <f t="shared" si="199"/>
        <v>2695.8164457305884</v>
      </c>
      <c r="AD614">
        <f t="shared" si="198"/>
        <v>102674.71301388888</v>
      </c>
      <c r="AE614">
        <f t="shared" si="197"/>
        <v>36124.521259259243</v>
      </c>
      <c r="AF614">
        <f t="shared" si="188"/>
        <v>0</v>
      </c>
      <c r="AG614">
        <f t="shared" si="189"/>
        <v>0</v>
      </c>
      <c r="AH614">
        <f>ABS($AF614)</f>
        <v>0</v>
      </c>
      <c r="AI614">
        <f t="shared" si="190"/>
        <v>0</v>
      </c>
      <c r="AJ614">
        <f t="shared" si="191"/>
        <v>0</v>
      </c>
      <c r="AK614">
        <f>SUM($AJ$2:AJ614)</f>
        <v>10426.418863157352</v>
      </c>
      <c r="AL614">
        <f t="shared" si="192"/>
        <v>5391.6328914611768</v>
      </c>
      <c r="AM614">
        <f>SUM($AL$2:AL614)</f>
        <v>634964.66506378271</v>
      </c>
      <c r="AN614">
        <f>SUM($AH$2:AH614)</f>
        <v>1830977.4298734576</v>
      </c>
      <c r="AO614">
        <f t="shared" si="193"/>
        <v>250171.7661637986</v>
      </c>
      <c r="AP614">
        <f t="shared" si="194"/>
        <v>0</v>
      </c>
      <c r="AQ614">
        <f t="shared" si="195"/>
        <v>0</v>
      </c>
      <c r="AR614">
        <f>SUM($AQ$2:AQ614)</f>
        <v>208779.07763943027</v>
      </c>
      <c r="AS614">
        <f>SUM($AO$2:AO614)</f>
        <v>21423061.930785619</v>
      </c>
    </row>
    <row r="615" spans="1:45" x14ac:dyDescent="0.25">
      <c r="A615">
        <v>613</v>
      </c>
      <c r="B615" s="2">
        <v>48.3</v>
      </c>
      <c r="C615">
        <f t="shared" si="181"/>
        <v>13.416666666666666</v>
      </c>
      <c r="D615" s="5">
        <f t="shared" si="196"/>
        <v>8.8734567901234865E-2</v>
      </c>
      <c r="E615">
        <f t="shared" si="182"/>
        <v>4805.2515476184599</v>
      </c>
      <c r="F615">
        <f t="shared" si="183"/>
        <v>130149.70101388887</v>
      </c>
      <c r="G615">
        <f>SUM($E$2:E615)</f>
        <v>630690.80314176239</v>
      </c>
      <c r="H615">
        <f>SUM($F$2:F615)</f>
        <v>20536677.0841312</v>
      </c>
      <c r="R615">
        <f t="shared" si="184"/>
        <v>630.69080314176233</v>
      </c>
      <c r="S615">
        <f t="shared" si="185"/>
        <v>20536.677084131199</v>
      </c>
      <c r="U615">
        <v>613</v>
      </c>
      <c r="V615" s="2">
        <v>48.3</v>
      </c>
      <c r="W615">
        <f t="shared" si="186"/>
        <v>13.416666666666666</v>
      </c>
      <c r="X615" s="5">
        <f t="shared" si="200"/>
        <v>7.3302469135802573E-2</v>
      </c>
      <c r="Y615">
        <f t="shared" si="187"/>
        <v>4505.8503490587855</v>
      </c>
      <c r="Z615">
        <f t="shared" si="187"/>
        <v>4505.8503490587855</v>
      </c>
      <c r="AA615">
        <f>SUM($E$2:$E615)</f>
        <v>630690.80314176239</v>
      </c>
      <c r="AB615">
        <f>SUM($F$2:$F615)</f>
        <v>20536677.0841312</v>
      </c>
      <c r="AC615">
        <f t="shared" si="199"/>
        <v>2252.9251745293927</v>
      </c>
      <c r="AD615">
        <f t="shared" si="198"/>
        <v>120111.57846913577</v>
      </c>
      <c r="AE615">
        <f t="shared" si="197"/>
        <v>27474.987999999998</v>
      </c>
      <c r="AF615">
        <f t="shared" si="188"/>
        <v>0</v>
      </c>
      <c r="AG615">
        <f t="shared" si="189"/>
        <v>0</v>
      </c>
      <c r="AH615">
        <f>ABS($AF615)</f>
        <v>0</v>
      </c>
      <c r="AI615">
        <f t="shared" si="190"/>
        <v>0</v>
      </c>
      <c r="AJ615">
        <f t="shared" si="191"/>
        <v>0</v>
      </c>
      <c r="AK615">
        <f>SUM($AJ$2:AJ615)</f>
        <v>10426.418863157352</v>
      </c>
      <c r="AL615">
        <f t="shared" si="192"/>
        <v>4505.8503490587855</v>
      </c>
      <c r="AM615">
        <f>SUM($AL$2:AL615)</f>
        <v>639470.51541284146</v>
      </c>
      <c r="AN615">
        <f>SUM($AH$2:AH615)</f>
        <v>1830977.4298734576</v>
      </c>
      <c r="AO615">
        <f t="shared" si="193"/>
        <v>217632.57185953931</v>
      </c>
      <c r="AP615">
        <f t="shared" si="194"/>
        <v>0</v>
      </c>
      <c r="AQ615">
        <f t="shared" si="195"/>
        <v>0</v>
      </c>
      <c r="AR615">
        <f>SUM($AQ$2:AQ615)</f>
        <v>208779.07763943027</v>
      </c>
      <c r="AS615">
        <f>SUM($AO$2:AO615)</f>
        <v>21640694.502645157</v>
      </c>
    </row>
    <row r="616" spans="1:45" x14ac:dyDescent="0.25">
      <c r="A616">
        <v>614</v>
      </c>
      <c r="B616" s="2">
        <v>48.7</v>
      </c>
      <c r="C616">
        <f t="shared" si="181"/>
        <v>13.527777777777779</v>
      </c>
      <c r="D616" s="5">
        <f t="shared" si="196"/>
        <v>7.7160493827160221E-3</v>
      </c>
      <c r="E616">
        <f t="shared" si="182"/>
        <v>3279.9681593280047</v>
      </c>
      <c r="F616">
        <f t="shared" si="183"/>
        <v>132314.3158904321</v>
      </c>
      <c r="G616">
        <f>SUM($E$2:E616)</f>
        <v>633970.77130109037</v>
      </c>
      <c r="H616">
        <f>SUM($F$2:F616)</f>
        <v>20668991.400021631</v>
      </c>
      <c r="R616">
        <f t="shared" si="184"/>
        <v>633.97077130109039</v>
      </c>
      <c r="S616">
        <f t="shared" si="185"/>
        <v>20668.99140002163</v>
      </c>
      <c r="U616">
        <v>614</v>
      </c>
      <c r="V616" s="2">
        <v>48.7</v>
      </c>
      <c r="W616">
        <f t="shared" si="186"/>
        <v>13.527777777777779</v>
      </c>
      <c r="X616" s="5">
        <f t="shared" si="200"/>
        <v>1.543209876543229E-2</v>
      </c>
      <c r="Y616">
        <f t="shared" si="187"/>
        <v>3430.9085151236195</v>
      </c>
      <c r="Z616">
        <f t="shared" si="187"/>
        <v>3430.9085151236195</v>
      </c>
      <c r="AA616">
        <f>SUM($E$2:$E616)</f>
        <v>633970.77130109037</v>
      </c>
      <c r="AB616">
        <f>SUM($F$2:$F616)</f>
        <v>20668991.400021631</v>
      </c>
      <c r="AC616">
        <f t="shared" si="199"/>
        <v>1715.4542575618098</v>
      </c>
      <c r="AD616">
        <f t="shared" si="198"/>
        <v>130149.70101388887</v>
      </c>
      <c r="AE616">
        <f t="shared" si="197"/>
        <v>12202.737421296333</v>
      </c>
      <c r="AF616">
        <f t="shared" si="188"/>
        <v>0</v>
      </c>
      <c r="AG616">
        <f t="shared" si="189"/>
        <v>0</v>
      </c>
      <c r="AH616">
        <f>ABS($AF616)</f>
        <v>0</v>
      </c>
      <c r="AI616">
        <f t="shared" si="190"/>
        <v>0</v>
      </c>
      <c r="AJ616">
        <f t="shared" si="191"/>
        <v>0</v>
      </c>
      <c r="AK616">
        <f>SUM($AJ$2:AJ616)</f>
        <v>10426.418863157352</v>
      </c>
      <c r="AL616">
        <f t="shared" si="192"/>
        <v>3430.9085151236195</v>
      </c>
      <c r="AM616">
        <f>SUM($AL$2:AL616)</f>
        <v>642901.42392796511</v>
      </c>
      <c r="AN616">
        <f>SUM($AH$2:AH616)</f>
        <v>1830977.4298734576</v>
      </c>
      <c r="AO616">
        <f t="shared" si="193"/>
        <v>167085.24468652028</v>
      </c>
      <c r="AP616">
        <f t="shared" si="194"/>
        <v>0</v>
      </c>
      <c r="AQ616">
        <f t="shared" si="195"/>
        <v>0</v>
      </c>
      <c r="AR616">
        <f>SUM($AQ$2:AQ616)</f>
        <v>208779.07763943027</v>
      </c>
      <c r="AS616">
        <f>SUM($AO$2:AO616)</f>
        <v>21807779.747331679</v>
      </c>
    </row>
    <row r="617" spans="1:45" x14ac:dyDescent="0.25">
      <c r="A617">
        <v>615</v>
      </c>
      <c r="B617" s="2">
        <v>48.5</v>
      </c>
      <c r="C617">
        <f t="shared" si="181"/>
        <v>13.472222222222221</v>
      </c>
      <c r="D617" s="5">
        <f t="shared" si="196"/>
        <v>-1.1574074074074403E-2</v>
      </c>
      <c r="E617">
        <f t="shared" si="182"/>
        <v>2880.8195422485151</v>
      </c>
      <c r="F617">
        <f t="shared" si="183"/>
        <v>131229.77689043208</v>
      </c>
      <c r="G617">
        <f>SUM($E$2:E617)</f>
        <v>636851.59084333887</v>
      </c>
      <c r="H617">
        <f>SUM($F$2:F617)</f>
        <v>20800221.176912062</v>
      </c>
      <c r="R617">
        <f t="shared" si="184"/>
        <v>636.85159084333884</v>
      </c>
      <c r="S617">
        <f t="shared" si="185"/>
        <v>20800.221176912062</v>
      </c>
      <c r="U617">
        <v>615</v>
      </c>
      <c r="V617" s="2">
        <v>48.5</v>
      </c>
      <c r="W617">
        <f t="shared" si="186"/>
        <v>13.472222222222221</v>
      </c>
      <c r="X617" s="5">
        <f t="shared" si="200"/>
        <v>-7.7160493827162684E-3</v>
      </c>
      <c r="Y617">
        <f t="shared" si="187"/>
        <v>2955.9797810173786</v>
      </c>
      <c r="Z617">
        <f t="shared" si="187"/>
        <v>2955.9797810173786</v>
      </c>
      <c r="AA617">
        <f>SUM($E$2:$E617)</f>
        <v>636851.59084333887</v>
      </c>
      <c r="AB617">
        <f>SUM($F$2:$F617)</f>
        <v>20800221.176912062</v>
      </c>
      <c r="AC617">
        <f t="shared" si="199"/>
        <v>1477.9898905086893</v>
      </c>
      <c r="AD617">
        <f t="shared" si="198"/>
        <v>132314.3158904321</v>
      </c>
      <c r="AE617">
        <f t="shared" si="197"/>
        <v>1080.0758765432111</v>
      </c>
      <c r="AF617">
        <f t="shared" si="188"/>
        <v>0</v>
      </c>
      <c r="AG617">
        <f t="shared" si="189"/>
        <v>0</v>
      </c>
      <c r="AH617">
        <f>ABS($AF617)</f>
        <v>0</v>
      </c>
      <c r="AI617">
        <f t="shared" si="190"/>
        <v>0</v>
      </c>
      <c r="AJ617">
        <f t="shared" si="191"/>
        <v>0</v>
      </c>
      <c r="AK617">
        <f>SUM($AJ$2:AJ617)</f>
        <v>10426.418863157352</v>
      </c>
      <c r="AL617">
        <f t="shared" si="192"/>
        <v>2955.9797810173786</v>
      </c>
      <c r="AM617">
        <f>SUM($AL$2:AL617)</f>
        <v>645857.40370898251</v>
      </c>
      <c r="AN617">
        <f>SUM($AH$2:AH617)</f>
        <v>1830977.4298734576</v>
      </c>
      <c r="AO617">
        <f t="shared" si="193"/>
        <v>143365.01937934288</v>
      </c>
      <c r="AP617">
        <f t="shared" si="194"/>
        <v>0</v>
      </c>
      <c r="AQ617">
        <f t="shared" si="195"/>
        <v>0</v>
      </c>
      <c r="AR617">
        <f>SUM($AQ$2:AQ617)</f>
        <v>208779.07763943027</v>
      </c>
      <c r="AS617">
        <f>SUM($AO$2:AO617)</f>
        <v>21951144.766711023</v>
      </c>
    </row>
    <row r="618" spans="1:45" x14ac:dyDescent="0.25">
      <c r="A618">
        <v>616</v>
      </c>
      <c r="B618" s="2">
        <v>48.4</v>
      </c>
      <c r="C618">
        <f t="shared" si="181"/>
        <v>13.444444444444443</v>
      </c>
      <c r="D618" s="5">
        <f t="shared" si="196"/>
        <v>-1.1574074074073909E-2</v>
      </c>
      <c r="E618">
        <f t="shared" si="182"/>
        <v>2869.9664382526776</v>
      </c>
      <c r="F618">
        <f t="shared" si="183"/>
        <v>130689.18106172835</v>
      </c>
      <c r="G618">
        <f>SUM($E$2:E618)</f>
        <v>639721.55728159158</v>
      </c>
      <c r="H618">
        <f>SUM($F$2:F618)</f>
        <v>20930910.357973792</v>
      </c>
      <c r="R618">
        <f t="shared" si="184"/>
        <v>639.72155728159157</v>
      </c>
      <c r="S618">
        <f t="shared" si="185"/>
        <v>20930.910357973793</v>
      </c>
      <c r="U618">
        <v>616</v>
      </c>
      <c r="V618" s="2">
        <v>48.4</v>
      </c>
      <c r="W618">
        <f t="shared" si="186"/>
        <v>13.444444444444443</v>
      </c>
      <c r="X618" s="5">
        <f t="shared" si="200"/>
        <v>-3.8580246913581342E-3</v>
      </c>
      <c r="Y618">
        <f t="shared" si="187"/>
        <v>3019.9769766614513</v>
      </c>
      <c r="Z618">
        <f t="shared" si="187"/>
        <v>3019.9769766614513</v>
      </c>
      <c r="AA618">
        <f>SUM($E$2:$E618)</f>
        <v>639721.55728159158</v>
      </c>
      <c r="AB618">
        <f>SUM($F$2:$F618)</f>
        <v>20930910.357973792</v>
      </c>
      <c r="AC618">
        <f t="shared" si="199"/>
        <v>1509.9884883307257</v>
      </c>
      <c r="AD618">
        <f t="shared" si="198"/>
        <v>131229.77689043208</v>
      </c>
      <c r="AE618">
        <f t="shared" si="197"/>
        <v>-1625.1348287037545</v>
      </c>
      <c r="AF618">
        <f t="shared" si="188"/>
        <v>-1625.1348287037545</v>
      </c>
      <c r="AG618">
        <f t="shared" si="189"/>
        <v>1625.1348287037545</v>
      </c>
      <c r="AH618">
        <f>ABS($AF618)</f>
        <v>1625.1348287037545</v>
      </c>
      <c r="AI618">
        <f t="shared" si="190"/>
        <v>0</v>
      </c>
      <c r="AJ618">
        <f t="shared" si="191"/>
        <v>0</v>
      </c>
      <c r="AK618">
        <f>SUM($AJ$2:AJ618)</f>
        <v>10426.418863157352</v>
      </c>
      <c r="AL618">
        <f t="shared" si="192"/>
        <v>3019.9769766614513</v>
      </c>
      <c r="AM618">
        <f>SUM($AL$2:AL618)</f>
        <v>648877.38068564399</v>
      </c>
      <c r="AN618">
        <f>SUM($AH$2:AH618)</f>
        <v>1832602.5647021614</v>
      </c>
      <c r="AO618">
        <f t="shared" si="193"/>
        <v>146166.88567041425</v>
      </c>
      <c r="AP618">
        <f t="shared" si="194"/>
        <v>0</v>
      </c>
      <c r="AQ618">
        <f t="shared" si="195"/>
        <v>0</v>
      </c>
      <c r="AR618">
        <f>SUM($AQ$2:AQ618)</f>
        <v>208779.07763943027</v>
      </c>
      <c r="AS618">
        <f>SUM($AO$2:AO618)</f>
        <v>22097311.652381439</v>
      </c>
    </row>
    <row r="619" spans="1:45" x14ac:dyDescent="0.25">
      <c r="A619">
        <v>617</v>
      </c>
      <c r="B619" s="2">
        <v>48.2</v>
      </c>
      <c r="C619">
        <f t="shared" si="181"/>
        <v>13.388888888888889</v>
      </c>
      <c r="D619" s="5">
        <f t="shared" si="196"/>
        <v>-2.3148148148148067E-2</v>
      </c>
      <c r="E619">
        <f t="shared" si="182"/>
        <v>2624.2654453490763</v>
      </c>
      <c r="F619">
        <f t="shared" si="183"/>
        <v>129611.33674691358</v>
      </c>
      <c r="G619">
        <f>SUM($E$2:E619)</f>
        <v>642345.82272694062</v>
      </c>
      <c r="H619">
        <f>SUM($F$2:F619)</f>
        <v>21060521.694720704</v>
      </c>
      <c r="R619">
        <f t="shared" si="184"/>
        <v>642.34582272694058</v>
      </c>
      <c r="S619">
        <f t="shared" si="185"/>
        <v>21060.521694720705</v>
      </c>
      <c r="U619">
        <v>617</v>
      </c>
      <c r="V619" s="2">
        <v>48.2</v>
      </c>
      <c r="W619">
        <f t="shared" si="186"/>
        <v>13.388888888888889</v>
      </c>
      <c r="X619" s="5">
        <f t="shared" si="200"/>
        <v>-7.7160493827157749E-3</v>
      </c>
      <c r="Y619">
        <f t="shared" si="187"/>
        <v>2923.0467656508636</v>
      </c>
      <c r="Z619">
        <f t="shared" si="187"/>
        <v>2923.0467656508636</v>
      </c>
      <c r="AA619">
        <f>SUM($E$2:$E619)</f>
        <v>642345.82272694062</v>
      </c>
      <c r="AB619">
        <f>SUM($F$2:$F619)</f>
        <v>21060521.694720704</v>
      </c>
      <c r="AC619">
        <f t="shared" si="199"/>
        <v>1461.5233828254318</v>
      </c>
      <c r="AD619">
        <f t="shared" si="198"/>
        <v>130689.18106172835</v>
      </c>
      <c r="AE619">
        <f t="shared" si="197"/>
        <v>-1618.4401435184991</v>
      </c>
      <c r="AF619">
        <f t="shared" si="188"/>
        <v>-1618.4401435184991</v>
      </c>
      <c r="AG619">
        <f t="shared" si="189"/>
        <v>1618.4401435184991</v>
      </c>
      <c r="AH619">
        <f>ABS($AF619)</f>
        <v>1618.4401435184991</v>
      </c>
      <c r="AI619">
        <f t="shared" si="190"/>
        <v>0</v>
      </c>
      <c r="AJ619">
        <f t="shared" si="191"/>
        <v>0</v>
      </c>
      <c r="AK619">
        <f>SUM($AJ$2:AJ619)</f>
        <v>10426.418863157352</v>
      </c>
      <c r="AL619">
        <f t="shared" si="192"/>
        <v>2923.0467656508636</v>
      </c>
      <c r="AM619">
        <f>SUM($AL$2:AL619)</f>
        <v>651800.42745129485</v>
      </c>
      <c r="AN619">
        <f>SUM($AH$2:AH619)</f>
        <v>1834221.0048456797</v>
      </c>
      <c r="AO619">
        <f t="shared" si="193"/>
        <v>140890.85410437162</v>
      </c>
      <c r="AP619">
        <f t="shared" si="194"/>
        <v>0</v>
      </c>
      <c r="AQ619">
        <f t="shared" si="195"/>
        <v>0</v>
      </c>
      <c r="AR619">
        <f>SUM($AQ$2:AQ619)</f>
        <v>208779.07763943027</v>
      </c>
      <c r="AS619">
        <f>SUM($AO$2:AO619)</f>
        <v>22238202.506485809</v>
      </c>
    </row>
    <row r="620" spans="1:45" x14ac:dyDescent="0.25">
      <c r="A620">
        <v>618</v>
      </c>
      <c r="B620" s="2">
        <v>47.8</v>
      </c>
      <c r="C620">
        <f t="shared" si="181"/>
        <v>13.277777777777777</v>
      </c>
      <c r="D620" s="5">
        <f t="shared" si="196"/>
        <v>-4.6296296296296377E-2</v>
      </c>
      <c r="E620">
        <f t="shared" si="182"/>
        <v>2138.8054251282902</v>
      </c>
      <c r="F620">
        <f t="shared" si="183"/>
        <v>127469.03748765431</v>
      </c>
      <c r="G620">
        <f>SUM($E$2:E620)</f>
        <v>644484.62815206894</v>
      </c>
      <c r="H620">
        <f>SUM($F$2:F620)</f>
        <v>21187990.73220836</v>
      </c>
      <c r="R620">
        <f t="shared" si="184"/>
        <v>644.48462815206892</v>
      </c>
      <c r="S620">
        <f t="shared" si="185"/>
        <v>21187.99073220836</v>
      </c>
      <c r="U620">
        <v>618</v>
      </c>
      <c r="V620" s="2">
        <v>47.8</v>
      </c>
      <c r="W620">
        <f t="shared" si="186"/>
        <v>13.277777777777777</v>
      </c>
      <c r="X620" s="5">
        <f t="shared" si="200"/>
        <v>-1.543209876543229E-2</v>
      </c>
      <c r="Y620">
        <f t="shared" si="187"/>
        <v>2731.4090396687543</v>
      </c>
      <c r="Z620">
        <f t="shared" si="187"/>
        <v>2731.4090396687543</v>
      </c>
      <c r="AA620">
        <f>SUM($E$2:$E620)</f>
        <v>644484.62815206894</v>
      </c>
      <c r="AB620">
        <f>SUM($F$2:$F620)</f>
        <v>21187990.73220836</v>
      </c>
      <c r="AC620">
        <f t="shared" si="199"/>
        <v>1365.7045198343772</v>
      </c>
      <c r="AD620">
        <f t="shared" si="198"/>
        <v>129611.33674691358</v>
      </c>
      <c r="AE620">
        <f t="shared" si="197"/>
        <v>-3220.1435740740417</v>
      </c>
      <c r="AF620">
        <f t="shared" si="188"/>
        <v>-3220.1435740740417</v>
      </c>
      <c r="AG620">
        <f t="shared" si="189"/>
        <v>3220.1435740740417</v>
      </c>
      <c r="AH620">
        <f>ABS($AF620)</f>
        <v>3220.1435740740417</v>
      </c>
      <c r="AI620">
        <f t="shared" si="190"/>
        <v>0</v>
      </c>
      <c r="AJ620">
        <f t="shared" si="191"/>
        <v>0</v>
      </c>
      <c r="AK620">
        <f>SUM($AJ$2:AJ620)</f>
        <v>10426.418863157352</v>
      </c>
      <c r="AL620">
        <f t="shared" si="192"/>
        <v>2731.4090396687543</v>
      </c>
      <c r="AM620">
        <f>SUM($AL$2:AL620)</f>
        <v>654531.83649096359</v>
      </c>
      <c r="AN620">
        <f>SUM($AH$2:AH620)</f>
        <v>1837441.1484197539</v>
      </c>
      <c r="AO620">
        <f t="shared" si="193"/>
        <v>130561.35209616645</v>
      </c>
      <c r="AP620">
        <f t="shared" si="194"/>
        <v>0</v>
      </c>
      <c r="AQ620">
        <f t="shared" si="195"/>
        <v>0</v>
      </c>
      <c r="AR620">
        <f>SUM($AQ$2:AQ620)</f>
        <v>208779.07763943027</v>
      </c>
      <c r="AS620">
        <f>SUM($AO$2:AO620)</f>
        <v>22368763.858581975</v>
      </c>
    </row>
    <row r="621" spans="1:45" x14ac:dyDescent="0.25">
      <c r="A621">
        <v>619</v>
      </c>
      <c r="B621" s="2">
        <v>47</v>
      </c>
      <c r="C621">
        <f t="shared" si="181"/>
        <v>13.055555555555555</v>
      </c>
      <c r="D621" s="5">
        <f t="shared" si="196"/>
        <v>-7.3302469135802337E-2</v>
      </c>
      <c r="E621">
        <f t="shared" si="182"/>
        <v>1555.8176436030549</v>
      </c>
      <c r="F621">
        <f t="shared" si="183"/>
        <v>123237.99645061727</v>
      </c>
      <c r="G621">
        <f>SUM($E$2:E621)</f>
        <v>646040.44579567201</v>
      </c>
      <c r="H621">
        <f>SUM($F$2:F621)</f>
        <v>21311228.728658978</v>
      </c>
      <c r="R621">
        <f t="shared" si="184"/>
        <v>646.04044579567199</v>
      </c>
      <c r="S621">
        <f t="shared" si="185"/>
        <v>21311.228728658978</v>
      </c>
      <c r="U621">
        <v>619</v>
      </c>
      <c r="V621" s="2">
        <v>47</v>
      </c>
      <c r="W621">
        <f t="shared" si="186"/>
        <v>13.055555555555555</v>
      </c>
      <c r="X621" s="5">
        <f t="shared" si="200"/>
        <v>-3.0864197530864088E-2</v>
      </c>
      <c r="Y621">
        <f t="shared" si="187"/>
        <v>2357.0102919226701</v>
      </c>
      <c r="Z621">
        <f t="shared" si="187"/>
        <v>2357.0102919226701</v>
      </c>
      <c r="AA621">
        <f>SUM($E$2:$E621)</f>
        <v>646040.44579567201</v>
      </c>
      <c r="AB621">
        <f>SUM($F$2:$F621)</f>
        <v>21311228.728658978</v>
      </c>
      <c r="AC621">
        <f t="shared" si="199"/>
        <v>1178.5051459613351</v>
      </c>
      <c r="AD621">
        <f t="shared" si="198"/>
        <v>127469.03748765431</v>
      </c>
      <c r="AE621">
        <f t="shared" si="197"/>
        <v>-6373.3402962963155</v>
      </c>
      <c r="AF621">
        <f t="shared" si="188"/>
        <v>-6373.3402962963155</v>
      </c>
      <c r="AG621">
        <f t="shared" si="189"/>
        <v>6373.3402962963155</v>
      </c>
      <c r="AH621">
        <f>ABS($AF621)</f>
        <v>6373.3402962963155</v>
      </c>
      <c r="AI621">
        <f t="shared" si="190"/>
        <v>0</v>
      </c>
      <c r="AJ621">
        <f t="shared" si="191"/>
        <v>0</v>
      </c>
      <c r="AK621">
        <f>SUM($AJ$2:AJ621)</f>
        <v>10426.418863157352</v>
      </c>
      <c r="AL621">
        <f t="shared" si="192"/>
        <v>2357.0102919226701</v>
      </c>
      <c r="AM621">
        <f>SUM($AL$2:AL621)</f>
        <v>656888.84678288631</v>
      </c>
      <c r="AN621">
        <f>SUM($AH$2:AH621)</f>
        <v>1843814.4887160503</v>
      </c>
      <c r="AO621">
        <f t="shared" si="193"/>
        <v>110779.4837203655</v>
      </c>
      <c r="AP621">
        <f t="shared" si="194"/>
        <v>0</v>
      </c>
      <c r="AQ621">
        <f t="shared" si="195"/>
        <v>0</v>
      </c>
      <c r="AR621">
        <f>SUM($AQ$2:AQ621)</f>
        <v>208779.07763943027</v>
      </c>
      <c r="AS621">
        <f>SUM($AO$2:AO621)</f>
        <v>22479543.342302341</v>
      </c>
    </row>
    <row r="622" spans="1:45" x14ac:dyDescent="0.25">
      <c r="A622">
        <v>620</v>
      </c>
      <c r="B622" s="2">
        <v>45.9</v>
      </c>
      <c r="C622">
        <f t="shared" si="181"/>
        <v>12.75</v>
      </c>
      <c r="D622" s="5">
        <f t="shared" si="196"/>
        <v>-8.1018518518518601E-2</v>
      </c>
      <c r="E622">
        <f t="shared" si="182"/>
        <v>1328.0042540586792</v>
      </c>
      <c r="F622">
        <f t="shared" si="183"/>
        <v>117536.914125</v>
      </c>
      <c r="G622">
        <f>SUM($E$2:E622)</f>
        <v>647368.45004973072</v>
      </c>
      <c r="H622">
        <f>SUM($F$2:F622)</f>
        <v>21428765.642783977</v>
      </c>
      <c r="R622">
        <f t="shared" si="184"/>
        <v>647.36845004973077</v>
      </c>
      <c r="S622">
        <f t="shared" si="185"/>
        <v>21428.765642783976</v>
      </c>
      <c r="U622">
        <v>620</v>
      </c>
      <c r="V622" s="2">
        <v>45.9</v>
      </c>
      <c r="W622">
        <f t="shared" si="186"/>
        <v>12.75</v>
      </c>
      <c r="X622" s="5">
        <f t="shared" si="200"/>
        <v>-4.2438271604938245E-2</v>
      </c>
      <c r="Y622">
        <f t="shared" si="187"/>
        <v>2039.314554984607</v>
      </c>
      <c r="Z622">
        <f t="shared" si="187"/>
        <v>2039.314554984607</v>
      </c>
      <c r="AA622">
        <f>SUM($E$2:$E622)</f>
        <v>647368.45004973072</v>
      </c>
      <c r="AB622">
        <f>SUM($F$2:$F622)</f>
        <v>21428765.642783977</v>
      </c>
      <c r="AC622">
        <f t="shared" si="199"/>
        <v>1019.6572774923035</v>
      </c>
      <c r="AD622">
        <f t="shared" si="198"/>
        <v>123237.99645061727</v>
      </c>
      <c r="AE622">
        <f t="shared" si="197"/>
        <v>-9932.1233626543108</v>
      </c>
      <c r="AF622">
        <f t="shared" si="188"/>
        <v>-9932.1233626543108</v>
      </c>
      <c r="AG622">
        <f t="shared" si="189"/>
        <v>9932.1233626543108</v>
      </c>
      <c r="AH622">
        <f>ABS($AF622)</f>
        <v>9932.1233626543108</v>
      </c>
      <c r="AI622">
        <f t="shared" si="190"/>
        <v>0</v>
      </c>
      <c r="AJ622">
        <f t="shared" si="191"/>
        <v>0</v>
      </c>
      <c r="AK622">
        <f>SUM($AJ$2:AJ622)</f>
        <v>10426.418863157352</v>
      </c>
      <c r="AL622">
        <f t="shared" si="192"/>
        <v>2039.314554984607</v>
      </c>
      <c r="AM622">
        <f>SUM($AL$2:AL622)</f>
        <v>658928.16133787087</v>
      </c>
      <c r="AN622">
        <f>SUM($AH$2:AH622)</f>
        <v>1853746.6120787046</v>
      </c>
      <c r="AO622">
        <f t="shared" si="193"/>
        <v>93604.538073793461</v>
      </c>
      <c r="AP622">
        <f t="shared" si="194"/>
        <v>0</v>
      </c>
      <c r="AQ622">
        <f t="shared" si="195"/>
        <v>0</v>
      </c>
      <c r="AR622">
        <f>SUM($AQ$2:AQ622)</f>
        <v>208779.07763943027</v>
      </c>
      <c r="AS622">
        <f>SUM($AO$2:AO622)</f>
        <v>22573147.880376134</v>
      </c>
    </row>
    <row r="623" spans="1:45" x14ac:dyDescent="0.25">
      <c r="A623">
        <v>621</v>
      </c>
      <c r="B623" s="2">
        <v>44.9</v>
      </c>
      <c r="C623">
        <f t="shared" si="181"/>
        <v>12.472222222222221</v>
      </c>
      <c r="D623" s="5">
        <f t="shared" si="196"/>
        <v>-5.787037037037053E-2</v>
      </c>
      <c r="E623">
        <f t="shared" si="182"/>
        <v>1673.8493029633844</v>
      </c>
      <c r="F623">
        <f t="shared" si="183"/>
        <v>112471.26900154317</v>
      </c>
      <c r="G623">
        <f>SUM($E$2:E623)</f>
        <v>649042.29935269407</v>
      </c>
      <c r="H623">
        <f>SUM($F$2:F623)</f>
        <v>21541236.911785521</v>
      </c>
      <c r="R623">
        <f t="shared" si="184"/>
        <v>649.04229935269404</v>
      </c>
      <c r="S623">
        <f t="shared" si="185"/>
        <v>21541.23691178552</v>
      </c>
      <c r="U623">
        <v>621</v>
      </c>
      <c r="V623" s="2">
        <v>44.9</v>
      </c>
      <c r="W623">
        <f t="shared" si="186"/>
        <v>12.472222222222221</v>
      </c>
      <c r="X623" s="5">
        <f t="shared" si="200"/>
        <v>-3.8580246913580356E-2</v>
      </c>
      <c r="Y623">
        <f t="shared" si="187"/>
        <v>2021.7559752027541</v>
      </c>
      <c r="Z623">
        <f t="shared" si="187"/>
        <v>2021.7559752027541</v>
      </c>
      <c r="AA623">
        <f>SUM($E$2:$E623)</f>
        <v>649042.29935269407</v>
      </c>
      <c r="AB623">
        <f>SUM($F$2:$F623)</f>
        <v>21541236.911785521</v>
      </c>
      <c r="AC623">
        <f t="shared" si="199"/>
        <v>1010.8779876013771</v>
      </c>
      <c r="AD623">
        <f t="shared" si="198"/>
        <v>117536.914125</v>
      </c>
      <c r="AE623">
        <f t="shared" si="197"/>
        <v>-10766.727449074097</v>
      </c>
      <c r="AF623">
        <f t="shared" si="188"/>
        <v>-10766.727449074097</v>
      </c>
      <c r="AG623">
        <f t="shared" si="189"/>
        <v>10766.727449074097</v>
      </c>
      <c r="AH623">
        <f>ABS($AF623)</f>
        <v>10766.727449074097</v>
      </c>
      <c r="AI623">
        <f t="shared" si="190"/>
        <v>0</v>
      </c>
      <c r="AJ623">
        <f t="shared" si="191"/>
        <v>0</v>
      </c>
      <c r="AK623">
        <f>SUM($AJ$2:AJ623)</f>
        <v>10426.418863157352</v>
      </c>
      <c r="AL623">
        <f t="shared" si="192"/>
        <v>2021.7559752027541</v>
      </c>
      <c r="AM623">
        <f>SUM($AL$2:AL623)</f>
        <v>660949.91731307365</v>
      </c>
      <c r="AN623">
        <f>SUM($AH$2:AH623)</f>
        <v>1864513.3395277788</v>
      </c>
      <c r="AO623">
        <f t="shared" si="193"/>
        <v>90776.84328660366</v>
      </c>
      <c r="AP623">
        <f t="shared" si="194"/>
        <v>0</v>
      </c>
      <c r="AQ623">
        <f t="shared" si="195"/>
        <v>0</v>
      </c>
      <c r="AR623">
        <f>SUM($AQ$2:AQ623)</f>
        <v>208779.07763943027</v>
      </c>
      <c r="AS623">
        <f>SUM($AO$2:AO623)</f>
        <v>22663924.723662738</v>
      </c>
    </row>
    <row r="624" spans="1:45" x14ac:dyDescent="0.25">
      <c r="A624">
        <v>622</v>
      </c>
      <c r="B624" s="2">
        <v>44.4</v>
      </c>
      <c r="C624">
        <f t="shared" si="181"/>
        <v>12.333333333333332</v>
      </c>
      <c r="D624" s="5">
        <f t="shared" si="196"/>
        <v>-2.3148148148148313E-2</v>
      </c>
      <c r="E624">
        <f t="shared" si="182"/>
        <v>2253.6993978246887</v>
      </c>
      <c r="F624">
        <f t="shared" si="183"/>
        <v>109980.2882222222</v>
      </c>
      <c r="G624">
        <f>SUM($E$2:E624)</f>
        <v>651295.99875051877</v>
      </c>
      <c r="H624">
        <f>SUM($F$2:F624)</f>
        <v>21651217.200007744</v>
      </c>
      <c r="R624">
        <f t="shared" si="184"/>
        <v>651.29599875051872</v>
      </c>
      <c r="S624">
        <f t="shared" si="185"/>
        <v>21651.217200007744</v>
      </c>
      <c r="U624">
        <v>622</v>
      </c>
      <c r="V624" s="2">
        <v>44.4</v>
      </c>
      <c r="W624">
        <f t="shared" si="186"/>
        <v>12.333333333333332</v>
      </c>
      <c r="X624" s="5">
        <f t="shared" si="200"/>
        <v>-1.9290123456790178E-2</v>
      </c>
      <c r="Y624">
        <f t="shared" si="187"/>
        <v>2322.505884450205</v>
      </c>
      <c r="Z624">
        <f t="shared" si="187"/>
        <v>2322.505884450205</v>
      </c>
      <c r="AA624">
        <f>SUM($E$2:$E624)</f>
        <v>651295.99875051877</v>
      </c>
      <c r="AB624">
        <f>SUM($F$2:$F624)</f>
        <v>21651217.200007744</v>
      </c>
      <c r="AC624">
        <f t="shared" si="199"/>
        <v>1161.2529422251025</v>
      </c>
      <c r="AD624">
        <f t="shared" si="198"/>
        <v>112471.26900154317</v>
      </c>
      <c r="AE624">
        <f t="shared" si="197"/>
        <v>-7556.6259027777996</v>
      </c>
      <c r="AF624">
        <f t="shared" si="188"/>
        <v>-7556.6259027777996</v>
      </c>
      <c r="AG624">
        <f t="shared" si="189"/>
        <v>7556.6259027777996</v>
      </c>
      <c r="AH624">
        <f>ABS($AF624)</f>
        <v>7556.6259027777996</v>
      </c>
      <c r="AI624">
        <f t="shared" si="190"/>
        <v>0</v>
      </c>
      <c r="AJ624">
        <f t="shared" si="191"/>
        <v>0</v>
      </c>
      <c r="AK624">
        <f>SUM($AJ$2:AJ624)</f>
        <v>10426.418863157352</v>
      </c>
      <c r="AL624">
        <f t="shared" si="192"/>
        <v>2322.505884450205</v>
      </c>
      <c r="AM624">
        <f>SUM($AL$2:AL624)</f>
        <v>663272.42319752381</v>
      </c>
      <c r="AN624">
        <f>SUM($AH$2:AH624)</f>
        <v>1872069.9654305566</v>
      </c>
      <c r="AO624">
        <f t="shared" si="193"/>
        <v>103119.2612695891</v>
      </c>
      <c r="AP624">
        <f t="shared" si="194"/>
        <v>0</v>
      </c>
      <c r="AQ624">
        <f t="shared" si="195"/>
        <v>0</v>
      </c>
      <c r="AR624">
        <f>SUM($AQ$2:AQ624)</f>
        <v>208779.07763943027</v>
      </c>
      <c r="AS624">
        <f>SUM($AO$2:AO624)</f>
        <v>22767043.984932326</v>
      </c>
    </row>
    <row r="625" spans="1:45" x14ac:dyDescent="0.25">
      <c r="A625">
        <v>623</v>
      </c>
      <c r="B625" s="2">
        <v>44.3</v>
      </c>
      <c r="C625">
        <f t="shared" si="181"/>
        <v>12.305555555555554</v>
      </c>
      <c r="D625" s="5">
        <f t="shared" si="196"/>
        <v>3.8580246913581342E-3</v>
      </c>
      <c r="E625">
        <f t="shared" si="182"/>
        <v>2725.0676109927699</v>
      </c>
      <c r="F625">
        <f t="shared" si="183"/>
        <v>109485.43940895058</v>
      </c>
      <c r="G625">
        <f>SUM($E$2:E625)</f>
        <v>654021.06636151159</v>
      </c>
      <c r="H625">
        <f>SUM($F$2:F625)</f>
        <v>21760702.639416695</v>
      </c>
      <c r="R625">
        <f t="shared" si="184"/>
        <v>654.02106636151154</v>
      </c>
      <c r="S625">
        <f t="shared" si="185"/>
        <v>21760.702639416693</v>
      </c>
      <c r="U625">
        <v>623</v>
      </c>
      <c r="V625" s="2">
        <v>44.3</v>
      </c>
      <c r="W625">
        <f t="shared" si="186"/>
        <v>12.305555555555554</v>
      </c>
      <c r="X625" s="5">
        <f t="shared" si="200"/>
        <v>-3.8580246913581342E-3</v>
      </c>
      <c r="Y625">
        <f t="shared" si="187"/>
        <v>2587.7645768706807</v>
      </c>
      <c r="Z625">
        <f t="shared" si="187"/>
        <v>2587.7645768706807</v>
      </c>
      <c r="AA625">
        <f>SUM($E$2:$E625)</f>
        <v>654021.06636151159</v>
      </c>
      <c r="AB625">
        <f>SUM($F$2:$F625)</f>
        <v>21760702.639416695</v>
      </c>
      <c r="AC625">
        <f t="shared" si="199"/>
        <v>1293.8822884353403</v>
      </c>
      <c r="AD625">
        <f t="shared" si="198"/>
        <v>109980.2882222222</v>
      </c>
      <c r="AE625">
        <f t="shared" si="197"/>
        <v>-2985.8295925925922</v>
      </c>
      <c r="AF625">
        <f t="shared" si="188"/>
        <v>-2985.8295925925922</v>
      </c>
      <c r="AG625">
        <f t="shared" si="189"/>
        <v>2985.8295925925922</v>
      </c>
      <c r="AH625">
        <f>ABS($AF625)</f>
        <v>2985.8295925925922</v>
      </c>
      <c r="AI625">
        <f t="shared" si="190"/>
        <v>0</v>
      </c>
      <c r="AJ625">
        <f t="shared" si="191"/>
        <v>0</v>
      </c>
      <c r="AK625">
        <f>SUM($AJ$2:AJ625)</f>
        <v>10426.418863157352</v>
      </c>
      <c r="AL625">
        <f t="shared" si="192"/>
        <v>2587.7645768706807</v>
      </c>
      <c r="AM625">
        <f>SUM($AL$2:AL625)</f>
        <v>665860.18777439452</v>
      </c>
      <c r="AN625">
        <f>SUM($AH$2:AH625)</f>
        <v>1875055.7950231491</v>
      </c>
      <c r="AO625">
        <f t="shared" si="193"/>
        <v>114637.97075537115</v>
      </c>
      <c r="AP625">
        <f t="shared" si="194"/>
        <v>0</v>
      </c>
      <c r="AQ625">
        <f t="shared" si="195"/>
        <v>0</v>
      </c>
      <c r="AR625">
        <f>SUM($AQ$2:AQ625)</f>
        <v>208779.07763943027</v>
      </c>
      <c r="AS625">
        <f>SUM($AO$2:AO625)</f>
        <v>22881681.955687698</v>
      </c>
    </row>
    <row r="626" spans="1:45" x14ac:dyDescent="0.25">
      <c r="A626">
        <v>624</v>
      </c>
      <c r="B626" s="2">
        <v>44.5</v>
      </c>
      <c r="C626">
        <f t="shared" si="181"/>
        <v>12.361111111111111</v>
      </c>
      <c r="D626" s="5">
        <f t="shared" si="196"/>
        <v>3.0864197530864581E-2</v>
      </c>
      <c r="E626">
        <f t="shared" si="182"/>
        <v>3228.3800991928006</v>
      </c>
      <c r="F626">
        <f t="shared" si="183"/>
        <v>110476.25281635801</v>
      </c>
      <c r="G626">
        <f>SUM($E$2:E626)</f>
        <v>657249.44646070444</v>
      </c>
      <c r="H626">
        <f>SUM($F$2:F626)</f>
        <v>21871178.892233051</v>
      </c>
      <c r="R626">
        <f t="shared" si="184"/>
        <v>657.24944646070446</v>
      </c>
      <c r="S626">
        <f t="shared" si="185"/>
        <v>21871.178892233052</v>
      </c>
      <c r="U626">
        <v>624</v>
      </c>
      <c r="V626" s="2">
        <v>44.5</v>
      </c>
      <c r="W626">
        <f t="shared" si="186"/>
        <v>12.361111111111111</v>
      </c>
      <c r="X626" s="5">
        <f t="shared" si="200"/>
        <v>7.7160493827162684E-3</v>
      </c>
      <c r="Y626">
        <f t="shared" si="187"/>
        <v>2814.6113620528799</v>
      </c>
      <c r="Z626">
        <f t="shared" si="187"/>
        <v>2814.6113620528799</v>
      </c>
      <c r="AA626">
        <f>SUM($E$2:$E626)</f>
        <v>657249.44646070444</v>
      </c>
      <c r="AB626">
        <f>SUM($F$2:$F626)</f>
        <v>21871178.892233051</v>
      </c>
      <c r="AC626">
        <f t="shared" si="199"/>
        <v>1407.30568102644</v>
      </c>
      <c r="AD626">
        <f t="shared" si="198"/>
        <v>109485.43940895058</v>
      </c>
      <c r="AE626">
        <f t="shared" si="197"/>
        <v>495.96459413581761</v>
      </c>
      <c r="AF626">
        <f t="shared" si="188"/>
        <v>0</v>
      </c>
      <c r="AG626">
        <f t="shared" si="189"/>
        <v>0</v>
      </c>
      <c r="AH626">
        <f>ABS($AF626)</f>
        <v>0</v>
      </c>
      <c r="AI626">
        <f t="shared" si="190"/>
        <v>0</v>
      </c>
      <c r="AJ626">
        <f t="shared" si="191"/>
        <v>0</v>
      </c>
      <c r="AK626">
        <f>SUM($AJ$2:AJ626)</f>
        <v>10426.418863157352</v>
      </c>
      <c r="AL626">
        <f t="shared" si="192"/>
        <v>2814.6113620528799</v>
      </c>
      <c r="AM626">
        <f>SUM($AL$2:AL626)</f>
        <v>668674.79913644737</v>
      </c>
      <c r="AN626">
        <f>SUM($AH$2:AH626)</f>
        <v>1875055.7950231491</v>
      </c>
      <c r="AO626">
        <f t="shared" si="193"/>
        <v>125250.20561135316</v>
      </c>
      <c r="AP626">
        <f t="shared" si="194"/>
        <v>0</v>
      </c>
      <c r="AQ626">
        <f t="shared" si="195"/>
        <v>0</v>
      </c>
      <c r="AR626">
        <f>SUM($AQ$2:AQ626)</f>
        <v>208779.07763943027</v>
      </c>
      <c r="AS626">
        <f>SUM($AO$2:AO626)</f>
        <v>23006932.16129905</v>
      </c>
    </row>
    <row r="627" spans="1:45" x14ac:dyDescent="0.25">
      <c r="A627">
        <v>625</v>
      </c>
      <c r="B627" s="2">
        <v>45.1</v>
      </c>
      <c r="C627">
        <f t="shared" si="181"/>
        <v>12.527777777777779</v>
      </c>
      <c r="D627" s="5">
        <f t="shared" si="196"/>
        <v>4.6296296296296377E-2</v>
      </c>
      <c r="E627">
        <f t="shared" si="182"/>
        <v>3576.8741225805961</v>
      </c>
      <c r="F627">
        <f t="shared" si="183"/>
        <v>113475.471779321</v>
      </c>
      <c r="G627">
        <f>SUM($E$2:E627)</f>
        <v>660826.32058328507</v>
      </c>
      <c r="H627">
        <f>SUM($F$2:F627)</f>
        <v>21984654.364012372</v>
      </c>
      <c r="R627">
        <f t="shared" si="184"/>
        <v>660.82632058328511</v>
      </c>
      <c r="S627">
        <f t="shared" si="185"/>
        <v>21984.654364012371</v>
      </c>
      <c r="U627">
        <v>625</v>
      </c>
      <c r="V627" s="2">
        <v>45.1</v>
      </c>
      <c r="W627">
        <f t="shared" si="186"/>
        <v>12.527777777777779</v>
      </c>
      <c r="X627" s="5">
        <f t="shared" si="200"/>
        <v>2.3148148148148313E-2</v>
      </c>
      <c r="Y627">
        <f t="shared" si="187"/>
        <v>3157.5264811196926</v>
      </c>
      <c r="Z627">
        <f t="shared" si="187"/>
        <v>3157.5264811196926</v>
      </c>
      <c r="AA627">
        <f>SUM($E$2:$E627)</f>
        <v>660826.32058328507</v>
      </c>
      <c r="AB627">
        <f>SUM($F$2:$F627)</f>
        <v>21984654.364012372</v>
      </c>
      <c r="AC627">
        <f t="shared" si="199"/>
        <v>1578.7632405598463</v>
      </c>
      <c r="AD627">
        <f t="shared" si="198"/>
        <v>110476.25281635801</v>
      </c>
      <c r="AE627">
        <f t="shared" si="197"/>
        <v>3990.0323703704198</v>
      </c>
      <c r="AF627">
        <f t="shared" si="188"/>
        <v>0</v>
      </c>
      <c r="AG627">
        <f t="shared" si="189"/>
        <v>0</v>
      </c>
      <c r="AH627">
        <f>ABS($AF627)</f>
        <v>0</v>
      </c>
      <c r="AI627">
        <f t="shared" si="190"/>
        <v>0</v>
      </c>
      <c r="AJ627">
        <f t="shared" si="191"/>
        <v>0</v>
      </c>
      <c r="AK627">
        <f>SUM($AJ$2:AJ627)</f>
        <v>10426.418863157352</v>
      </c>
      <c r="AL627">
        <f t="shared" si="192"/>
        <v>3157.5264811196926</v>
      </c>
      <c r="AM627">
        <f>SUM($AL$2:AL627)</f>
        <v>671832.32561756705</v>
      </c>
      <c r="AN627">
        <f>SUM($AH$2:AH627)</f>
        <v>1875055.7950231491</v>
      </c>
      <c r="AO627">
        <f t="shared" si="193"/>
        <v>142404.44429849813</v>
      </c>
      <c r="AP627">
        <f t="shared" si="194"/>
        <v>0</v>
      </c>
      <c r="AQ627">
        <f t="shared" si="195"/>
        <v>0</v>
      </c>
      <c r="AR627">
        <f>SUM($AQ$2:AQ627)</f>
        <v>208779.07763943027</v>
      </c>
      <c r="AS627">
        <f>SUM($AO$2:AO627)</f>
        <v>23149336.605597548</v>
      </c>
    </row>
    <row r="628" spans="1:45" x14ac:dyDescent="0.25">
      <c r="A628">
        <v>626</v>
      </c>
      <c r="B628" s="2">
        <v>45.7</v>
      </c>
      <c r="C628">
        <f t="shared" si="181"/>
        <v>12.694444444444445</v>
      </c>
      <c r="D628" s="5">
        <f t="shared" si="196"/>
        <v>3.4722222222221974E-2</v>
      </c>
      <c r="E628">
        <f t="shared" si="182"/>
        <v>3438.0795924147205</v>
      </c>
      <c r="F628">
        <f t="shared" si="183"/>
        <v>116514.85885339507</v>
      </c>
      <c r="G628">
        <f>SUM($E$2:E628)</f>
        <v>664264.40017569973</v>
      </c>
      <c r="H628">
        <f>SUM($F$2:F628)</f>
        <v>22101169.222865768</v>
      </c>
      <c r="R628">
        <f t="shared" si="184"/>
        <v>664.26440017569973</v>
      </c>
      <c r="S628">
        <f t="shared" si="185"/>
        <v>22101.169222865767</v>
      </c>
      <c r="U628">
        <v>626</v>
      </c>
      <c r="V628" s="2">
        <v>45.7</v>
      </c>
      <c r="W628">
        <f t="shared" si="186"/>
        <v>12.694444444444445</v>
      </c>
      <c r="X628" s="5">
        <f t="shared" si="200"/>
        <v>2.3148148148148067E-2</v>
      </c>
      <c r="Y628">
        <f t="shared" si="187"/>
        <v>3225.6163195237773</v>
      </c>
      <c r="Z628">
        <f t="shared" si="187"/>
        <v>3225.6163195237773</v>
      </c>
      <c r="AA628">
        <f>SUM($E$2:$E628)</f>
        <v>664264.40017569973</v>
      </c>
      <c r="AB628">
        <f>SUM($F$2:$F628)</f>
        <v>22101169.222865768</v>
      </c>
      <c r="AC628">
        <f t="shared" si="199"/>
        <v>1612.8081597618886</v>
      </c>
      <c r="AD628">
        <f t="shared" si="198"/>
        <v>113475.471779321</v>
      </c>
      <c r="AE628">
        <f t="shared" si="197"/>
        <v>6038.6060370370542</v>
      </c>
      <c r="AF628">
        <f t="shared" si="188"/>
        <v>0</v>
      </c>
      <c r="AG628">
        <f t="shared" si="189"/>
        <v>0</v>
      </c>
      <c r="AH628">
        <f>ABS($AF628)</f>
        <v>0</v>
      </c>
      <c r="AI628">
        <f t="shared" si="190"/>
        <v>0</v>
      </c>
      <c r="AJ628">
        <f t="shared" si="191"/>
        <v>0</v>
      </c>
      <c r="AK628">
        <f>SUM($AJ$2:AJ628)</f>
        <v>10426.418863157352</v>
      </c>
      <c r="AL628">
        <f t="shared" si="192"/>
        <v>3225.6163195237773</v>
      </c>
      <c r="AM628">
        <f>SUM($AL$2:AL628)</f>
        <v>675057.94193709083</v>
      </c>
      <c r="AN628">
        <f>SUM($AH$2:AH628)</f>
        <v>1875055.7950231491</v>
      </c>
      <c r="AO628">
        <f t="shared" si="193"/>
        <v>147410.66580223662</v>
      </c>
      <c r="AP628">
        <f t="shared" si="194"/>
        <v>0</v>
      </c>
      <c r="AQ628">
        <f t="shared" si="195"/>
        <v>0</v>
      </c>
      <c r="AR628">
        <f>SUM($AQ$2:AQ628)</f>
        <v>208779.07763943027</v>
      </c>
      <c r="AS628">
        <f>SUM($AO$2:AO628)</f>
        <v>23296747.271399785</v>
      </c>
    </row>
    <row r="629" spans="1:45" x14ac:dyDescent="0.25">
      <c r="A629">
        <v>627</v>
      </c>
      <c r="B629" s="2">
        <v>46</v>
      </c>
      <c r="C629">
        <f t="shared" si="181"/>
        <v>12.777777777777777</v>
      </c>
      <c r="D629" s="5">
        <f t="shared" si="196"/>
        <v>1.1574074074073909E-2</v>
      </c>
      <c r="E629">
        <f t="shared" si="182"/>
        <v>3046.1901866296262</v>
      </c>
      <c r="F629">
        <f t="shared" si="183"/>
        <v>118049.61543209876</v>
      </c>
      <c r="G629">
        <f>SUM($E$2:E629)</f>
        <v>667310.59036232939</v>
      </c>
      <c r="H629">
        <f>SUM($F$2:F629)</f>
        <v>22219218.838297866</v>
      </c>
      <c r="R629">
        <f t="shared" si="184"/>
        <v>667.31059036232944</v>
      </c>
      <c r="S629">
        <f t="shared" si="185"/>
        <v>22219.218838297867</v>
      </c>
      <c r="U629">
        <v>627</v>
      </c>
      <c r="V629" s="2">
        <v>46</v>
      </c>
      <c r="W629">
        <f t="shared" si="186"/>
        <v>12.777777777777777</v>
      </c>
      <c r="X629" s="5">
        <f t="shared" si="200"/>
        <v>1.1574074074073909E-2</v>
      </c>
      <c r="Y629">
        <f t="shared" si="187"/>
        <v>3046.1901866296262</v>
      </c>
      <c r="Z629">
        <f t="shared" si="187"/>
        <v>3046.1901866296262</v>
      </c>
      <c r="AA629">
        <f>SUM($E$2:$E629)</f>
        <v>667310.59036232939</v>
      </c>
      <c r="AB629">
        <f>SUM($F$2:$F629)</f>
        <v>22219218.838297866</v>
      </c>
      <c r="AC629">
        <f t="shared" si="199"/>
        <v>1523.0950933148131</v>
      </c>
      <c r="AD629">
        <f t="shared" si="198"/>
        <v>116514.85885339507</v>
      </c>
      <c r="AE629">
        <f t="shared" si="197"/>
        <v>4574.1436527777551</v>
      </c>
      <c r="AF629">
        <f t="shared" si="188"/>
        <v>0</v>
      </c>
      <c r="AG629">
        <f t="shared" si="189"/>
        <v>0</v>
      </c>
      <c r="AH629">
        <f>ABS($AF629)</f>
        <v>0</v>
      </c>
      <c r="AI629">
        <f t="shared" si="190"/>
        <v>0</v>
      </c>
      <c r="AJ629">
        <f t="shared" si="191"/>
        <v>0</v>
      </c>
      <c r="AK629">
        <f>SUM($AJ$2:AJ629)</f>
        <v>10426.418863157352</v>
      </c>
      <c r="AL629">
        <f t="shared" si="192"/>
        <v>3046.1901866296262</v>
      </c>
      <c r="AM629">
        <f>SUM($AL$2:AL629)</f>
        <v>678104.13212372048</v>
      </c>
      <c r="AN629">
        <f>SUM($AH$2:AH629)</f>
        <v>1875055.7950231491</v>
      </c>
      <c r="AO629">
        <f t="shared" si="193"/>
        <v>140124.7485849628</v>
      </c>
      <c r="AP629">
        <f t="shared" si="194"/>
        <v>0</v>
      </c>
      <c r="AQ629">
        <f t="shared" si="195"/>
        <v>0</v>
      </c>
      <c r="AR629">
        <f>SUM($AQ$2:AQ629)</f>
        <v>208779.07763943027</v>
      </c>
      <c r="AS629">
        <f>SUM($AO$2:AO629)</f>
        <v>23436872.019984748</v>
      </c>
    </row>
    <row r="630" spans="1:45" x14ac:dyDescent="0.25">
      <c r="A630">
        <v>628</v>
      </c>
      <c r="B630" s="2">
        <v>46</v>
      </c>
      <c r="C630">
        <f t="shared" si="181"/>
        <v>12.777777777777777</v>
      </c>
      <c r="D630" s="5">
        <f t="shared" si="196"/>
        <v>0</v>
      </c>
      <c r="E630">
        <f t="shared" si="182"/>
        <v>2832.3321876584359</v>
      </c>
      <c r="F630">
        <f t="shared" si="183"/>
        <v>118049.61543209876</v>
      </c>
      <c r="G630">
        <f>SUM($E$2:E630)</f>
        <v>670142.92254998779</v>
      </c>
      <c r="H630">
        <f>SUM($F$2:F630)</f>
        <v>22337268.453729965</v>
      </c>
      <c r="R630">
        <f t="shared" si="184"/>
        <v>670.14292254998782</v>
      </c>
      <c r="S630">
        <f t="shared" si="185"/>
        <v>22337.268453729965</v>
      </c>
      <c r="U630">
        <v>628</v>
      </c>
      <c r="V630" s="2">
        <v>46</v>
      </c>
      <c r="W630">
        <f t="shared" si="186"/>
        <v>12.777777777777777</v>
      </c>
      <c r="X630" s="5">
        <f t="shared" si="200"/>
        <v>0</v>
      </c>
      <c r="Y630">
        <f t="shared" si="187"/>
        <v>2832.3321876584359</v>
      </c>
      <c r="Z630">
        <f t="shared" si="187"/>
        <v>2832.3321876584359</v>
      </c>
      <c r="AA630">
        <f>SUM($E$2:$E630)</f>
        <v>670142.92254998779</v>
      </c>
      <c r="AB630">
        <f>SUM($F$2:$F630)</f>
        <v>22337268.453729965</v>
      </c>
      <c r="AC630">
        <f t="shared" si="199"/>
        <v>1416.166093829218</v>
      </c>
      <c r="AD630">
        <f t="shared" si="198"/>
        <v>118049.61543209876</v>
      </c>
      <c r="AE630">
        <f t="shared" si="197"/>
        <v>1534.7565787036874</v>
      </c>
      <c r="AF630">
        <f t="shared" si="188"/>
        <v>0</v>
      </c>
      <c r="AG630">
        <f t="shared" si="189"/>
        <v>0</v>
      </c>
      <c r="AH630">
        <f>ABS($AF630)</f>
        <v>0</v>
      </c>
      <c r="AI630">
        <f t="shared" si="190"/>
        <v>0</v>
      </c>
      <c r="AJ630">
        <f t="shared" si="191"/>
        <v>0</v>
      </c>
      <c r="AK630">
        <f>SUM($AJ$2:AJ630)</f>
        <v>10426.418863157352</v>
      </c>
      <c r="AL630">
        <f t="shared" si="192"/>
        <v>2832.3321876584359</v>
      </c>
      <c r="AM630">
        <f>SUM($AL$2:AL630)</f>
        <v>680936.46431137889</v>
      </c>
      <c r="AN630">
        <f>SUM($AH$2:AH630)</f>
        <v>1875055.7950231491</v>
      </c>
      <c r="AO630">
        <f t="shared" si="193"/>
        <v>130287.28063228805</v>
      </c>
      <c r="AP630">
        <f t="shared" si="194"/>
        <v>0</v>
      </c>
      <c r="AQ630">
        <f t="shared" si="195"/>
        <v>0</v>
      </c>
      <c r="AR630">
        <f>SUM($AQ$2:AQ630)</f>
        <v>208779.07763943027</v>
      </c>
      <c r="AS630">
        <f>SUM($AO$2:AO630)</f>
        <v>23567159.300617035</v>
      </c>
    </row>
    <row r="631" spans="1:45" x14ac:dyDescent="0.25">
      <c r="A631">
        <v>629</v>
      </c>
      <c r="B631" s="2">
        <v>46</v>
      </c>
      <c r="C631">
        <f t="shared" si="181"/>
        <v>12.777777777777777</v>
      </c>
      <c r="D631" s="5">
        <f t="shared" si="196"/>
        <v>3.8580246913581342E-3</v>
      </c>
      <c r="E631">
        <f t="shared" si="182"/>
        <v>2903.6181873155024</v>
      </c>
      <c r="F631">
        <f t="shared" si="183"/>
        <v>118049.61543209876</v>
      </c>
      <c r="G631">
        <f>SUM($E$2:E631)</f>
        <v>673046.54073730332</v>
      </c>
      <c r="H631">
        <f>SUM($F$2:F631)</f>
        <v>22455318.069162063</v>
      </c>
      <c r="R631">
        <f t="shared" si="184"/>
        <v>673.0465407373033</v>
      </c>
      <c r="S631">
        <f t="shared" si="185"/>
        <v>22455.318069162062</v>
      </c>
      <c r="U631">
        <v>629</v>
      </c>
      <c r="V631" s="2">
        <v>46</v>
      </c>
      <c r="W631">
        <f t="shared" si="186"/>
        <v>12.777777777777777</v>
      </c>
      <c r="X631" s="5">
        <f t="shared" si="200"/>
        <v>0</v>
      </c>
      <c r="Y631">
        <f t="shared" si="187"/>
        <v>2832.3321876584359</v>
      </c>
      <c r="Z631">
        <f t="shared" si="187"/>
        <v>2832.3321876584359</v>
      </c>
      <c r="AA631">
        <f>SUM($E$2:$E631)</f>
        <v>673046.54073730332</v>
      </c>
      <c r="AB631">
        <f>SUM($F$2:$F631)</f>
        <v>22455318.069162063</v>
      </c>
      <c r="AC631">
        <f t="shared" si="199"/>
        <v>1416.166093829218</v>
      </c>
      <c r="AD631">
        <f t="shared" si="198"/>
        <v>118049.61543209876</v>
      </c>
      <c r="AE631">
        <f t="shared" si="197"/>
        <v>0</v>
      </c>
      <c r="AF631">
        <f t="shared" si="188"/>
        <v>0</v>
      </c>
      <c r="AG631">
        <f t="shared" si="189"/>
        <v>0</v>
      </c>
      <c r="AH631">
        <f>ABS($AF631)</f>
        <v>0</v>
      </c>
      <c r="AI631">
        <f t="shared" si="190"/>
        <v>0</v>
      </c>
      <c r="AJ631">
        <f t="shared" si="191"/>
        <v>0</v>
      </c>
      <c r="AK631">
        <f>SUM($AJ$2:AJ631)</f>
        <v>10426.418863157352</v>
      </c>
      <c r="AL631">
        <f t="shared" si="192"/>
        <v>2832.3321876584359</v>
      </c>
      <c r="AM631">
        <f>SUM($AL$2:AL631)</f>
        <v>683768.7964990373</v>
      </c>
      <c r="AN631">
        <f>SUM($AH$2:AH631)</f>
        <v>1875055.7950231491</v>
      </c>
      <c r="AO631">
        <f t="shared" si="193"/>
        <v>130287.28063228805</v>
      </c>
      <c r="AP631">
        <f t="shared" si="194"/>
        <v>0</v>
      </c>
      <c r="AQ631">
        <f t="shared" si="195"/>
        <v>0</v>
      </c>
      <c r="AR631">
        <f>SUM($AQ$2:AQ631)</f>
        <v>208779.07763943027</v>
      </c>
      <c r="AS631">
        <f>SUM($AO$2:AO631)</f>
        <v>23697446.581249323</v>
      </c>
    </row>
    <row r="632" spans="1:45" x14ac:dyDescent="0.25">
      <c r="A632">
        <v>630</v>
      </c>
      <c r="B632" s="2">
        <v>46.1</v>
      </c>
      <c r="C632">
        <f t="shared" si="181"/>
        <v>12.805555555555555</v>
      </c>
      <c r="D632" s="5">
        <f t="shared" si="196"/>
        <v>2.7006172839506445E-2</v>
      </c>
      <c r="E632">
        <f t="shared" si="182"/>
        <v>3343.0241880234576</v>
      </c>
      <c r="F632">
        <f t="shared" si="183"/>
        <v>118563.43252006172</v>
      </c>
      <c r="G632">
        <f>SUM($E$2:E632)</f>
        <v>676389.56492532673</v>
      </c>
      <c r="H632">
        <f>SUM($F$2:F632)</f>
        <v>22573881.501682125</v>
      </c>
      <c r="R632">
        <f t="shared" si="184"/>
        <v>676.38956492532668</v>
      </c>
      <c r="S632">
        <f t="shared" si="185"/>
        <v>22573.881501682125</v>
      </c>
      <c r="U632">
        <v>630</v>
      </c>
      <c r="V632" s="2">
        <v>46.1</v>
      </c>
      <c r="W632">
        <f t="shared" si="186"/>
        <v>12.805555555555555</v>
      </c>
      <c r="X632" s="5">
        <f t="shared" si="200"/>
        <v>3.8580246913581342E-3</v>
      </c>
      <c r="Y632">
        <f t="shared" si="187"/>
        <v>2914.3783726942365</v>
      </c>
      <c r="Z632">
        <f t="shared" si="187"/>
        <v>2914.3783726942365</v>
      </c>
      <c r="AA632">
        <f>SUM($E$2:$E632)</f>
        <v>676389.56492532673</v>
      </c>
      <c r="AB632">
        <f>SUM($F$2:$F632)</f>
        <v>22573881.501682125</v>
      </c>
      <c r="AC632">
        <f t="shared" si="199"/>
        <v>1457.1891863471183</v>
      </c>
      <c r="AD632">
        <f t="shared" si="198"/>
        <v>118049.61543209876</v>
      </c>
      <c r="AE632">
        <f t="shared" si="197"/>
        <v>513.81708796296152</v>
      </c>
      <c r="AF632">
        <f t="shared" si="188"/>
        <v>0</v>
      </c>
      <c r="AG632">
        <f t="shared" si="189"/>
        <v>0</v>
      </c>
      <c r="AH632">
        <f>ABS($AF632)</f>
        <v>0</v>
      </c>
      <c r="AI632">
        <f t="shared" si="190"/>
        <v>0</v>
      </c>
      <c r="AJ632">
        <f t="shared" si="191"/>
        <v>0</v>
      </c>
      <c r="AK632">
        <f>SUM($AJ$2:AJ632)</f>
        <v>10426.418863157352</v>
      </c>
      <c r="AL632">
        <f t="shared" si="192"/>
        <v>2914.3783726942365</v>
      </c>
      <c r="AM632">
        <f>SUM($AL$2:AL632)</f>
        <v>686683.17487173155</v>
      </c>
      <c r="AN632">
        <f>SUM($AH$2:AH632)</f>
        <v>1875055.7950231491</v>
      </c>
      <c r="AO632">
        <f t="shared" si="193"/>
        <v>134352.8429812043</v>
      </c>
      <c r="AP632">
        <f t="shared" si="194"/>
        <v>0</v>
      </c>
      <c r="AQ632">
        <f t="shared" si="195"/>
        <v>0</v>
      </c>
      <c r="AR632">
        <f>SUM($AQ$2:AQ632)</f>
        <v>208779.07763943027</v>
      </c>
      <c r="AS632">
        <f>SUM($AO$2:AO632)</f>
        <v>23831799.424230527</v>
      </c>
    </row>
    <row r="633" spans="1:45" x14ac:dyDescent="0.25">
      <c r="A633">
        <v>631</v>
      </c>
      <c r="B633" s="2">
        <v>46.7</v>
      </c>
      <c r="C633">
        <f t="shared" si="181"/>
        <v>12.972222222222223</v>
      </c>
      <c r="D633" s="5">
        <f t="shared" si="196"/>
        <v>6.1728395061728419E-2</v>
      </c>
      <c r="E633">
        <f t="shared" si="182"/>
        <v>4065.1120014146832</v>
      </c>
      <c r="F633">
        <f t="shared" si="183"/>
        <v>121669.76644598767</v>
      </c>
      <c r="G633">
        <f>SUM($E$2:E633)</f>
        <v>680454.67692674138</v>
      </c>
      <c r="H633">
        <f>SUM($F$2:F633)</f>
        <v>22695551.268128112</v>
      </c>
      <c r="R633">
        <f t="shared" si="184"/>
        <v>680.4546769267414</v>
      </c>
      <c r="S633">
        <f t="shared" si="185"/>
        <v>22695.551268128111</v>
      </c>
      <c r="U633">
        <v>631</v>
      </c>
      <c r="V633" s="2">
        <v>46.7</v>
      </c>
      <c r="W633">
        <f t="shared" si="186"/>
        <v>12.972222222222223</v>
      </c>
      <c r="X633" s="5">
        <f t="shared" si="200"/>
        <v>2.3148148148148313E-2</v>
      </c>
      <c r="Y633">
        <f t="shared" si="187"/>
        <v>3341.4041353310095</v>
      </c>
      <c r="Z633">
        <f t="shared" si="187"/>
        <v>3341.4041353310095</v>
      </c>
      <c r="AA633">
        <f>SUM($E$2:$E633)</f>
        <v>680454.67692674138</v>
      </c>
      <c r="AB633">
        <f>SUM($F$2:$F633)</f>
        <v>22695551.268128112</v>
      </c>
      <c r="AC633">
        <f t="shared" si="199"/>
        <v>1670.7020676655047</v>
      </c>
      <c r="AD633">
        <f t="shared" si="198"/>
        <v>118563.43252006172</v>
      </c>
      <c r="AE633">
        <f t="shared" si="197"/>
        <v>3620.1510138889134</v>
      </c>
      <c r="AF633">
        <f t="shared" si="188"/>
        <v>0</v>
      </c>
      <c r="AG633">
        <f t="shared" si="189"/>
        <v>0</v>
      </c>
      <c r="AH633">
        <f>ABS($AF633)</f>
        <v>0</v>
      </c>
      <c r="AI633">
        <f t="shared" si="190"/>
        <v>0</v>
      </c>
      <c r="AJ633">
        <f t="shared" si="191"/>
        <v>0</v>
      </c>
      <c r="AK633">
        <f>SUM($AJ$2:AJ633)</f>
        <v>10426.418863157352</v>
      </c>
      <c r="AL633">
        <f t="shared" si="192"/>
        <v>3341.4041353310095</v>
      </c>
      <c r="AM633">
        <f>SUM($AL$2:AL633)</f>
        <v>690024.5790070626</v>
      </c>
      <c r="AN633">
        <f>SUM($AH$2:AH633)</f>
        <v>1875055.7950231491</v>
      </c>
      <c r="AO633">
        <f t="shared" si="193"/>
        <v>156043.57311995816</v>
      </c>
      <c r="AP633">
        <f t="shared" si="194"/>
        <v>0</v>
      </c>
      <c r="AQ633">
        <f t="shared" si="195"/>
        <v>0</v>
      </c>
      <c r="AR633">
        <f>SUM($AQ$2:AQ633)</f>
        <v>208779.07763943027</v>
      </c>
      <c r="AS633">
        <f>SUM($AO$2:AO633)</f>
        <v>23987842.997350484</v>
      </c>
    </row>
    <row r="634" spans="1:45" x14ac:dyDescent="0.25">
      <c r="A634">
        <v>632</v>
      </c>
      <c r="B634" s="2">
        <v>47.7</v>
      </c>
      <c r="C634">
        <f t="shared" si="181"/>
        <v>13.25</v>
      </c>
      <c r="D634" s="5">
        <f t="shared" si="196"/>
        <v>8.487654320987624E-2</v>
      </c>
      <c r="E634">
        <f t="shared" si="182"/>
        <v>4642.8550828897705</v>
      </c>
      <c r="F634">
        <f t="shared" si="183"/>
        <v>126936.252125</v>
      </c>
      <c r="G634">
        <f>SUM($E$2:E634)</f>
        <v>685097.53200963116</v>
      </c>
      <c r="H634">
        <f>SUM($F$2:F634)</f>
        <v>22822487.520253111</v>
      </c>
      <c r="R634">
        <f t="shared" si="184"/>
        <v>685.09753200963121</v>
      </c>
      <c r="S634">
        <f t="shared" si="185"/>
        <v>22822.487520253111</v>
      </c>
      <c r="U634">
        <v>632</v>
      </c>
      <c r="V634" s="2">
        <v>47.7</v>
      </c>
      <c r="W634">
        <f t="shared" si="186"/>
        <v>13.25</v>
      </c>
      <c r="X634" s="5">
        <f t="shared" si="200"/>
        <v>3.8580246913580106E-2</v>
      </c>
      <c r="Y634">
        <f t="shared" si="187"/>
        <v>3755.8092958527363</v>
      </c>
      <c r="Z634">
        <f t="shared" si="187"/>
        <v>3755.8092958527363</v>
      </c>
      <c r="AA634">
        <f>SUM($E$2:$E634)</f>
        <v>685097.53200963116</v>
      </c>
      <c r="AB634">
        <f>SUM($F$2:$F634)</f>
        <v>22822487.520253111</v>
      </c>
      <c r="AC634">
        <f t="shared" si="199"/>
        <v>1877.9046479263682</v>
      </c>
      <c r="AD634">
        <f t="shared" si="198"/>
        <v>121669.76644598767</v>
      </c>
      <c r="AE634">
        <f t="shared" si="197"/>
        <v>8372.8196049382823</v>
      </c>
      <c r="AF634">
        <f t="shared" si="188"/>
        <v>0</v>
      </c>
      <c r="AG634">
        <f t="shared" si="189"/>
        <v>0</v>
      </c>
      <c r="AH634">
        <f>ABS($AF634)</f>
        <v>0</v>
      </c>
      <c r="AI634">
        <f t="shared" si="190"/>
        <v>0</v>
      </c>
      <c r="AJ634">
        <f t="shared" si="191"/>
        <v>0</v>
      </c>
      <c r="AK634">
        <f>SUM($AJ$2:AJ634)</f>
        <v>10426.418863157352</v>
      </c>
      <c r="AL634">
        <f t="shared" si="192"/>
        <v>3755.8092958527363</v>
      </c>
      <c r="AM634">
        <f>SUM($AL$2:AL634)</f>
        <v>693780.38830291538</v>
      </c>
      <c r="AN634">
        <f>SUM($AH$2:AH634)</f>
        <v>1875055.7950231491</v>
      </c>
      <c r="AO634">
        <f t="shared" si="193"/>
        <v>179152.10341217552</v>
      </c>
      <c r="AP634">
        <f t="shared" si="194"/>
        <v>0</v>
      </c>
      <c r="AQ634">
        <f t="shared" si="195"/>
        <v>0</v>
      </c>
      <c r="AR634">
        <f>SUM($AQ$2:AQ634)</f>
        <v>208779.07763943027</v>
      </c>
      <c r="AS634">
        <f>SUM($AO$2:AO634)</f>
        <v>24166995.100762658</v>
      </c>
    </row>
    <row r="635" spans="1:45" x14ac:dyDescent="0.25">
      <c r="A635">
        <v>633</v>
      </c>
      <c r="B635" s="2">
        <v>48.9</v>
      </c>
      <c r="C635">
        <f t="shared" si="181"/>
        <v>13.583333333333332</v>
      </c>
      <c r="D635" s="5">
        <f t="shared" si="196"/>
        <v>0.10030864197530853</v>
      </c>
      <c r="E635">
        <f t="shared" si="182"/>
        <v>5122.1608363826235</v>
      </c>
      <c r="F635">
        <f t="shared" si="183"/>
        <v>133403.31801388884</v>
      </c>
      <c r="G635">
        <f>SUM($E$2:E635)</f>
        <v>690219.69284601382</v>
      </c>
      <c r="H635">
        <f>SUM($F$2:F635)</f>
        <v>22955890.838266999</v>
      </c>
      <c r="R635">
        <f t="shared" si="184"/>
        <v>690.2196928460138</v>
      </c>
      <c r="S635">
        <f t="shared" si="185"/>
        <v>22955.890838266998</v>
      </c>
      <c r="U635">
        <v>633</v>
      </c>
      <c r="V635" s="2">
        <v>48.9</v>
      </c>
      <c r="W635">
        <f t="shared" si="186"/>
        <v>13.583333333333332</v>
      </c>
      <c r="X635" s="5">
        <f t="shared" si="200"/>
        <v>4.6296296296296134E-2</v>
      </c>
      <c r="Y635">
        <f t="shared" si="187"/>
        <v>4061.2391980081375</v>
      </c>
      <c r="Z635">
        <f t="shared" si="187"/>
        <v>4061.2391980081375</v>
      </c>
      <c r="AA635">
        <f>SUM($E$2:$E635)</f>
        <v>690219.69284601382</v>
      </c>
      <c r="AB635">
        <f>SUM($F$2:$F635)</f>
        <v>22955890.838266999</v>
      </c>
      <c r="AC635">
        <f t="shared" si="199"/>
        <v>2030.6195990040687</v>
      </c>
      <c r="AD635">
        <f t="shared" si="198"/>
        <v>126936.252125</v>
      </c>
      <c r="AE635">
        <f t="shared" si="197"/>
        <v>11733.551567901173</v>
      </c>
      <c r="AF635">
        <f t="shared" si="188"/>
        <v>0</v>
      </c>
      <c r="AG635">
        <f t="shared" si="189"/>
        <v>0</v>
      </c>
      <c r="AH635">
        <f>ABS($AF635)</f>
        <v>0</v>
      </c>
      <c r="AI635">
        <f t="shared" si="190"/>
        <v>0</v>
      </c>
      <c r="AJ635">
        <f t="shared" si="191"/>
        <v>0</v>
      </c>
      <c r="AK635">
        <f>SUM($AJ$2:AJ635)</f>
        <v>10426.418863157352</v>
      </c>
      <c r="AL635">
        <f t="shared" si="192"/>
        <v>4061.2391980081375</v>
      </c>
      <c r="AM635">
        <f>SUM($AL$2:AL635)</f>
        <v>697841.62750092347</v>
      </c>
      <c r="AN635">
        <f>SUM($AH$2:AH635)</f>
        <v>1875055.7950231491</v>
      </c>
      <c r="AO635">
        <f t="shared" si="193"/>
        <v>198594.59678259792</v>
      </c>
      <c r="AP635">
        <f t="shared" si="194"/>
        <v>0</v>
      </c>
      <c r="AQ635">
        <f t="shared" si="195"/>
        <v>0</v>
      </c>
      <c r="AR635">
        <f>SUM($AQ$2:AQ635)</f>
        <v>208779.07763943027</v>
      </c>
      <c r="AS635">
        <f>SUM($AO$2:AO635)</f>
        <v>24365589.697545256</v>
      </c>
    </row>
    <row r="636" spans="1:45" x14ac:dyDescent="0.25">
      <c r="A636">
        <v>634</v>
      </c>
      <c r="B636" s="2">
        <v>50.3</v>
      </c>
      <c r="C636">
        <f t="shared" si="181"/>
        <v>13.972222222222221</v>
      </c>
      <c r="D636" s="5">
        <f t="shared" si="196"/>
        <v>0.10416666666666691</v>
      </c>
      <c r="E636">
        <f t="shared" si="182"/>
        <v>5419.9400846470089</v>
      </c>
      <c r="F636">
        <f t="shared" si="183"/>
        <v>141151.30033487652</v>
      </c>
      <c r="G636">
        <f>SUM($E$2:E636)</f>
        <v>695639.63293066085</v>
      </c>
      <c r="H636">
        <f>SUM($F$2:F636)</f>
        <v>23097042.138601877</v>
      </c>
      <c r="R636">
        <f t="shared" si="184"/>
        <v>695.63963293066081</v>
      </c>
      <c r="S636">
        <f t="shared" si="185"/>
        <v>23097.042138601875</v>
      </c>
      <c r="U636">
        <v>634</v>
      </c>
      <c r="V636" s="2">
        <v>50.3</v>
      </c>
      <c r="W636">
        <f t="shared" si="186"/>
        <v>13.972222222222221</v>
      </c>
      <c r="X636" s="5">
        <f t="shared" si="200"/>
        <v>5.4012345679012398E-2</v>
      </c>
      <c r="Y636">
        <f t="shared" si="187"/>
        <v>4406.5941025653856</v>
      </c>
      <c r="Z636">
        <f t="shared" si="187"/>
        <v>4406.5941025653856</v>
      </c>
      <c r="AA636">
        <f>SUM($E$2:$E636)</f>
        <v>695639.63293066085</v>
      </c>
      <c r="AB636">
        <f>SUM($F$2:$F636)</f>
        <v>23097042.138601877</v>
      </c>
      <c r="AC636">
        <f t="shared" si="199"/>
        <v>2203.2970512826928</v>
      </c>
      <c r="AD636">
        <f t="shared" si="198"/>
        <v>133403.31801388884</v>
      </c>
      <c r="AE636">
        <f t="shared" si="197"/>
        <v>14215.048209876521</v>
      </c>
      <c r="AF636">
        <f t="shared" si="188"/>
        <v>0</v>
      </c>
      <c r="AG636">
        <f t="shared" si="189"/>
        <v>0</v>
      </c>
      <c r="AH636">
        <f>ABS($AF636)</f>
        <v>0</v>
      </c>
      <c r="AI636">
        <f t="shared" si="190"/>
        <v>0</v>
      </c>
      <c r="AJ636">
        <f t="shared" si="191"/>
        <v>0</v>
      </c>
      <c r="AK636">
        <f>SUM($AJ$2:AJ636)</f>
        <v>10426.418863157352</v>
      </c>
      <c r="AL636">
        <f t="shared" si="192"/>
        <v>4406.5941025653856</v>
      </c>
      <c r="AM636">
        <f>SUM($AL$2:AL636)</f>
        <v>702248.2216034889</v>
      </c>
      <c r="AN636">
        <f>SUM($AH$2:AH636)</f>
        <v>1875055.7950231491</v>
      </c>
      <c r="AO636">
        <f t="shared" si="193"/>
        <v>221651.68335903887</v>
      </c>
      <c r="AP636">
        <f t="shared" si="194"/>
        <v>0</v>
      </c>
      <c r="AQ636">
        <f t="shared" si="195"/>
        <v>0</v>
      </c>
      <c r="AR636">
        <f>SUM($AQ$2:AQ636)</f>
        <v>208779.07763943027</v>
      </c>
      <c r="AS636">
        <f>SUM($AO$2:AO636)</f>
        <v>24587241.380904295</v>
      </c>
    </row>
    <row r="637" spans="1:45" x14ac:dyDescent="0.25">
      <c r="A637">
        <v>635</v>
      </c>
      <c r="B637" s="2">
        <v>51.6</v>
      </c>
      <c r="C637">
        <f t="shared" si="181"/>
        <v>14.333333333333334</v>
      </c>
      <c r="D637" s="5">
        <f t="shared" si="196"/>
        <v>8.8734567901234615E-2</v>
      </c>
      <c r="E637">
        <f t="shared" si="182"/>
        <v>5311.7700611300424</v>
      </c>
      <c r="F637">
        <f t="shared" si="183"/>
        <v>148541.6748888889</v>
      </c>
      <c r="G637">
        <f>SUM($E$2:E637)</f>
        <v>700951.40299179091</v>
      </c>
      <c r="H637">
        <f>SUM($F$2:F637)</f>
        <v>23245583.813490767</v>
      </c>
      <c r="R637">
        <f t="shared" si="184"/>
        <v>700.95140299179093</v>
      </c>
      <c r="S637">
        <f t="shared" si="185"/>
        <v>23245.583813490768</v>
      </c>
      <c r="U637">
        <v>635</v>
      </c>
      <c r="V637" s="2">
        <v>51.6</v>
      </c>
      <c r="W637">
        <f t="shared" si="186"/>
        <v>14.333333333333334</v>
      </c>
      <c r="X637" s="5">
        <f t="shared" si="200"/>
        <v>5.0154320987654509E-2</v>
      </c>
      <c r="Y637">
        <f t="shared" si="187"/>
        <v>4512.1271084551481</v>
      </c>
      <c r="Z637">
        <f t="shared" si="187"/>
        <v>4512.1271084551481</v>
      </c>
      <c r="AA637">
        <f>SUM($E$2:$E637)</f>
        <v>700951.40299179091</v>
      </c>
      <c r="AB637">
        <f>SUM($F$2:$F637)</f>
        <v>23245583.813490767</v>
      </c>
      <c r="AC637">
        <f t="shared" si="199"/>
        <v>2256.0635542275741</v>
      </c>
      <c r="AD637">
        <f t="shared" si="198"/>
        <v>141151.30033487652</v>
      </c>
      <c r="AE637">
        <f t="shared" si="197"/>
        <v>15138.356875000056</v>
      </c>
      <c r="AF637">
        <f t="shared" si="188"/>
        <v>0</v>
      </c>
      <c r="AG637">
        <f t="shared" si="189"/>
        <v>0</v>
      </c>
      <c r="AH637">
        <f>ABS($AF637)</f>
        <v>0</v>
      </c>
      <c r="AI637">
        <f t="shared" si="190"/>
        <v>0</v>
      </c>
      <c r="AJ637">
        <f t="shared" si="191"/>
        <v>0</v>
      </c>
      <c r="AK637">
        <f>SUM($AJ$2:AJ637)</f>
        <v>10426.418863157352</v>
      </c>
      <c r="AL637">
        <f t="shared" si="192"/>
        <v>4512.1271084551481</v>
      </c>
      <c r="AM637">
        <f>SUM($AL$2:AL637)</f>
        <v>706760.34871194407</v>
      </c>
      <c r="AN637">
        <f>SUM($AH$2:AH637)</f>
        <v>1875055.7950231491</v>
      </c>
      <c r="AO637">
        <f t="shared" si="193"/>
        <v>232825.75879628566</v>
      </c>
      <c r="AP637">
        <f t="shared" si="194"/>
        <v>0</v>
      </c>
      <c r="AQ637">
        <f t="shared" si="195"/>
        <v>0</v>
      </c>
      <c r="AR637">
        <f>SUM($AQ$2:AQ637)</f>
        <v>208779.07763943027</v>
      </c>
      <c r="AS637">
        <f>SUM($AO$2:AO637)</f>
        <v>24820067.13970058</v>
      </c>
    </row>
    <row r="638" spans="1:45" x14ac:dyDescent="0.25">
      <c r="A638">
        <v>636</v>
      </c>
      <c r="B638" s="2">
        <v>52.6</v>
      </c>
      <c r="C638">
        <f t="shared" si="181"/>
        <v>14.611111111111111</v>
      </c>
      <c r="D638" s="5">
        <f t="shared" si="196"/>
        <v>5.4012345679012155E-2</v>
      </c>
      <c r="E638">
        <f t="shared" si="182"/>
        <v>4738.5043333469439</v>
      </c>
      <c r="F638">
        <f t="shared" si="183"/>
        <v>154354.89319135802</v>
      </c>
      <c r="G638">
        <f>SUM($E$2:E638)</f>
        <v>705689.90732513787</v>
      </c>
      <c r="H638">
        <f>SUM($F$2:F638)</f>
        <v>23399938.706682123</v>
      </c>
      <c r="R638">
        <f t="shared" si="184"/>
        <v>705.68990732513782</v>
      </c>
      <c r="S638">
        <f t="shared" si="185"/>
        <v>23399.938706682122</v>
      </c>
      <c r="U638">
        <v>636</v>
      </c>
      <c r="V638" s="2">
        <v>52.6</v>
      </c>
      <c r="W638">
        <f t="shared" si="186"/>
        <v>14.611111111111111</v>
      </c>
      <c r="X638" s="5">
        <f t="shared" si="200"/>
        <v>3.8580246913580106E-2</v>
      </c>
      <c r="Y638">
        <f t="shared" si="187"/>
        <v>4412.4483696981106</v>
      </c>
      <c r="Z638">
        <f t="shared" si="187"/>
        <v>4412.4483696981106</v>
      </c>
      <c r="AA638">
        <f>SUM($E$2:$E638)</f>
        <v>705689.90732513787</v>
      </c>
      <c r="AB638">
        <f>SUM($F$2:$F638)</f>
        <v>23399938.706682123</v>
      </c>
      <c r="AC638">
        <f t="shared" si="199"/>
        <v>2206.2241848490553</v>
      </c>
      <c r="AD638">
        <f t="shared" si="198"/>
        <v>148541.6748888889</v>
      </c>
      <c r="AE638">
        <f t="shared" si="197"/>
        <v>13203.592856481497</v>
      </c>
      <c r="AF638">
        <f t="shared" si="188"/>
        <v>0</v>
      </c>
      <c r="AG638">
        <f t="shared" si="189"/>
        <v>0</v>
      </c>
      <c r="AH638">
        <f>ABS($AF638)</f>
        <v>0</v>
      </c>
      <c r="AI638">
        <f t="shared" si="190"/>
        <v>0</v>
      </c>
      <c r="AJ638">
        <f t="shared" si="191"/>
        <v>0</v>
      </c>
      <c r="AK638">
        <f>SUM($AJ$2:AJ638)</f>
        <v>10426.418863157352</v>
      </c>
      <c r="AL638">
        <f t="shared" si="192"/>
        <v>4412.4483696981106</v>
      </c>
      <c r="AM638">
        <f>SUM($AL$2:AL638)</f>
        <v>711172.7970816422</v>
      </c>
      <c r="AN638">
        <f>SUM($AH$2:AH638)</f>
        <v>1875055.7950231491</v>
      </c>
      <c r="AO638">
        <f t="shared" si="193"/>
        <v>232094.78424612063</v>
      </c>
      <c r="AP638">
        <f t="shared" si="194"/>
        <v>0</v>
      </c>
      <c r="AQ638">
        <f t="shared" si="195"/>
        <v>0</v>
      </c>
      <c r="AR638">
        <f>SUM($AQ$2:AQ638)</f>
        <v>208779.07763943027</v>
      </c>
      <c r="AS638">
        <f>SUM($AO$2:AO638)</f>
        <v>25052161.923946701</v>
      </c>
    </row>
    <row r="639" spans="1:45" x14ac:dyDescent="0.25">
      <c r="A639">
        <v>637</v>
      </c>
      <c r="B639" s="2">
        <v>53</v>
      </c>
      <c r="C639">
        <f t="shared" si="181"/>
        <v>14.722222222222221</v>
      </c>
      <c r="D639" s="5">
        <f t="shared" si="196"/>
        <v>1.5432098765432044E-2</v>
      </c>
      <c r="E639">
        <f t="shared" si="182"/>
        <v>3976.6530494525023</v>
      </c>
      <c r="F639">
        <f t="shared" si="183"/>
        <v>156711.42237654317</v>
      </c>
      <c r="G639">
        <f>SUM($E$2:E639)</f>
        <v>709666.56037459034</v>
      </c>
      <c r="H639">
        <f>SUM($F$2:F639)</f>
        <v>23556650.129058667</v>
      </c>
      <c r="R639">
        <f t="shared" si="184"/>
        <v>709.66656037459029</v>
      </c>
      <c r="S639">
        <f t="shared" si="185"/>
        <v>23556.650129058668</v>
      </c>
      <c r="U639">
        <v>637</v>
      </c>
      <c r="V639" s="2">
        <v>53</v>
      </c>
      <c r="W639">
        <f t="shared" si="186"/>
        <v>14.722222222222221</v>
      </c>
      <c r="X639" s="5">
        <f t="shared" si="200"/>
        <v>1.5432098765432044E-2</v>
      </c>
      <c r="Y639">
        <f t="shared" si="187"/>
        <v>3976.6530494525023</v>
      </c>
      <c r="Z639">
        <f t="shared" si="187"/>
        <v>3976.6530494525023</v>
      </c>
      <c r="AA639">
        <f>SUM($E$2:$E639)</f>
        <v>709666.56037459034</v>
      </c>
      <c r="AB639">
        <f>SUM($F$2:$F639)</f>
        <v>23556650.129058667</v>
      </c>
      <c r="AC639">
        <f t="shared" si="199"/>
        <v>1988.3265247262511</v>
      </c>
      <c r="AD639">
        <f t="shared" si="198"/>
        <v>154354.89319135802</v>
      </c>
      <c r="AE639">
        <f t="shared" si="197"/>
        <v>8169.7474876542692</v>
      </c>
      <c r="AF639">
        <f t="shared" si="188"/>
        <v>0</v>
      </c>
      <c r="AG639">
        <f t="shared" si="189"/>
        <v>0</v>
      </c>
      <c r="AH639">
        <f>ABS($AF639)</f>
        <v>0</v>
      </c>
      <c r="AI639">
        <f t="shared" si="190"/>
        <v>0</v>
      </c>
      <c r="AJ639">
        <f t="shared" si="191"/>
        <v>0</v>
      </c>
      <c r="AK639">
        <f>SUM($AJ$2:AJ639)</f>
        <v>10426.418863157352</v>
      </c>
      <c r="AL639">
        <f t="shared" si="192"/>
        <v>3976.6530494525023</v>
      </c>
      <c r="AM639">
        <f>SUM($AL$2:AL639)</f>
        <v>715149.45013109467</v>
      </c>
      <c r="AN639">
        <f>SUM($AH$2:AH639)</f>
        <v>1875055.7950231491</v>
      </c>
      <c r="AO639">
        <f t="shared" si="193"/>
        <v>210762.61162098261</v>
      </c>
      <c r="AP639">
        <f t="shared" si="194"/>
        <v>0</v>
      </c>
      <c r="AQ639">
        <f t="shared" si="195"/>
        <v>0</v>
      </c>
      <c r="AR639">
        <f>SUM($AQ$2:AQ639)</f>
        <v>208779.07763943027</v>
      </c>
      <c r="AS639">
        <f>SUM($AO$2:AO639)</f>
        <v>25262924.535567682</v>
      </c>
    </row>
    <row r="640" spans="1:45" x14ac:dyDescent="0.25">
      <c r="A640">
        <v>638</v>
      </c>
      <c r="B640" s="2">
        <v>53</v>
      </c>
      <c r="C640">
        <f t="shared" si="181"/>
        <v>14.722222222222221</v>
      </c>
      <c r="D640" s="5">
        <f t="shared" si="196"/>
        <v>-3.8580246913581342E-3</v>
      </c>
      <c r="E640">
        <f t="shared" si="182"/>
        <v>3565.9837036020208</v>
      </c>
      <c r="F640">
        <f t="shared" si="183"/>
        <v>156711.42237654317</v>
      </c>
      <c r="G640">
        <f>SUM($E$2:E640)</f>
        <v>713232.54407819232</v>
      </c>
      <c r="H640">
        <f>SUM($F$2:F640)</f>
        <v>23713361.55143521</v>
      </c>
      <c r="R640">
        <f t="shared" si="184"/>
        <v>713.23254407819229</v>
      </c>
      <c r="S640">
        <f t="shared" si="185"/>
        <v>23713.36155143521</v>
      </c>
      <c r="U640">
        <v>638</v>
      </c>
      <c r="V640" s="2">
        <v>53</v>
      </c>
      <c r="W640">
        <f t="shared" si="186"/>
        <v>14.722222222222221</v>
      </c>
      <c r="X640" s="5">
        <f t="shared" si="200"/>
        <v>0</v>
      </c>
      <c r="Y640">
        <f t="shared" si="187"/>
        <v>3648.1175727721193</v>
      </c>
      <c r="Z640">
        <f t="shared" si="187"/>
        <v>3648.1175727721193</v>
      </c>
      <c r="AA640">
        <f>SUM($E$2:$E640)</f>
        <v>713232.54407819232</v>
      </c>
      <c r="AB640">
        <f>SUM($F$2:$F640)</f>
        <v>23713361.55143521</v>
      </c>
      <c r="AC640">
        <f t="shared" si="199"/>
        <v>1824.0587863860596</v>
      </c>
      <c r="AD640">
        <f t="shared" si="198"/>
        <v>156711.42237654317</v>
      </c>
      <c r="AE640">
        <f t="shared" si="197"/>
        <v>2356.5291851851507</v>
      </c>
      <c r="AF640">
        <f t="shared" si="188"/>
        <v>0</v>
      </c>
      <c r="AG640">
        <f t="shared" si="189"/>
        <v>0</v>
      </c>
      <c r="AH640">
        <f>ABS($AF640)</f>
        <v>0</v>
      </c>
      <c r="AI640">
        <f t="shared" si="190"/>
        <v>0</v>
      </c>
      <c r="AJ640">
        <f t="shared" si="191"/>
        <v>0</v>
      </c>
      <c r="AK640">
        <f>SUM($AJ$2:AJ640)</f>
        <v>10426.418863157352</v>
      </c>
      <c r="AL640">
        <f t="shared" si="192"/>
        <v>3648.1175727721193</v>
      </c>
      <c r="AM640">
        <f>SUM($AL$2:AL640)</f>
        <v>718797.56770386675</v>
      </c>
      <c r="AN640">
        <f>SUM($AH$2:AH640)</f>
        <v>1875055.7950231491</v>
      </c>
      <c r="AO640">
        <f t="shared" si="193"/>
        <v>193350.23135692233</v>
      </c>
      <c r="AP640">
        <f t="shared" si="194"/>
        <v>0</v>
      </c>
      <c r="AQ640">
        <f t="shared" si="195"/>
        <v>0</v>
      </c>
      <c r="AR640">
        <f>SUM($AQ$2:AQ640)</f>
        <v>208779.07763943027</v>
      </c>
      <c r="AS640">
        <f>SUM($AO$2:AO640)</f>
        <v>25456274.766924605</v>
      </c>
    </row>
    <row r="641" spans="1:45" x14ac:dyDescent="0.25">
      <c r="A641">
        <v>639</v>
      </c>
      <c r="B641" s="2">
        <v>52.9</v>
      </c>
      <c r="C641">
        <f t="shared" si="181"/>
        <v>14.694444444444443</v>
      </c>
      <c r="D641" s="5">
        <f t="shared" si="196"/>
        <v>-1.1574074074073909E-2</v>
      </c>
      <c r="E641">
        <f t="shared" si="182"/>
        <v>3389.4287818389053</v>
      </c>
      <c r="F641">
        <f t="shared" si="183"/>
        <v>156120.61640895056</v>
      </c>
      <c r="G641">
        <f>SUM($E$2:E641)</f>
        <v>716621.97286003118</v>
      </c>
      <c r="H641">
        <f>SUM($F$2:F641)</f>
        <v>23869482.167844161</v>
      </c>
      <c r="R641">
        <f t="shared" si="184"/>
        <v>716.62197286003118</v>
      </c>
      <c r="S641">
        <f t="shared" si="185"/>
        <v>23869.482167844162</v>
      </c>
      <c r="U641">
        <v>639</v>
      </c>
      <c r="V641" s="2">
        <v>52.9</v>
      </c>
      <c r="W641">
        <f t="shared" si="186"/>
        <v>14.694444444444443</v>
      </c>
      <c r="X641" s="5">
        <f t="shared" si="200"/>
        <v>-3.8580246913581342E-3</v>
      </c>
      <c r="Y641">
        <f t="shared" si="187"/>
        <v>3553.3865810501479</v>
      </c>
      <c r="Z641">
        <f t="shared" si="187"/>
        <v>3553.3865810501479</v>
      </c>
      <c r="AA641">
        <f>SUM($E$2:$E641)</f>
        <v>716621.97286003118</v>
      </c>
      <c r="AB641">
        <f>SUM($F$2:$F641)</f>
        <v>23869482.167844161</v>
      </c>
      <c r="AC641">
        <f t="shared" si="199"/>
        <v>1776.693290525074</v>
      </c>
      <c r="AD641">
        <f t="shared" si="198"/>
        <v>156711.42237654317</v>
      </c>
      <c r="AE641">
        <f t="shared" si="197"/>
        <v>-590.80596759260516</v>
      </c>
      <c r="AF641">
        <f t="shared" si="188"/>
        <v>-590.80596759260516</v>
      </c>
      <c r="AG641">
        <f t="shared" si="189"/>
        <v>590.80596759260516</v>
      </c>
      <c r="AH641">
        <f>ABS($AF641)</f>
        <v>590.80596759260516</v>
      </c>
      <c r="AI641">
        <f t="shared" si="190"/>
        <v>0</v>
      </c>
      <c r="AJ641">
        <f t="shared" si="191"/>
        <v>0</v>
      </c>
      <c r="AK641">
        <f>SUM($AJ$2:AJ641)</f>
        <v>10426.418863157352</v>
      </c>
      <c r="AL641">
        <f t="shared" si="192"/>
        <v>3553.3865810501479</v>
      </c>
      <c r="AM641">
        <f>SUM($AL$2:AL641)</f>
        <v>722350.95428491686</v>
      </c>
      <c r="AN641">
        <f>SUM($AH$2:AH641)</f>
        <v>1875646.6009907417</v>
      </c>
      <c r="AO641">
        <f t="shared" si="193"/>
        <v>187974.15013755282</v>
      </c>
      <c r="AP641">
        <f t="shared" si="194"/>
        <v>0</v>
      </c>
      <c r="AQ641">
        <f t="shared" si="195"/>
        <v>0</v>
      </c>
      <c r="AR641">
        <f>SUM($AQ$2:AQ641)</f>
        <v>208779.07763943027</v>
      </c>
      <c r="AS641">
        <f>SUM($AO$2:AO641)</f>
        <v>25644248.917062156</v>
      </c>
    </row>
    <row r="642" spans="1:45" x14ac:dyDescent="0.25">
      <c r="A642">
        <v>640</v>
      </c>
      <c r="B642" s="2">
        <v>52.7</v>
      </c>
      <c r="C642">
        <f t="shared" si="181"/>
        <v>14.638888888888889</v>
      </c>
      <c r="D642" s="5">
        <f t="shared" si="196"/>
        <v>-1.1574074074073909E-2</v>
      </c>
      <c r="E642">
        <f t="shared" si="182"/>
        <v>3364.9541059845596</v>
      </c>
      <c r="F642">
        <f t="shared" si="183"/>
        <v>154942.35181635802</v>
      </c>
      <c r="G642">
        <f>SUM($E$2:E642)</f>
        <v>719986.92696601572</v>
      </c>
      <c r="H642">
        <f>SUM($F$2:F642)</f>
        <v>24024424.519660518</v>
      </c>
      <c r="R642">
        <f t="shared" si="184"/>
        <v>719.98692696601574</v>
      </c>
      <c r="S642">
        <f t="shared" si="185"/>
        <v>24024.424519660519</v>
      </c>
      <c r="U642">
        <v>640</v>
      </c>
      <c r="V642" s="2">
        <v>52.7</v>
      </c>
      <c r="W642">
        <f t="shared" si="186"/>
        <v>14.638888888888889</v>
      </c>
      <c r="X642" s="5">
        <f t="shared" si="200"/>
        <v>-7.7160493827157749E-3</v>
      </c>
      <c r="Y642">
        <f t="shared" si="187"/>
        <v>3446.6230664612422</v>
      </c>
      <c r="Z642">
        <f t="shared" si="187"/>
        <v>3446.6230664612422</v>
      </c>
      <c r="AA642">
        <f>SUM($E$2:$E642)</f>
        <v>719986.92696601572</v>
      </c>
      <c r="AB642">
        <f>SUM($F$2:$F642)</f>
        <v>24024424.519660518</v>
      </c>
      <c r="AC642">
        <f t="shared" si="199"/>
        <v>1723.3115332306211</v>
      </c>
      <c r="AD642">
        <f t="shared" si="198"/>
        <v>156120.61640895056</v>
      </c>
      <c r="AE642">
        <f t="shared" si="197"/>
        <v>-1769.0705601851514</v>
      </c>
      <c r="AF642">
        <f t="shared" si="188"/>
        <v>-1769.0705601851514</v>
      </c>
      <c r="AG642">
        <f t="shared" si="189"/>
        <v>1769.0705601851514</v>
      </c>
      <c r="AH642">
        <f>ABS($AF642)</f>
        <v>1769.0705601851514</v>
      </c>
      <c r="AI642">
        <f t="shared" si="190"/>
        <v>0</v>
      </c>
      <c r="AJ642">
        <f t="shared" si="191"/>
        <v>0</v>
      </c>
      <c r="AK642">
        <f>SUM($AJ$2:AJ642)</f>
        <v>10426.418863157352</v>
      </c>
      <c r="AL642">
        <f t="shared" si="192"/>
        <v>3446.6230664612422</v>
      </c>
      <c r="AM642">
        <f>SUM($AL$2:AL642)</f>
        <v>725797.57735137816</v>
      </c>
      <c r="AN642">
        <f>SUM($AH$2:AH642)</f>
        <v>1877415.671550927</v>
      </c>
      <c r="AO642">
        <f t="shared" si="193"/>
        <v>181637.03560250747</v>
      </c>
      <c r="AP642">
        <f t="shared" si="194"/>
        <v>0</v>
      </c>
      <c r="AQ642">
        <f t="shared" si="195"/>
        <v>0</v>
      </c>
      <c r="AR642">
        <f>SUM($AQ$2:AQ642)</f>
        <v>208779.07763943027</v>
      </c>
      <c r="AS642">
        <f>SUM($AO$2:AO642)</f>
        <v>25825885.952664662</v>
      </c>
    </row>
    <row r="643" spans="1:45" x14ac:dyDescent="0.25">
      <c r="A643">
        <v>641</v>
      </c>
      <c r="B643" s="2">
        <v>52.6</v>
      </c>
      <c r="C643">
        <f t="shared" ref="C643:C706" si="201">B643/3.6</f>
        <v>14.611111111111111</v>
      </c>
      <c r="D643" s="5">
        <f t="shared" si="196"/>
        <v>1.5432098765432044E-2</v>
      </c>
      <c r="E643">
        <f t="shared" ref="E643:E706" si="202">(0.5*$J$3*$K$3*$N$3*C643^3+$M$3*$O$3*$L$3*C643+$M$3*D643*C643)*1</f>
        <v>3923.3644242248615</v>
      </c>
      <c r="F643">
        <f t="shared" ref="F643:F706" si="203">0.5*$M$3*C643^2</f>
        <v>154354.89319135802</v>
      </c>
      <c r="G643">
        <f>SUM($E$2:E643)</f>
        <v>723910.29139024054</v>
      </c>
      <c r="H643">
        <f>SUM($F$2:F643)</f>
        <v>24178779.412851874</v>
      </c>
      <c r="R643">
        <f t="shared" ref="R643:R706" si="204">G643/$P$3</f>
        <v>723.91029139024056</v>
      </c>
      <c r="S643">
        <f t="shared" ref="S643:S706" si="205">$H643/1000</f>
        <v>24178.779412851873</v>
      </c>
      <c r="U643">
        <v>641</v>
      </c>
      <c r="V643" s="2">
        <v>52.6</v>
      </c>
      <c r="W643">
        <f t="shared" ref="W643:W706" si="206">V643/3.6</f>
        <v>14.611111111111111</v>
      </c>
      <c r="X643" s="5">
        <f t="shared" si="200"/>
        <v>-3.8580246913581342E-3</v>
      </c>
      <c r="Y643">
        <f t="shared" ref="Y643:Z706" si="207">(0.5*$J$3*$K$3*$N$3*$W643^3+$M$3*$O$3*$L$3*$W643+$M$3*$X643*$W643)*1</f>
        <v>3515.7944696638178</v>
      </c>
      <c r="Z643">
        <f t="shared" si="207"/>
        <v>3515.7944696638178</v>
      </c>
      <c r="AA643">
        <f>SUM($E$2:$E643)</f>
        <v>723910.29139024054</v>
      </c>
      <c r="AB643">
        <f>SUM($F$2:$F643)</f>
        <v>24178779.412851874</v>
      </c>
      <c r="AC643">
        <f t="shared" si="199"/>
        <v>1757.8972348319089</v>
      </c>
      <c r="AD643">
        <f t="shared" si="198"/>
        <v>154942.35181635802</v>
      </c>
      <c r="AE643">
        <f t="shared" si="197"/>
        <v>-1765.7232175925456</v>
      </c>
      <c r="AF643">
        <f t="shared" ref="AF643:AG706" si="208">MIN(AE643,0)</f>
        <v>-1765.7232175925456</v>
      </c>
      <c r="AG643">
        <f t="shared" ref="AG643:AH706" si="209">ABS($AF643)</f>
        <v>1765.7232175925456</v>
      </c>
      <c r="AH643">
        <f>ABS($AF643)</f>
        <v>1765.7232175925456</v>
      </c>
      <c r="AI643">
        <f t="shared" ref="AI643:AJ706" si="210">MIN($Z643,0)</f>
        <v>0</v>
      </c>
      <c r="AJ643">
        <f t="shared" ref="AJ643:AJ706" si="211">ABS(AI643)</f>
        <v>0</v>
      </c>
      <c r="AK643">
        <f>SUM($AJ$2:AJ643)</f>
        <v>10426.418863157352</v>
      </c>
      <c r="AL643">
        <f t="shared" ref="AL643:AM706" si="212">MAX($Y643,0)</f>
        <v>3515.7944696638178</v>
      </c>
      <c r="AM643">
        <f>SUM($AL$2:AL643)</f>
        <v>729313.37182104203</v>
      </c>
      <c r="AN643">
        <f>SUM($AH$2:AH643)</f>
        <v>1879181.3947685196</v>
      </c>
      <c r="AO643">
        <f t="shared" ref="AO643:AO706" si="213">$Y643*$V643</f>
        <v>184930.78910431682</v>
      </c>
      <c r="AP643">
        <f t="shared" ref="AP643:AQ706" si="214">MIN(AO643,0)</f>
        <v>0</v>
      </c>
      <c r="AQ643">
        <f t="shared" ref="AQ643:AQ706" si="215">ABS(AP643)</f>
        <v>0</v>
      </c>
      <c r="AR643">
        <f>SUM($AQ$2:AQ643)</f>
        <v>208779.07763943027</v>
      </c>
      <c r="AS643">
        <f>SUM($AO$2:AO643)</f>
        <v>26010816.741768979</v>
      </c>
    </row>
    <row r="644" spans="1:45" x14ac:dyDescent="0.25">
      <c r="A644">
        <v>642</v>
      </c>
      <c r="B644" s="2">
        <v>53.1</v>
      </c>
      <c r="C644">
        <f t="shared" si="201"/>
        <v>14.75</v>
      </c>
      <c r="D644" s="5">
        <f t="shared" ref="D644:D707" si="216">($C645-$C643)/2/3.6</f>
        <v>6.5586419753086309E-2</v>
      </c>
      <c r="E644">
        <f t="shared" si="202"/>
        <v>5059.8132375157766</v>
      </c>
      <c r="F644">
        <f t="shared" si="203"/>
        <v>157303.344125</v>
      </c>
      <c r="G644">
        <f>SUM($E$2:E644)</f>
        <v>728970.10462775629</v>
      </c>
      <c r="H644">
        <f>SUM($F$2:F644)</f>
        <v>24336082.756976873</v>
      </c>
      <c r="R644">
        <f t="shared" si="204"/>
        <v>728.97010462775631</v>
      </c>
      <c r="S644">
        <f t="shared" si="205"/>
        <v>24336.082756976873</v>
      </c>
      <c r="U644">
        <v>642</v>
      </c>
      <c r="V644" s="2">
        <v>53.1</v>
      </c>
      <c r="W644">
        <f t="shared" si="206"/>
        <v>14.75</v>
      </c>
      <c r="X644" s="5">
        <f t="shared" si="200"/>
        <v>1.9290123456790178E-2</v>
      </c>
      <c r="Y644">
        <f t="shared" si="207"/>
        <v>4072.347172700966</v>
      </c>
      <c r="Z644">
        <f t="shared" si="207"/>
        <v>4072.347172700966</v>
      </c>
      <c r="AA644">
        <f>SUM($E$2:$E644)</f>
        <v>728970.10462775629</v>
      </c>
      <c r="AB644">
        <f>SUM($F$2:$F644)</f>
        <v>24336082.756976873</v>
      </c>
      <c r="AC644">
        <f t="shared" si="199"/>
        <v>2036.173586350483</v>
      </c>
      <c r="AD644">
        <f t="shared" si="198"/>
        <v>154354.89319135802</v>
      </c>
      <c r="AE644">
        <f t="shared" ref="AE644:AF707" si="217">$AD645-$AD643</f>
        <v>2360.9923086419876</v>
      </c>
      <c r="AF644">
        <f t="shared" si="208"/>
        <v>0</v>
      </c>
      <c r="AG644">
        <f t="shared" si="209"/>
        <v>0</v>
      </c>
      <c r="AH644">
        <f>ABS($AF644)</f>
        <v>0</v>
      </c>
      <c r="AI644">
        <f t="shared" si="210"/>
        <v>0</v>
      </c>
      <c r="AJ644">
        <f t="shared" si="211"/>
        <v>0</v>
      </c>
      <c r="AK644">
        <f>SUM($AJ$2:AJ644)</f>
        <v>10426.418863157352</v>
      </c>
      <c r="AL644">
        <f t="shared" si="212"/>
        <v>4072.347172700966</v>
      </c>
      <c r="AM644">
        <f>SUM($AL$2:AL644)</f>
        <v>733385.71899374295</v>
      </c>
      <c r="AN644">
        <f>SUM($AH$2:AH644)</f>
        <v>1879181.3947685196</v>
      </c>
      <c r="AO644">
        <f t="shared" si="213"/>
        <v>216241.63487042129</v>
      </c>
      <c r="AP644">
        <f t="shared" si="214"/>
        <v>0</v>
      </c>
      <c r="AQ644">
        <f t="shared" si="215"/>
        <v>0</v>
      </c>
      <c r="AR644">
        <f>SUM($AQ$2:AQ644)</f>
        <v>208779.07763943027</v>
      </c>
      <c r="AS644">
        <f>SUM($AO$2:AO644)</f>
        <v>26227058.3766394</v>
      </c>
    </row>
    <row r="645" spans="1:45" x14ac:dyDescent="0.25">
      <c r="A645">
        <v>643</v>
      </c>
      <c r="B645" s="2">
        <v>54.3</v>
      </c>
      <c r="C645">
        <f t="shared" si="201"/>
        <v>15.083333333333332</v>
      </c>
      <c r="D645" s="5">
        <f t="shared" si="216"/>
        <v>8.1018518518518601E-2</v>
      </c>
      <c r="E645">
        <f t="shared" si="202"/>
        <v>5584.0671805662432</v>
      </c>
      <c r="F645">
        <f t="shared" si="203"/>
        <v>164493.43601388886</v>
      </c>
      <c r="G645">
        <f>SUM($E$2:E645)</f>
        <v>734554.17180832254</v>
      </c>
      <c r="H645">
        <f>SUM($F$2:F645)</f>
        <v>24500576.192990761</v>
      </c>
      <c r="R645">
        <f t="shared" si="204"/>
        <v>734.55417180832251</v>
      </c>
      <c r="S645">
        <f t="shared" si="205"/>
        <v>24500.57619299076</v>
      </c>
      <c r="U645">
        <v>643</v>
      </c>
      <c r="V645" s="2">
        <v>54.3</v>
      </c>
      <c r="W645">
        <f t="shared" si="206"/>
        <v>15.083333333333332</v>
      </c>
      <c r="X645" s="5">
        <f t="shared" si="200"/>
        <v>4.6296296296296134E-2</v>
      </c>
      <c r="Y645">
        <f t="shared" si="207"/>
        <v>4826.7309189921643</v>
      </c>
      <c r="Z645">
        <f t="shared" si="207"/>
        <v>4826.7309189921643</v>
      </c>
      <c r="AA645">
        <f>SUM($E$2:$E645)</f>
        <v>734554.17180832254</v>
      </c>
      <c r="AB645">
        <f>SUM($F$2:$F645)</f>
        <v>24500576.192990761</v>
      </c>
      <c r="AC645">
        <f t="shared" si="199"/>
        <v>2413.3654594960822</v>
      </c>
      <c r="AD645">
        <f t="shared" si="198"/>
        <v>157303.344125</v>
      </c>
      <c r="AE645">
        <f t="shared" si="217"/>
        <v>10138.542822530842</v>
      </c>
      <c r="AF645">
        <f t="shared" si="208"/>
        <v>0</v>
      </c>
      <c r="AG645">
        <f t="shared" si="209"/>
        <v>0</v>
      </c>
      <c r="AH645">
        <f>ABS($AF645)</f>
        <v>0</v>
      </c>
      <c r="AI645">
        <f t="shared" si="210"/>
        <v>0</v>
      </c>
      <c r="AJ645">
        <f t="shared" si="211"/>
        <v>0</v>
      </c>
      <c r="AK645">
        <f>SUM($AJ$2:AJ645)</f>
        <v>10426.418863157352</v>
      </c>
      <c r="AL645">
        <f t="shared" si="212"/>
        <v>4826.7309189921643</v>
      </c>
      <c r="AM645">
        <f>SUM($AL$2:AL645)</f>
        <v>738212.44991273514</v>
      </c>
      <c r="AN645">
        <f>SUM($AH$2:AH645)</f>
        <v>1879181.3947685196</v>
      </c>
      <c r="AO645">
        <f t="shared" si="213"/>
        <v>262091.48890127451</v>
      </c>
      <c r="AP645">
        <f t="shared" si="214"/>
        <v>0</v>
      </c>
      <c r="AQ645">
        <f t="shared" si="215"/>
        <v>0</v>
      </c>
      <c r="AR645">
        <f>SUM($AQ$2:AQ645)</f>
        <v>208779.07763943027</v>
      </c>
      <c r="AS645">
        <f>SUM($AO$2:AO645)</f>
        <v>26489149.865540676</v>
      </c>
    </row>
    <row r="646" spans="1:45" x14ac:dyDescent="0.25">
      <c r="A646">
        <v>644</v>
      </c>
      <c r="B646" s="2">
        <v>55.2</v>
      </c>
      <c r="C646">
        <f t="shared" si="201"/>
        <v>15.333333333333334</v>
      </c>
      <c r="D646" s="5">
        <f t="shared" si="216"/>
        <v>4.6296296296296377E-2</v>
      </c>
      <c r="E646">
        <f t="shared" si="202"/>
        <v>4963.721791239509</v>
      </c>
      <c r="F646">
        <f t="shared" si="203"/>
        <v>169991.44622222224</v>
      </c>
      <c r="G646">
        <f>SUM($E$2:E646)</f>
        <v>739517.893599562</v>
      </c>
      <c r="H646">
        <f>SUM($F$2:F646)</f>
        <v>24670567.639212985</v>
      </c>
      <c r="R646">
        <f t="shared" si="204"/>
        <v>739.51789359956194</v>
      </c>
      <c r="S646">
        <f t="shared" si="205"/>
        <v>24670.567639212986</v>
      </c>
      <c r="U646">
        <v>644</v>
      </c>
      <c r="V646" s="2">
        <v>55.2</v>
      </c>
      <c r="W646">
        <f t="shared" si="206"/>
        <v>15.333333333333334</v>
      </c>
      <c r="X646" s="5">
        <f t="shared" si="200"/>
        <v>3.4722222222222467E-2</v>
      </c>
      <c r="Y646">
        <f t="shared" si="207"/>
        <v>4707.0921924740805</v>
      </c>
      <c r="Z646">
        <f t="shared" si="207"/>
        <v>4707.0921924740805</v>
      </c>
      <c r="AA646">
        <f>SUM($E$2:$E646)</f>
        <v>739517.893599562</v>
      </c>
      <c r="AB646">
        <f>SUM($F$2:$F646)</f>
        <v>24670567.639212985</v>
      </c>
      <c r="AC646">
        <f t="shared" si="199"/>
        <v>2353.5460962370403</v>
      </c>
      <c r="AD646">
        <f t="shared" si="198"/>
        <v>164493.43601388886</v>
      </c>
      <c r="AE646">
        <f t="shared" si="217"/>
        <v>12688.102097222232</v>
      </c>
      <c r="AF646">
        <f t="shared" si="208"/>
        <v>0</v>
      </c>
      <c r="AG646">
        <f t="shared" si="209"/>
        <v>0</v>
      </c>
      <c r="AH646">
        <f>ABS($AF646)</f>
        <v>0</v>
      </c>
      <c r="AI646">
        <f t="shared" si="210"/>
        <v>0</v>
      </c>
      <c r="AJ646">
        <f t="shared" si="211"/>
        <v>0</v>
      </c>
      <c r="AK646">
        <f>SUM($AJ$2:AJ646)</f>
        <v>10426.418863157352</v>
      </c>
      <c r="AL646">
        <f t="shared" si="212"/>
        <v>4707.0921924740805</v>
      </c>
      <c r="AM646">
        <f>SUM($AL$2:AL646)</f>
        <v>742919.5421052092</v>
      </c>
      <c r="AN646">
        <f>SUM($AH$2:AH646)</f>
        <v>1879181.3947685196</v>
      </c>
      <c r="AO646">
        <f t="shared" si="213"/>
        <v>259831.48902456925</v>
      </c>
      <c r="AP646">
        <f t="shared" si="214"/>
        <v>0</v>
      </c>
      <c r="AQ646">
        <f t="shared" si="215"/>
        <v>0</v>
      </c>
      <c r="AR646">
        <f>SUM($AQ$2:AQ646)</f>
        <v>208779.07763943027</v>
      </c>
      <c r="AS646">
        <f>SUM($AO$2:AO646)</f>
        <v>26748981.354565244</v>
      </c>
    </row>
    <row r="647" spans="1:45" x14ac:dyDescent="0.25">
      <c r="A647">
        <v>645</v>
      </c>
      <c r="B647" s="2">
        <v>55.5</v>
      </c>
      <c r="C647">
        <f t="shared" si="201"/>
        <v>15.416666666666666</v>
      </c>
      <c r="D647" s="5">
        <f t="shared" si="216"/>
        <v>2.7006172839505953E-2</v>
      </c>
      <c r="E647">
        <f t="shared" si="202"/>
        <v>4579.9671568985932</v>
      </c>
      <c r="F647">
        <f t="shared" si="203"/>
        <v>171844.20034722218</v>
      </c>
      <c r="G647">
        <f>SUM($E$2:E647)</f>
        <v>744097.86075646058</v>
      </c>
      <c r="H647">
        <f>SUM($F$2:F647)</f>
        <v>24842411.839560207</v>
      </c>
      <c r="R647">
        <f t="shared" si="204"/>
        <v>744.09786075646059</v>
      </c>
      <c r="S647">
        <f t="shared" si="205"/>
        <v>24842.411839560205</v>
      </c>
      <c r="U647">
        <v>645</v>
      </c>
      <c r="V647" s="2">
        <v>55.5</v>
      </c>
      <c r="W647">
        <f t="shared" si="206"/>
        <v>15.416666666666666</v>
      </c>
      <c r="X647" s="5">
        <f t="shared" si="200"/>
        <v>1.1574074074073909E-2</v>
      </c>
      <c r="Y647">
        <f t="shared" si="207"/>
        <v>4235.9347237710226</v>
      </c>
      <c r="Z647">
        <f t="shared" si="207"/>
        <v>4235.9347237710226</v>
      </c>
      <c r="AA647">
        <f>SUM($E$2:$E647)</f>
        <v>744097.86075646058</v>
      </c>
      <c r="AB647">
        <f>SUM($F$2:$F647)</f>
        <v>24842411.839560207</v>
      </c>
      <c r="AC647">
        <f t="shared" si="199"/>
        <v>2117.9673618855113</v>
      </c>
      <c r="AD647">
        <f t="shared" si="198"/>
        <v>169991.44622222224</v>
      </c>
      <c r="AE647">
        <f t="shared" si="217"/>
        <v>7350.7643333333253</v>
      </c>
      <c r="AF647">
        <f t="shared" si="208"/>
        <v>0</v>
      </c>
      <c r="AG647">
        <f t="shared" si="209"/>
        <v>0</v>
      </c>
      <c r="AH647">
        <f>ABS($AF647)</f>
        <v>0</v>
      </c>
      <c r="AI647">
        <f t="shared" si="210"/>
        <v>0</v>
      </c>
      <c r="AJ647">
        <f t="shared" si="211"/>
        <v>0</v>
      </c>
      <c r="AK647">
        <f>SUM($AJ$2:AJ647)</f>
        <v>10426.418863157352</v>
      </c>
      <c r="AL647">
        <f t="shared" si="212"/>
        <v>4235.9347237710226</v>
      </c>
      <c r="AM647">
        <f>SUM($AL$2:AL647)</f>
        <v>747155.47682898026</v>
      </c>
      <c r="AN647">
        <f>SUM($AH$2:AH647)</f>
        <v>1879181.3947685196</v>
      </c>
      <c r="AO647">
        <f t="shared" si="213"/>
        <v>235094.37716929175</v>
      </c>
      <c r="AP647">
        <f t="shared" si="214"/>
        <v>0</v>
      </c>
      <c r="AQ647">
        <f t="shared" si="215"/>
        <v>0</v>
      </c>
      <c r="AR647">
        <f>SUM($AQ$2:AQ647)</f>
        <v>208779.07763943027</v>
      </c>
      <c r="AS647">
        <f>SUM($AO$2:AO647)</f>
        <v>26984075.731734537</v>
      </c>
    </row>
    <row r="648" spans="1:45" x14ac:dyDescent="0.25">
      <c r="A648">
        <v>646</v>
      </c>
      <c r="B648" s="2">
        <v>55.9</v>
      </c>
      <c r="C648">
        <f t="shared" si="201"/>
        <v>15.527777777777777</v>
      </c>
      <c r="D648" s="5">
        <f t="shared" si="216"/>
        <v>3.0864197530864088E-2</v>
      </c>
      <c r="E648">
        <f t="shared" si="202"/>
        <v>4725.6989860978583</v>
      </c>
      <c r="F648">
        <f t="shared" si="203"/>
        <v>174330.1601126543</v>
      </c>
      <c r="G648">
        <f>SUM($E$2:E648)</f>
        <v>748823.5597425584</v>
      </c>
      <c r="H648">
        <f>SUM($F$2:F648)</f>
        <v>25016741.99967286</v>
      </c>
      <c r="R648">
        <f t="shared" si="204"/>
        <v>748.82355974255836</v>
      </c>
      <c r="S648">
        <f t="shared" si="205"/>
        <v>25016.74199967286</v>
      </c>
      <c r="U648">
        <v>646</v>
      </c>
      <c r="V648" s="2">
        <v>55.9</v>
      </c>
      <c r="W648">
        <f t="shared" si="206"/>
        <v>15.527777777777777</v>
      </c>
      <c r="X648" s="5">
        <f t="shared" si="200"/>
        <v>1.5432098765432044E-2</v>
      </c>
      <c r="Y648">
        <f t="shared" si="207"/>
        <v>4379.1870399387381</v>
      </c>
      <c r="Z648">
        <f t="shared" si="207"/>
        <v>4379.1870399387381</v>
      </c>
      <c r="AA648">
        <f>SUM($E$2:$E648)</f>
        <v>748823.5597425584</v>
      </c>
      <c r="AB648">
        <f>SUM($F$2:$F648)</f>
        <v>25016741.99967286</v>
      </c>
      <c r="AC648">
        <f t="shared" si="199"/>
        <v>2189.593519969369</v>
      </c>
      <c r="AD648">
        <f t="shared" si="198"/>
        <v>171844.20034722218</v>
      </c>
      <c r="AE648">
        <f t="shared" si="217"/>
        <v>4338.71389043206</v>
      </c>
      <c r="AF648">
        <f t="shared" si="208"/>
        <v>0</v>
      </c>
      <c r="AG648">
        <f t="shared" si="209"/>
        <v>0</v>
      </c>
      <c r="AH648">
        <f>ABS($AF648)</f>
        <v>0</v>
      </c>
      <c r="AI648">
        <f t="shared" si="210"/>
        <v>0</v>
      </c>
      <c r="AJ648">
        <f t="shared" si="211"/>
        <v>0</v>
      </c>
      <c r="AK648">
        <f>SUM($AJ$2:AJ648)</f>
        <v>10426.418863157352</v>
      </c>
      <c r="AL648">
        <f t="shared" si="212"/>
        <v>4379.1870399387381</v>
      </c>
      <c r="AM648">
        <f>SUM($AL$2:AL648)</f>
        <v>751534.66386891901</v>
      </c>
      <c r="AN648">
        <f>SUM($AH$2:AH648)</f>
        <v>1879181.3947685196</v>
      </c>
      <c r="AO648">
        <f t="shared" si="213"/>
        <v>244796.55553257544</v>
      </c>
      <c r="AP648">
        <f t="shared" si="214"/>
        <v>0</v>
      </c>
      <c r="AQ648">
        <f t="shared" si="215"/>
        <v>0</v>
      </c>
      <c r="AR648">
        <f>SUM($AQ$2:AQ648)</f>
        <v>208779.07763943027</v>
      </c>
      <c r="AS648">
        <f>SUM($AO$2:AO648)</f>
        <v>27228872.287267111</v>
      </c>
    </row>
    <row r="649" spans="1:45" x14ac:dyDescent="0.25">
      <c r="A649">
        <v>647</v>
      </c>
      <c r="B649" s="2">
        <v>56.3</v>
      </c>
      <c r="C649">
        <f t="shared" si="201"/>
        <v>15.638888888888888</v>
      </c>
      <c r="D649" s="5">
        <f t="shared" si="216"/>
        <v>3.0864197530864335E-2</v>
      </c>
      <c r="E649">
        <f t="shared" si="202"/>
        <v>4785.984898836221</v>
      </c>
      <c r="F649">
        <f t="shared" si="203"/>
        <v>176833.97237191352</v>
      </c>
      <c r="G649">
        <f>SUM($E$2:E649)</f>
        <v>753609.54464139463</v>
      </c>
      <c r="H649">
        <f>SUM($F$2:F649)</f>
        <v>25193575.972044773</v>
      </c>
      <c r="R649">
        <f t="shared" si="204"/>
        <v>753.60954464139468</v>
      </c>
      <c r="S649">
        <f t="shared" si="205"/>
        <v>25193.575972044775</v>
      </c>
      <c r="U649">
        <v>647</v>
      </c>
      <c r="V649" s="2">
        <v>56.3</v>
      </c>
      <c r="W649">
        <f t="shared" si="206"/>
        <v>15.638888888888888</v>
      </c>
      <c r="X649" s="5">
        <f t="shared" si="200"/>
        <v>1.5432098765432044E-2</v>
      </c>
      <c r="Y649">
        <f t="shared" si="207"/>
        <v>4436.9934396455446</v>
      </c>
      <c r="Z649">
        <f t="shared" si="207"/>
        <v>4436.9934396455446</v>
      </c>
      <c r="AA649">
        <f>SUM($E$2:$E649)</f>
        <v>753609.54464139463</v>
      </c>
      <c r="AB649">
        <f>SUM($F$2:$F649)</f>
        <v>25193575.972044773</v>
      </c>
      <c r="AC649">
        <f t="shared" si="199"/>
        <v>2218.4967198227723</v>
      </c>
      <c r="AD649">
        <f t="shared" si="198"/>
        <v>174330.1601126543</v>
      </c>
      <c r="AE649">
        <f t="shared" si="217"/>
        <v>4989.7720246913377</v>
      </c>
      <c r="AF649">
        <f t="shared" si="208"/>
        <v>0</v>
      </c>
      <c r="AG649">
        <f t="shared" si="209"/>
        <v>0</v>
      </c>
      <c r="AH649">
        <f>ABS($AF649)</f>
        <v>0</v>
      </c>
      <c r="AI649">
        <f t="shared" si="210"/>
        <v>0</v>
      </c>
      <c r="AJ649">
        <f t="shared" si="211"/>
        <v>0</v>
      </c>
      <c r="AK649">
        <f>SUM($AJ$2:AJ649)</f>
        <v>10426.418863157352</v>
      </c>
      <c r="AL649">
        <f t="shared" si="212"/>
        <v>4436.9934396455446</v>
      </c>
      <c r="AM649">
        <f>SUM($AL$2:AL649)</f>
        <v>755971.65730856452</v>
      </c>
      <c r="AN649">
        <f>SUM($AH$2:AH649)</f>
        <v>1879181.3947685196</v>
      </c>
      <c r="AO649">
        <f t="shared" si="213"/>
        <v>249802.73065204415</v>
      </c>
      <c r="AP649">
        <f t="shared" si="214"/>
        <v>0</v>
      </c>
      <c r="AQ649">
        <f t="shared" si="215"/>
        <v>0</v>
      </c>
      <c r="AR649">
        <f>SUM($AQ$2:AQ649)</f>
        <v>208779.07763943027</v>
      </c>
      <c r="AS649">
        <f>SUM($AO$2:AO649)</f>
        <v>27478675.017919157</v>
      </c>
    </row>
    <row r="650" spans="1:45" x14ac:dyDescent="0.25">
      <c r="A650">
        <v>648</v>
      </c>
      <c r="B650" s="2">
        <v>56.7</v>
      </c>
      <c r="C650">
        <f t="shared" si="201"/>
        <v>15.75</v>
      </c>
      <c r="D650" s="5">
        <f t="shared" si="216"/>
        <v>2.3148148148148313E-2</v>
      </c>
      <c r="E650">
        <f t="shared" si="202"/>
        <v>4671.101540123962</v>
      </c>
      <c r="F650">
        <f t="shared" si="203"/>
        <v>179355.63712499998</v>
      </c>
      <c r="G650">
        <f>SUM($E$2:E650)</f>
        <v>758280.64618151856</v>
      </c>
      <c r="H650">
        <f>SUM($F$2:F650)</f>
        <v>25372931.609169774</v>
      </c>
      <c r="R650">
        <f t="shared" si="204"/>
        <v>758.28064618151859</v>
      </c>
      <c r="S650">
        <f t="shared" si="205"/>
        <v>25372.931609169773</v>
      </c>
      <c r="U650">
        <v>648</v>
      </c>
      <c r="V650" s="2">
        <v>56.7</v>
      </c>
      <c r="W650">
        <f t="shared" si="206"/>
        <v>15.75</v>
      </c>
      <c r="X650" s="5">
        <f t="shared" si="200"/>
        <v>1.543209876543229E-2</v>
      </c>
      <c r="Y650">
        <f t="shared" si="207"/>
        <v>4495.3660540128521</v>
      </c>
      <c r="Z650">
        <f t="shared" si="207"/>
        <v>4495.3660540128521</v>
      </c>
      <c r="AA650">
        <f>SUM($E$2:$E650)</f>
        <v>758280.64618151856</v>
      </c>
      <c r="AB650">
        <f>SUM($F$2:$F650)</f>
        <v>25372931.609169774</v>
      </c>
      <c r="AC650">
        <f t="shared" si="199"/>
        <v>2247.6830270064261</v>
      </c>
      <c r="AD650">
        <f t="shared" ref="AD650:AD713" si="218">0.5*1446.052*W649^2</f>
        <v>176833.97237191352</v>
      </c>
      <c r="AE650">
        <f t="shared" si="217"/>
        <v>5025.4770123456838</v>
      </c>
      <c r="AF650">
        <f t="shared" si="208"/>
        <v>0</v>
      </c>
      <c r="AG650">
        <f t="shared" si="209"/>
        <v>0</v>
      </c>
      <c r="AH650">
        <f>ABS($AF650)</f>
        <v>0</v>
      </c>
      <c r="AI650">
        <f t="shared" si="210"/>
        <v>0</v>
      </c>
      <c r="AJ650">
        <f t="shared" si="211"/>
        <v>0</v>
      </c>
      <c r="AK650">
        <f>SUM($AJ$2:AJ650)</f>
        <v>10426.418863157352</v>
      </c>
      <c r="AL650">
        <f t="shared" si="212"/>
        <v>4495.3660540128521</v>
      </c>
      <c r="AM650">
        <f>SUM($AL$2:AL650)</f>
        <v>760467.02336257743</v>
      </c>
      <c r="AN650">
        <f>SUM($AH$2:AH650)</f>
        <v>1879181.3947685196</v>
      </c>
      <c r="AO650">
        <f t="shared" si="213"/>
        <v>254887.25526252872</v>
      </c>
      <c r="AP650">
        <f t="shared" si="214"/>
        <v>0</v>
      </c>
      <c r="AQ650">
        <f t="shared" si="215"/>
        <v>0</v>
      </c>
      <c r="AR650">
        <f>SUM($AQ$2:AQ650)</f>
        <v>208779.07763943027</v>
      </c>
      <c r="AS650">
        <f>SUM($AO$2:AO650)</f>
        <v>27733562.273181684</v>
      </c>
    </row>
    <row r="651" spans="1:45" x14ac:dyDescent="0.25">
      <c r="A651">
        <v>649</v>
      </c>
      <c r="B651" s="2">
        <v>56.9</v>
      </c>
      <c r="C651">
        <f t="shared" si="201"/>
        <v>15.805555555555555</v>
      </c>
      <c r="D651" s="5">
        <f t="shared" si="216"/>
        <v>3.8580246913578874E-3</v>
      </c>
      <c r="E651">
        <f t="shared" si="202"/>
        <v>4260.2329022780277</v>
      </c>
      <c r="F651">
        <f t="shared" si="203"/>
        <v>180623.16418672839</v>
      </c>
      <c r="G651">
        <f>SUM($E$2:E651)</f>
        <v>762540.87908379664</v>
      </c>
      <c r="H651">
        <f>SUM($F$2:F651)</f>
        <v>25553554.773356501</v>
      </c>
      <c r="R651">
        <f t="shared" si="204"/>
        <v>762.54087908379665</v>
      </c>
      <c r="S651">
        <f t="shared" si="205"/>
        <v>25553.5547733565</v>
      </c>
      <c r="U651">
        <v>649</v>
      </c>
      <c r="V651" s="2">
        <v>56.9</v>
      </c>
      <c r="W651">
        <f t="shared" si="206"/>
        <v>15.805555555555555</v>
      </c>
      <c r="X651" s="5">
        <f t="shared" si="200"/>
        <v>7.7160493827160221E-3</v>
      </c>
      <c r="Y651">
        <f t="shared" si="207"/>
        <v>4348.4105844625301</v>
      </c>
      <c r="Z651">
        <f t="shared" si="207"/>
        <v>4348.4105844625301</v>
      </c>
      <c r="AA651">
        <f>SUM($E$2:$E651)</f>
        <v>762540.87908379664</v>
      </c>
      <c r="AB651">
        <f>SUM($F$2:$F651)</f>
        <v>25553554.773356501</v>
      </c>
      <c r="AC651">
        <f t="shared" si="199"/>
        <v>2174.205292231265</v>
      </c>
      <c r="AD651">
        <f t="shared" si="218"/>
        <v>179355.63712499998</v>
      </c>
      <c r="AE651">
        <f t="shared" si="217"/>
        <v>3789.1918148148688</v>
      </c>
      <c r="AF651">
        <f t="shared" si="208"/>
        <v>0</v>
      </c>
      <c r="AG651">
        <f t="shared" si="209"/>
        <v>0</v>
      </c>
      <c r="AH651">
        <f>ABS($AF651)</f>
        <v>0</v>
      </c>
      <c r="AI651">
        <f t="shared" si="210"/>
        <v>0</v>
      </c>
      <c r="AJ651">
        <f t="shared" si="211"/>
        <v>0</v>
      </c>
      <c r="AK651">
        <f>SUM($AJ$2:AJ651)</f>
        <v>10426.418863157352</v>
      </c>
      <c r="AL651">
        <f t="shared" si="212"/>
        <v>4348.4105844625301</v>
      </c>
      <c r="AM651">
        <f>SUM($AL$2:AL651)</f>
        <v>764815.43394704</v>
      </c>
      <c r="AN651">
        <f>SUM($AH$2:AH651)</f>
        <v>1879181.3947685196</v>
      </c>
      <c r="AO651">
        <f t="shared" si="213"/>
        <v>247424.56225591796</v>
      </c>
      <c r="AP651">
        <f t="shared" si="214"/>
        <v>0</v>
      </c>
      <c r="AQ651">
        <f t="shared" si="215"/>
        <v>0</v>
      </c>
      <c r="AR651">
        <f>SUM($AQ$2:AQ651)</f>
        <v>208779.07763943027</v>
      </c>
      <c r="AS651">
        <f>SUM($AO$2:AO651)</f>
        <v>27980986.835437603</v>
      </c>
    </row>
    <row r="652" spans="1:45" x14ac:dyDescent="0.25">
      <c r="A652">
        <v>650</v>
      </c>
      <c r="B652" s="2">
        <v>56.8</v>
      </c>
      <c r="C652">
        <f t="shared" si="201"/>
        <v>15.777777777777777</v>
      </c>
      <c r="D652" s="5">
        <f t="shared" si="216"/>
        <v>-3.4722222222222224E-2</v>
      </c>
      <c r="E652">
        <f t="shared" si="202"/>
        <v>3365.7528860115231</v>
      </c>
      <c r="F652">
        <f t="shared" si="203"/>
        <v>179988.84276543208</v>
      </c>
      <c r="G652">
        <f>SUM($E$2:E652)</f>
        <v>765906.63196980814</v>
      </c>
      <c r="H652">
        <f>SUM($F$2:F652)</f>
        <v>25733543.616121933</v>
      </c>
      <c r="R652">
        <f t="shared" si="204"/>
        <v>765.90663196980813</v>
      </c>
      <c r="S652">
        <f t="shared" si="205"/>
        <v>25733.543616121933</v>
      </c>
      <c r="U652">
        <v>650</v>
      </c>
      <c r="V652" s="2">
        <v>56.8</v>
      </c>
      <c r="W652">
        <f t="shared" si="206"/>
        <v>15.777777777777777</v>
      </c>
      <c r="X652" s="5">
        <f t="shared" si="200"/>
        <v>-3.8580246913581342E-3</v>
      </c>
      <c r="Y652">
        <f t="shared" si="207"/>
        <v>4069.9345869717399</v>
      </c>
      <c r="Z652">
        <f t="shared" si="207"/>
        <v>4069.9345869717399</v>
      </c>
      <c r="AA652">
        <f>SUM($E$2:$E652)</f>
        <v>765906.63196980814</v>
      </c>
      <c r="AB652">
        <f>SUM($F$2:$F652)</f>
        <v>25733543.616121933</v>
      </c>
      <c r="AC652">
        <f t="shared" si="199"/>
        <v>2034.96729348587</v>
      </c>
      <c r="AD652">
        <f t="shared" si="218"/>
        <v>180623.16418672839</v>
      </c>
      <c r="AE652">
        <f t="shared" si="217"/>
        <v>633.2056404321047</v>
      </c>
      <c r="AF652">
        <f t="shared" si="208"/>
        <v>0</v>
      </c>
      <c r="AG652">
        <f t="shared" si="209"/>
        <v>0</v>
      </c>
      <c r="AH652">
        <f>ABS($AF652)</f>
        <v>0</v>
      </c>
      <c r="AI652">
        <f t="shared" si="210"/>
        <v>0</v>
      </c>
      <c r="AJ652">
        <f t="shared" si="211"/>
        <v>0</v>
      </c>
      <c r="AK652">
        <f>SUM($AJ$2:AJ652)</f>
        <v>10426.418863157352</v>
      </c>
      <c r="AL652">
        <f t="shared" si="212"/>
        <v>4069.9345869717399</v>
      </c>
      <c r="AM652">
        <f>SUM($AL$2:AL652)</f>
        <v>768885.36853401177</v>
      </c>
      <c r="AN652">
        <f>SUM($AH$2:AH652)</f>
        <v>1879181.3947685196</v>
      </c>
      <c r="AO652">
        <f t="shared" si="213"/>
        <v>231172.28453999481</v>
      </c>
      <c r="AP652">
        <f t="shared" si="214"/>
        <v>0</v>
      </c>
      <c r="AQ652">
        <f t="shared" si="215"/>
        <v>0</v>
      </c>
      <c r="AR652">
        <f>SUM($AQ$2:AQ652)</f>
        <v>208779.07763943027</v>
      </c>
      <c r="AS652">
        <f>SUM($AO$2:AO652)</f>
        <v>28212159.119977597</v>
      </c>
    </row>
    <row r="653" spans="1:45" x14ac:dyDescent="0.25">
      <c r="A653">
        <v>651</v>
      </c>
      <c r="B653" s="2">
        <v>56</v>
      </c>
      <c r="C653">
        <f t="shared" si="201"/>
        <v>15.555555555555555</v>
      </c>
      <c r="D653" s="5">
        <f t="shared" si="216"/>
        <v>-0.10030864197530853</v>
      </c>
      <c r="E653">
        <f t="shared" si="202"/>
        <v>1790.0970941124856</v>
      </c>
      <c r="F653">
        <f t="shared" si="203"/>
        <v>174954.43950617281</v>
      </c>
      <c r="G653">
        <f>SUM($E$2:E653)</f>
        <v>767696.72906392068</v>
      </c>
      <c r="H653">
        <f>SUM($F$2:F653)</f>
        <v>25908498.055628106</v>
      </c>
      <c r="R653">
        <f t="shared" si="204"/>
        <v>767.69672906392066</v>
      </c>
      <c r="S653">
        <f t="shared" si="205"/>
        <v>25908.498055628104</v>
      </c>
      <c r="U653">
        <v>651</v>
      </c>
      <c r="V653" s="2">
        <v>56</v>
      </c>
      <c r="W653">
        <f t="shared" si="206"/>
        <v>15.555555555555555</v>
      </c>
      <c r="X653" s="5">
        <f t="shared" si="200"/>
        <v>-3.0864197530864088E-2</v>
      </c>
      <c r="Y653">
        <f t="shared" si="207"/>
        <v>3352.1903039890285</v>
      </c>
      <c r="Z653">
        <f t="shared" si="207"/>
        <v>3352.1903039890285</v>
      </c>
      <c r="AA653">
        <f>SUM($E$2:$E653)</f>
        <v>767696.72906392068</v>
      </c>
      <c r="AB653">
        <f>SUM($F$2:$F653)</f>
        <v>25908498.055628106</v>
      </c>
      <c r="AC653">
        <f t="shared" si="199"/>
        <v>1676.0951519945143</v>
      </c>
      <c r="AD653">
        <f t="shared" si="218"/>
        <v>179988.84276543208</v>
      </c>
      <c r="AE653">
        <f t="shared" si="217"/>
        <v>-5668.7246805555769</v>
      </c>
      <c r="AF653">
        <f t="shared" si="208"/>
        <v>-5668.7246805555769</v>
      </c>
      <c r="AG653">
        <f t="shared" si="209"/>
        <v>5668.7246805555769</v>
      </c>
      <c r="AH653">
        <f>ABS($AF653)</f>
        <v>5668.7246805555769</v>
      </c>
      <c r="AI653">
        <f t="shared" si="210"/>
        <v>0</v>
      </c>
      <c r="AJ653">
        <f t="shared" si="211"/>
        <v>0</v>
      </c>
      <c r="AK653">
        <f>SUM($AJ$2:AJ653)</f>
        <v>10426.418863157352</v>
      </c>
      <c r="AL653">
        <f t="shared" si="212"/>
        <v>3352.1903039890285</v>
      </c>
      <c r="AM653">
        <f>SUM($AL$2:AL653)</f>
        <v>772237.55883800075</v>
      </c>
      <c r="AN653">
        <f>SUM($AH$2:AH653)</f>
        <v>1884850.1194490751</v>
      </c>
      <c r="AO653">
        <f t="shared" si="213"/>
        <v>187722.6570233856</v>
      </c>
      <c r="AP653">
        <f t="shared" si="214"/>
        <v>0</v>
      </c>
      <c r="AQ653">
        <f t="shared" si="215"/>
        <v>0</v>
      </c>
      <c r="AR653">
        <f>SUM($AQ$2:AQ653)</f>
        <v>208779.07763943027</v>
      </c>
      <c r="AS653">
        <f>SUM($AO$2:AO653)</f>
        <v>28399881.777000982</v>
      </c>
    </row>
    <row r="654" spans="1:45" x14ac:dyDescent="0.25">
      <c r="A654">
        <v>652</v>
      </c>
      <c r="B654" s="2">
        <v>54.2</v>
      </c>
      <c r="C654">
        <f t="shared" si="201"/>
        <v>15.055555555555555</v>
      </c>
      <c r="D654" s="5">
        <f t="shared" si="216"/>
        <v>-0.15046296296296305</v>
      </c>
      <c r="E654">
        <f t="shared" si="202"/>
        <v>528.012504319237</v>
      </c>
      <c r="F654">
        <f t="shared" si="203"/>
        <v>163888.12489506172</v>
      </c>
      <c r="G654">
        <f>SUM($E$2:E654)</f>
        <v>768224.74156823987</v>
      </c>
      <c r="H654">
        <f>SUM($F$2:F654)</f>
        <v>26072386.180523168</v>
      </c>
      <c r="R654">
        <f t="shared" si="204"/>
        <v>768.22474156823989</v>
      </c>
      <c r="S654">
        <f t="shared" si="205"/>
        <v>26072.386180523168</v>
      </c>
      <c r="U654">
        <v>652</v>
      </c>
      <c r="V654" s="2">
        <v>54.2</v>
      </c>
      <c r="W654">
        <f t="shared" si="206"/>
        <v>15.055555555555555</v>
      </c>
      <c r="X654" s="5">
        <f t="shared" si="200"/>
        <v>-6.9444444444444448E-2</v>
      </c>
      <c r="Y654">
        <f t="shared" si="207"/>
        <v>2291.8760871381687</v>
      </c>
      <c r="Z654">
        <f t="shared" si="207"/>
        <v>2291.8760871381687</v>
      </c>
      <c r="AA654">
        <f>SUM($E$2:$E654)</f>
        <v>768224.74156823987</v>
      </c>
      <c r="AB654">
        <f>SUM($F$2:$F654)</f>
        <v>26072386.180523168</v>
      </c>
      <c r="AC654">
        <f t="shared" si="199"/>
        <v>1145.9380435690844</v>
      </c>
      <c r="AD654">
        <f t="shared" si="218"/>
        <v>174954.43950617281</v>
      </c>
      <c r="AE654">
        <f t="shared" si="217"/>
        <v>-16100.717870370368</v>
      </c>
      <c r="AF654">
        <f t="shared" si="208"/>
        <v>-16100.717870370368</v>
      </c>
      <c r="AG654">
        <f t="shared" si="209"/>
        <v>16100.717870370368</v>
      </c>
      <c r="AH654">
        <f>ABS($AF654)</f>
        <v>16100.717870370368</v>
      </c>
      <c r="AI654">
        <f t="shared" si="210"/>
        <v>0</v>
      </c>
      <c r="AJ654">
        <f t="shared" si="211"/>
        <v>0</v>
      </c>
      <c r="AK654">
        <f>SUM($AJ$2:AJ654)</f>
        <v>10426.418863157352</v>
      </c>
      <c r="AL654">
        <f t="shared" si="212"/>
        <v>2291.8760871381687</v>
      </c>
      <c r="AM654">
        <f>SUM($AL$2:AL654)</f>
        <v>774529.43492513895</v>
      </c>
      <c r="AN654">
        <f>SUM($AH$2:AH654)</f>
        <v>1900950.8373194453</v>
      </c>
      <c r="AO654">
        <f t="shared" si="213"/>
        <v>124219.68392288875</v>
      </c>
      <c r="AP654">
        <f t="shared" si="214"/>
        <v>0</v>
      </c>
      <c r="AQ654">
        <f t="shared" si="215"/>
        <v>0</v>
      </c>
      <c r="AR654">
        <f>SUM($AQ$2:AQ654)</f>
        <v>208779.07763943027</v>
      </c>
      <c r="AS654">
        <f>SUM($AO$2:AO654)</f>
        <v>28524101.460923873</v>
      </c>
    </row>
    <row r="655" spans="1:45" x14ac:dyDescent="0.25">
      <c r="A655">
        <v>653</v>
      </c>
      <c r="B655" s="2">
        <v>52.1</v>
      </c>
      <c r="C655">
        <f t="shared" si="201"/>
        <v>14.472222222222221</v>
      </c>
      <c r="D655" s="5">
        <f t="shared" si="216"/>
        <v>-0.15817901234567908</v>
      </c>
      <c r="E655">
        <f t="shared" si="202"/>
        <v>224.23564324490189</v>
      </c>
      <c r="F655">
        <f t="shared" si="203"/>
        <v>151434.33677932096</v>
      </c>
      <c r="G655">
        <f>SUM($E$2:E655)</f>
        <v>768448.9772114848</v>
      </c>
      <c r="H655">
        <f>SUM($F$2:F655)</f>
        <v>26223820.517302491</v>
      </c>
      <c r="R655">
        <f t="shared" si="204"/>
        <v>768.44897721148482</v>
      </c>
      <c r="S655">
        <f t="shared" si="205"/>
        <v>26223.820517302491</v>
      </c>
      <c r="U655">
        <v>653</v>
      </c>
      <c r="V655" s="2">
        <v>52.1</v>
      </c>
      <c r="W655">
        <f t="shared" si="206"/>
        <v>14.472222222222221</v>
      </c>
      <c r="X655" s="5">
        <f t="shared" si="200"/>
        <v>-8.1018518518518601E-2</v>
      </c>
      <c r="Y655">
        <f t="shared" si="207"/>
        <v>1839.0185050418836</v>
      </c>
      <c r="Z655">
        <f t="shared" si="207"/>
        <v>1839.0185050418836</v>
      </c>
      <c r="AA655">
        <f>SUM($E$2:$E655)</f>
        <v>768448.9772114848</v>
      </c>
      <c r="AB655">
        <f>SUM($F$2:$F655)</f>
        <v>26223820.517302491</v>
      </c>
      <c r="AC655">
        <f t="shared" ref="AC655:AC718" si="219">Y655/(U656-U654)</f>
        <v>919.5092525209418</v>
      </c>
      <c r="AD655">
        <f t="shared" si="218"/>
        <v>163888.12489506172</v>
      </c>
      <c r="AE655">
        <f t="shared" si="217"/>
        <v>-23520.102726851852</v>
      </c>
      <c r="AF655">
        <f t="shared" si="208"/>
        <v>-23520.102726851852</v>
      </c>
      <c r="AG655">
        <f t="shared" si="209"/>
        <v>23520.102726851852</v>
      </c>
      <c r="AH655">
        <f>ABS($AF655)</f>
        <v>23520.102726851852</v>
      </c>
      <c r="AI655">
        <f t="shared" si="210"/>
        <v>0</v>
      </c>
      <c r="AJ655">
        <f t="shared" si="211"/>
        <v>0</v>
      </c>
      <c r="AK655">
        <f>SUM($AJ$2:AJ655)</f>
        <v>10426.418863157352</v>
      </c>
      <c r="AL655">
        <f t="shared" si="212"/>
        <v>1839.0185050418836</v>
      </c>
      <c r="AM655">
        <f>SUM($AL$2:AL655)</f>
        <v>776368.45343018079</v>
      </c>
      <c r="AN655">
        <f>SUM($AH$2:AH655)</f>
        <v>1924470.9400462972</v>
      </c>
      <c r="AO655">
        <f t="shared" si="213"/>
        <v>95812.864112682131</v>
      </c>
      <c r="AP655">
        <f t="shared" si="214"/>
        <v>0</v>
      </c>
      <c r="AQ655">
        <f t="shared" si="215"/>
        <v>0</v>
      </c>
      <c r="AR655">
        <f>SUM($AQ$2:AQ655)</f>
        <v>208779.07763943027</v>
      </c>
      <c r="AS655">
        <f>SUM($AO$2:AO655)</f>
        <v>28619914.325036556</v>
      </c>
    </row>
    <row r="656" spans="1:45" x14ac:dyDescent="0.25">
      <c r="A656">
        <v>654</v>
      </c>
      <c r="B656" s="2">
        <v>50.1</v>
      </c>
      <c r="C656">
        <f t="shared" si="201"/>
        <v>13.916666666666666</v>
      </c>
      <c r="D656" s="5">
        <f t="shared" si="216"/>
        <v>-0.18904320987654316</v>
      </c>
      <c r="E656">
        <f t="shared" si="202"/>
        <v>-512.77059500106634</v>
      </c>
      <c r="F656">
        <f t="shared" si="203"/>
        <v>140031.05634722218</v>
      </c>
      <c r="G656">
        <f>SUM($E$2:E656)</f>
        <v>767936.20661648375</v>
      </c>
      <c r="H656">
        <f>SUM($F$2:F656)</f>
        <v>26363851.573649712</v>
      </c>
      <c r="R656">
        <f t="shared" si="204"/>
        <v>767.93620661648379</v>
      </c>
      <c r="S656">
        <f t="shared" si="205"/>
        <v>26363.85157364971</v>
      </c>
      <c r="U656">
        <v>654</v>
      </c>
      <c r="V656" s="2">
        <v>50.1</v>
      </c>
      <c r="W656">
        <f t="shared" si="206"/>
        <v>13.916666666666666</v>
      </c>
      <c r="X656" s="5">
        <f t="shared" ref="X656:X719" si="220">($C656-$C655)/2/3.6</f>
        <v>-7.7160493827160462E-2</v>
      </c>
      <c r="Y656">
        <f t="shared" si="207"/>
        <v>1738.7822072108672</v>
      </c>
      <c r="Z656">
        <f t="shared" si="207"/>
        <v>1738.7822072108672</v>
      </c>
      <c r="AA656">
        <f>SUM($E$2:$E656)</f>
        <v>767936.20661648375</v>
      </c>
      <c r="AB656">
        <f>SUM($F$2:$F656)</f>
        <v>26363851.573649712</v>
      </c>
      <c r="AC656">
        <f t="shared" si="219"/>
        <v>869.39110360543361</v>
      </c>
      <c r="AD656">
        <f t="shared" si="218"/>
        <v>151434.33677932096</v>
      </c>
      <c r="AE656">
        <f t="shared" si="217"/>
        <v>-23857.068547839532</v>
      </c>
      <c r="AF656">
        <f t="shared" si="208"/>
        <v>-23857.068547839532</v>
      </c>
      <c r="AG656">
        <f t="shared" si="209"/>
        <v>23857.068547839532</v>
      </c>
      <c r="AH656">
        <f>ABS($AF656)</f>
        <v>23857.068547839532</v>
      </c>
      <c r="AI656">
        <f t="shared" si="210"/>
        <v>0</v>
      </c>
      <c r="AJ656">
        <f t="shared" si="211"/>
        <v>0</v>
      </c>
      <c r="AK656">
        <f>SUM($AJ$2:AJ656)</f>
        <v>10426.418863157352</v>
      </c>
      <c r="AL656">
        <f t="shared" si="212"/>
        <v>1738.7822072108672</v>
      </c>
      <c r="AM656">
        <f>SUM($AL$2:AL656)</f>
        <v>778107.23563739168</v>
      </c>
      <c r="AN656">
        <f>SUM($AH$2:AH656)</f>
        <v>1948328.0085941367</v>
      </c>
      <c r="AO656">
        <f t="shared" si="213"/>
        <v>87112.98858126445</v>
      </c>
      <c r="AP656">
        <f t="shared" si="214"/>
        <v>0</v>
      </c>
      <c r="AQ656">
        <f t="shared" si="215"/>
        <v>0</v>
      </c>
      <c r="AR656">
        <f>SUM($AQ$2:AQ656)</f>
        <v>208779.07763943027</v>
      </c>
      <c r="AS656">
        <f>SUM($AO$2:AO656)</f>
        <v>28707027.313617822</v>
      </c>
    </row>
    <row r="657" spans="1:45" x14ac:dyDescent="0.25">
      <c r="A657">
        <v>655</v>
      </c>
      <c r="B657" s="2">
        <v>47.2</v>
      </c>
      <c r="C657">
        <f t="shared" si="201"/>
        <v>13.111111111111111</v>
      </c>
      <c r="D657" s="5">
        <f t="shared" si="216"/>
        <v>-0.26620370370370361</v>
      </c>
      <c r="E657">
        <f t="shared" si="202"/>
        <v>-2085.5276867357998</v>
      </c>
      <c r="F657">
        <f t="shared" si="203"/>
        <v>124289.06202469133</v>
      </c>
      <c r="G657">
        <f>SUM($E$2:E657)</f>
        <v>765850.6789297479</v>
      </c>
      <c r="H657">
        <f>SUM($F$2:F657)</f>
        <v>26488140.635674402</v>
      </c>
      <c r="R657">
        <f t="shared" si="204"/>
        <v>765.85067892974791</v>
      </c>
      <c r="S657">
        <f t="shared" si="205"/>
        <v>26488.140635674401</v>
      </c>
      <c r="U657">
        <v>655</v>
      </c>
      <c r="V657" s="2">
        <v>47.2</v>
      </c>
      <c r="W657">
        <f t="shared" si="206"/>
        <v>13.111111111111111</v>
      </c>
      <c r="X657" s="5">
        <f t="shared" si="220"/>
        <v>-0.11188271604938269</v>
      </c>
      <c r="Y657">
        <f t="shared" si="207"/>
        <v>840.29769049327888</v>
      </c>
      <c r="Z657">
        <f t="shared" si="207"/>
        <v>840.29769049327888</v>
      </c>
      <c r="AA657">
        <f>SUM($E$2:$E657)</f>
        <v>765850.6789297479</v>
      </c>
      <c r="AB657">
        <f>SUM($F$2:$F657)</f>
        <v>26488140.635674402</v>
      </c>
      <c r="AC657">
        <f t="shared" si="219"/>
        <v>420.14884524663944</v>
      </c>
      <c r="AD657">
        <f t="shared" si="218"/>
        <v>140031.05634722218</v>
      </c>
      <c r="AE657">
        <f t="shared" si="217"/>
        <v>-27145.27475462963</v>
      </c>
      <c r="AF657">
        <f t="shared" si="208"/>
        <v>-27145.27475462963</v>
      </c>
      <c r="AG657">
        <f t="shared" si="209"/>
        <v>27145.27475462963</v>
      </c>
      <c r="AH657">
        <f>ABS($AF657)</f>
        <v>27145.27475462963</v>
      </c>
      <c r="AI657">
        <f t="shared" si="210"/>
        <v>0</v>
      </c>
      <c r="AJ657">
        <f t="shared" si="211"/>
        <v>0</v>
      </c>
      <c r="AK657">
        <f>SUM($AJ$2:AJ657)</f>
        <v>10426.418863157352</v>
      </c>
      <c r="AL657">
        <f t="shared" si="212"/>
        <v>840.29769049327888</v>
      </c>
      <c r="AM657">
        <f>SUM($AL$2:AL657)</f>
        <v>778947.53332788497</v>
      </c>
      <c r="AN657">
        <f>SUM($AH$2:AH657)</f>
        <v>1975473.2833487664</v>
      </c>
      <c r="AO657">
        <f t="shared" si="213"/>
        <v>39662.050991282762</v>
      </c>
      <c r="AP657">
        <f t="shared" si="214"/>
        <v>0</v>
      </c>
      <c r="AQ657">
        <f t="shared" si="215"/>
        <v>0</v>
      </c>
      <c r="AR657">
        <f>SUM($AQ$2:AQ657)</f>
        <v>208779.07763943027</v>
      </c>
      <c r="AS657">
        <f>SUM($AO$2:AO657)</f>
        <v>28746689.364609104</v>
      </c>
    </row>
    <row r="658" spans="1:45" x14ac:dyDescent="0.25">
      <c r="A658">
        <v>656</v>
      </c>
      <c r="B658" s="2">
        <v>43.2</v>
      </c>
      <c r="C658">
        <f t="shared" si="201"/>
        <v>12</v>
      </c>
      <c r="D658" s="5">
        <f t="shared" si="216"/>
        <v>-0.30864197530864185</v>
      </c>
      <c r="E658">
        <f t="shared" si="202"/>
        <v>-2808.8525337481451</v>
      </c>
      <c r="F658">
        <f t="shared" si="203"/>
        <v>104115.74399999999</v>
      </c>
      <c r="G658">
        <f>SUM($E$2:E658)</f>
        <v>763041.82639599976</v>
      </c>
      <c r="H658">
        <f>SUM($F$2:F658)</f>
        <v>26592256.379674401</v>
      </c>
      <c r="R658">
        <f t="shared" si="204"/>
        <v>763.04182639599981</v>
      </c>
      <c r="S658">
        <f t="shared" si="205"/>
        <v>26592.2563796744</v>
      </c>
      <c r="U658">
        <v>656</v>
      </c>
      <c r="V658" s="2">
        <v>43.2</v>
      </c>
      <c r="W658">
        <f t="shared" si="206"/>
        <v>12</v>
      </c>
      <c r="X658" s="5">
        <f t="shared" si="220"/>
        <v>-0.15432098765432092</v>
      </c>
      <c r="Y658">
        <f t="shared" si="207"/>
        <v>-130.97845967407238</v>
      </c>
      <c r="Z658">
        <f t="shared" si="207"/>
        <v>-130.97845967407238</v>
      </c>
      <c r="AA658">
        <f>SUM($E$2:$E658)</f>
        <v>763041.82639599976</v>
      </c>
      <c r="AB658">
        <f>SUM($F$2:$F658)</f>
        <v>26592256.379674401</v>
      </c>
      <c r="AC658">
        <f t="shared" si="219"/>
        <v>-65.489229837036191</v>
      </c>
      <c r="AD658">
        <f t="shared" si="218"/>
        <v>124289.06202469133</v>
      </c>
      <c r="AE658">
        <f t="shared" si="217"/>
        <v>-35915.312347222192</v>
      </c>
      <c r="AF658">
        <f t="shared" si="208"/>
        <v>-35915.312347222192</v>
      </c>
      <c r="AG658">
        <f t="shared" si="209"/>
        <v>35915.312347222192</v>
      </c>
      <c r="AH658">
        <f>ABS($AF658)</f>
        <v>35915.312347222192</v>
      </c>
      <c r="AI658">
        <f t="shared" si="210"/>
        <v>-130.97845967407238</v>
      </c>
      <c r="AJ658">
        <f t="shared" si="211"/>
        <v>130.97845967407238</v>
      </c>
      <c r="AK658">
        <f>SUM($AJ$2:AJ658)</f>
        <v>10557.397322831424</v>
      </c>
      <c r="AL658">
        <f t="shared" si="212"/>
        <v>0</v>
      </c>
      <c r="AM658">
        <f>SUM($AL$2:AL658)</f>
        <v>778947.53332788497</v>
      </c>
      <c r="AN658">
        <f>SUM($AH$2:AH658)</f>
        <v>2011388.5956959885</v>
      </c>
      <c r="AO658">
        <f t="shared" si="213"/>
        <v>-5658.2694579199269</v>
      </c>
      <c r="AP658">
        <f t="shared" si="214"/>
        <v>-5658.2694579199269</v>
      </c>
      <c r="AQ658">
        <f t="shared" si="215"/>
        <v>5658.2694579199269</v>
      </c>
      <c r="AR658">
        <f>SUM($AQ$2:AQ658)</f>
        <v>214437.3470973502</v>
      </c>
      <c r="AS658">
        <f>SUM($AO$2:AO658)</f>
        <v>28741031.095151182</v>
      </c>
    </row>
    <row r="659" spans="1:45" x14ac:dyDescent="0.25">
      <c r="A659">
        <v>657</v>
      </c>
      <c r="B659" s="2">
        <v>39.200000000000003</v>
      </c>
      <c r="C659">
        <f t="shared" si="201"/>
        <v>10.888888888888889</v>
      </c>
      <c r="D659" s="5">
        <f t="shared" si="216"/>
        <v>-0.25848765432098758</v>
      </c>
      <c r="E659">
        <f t="shared" si="202"/>
        <v>-1894.4038348071317</v>
      </c>
      <c r="F659">
        <f t="shared" si="203"/>
        <v>85727.675358024688</v>
      </c>
      <c r="G659">
        <f>SUM($E$2:E659)</f>
        <v>761147.42256119265</v>
      </c>
      <c r="H659">
        <f>SUM($F$2:F659)</f>
        <v>26677984.055032425</v>
      </c>
      <c r="R659">
        <f t="shared" si="204"/>
        <v>761.14742256119268</v>
      </c>
      <c r="S659">
        <f t="shared" si="205"/>
        <v>26677.984055032426</v>
      </c>
      <c r="U659">
        <v>657</v>
      </c>
      <c r="V659" s="2">
        <v>39.200000000000003</v>
      </c>
      <c r="W659">
        <f t="shared" si="206"/>
        <v>10.888888888888889</v>
      </c>
      <c r="X659" s="5">
        <f t="shared" si="220"/>
        <v>-0.15432098765432092</v>
      </c>
      <c r="Y659">
        <f t="shared" si="207"/>
        <v>-254.20596443676141</v>
      </c>
      <c r="Z659">
        <f t="shared" si="207"/>
        <v>-254.20596443676141</v>
      </c>
      <c r="AA659">
        <f>SUM($E$2:$E659)</f>
        <v>761147.42256119265</v>
      </c>
      <c r="AB659">
        <f>SUM($F$2:$F659)</f>
        <v>26677984.055032425</v>
      </c>
      <c r="AC659">
        <f t="shared" si="219"/>
        <v>-127.1029822183807</v>
      </c>
      <c r="AD659">
        <f t="shared" si="218"/>
        <v>104115.74399999999</v>
      </c>
      <c r="AE659">
        <f t="shared" si="217"/>
        <v>-38561.386666666644</v>
      </c>
      <c r="AF659">
        <f t="shared" si="208"/>
        <v>-38561.386666666644</v>
      </c>
      <c r="AG659">
        <f t="shared" si="209"/>
        <v>38561.386666666644</v>
      </c>
      <c r="AH659">
        <f>ABS($AF659)</f>
        <v>38561.386666666644</v>
      </c>
      <c r="AI659">
        <f t="shared" si="210"/>
        <v>-254.20596443676141</v>
      </c>
      <c r="AJ659">
        <f t="shared" si="211"/>
        <v>254.20596443676141</v>
      </c>
      <c r="AK659">
        <f>SUM($AJ$2:AJ659)</f>
        <v>10811.603287268186</v>
      </c>
      <c r="AL659">
        <f t="shared" si="212"/>
        <v>0</v>
      </c>
      <c r="AM659">
        <f>SUM($AL$2:AL659)</f>
        <v>778947.53332788497</v>
      </c>
      <c r="AN659">
        <f>SUM($AH$2:AH659)</f>
        <v>2049949.9823626552</v>
      </c>
      <c r="AO659">
        <f t="shared" si="213"/>
        <v>-9964.8738059210482</v>
      </c>
      <c r="AP659">
        <f t="shared" si="214"/>
        <v>-9964.8738059210482</v>
      </c>
      <c r="AQ659">
        <f t="shared" si="215"/>
        <v>9964.8738059210482</v>
      </c>
      <c r="AR659">
        <f>SUM($AQ$2:AQ659)</f>
        <v>224402.22090327126</v>
      </c>
      <c r="AS659">
        <f>SUM($AO$2:AO659)</f>
        <v>28731066.221345261</v>
      </c>
    </row>
    <row r="660" spans="1:45" x14ac:dyDescent="0.25">
      <c r="A660">
        <v>658</v>
      </c>
      <c r="B660" s="2">
        <v>36.5</v>
      </c>
      <c r="C660">
        <f t="shared" si="201"/>
        <v>10.138888888888889</v>
      </c>
      <c r="D660" s="5">
        <f t="shared" si="216"/>
        <v>-0.18904320987654338</v>
      </c>
      <c r="E660">
        <f t="shared" si="202"/>
        <v>-823.92639965871763</v>
      </c>
      <c r="F660">
        <f t="shared" si="203"/>
        <v>74324.952816358025</v>
      </c>
      <c r="G660">
        <f>SUM($E$2:E660)</f>
        <v>760323.49616153399</v>
      </c>
      <c r="H660">
        <f>SUM($F$2:F660)</f>
        <v>26752309.007848784</v>
      </c>
      <c r="R660">
        <f t="shared" si="204"/>
        <v>760.32349616153397</v>
      </c>
      <c r="S660">
        <f t="shared" si="205"/>
        <v>26752.309007848784</v>
      </c>
      <c r="U660">
        <v>658</v>
      </c>
      <c r="V660" s="2">
        <v>36.5</v>
      </c>
      <c r="W660">
        <f t="shared" si="206"/>
        <v>10.138888888888889</v>
      </c>
      <c r="X660" s="5">
        <f t="shared" si="220"/>
        <v>-0.10416666666666666</v>
      </c>
      <c r="Y660">
        <f t="shared" si="207"/>
        <v>420.47920305047614</v>
      </c>
      <c r="Z660">
        <f t="shared" si="207"/>
        <v>420.47920305047614</v>
      </c>
      <c r="AA660">
        <f>SUM($E$2:$E660)</f>
        <v>760323.49616153399</v>
      </c>
      <c r="AB660">
        <f>SUM($F$2:$F660)</f>
        <v>26752309.007848784</v>
      </c>
      <c r="AC660">
        <f t="shared" si="219"/>
        <v>210.23960152523807</v>
      </c>
      <c r="AD660">
        <f t="shared" si="218"/>
        <v>85727.675358024688</v>
      </c>
      <c r="AE660">
        <f t="shared" si="217"/>
        <v>-29790.791183641966</v>
      </c>
      <c r="AF660">
        <f t="shared" si="208"/>
        <v>-29790.791183641966</v>
      </c>
      <c r="AG660">
        <f t="shared" si="209"/>
        <v>29790.791183641966</v>
      </c>
      <c r="AH660">
        <f>ABS($AF660)</f>
        <v>29790.791183641966</v>
      </c>
      <c r="AI660">
        <f t="shared" si="210"/>
        <v>0</v>
      </c>
      <c r="AJ660">
        <f t="shared" si="211"/>
        <v>0</v>
      </c>
      <c r="AK660">
        <f>SUM($AJ$2:AJ660)</f>
        <v>10811.603287268186</v>
      </c>
      <c r="AL660">
        <f t="shared" si="212"/>
        <v>420.47920305047614</v>
      </c>
      <c r="AM660">
        <f>SUM($AL$2:AL660)</f>
        <v>779368.01253093546</v>
      </c>
      <c r="AN660">
        <f>SUM($AH$2:AH660)</f>
        <v>2079740.7735462971</v>
      </c>
      <c r="AO660">
        <f t="shared" si="213"/>
        <v>15347.49091134238</v>
      </c>
      <c r="AP660">
        <f t="shared" si="214"/>
        <v>0</v>
      </c>
      <c r="AQ660">
        <f t="shared" si="215"/>
        <v>0</v>
      </c>
      <c r="AR660">
        <f>SUM($AQ$2:AQ660)</f>
        <v>224402.22090327126</v>
      </c>
      <c r="AS660">
        <f>SUM($AO$2:AO660)</f>
        <v>28746413.712256603</v>
      </c>
    </row>
    <row r="661" spans="1:45" x14ac:dyDescent="0.25">
      <c r="A661">
        <v>659</v>
      </c>
      <c r="B661" s="2">
        <v>34.299999999999997</v>
      </c>
      <c r="C661">
        <f t="shared" si="201"/>
        <v>9.5277777777777768</v>
      </c>
      <c r="D661" s="5">
        <f t="shared" si="216"/>
        <v>-0.21219135802469147</v>
      </c>
      <c r="E661">
        <f t="shared" si="202"/>
        <v>-1149.1619607240539</v>
      </c>
      <c r="F661">
        <f t="shared" si="203"/>
        <v>65635.25144598764</v>
      </c>
      <c r="G661">
        <f>SUM($E$2:E661)</f>
        <v>759174.33420080994</v>
      </c>
      <c r="H661">
        <f>SUM($F$2:F661)</f>
        <v>26817944.259294771</v>
      </c>
      <c r="R661">
        <f t="shared" si="204"/>
        <v>759.17433420080999</v>
      </c>
      <c r="S661">
        <f t="shared" si="205"/>
        <v>26817.944259294771</v>
      </c>
      <c r="U661">
        <v>659</v>
      </c>
      <c r="V661" s="2">
        <v>34.299999999999997</v>
      </c>
      <c r="W661">
        <f t="shared" si="206"/>
        <v>9.5277777777777768</v>
      </c>
      <c r="X661" s="5">
        <f t="shared" si="220"/>
        <v>-8.487654320987674E-2</v>
      </c>
      <c r="Y661">
        <f t="shared" si="207"/>
        <v>604.93853953314647</v>
      </c>
      <c r="Z661">
        <f t="shared" si="207"/>
        <v>604.93853953314647</v>
      </c>
      <c r="AA661">
        <f>SUM($E$2:$E661)</f>
        <v>759174.33420080994</v>
      </c>
      <c r="AB661">
        <f>SUM($F$2:$F661)</f>
        <v>26817944.259294771</v>
      </c>
      <c r="AC661">
        <f t="shared" si="219"/>
        <v>302.46926976657323</v>
      </c>
      <c r="AD661">
        <f t="shared" si="218"/>
        <v>74324.952816358025</v>
      </c>
      <c r="AE661">
        <f t="shared" si="217"/>
        <v>-20092.423912037048</v>
      </c>
      <c r="AF661">
        <f t="shared" si="208"/>
        <v>-20092.423912037048</v>
      </c>
      <c r="AG661">
        <f t="shared" si="209"/>
        <v>20092.423912037048</v>
      </c>
      <c r="AH661">
        <f>ABS($AF661)</f>
        <v>20092.423912037048</v>
      </c>
      <c r="AI661">
        <f t="shared" si="210"/>
        <v>0</v>
      </c>
      <c r="AJ661">
        <f t="shared" si="211"/>
        <v>0</v>
      </c>
      <c r="AK661">
        <f>SUM($AJ$2:AJ661)</f>
        <v>10811.603287268186</v>
      </c>
      <c r="AL661">
        <f t="shared" si="212"/>
        <v>604.93853953314647</v>
      </c>
      <c r="AM661">
        <f>SUM($AL$2:AL661)</f>
        <v>779972.95107046864</v>
      </c>
      <c r="AN661">
        <f>SUM($AH$2:AH661)</f>
        <v>2099833.1974583343</v>
      </c>
      <c r="AO661">
        <f t="shared" si="213"/>
        <v>20749.391905986922</v>
      </c>
      <c r="AP661">
        <f t="shared" si="214"/>
        <v>0</v>
      </c>
      <c r="AQ661">
        <f t="shared" si="215"/>
        <v>0</v>
      </c>
      <c r="AR661">
        <f>SUM($AQ$2:AQ661)</f>
        <v>224402.22090327126</v>
      </c>
      <c r="AS661">
        <f>SUM($AO$2:AO661)</f>
        <v>28767163.104162589</v>
      </c>
    </row>
    <row r="662" spans="1:45" x14ac:dyDescent="0.25">
      <c r="A662">
        <v>660</v>
      </c>
      <c r="B662" s="2">
        <v>31</v>
      </c>
      <c r="C662">
        <f t="shared" si="201"/>
        <v>8.6111111111111107</v>
      </c>
      <c r="D662" s="5">
        <f t="shared" si="216"/>
        <v>-0.32021604938271592</v>
      </c>
      <c r="E662">
        <f t="shared" si="202"/>
        <v>-2453.7196446520898</v>
      </c>
      <c r="F662">
        <f t="shared" si="203"/>
        <v>53613.270524691347</v>
      </c>
      <c r="G662">
        <f>SUM($E$2:E662)</f>
        <v>756720.61455615785</v>
      </c>
      <c r="H662">
        <f>SUM($F$2:F662)</f>
        <v>26871557.529819462</v>
      </c>
      <c r="R662">
        <f t="shared" si="204"/>
        <v>756.7206145561579</v>
      </c>
      <c r="S662">
        <f t="shared" si="205"/>
        <v>26871.557529819464</v>
      </c>
      <c r="U662">
        <v>660</v>
      </c>
      <c r="V662" s="2">
        <v>31</v>
      </c>
      <c r="W662">
        <f t="shared" si="206"/>
        <v>8.6111111111111107</v>
      </c>
      <c r="X662" s="5">
        <f t="shared" si="220"/>
        <v>-0.12731481481481474</v>
      </c>
      <c r="Y662">
        <f t="shared" si="207"/>
        <v>-51.691395337961922</v>
      </c>
      <c r="Z662">
        <f t="shared" si="207"/>
        <v>-51.691395337961922</v>
      </c>
      <c r="AA662">
        <f>SUM($E$2:$E662)</f>
        <v>756720.61455615785</v>
      </c>
      <c r="AB662">
        <f>SUM($F$2:$F662)</f>
        <v>26871557.529819462</v>
      </c>
      <c r="AC662">
        <f t="shared" si="219"/>
        <v>-25.845697668980961</v>
      </c>
      <c r="AD662">
        <f t="shared" si="218"/>
        <v>65635.25144598764</v>
      </c>
      <c r="AE662">
        <f t="shared" si="217"/>
        <v>-20711.682291666679</v>
      </c>
      <c r="AF662">
        <f t="shared" si="208"/>
        <v>-20711.682291666679</v>
      </c>
      <c r="AG662">
        <f t="shared" si="209"/>
        <v>20711.682291666679</v>
      </c>
      <c r="AH662">
        <f>ABS($AF662)</f>
        <v>20711.682291666679</v>
      </c>
      <c r="AI662">
        <f t="shared" si="210"/>
        <v>-51.691395337961922</v>
      </c>
      <c r="AJ662">
        <f t="shared" si="211"/>
        <v>51.691395337961922</v>
      </c>
      <c r="AK662">
        <f>SUM($AJ$2:AJ662)</f>
        <v>10863.294682606149</v>
      </c>
      <c r="AL662">
        <f t="shared" si="212"/>
        <v>0</v>
      </c>
      <c r="AM662">
        <f>SUM($AL$2:AL662)</f>
        <v>779972.95107046864</v>
      </c>
      <c r="AN662">
        <f>SUM($AH$2:AH662)</f>
        <v>2120544.8797500008</v>
      </c>
      <c r="AO662">
        <f t="shared" si="213"/>
        <v>-1602.4332554768196</v>
      </c>
      <c r="AP662">
        <f t="shared" si="214"/>
        <v>-1602.4332554768196</v>
      </c>
      <c r="AQ662">
        <f t="shared" si="215"/>
        <v>1602.4332554768196</v>
      </c>
      <c r="AR662">
        <f>SUM($AQ$2:AQ662)</f>
        <v>226004.65415874808</v>
      </c>
      <c r="AS662">
        <f>SUM($AO$2:AO662)</f>
        <v>28765560.670907114</v>
      </c>
    </row>
    <row r="663" spans="1:45" x14ac:dyDescent="0.25">
      <c r="A663">
        <v>661</v>
      </c>
      <c r="B663" s="2">
        <v>26</v>
      </c>
      <c r="C663">
        <f t="shared" si="201"/>
        <v>7.2222222222222223</v>
      </c>
      <c r="D663" s="5">
        <f t="shared" si="216"/>
        <v>-0.39737654320987648</v>
      </c>
      <c r="E663">
        <f t="shared" si="202"/>
        <v>-2941.4283779931407</v>
      </c>
      <c r="F663">
        <f t="shared" si="203"/>
        <v>37713.393209876544</v>
      </c>
      <c r="G663">
        <f>SUM($E$2:E663)</f>
        <v>753779.18617816467</v>
      </c>
      <c r="H663">
        <f>SUM($F$2:F663)</f>
        <v>26909270.923029341</v>
      </c>
      <c r="R663">
        <f t="shared" si="204"/>
        <v>753.77918617816465</v>
      </c>
      <c r="S663">
        <f t="shared" si="205"/>
        <v>26909.27092302934</v>
      </c>
      <c r="U663">
        <v>661</v>
      </c>
      <c r="V663" s="2">
        <v>26</v>
      </c>
      <c r="W663">
        <f t="shared" si="206"/>
        <v>7.2222222222222223</v>
      </c>
      <c r="X663" s="5">
        <f t="shared" si="220"/>
        <v>-0.19290123456790115</v>
      </c>
      <c r="Y663">
        <f t="shared" si="207"/>
        <v>-805.94777957064389</v>
      </c>
      <c r="Z663">
        <f t="shared" si="207"/>
        <v>-805.94777957064389</v>
      </c>
      <c r="AA663">
        <f>SUM($E$2:$E663)</f>
        <v>753779.18617816467</v>
      </c>
      <c r="AB663">
        <f>SUM($F$2:$F663)</f>
        <v>26909270.923029341</v>
      </c>
      <c r="AC663">
        <f t="shared" si="219"/>
        <v>-402.97388978532194</v>
      </c>
      <c r="AD663">
        <f t="shared" si="218"/>
        <v>53613.270524691347</v>
      </c>
      <c r="AE663">
        <f t="shared" si="217"/>
        <v>-27921.858236111097</v>
      </c>
      <c r="AF663">
        <f t="shared" si="208"/>
        <v>-27921.858236111097</v>
      </c>
      <c r="AG663">
        <f t="shared" si="209"/>
        <v>27921.858236111097</v>
      </c>
      <c r="AH663">
        <f>ABS($AF663)</f>
        <v>27921.858236111097</v>
      </c>
      <c r="AI663">
        <f t="shared" si="210"/>
        <v>-805.94777957064389</v>
      </c>
      <c r="AJ663">
        <f t="shared" si="211"/>
        <v>805.94777957064389</v>
      </c>
      <c r="AK663">
        <f>SUM($AJ$2:AJ663)</f>
        <v>11669.242462176793</v>
      </c>
      <c r="AL663">
        <f t="shared" si="212"/>
        <v>0</v>
      </c>
      <c r="AM663">
        <f>SUM($AL$2:AL663)</f>
        <v>779972.95107046864</v>
      </c>
      <c r="AN663">
        <f>SUM($AH$2:AH663)</f>
        <v>2148466.737986112</v>
      </c>
      <c r="AO663">
        <f t="shared" si="213"/>
        <v>-20954.642268836742</v>
      </c>
      <c r="AP663">
        <f t="shared" si="214"/>
        <v>-20954.642268836742</v>
      </c>
      <c r="AQ663">
        <f t="shared" si="215"/>
        <v>20954.642268836742</v>
      </c>
      <c r="AR663">
        <f>SUM($AQ$2:AQ663)</f>
        <v>246959.29642758481</v>
      </c>
      <c r="AS663">
        <f>SUM($AO$2:AO663)</f>
        <v>28744606.028638277</v>
      </c>
    </row>
    <row r="664" spans="1:45" x14ac:dyDescent="0.25">
      <c r="A664">
        <v>662</v>
      </c>
      <c r="B664" s="2">
        <v>20.7</v>
      </c>
      <c r="C664">
        <f t="shared" si="201"/>
        <v>5.75</v>
      </c>
      <c r="D664" s="5">
        <f t="shared" si="216"/>
        <v>-0.40895061728395066</v>
      </c>
      <c r="E664">
        <f t="shared" si="202"/>
        <v>-2491.7396919763501</v>
      </c>
      <c r="F664">
        <f t="shared" si="203"/>
        <v>23905.047124999997</v>
      </c>
      <c r="G664">
        <f>SUM($E$2:E664)</f>
        <v>751287.44648618833</v>
      </c>
      <c r="H664">
        <f>SUM($F$2:F664)</f>
        <v>26933175.970154341</v>
      </c>
      <c r="R664">
        <f t="shared" si="204"/>
        <v>751.28744648618829</v>
      </c>
      <c r="S664">
        <f t="shared" si="205"/>
        <v>26933.175970154341</v>
      </c>
      <c r="U664">
        <v>662</v>
      </c>
      <c r="V664" s="2">
        <v>20.7</v>
      </c>
      <c r="W664">
        <f t="shared" si="206"/>
        <v>5.75</v>
      </c>
      <c r="X664" s="5">
        <f t="shared" si="220"/>
        <v>-0.20447530864197533</v>
      </c>
      <c r="Y664">
        <f t="shared" si="207"/>
        <v>-791.56860015536256</v>
      </c>
      <c r="Z664">
        <f t="shared" si="207"/>
        <v>-791.56860015536256</v>
      </c>
      <c r="AA664">
        <f>SUM($E$2:$E664)</f>
        <v>751287.44648618833</v>
      </c>
      <c r="AB664">
        <f>SUM($F$2:$F664)</f>
        <v>26933175.970154341</v>
      </c>
      <c r="AC664">
        <f t="shared" si="219"/>
        <v>-395.78430007768128</v>
      </c>
      <c r="AD664">
        <f t="shared" si="218"/>
        <v>37713.393209876544</v>
      </c>
      <c r="AE664">
        <f t="shared" si="217"/>
        <v>-29708.223399691349</v>
      </c>
      <c r="AF664">
        <f t="shared" si="208"/>
        <v>-29708.223399691349</v>
      </c>
      <c r="AG664">
        <f t="shared" si="209"/>
        <v>29708.223399691349</v>
      </c>
      <c r="AH664">
        <f>ABS($AF664)</f>
        <v>29708.223399691349</v>
      </c>
      <c r="AI664">
        <f t="shared" si="210"/>
        <v>-791.56860015536256</v>
      </c>
      <c r="AJ664">
        <f t="shared" si="211"/>
        <v>791.56860015536256</v>
      </c>
      <c r="AK664">
        <f>SUM($AJ$2:AJ664)</f>
        <v>12460.811062332155</v>
      </c>
      <c r="AL664">
        <f t="shared" si="212"/>
        <v>0</v>
      </c>
      <c r="AM664">
        <f>SUM($AL$2:AL664)</f>
        <v>779972.95107046864</v>
      </c>
      <c r="AN664">
        <f>SUM($AH$2:AH664)</f>
        <v>2178174.9613858033</v>
      </c>
      <c r="AO664">
        <f t="shared" si="213"/>
        <v>-16385.470023216003</v>
      </c>
      <c r="AP664">
        <f t="shared" si="214"/>
        <v>-16385.470023216003</v>
      </c>
      <c r="AQ664">
        <f t="shared" si="215"/>
        <v>16385.470023216003</v>
      </c>
      <c r="AR664">
        <f>SUM($AQ$2:AQ664)</f>
        <v>263344.76645080082</v>
      </c>
      <c r="AS664">
        <f>SUM($AO$2:AO664)</f>
        <v>28728220.558615062</v>
      </c>
    </row>
    <row r="665" spans="1:45" x14ac:dyDescent="0.25">
      <c r="A665">
        <v>663</v>
      </c>
      <c r="B665" s="2">
        <v>15.4</v>
      </c>
      <c r="C665">
        <f t="shared" si="201"/>
        <v>4.2777777777777777</v>
      </c>
      <c r="D665" s="5">
        <f t="shared" si="216"/>
        <v>-0.2932098765432099</v>
      </c>
      <c r="E665">
        <f t="shared" si="202"/>
        <v>-1168.6664151898835</v>
      </c>
      <c r="F665">
        <f t="shared" si="203"/>
        <v>13230.929487654321</v>
      </c>
      <c r="G665">
        <f>SUM($E$2:E665)</f>
        <v>750118.78007099847</v>
      </c>
      <c r="H665">
        <f>SUM($F$2:F665)</f>
        <v>26946406.899641994</v>
      </c>
      <c r="R665">
        <f t="shared" si="204"/>
        <v>750.11878007099847</v>
      </c>
      <c r="S665">
        <f t="shared" si="205"/>
        <v>26946.406899641996</v>
      </c>
      <c r="U665">
        <v>663</v>
      </c>
      <c r="V665" s="2">
        <v>15.4</v>
      </c>
      <c r="W665">
        <f t="shared" si="206"/>
        <v>4.2777777777777777</v>
      </c>
      <c r="X665" s="5">
        <f t="shared" si="220"/>
        <v>-0.20447530864197533</v>
      </c>
      <c r="Y665">
        <f t="shared" si="207"/>
        <v>-619.76421783048693</v>
      </c>
      <c r="Z665">
        <f t="shared" si="207"/>
        <v>-619.76421783048693</v>
      </c>
      <c r="AA665">
        <f>SUM($E$2:$E665)</f>
        <v>750118.78007099847</v>
      </c>
      <c r="AB665">
        <f>SUM($F$2:$F665)</f>
        <v>26946406.899641994</v>
      </c>
      <c r="AC665">
        <f t="shared" si="219"/>
        <v>-309.88210891524346</v>
      </c>
      <c r="AD665">
        <f t="shared" si="218"/>
        <v>23905.047124999997</v>
      </c>
      <c r="AE665">
        <f t="shared" si="217"/>
        <v>-24482.463722222223</v>
      </c>
      <c r="AF665">
        <f t="shared" si="208"/>
        <v>-24482.463722222223</v>
      </c>
      <c r="AG665">
        <f t="shared" si="209"/>
        <v>24482.463722222223</v>
      </c>
      <c r="AH665">
        <f>ABS($AF665)</f>
        <v>24482.463722222223</v>
      </c>
      <c r="AI665">
        <f t="shared" si="210"/>
        <v>-619.76421783048693</v>
      </c>
      <c r="AJ665">
        <f t="shared" si="211"/>
        <v>619.76421783048693</v>
      </c>
      <c r="AK665">
        <f>SUM($AJ$2:AJ665)</f>
        <v>13080.575280162642</v>
      </c>
      <c r="AL665">
        <f t="shared" si="212"/>
        <v>0</v>
      </c>
      <c r="AM665">
        <f>SUM($AL$2:AL665)</f>
        <v>779972.95107046864</v>
      </c>
      <c r="AN665">
        <f>SUM($AH$2:AH665)</f>
        <v>2202657.4251080253</v>
      </c>
      <c r="AO665">
        <f t="shared" si="213"/>
        <v>-9544.3689545894995</v>
      </c>
      <c r="AP665">
        <f t="shared" si="214"/>
        <v>-9544.3689545894995</v>
      </c>
      <c r="AQ665">
        <f t="shared" si="215"/>
        <v>9544.3689545894995</v>
      </c>
      <c r="AR665">
        <f>SUM($AQ$2:AQ665)</f>
        <v>272889.13540539029</v>
      </c>
      <c r="AS665">
        <f>SUM($AO$2:AO665)</f>
        <v>28718676.189660475</v>
      </c>
    </row>
    <row r="666" spans="1:45" x14ac:dyDescent="0.25">
      <c r="A666">
        <v>664</v>
      </c>
      <c r="B666" s="2">
        <v>13.1</v>
      </c>
      <c r="C666">
        <f t="shared" si="201"/>
        <v>3.6388888888888888</v>
      </c>
      <c r="D666" s="5">
        <f t="shared" si="216"/>
        <v>-0.13117283950617287</v>
      </c>
      <c r="E666">
        <f t="shared" si="202"/>
        <v>-150.47870118620972</v>
      </c>
      <c r="F666">
        <f t="shared" si="203"/>
        <v>9573.957705246914</v>
      </c>
      <c r="G666">
        <f>SUM($E$2:E666)</f>
        <v>749968.30136981222</v>
      </c>
      <c r="H666">
        <f>SUM($F$2:F666)</f>
        <v>26955980.857347243</v>
      </c>
      <c r="R666">
        <f t="shared" si="204"/>
        <v>749.96830136981225</v>
      </c>
      <c r="S666">
        <f t="shared" si="205"/>
        <v>26955.980857347244</v>
      </c>
      <c r="U666">
        <v>664</v>
      </c>
      <c r="V666" s="2">
        <v>13.1</v>
      </c>
      <c r="W666">
        <f t="shared" si="206"/>
        <v>3.6388888888888888</v>
      </c>
      <c r="X666" s="5">
        <f t="shared" si="220"/>
        <v>-8.873456790123456E-2</v>
      </c>
      <c r="Y666">
        <f t="shared" si="207"/>
        <v>72.832441217768576</v>
      </c>
      <c r="Z666">
        <f t="shared" si="207"/>
        <v>72.832441217768576</v>
      </c>
      <c r="AA666">
        <f>SUM($E$2:$E666)</f>
        <v>749968.30136981222</v>
      </c>
      <c r="AB666">
        <f>SUM($F$2:$F666)</f>
        <v>26955980.857347243</v>
      </c>
      <c r="AC666">
        <f t="shared" si="219"/>
        <v>36.416220608884288</v>
      </c>
      <c r="AD666">
        <f t="shared" si="218"/>
        <v>13230.929487654321</v>
      </c>
      <c r="AE666">
        <f t="shared" si="217"/>
        <v>-14331.089419753083</v>
      </c>
      <c r="AF666">
        <f t="shared" si="208"/>
        <v>-14331.089419753083</v>
      </c>
      <c r="AG666">
        <f t="shared" si="209"/>
        <v>14331.089419753083</v>
      </c>
      <c r="AH666">
        <f>ABS($AF666)</f>
        <v>14331.089419753083</v>
      </c>
      <c r="AI666">
        <f t="shared" si="210"/>
        <v>0</v>
      </c>
      <c r="AJ666">
        <f t="shared" si="211"/>
        <v>0</v>
      </c>
      <c r="AK666">
        <f>SUM($AJ$2:AJ666)</f>
        <v>13080.575280162642</v>
      </c>
      <c r="AL666">
        <f t="shared" si="212"/>
        <v>72.832441217768576</v>
      </c>
      <c r="AM666">
        <f>SUM($AL$2:AL666)</f>
        <v>780045.78351168637</v>
      </c>
      <c r="AN666">
        <f>SUM($AH$2:AH666)</f>
        <v>2216988.5145277786</v>
      </c>
      <c r="AO666">
        <f t="shared" si="213"/>
        <v>954.1049799527683</v>
      </c>
      <c r="AP666">
        <f t="shared" si="214"/>
        <v>0</v>
      </c>
      <c r="AQ666">
        <f t="shared" si="215"/>
        <v>0</v>
      </c>
      <c r="AR666">
        <f>SUM($AQ$2:AQ666)</f>
        <v>272889.13540539029</v>
      </c>
      <c r="AS666">
        <f>SUM($AO$2:AO666)</f>
        <v>28719630.294640426</v>
      </c>
    </row>
    <row r="667" spans="1:45" x14ac:dyDescent="0.25">
      <c r="A667">
        <v>665</v>
      </c>
      <c r="B667" s="2">
        <v>12</v>
      </c>
      <c r="C667">
        <f t="shared" si="201"/>
        <v>3.333333333333333</v>
      </c>
      <c r="D667" s="5">
        <f t="shared" si="216"/>
        <v>-2.3148148148148126E-2</v>
      </c>
      <c r="E667">
        <f t="shared" si="202"/>
        <v>379.38369535802474</v>
      </c>
      <c r="F667">
        <f t="shared" si="203"/>
        <v>8033.6222222222204</v>
      </c>
      <c r="G667">
        <f>SUM($E$2:E667)</f>
        <v>750347.68506517028</v>
      </c>
      <c r="H667">
        <f>SUM($F$2:F667)</f>
        <v>26964014.479569465</v>
      </c>
      <c r="R667">
        <f t="shared" si="204"/>
        <v>750.34768506517025</v>
      </c>
      <c r="S667">
        <f t="shared" si="205"/>
        <v>26964.014479569465</v>
      </c>
      <c r="U667">
        <v>665</v>
      </c>
      <c r="V667" s="2">
        <v>12</v>
      </c>
      <c r="W667">
        <f t="shared" si="206"/>
        <v>3.333333333333333</v>
      </c>
      <c r="X667" s="5">
        <f t="shared" si="220"/>
        <v>-4.2438271604938307E-2</v>
      </c>
      <c r="Y667">
        <f t="shared" si="207"/>
        <v>286.40195667489695</v>
      </c>
      <c r="Z667">
        <f t="shared" si="207"/>
        <v>286.40195667489695</v>
      </c>
      <c r="AA667">
        <f>SUM($E$2:$E667)</f>
        <v>750347.68506517028</v>
      </c>
      <c r="AB667">
        <f>SUM($F$2:$F667)</f>
        <v>26964014.479569465</v>
      </c>
      <c r="AC667">
        <f t="shared" si="219"/>
        <v>143.20097833744848</v>
      </c>
      <c r="AD667">
        <f t="shared" si="218"/>
        <v>9573.957705246914</v>
      </c>
      <c r="AE667">
        <f t="shared" si="217"/>
        <v>-5197.3072654321004</v>
      </c>
      <c r="AF667">
        <f t="shared" si="208"/>
        <v>-5197.3072654321004</v>
      </c>
      <c r="AG667">
        <f t="shared" si="209"/>
        <v>5197.3072654321004</v>
      </c>
      <c r="AH667">
        <f>ABS($AF667)</f>
        <v>5197.3072654321004</v>
      </c>
      <c r="AI667">
        <f t="shared" si="210"/>
        <v>0</v>
      </c>
      <c r="AJ667">
        <f t="shared" si="211"/>
        <v>0</v>
      </c>
      <c r="AK667">
        <f>SUM($AJ$2:AJ667)</f>
        <v>13080.575280162642</v>
      </c>
      <c r="AL667">
        <f t="shared" si="212"/>
        <v>286.40195667489695</v>
      </c>
      <c r="AM667">
        <f>SUM($AL$2:AL667)</f>
        <v>780332.18546836125</v>
      </c>
      <c r="AN667">
        <f>SUM($AH$2:AH667)</f>
        <v>2222185.8217932107</v>
      </c>
      <c r="AO667">
        <f t="shared" si="213"/>
        <v>3436.8234800987634</v>
      </c>
      <c r="AP667">
        <f t="shared" si="214"/>
        <v>0</v>
      </c>
      <c r="AQ667">
        <f t="shared" si="215"/>
        <v>0</v>
      </c>
      <c r="AR667">
        <f>SUM($AQ$2:AQ667)</f>
        <v>272889.13540539029</v>
      </c>
      <c r="AS667">
        <f>SUM($AO$2:AO667)</f>
        <v>28723067.118120525</v>
      </c>
    </row>
    <row r="668" spans="1:45" x14ac:dyDescent="0.25">
      <c r="A668">
        <v>666</v>
      </c>
      <c r="B668" s="2">
        <v>12.5</v>
      </c>
      <c r="C668">
        <f t="shared" si="201"/>
        <v>3.4722222222222223</v>
      </c>
      <c r="D668" s="5">
        <f t="shared" si="216"/>
        <v>7.7160493827160531E-2</v>
      </c>
      <c r="E668">
        <f t="shared" si="202"/>
        <v>900.44659349869278</v>
      </c>
      <c r="F668">
        <f t="shared" si="203"/>
        <v>8717.0380015432092</v>
      </c>
      <c r="G668">
        <f>SUM($E$2:E668)</f>
        <v>751248.13165866898</v>
      </c>
      <c r="H668">
        <f>SUM($F$2:F668)</f>
        <v>26972731.51757101</v>
      </c>
      <c r="R668">
        <f t="shared" si="204"/>
        <v>751.24813165866897</v>
      </c>
      <c r="S668">
        <f t="shared" si="205"/>
        <v>26972.73151757101</v>
      </c>
      <c r="U668">
        <v>666</v>
      </c>
      <c r="V668" s="2">
        <v>12.5</v>
      </c>
      <c r="W668">
        <f t="shared" si="206"/>
        <v>3.4722222222222223</v>
      </c>
      <c r="X668" s="5">
        <f t="shared" si="220"/>
        <v>1.9290123456790178E-2</v>
      </c>
      <c r="Y668">
        <f t="shared" si="207"/>
        <v>609.87866011391918</v>
      </c>
      <c r="Z668">
        <f t="shared" si="207"/>
        <v>609.87866011391918</v>
      </c>
      <c r="AA668">
        <f>SUM($E$2:$E668)</f>
        <v>751248.13165866898</v>
      </c>
      <c r="AB668">
        <f>SUM($F$2:$F668)</f>
        <v>26972731.51757101</v>
      </c>
      <c r="AC668">
        <f t="shared" si="219"/>
        <v>304.93933005695959</v>
      </c>
      <c r="AD668">
        <f t="shared" si="218"/>
        <v>8033.6222222222204</v>
      </c>
      <c r="AE668">
        <f t="shared" si="217"/>
        <v>-856.91970370370473</v>
      </c>
      <c r="AF668">
        <f t="shared" si="208"/>
        <v>-856.91970370370473</v>
      </c>
      <c r="AG668">
        <f t="shared" si="209"/>
        <v>856.91970370370473</v>
      </c>
      <c r="AH668">
        <f>ABS($AF668)</f>
        <v>856.91970370370473</v>
      </c>
      <c r="AI668">
        <f t="shared" si="210"/>
        <v>0</v>
      </c>
      <c r="AJ668">
        <f t="shared" si="211"/>
        <v>0</v>
      </c>
      <c r="AK668">
        <f>SUM($AJ$2:AJ668)</f>
        <v>13080.575280162642</v>
      </c>
      <c r="AL668">
        <f t="shared" si="212"/>
        <v>609.87866011391918</v>
      </c>
      <c r="AM668">
        <f>SUM($AL$2:AL668)</f>
        <v>780942.06412847515</v>
      </c>
      <c r="AN668">
        <f>SUM($AH$2:AH668)</f>
        <v>2223042.7414969145</v>
      </c>
      <c r="AO668">
        <f t="shared" si="213"/>
        <v>7623.4832514239897</v>
      </c>
      <c r="AP668">
        <f t="shared" si="214"/>
        <v>0</v>
      </c>
      <c r="AQ668">
        <f t="shared" si="215"/>
        <v>0</v>
      </c>
      <c r="AR668">
        <f>SUM($AQ$2:AQ668)</f>
        <v>272889.13540539029</v>
      </c>
      <c r="AS668">
        <f>SUM($AO$2:AO668)</f>
        <v>28730690.601371948</v>
      </c>
    </row>
    <row r="669" spans="1:45" x14ac:dyDescent="0.25">
      <c r="A669">
        <v>667</v>
      </c>
      <c r="B669" s="2">
        <v>14</v>
      </c>
      <c r="C669">
        <f t="shared" si="201"/>
        <v>3.8888888888888888</v>
      </c>
      <c r="D669" s="5">
        <f t="shared" si="216"/>
        <v>0.25077160493827155</v>
      </c>
      <c r="E669">
        <f t="shared" si="202"/>
        <v>1990.6384153319614</v>
      </c>
      <c r="F669">
        <f t="shared" si="203"/>
        <v>10934.652469135801</v>
      </c>
      <c r="G669">
        <f>SUM($E$2:E669)</f>
        <v>753238.77007400093</v>
      </c>
      <c r="H669">
        <f>SUM($F$2:F669)</f>
        <v>26983666.170040146</v>
      </c>
      <c r="R669">
        <f t="shared" si="204"/>
        <v>753.23877007400097</v>
      </c>
      <c r="S669">
        <f t="shared" si="205"/>
        <v>26983.666170040146</v>
      </c>
      <c r="U669">
        <v>667</v>
      </c>
      <c r="V669" s="2">
        <v>14</v>
      </c>
      <c r="W669">
        <f t="shared" si="206"/>
        <v>3.8888888888888888</v>
      </c>
      <c r="X669" s="5">
        <f t="shared" si="220"/>
        <v>5.787037037037035E-2</v>
      </c>
      <c r="Y669">
        <f t="shared" si="207"/>
        <v>905.8514640288065</v>
      </c>
      <c r="Z669">
        <f t="shared" si="207"/>
        <v>905.8514640288065</v>
      </c>
      <c r="AA669">
        <f>SUM($E$2:$E669)</f>
        <v>753238.77007400093</v>
      </c>
      <c r="AB669">
        <f>SUM($F$2:$F669)</f>
        <v>26983666.170040146</v>
      </c>
      <c r="AC669">
        <f t="shared" si="219"/>
        <v>452.92573201440325</v>
      </c>
      <c r="AD669">
        <f t="shared" si="218"/>
        <v>8717.0380015432092</v>
      </c>
      <c r="AE669">
        <f t="shared" si="217"/>
        <v>2901.0302469135804</v>
      </c>
      <c r="AF669">
        <f t="shared" si="208"/>
        <v>0</v>
      </c>
      <c r="AG669">
        <f t="shared" si="209"/>
        <v>0</v>
      </c>
      <c r="AH669">
        <f>ABS($AF669)</f>
        <v>0</v>
      </c>
      <c r="AI669">
        <f t="shared" si="210"/>
        <v>0</v>
      </c>
      <c r="AJ669">
        <f t="shared" si="211"/>
        <v>0</v>
      </c>
      <c r="AK669">
        <f>SUM($AJ$2:AJ669)</f>
        <v>13080.575280162642</v>
      </c>
      <c r="AL669">
        <f t="shared" si="212"/>
        <v>905.8514640288065</v>
      </c>
      <c r="AM669">
        <f>SUM($AL$2:AL669)</f>
        <v>781847.91559250397</v>
      </c>
      <c r="AN669">
        <f>SUM($AH$2:AH669)</f>
        <v>2223042.7414969145</v>
      </c>
      <c r="AO669">
        <f t="shared" si="213"/>
        <v>12681.920496403291</v>
      </c>
      <c r="AP669">
        <f t="shared" si="214"/>
        <v>0</v>
      </c>
      <c r="AQ669">
        <f t="shared" si="215"/>
        <v>0</v>
      </c>
      <c r="AR669">
        <f>SUM($AQ$2:AQ669)</f>
        <v>272889.13540539029</v>
      </c>
      <c r="AS669">
        <f>SUM($AO$2:AO669)</f>
        <v>28743372.521868352</v>
      </c>
    </row>
    <row r="670" spans="1:45" x14ac:dyDescent="0.25">
      <c r="A670">
        <v>668</v>
      </c>
      <c r="B670" s="2">
        <v>19</v>
      </c>
      <c r="C670">
        <f t="shared" si="201"/>
        <v>5.2777777777777777</v>
      </c>
      <c r="D670" s="5">
        <f t="shared" si="216"/>
        <v>0.35493827160493818</v>
      </c>
      <c r="E670">
        <f t="shared" si="202"/>
        <v>3529.4172854185522</v>
      </c>
      <c r="F670">
        <f t="shared" si="203"/>
        <v>20139.84459876543</v>
      </c>
      <c r="G670">
        <f>SUM($E$2:E670)</f>
        <v>756768.18735941953</v>
      </c>
      <c r="H670">
        <f>SUM($F$2:F670)</f>
        <v>27003806.014638912</v>
      </c>
      <c r="R670">
        <f t="shared" si="204"/>
        <v>756.76818735941958</v>
      </c>
      <c r="S670">
        <f t="shared" si="205"/>
        <v>27003.806014638911</v>
      </c>
      <c r="U670">
        <v>668</v>
      </c>
      <c r="V670" s="2">
        <v>19</v>
      </c>
      <c r="W670">
        <f t="shared" si="206"/>
        <v>5.2777777777777777</v>
      </c>
      <c r="X670" s="5">
        <f t="shared" si="220"/>
        <v>0.19290123456790123</v>
      </c>
      <c r="Y670">
        <f t="shared" si="207"/>
        <v>2292.7601609329558</v>
      </c>
      <c r="Z670">
        <f t="shared" si="207"/>
        <v>2292.7601609329558</v>
      </c>
      <c r="AA670">
        <f>SUM($E$2:$E670)</f>
        <v>756768.18735941953</v>
      </c>
      <c r="AB670">
        <f>SUM($F$2:$F670)</f>
        <v>27003806.014638912</v>
      </c>
      <c r="AC670">
        <f t="shared" si="219"/>
        <v>1146.3800804664779</v>
      </c>
      <c r="AD670">
        <f t="shared" si="218"/>
        <v>10934.652469135801</v>
      </c>
      <c r="AE670">
        <f t="shared" si="217"/>
        <v>11422.806597222221</v>
      </c>
      <c r="AF670">
        <f t="shared" si="208"/>
        <v>0</v>
      </c>
      <c r="AG670">
        <f t="shared" si="209"/>
        <v>0</v>
      </c>
      <c r="AH670">
        <f>ABS($AF670)</f>
        <v>0</v>
      </c>
      <c r="AI670">
        <f t="shared" si="210"/>
        <v>0</v>
      </c>
      <c r="AJ670">
        <f t="shared" si="211"/>
        <v>0</v>
      </c>
      <c r="AK670">
        <f>SUM($AJ$2:AJ670)</f>
        <v>13080.575280162642</v>
      </c>
      <c r="AL670">
        <f t="shared" si="212"/>
        <v>2292.7601609329558</v>
      </c>
      <c r="AM670">
        <f>SUM($AL$2:AL670)</f>
        <v>784140.67575343687</v>
      </c>
      <c r="AN670">
        <f>SUM($AH$2:AH670)</f>
        <v>2223042.7414969145</v>
      </c>
      <c r="AO670">
        <f t="shared" si="213"/>
        <v>43562.443057726159</v>
      </c>
      <c r="AP670">
        <f t="shared" si="214"/>
        <v>0</v>
      </c>
      <c r="AQ670">
        <f t="shared" si="215"/>
        <v>0</v>
      </c>
      <c r="AR670">
        <f>SUM($AQ$2:AQ670)</f>
        <v>272889.13540539029</v>
      </c>
      <c r="AS670">
        <f>SUM($AO$2:AO670)</f>
        <v>28786934.964926079</v>
      </c>
    </row>
    <row r="671" spans="1:45" x14ac:dyDescent="0.25">
      <c r="A671">
        <v>669</v>
      </c>
      <c r="B671" s="2">
        <v>23.2</v>
      </c>
      <c r="C671">
        <f t="shared" si="201"/>
        <v>6.4444444444444438</v>
      </c>
      <c r="D671" s="5">
        <f t="shared" si="216"/>
        <v>0.34722222222222221</v>
      </c>
      <c r="E671">
        <f t="shared" si="202"/>
        <v>4280.7759575275713</v>
      </c>
      <c r="F671">
        <f t="shared" si="203"/>
        <v>30027.894617283942</v>
      </c>
      <c r="G671">
        <f>SUM($E$2:E671)</f>
        <v>761048.96331694711</v>
      </c>
      <c r="H671">
        <f>SUM($F$2:F671)</f>
        <v>27033833.909256198</v>
      </c>
      <c r="R671">
        <f t="shared" si="204"/>
        <v>761.04896331694715</v>
      </c>
      <c r="S671">
        <f t="shared" si="205"/>
        <v>27033.833909256198</v>
      </c>
      <c r="U671">
        <v>669</v>
      </c>
      <c r="V671" s="2">
        <v>23.2</v>
      </c>
      <c r="W671">
        <f t="shared" si="206"/>
        <v>6.4444444444444438</v>
      </c>
      <c r="X671" s="5">
        <f t="shared" si="220"/>
        <v>0.16203703703703695</v>
      </c>
      <c r="Y671">
        <f t="shared" si="207"/>
        <v>2555.0348875687232</v>
      </c>
      <c r="Z671">
        <f t="shared" si="207"/>
        <v>2555.0348875687232</v>
      </c>
      <c r="AA671">
        <f>SUM($E$2:$E671)</f>
        <v>761048.96331694711</v>
      </c>
      <c r="AB671">
        <f>SUM($F$2:$F671)</f>
        <v>27033833.909256198</v>
      </c>
      <c r="AC671">
        <f t="shared" si="219"/>
        <v>1277.5174437843616</v>
      </c>
      <c r="AD671">
        <f t="shared" si="218"/>
        <v>20139.84459876543</v>
      </c>
      <c r="AE671">
        <f t="shared" si="217"/>
        <v>19093.242148148143</v>
      </c>
      <c r="AF671">
        <f t="shared" si="208"/>
        <v>0</v>
      </c>
      <c r="AG671">
        <f t="shared" si="209"/>
        <v>0</v>
      </c>
      <c r="AH671">
        <f>ABS($AF671)</f>
        <v>0</v>
      </c>
      <c r="AI671">
        <f t="shared" si="210"/>
        <v>0</v>
      </c>
      <c r="AJ671">
        <f t="shared" si="211"/>
        <v>0</v>
      </c>
      <c r="AK671">
        <f>SUM($AJ$2:AJ671)</f>
        <v>13080.575280162642</v>
      </c>
      <c r="AL671">
        <f t="shared" si="212"/>
        <v>2555.0348875687232</v>
      </c>
      <c r="AM671">
        <f>SUM($AL$2:AL671)</f>
        <v>786695.71064100554</v>
      </c>
      <c r="AN671">
        <f>SUM($AH$2:AH671)</f>
        <v>2223042.7414969145</v>
      </c>
      <c r="AO671">
        <f t="shared" si="213"/>
        <v>59276.809391594375</v>
      </c>
      <c r="AP671">
        <f t="shared" si="214"/>
        <v>0</v>
      </c>
      <c r="AQ671">
        <f t="shared" si="215"/>
        <v>0</v>
      </c>
      <c r="AR671">
        <f>SUM($AQ$2:AQ671)</f>
        <v>272889.13540539029</v>
      </c>
      <c r="AS671">
        <f>SUM($AO$2:AO671)</f>
        <v>28846211.774317674</v>
      </c>
    </row>
    <row r="672" spans="1:45" x14ac:dyDescent="0.25">
      <c r="A672">
        <v>670</v>
      </c>
      <c r="B672" s="2">
        <v>28</v>
      </c>
      <c r="C672">
        <f t="shared" si="201"/>
        <v>7.7777777777777777</v>
      </c>
      <c r="D672" s="5">
        <f t="shared" si="216"/>
        <v>0.33950617283950629</v>
      </c>
      <c r="E672">
        <f t="shared" si="202"/>
        <v>5151.7600696899872</v>
      </c>
      <c r="F672">
        <f t="shared" si="203"/>
        <v>43738.609876543203</v>
      </c>
      <c r="G672">
        <f>SUM($E$2:E672)</f>
        <v>766200.72338663705</v>
      </c>
      <c r="H672">
        <f>SUM($F$2:F672)</f>
        <v>27077572.519132741</v>
      </c>
      <c r="R672">
        <f t="shared" si="204"/>
        <v>766.20072338663704</v>
      </c>
      <c r="S672">
        <f t="shared" si="205"/>
        <v>27077.57251913274</v>
      </c>
      <c r="U672">
        <v>670</v>
      </c>
      <c r="V672" s="2">
        <v>28</v>
      </c>
      <c r="W672">
        <f t="shared" si="206"/>
        <v>7.7777777777777777</v>
      </c>
      <c r="X672" s="5">
        <f t="shared" si="220"/>
        <v>0.18518518518518526</v>
      </c>
      <c r="Y672">
        <f t="shared" si="207"/>
        <v>3416.1009476049394</v>
      </c>
      <c r="Z672">
        <f t="shared" si="207"/>
        <v>3416.1009476049394</v>
      </c>
      <c r="AA672">
        <f>SUM($E$2:$E672)</f>
        <v>766200.72338663705</v>
      </c>
      <c r="AB672">
        <f>SUM($F$2:$F672)</f>
        <v>27077572.519132741</v>
      </c>
      <c r="AC672">
        <f t="shared" si="219"/>
        <v>1708.0504738024697</v>
      </c>
      <c r="AD672">
        <f t="shared" si="218"/>
        <v>30027.894617283942</v>
      </c>
      <c r="AE672">
        <f t="shared" si="217"/>
        <v>23598.765277777773</v>
      </c>
      <c r="AF672">
        <f t="shared" si="208"/>
        <v>0</v>
      </c>
      <c r="AG672">
        <f t="shared" si="209"/>
        <v>0</v>
      </c>
      <c r="AH672">
        <f>ABS($AF672)</f>
        <v>0</v>
      </c>
      <c r="AI672">
        <f t="shared" si="210"/>
        <v>0</v>
      </c>
      <c r="AJ672">
        <f t="shared" si="211"/>
        <v>0</v>
      </c>
      <c r="AK672">
        <f>SUM($AJ$2:AJ672)</f>
        <v>13080.575280162642</v>
      </c>
      <c r="AL672">
        <f t="shared" si="212"/>
        <v>3416.1009476049394</v>
      </c>
      <c r="AM672">
        <f>SUM($AL$2:AL672)</f>
        <v>790111.81158861052</v>
      </c>
      <c r="AN672">
        <f>SUM($AH$2:AH672)</f>
        <v>2223042.7414969145</v>
      </c>
      <c r="AO672">
        <f t="shared" si="213"/>
        <v>95650.826532938299</v>
      </c>
      <c r="AP672">
        <f t="shared" si="214"/>
        <v>0</v>
      </c>
      <c r="AQ672">
        <f t="shared" si="215"/>
        <v>0</v>
      </c>
      <c r="AR672">
        <f>SUM($AQ$2:AQ672)</f>
        <v>272889.13540539029</v>
      </c>
      <c r="AS672">
        <f>SUM($AO$2:AO672)</f>
        <v>28941862.600850612</v>
      </c>
    </row>
    <row r="673" spans="1:45" x14ac:dyDescent="0.25">
      <c r="A673">
        <v>671</v>
      </c>
      <c r="B673" s="2">
        <v>32</v>
      </c>
      <c r="C673">
        <f t="shared" si="201"/>
        <v>8.8888888888888893</v>
      </c>
      <c r="D673" s="5">
        <f t="shared" si="216"/>
        <v>0.23148148148148151</v>
      </c>
      <c r="E673">
        <f t="shared" si="202"/>
        <v>4579.6552863868319</v>
      </c>
      <c r="F673">
        <f t="shared" si="203"/>
        <v>57127.980246913583</v>
      </c>
      <c r="G673">
        <f>SUM($E$2:E673)</f>
        <v>770780.37867302389</v>
      </c>
      <c r="H673">
        <f>SUM($F$2:F673)</f>
        <v>27134700.499379653</v>
      </c>
      <c r="R673">
        <f t="shared" si="204"/>
        <v>770.78037867302385</v>
      </c>
      <c r="S673">
        <f t="shared" si="205"/>
        <v>27134.700499379655</v>
      </c>
      <c r="U673">
        <v>671</v>
      </c>
      <c r="V673" s="2">
        <v>32</v>
      </c>
      <c r="W673">
        <f t="shared" si="206"/>
        <v>8.8888888888888893</v>
      </c>
      <c r="X673" s="5">
        <f t="shared" si="220"/>
        <v>0.15432098765432106</v>
      </c>
      <c r="Y673">
        <f t="shared" si="207"/>
        <v>3587.8500737668051</v>
      </c>
      <c r="Z673">
        <f t="shared" si="207"/>
        <v>3587.8500737668051</v>
      </c>
      <c r="AA673">
        <f>SUM($E$2:$E673)</f>
        <v>770780.37867302389</v>
      </c>
      <c r="AB673">
        <f>SUM($F$2:$F673)</f>
        <v>27134700.499379653</v>
      </c>
      <c r="AC673">
        <f t="shared" si="219"/>
        <v>1793.9250368834025</v>
      </c>
      <c r="AD673">
        <f t="shared" si="218"/>
        <v>43738.609876543203</v>
      </c>
      <c r="AE673">
        <f t="shared" si="217"/>
        <v>27100.085629629641</v>
      </c>
      <c r="AF673">
        <f t="shared" si="208"/>
        <v>0</v>
      </c>
      <c r="AG673">
        <f t="shared" si="209"/>
        <v>0</v>
      </c>
      <c r="AH673">
        <f>ABS($AF673)</f>
        <v>0</v>
      </c>
      <c r="AI673">
        <f t="shared" si="210"/>
        <v>0</v>
      </c>
      <c r="AJ673">
        <f t="shared" si="211"/>
        <v>0</v>
      </c>
      <c r="AK673">
        <f>SUM($AJ$2:AJ673)</f>
        <v>13080.575280162642</v>
      </c>
      <c r="AL673">
        <f t="shared" si="212"/>
        <v>3587.8500737668051</v>
      </c>
      <c r="AM673">
        <f>SUM($AL$2:AL673)</f>
        <v>793699.6616623773</v>
      </c>
      <c r="AN673">
        <f>SUM($AH$2:AH673)</f>
        <v>2223042.7414969145</v>
      </c>
      <c r="AO673">
        <f t="shared" si="213"/>
        <v>114811.20236053776</v>
      </c>
      <c r="AP673">
        <f t="shared" si="214"/>
        <v>0</v>
      </c>
      <c r="AQ673">
        <f t="shared" si="215"/>
        <v>0</v>
      </c>
      <c r="AR673">
        <f>SUM($AQ$2:AQ673)</f>
        <v>272889.13540539029</v>
      </c>
      <c r="AS673">
        <f>SUM($AO$2:AO673)</f>
        <v>29056673.803211149</v>
      </c>
    </row>
    <row r="674" spans="1:45" x14ac:dyDescent="0.25">
      <c r="A674">
        <v>672</v>
      </c>
      <c r="B674" s="2">
        <v>34</v>
      </c>
      <c r="C674">
        <f t="shared" si="201"/>
        <v>9.4444444444444446</v>
      </c>
      <c r="D674" s="5">
        <f t="shared" si="216"/>
        <v>0.15432098765432092</v>
      </c>
      <c r="E674">
        <f t="shared" si="202"/>
        <v>3859.1076401056234</v>
      </c>
      <c r="F674">
        <f t="shared" si="203"/>
        <v>64492.133950617281</v>
      </c>
      <c r="G674">
        <f>SUM($E$2:E674)</f>
        <v>774639.48631312954</v>
      </c>
      <c r="H674">
        <f>SUM($F$2:F674)</f>
        <v>27199192.633330271</v>
      </c>
      <c r="R674">
        <f t="shared" si="204"/>
        <v>774.63948631312951</v>
      </c>
      <c r="S674">
        <f t="shared" si="205"/>
        <v>27199.192633330269</v>
      </c>
      <c r="U674">
        <v>672</v>
      </c>
      <c r="V674" s="2">
        <v>34</v>
      </c>
      <c r="W674">
        <f t="shared" si="206"/>
        <v>9.4444444444444446</v>
      </c>
      <c r="X674" s="5">
        <f t="shared" si="220"/>
        <v>7.7160493827160462E-2</v>
      </c>
      <c r="Y674">
        <f t="shared" si="207"/>
        <v>2805.3146016968449</v>
      </c>
      <c r="Z674">
        <f t="shared" si="207"/>
        <v>2805.3146016968449</v>
      </c>
      <c r="AA674">
        <f>SUM($E$2:$E674)</f>
        <v>774639.48631312954</v>
      </c>
      <c r="AB674">
        <f>SUM($F$2:$F674)</f>
        <v>27199192.633330271</v>
      </c>
      <c r="AC674">
        <f t="shared" si="219"/>
        <v>1402.6573008484224</v>
      </c>
      <c r="AD674">
        <f t="shared" si="218"/>
        <v>57127.980246913583</v>
      </c>
      <c r="AE674">
        <f t="shared" si="217"/>
        <v>20753.524074074077</v>
      </c>
      <c r="AF674">
        <f t="shared" si="208"/>
        <v>0</v>
      </c>
      <c r="AG674">
        <f t="shared" si="209"/>
        <v>0</v>
      </c>
      <c r="AH674">
        <f>ABS($AF674)</f>
        <v>0</v>
      </c>
      <c r="AI674">
        <f t="shared" si="210"/>
        <v>0</v>
      </c>
      <c r="AJ674">
        <f t="shared" si="211"/>
        <v>0</v>
      </c>
      <c r="AK674">
        <f>SUM($AJ$2:AJ674)</f>
        <v>13080.575280162642</v>
      </c>
      <c r="AL674">
        <f t="shared" si="212"/>
        <v>2805.3146016968449</v>
      </c>
      <c r="AM674">
        <f>SUM($AL$2:AL674)</f>
        <v>796504.9762640741</v>
      </c>
      <c r="AN674">
        <f>SUM($AH$2:AH674)</f>
        <v>2223042.7414969145</v>
      </c>
      <c r="AO674">
        <f t="shared" si="213"/>
        <v>95380.696457692728</v>
      </c>
      <c r="AP674">
        <f t="shared" si="214"/>
        <v>0</v>
      </c>
      <c r="AQ674">
        <f t="shared" si="215"/>
        <v>0</v>
      </c>
      <c r="AR674">
        <f>SUM($AQ$2:AQ674)</f>
        <v>272889.13540539029</v>
      </c>
      <c r="AS674">
        <f>SUM($AO$2:AO674)</f>
        <v>29152054.49966884</v>
      </c>
    </row>
    <row r="675" spans="1:45" x14ac:dyDescent="0.25">
      <c r="A675">
        <v>673</v>
      </c>
      <c r="B675" s="2">
        <v>36</v>
      </c>
      <c r="C675">
        <f t="shared" si="201"/>
        <v>10</v>
      </c>
      <c r="D675" s="5">
        <f t="shared" si="216"/>
        <v>0.15432098765432092</v>
      </c>
      <c r="E675">
        <f t="shared" si="202"/>
        <v>4138.9137403950608</v>
      </c>
      <c r="F675">
        <f t="shared" si="203"/>
        <v>72302.599999999991</v>
      </c>
      <c r="G675">
        <f>SUM($E$2:E675)</f>
        <v>778778.40005352465</v>
      </c>
      <c r="H675">
        <f>SUM($F$2:F675)</f>
        <v>27271495.233330272</v>
      </c>
      <c r="R675">
        <f t="shared" si="204"/>
        <v>778.77840005352459</v>
      </c>
      <c r="S675">
        <f t="shared" si="205"/>
        <v>27271.495233330272</v>
      </c>
      <c r="U675">
        <v>673</v>
      </c>
      <c r="V675" s="2">
        <v>36</v>
      </c>
      <c r="W675">
        <f t="shared" si="206"/>
        <v>10</v>
      </c>
      <c r="X675" s="5">
        <f t="shared" si="220"/>
        <v>7.7160493827160462E-2</v>
      </c>
      <c r="Y675">
        <f t="shared" si="207"/>
        <v>3023.1328761975305</v>
      </c>
      <c r="Z675">
        <f t="shared" si="207"/>
        <v>3023.1328761975305</v>
      </c>
      <c r="AA675">
        <f>SUM($E$2:$E675)</f>
        <v>778778.40005352465</v>
      </c>
      <c r="AB675">
        <f>SUM($F$2:$F675)</f>
        <v>27271495.233330272</v>
      </c>
      <c r="AC675">
        <f t="shared" si="219"/>
        <v>1511.5664380987653</v>
      </c>
      <c r="AD675">
        <f t="shared" si="218"/>
        <v>64492.133950617281</v>
      </c>
      <c r="AE675">
        <f t="shared" si="217"/>
        <v>15174.619753086408</v>
      </c>
      <c r="AF675">
        <f t="shared" si="208"/>
        <v>0</v>
      </c>
      <c r="AG675">
        <f t="shared" si="209"/>
        <v>0</v>
      </c>
      <c r="AH675">
        <f>ABS($AF675)</f>
        <v>0</v>
      </c>
      <c r="AI675">
        <f t="shared" si="210"/>
        <v>0</v>
      </c>
      <c r="AJ675">
        <f t="shared" si="211"/>
        <v>0</v>
      </c>
      <c r="AK675">
        <f>SUM($AJ$2:AJ675)</f>
        <v>13080.575280162642</v>
      </c>
      <c r="AL675">
        <f t="shared" si="212"/>
        <v>3023.1328761975305</v>
      </c>
      <c r="AM675">
        <f>SUM($AL$2:AL675)</f>
        <v>799528.10914027167</v>
      </c>
      <c r="AN675">
        <f>SUM($AH$2:AH675)</f>
        <v>2223042.7414969145</v>
      </c>
      <c r="AO675">
        <f t="shared" si="213"/>
        <v>108832.7835431111</v>
      </c>
      <c r="AP675">
        <f t="shared" si="214"/>
        <v>0</v>
      </c>
      <c r="AQ675">
        <f t="shared" si="215"/>
        <v>0</v>
      </c>
      <c r="AR675">
        <f>SUM($AQ$2:AQ675)</f>
        <v>272889.13540539029</v>
      </c>
      <c r="AS675">
        <f>SUM($AO$2:AO675)</f>
        <v>29260887.28321195</v>
      </c>
    </row>
    <row r="676" spans="1:45" x14ac:dyDescent="0.25">
      <c r="A676">
        <v>674</v>
      </c>
      <c r="B676" s="2">
        <v>38</v>
      </c>
      <c r="C676">
        <f t="shared" si="201"/>
        <v>10.555555555555555</v>
      </c>
      <c r="D676" s="5">
        <f t="shared" si="216"/>
        <v>0.15432098765432092</v>
      </c>
      <c r="E676">
        <f t="shared" si="202"/>
        <v>4427.7712295733872</v>
      </c>
      <c r="F676">
        <f t="shared" si="203"/>
        <v>80559.378395061722</v>
      </c>
      <c r="G676">
        <f>SUM($E$2:E676)</f>
        <v>783206.17128309805</v>
      </c>
      <c r="H676">
        <f>SUM($F$2:F676)</f>
        <v>27352054.611725334</v>
      </c>
      <c r="R676">
        <f t="shared" si="204"/>
        <v>783.206171283098</v>
      </c>
      <c r="S676">
        <f t="shared" si="205"/>
        <v>27352.054611725333</v>
      </c>
      <c r="U676">
        <v>674</v>
      </c>
      <c r="V676" s="2">
        <v>38</v>
      </c>
      <c r="W676">
        <f t="shared" si="206"/>
        <v>10.555555555555555</v>
      </c>
      <c r="X676" s="5">
        <f t="shared" si="220"/>
        <v>7.7160493827160462E-2</v>
      </c>
      <c r="Y676">
        <f t="shared" si="207"/>
        <v>3250.0025395871053</v>
      </c>
      <c r="Z676">
        <f t="shared" si="207"/>
        <v>3250.0025395871053</v>
      </c>
      <c r="AA676">
        <f>SUM($E$2:$E676)</f>
        <v>783206.17128309805</v>
      </c>
      <c r="AB676">
        <f>SUM($F$2:$F676)</f>
        <v>27352054.611725334</v>
      </c>
      <c r="AC676">
        <f t="shared" si="219"/>
        <v>1625.0012697935526</v>
      </c>
      <c r="AD676">
        <f t="shared" si="218"/>
        <v>72302.599999999991</v>
      </c>
      <c r="AE676">
        <f t="shared" si="217"/>
        <v>16067.244444444441</v>
      </c>
      <c r="AF676">
        <f t="shared" si="208"/>
        <v>0</v>
      </c>
      <c r="AG676">
        <f t="shared" si="209"/>
        <v>0</v>
      </c>
      <c r="AH676">
        <f>ABS($AF676)</f>
        <v>0</v>
      </c>
      <c r="AI676">
        <f t="shared" si="210"/>
        <v>0</v>
      </c>
      <c r="AJ676">
        <f t="shared" si="211"/>
        <v>0</v>
      </c>
      <c r="AK676">
        <f>SUM($AJ$2:AJ676)</f>
        <v>13080.575280162642</v>
      </c>
      <c r="AL676">
        <f t="shared" si="212"/>
        <v>3250.0025395871053</v>
      </c>
      <c r="AM676">
        <f>SUM($AL$2:AL676)</f>
        <v>802778.11167985876</v>
      </c>
      <c r="AN676">
        <f>SUM($AH$2:AH676)</f>
        <v>2223042.7414969145</v>
      </c>
      <c r="AO676">
        <f t="shared" si="213"/>
        <v>123500.09650431</v>
      </c>
      <c r="AP676">
        <f t="shared" si="214"/>
        <v>0</v>
      </c>
      <c r="AQ676">
        <f t="shared" si="215"/>
        <v>0</v>
      </c>
      <c r="AR676">
        <f>SUM($AQ$2:AQ676)</f>
        <v>272889.13540539029</v>
      </c>
      <c r="AS676">
        <f>SUM($AO$2:AO676)</f>
        <v>29384387.379716258</v>
      </c>
    </row>
    <row r="677" spans="1:45" x14ac:dyDescent="0.25">
      <c r="A677">
        <v>675</v>
      </c>
      <c r="B677" s="2">
        <v>40</v>
      </c>
      <c r="C677">
        <f t="shared" si="201"/>
        <v>11.111111111111111</v>
      </c>
      <c r="D677" s="5">
        <f t="shared" si="216"/>
        <v>8.8734567901234379E-2</v>
      </c>
      <c r="E677">
        <f t="shared" si="202"/>
        <v>3672.3899241700929</v>
      </c>
      <c r="F677">
        <f t="shared" si="203"/>
        <v>89262.469135802457</v>
      </c>
      <c r="G677">
        <f>SUM($E$2:E677)</f>
        <v>786878.56120726815</v>
      </c>
      <c r="H677">
        <f>SUM($F$2:F677)</f>
        <v>27441317.080861136</v>
      </c>
      <c r="R677">
        <f t="shared" si="204"/>
        <v>786.87856120726815</v>
      </c>
      <c r="S677">
        <f t="shared" si="205"/>
        <v>27441.317080861136</v>
      </c>
      <c r="U677">
        <v>675</v>
      </c>
      <c r="V677" s="2">
        <v>40</v>
      </c>
      <c r="W677">
        <f t="shared" si="206"/>
        <v>11.111111111111111</v>
      </c>
      <c r="X677" s="5">
        <f t="shared" si="220"/>
        <v>7.7160493827160462E-2</v>
      </c>
      <c r="Y677">
        <f t="shared" si="207"/>
        <v>3486.4264468038405</v>
      </c>
      <c r="Z677">
        <f t="shared" si="207"/>
        <v>3486.4264468038405</v>
      </c>
      <c r="AA677">
        <f>SUM($E$2:$E677)</f>
        <v>786878.56120726815</v>
      </c>
      <c r="AB677">
        <f>SUM($F$2:$F677)</f>
        <v>27441317.080861136</v>
      </c>
      <c r="AC677">
        <f t="shared" si="219"/>
        <v>1743.2132234019202</v>
      </c>
      <c r="AD677">
        <f t="shared" si="218"/>
        <v>80559.378395061722</v>
      </c>
      <c r="AE677">
        <f t="shared" si="217"/>
        <v>16959.869135802466</v>
      </c>
      <c r="AF677">
        <f t="shared" si="208"/>
        <v>0</v>
      </c>
      <c r="AG677">
        <f t="shared" si="209"/>
        <v>0</v>
      </c>
      <c r="AH677">
        <f>ABS($AF677)</f>
        <v>0</v>
      </c>
      <c r="AI677">
        <f t="shared" si="210"/>
        <v>0</v>
      </c>
      <c r="AJ677">
        <f t="shared" si="211"/>
        <v>0</v>
      </c>
      <c r="AK677">
        <f>SUM($AJ$2:AJ677)</f>
        <v>13080.575280162642</v>
      </c>
      <c r="AL677">
        <f t="shared" si="212"/>
        <v>3486.4264468038405</v>
      </c>
      <c r="AM677">
        <f>SUM($AL$2:AL677)</f>
        <v>806264.53812666261</v>
      </c>
      <c r="AN677">
        <f>SUM($AH$2:AH677)</f>
        <v>2223042.7414969145</v>
      </c>
      <c r="AO677">
        <f t="shared" si="213"/>
        <v>139457.05787215361</v>
      </c>
      <c r="AP677">
        <f t="shared" si="214"/>
        <v>0</v>
      </c>
      <c r="AQ677">
        <f t="shared" si="215"/>
        <v>0</v>
      </c>
      <c r="AR677">
        <f>SUM($AQ$2:AQ677)</f>
        <v>272889.13540539029</v>
      </c>
      <c r="AS677">
        <f>SUM($AO$2:AO677)</f>
        <v>29523844.437588412</v>
      </c>
    </row>
    <row r="678" spans="1:45" x14ac:dyDescent="0.25">
      <c r="A678">
        <v>676</v>
      </c>
      <c r="B678" s="2">
        <v>40.299999999999997</v>
      </c>
      <c r="C678">
        <f t="shared" si="201"/>
        <v>11.194444444444443</v>
      </c>
      <c r="D678" s="5">
        <f t="shared" si="216"/>
        <v>1.9290123456790178E-2</v>
      </c>
      <c r="E678">
        <f t="shared" si="202"/>
        <v>2585.9541519048057</v>
      </c>
      <c r="F678">
        <f t="shared" si="203"/>
        <v>90606.427186728353</v>
      </c>
      <c r="G678">
        <f>SUM($E$2:E678)</f>
        <v>789464.51535917295</v>
      </c>
      <c r="H678">
        <f>SUM($F$2:F678)</f>
        <v>27531923.508047864</v>
      </c>
      <c r="R678">
        <f t="shared" si="204"/>
        <v>789.46451535917299</v>
      </c>
      <c r="S678">
        <f t="shared" si="205"/>
        <v>27531.923508047865</v>
      </c>
      <c r="U678">
        <v>676</v>
      </c>
      <c r="V678" s="2">
        <v>40.299999999999997</v>
      </c>
      <c r="W678">
        <f t="shared" si="206"/>
        <v>11.194444444444443</v>
      </c>
      <c r="X678" s="5">
        <f t="shared" si="220"/>
        <v>1.1574074074073909E-2</v>
      </c>
      <c r="Y678">
        <f t="shared" si="207"/>
        <v>2461.0486829404676</v>
      </c>
      <c r="Z678">
        <f t="shared" si="207"/>
        <v>2461.0486829404676</v>
      </c>
      <c r="AA678">
        <f>SUM($E$2:$E678)</f>
        <v>789464.51535917295</v>
      </c>
      <c r="AB678">
        <f>SUM($F$2:$F678)</f>
        <v>27531923.508047864</v>
      </c>
      <c r="AC678">
        <f t="shared" si="219"/>
        <v>1230.5243414702338</v>
      </c>
      <c r="AD678">
        <f t="shared" si="218"/>
        <v>89262.469135802457</v>
      </c>
      <c r="AE678">
        <f t="shared" si="217"/>
        <v>10047.048791666632</v>
      </c>
      <c r="AF678">
        <f t="shared" si="208"/>
        <v>0</v>
      </c>
      <c r="AG678">
        <f t="shared" si="209"/>
        <v>0</v>
      </c>
      <c r="AH678">
        <f>ABS($AF678)</f>
        <v>0</v>
      </c>
      <c r="AI678">
        <f t="shared" si="210"/>
        <v>0</v>
      </c>
      <c r="AJ678">
        <f t="shared" si="211"/>
        <v>0</v>
      </c>
      <c r="AK678">
        <f>SUM($AJ$2:AJ678)</f>
        <v>13080.575280162642</v>
      </c>
      <c r="AL678">
        <f t="shared" si="212"/>
        <v>2461.0486829404676</v>
      </c>
      <c r="AM678">
        <f>SUM($AL$2:AL678)</f>
        <v>808725.58680960303</v>
      </c>
      <c r="AN678">
        <f>SUM($AH$2:AH678)</f>
        <v>2223042.7414969145</v>
      </c>
      <c r="AO678">
        <f t="shared" si="213"/>
        <v>99180.261922500838</v>
      </c>
      <c r="AP678">
        <f t="shared" si="214"/>
        <v>0</v>
      </c>
      <c r="AQ678">
        <f t="shared" si="215"/>
        <v>0</v>
      </c>
      <c r="AR678">
        <f>SUM($AQ$2:AQ678)</f>
        <v>272889.13540539029</v>
      </c>
      <c r="AS678">
        <f>SUM($AO$2:AO678)</f>
        <v>29623024.699510913</v>
      </c>
    </row>
    <row r="679" spans="1:45" x14ac:dyDescent="0.25">
      <c r="A679">
        <v>677</v>
      </c>
      <c r="B679" s="2">
        <v>40.5</v>
      </c>
      <c r="C679">
        <f t="shared" si="201"/>
        <v>11.25</v>
      </c>
      <c r="D679" s="5">
        <f t="shared" si="216"/>
        <v>-5.0154320987654016E-2</v>
      </c>
      <c r="E679">
        <f t="shared" si="202"/>
        <v>1475.9159733524357</v>
      </c>
      <c r="F679">
        <f t="shared" si="203"/>
        <v>91507.978124999994</v>
      </c>
      <c r="G679">
        <f>SUM($E$2:E679)</f>
        <v>790940.43133252533</v>
      </c>
      <c r="H679">
        <f>SUM($F$2:F679)</f>
        <v>27623431.486172862</v>
      </c>
      <c r="R679">
        <f t="shared" si="204"/>
        <v>790.94043133252535</v>
      </c>
      <c r="S679">
        <f t="shared" si="205"/>
        <v>27623.431486172864</v>
      </c>
      <c r="U679">
        <v>677</v>
      </c>
      <c r="V679" s="2">
        <v>40.5</v>
      </c>
      <c r="W679">
        <f t="shared" si="206"/>
        <v>11.25</v>
      </c>
      <c r="X679" s="5">
        <f t="shared" si="220"/>
        <v>7.7160493827162684E-3</v>
      </c>
      <c r="Y679">
        <f t="shared" si="207"/>
        <v>2417.3560775191008</v>
      </c>
      <c r="Z679">
        <f t="shared" si="207"/>
        <v>2417.3560775191008</v>
      </c>
      <c r="AA679">
        <f>SUM($E$2:$E679)</f>
        <v>790940.43133252533</v>
      </c>
      <c r="AB679">
        <f>SUM($F$2:$F679)</f>
        <v>27623431.486172862</v>
      </c>
      <c r="AC679">
        <f t="shared" si="219"/>
        <v>1208.6780387595504</v>
      </c>
      <c r="AD679">
        <f t="shared" si="218"/>
        <v>90606.427186728353</v>
      </c>
      <c r="AE679">
        <f t="shared" si="217"/>
        <v>2245.5089891975367</v>
      </c>
      <c r="AF679">
        <f t="shared" si="208"/>
        <v>0</v>
      </c>
      <c r="AG679">
        <f t="shared" si="209"/>
        <v>0</v>
      </c>
      <c r="AH679">
        <f>ABS($AF679)</f>
        <v>0</v>
      </c>
      <c r="AI679">
        <f t="shared" si="210"/>
        <v>0</v>
      </c>
      <c r="AJ679">
        <f t="shared" si="211"/>
        <v>0</v>
      </c>
      <c r="AK679">
        <f>SUM($AJ$2:AJ679)</f>
        <v>13080.575280162642</v>
      </c>
      <c r="AL679">
        <f t="shared" si="212"/>
        <v>2417.3560775191008</v>
      </c>
      <c r="AM679">
        <f>SUM($AL$2:AL679)</f>
        <v>811142.94288712216</v>
      </c>
      <c r="AN679">
        <f>SUM($AH$2:AH679)</f>
        <v>2223042.7414969145</v>
      </c>
      <c r="AO679">
        <f t="shared" si="213"/>
        <v>97902.921139523591</v>
      </c>
      <c r="AP679">
        <f t="shared" si="214"/>
        <v>0</v>
      </c>
      <c r="AQ679">
        <f t="shared" si="215"/>
        <v>0</v>
      </c>
      <c r="AR679">
        <f>SUM($AQ$2:AQ679)</f>
        <v>272889.13540539029</v>
      </c>
      <c r="AS679">
        <f>SUM($AO$2:AO679)</f>
        <v>29720927.620650437</v>
      </c>
    </row>
    <row r="680" spans="1:45" x14ac:dyDescent="0.25">
      <c r="A680">
        <v>678</v>
      </c>
      <c r="B680" s="2">
        <v>39</v>
      </c>
      <c r="C680">
        <f t="shared" si="201"/>
        <v>10.833333333333334</v>
      </c>
      <c r="D680" s="5">
        <f t="shared" si="216"/>
        <v>-0.18518518518518501</v>
      </c>
      <c r="E680">
        <f t="shared" si="202"/>
        <v>-742.80406551079932</v>
      </c>
      <c r="F680">
        <f t="shared" si="203"/>
        <v>84855.134722222225</v>
      </c>
      <c r="G680">
        <f>SUM($E$2:E680)</f>
        <v>790197.62726701458</v>
      </c>
      <c r="H680">
        <f>SUM($F$2:F680)</f>
        <v>27708286.620895084</v>
      </c>
      <c r="R680">
        <f t="shared" si="204"/>
        <v>790.19762726701458</v>
      </c>
      <c r="S680">
        <f t="shared" si="205"/>
        <v>27708.286620895084</v>
      </c>
      <c r="U680">
        <v>678</v>
      </c>
      <c r="V680" s="2">
        <v>39</v>
      </c>
      <c r="W680">
        <f t="shared" si="206"/>
        <v>10.833333333333334</v>
      </c>
      <c r="X680" s="5">
        <f t="shared" si="220"/>
        <v>-5.7870370370370287E-2</v>
      </c>
      <c r="Y680">
        <f t="shared" si="207"/>
        <v>1251.654229242286</v>
      </c>
      <c r="Z680">
        <f t="shared" si="207"/>
        <v>1251.654229242286</v>
      </c>
      <c r="AA680">
        <f>SUM($E$2:$E680)</f>
        <v>790197.62726701458</v>
      </c>
      <c r="AB680">
        <f>SUM($F$2:$F680)</f>
        <v>27708286.620895084</v>
      </c>
      <c r="AC680">
        <f t="shared" si="219"/>
        <v>625.82711462114298</v>
      </c>
      <c r="AD680">
        <f t="shared" si="218"/>
        <v>91507.978124999994</v>
      </c>
      <c r="AE680">
        <f t="shared" si="217"/>
        <v>-5751.2924645061285</v>
      </c>
      <c r="AF680">
        <f t="shared" si="208"/>
        <v>-5751.2924645061285</v>
      </c>
      <c r="AG680">
        <f t="shared" si="209"/>
        <v>5751.2924645061285</v>
      </c>
      <c r="AH680">
        <f>ABS($AF680)</f>
        <v>5751.2924645061285</v>
      </c>
      <c r="AI680">
        <f t="shared" si="210"/>
        <v>0</v>
      </c>
      <c r="AJ680">
        <f t="shared" si="211"/>
        <v>0</v>
      </c>
      <c r="AK680">
        <f>SUM($AJ$2:AJ680)</f>
        <v>13080.575280162642</v>
      </c>
      <c r="AL680">
        <f t="shared" si="212"/>
        <v>1251.654229242286</v>
      </c>
      <c r="AM680">
        <f>SUM($AL$2:AL680)</f>
        <v>812394.5971163644</v>
      </c>
      <c r="AN680">
        <f>SUM($AH$2:AH680)</f>
        <v>2228794.0339614209</v>
      </c>
      <c r="AO680">
        <f t="shared" si="213"/>
        <v>48814.514940449153</v>
      </c>
      <c r="AP680">
        <f t="shared" si="214"/>
        <v>0</v>
      </c>
      <c r="AQ680">
        <f t="shared" si="215"/>
        <v>0</v>
      </c>
      <c r="AR680">
        <f>SUM($AQ$2:AQ680)</f>
        <v>272889.13540539029</v>
      </c>
      <c r="AS680">
        <f>SUM($AO$2:AO680)</f>
        <v>29769742.135590885</v>
      </c>
    </row>
    <row r="681" spans="1:45" x14ac:dyDescent="0.25">
      <c r="A681">
        <v>679</v>
      </c>
      <c r="B681" s="2">
        <v>35.700000000000003</v>
      </c>
      <c r="C681">
        <f t="shared" si="201"/>
        <v>9.9166666666666679</v>
      </c>
      <c r="D681" s="5">
        <f t="shared" si="216"/>
        <v>-0.27777777777777779</v>
      </c>
      <c r="E681">
        <f t="shared" si="202"/>
        <v>-2099.9249780160876</v>
      </c>
      <c r="F681">
        <f t="shared" si="203"/>
        <v>71102.577680555565</v>
      </c>
      <c r="G681">
        <f>SUM($E$2:E681)</f>
        <v>788097.70228899852</v>
      </c>
      <c r="H681">
        <f>SUM($F$2:F681)</f>
        <v>27779389.198575638</v>
      </c>
      <c r="R681">
        <f t="shared" si="204"/>
        <v>788.09770228899856</v>
      </c>
      <c r="S681">
        <f t="shared" si="205"/>
        <v>27779.389198575638</v>
      </c>
      <c r="U681">
        <v>679</v>
      </c>
      <c r="V681" s="2">
        <v>35.700000000000003</v>
      </c>
      <c r="W681">
        <f t="shared" si="206"/>
        <v>9.9166666666666679</v>
      </c>
      <c r="X681" s="5">
        <f t="shared" si="220"/>
        <v>-0.12731481481481474</v>
      </c>
      <c r="Y681">
        <f t="shared" si="207"/>
        <v>57.716268125888746</v>
      </c>
      <c r="Z681">
        <f t="shared" si="207"/>
        <v>57.716268125888746</v>
      </c>
      <c r="AA681">
        <f>SUM($E$2:$E681)</f>
        <v>788097.70228899852</v>
      </c>
      <c r="AB681">
        <f>SUM($F$2:$F681)</f>
        <v>27779389.198575638</v>
      </c>
      <c r="AC681">
        <f t="shared" si="219"/>
        <v>28.858134062944373</v>
      </c>
      <c r="AD681">
        <f t="shared" si="218"/>
        <v>84855.134722222225</v>
      </c>
      <c r="AE681">
        <f t="shared" si="217"/>
        <v>-20405.400444444429</v>
      </c>
      <c r="AF681">
        <f t="shared" si="208"/>
        <v>-20405.400444444429</v>
      </c>
      <c r="AG681">
        <f t="shared" si="209"/>
        <v>20405.400444444429</v>
      </c>
      <c r="AH681">
        <f>ABS($AF681)</f>
        <v>20405.400444444429</v>
      </c>
      <c r="AI681">
        <f t="shared" si="210"/>
        <v>0</v>
      </c>
      <c r="AJ681">
        <f t="shared" si="211"/>
        <v>0</v>
      </c>
      <c r="AK681">
        <f>SUM($AJ$2:AJ681)</f>
        <v>13080.575280162642</v>
      </c>
      <c r="AL681">
        <f t="shared" si="212"/>
        <v>57.716268125888746</v>
      </c>
      <c r="AM681">
        <f>SUM($AL$2:AL681)</f>
        <v>812452.31338449032</v>
      </c>
      <c r="AN681">
        <f>SUM($AH$2:AH681)</f>
        <v>2249199.4344058651</v>
      </c>
      <c r="AO681">
        <f t="shared" si="213"/>
        <v>2060.4707720942283</v>
      </c>
      <c r="AP681">
        <f t="shared" si="214"/>
        <v>0</v>
      </c>
      <c r="AQ681">
        <f t="shared" si="215"/>
        <v>0</v>
      </c>
      <c r="AR681">
        <f>SUM($AQ$2:AQ681)</f>
        <v>272889.13540539029</v>
      </c>
      <c r="AS681">
        <f>SUM($AO$2:AO681)</f>
        <v>29771802.60636298</v>
      </c>
    </row>
    <row r="682" spans="1:45" x14ac:dyDescent="0.25">
      <c r="A682">
        <v>680</v>
      </c>
      <c r="B682" s="2">
        <v>31.8</v>
      </c>
      <c r="C682">
        <f t="shared" si="201"/>
        <v>8.8333333333333339</v>
      </c>
      <c r="D682" s="5">
        <f t="shared" si="216"/>
        <v>-0.33179012345679032</v>
      </c>
      <c r="E682">
        <f t="shared" si="202"/>
        <v>-2648.1453826741795</v>
      </c>
      <c r="F682">
        <f t="shared" si="203"/>
        <v>56416.112055555561</v>
      </c>
      <c r="G682">
        <f>SUM($E$2:E682)</f>
        <v>785449.55690632435</v>
      </c>
      <c r="H682">
        <f>SUM($F$2:F682)</f>
        <v>27835805.310631193</v>
      </c>
      <c r="R682">
        <f t="shared" si="204"/>
        <v>785.44955690632435</v>
      </c>
      <c r="S682">
        <f t="shared" si="205"/>
        <v>27835.805310631193</v>
      </c>
      <c r="U682">
        <v>680</v>
      </c>
      <c r="V682" s="2">
        <v>31.8</v>
      </c>
      <c r="W682">
        <f t="shared" si="206"/>
        <v>8.8333333333333339</v>
      </c>
      <c r="X682" s="5">
        <f t="shared" si="220"/>
        <v>-0.15046296296296305</v>
      </c>
      <c r="Y682">
        <f t="shared" si="207"/>
        <v>-331.9702720774701</v>
      </c>
      <c r="Z682">
        <f t="shared" si="207"/>
        <v>-331.9702720774701</v>
      </c>
      <c r="AA682">
        <f>SUM($E$2:$E682)</f>
        <v>785449.55690632435</v>
      </c>
      <c r="AB682">
        <f>SUM($F$2:$F682)</f>
        <v>27835805.310631193</v>
      </c>
      <c r="AC682">
        <f t="shared" si="219"/>
        <v>-165.98513603873505</v>
      </c>
      <c r="AD682">
        <f t="shared" si="218"/>
        <v>71102.577680555565</v>
      </c>
      <c r="AE682">
        <f t="shared" si="217"/>
        <v>-28439.022666666664</v>
      </c>
      <c r="AF682">
        <f t="shared" si="208"/>
        <v>-28439.022666666664</v>
      </c>
      <c r="AG682">
        <f t="shared" si="209"/>
        <v>28439.022666666664</v>
      </c>
      <c r="AH682">
        <f>ABS($AF682)</f>
        <v>28439.022666666664</v>
      </c>
      <c r="AI682">
        <f t="shared" si="210"/>
        <v>-331.9702720774701</v>
      </c>
      <c r="AJ682">
        <f t="shared" si="211"/>
        <v>331.9702720774701</v>
      </c>
      <c r="AK682">
        <f>SUM($AJ$2:AJ682)</f>
        <v>13412.545552240112</v>
      </c>
      <c r="AL682">
        <f t="shared" si="212"/>
        <v>0</v>
      </c>
      <c r="AM682">
        <f>SUM($AL$2:AL682)</f>
        <v>812452.31338449032</v>
      </c>
      <c r="AN682">
        <f>SUM($AH$2:AH682)</f>
        <v>2277638.4570725318</v>
      </c>
      <c r="AO682">
        <f t="shared" si="213"/>
        <v>-10556.654652063549</v>
      </c>
      <c r="AP682">
        <f t="shared" si="214"/>
        <v>-10556.654652063549</v>
      </c>
      <c r="AQ682">
        <f t="shared" si="215"/>
        <v>10556.654652063549</v>
      </c>
      <c r="AR682">
        <f>SUM($AQ$2:AQ682)</f>
        <v>283445.79005745385</v>
      </c>
      <c r="AS682">
        <f>SUM($AO$2:AO682)</f>
        <v>29761245.951710917</v>
      </c>
    </row>
    <row r="683" spans="1:45" x14ac:dyDescent="0.25">
      <c r="A683">
        <v>681</v>
      </c>
      <c r="B683" s="2">
        <v>27.1</v>
      </c>
      <c r="C683">
        <f t="shared" si="201"/>
        <v>7.5277777777777777</v>
      </c>
      <c r="D683" s="5">
        <f t="shared" si="216"/>
        <v>-0.34722222222222232</v>
      </c>
      <c r="E683">
        <f t="shared" si="202"/>
        <v>-2503.3328446784089</v>
      </c>
      <c r="F683">
        <f t="shared" si="203"/>
        <v>40972.031223765429</v>
      </c>
      <c r="G683">
        <f>SUM($E$2:E683)</f>
        <v>782946.22406164592</v>
      </c>
      <c r="H683">
        <f>SUM($F$2:F683)</f>
        <v>27876777.34185496</v>
      </c>
      <c r="R683">
        <f t="shared" si="204"/>
        <v>782.94622406164592</v>
      </c>
      <c r="S683">
        <f t="shared" si="205"/>
        <v>27876.777341854959</v>
      </c>
      <c r="U683">
        <v>681</v>
      </c>
      <c r="V683" s="2">
        <v>27.1</v>
      </c>
      <c r="W683">
        <f t="shared" si="206"/>
        <v>7.5277777777777777</v>
      </c>
      <c r="X683" s="5">
        <f t="shared" si="220"/>
        <v>-0.18132716049382724</v>
      </c>
      <c r="Y683">
        <f t="shared" si="207"/>
        <v>-697.47250988759924</v>
      </c>
      <c r="Z683">
        <f t="shared" si="207"/>
        <v>-697.47250988759924</v>
      </c>
      <c r="AA683">
        <f>SUM($E$2:$E683)</f>
        <v>782946.22406164592</v>
      </c>
      <c r="AB683">
        <f>SUM($F$2:$F683)</f>
        <v>27876777.34185496</v>
      </c>
      <c r="AC683">
        <f t="shared" si="219"/>
        <v>-348.73625494379962</v>
      </c>
      <c r="AD683">
        <f t="shared" si="218"/>
        <v>56416.112055555561</v>
      </c>
      <c r="AE683">
        <f t="shared" si="217"/>
        <v>-30130.546456790136</v>
      </c>
      <c r="AF683">
        <f t="shared" si="208"/>
        <v>-30130.546456790136</v>
      </c>
      <c r="AG683">
        <f t="shared" si="209"/>
        <v>30130.546456790136</v>
      </c>
      <c r="AH683">
        <f>ABS($AF683)</f>
        <v>30130.546456790136</v>
      </c>
      <c r="AI683">
        <f t="shared" si="210"/>
        <v>-697.47250988759924</v>
      </c>
      <c r="AJ683">
        <f t="shared" si="211"/>
        <v>697.47250988759924</v>
      </c>
      <c r="AK683">
        <f>SUM($AJ$2:AJ683)</f>
        <v>14110.01806212771</v>
      </c>
      <c r="AL683">
        <f t="shared" si="212"/>
        <v>0</v>
      </c>
      <c r="AM683">
        <f>SUM($AL$2:AL683)</f>
        <v>812452.31338449032</v>
      </c>
      <c r="AN683">
        <f>SUM($AH$2:AH683)</f>
        <v>2307769.0035293219</v>
      </c>
      <c r="AO683">
        <f t="shared" si="213"/>
        <v>-18901.505017953939</v>
      </c>
      <c r="AP683">
        <f t="shared" si="214"/>
        <v>-18901.505017953939</v>
      </c>
      <c r="AQ683">
        <f t="shared" si="215"/>
        <v>18901.505017953939</v>
      </c>
      <c r="AR683">
        <f>SUM($AQ$2:AQ683)</f>
        <v>302347.29507540778</v>
      </c>
      <c r="AS683">
        <f>SUM($AO$2:AO683)</f>
        <v>29742344.446692962</v>
      </c>
    </row>
    <row r="684" spans="1:45" x14ac:dyDescent="0.25">
      <c r="A684">
        <v>682</v>
      </c>
      <c r="B684" s="2">
        <v>22.8</v>
      </c>
      <c r="C684">
        <f t="shared" si="201"/>
        <v>6.333333333333333</v>
      </c>
      <c r="D684" s="5">
        <f t="shared" si="216"/>
        <v>-0.2314814814814814</v>
      </c>
      <c r="E684">
        <f t="shared" si="202"/>
        <v>-1097.3845815975301</v>
      </c>
      <c r="F684">
        <f t="shared" si="203"/>
        <v>29001.376222222218</v>
      </c>
      <c r="G684">
        <f>SUM($E$2:E684)</f>
        <v>781848.83948004839</v>
      </c>
      <c r="H684">
        <f>SUM($F$2:F684)</f>
        <v>27905778.718077183</v>
      </c>
      <c r="R684">
        <f t="shared" si="204"/>
        <v>781.84883948004835</v>
      </c>
      <c r="S684">
        <f t="shared" si="205"/>
        <v>27905.778718077181</v>
      </c>
      <c r="U684">
        <v>682</v>
      </c>
      <c r="V684" s="2">
        <v>22.8</v>
      </c>
      <c r="W684">
        <f t="shared" si="206"/>
        <v>6.333333333333333</v>
      </c>
      <c r="X684" s="5">
        <f t="shared" si="220"/>
        <v>-0.16589506172839508</v>
      </c>
      <c r="Y684">
        <f t="shared" si="207"/>
        <v>-496.72254970452673</v>
      </c>
      <c r="Z684">
        <f t="shared" si="207"/>
        <v>-496.72254970452673</v>
      </c>
      <c r="AA684">
        <f>SUM($E$2:$E684)</f>
        <v>781848.83948004839</v>
      </c>
      <c r="AB684">
        <f>SUM($F$2:$F684)</f>
        <v>27905778.718077183</v>
      </c>
      <c r="AC684">
        <f t="shared" si="219"/>
        <v>-248.36127485226336</v>
      </c>
      <c r="AD684">
        <f t="shared" si="218"/>
        <v>40972.031223765429</v>
      </c>
      <c r="AE684">
        <f t="shared" si="217"/>
        <v>-27414.735833333343</v>
      </c>
      <c r="AF684">
        <f t="shared" si="208"/>
        <v>-27414.735833333343</v>
      </c>
      <c r="AG684">
        <f t="shared" si="209"/>
        <v>27414.735833333343</v>
      </c>
      <c r="AH684">
        <f>ABS($AF684)</f>
        <v>27414.735833333343</v>
      </c>
      <c r="AI684">
        <f t="shared" si="210"/>
        <v>-496.72254970452673</v>
      </c>
      <c r="AJ684">
        <f t="shared" si="211"/>
        <v>496.72254970452673</v>
      </c>
      <c r="AK684">
        <f>SUM($AJ$2:AJ684)</f>
        <v>14606.740611832238</v>
      </c>
      <c r="AL684">
        <f t="shared" si="212"/>
        <v>0</v>
      </c>
      <c r="AM684">
        <f>SUM($AL$2:AL684)</f>
        <v>812452.31338449032</v>
      </c>
      <c r="AN684">
        <f>SUM($AH$2:AH684)</f>
        <v>2335183.7393626552</v>
      </c>
      <c r="AO684">
        <f t="shared" si="213"/>
        <v>-11325.27413326321</v>
      </c>
      <c r="AP684">
        <f t="shared" si="214"/>
        <v>-11325.27413326321</v>
      </c>
      <c r="AQ684">
        <f t="shared" si="215"/>
        <v>11325.27413326321</v>
      </c>
      <c r="AR684">
        <f>SUM($AQ$2:AQ684)</f>
        <v>313672.56920867099</v>
      </c>
      <c r="AS684">
        <f>SUM($AO$2:AO684)</f>
        <v>29731019.172559697</v>
      </c>
    </row>
    <row r="685" spans="1:45" x14ac:dyDescent="0.25">
      <c r="A685">
        <v>683</v>
      </c>
      <c r="B685" s="2">
        <v>21.1</v>
      </c>
      <c r="C685">
        <f t="shared" si="201"/>
        <v>5.8611111111111116</v>
      </c>
      <c r="D685" s="5">
        <f t="shared" si="216"/>
        <v>-0.15046296296296305</v>
      </c>
      <c r="E685">
        <f t="shared" si="202"/>
        <v>-345.38861831549707</v>
      </c>
      <c r="F685">
        <f t="shared" si="203"/>
        <v>24837.839927469136</v>
      </c>
      <c r="G685">
        <f>SUM($E$2:E685)</f>
        <v>781503.45086173294</v>
      </c>
      <c r="H685">
        <f>SUM($F$2:F685)</f>
        <v>27930616.558004651</v>
      </c>
      <c r="R685">
        <f t="shared" si="204"/>
        <v>781.50345086173297</v>
      </c>
      <c r="S685">
        <f t="shared" si="205"/>
        <v>27930.616558004651</v>
      </c>
      <c r="U685">
        <v>683</v>
      </c>
      <c r="V685" s="2">
        <v>21.1</v>
      </c>
      <c r="W685">
        <f t="shared" si="206"/>
        <v>5.8611111111111116</v>
      </c>
      <c r="X685" s="5">
        <f t="shared" si="220"/>
        <v>-6.5586419753086309E-2</v>
      </c>
      <c r="Y685">
        <f t="shared" si="207"/>
        <v>373.98009996296832</v>
      </c>
      <c r="Z685">
        <f t="shared" si="207"/>
        <v>373.98009996296832</v>
      </c>
      <c r="AA685">
        <f>SUM($E$2:$E685)</f>
        <v>781503.45086173294</v>
      </c>
      <c r="AB685">
        <f>SUM($F$2:$F685)</f>
        <v>27930616.558004651</v>
      </c>
      <c r="AC685">
        <f t="shared" si="219"/>
        <v>186.99004998148416</v>
      </c>
      <c r="AD685">
        <f t="shared" si="218"/>
        <v>29001.376222222218</v>
      </c>
      <c r="AE685">
        <f t="shared" si="217"/>
        <v>-16134.191296296292</v>
      </c>
      <c r="AF685">
        <f t="shared" si="208"/>
        <v>-16134.191296296292</v>
      </c>
      <c r="AG685">
        <f t="shared" si="209"/>
        <v>16134.191296296292</v>
      </c>
      <c r="AH685">
        <f>ABS($AF685)</f>
        <v>16134.191296296292</v>
      </c>
      <c r="AI685">
        <f t="shared" si="210"/>
        <v>0</v>
      </c>
      <c r="AJ685">
        <f t="shared" si="211"/>
        <v>0</v>
      </c>
      <c r="AK685">
        <f>SUM($AJ$2:AJ685)</f>
        <v>14606.740611832238</v>
      </c>
      <c r="AL685">
        <f t="shared" si="212"/>
        <v>373.98009996296832</v>
      </c>
      <c r="AM685">
        <f>SUM($AL$2:AL685)</f>
        <v>812826.29348445334</v>
      </c>
      <c r="AN685">
        <f>SUM($AH$2:AH685)</f>
        <v>2351317.9306589514</v>
      </c>
      <c r="AO685">
        <f t="shared" si="213"/>
        <v>7890.9801092186326</v>
      </c>
      <c r="AP685">
        <f t="shared" si="214"/>
        <v>0</v>
      </c>
      <c r="AQ685">
        <f t="shared" si="215"/>
        <v>0</v>
      </c>
      <c r="AR685">
        <f>SUM($AQ$2:AQ685)</f>
        <v>313672.56920867099</v>
      </c>
      <c r="AS685">
        <f>SUM($AO$2:AO685)</f>
        <v>29738910.152668916</v>
      </c>
    </row>
    <row r="686" spans="1:45" x14ac:dyDescent="0.25">
      <c r="A686">
        <v>684</v>
      </c>
      <c r="B686" s="2">
        <v>18.899999999999999</v>
      </c>
      <c r="C686">
        <f t="shared" si="201"/>
        <v>5.2499999999999991</v>
      </c>
      <c r="D686" s="5">
        <f t="shared" si="216"/>
        <v>-8.487654320987674E-2</v>
      </c>
      <c r="E686">
        <f t="shared" si="202"/>
        <v>171.11675214779939</v>
      </c>
      <c r="F686">
        <f t="shared" si="203"/>
        <v>19928.40412499999</v>
      </c>
      <c r="G686">
        <f>SUM($E$2:E686)</f>
        <v>781674.56761388073</v>
      </c>
      <c r="H686">
        <f>SUM($F$2:F686)</f>
        <v>27950544.962129653</v>
      </c>
      <c r="R686">
        <f t="shared" si="204"/>
        <v>781.67456761388075</v>
      </c>
      <c r="S686">
        <f t="shared" si="205"/>
        <v>27950.544962129654</v>
      </c>
      <c r="U686">
        <v>684</v>
      </c>
      <c r="V686" s="2">
        <v>18.899999999999999</v>
      </c>
      <c r="W686">
        <f t="shared" si="206"/>
        <v>5.2499999999999991</v>
      </c>
      <c r="X686" s="5">
        <f t="shared" si="220"/>
        <v>-8.487654320987674E-2</v>
      </c>
      <c r="Y686">
        <f t="shared" si="207"/>
        <v>171.11675214779939</v>
      </c>
      <c r="Z686">
        <f t="shared" si="207"/>
        <v>171.11675214779939</v>
      </c>
      <c r="AA686">
        <f>SUM($E$2:$E686)</f>
        <v>781674.56761388073</v>
      </c>
      <c r="AB686">
        <f>SUM($F$2:$F686)</f>
        <v>27950544.962129653</v>
      </c>
      <c r="AC686">
        <f t="shared" si="219"/>
        <v>85.558376073899694</v>
      </c>
      <c r="AD686">
        <f t="shared" si="218"/>
        <v>24837.839927469136</v>
      </c>
      <c r="AE686">
        <f t="shared" si="217"/>
        <v>-9072.9720972222276</v>
      </c>
      <c r="AF686">
        <f t="shared" si="208"/>
        <v>-9072.9720972222276</v>
      </c>
      <c r="AG686">
        <f t="shared" si="209"/>
        <v>9072.9720972222276</v>
      </c>
      <c r="AH686">
        <f>ABS($AF686)</f>
        <v>9072.9720972222276</v>
      </c>
      <c r="AI686">
        <f t="shared" si="210"/>
        <v>0</v>
      </c>
      <c r="AJ686">
        <f t="shared" si="211"/>
        <v>0</v>
      </c>
      <c r="AK686">
        <f>SUM($AJ$2:AJ686)</f>
        <v>14606.740611832238</v>
      </c>
      <c r="AL686">
        <f t="shared" si="212"/>
        <v>171.11675214779939</v>
      </c>
      <c r="AM686">
        <f>SUM($AL$2:AL686)</f>
        <v>812997.41023660114</v>
      </c>
      <c r="AN686">
        <f>SUM($AH$2:AH686)</f>
        <v>2360390.9027561736</v>
      </c>
      <c r="AO686">
        <f t="shared" si="213"/>
        <v>3234.1066155934082</v>
      </c>
      <c r="AP686">
        <f t="shared" si="214"/>
        <v>0</v>
      </c>
      <c r="AQ686">
        <f t="shared" si="215"/>
        <v>0</v>
      </c>
      <c r="AR686">
        <f>SUM($AQ$2:AQ686)</f>
        <v>313672.56920867099</v>
      </c>
      <c r="AS686">
        <f>SUM($AO$2:AO686)</f>
        <v>29742144.259284507</v>
      </c>
    </row>
    <row r="687" spans="1:45" x14ac:dyDescent="0.25">
      <c r="A687">
        <v>685</v>
      </c>
      <c r="B687" s="2">
        <v>18.899999999999999</v>
      </c>
      <c r="C687">
        <f t="shared" si="201"/>
        <v>5.2499999999999991</v>
      </c>
      <c r="D687" s="5">
        <f t="shared" si="216"/>
        <v>9.2592592592592754E-2</v>
      </c>
      <c r="E687">
        <f t="shared" si="202"/>
        <v>1518.4221456663204</v>
      </c>
      <c r="F687">
        <f t="shared" si="203"/>
        <v>19928.40412499999</v>
      </c>
      <c r="G687">
        <f>SUM($E$2:E687)</f>
        <v>783192.98975954705</v>
      </c>
      <c r="H687">
        <f>SUM($F$2:F687)</f>
        <v>27970473.366254654</v>
      </c>
      <c r="R687">
        <f t="shared" si="204"/>
        <v>783.192989759547</v>
      </c>
      <c r="S687">
        <f t="shared" si="205"/>
        <v>27970.473366254653</v>
      </c>
      <c r="U687">
        <v>685</v>
      </c>
      <c r="V687" s="2">
        <v>18.899999999999999</v>
      </c>
      <c r="W687">
        <f t="shared" si="206"/>
        <v>5.2499999999999991</v>
      </c>
      <c r="X687" s="5">
        <f t="shared" si="220"/>
        <v>0</v>
      </c>
      <c r="Y687">
        <f t="shared" si="207"/>
        <v>815.48020122187484</v>
      </c>
      <c r="Z687">
        <f t="shared" si="207"/>
        <v>815.48020122187484</v>
      </c>
      <c r="AA687">
        <f>SUM($E$2:$E687)</f>
        <v>783192.98975954705</v>
      </c>
      <c r="AB687">
        <f>SUM($F$2:$F687)</f>
        <v>27970473.366254654</v>
      </c>
      <c r="AC687">
        <f t="shared" si="219"/>
        <v>407.74010061093742</v>
      </c>
      <c r="AD687">
        <f t="shared" si="218"/>
        <v>19928.40412499999</v>
      </c>
      <c r="AE687">
        <f t="shared" si="217"/>
        <v>-4909.4358024691464</v>
      </c>
      <c r="AF687">
        <f t="shared" si="208"/>
        <v>-4909.4358024691464</v>
      </c>
      <c r="AG687">
        <f t="shared" si="209"/>
        <v>4909.4358024691464</v>
      </c>
      <c r="AH687">
        <f>ABS($AF687)</f>
        <v>4909.4358024691464</v>
      </c>
      <c r="AI687">
        <f t="shared" si="210"/>
        <v>0</v>
      </c>
      <c r="AJ687">
        <f t="shared" si="211"/>
        <v>0</v>
      </c>
      <c r="AK687">
        <f>SUM($AJ$2:AJ687)</f>
        <v>14606.740611832238</v>
      </c>
      <c r="AL687">
        <f t="shared" si="212"/>
        <v>815.48020122187484</v>
      </c>
      <c r="AM687">
        <f>SUM($AL$2:AL687)</f>
        <v>813812.89043782302</v>
      </c>
      <c r="AN687">
        <f>SUM($AH$2:AH687)</f>
        <v>2365300.3385586427</v>
      </c>
      <c r="AO687">
        <f t="shared" si="213"/>
        <v>15412.575803093434</v>
      </c>
      <c r="AP687">
        <f t="shared" si="214"/>
        <v>0</v>
      </c>
      <c r="AQ687">
        <f t="shared" si="215"/>
        <v>0</v>
      </c>
      <c r="AR687">
        <f>SUM($AQ$2:AQ687)</f>
        <v>313672.56920867099</v>
      </c>
      <c r="AS687">
        <f>SUM($AO$2:AO687)</f>
        <v>29757556.835087601</v>
      </c>
    </row>
    <row r="688" spans="1:45" x14ac:dyDescent="0.25">
      <c r="A688">
        <v>686</v>
      </c>
      <c r="B688" s="2">
        <v>21.3</v>
      </c>
      <c r="C688">
        <f t="shared" si="201"/>
        <v>5.916666666666667</v>
      </c>
      <c r="D688" s="5">
        <f t="shared" si="216"/>
        <v>0.19290123456790129</v>
      </c>
      <c r="E688">
        <f t="shared" si="202"/>
        <v>2590.9878327446122</v>
      </c>
      <c r="F688">
        <f t="shared" si="203"/>
        <v>25310.93101388889</v>
      </c>
      <c r="G688">
        <f>SUM($E$2:E688)</f>
        <v>785783.97759229166</v>
      </c>
      <c r="H688">
        <f>SUM($F$2:F688)</f>
        <v>27995784.297268543</v>
      </c>
      <c r="R688">
        <f t="shared" si="204"/>
        <v>785.78397759229165</v>
      </c>
      <c r="S688">
        <f t="shared" si="205"/>
        <v>27995.784297268543</v>
      </c>
      <c r="U688">
        <v>686</v>
      </c>
      <c r="V688" s="2">
        <v>21.3</v>
      </c>
      <c r="W688">
        <f t="shared" si="206"/>
        <v>5.916666666666667</v>
      </c>
      <c r="X688" s="5">
        <f t="shared" si="220"/>
        <v>9.2592592592592754E-2</v>
      </c>
      <c r="Y688">
        <f t="shared" si="207"/>
        <v>1732.7663846993455</v>
      </c>
      <c r="Z688">
        <f t="shared" si="207"/>
        <v>1732.7663846993455</v>
      </c>
      <c r="AA688">
        <f>SUM($E$2:$E688)</f>
        <v>785783.97759229166</v>
      </c>
      <c r="AB688">
        <f>SUM($F$2:$F688)</f>
        <v>27995784.297268543</v>
      </c>
      <c r="AC688">
        <f t="shared" si="219"/>
        <v>866.38319234967275</v>
      </c>
      <c r="AD688">
        <f t="shared" si="218"/>
        <v>19928.40412499999</v>
      </c>
      <c r="AE688">
        <f t="shared" si="217"/>
        <v>5382.5268888889004</v>
      </c>
      <c r="AF688">
        <f t="shared" si="208"/>
        <v>0</v>
      </c>
      <c r="AG688">
        <f t="shared" si="209"/>
        <v>0</v>
      </c>
      <c r="AH688">
        <f>ABS($AF688)</f>
        <v>0</v>
      </c>
      <c r="AI688">
        <f t="shared" si="210"/>
        <v>0</v>
      </c>
      <c r="AJ688">
        <f t="shared" si="211"/>
        <v>0</v>
      </c>
      <c r="AK688">
        <f>SUM($AJ$2:AJ688)</f>
        <v>14606.740611832238</v>
      </c>
      <c r="AL688">
        <f t="shared" si="212"/>
        <v>1732.7663846993455</v>
      </c>
      <c r="AM688">
        <f>SUM($AL$2:AL688)</f>
        <v>815545.6568225224</v>
      </c>
      <c r="AN688">
        <f>SUM($AH$2:AH688)</f>
        <v>2365300.3385586427</v>
      </c>
      <c r="AO688">
        <f t="shared" si="213"/>
        <v>36907.923994096062</v>
      </c>
      <c r="AP688">
        <f t="shared" si="214"/>
        <v>0</v>
      </c>
      <c r="AQ688">
        <f t="shared" si="215"/>
        <v>0</v>
      </c>
      <c r="AR688">
        <f>SUM($AQ$2:AQ688)</f>
        <v>313672.56920867099</v>
      </c>
      <c r="AS688">
        <f>SUM($AO$2:AO688)</f>
        <v>29794464.759081699</v>
      </c>
    </row>
    <row r="689" spans="1:45" x14ac:dyDescent="0.25">
      <c r="A689">
        <v>687</v>
      </c>
      <c r="B689" s="2">
        <v>23.9</v>
      </c>
      <c r="C689">
        <f t="shared" si="201"/>
        <v>6.6388888888888884</v>
      </c>
      <c r="D689" s="5">
        <f t="shared" si="216"/>
        <v>0.17746913580246901</v>
      </c>
      <c r="E689">
        <f t="shared" si="202"/>
        <v>2788.5323848962134</v>
      </c>
      <c r="F689">
        <f t="shared" si="203"/>
        <v>31867.259371913577</v>
      </c>
      <c r="G689">
        <f>SUM($E$2:E689)</f>
        <v>788572.50997718784</v>
      </c>
      <c r="H689">
        <f>SUM($F$2:F689)</f>
        <v>28027651.556640457</v>
      </c>
      <c r="R689">
        <f t="shared" si="204"/>
        <v>788.57250997718779</v>
      </c>
      <c r="S689">
        <f t="shared" si="205"/>
        <v>28027.651556640456</v>
      </c>
      <c r="U689">
        <v>687</v>
      </c>
      <c r="V689" s="2">
        <v>23.9</v>
      </c>
      <c r="W689">
        <f t="shared" si="206"/>
        <v>6.6388888888888884</v>
      </c>
      <c r="X689" s="5">
        <f t="shared" si="220"/>
        <v>0.10030864197530853</v>
      </c>
      <c r="Y689">
        <f t="shared" si="207"/>
        <v>2047.7778667206308</v>
      </c>
      <c r="Z689">
        <f t="shared" si="207"/>
        <v>2047.7778667206308</v>
      </c>
      <c r="AA689">
        <f>SUM($E$2:$E689)</f>
        <v>788572.50997718784</v>
      </c>
      <c r="AB689">
        <f>SUM($F$2:$F689)</f>
        <v>28027651.556640457</v>
      </c>
      <c r="AC689">
        <f t="shared" si="219"/>
        <v>1023.8889333603154</v>
      </c>
      <c r="AD689">
        <f t="shared" si="218"/>
        <v>25310.93101388889</v>
      </c>
      <c r="AE689">
        <f t="shared" si="217"/>
        <v>11938.855246913587</v>
      </c>
      <c r="AF689">
        <f t="shared" si="208"/>
        <v>0</v>
      </c>
      <c r="AG689">
        <f t="shared" si="209"/>
        <v>0</v>
      </c>
      <c r="AH689">
        <f>ABS($AF689)</f>
        <v>0</v>
      </c>
      <c r="AI689">
        <f t="shared" si="210"/>
        <v>0</v>
      </c>
      <c r="AJ689">
        <f t="shared" si="211"/>
        <v>0</v>
      </c>
      <c r="AK689">
        <f>SUM($AJ$2:AJ689)</f>
        <v>14606.740611832238</v>
      </c>
      <c r="AL689">
        <f t="shared" si="212"/>
        <v>2047.7778667206308</v>
      </c>
      <c r="AM689">
        <f>SUM($AL$2:AL689)</f>
        <v>817593.43468924309</v>
      </c>
      <c r="AN689">
        <f>SUM($AH$2:AH689)</f>
        <v>2365300.3385586427</v>
      </c>
      <c r="AO689">
        <f t="shared" si="213"/>
        <v>48941.89101462307</v>
      </c>
      <c r="AP689">
        <f t="shared" si="214"/>
        <v>0</v>
      </c>
      <c r="AQ689">
        <f t="shared" si="215"/>
        <v>0</v>
      </c>
      <c r="AR689">
        <f>SUM($AQ$2:AQ689)</f>
        <v>313672.56920867099</v>
      </c>
      <c r="AS689">
        <f>SUM($AO$2:AO689)</f>
        <v>29843406.650096323</v>
      </c>
    </row>
    <row r="690" spans="1:45" x14ac:dyDescent="0.25">
      <c r="A690">
        <v>688</v>
      </c>
      <c r="B690" s="2">
        <v>25.9</v>
      </c>
      <c r="C690">
        <f t="shared" si="201"/>
        <v>7.1944444444444438</v>
      </c>
      <c r="D690" s="5">
        <f t="shared" si="216"/>
        <v>0.1736111111111111</v>
      </c>
      <c r="E690">
        <f t="shared" si="202"/>
        <v>3008.7699395859436</v>
      </c>
      <c r="F690">
        <f t="shared" si="203"/>
        <v>37423.848075617272</v>
      </c>
      <c r="G690">
        <f>SUM($E$2:E690)</f>
        <v>791581.27991677378</v>
      </c>
      <c r="H690">
        <f>SUM($F$2:F690)</f>
        <v>28065075.404716074</v>
      </c>
      <c r="R690">
        <f t="shared" si="204"/>
        <v>791.58127991677384</v>
      </c>
      <c r="S690">
        <f t="shared" si="205"/>
        <v>28065.075404716074</v>
      </c>
      <c r="U690">
        <v>688</v>
      </c>
      <c r="V690" s="2">
        <v>25.9</v>
      </c>
      <c r="W690">
        <f t="shared" si="206"/>
        <v>7.1944444444444438</v>
      </c>
      <c r="X690" s="5">
        <f t="shared" si="220"/>
        <v>7.7160493827160462E-2</v>
      </c>
      <c r="Y690">
        <f t="shared" si="207"/>
        <v>2005.3420096305249</v>
      </c>
      <c r="Z690">
        <f t="shared" si="207"/>
        <v>2005.3420096305249</v>
      </c>
      <c r="AA690">
        <f>SUM($E$2:$E690)</f>
        <v>791581.27991677378</v>
      </c>
      <c r="AB690">
        <f>SUM($F$2:$F690)</f>
        <v>28065075.404716074</v>
      </c>
      <c r="AC690">
        <f t="shared" si="219"/>
        <v>1002.6710048152624</v>
      </c>
      <c r="AD690">
        <f t="shared" si="218"/>
        <v>31867.259371913577</v>
      </c>
      <c r="AE690">
        <f t="shared" si="217"/>
        <v>12112.917061728382</v>
      </c>
      <c r="AF690">
        <f t="shared" si="208"/>
        <v>0</v>
      </c>
      <c r="AG690">
        <f t="shared" si="209"/>
        <v>0</v>
      </c>
      <c r="AH690">
        <f>ABS($AF690)</f>
        <v>0</v>
      </c>
      <c r="AI690">
        <f t="shared" si="210"/>
        <v>0</v>
      </c>
      <c r="AJ690">
        <f t="shared" si="211"/>
        <v>0</v>
      </c>
      <c r="AK690">
        <f>SUM($AJ$2:AJ690)</f>
        <v>14606.740611832238</v>
      </c>
      <c r="AL690">
        <f t="shared" si="212"/>
        <v>2005.3420096305249</v>
      </c>
      <c r="AM690">
        <f>SUM($AL$2:AL690)</f>
        <v>819598.77669887361</v>
      </c>
      <c r="AN690">
        <f>SUM($AH$2:AH690)</f>
        <v>2365300.3385586427</v>
      </c>
      <c r="AO690">
        <f t="shared" si="213"/>
        <v>51938.358049430593</v>
      </c>
      <c r="AP690">
        <f t="shared" si="214"/>
        <v>0</v>
      </c>
      <c r="AQ690">
        <f t="shared" si="215"/>
        <v>0</v>
      </c>
      <c r="AR690">
        <f>SUM($AQ$2:AQ690)</f>
        <v>313672.56920867099</v>
      </c>
      <c r="AS690">
        <f>SUM($AO$2:AO690)</f>
        <v>29895345.008145753</v>
      </c>
    </row>
    <row r="691" spans="1:45" x14ac:dyDescent="0.25">
      <c r="A691">
        <v>689</v>
      </c>
      <c r="B691" s="2">
        <v>28.4</v>
      </c>
      <c r="C691">
        <f t="shared" si="201"/>
        <v>7.8888888888888884</v>
      </c>
      <c r="D691" s="5">
        <f t="shared" si="216"/>
        <v>0.16975308641975309</v>
      </c>
      <c r="E691">
        <f t="shared" si="202"/>
        <v>3295.5690721895744</v>
      </c>
      <c r="F691">
        <f t="shared" si="203"/>
        <v>44997.210691358021</v>
      </c>
      <c r="G691">
        <f>SUM($E$2:E691)</f>
        <v>794876.84898896341</v>
      </c>
      <c r="H691">
        <f>SUM($F$2:F691)</f>
        <v>28110072.615407433</v>
      </c>
      <c r="R691">
        <f t="shared" si="204"/>
        <v>794.87684898896339</v>
      </c>
      <c r="S691">
        <f t="shared" si="205"/>
        <v>28110.072615407433</v>
      </c>
      <c r="U691">
        <v>689</v>
      </c>
      <c r="V691" s="2">
        <v>28.4</v>
      </c>
      <c r="W691">
        <f t="shared" si="206"/>
        <v>7.8888888888888884</v>
      </c>
      <c r="X691" s="5">
        <f t="shared" si="220"/>
        <v>9.6450617283950643E-2</v>
      </c>
      <c r="Y691">
        <f t="shared" si="207"/>
        <v>2459.3533022993142</v>
      </c>
      <c r="Z691">
        <f t="shared" si="207"/>
        <v>2459.3533022993142</v>
      </c>
      <c r="AA691">
        <f>SUM($E$2:$E691)</f>
        <v>794876.84898896341</v>
      </c>
      <c r="AB691">
        <f>SUM($F$2:$F691)</f>
        <v>28110072.615407433</v>
      </c>
      <c r="AC691">
        <f t="shared" si="219"/>
        <v>1229.6766511496571</v>
      </c>
      <c r="AD691">
        <f t="shared" si="218"/>
        <v>37423.848075617272</v>
      </c>
      <c r="AE691">
        <f t="shared" si="217"/>
        <v>13129.951319444444</v>
      </c>
      <c r="AF691">
        <f t="shared" si="208"/>
        <v>0</v>
      </c>
      <c r="AG691">
        <f t="shared" si="209"/>
        <v>0</v>
      </c>
      <c r="AH691">
        <f>ABS($AF691)</f>
        <v>0</v>
      </c>
      <c r="AI691">
        <f t="shared" si="210"/>
        <v>0</v>
      </c>
      <c r="AJ691">
        <f t="shared" si="211"/>
        <v>0</v>
      </c>
      <c r="AK691">
        <f>SUM($AJ$2:AJ691)</f>
        <v>14606.740611832238</v>
      </c>
      <c r="AL691">
        <f t="shared" si="212"/>
        <v>2459.3533022993142</v>
      </c>
      <c r="AM691">
        <f>SUM($AL$2:AL691)</f>
        <v>822058.13000117289</v>
      </c>
      <c r="AN691">
        <f>SUM($AH$2:AH691)</f>
        <v>2365300.3385586427</v>
      </c>
      <c r="AO691">
        <f t="shared" si="213"/>
        <v>69845.633785300524</v>
      </c>
      <c r="AP691">
        <f t="shared" si="214"/>
        <v>0</v>
      </c>
      <c r="AQ691">
        <f t="shared" si="215"/>
        <v>0</v>
      </c>
      <c r="AR691">
        <f>SUM($AQ$2:AQ691)</f>
        <v>313672.56920867099</v>
      </c>
      <c r="AS691">
        <f>SUM($AO$2:AO691)</f>
        <v>29965190.641931053</v>
      </c>
    </row>
    <row r="692" spans="1:45" x14ac:dyDescent="0.25">
      <c r="A692">
        <v>690</v>
      </c>
      <c r="B692" s="2">
        <v>30.3</v>
      </c>
      <c r="C692">
        <f t="shared" si="201"/>
        <v>8.4166666666666661</v>
      </c>
      <c r="D692" s="5">
        <f t="shared" si="216"/>
        <v>9.6450617283950518E-2</v>
      </c>
      <c r="E692">
        <f t="shared" si="202"/>
        <v>2659.2901554623313</v>
      </c>
      <c r="F692">
        <f t="shared" si="203"/>
        <v>51219.362680555547</v>
      </c>
      <c r="G692">
        <f>SUM($E$2:E692)</f>
        <v>797536.13914442575</v>
      </c>
      <c r="H692">
        <f>SUM($F$2:F692)</f>
        <v>28161291.978087988</v>
      </c>
      <c r="R692">
        <f t="shared" si="204"/>
        <v>797.53613914442576</v>
      </c>
      <c r="S692">
        <f t="shared" si="205"/>
        <v>28161.291978087989</v>
      </c>
      <c r="U692">
        <v>690</v>
      </c>
      <c r="V692" s="2">
        <v>30.3</v>
      </c>
      <c r="W692">
        <f t="shared" si="206"/>
        <v>8.4166666666666661</v>
      </c>
      <c r="X692" s="5">
        <f t="shared" si="220"/>
        <v>7.3302469135802448E-2</v>
      </c>
      <c r="Y692">
        <f t="shared" si="207"/>
        <v>2377.5554872524563</v>
      </c>
      <c r="Z692">
        <f t="shared" si="207"/>
        <v>2377.5554872524563</v>
      </c>
      <c r="AA692">
        <f>SUM($E$2:$E692)</f>
        <v>797536.13914442575</v>
      </c>
      <c r="AB692">
        <f>SUM($F$2:$F692)</f>
        <v>28161291.978087988</v>
      </c>
      <c r="AC692">
        <f t="shared" si="219"/>
        <v>1188.7777436262281</v>
      </c>
      <c r="AD692">
        <f t="shared" si="218"/>
        <v>44997.210691358021</v>
      </c>
      <c r="AE692">
        <f t="shared" si="217"/>
        <v>13795.514604938275</v>
      </c>
      <c r="AF692">
        <f t="shared" si="208"/>
        <v>0</v>
      </c>
      <c r="AG692">
        <f t="shared" si="209"/>
        <v>0</v>
      </c>
      <c r="AH692">
        <f>ABS($AF692)</f>
        <v>0</v>
      </c>
      <c r="AI692">
        <f t="shared" si="210"/>
        <v>0</v>
      </c>
      <c r="AJ692">
        <f t="shared" si="211"/>
        <v>0</v>
      </c>
      <c r="AK692">
        <f>SUM($AJ$2:AJ692)</f>
        <v>14606.740611832238</v>
      </c>
      <c r="AL692">
        <f t="shared" si="212"/>
        <v>2377.5554872524563</v>
      </c>
      <c r="AM692">
        <f>SUM($AL$2:AL692)</f>
        <v>824435.68548842531</v>
      </c>
      <c r="AN692">
        <f>SUM($AH$2:AH692)</f>
        <v>2365300.3385586427</v>
      </c>
      <c r="AO692">
        <f t="shared" si="213"/>
        <v>72039.931263749429</v>
      </c>
      <c r="AP692">
        <f t="shared" si="214"/>
        <v>0</v>
      </c>
      <c r="AQ692">
        <f t="shared" si="215"/>
        <v>0</v>
      </c>
      <c r="AR692">
        <f>SUM($AQ$2:AQ692)</f>
        <v>313672.56920867099</v>
      </c>
      <c r="AS692">
        <f>SUM($AO$2:AO692)</f>
        <v>30037230.573194802</v>
      </c>
    </row>
    <row r="693" spans="1:45" x14ac:dyDescent="0.25">
      <c r="A693">
        <v>691</v>
      </c>
      <c r="B693" s="2">
        <v>30.9</v>
      </c>
      <c r="C693">
        <f t="shared" si="201"/>
        <v>8.5833333333333321</v>
      </c>
      <c r="D693" s="5">
        <f t="shared" si="216"/>
        <v>3.0864197530864335E-2</v>
      </c>
      <c r="E693">
        <f t="shared" si="202"/>
        <v>1909.7809807491399</v>
      </c>
      <c r="F693">
        <f t="shared" si="203"/>
        <v>53267.936347222203</v>
      </c>
      <c r="G693">
        <f>SUM($E$2:E693)</f>
        <v>799445.92012517492</v>
      </c>
      <c r="H693">
        <f>SUM($F$2:F693)</f>
        <v>28214559.914435212</v>
      </c>
      <c r="R693">
        <f t="shared" si="204"/>
        <v>799.44592012517489</v>
      </c>
      <c r="S693">
        <f t="shared" si="205"/>
        <v>28214.559914435213</v>
      </c>
      <c r="U693">
        <v>691</v>
      </c>
      <c r="V693" s="2">
        <v>30.9</v>
      </c>
      <c r="W693">
        <f t="shared" si="206"/>
        <v>8.5833333333333321</v>
      </c>
      <c r="X693" s="5">
        <f t="shared" si="220"/>
        <v>2.3148148148148067E-2</v>
      </c>
      <c r="Y693">
        <f t="shared" si="207"/>
        <v>1814.0097899055158</v>
      </c>
      <c r="Z693">
        <f t="shared" si="207"/>
        <v>1814.0097899055158</v>
      </c>
      <c r="AA693">
        <f>SUM($E$2:$E693)</f>
        <v>799445.92012517492</v>
      </c>
      <c r="AB693">
        <f>SUM($F$2:$F693)</f>
        <v>28214559.914435212</v>
      </c>
      <c r="AC693">
        <f t="shared" si="219"/>
        <v>907.00489495275792</v>
      </c>
      <c r="AD693">
        <f t="shared" si="218"/>
        <v>51219.362680555547</v>
      </c>
      <c r="AE693">
        <f t="shared" si="217"/>
        <v>8270.725655864182</v>
      </c>
      <c r="AF693">
        <f t="shared" si="208"/>
        <v>0</v>
      </c>
      <c r="AG693">
        <f t="shared" si="209"/>
        <v>0</v>
      </c>
      <c r="AH693">
        <f>ABS($AF693)</f>
        <v>0</v>
      </c>
      <c r="AI693">
        <f t="shared" si="210"/>
        <v>0</v>
      </c>
      <c r="AJ693">
        <f t="shared" si="211"/>
        <v>0</v>
      </c>
      <c r="AK693">
        <f>SUM($AJ$2:AJ693)</f>
        <v>14606.740611832238</v>
      </c>
      <c r="AL693">
        <f t="shared" si="212"/>
        <v>1814.0097899055158</v>
      </c>
      <c r="AM693">
        <f>SUM($AL$2:AL693)</f>
        <v>826249.69527833082</v>
      </c>
      <c r="AN693">
        <f>SUM($AH$2:AH693)</f>
        <v>2365300.3385586427</v>
      </c>
      <c r="AO693">
        <f t="shared" si="213"/>
        <v>56052.902508080435</v>
      </c>
      <c r="AP693">
        <f t="shared" si="214"/>
        <v>0</v>
      </c>
      <c r="AQ693">
        <f t="shared" si="215"/>
        <v>0</v>
      </c>
      <c r="AR693">
        <f>SUM($AQ$2:AQ693)</f>
        <v>313672.56920867099</v>
      </c>
      <c r="AS693">
        <f>SUM($AO$2:AO693)</f>
        <v>30093283.475702882</v>
      </c>
    </row>
    <row r="694" spans="1:45" x14ac:dyDescent="0.25">
      <c r="A694">
        <v>692</v>
      </c>
      <c r="B694" s="2">
        <v>31.1</v>
      </c>
      <c r="C694">
        <f t="shared" si="201"/>
        <v>8.6388888888888893</v>
      </c>
      <c r="D694" s="5">
        <f t="shared" si="216"/>
        <v>3.4722222222222467E-2</v>
      </c>
      <c r="E694">
        <f t="shared" si="202"/>
        <v>1974.3775776297227</v>
      </c>
      <c r="F694">
        <f t="shared" si="203"/>
        <v>53959.720483024699</v>
      </c>
      <c r="G694">
        <f>SUM($E$2:E694)</f>
        <v>801420.29770280467</v>
      </c>
      <c r="H694">
        <f>SUM($F$2:F694)</f>
        <v>28268519.634918235</v>
      </c>
      <c r="R694">
        <f t="shared" si="204"/>
        <v>801.42029770280465</v>
      </c>
      <c r="S694">
        <f t="shared" si="205"/>
        <v>28268.519634918237</v>
      </c>
      <c r="U694">
        <v>692</v>
      </c>
      <c r="V694" s="2">
        <v>31.1</v>
      </c>
      <c r="W694">
        <f t="shared" si="206"/>
        <v>8.6388888888888893</v>
      </c>
      <c r="X694" s="5">
        <f t="shared" si="220"/>
        <v>7.7160493827162684E-3</v>
      </c>
      <c r="Y694">
        <f t="shared" si="207"/>
        <v>1637.0088357744412</v>
      </c>
      <c r="Z694">
        <f t="shared" si="207"/>
        <v>1637.0088357744412</v>
      </c>
      <c r="AA694">
        <f>SUM($E$2:$E694)</f>
        <v>801420.29770280467</v>
      </c>
      <c r="AB694">
        <f>SUM($F$2:$F694)</f>
        <v>28268519.634918235</v>
      </c>
      <c r="AC694">
        <f t="shared" si="219"/>
        <v>818.5044178872206</v>
      </c>
      <c r="AD694">
        <f t="shared" si="218"/>
        <v>53267.936347222203</v>
      </c>
      <c r="AE694">
        <f t="shared" si="217"/>
        <v>2740.3578024691524</v>
      </c>
      <c r="AF694">
        <f t="shared" si="208"/>
        <v>0</v>
      </c>
      <c r="AG694">
        <f t="shared" si="209"/>
        <v>0</v>
      </c>
      <c r="AH694">
        <f>ABS($AF694)</f>
        <v>0</v>
      </c>
      <c r="AI694">
        <f t="shared" si="210"/>
        <v>0</v>
      </c>
      <c r="AJ694">
        <f t="shared" si="211"/>
        <v>0</v>
      </c>
      <c r="AK694">
        <f>SUM($AJ$2:AJ694)</f>
        <v>14606.740611832238</v>
      </c>
      <c r="AL694">
        <f t="shared" si="212"/>
        <v>1637.0088357744412</v>
      </c>
      <c r="AM694">
        <f>SUM($AL$2:AL694)</f>
        <v>827886.70411410532</v>
      </c>
      <c r="AN694">
        <f>SUM($AH$2:AH694)</f>
        <v>2365300.3385586427</v>
      </c>
      <c r="AO694">
        <f t="shared" si="213"/>
        <v>50910.974792585126</v>
      </c>
      <c r="AP694">
        <f t="shared" si="214"/>
        <v>0</v>
      </c>
      <c r="AQ694">
        <f t="shared" si="215"/>
        <v>0</v>
      </c>
      <c r="AR694">
        <f>SUM($AQ$2:AQ694)</f>
        <v>313672.56920867099</v>
      </c>
      <c r="AS694">
        <f>SUM($AO$2:AO694)</f>
        <v>30144194.450495467</v>
      </c>
    </row>
    <row r="695" spans="1:45" x14ac:dyDescent="0.25">
      <c r="A695">
        <v>693</v>
      </c>
      <c r="B695" s="2">
        <v>31.8</v>
      </c>
      <c r="C695">
        <f t="shared" si="201"/>
        <v>8.8333333333333339</v>
      </c>
      <c r="D695" s="5">
        <f t="shared" si="216"/>
        <v>6.1728395061728419E-2</v>
      </c>
      <c r="E695">
        <f t="shared" si="202"/>
        <v>2378.4474105356999</v>
      </c>
      <c r="F695">
        <f t="shared" si="203"/>
        <v>56416.112055555561</v>
      </c>
      <c r="G695">
        <f>SUM($E$2:E695)</f>
        <v>803798.74511334032</v>
      </c>
      <c r="H695">
        <f>SUM($F$2:F695)</f>
        <v>28324935.74697379</v>
      </c>
      <c r="R695">
        <f t="shared" si="204"/>
        <v>803.79874511334037</v>
      </c>
      <c r="S695">
        <f t="shared" si="205"/>
        <v>28324.935746973792</v>
      </c>
      <c r="U695">
        <v>693</v>
      </c>
      <c r="V695" s="2">
        <v>31.8</v>
      </c>
      <c r="W695">
        <f t="shared" si="206"/>
        <v>8.8333333333333339</v>
      </c>
      <c r="X695" s="5">
        <f t="shared" si="220"/>
        <v>2.7006172839506199E-2</v>
      </c>
      <c r="Y695">
        <f t="shared" si="207"/>
        <v>1934.9245170171814</v>
      </c>
      <c r="Z695">
        <f t="shared" si="207"/>
        <v>1934.9245170171814</v>
      </c>
      <c r="AA695">
        <f>SUM($E$2:$E695)</f>
        <v>803798.74511334032</v>
      </c>
      <c r="AB695">
        <f>SUM($F$2:$F695)</f>
        <v>28324935.74697379</v>
      </c>
      <c r="AC695">
        <f t="shared" si="219"/>
        <v>967.46225850859071</v>
      </c>
      <c r="AD695">
        <f t="shared" si="218"/>
        <v>53959.720483024699</v>
      </c>
      <c r="AE695">
        <f t="shared" si="217"/>
        <v>3148.1757083333578</v>
      </c>
      <c r="AF695">
        <f t="shared" si="208"/>
        <v>0</v>
      </c>
      <c r="AG695">
        <f t="shared" si="209"/>
        <v>0</v>
      </c>
      <c r="AH695">
        <f>ABS($AF695)</f>
        <v>0</v>
      </c>
      <c r="AI695">
        <f t="shared" si="210"/>
        <v>0</v>
      </c>
      <c r="AJ695">
        <f t="shared" si="211"/>
        <v>0</v>
      </c>
      <c r="AK695">
        <f>SUM($AJ$2:AJ695)</f>
        <v>14606.740611832238</v>
      </c>
      <c r="AL695">
        <f t="shared" si="212"/>
        <v>1934.9245170171814</v>
      </c>
      <c r="AM695">
        <f>SUM($AL$2:AL695)</f>
        <v>829821.62863112253</v>
      </c>
      <c r="AN695">
        <f>SUM($AH$2:AH695)</f>
        <v>2365300.3385586427</v>
      </c>
      <c r="AO695">
        <f t="shared" si="213"/>
        <v>61530.599641146371</v>
      </c>
      <c r="AP695">
        <f t="shared" si="214"/>
        <v>0</v>
      </c>
      <c r="AQ695">
        <f t="shared" si="215"/>
        <v>0</v>
      </c>
      <c r="AR695">
        <f>SUM($AQ$2:AQ695)</f>
        <v>313672.56920867099</v>
      </c>
      <c r="AS695">
        <f>SUM($AO$2:AO695)</f>
        <v>30205725.050136615</v>
      </c>
    </row>
    <row r="696" spans="1:45" x14ac:dyDescent="0.25">
      <c r="A696">
        <v>694</v>
      </c>
      <c r="B696" s="2">
        <v>32.700000000000003</v>
      </c>
      <c r="C696">
        <f t="shared" si="201"/>
        <v>9.0833333333333339</v>
      </c>
      <c r="D696" s="5">
        <f t="shared" si="216"/>
        <v>5.4012345679012398E-2</v>
      </c>
      <c r="E696">
        <f t="shared" si="202"/>
        <v>2364.298048970667</v>
      </c>
      <c r="F696">
        <f t="shared" si="203"/>
        <v>59654.666013888891</v>
      </c>
      <c r="G696">
        <f>SUM($E$2:E696)</f>
        <v>806163.04316231096</v>
      </c>
      <c r="H696">
        <f>SUM($F$2:F696)</f>
        <v>28384590.412987679</v>
      </c>
      <c r="R696">
        <f t="shared" si="204"/>
        <v>806.16304316231094</v>
      </c>
      <c r="S696">
        <f t="shared" si="205"/>
        <v>28384.59041298768</v>
      </c>
      <c r="U696">
        <v>694</v>
      </c>
      <c r="V696" s="2">
        <v>32.700000000000003</v>
      </c>
      <c r="W696">
        <f t="shared" si="206"/>
        <v>9.0833333333333339</v>
      </c>
      <c r="X696" s="5">
        <f t="shared" si="220"/>
        <v>3.4722222222222224E-2</v>
      </c>
      <c r="Y696">
        <f t="shared" si="207"/>
        <v>2110.9228110591439</v>
      </c>
      <c r="Z696">
        <f t="shared" si="207"/>
        <v>2110.9228110591439</v>
      </c>
      <c r="AA696">
        <f>SUM($E$2:$E696)</f>
        <v>806163.04316231096</v>
      </c>
      <c r="AB696">
        <f>SUM($F$2:$F696)</f>
        <v>28384590.412987679</v>
      </c>
      <c r="AC696">
        <f t="shared" si="219"/>
        <v>1055.4614055295719</v>
      </c>
      <c r="AD696">
        <f t="shared" si="218"/>
        <v>56416.112055555561</v>
      </c>
      <c r="AE696">
        <f t="shared" si="217"/>
        <v>5694.9455308641918</v>
      </c>
      <c r="AF696">
        <f t="shared" si="208"/>
        <v>0</v>
      </c>
      <c r="AG696">
        <f t="shared" si="209"/>
        <v>0</v>
      </c>
      <c r="AH696">
        <f>ABS($AF696)</f>
        <v>0</v>
      </c>
      <c r="AI696">
        <f t="shared" si="210"/>
        <v>0</v>
      </c>
      <c r="AJ696">
        <f t="shared" si="211"/>
        <v>0</v>
      </c>
      <c r="AK696">
        <f>SUM($AJ$2:AJ696)</f>
        <v>14606.740611832238</v>
      </c>
      <c r="AL696">
        <f t="shared" si="212"/>
        <v>2110.9228110591439</v>
      </c>
      <c r="AM696">
        <f>SUM($AL$2:AL696)</f>
        <v>831932.55144218169</v>
      </c>
      <c r="AN696">
        <f>SUM($AH$2:AH696)</f>
        <v>2365300.3385586427</v>
      </c>
      <c r="AO696">
        <f t="shared" si="213"/>
        <v>69027.175921634014</v>
      </c>
      <c r="AP696">
        <f t="shared" si="214"/>
        <v>0</v>
      </c>
      <c r="AQ696">
        <f t="shared" si="215"/>
        <v>0</v>
      </c>
      <c r="AR696">
        <f>SUM($AQ$2:AQ696)</f>
        <v>313672.56920867099</v>
      </c>
      <c r="AS696">
        <f>SUM($AO$2:AO696)</f>
        <v>30274752.226058248</v>
      </c>
    </row>
    <row r="697" spans="1:45" x14ac:dyDescent="0.25">
      <c r="A697">
        <v>695</v>
      </c>
      <c r="B697" s="2">
        <v>33.200000000000003</v>
      </c>
      <c r="C697">
        <f t="shared" si="201"/>
        <v>9.2222222222222232</v>
      </c>
      <c r="D697" s="5">
        <f t="shared" si="216"/>
        <v>-1.1574074074074157E-2</v>
      </c>
      <c r="E697">
        <f t="shared" si="202"/>
        <v>1537.2614469720158</v>
      </c>
      <c r="F697">
        <f t="shared" si="203"/>
        <v>61492.914987654338</v>
      </c>
      <c r="G697">
        <f>SUM($E$2:E697)</f>
        <v>807700.30460928299</v>
      </c>
      <c r="H697">
        <f>SUM($F$2:F697)</f>
        <v>28446083.327975333</v>
      </c>
      <c r="R697">
        <f t="shared" si="204"/>
        <v>807.70030460928297</v>
      </c>
      <c r="S697">
        <f t="shared" si="205"/>
        <v>28446.083327975331</v>
      </c>
      <c r="U697">
        <v>695</v>
      </c>
      <c r="V697" s="2">
        <v>33.200000000000003</v>
      </c>
      <c r="W697">
        <f t="shared" si="206"/>
        <v>9.2222222222222232</v>
      </c>
      <c r="X697" s="5">
        <f t="shared" si="220"/>
        <v>1.9290123456790178E-2</v>
      </c>
      <c r="Y697">
        <f t="shared" si="207"/>
        <v>1948.8606102093293</v>
      </c>
      <c r="Z697">
        <f t="shared" si="207"/>
        <v>1948.8606102093293</v>
      </c>
      <c r="AA697">
        <f>SUM($E$2:$E697)</f>
        <v>807700.30460928299</v>
      </c>
      <c r="AB697">
        <f>SUM($F$2:$F697)</f>
        <v>28446083.327975333</v>
      </c>
      <c r="AC697">
        <f t="shared" si="219"/>
        <v>974.43030510466463</v>
      </c>
      <c r="AD697">
        <f t="shared" si="218"/>
        <v>59654.666013888891</v>
      </c>
      <c r="AE697">
        <f t="shared" si="217"/>
        <v>5076.8029320987771</v>
      </c>
      <c r="AF697">
        <f t="shared" si="208"/>
        <v>0</v>
      </c>
      <c r="AG697">
        <f t="shared" si="209"/>
        <v>0</v>
      </c>
      <c r="AH697">
        <f>ABS($AF697)</f>
        <v>0</v>
      </c>
      <c r="AI697">
        <f t="shared" si="210"/>
        <v>0</v>
      </c>
      <c r="AJ697">
        <f t="shared" si="211"/>
        <v>0</v>
      </c>
      <c r="AK697">
        <f>SUM($AJ$2:AJ697)</f>
        <v>14606.740611832238</v>
      </c>
      <c r="AL697">
        <f t="shared" si="212"/>
        <v>1948.8606102093293</v>
      </c>
      <c r="AM697">
        <f>SUM($AL$2:AL697)</f>
        <v>833881.41205239098</v>
      </c>
      <c r="AN697">
        <f>SUM($AH$2:AH697)</f>
        <v>2365300.3385586427</v>
      </c>
      <c r="AO697">
        <f t="shared" si="213"/>
        <v>64702.172258949737</v>
      </c>
      <c r="AP697">
        <f t="shared" si="214"/>
        <v>0</v>
      </c>
      <c r="AQ697">
        <f t="shared" si="215"/>
        <v>0</v>
      </c>
      <c r="AR697">
        <f>SUM($AQ$2:AQ697)</f>
        <v>313672.56920867099</v>
      </c>
      <c r="AS697">
        <f>SUM($AO$2:AO697)</f>
        <v>30339454.398317199</v>
      </c>
    </row>
    <row r="698" spans="1:45" x14ac:dyDescent="0.25">
      <c r="A698">
        <v>696</v>
      </c>
      <c r="B698" s="2">
        <v>32.4</v>
      </c>
      <c r="C698">
        <f t="shared" si="201"/>
        <v>9</v>
      </c>
      <c r="D698" s="5">
        <f t="shared" si="216"/>
        <v>-0.18904320987654338</v>
      </c>
      <c r="E698">
        <f t="shared" si="202"/>
        <v>-827.26051975555765</v>
      </c>
      <c r="F698">
        <f t="shared" si="203"/>
        <v>58565.106</v>
      </c>
      <c r="G698">
        <f>SUM($E$2:E698)</f>
        <v>806873.04408952745</v>
      </c>
      <c r="H698">
        <f>SUM($F$2:F698)</f>
        <v>28504648.433975331</v>
      </c>
      <c r="R698">
        <f t="shared" si="204"/>
        <v>806.87304408952741</v>
      </c>
      <c r="S698">
        <f t="shared" si="205"/>
        <v>28504.64843397533</v>
      </c>
      <c r="U698">
        <v>696</v>
      </c>
      <c r="V698" s="2">
        <v>32.4</v>
      </c>
      <c r="W698">
        <f t="shared" si="206"/>
        <v>9</v>
      </c>
      <c r="X698" s="5">
        <f t="shared" si="220"/>
        <v>-3.0864197530864335E-2</v>
      </c>
      <c r="Y698">
        <f t="shared" si="207"/>
        <v>1231.3551746888875</v>
      </c>
      <c r="Z698">
        <f t="shared" si="207"/>
        <v>1231.3551746888875</v>
      </c>
      <c r="AA698">
        <f>SUM($E$2:$E698)</f>
        <v>806873.04408952745</v>
      </c>
      <c r="AB698">
        <f>SUM($F$2:$F698)</f>
        <v>28504648.433975331</v>
      </c>
      <c r="AC698">
        <f t="shared" si="219"/>
        <v>615.67758734444374</v>
      </c>
      <c r="AD698">
        <f t="shared" si="218"/>
        <v>61492.914987654338</v>
      </c>
      <c r="AE698">
        <f t="shared" si="217"/>
        <v>-1089.5600138888913</v>
      </c>
      <c r="AF698">
        <f t="shared" si="208"/>
        <v>-1089.5600138888913</v>
      </c>
      <c r="AG698">
        <f t="shared" si="209"/>
        <v>1089.5600138888913</v>
      </c>
      <c r="AH698">
        <f>ABS($AF698)</f>
        <v>1089.5600138888913</v>
      </c>
      <c r="AI698">
        <f t="shared" si="210"/>
        <v>0</v>
      </c>
      <c r="AJ698">
        <f t="shared" si="211"/>
        <v>0</v>
      </c>
      <c r="AK698">
        <f>SUM($AJ$2:AJ698)</f>
        <v>14606.740611832238</v>
      </c>
      <c r="AL698">
        <f t="shared" si="212"/>
        <v>1231.3551746888875</v>
      </c>
      <c r="AM698">
        <f>SUM($AL$2:AL698)</f>
        <v>835112.76722707984</v>
      </c>
      <c r="AN698">
        <f>SUM($AH$2:AH698)</f>
        <v>2366389.8985725315</v>
      </c>
      <c r="AO698">
        <f t="shared" si="213"/>
        <v>39895.907659919954</v>
      </c>
      <c r="AP698">
        <f t="shared" si="214"/>
        <v>0</v>
      </c>
      <c r="AQ698">
        <f t="shared" si="215"/>
        <v>0</v>
      </c>
      <c r="AR698">
        <f>SUM($AQ$2:AQ698)</f>
        <v>313672.56920867099</v>
      </c>
      <c r="AS698">
        <f>SUM($AO$2:AO698)</f>
        <v>30379350.305977121</v>
      </c>
    </row>
    <row r="699" spans="1:45" x14ac:dyDescent="0.25">
      <c r="A699">
        <v>697</v>
      </c>
      <c r="B699" s="2">
        <v>28.3</v>
      </c>
      <c r="C699">
        <f t="shared" si="201"/>
        <v>7.8611111111111107</v>
      </c>
      <c r="D699" s="5">
        <f t="shared" si="216"/>
        <v>-0.25462962962962959</v>
      </c>
      <c r="E699">
        <f t="shared" si="202"/>
        <v>-1541.9185989016069</v>
      </c>
      <c r="F699">
        <f t="shared" si="203"/>
        <v>44680.886816358019</v>
      </c>
      <c r="G699">
        <f>SUM($E$2:E699)</f>
        <v>805331.12549062585</v>
      </c>
      <c r="H699">
        <f>SUM($F$2:F699)</f>
        <v>28549329.320791688</v>
      </c>
      <c r="R699">
        <f t="shared" si="204"/>
        <v>805.33112549062582</v>
      </c>
      <c r="S699">
        <f t="shared" si="205"/>
        <v>28549.329320791687</v>
      </c>
      <c r="U699">
        <v>697</v>
      </c>
      <c r="V699" s="2">
        <v>28.3</v>
      </c>
      <c r="W699">
        <f t="shared" si="206"/>
        <v>7.8611111111111107</v>
      </c>
      <c r="X699" s="5">
        <f t="shared" si="220"/>
        <v>-0.15817901234567908</v>
      </c>
      <c r="Y699">
        <f t="shared" si="207"/>
        <v>-445.50893026306221</v>
      </c>
      <c r="Z699">
        <f t="shared" si="207"/>
        <v>-445.50893026306221</v>
      </c>
      <c r="AA699">
        <f>SUM($E$2:$E699)</f>
        <v>805331.12549062585</v>
      </c>
      <c r="AB699">
        <f>SUM($F$2:$F699)</f>
        <v>28549329.320791688</v>
      </c>
      <c r="AC699">
        <f t="shared" si="219"/>
        <v>-222.75446513153111</v>
      </c>
      <c r="AD699">
        <f t="shared" si="218"/>
        <v>58565.106</v>
      </c>
      <c r="AE699">
        <f t="shared" si="217"/>
        <v>-16812.028171296319</v>
      </c>
      <c r="AF699">
        <f t="shared" si="208"/>
        <v>-16812.028171296319</v>
      </c>
      <c r="AG699">
        <f t="shared" si="209"/>
        <v>16812.028171296319</v>
      </c>
      <c r="AH699">
        <f>ABS($AF699)</f>
        <v>16812.028171296319</v>
      </c>
      <c r="AI699">
        <f t="shared" si="210"/>
        <v>-445.50893026306221</v>
      </c>
      <c r="AJ699">
        <f t="shared" si="211"/>
        <v>445.50893026306221</v>
      </c>
      <c r="AK699">
        <f>SUM($AJ$2:AJ699)</f>
        <v>15052.2495420953</v>
      </c>
      <c r="AL699">
        <f t="shared" si="212"/>
        <v>0</v>
      </c>
      <c r="AM699">
        <f>SUM($AL$2:AL699)</f>
        <v>835112.76722707984</v>
      </c>
      <c r="AN699">
        <f>SUM($AH$2:AH699)</f>
        <v>2383201.9267438278</v>
      </c>
      <c r="AO699">
        <f t="shared" si="213"/>
        <v>-12607.902726444661</v>
      </c>
      <c r="AP699">
        <f t="shared" si="214"/>
        <v>-12607.902726444661</v>
      </c>
      <c r="AQ699">
        <f t="shared" si="215"/>
        <v>12607.902726444661</v>
      </c>
      <c r="AR699">
        <f>SUM($AQ$2:AQ699)</f>
        <v>326280.47193511564</v>
      </c>
      <c r="AS699">
        <f>SUM($AO$2:AO699)</f>
        <v>30366742.403250676</v>
      </c>
    </row>
    <row r="700" spans="1:45" x14ac:dyDescent="0.25">
      <c r="A700">
        <v>698</v>
      </c>
      <c r="B700" s="2">
        <v>25.8</v>
      </c>
      <c r="C700">
        <f t="shared" si="201"/>
        <v>7.166666666666667</v>
      </c>
      <c r="D700" s="5">
        <f t="shared" si="216"/>
        <v>-0.20061728395061718</v>
      </c>
      <c r="E700">
        <f t="shared" si="202"/>
        <v>-882.51262425750929</v>
      </c>
      <c r="F700">
        <f t="shared" si="203"/>
        <v>37135.418722222224</v>
      </c>
      <c r="G700">
        <f>SUM($E$2:E700)</f>
        <v>804448.61286636838</v>
      </c>
      <c r="H700">
        <f>SUM($F$2:F700)</f>
        <v>28586464.739513911</v>
      </c>
      <c r="R700">
        <f t="shared" si="204"/>
        <v>804.44861286636842</v>
      </c>
      <c r="S700">
        <f t="shared" si="205"/>
        <v>28586.464739513911</v>
      </c>
      <c r="U700">
        <v>698</v>
      </c>
      <c r="V700" s="2">
        <v>25.8</v>
      </c>
      <c r="W700">
        <f t="shared" si="206"/>
        <v>7.166666666666667</v>
      </c>
      <c r="X700" s="5">
        <f t="shared" si="220"/>
        <v>-9.6450617283950518E-2</v>
      </c>
      <c r="Y700">
        <f t="shared" si="207"/>
        <v>197.00536185360204</v>
      </c>
      <c r="Z700">
        <f t="shared" si="207"/>
        <v>197.00536185360204</v>
      </c>
      <c r="AA700">
        <f>SUM($E$2:$E700)</f>
        <v>804448.61286636838</v>
      </c>
      <c r="AB700">
        <f>SUM($F$2:$F700)</f>
        <v>28586464.739513911</v>
      </c>
      <c r="AC700">
        <f t="shared" si="219"/>
        <v>98.50268092680102</v>
      </c>
      <c r="AD700">
        <f t="shared" si="218"/>
        <v>44680.886816358019</v>
      </c>
      <c r="AE700">
        <f t="shared" si="217"/>
        <v>-21429.687277777775</v>
      </c>
      <c r="AF700">
        <f t="shared" si="208"/>
        <v>-21429.687277777775</v>
      </c>
      <c r="AG700">
        <f t="shared" si="209"/>
        <v>21429.687277777775</v>
      </c>
      <c r="AH700">
        <f>ABS($AF700)</f>
        <v>21429.687277777775</v>
      </c>
      <c r="AI700">
        <f t="shared" si="210"/>
        <v>0</v>
      </c>
      <c r="AJ700">
        <f t="shared" si="211"/>
        <v>0</v>
      </c>
      <c r="AK700">
        <f>SUM($AJ$2:AJ700)</f>
        <v>15052.2495420953</v>
      </c>
      <c r="AL700">
        <f t="shared" si="212"/>
        <v>197.00536185360204</v>
      </c>
      <c r="AM700">
        <f>SUM($AL$2:AL700)</f>
        <v>835309.77258893347</v>
      </c>
      <c r="AN700">
        <f>SUM($AH$2:AH700)</f>
        <v>2404631.6140216053</v>
      </c>
      <c r="AO700">
        <f t="shared" si="213"/>
        <v>5082.7383358229326</v>
      </c>
      <c r="AP700">
        <f t="shared" si="214"/>
        <v>0</v>
      </c>
      <c r="AQ700">
        <f t="shared" si="215"/>
        <v>0</v>
      </c>
      <c r="AR700">
        <f>SUM($AQ$2:AQ700)</f>
        <v>326280.47193511564</v>
      </c>
      <c r="AS700">
        <f>SUM($AO$2:AO700)</f>
        <v>30371825.141586497</v>
      </c>
    </row>
    <row r="701" spans="1:45" x14ac:dyDescent="0.25">
      <c r="A701">
        <v>699</v>
      </c>
      <c r="B701" s="2">
        <v>23.1</v>
      </c>
      <c r="C701">
        <f t="shared" si="201"/>
        <v>6.416666666666667</v>
      </c>
      <c r="D701" s="5">
        <f t="shared" si="216"/>
        <v>-0.15432098765432106</v>
      </c>
      <c r="E701">
        <f t="shared" si="202"/>
        <v>-392.53213915731794</v>
      </c>
      <c r="F701">
        <f t="shared" si="203"/>
        <v>29769.591347222224</v>
      </c>
      <c r="G701">
        <f>SUM($E$2:E701)</f>
        <v>804056.08072721108</v>
      </c>
      <c r="H701">
        <f>SUM($F$2:F701)</f>
        <v>28616234.330861133</v>
      </c>
      <c r="R701">
        <f t="shared" si="204"/>
        <v>804.05608072721111</v>
      </c>
      <c r="S701">
        <f t="shared" si="205"/>
        <v>28616.234330861134</v>
      </c>
      <c r="U701">
        <v>699</v>
      </c>
      <c r="V701" s="2">
        <v>23.1</v>
      </c>
      <c r="W701">
        <f t="shared" si="206"/>
        <v>6.416666666666667</v>
      </c>
      <c r="X701" s="5">
        <f t="shared" si="220"/>
        <v>-0.10416666666666666</v>
      </c>
      <c r="Y701">
        <f t="shared" si="207"/>
        <v>72.841462951736389</v>
      </c>
      <c r="Z701">
        <f t="shared" si="207"/>
        <v>72.841462951736389</v>
      </c>
      <c r="AA701">
        <f>SUM($E$2:$E701)</f>
        <v>804056.08072721108</v>
      </c>
      <c r="AB701">
        <f>SUM($F$2:$F701)</f>
        <v>28616234.330861133</v>
      </c>
      <c r="AC701">
        <f t="shared" si="219"/>
        <v>36.420731475868195</v>
      </c>
      <c r="AD701">
        <f t="shared" si="218"/>
        <v>37135.418722222224</v>
      </c>
      <c r="AE701">
        <f t="shared" si="217"/>
        <v>-14911.295469135795</v>
      </c>
      <c r="AF701">
        <f t="shared" si="208"/>
        <v>-14911.295469135795</v>
      </c>
      <c r="AG701">
        <f t="shared" si="209"/>
        <v>14911.295469135795</v>
      </c>
      <c r="AH701">
        <f>ABS($AF701)</f>
        <v>14911.295469135795</v>
      </c>
      <c r="AI701">
        <f t="shared" si="210"/>
        <v>0</v>
      </c>
      <c r="AJ701">
        <f t="shared" si="211"/>
        <v>0</v>
      </c>
      <c r="AK701">
        <f>SUM($AJ$2:AJ701)</f>
        <v>15052.2495420953</v>
      </c>
      <c r="AL701">
        <f t="shared" si="212"/>
        <v>72.841462951736389</v>
      </c>
      <c r="AM701">
        <f>SUM($AL$2:AL701)</f>
        <v>835382.6140518852</v>
      </c>
      <c r="AN701">
        <f>SUM($AH$2:AH701)</f>
        <v>2419542.9094907413</v>
      </c>
      <c r="AO701">
        <f t="shared" si="213"/>
        <v>1682.6377941851108</v>
      </c>
      <c r="AP701">
        <f t="shared" si="214"/>
        <v>0</v>
      </c>
      <c r="AQ701">
        <f t="shared" si="215"/>
        <v>0</v>
      </c>
      <c r="AR701">
        <f>SUM($AQ$2:AQ701)</f>
        <v>326280.47193511564</v>
      </c>
      <c r="AS701">
        <f>SUM($AO$2:AO701)</f>
        <v>30373507.779380683</v>
      </c>
    </row>
    <row r="702" spans="1:45" x14ac:dyDescent="0.25">
      <c r="A702">
        <v>700</v>
      </c>
      <c r="B702" s="2">
        <v>21.8</v>
      </c>
      <c r="C702">
        <f t="shared" si="201"/>
        <v>6.0555555555555554</v>
      </c>
      <c r="D702" s="5">
        <f t="shared" si="216"/>
        <v>-7.3302469135802573E-2</v>
      </c>
      <c r="E702">
        <f t="shared" si="202"/>
        <v>325.67854253329824</v>
      </c>
      <c r="F702">
        <f t="shared" si="203"/>
        <v>26513.184895061728</v>
      </c>
      <c r="G702">
        <f>SUM($E$2:E702)</f>
        <v>804381.75926974439</v>
      </c>
      <c r="H702">
        <f>SUM($F$2:F702)</f>
        <v>28642747.515756194</v>
      </c>
      <c r="R702">
        <f t="shared" si="204"/>
        <v>804.38175926974441</v>
      </c>
      <c r="S702">
        <f t="shared" si="205"/>
        <v>28642.747515756193</v>
      </c>
      <c r="U702">
        <v>700</v>
      </c>
      <c r="V702" s="2">
        <v>21.8</v>
      </c>
      <c r="W702">
        <f t="shared" si="206"/>
        <v>6.0555555555555554</v>
      </c>
      <c r="X702" s="5">
        <f t="shared" si="220"/>
        <v>-5.0154320987654391E-2</v>
      </c>
      <c r="Y702">
        <f t="shared" si="207"/>
        <v>528.37873286251659</v>
      </c>
      <c r="Z702">
        <f t="shared" si="207"/>
        <v>528.37873286251659</v>
      </c>
      <c r="AA702">
        <f>SUM($E$2:$E702)</f>
        <v>804381.75926974439</v>
      </c>
      <c r="AB702">
        <f>SUM($F$2:$F702)</f>
        <v>28642747.515756194</v>
      </c>
      <c r="AC702">
        <f t="shared" si="219"/>
        <v>264.18936643125829</v>
      </c>
      <c r="AD702">
        <f t="shared" si="218"/>
        <v>29769.591347222224</v>
      </c>
      <c r="AE702">
        <f t="shared" si="217"/>
        <v>-10622.233827160497</v>
      </c>
      <c r="AF702">
        <f t="shared" si="208"/>
        <v>-10622.233827160497</v>
      </c>
      <c r="AG702">
        <f t="shared" si="209"/>
        <v>10622.233827160497</v>
      </c>
      <c r="AH702">
        <f>ABS($AF702)</f>
        <v>10622.233827160497</v>
      </c>
      <c r="AI702">
        <f t="shared" si="210"/>
        <v>0</v>
      </c>
      <c r="AJ702">
        <f t="shared" si="211"/>
        <v>0</v>
      </c>
      <c r="AK702">
        <f>SUM($AJ$2:AJ702)</f>
        <v>15052.2495420953</v>
      </c>
      <c r="AL702">
        <f t="shared" si="212"/>
        <v>528.37873286251659</v>
      </c>
      <c r="AM702">
        <f>SUM($AL$2:AL702)</f>
        <v>835910.99278474774</v>
      </c>
      <c r="AN702">
        <f>SUM($AH$2:AH702)</f>
        <v>2430165.143317902</v>
      </c>
      <c r="AO702">
        <f t="shared" si="213"/>
        <v>11518.656376402861</v>
      </c>
      <c r="AP702">
        <f t="shared" si="214"/>
        <v>0</v>
      </c>
      <c r="AQ702">
        <f t="shared" si="215"/>
        <v>0</v>
      </c>
      <c r="AR702">
        <f>SUM($AQ$2:AQ702)</f>
        <v>326280.47193511564</v>
      </c>
      <c r="AS702">
        <f>SUM($AO$2:AO702)</f>
        <v>30385026.435757086</v>
      </c>
    </row>
    <row r="703" spans="1:45" x14ac:dyDescent="0.25">
      <c r="A703">
        <v>701</v>
      </c>
      <c r="B703" s="2">
        <v>21.2</v>
      </c>
      <c r="C703">
        <f t="shared" si="201"/>
        <v>5.8888888888888884</v>
      </c>
      <c r="D703" s="5">
        <f t="shared" si="216"/>
        <v>-3.086419753086421E-2</v>
      </c>
      <c r="E703">
        <f t="shared" si="202"/>
        <v>672.37390524910825</v>
      </c>
      <c r="F703">
        <f t="shared" si="203"/>
        <v>25073.827580246907</v>
      </c>
      <c r="G703">
        <f>SUM($E$2:E703)</f>
        <v>805054.13317499345</v>
      </c>
      <c r="H703">
        <f>SUM($F$2:F703)</f>
        <v>28667821.343336441</v>
      </c>
      <c r="R703">
        <f t="shared" si="204"/>
        <v>805.05413317499347</v>
      </c>
      <c r="S703">
        <f t="shared" si="205"/>
        <v>28667.82134333644</v>
      </c>
      <c r="U703">
        <v>701</v>
      </c>
      <c r="V703" s="2">
        <v>21.2</v>
      </c>
      <c r="W703">
        <f t="shared" si="206"/>
        <v>5.8888888888888884</v>
      </c>
      <c r="X703" s="5">
        <f t="shared" si="220"/>
        <v>-2.3148148148148188E-2</v>
      </c>
      <c r="Y703">
        <f t="shared" si="207"/>
        <v>738.08100058518482</v>
      </c>
      <c r="Z703">
        <f t="shared" si="207"/>
        <v>738.08100058518482</v>
      </c>
      <c r="AA703">
        <f>SUM($E$2:$E703)</f>
        <v>805054.13317499345</v>
      </c>
      <c r="AB703">
        <f>SUM($F$2:$F703)</f>
        <v>28667821.343336441</v>
      </c>
      <c r="AC703">
        <f t="shared" si="219"/>
        <v>369.04050029259241</v>
      </c>
      <c r="AD703">
        <f t="shared" si="218"/>
        <v>26513.184895061728</v>
      </c>
      <c r="AE703">
        <f t="shared" si="217"/>
        <v>-4695.7637669753167</v>
      </c>
      <c r="AF703">
        <f t="shared" si="208"/>
        <v>-4695.7637669753167</v>
      </c>
      <c r="AG703">
        <f t="shared" si="209"/>
        <v>4695.7637669753167</v>
      </c>
      <c r="AH703">
        <f>ABS($AF703)</f>
        <v>4695.7637669753167</v>
      </c>
      <c r="AI703">
        <f t="shared" si="210"/>
        <v>0</v>
      </c>
      <c r="AJ703">
        <f t="shared" si="211"/>
        <v>0</v>
      </c>
      <c r="AK703">
        <f>SUM($AJ$2:AJ703)</f>
        <v>15052.2495420953</v>
      </c>
      <c r="AL703">
        <f t="shared" si="212"/>
        <v>738.08100058518482</v>
      </c>
      <c r="AM703">
        <f>SUM($AL$2:AL703)</f>
        <v>836649.07378533296</v>
      </c>
      <c r="AN703">
        <f>SUM($AH$2:AH703)</f>
        <v>2434860.9070848771</v>
      </c>
      <c r="AO703">
        <f t="shared" si="213"/>
        <v>15647.317212405918</v>
      </c>
      <c r="AP703">
        <f t="shared" si="214"/>
        <v>0</v>
      </c>
      <c r="AQ703">
        <f t="shared" si="215"/>
        <v>0</v>
      </c>
      <c r="AR703">
        <f>SUM($AQ$2:AQ703)</f>
        <v>326280.47193511564</v>
      </c>
      <c r="AS703">
        <f>SUM($AO$2:AO703)</f>
        <v>30400673.752969492</v>
      </c>
    </row>
    <row r="704" spans="1:45" x14ac:dyDescent="0.25">
      <c r="A704">
        <v>702</v>
      </c>
      <c r="B704" s="2">
        <v>21</v>
      </c>
      <c r="C704">
        <f t="shared" si="201"/>
        <v>5.833333333333333</v>
      </c>
      <c r="D704" s="5">
        <f t="shared" si="216"/>
        <v>-7.7160493827160221E-3</v>
      </c>
      <c r="E704">
        <f t="shared" si="202"/>
        <v>859.43561457458873</v>
      </c>
      <c r="F704">
        <f t="shared" si="203"/>
        <v>24602.96805555555</v>
      </c>
      <c r="G704">
        <f>SUM($E$2:E704)</f>
        <v>805913.56878956803</v>
      </c>
      <c r="H704">
        <f>SUM($F$2:F704)</f>
        <v>28692424.311391994</v>
      </c>
      <c r="R704">
        <f t="shared" si="204"/>
        <v>805.91356878956799</v>
      </c>
      <c r="S704">
        <f t="shared" si="205"/>
        <v>28692.424311391995</v>
      </c>
      <c r="U704">
        <v>702</v>
      </c>
      <c r="V704" s="2">
        <v>21</v>
      </c>
      <c r="W704">
        <f t="shared" si="206"/>
        <v>5.833333333333333</v>
      </c>
      <c r="X704" s="5">
        <f t="shared" si="220"/>
        <v>-7.7160493827160221E-3</v>
      </c>
      <c r="Y704">
        <f t="shared" si="207"/>
        <v>859.43561457458873</v>
      </c>
      <c r="Z704">
        <f t="shared" si="207"/>
        <v>859.43561457458873</v>
      </c>
      <c r="AA704">
        <f>SUM($E$2:$E704)</f>
        <v>805913.56878956803</v>
      </c>
      <c r="AB704">
        <f>SUM($F$2:$F704)</f>
        <v>28692424.311391994</v>
      </c>
      <c r="AC704">
        <f t="shared" si="219"/>
        <v>429.71780728729436</v>
      </c>
      <c r="AD704">
        <f t="shared" si="218"/>
        <v>25073.827580246907</v>
      </c>
      <c r="AE704">
        <f t="shared" si="217"/>
        <v>-1910.2168395061781</v>
      </c>
      <c r="AF704">
        <f t="shared" si="208"/>
        <v>-1910.2168395061781</v>
      </c>
      <c r="AG704">
        <f t="shared" si="209"/>
        <v>1910.2168395061781</v>
      </c>
      <c r="AH704">
        <f>ABS($AF704)</f>
        <v>1910.2168395061781</v>
      </c>
      <c r="AI704">
        <f t="shared" si="210"/>
        <v>0</v>
      </c>
      <c r="AJ704">
        <f t="shared" si="211"/>
        <v>0</v>
      </c>
      <c r="AK704">
        <f>SUM($AJ$2:AJ704)</f>
        <v>15052.2495420953</v>
      </c>
      <c r="AL704">
        <f t="shared" si="212"/>
        <v>859.43561457458873</v>
      </c>
      <c r="AM704">
        <f>SUM($AL$2:AL704)</f>
        <v>837508.50939990755</v>
      </c>
      <c r="AN704">
        <f>SUM($AH$2:AH704)</f>
        <v>2436771.1239243834</v>
      </c>
      <c r="AO704">
        <f t="shared" si="213"/>
        <v>18048.147906066362</v>
      </c>
      <c r="AP704">
        <f t="shared" si="214"/>
        <v>0</v>
      </c>
      <c r="AQ704">
        <f t="shared" si="215"/>
        <v>0</v>
      </c>
      <c r="AR704">
        <f>SUM($AQ$2:AQ704)</f>
        <v>326280.47193511564</v>
      </c>
      <c r="AS704">
        <f>SUM($AO$2:AO704)</f>
        <v>30418721.900875557</v>
      </c>
    </row>
    <row r="705" spans="1:45" x14ac:dyDescent="0.25">
      <c r="A705">
        <v>703</v>
      </c>
      <c r="B705" s="2">
        <v>21</v>
      </c>
      <c r="C705">
        <f t="shared" si="201"/>
        <v>5.833333333333333</v>
      </c>
      <c r="D705" s="5">
        <f t="shared" si="216"/>
        <v>-3.858024691358011E-3</v>
      </c>
      <c r="E705">
        <f t="shared" si="202"/>
        <v>891.97922311368325</v>
      </c>
      <c r="F705">
        <f t="shared" si="203"/>
        <v>24602.96805555555</v>
      </c>
      <c r="G705">
        <f>SUM($E$2:E705)</f>
        <v>806805.54801268177</v>
      </c>
      <c r="H705">
        <f>SUM($F$2:F705)</f>
        <v>28717027.279447548</v>
      </c>
      <c r="R705">
        <f t="shared" si="204"/>
        <v>806.80554801268181</v>
      </c>
      <c r="S705">
        <f t="shared" si="205"/>
        <v>28717.02727944755</v>
      </c>
      <c r="U705">
        <v>703</v>
      </c>
      <c r="V705" s="2">
        <v>21</v>
      </c>
      <c r="W705">
        <f t="shared" si="206"/>
        <v>5.833333333333333</v>
      </c>
      <c r="X705" s="5">
        <f t="shared" si="220"/>
        <v>0</v>
      </c>
      <c r="Y705">
        <f t="shared" si="207"/>
        <v>924.52283165277777</v>
      </c>
      <c r="Z705">
        <f t="shared" si="207"/>
        <v>924.52283165277777</v>
      </c>
      <c r="AA705">
        <f>SUM($E$2:$E705)</f>
        <v>806805.54801268177</v>
      </c>
      <c r="AB705">
        <f>SUM($F$2:$F705)</f>
        <v>28717027.279447548</v>
      </c>
      <c r="AC705">
        <f t="shared" si="219"/>
        <v>462.26141582638888</v>
      </c>
      <c r="AD705">
        <f t="shared" si="218"/>
        <v>24602.96805555555</v>
      </c>
      <c r="AE705">
        <f t="shared" si="217"/>
        <v>-470.85952469135736</v>
      </c>
      <c r="AF705">
        <f t="shared" si="208"/>
        <v>-470.85952469135736</v>
      </c>
      <c r="AG705">
        <f t="shared" si="209"/>
        <v>470.85952469135736</v>
      </c>
      <c r="AH705">
        <f>ABS($AF705)</f>
        <v>470.85952469135736</v>
      </c>
      <c r="AI705">
        <f t="shared" si="210"/>
        <v>0</v>
      </c>
      <c r="AJ705">
        <f t="shared" si="211"/>
        <v>0</v>
      </c>
      <c r="AK705">
        <f>SUM($AJ$2:AJ705)</f>
        <v>15052.2495420953</v>
      </c>
      <c r="AL705">
        <f t="shared" si="212"/>
        <v>924.52283165277777</v>
      </c>
      <c r="AM705">
        <f>SUM($AL$2:AL705)</f>
        <v>838433.03223156033</v>
      </c>
      <c r="AN705">
        <f>SUM($AH$2:AH705)</f>
        <v>2437241.9834490749</v>
      </c>
      <c r="AO705">
        <f t="shared" si="213"/>
        <v>19414.979464708333</v>
      </c>
      <c r="AP705">
        <f t="shared" si="214"/>
        <v>0</v>
      </c>
      <c r="AQ705">
        <f t="shared" si="215"/>
        <v>0</v>
      </c>
      <c r="AR705">
        <f>SUM($AQ$2:AQ705)</f>
        <v>326280.47193511564</v>
      </c>
      <c r="AS705">
        <f>SUM($AO$2:AO705)</f>
        <v>30438136.880340267</v>
      </c>
    </row>
    <row r="706" spans="1:45" x14ac:dyDescent="0.25">
      <c r="A706">
        <v>704</v>
      </c>
      <c r="B706" s="2">
        <v>20.9</v>
      </c>
      <c r="C706">
        <f t="shared" si="201"/>
        <v>5.8055555555555554</v>
      </c>
      <c r="D706" s="5">
        <f t="shared" si="216"/>
        <v>-4.2438271604938245E-2</v>
      </c>
      <c r="E706">
        <f t="shared" si="202"/>
        <v>562.92790680323674</v>
      </c>
      <c r="F706">
        <f t="shared" si="203"/>
        <v>24369.211964506172</v>
      </c>
      <c r="G706">
        <f>SUM($E$2:E706)</f>
        <v>807368.47591948498</v>
      </c>
      <c r="H706">
        <f>SUM($F$2:F706)</f>
        <v>28741396.491412055</v>
      </c>
      <c r="R706">
        <f t="shared" si="204"/>
        <v>807.36847591948492</v>
      </c>
      <c r="S706">
        <f t="shared" si="205"/>
        <v>28741.396491412055</v>
      </c>
      <c r="U706">
        <v>704</v>
      </c>
      <c r="V706" s="2">
        <v>20.9</v>
      </c>
      <c r="W706">
        <f t="shared" si="206"/>
        <v>5.8055555555555554</v>
      </c>
      <c r="X706" s="5">
        <f t="shared" si="220"/>
        <v>-3.858024691358011E-3</v>
      </c>
      <c r="Y706">
        <f t="shared" si="207"/>
        <v>886.81429654946442</v>
      </c>
      <c r="Z706">
        <f t="shared" si="207"/>
        <v>886.81429654946442</v>
      </c>
      <c r="AA706">
        <f>SUM($E$2:$E706)</f>
        <v>807368.47591948498</v>
      </c>
      <c r="AB706">
        <f>SUM($F$2:$F706)</f>
        <v>28741396.491412055</v>
      </c>
      <c r="AC706">
        <f t="shared" si="219"/>
        <v>443.40714827473221</v>
      </c>
      <c r="AD706">
        <f t="shared" si="218"/>
        <v>24602.96805555555</v>
      </c>
      <c r="AE706">
        <f t="shared" si="217"/>
        <v>-233.75609104937757</v>
      </c>
      <c r="AF706">
        <f t="shared" si="208"/>
        <v>-233.75609104937757</v>
      </c>
      <c r="AG706">
        <f t="shared" si="209"/>
        <v>233.75609104937757</v>
      </c>
      <c r="AH706">
        <f>ABS($AF706)</f>
        <v>233.75609104937757</v>
      </c>
      <c r="AI706">
        <f t="shared" si="210"/>
        <v>0</v>
      </c>
      <c r="AJ706">
        <f t="shared" si="211"/>
        <v>0</v>
      </c>
      <c r="AK706">
        <f>SUM($AJ$2:AJ706)</f>
        <v>15052.2495420953</v>
      </c>
      <c r="AL706">
        <f t="shared" si="212"/>
        <v>886.81429654946442</v>
      </c>
      <c r="AM706">
        <f>SUM($AL$2:AL706)</f>
        <v>839319.84652810975</v>
      </c>
      <c r="AN706">
        <f>SUM($AH$2:AH706)</f>
        <v>2437475.7395401243</v>
      </c>
      <c r="AO706">
        <f t="shared" si="213"/>
        <v>18534.418797883805</v>
      </c>
      <c r="AP706">
        <f t="shared" si="214"/>
        <v>0</v>
      </c>
      <c r="AQ706">
        <f t="shared" si="215"/>
        <v>0</v>
      </c>
      <c r="AR706">
        <f>SUM($AQ$2:AQ706)</f>
        <v>326280.47193511564</v>
      </c>
      <c r="AS706">
        <f>SUM($AO$2:AO706)</f>
        <v>30456671.299138151</v>
      </c>
    </row>
    <row r="707" spans="1:45" x14ac:dyDescent="0.25">
      <c r="A707">
        <v>705</v>
      </c>
      <c r="B707" s="2">
        <v>19.899999999999999</v>
      </c>
      <c r="C707">
        <f t="shared" ref="C707:C770" si="221">B707/3.6</f>
        <v>5.5277777777777777</v>
      </c>
      <c r="D707" s="5">
        <f t="shared" si="216"/>
        <v>-0.11574074074074082</v>
      </c>
      <c r="E707">
        <f t="shared" ref="E707:E770" si="222">(0.5*$J$3*$K$3*$N$3*C707^3+$M$3*$O$3*$L$3*C707+$M$3*D707*C707)*1</f>
        <v>-58.452157353614211</v>
      </c>
      <c r="F707">
        <f t="shared" ref="F707:F770" si="223">0.5*$M$3*C707^2</f>
        <v>22093.019001543209</v>
      </c>
      <c r="G707">
        <f>SUM($E$2:E707)</f>
        <v>807310.02376213134</v>
      </c>
      <c r="H707">
        <f>SUM($F$2:F707)</f>
        <v>28763489.510413598</v>
      </c>
      <c r="R707">
        <f t="shared" ref="R707:R770" si="224">G707/$P$3</f>
        <v>807.31002376213132</v>
      </c>
      <c r="S707">
        <f t="shared" ref="S707:S770" si="225">$H707/1000</f>
        <v>28763.489510413598</v>
      </c>
      <c r="U707">
        <v>705</v>
      </c>
      <c r="V707" s="2">
        <v>19.899999999999999</v>
      </c>
      <c r="W707">
        <f t="shared" ref="W707:W770" si="226">V707/3.6</f>
        <v>5.5277777777777777</v>
      </c>
      <c r="X707" s="5">
        <f t="shared" si="220"/>
        <v>-3.8580246913580231E-2</v>
      </c>
      <c r="Y707">
        <f t="shared" ref="Y707:Z770" si="227">(0.5*$J$3*$K$3*$N$3*$W707^3+$M$3*$O$3*$L$3*$W707+$M$3*$X707*$W707)*1</f>
        <v>558.32670924446609</v>
      </c>
      <c r="Z707">
        <f t="shared" si="227"/>
        <v>558.32670924446609</v>
      </c>
      <c r="AA707">
        <f>SUM($E$2:$E707)</f>
        <v>807310.02376213134</v>
      </c>
      <c r="AB707">
        <f>SUM($F$2:$F707)</f>
        <v>28763489.510413598</v>
      </c>
      <c r="AC707">
        <f t="shared" si="219"/>
        <v>279.16335462223304</v>
      </c>
      <c r="AD707">
        <f t="shared" si="218"/>
        <v>24369.211964506172</v>
      </c>
      <c r="AE707">
        <f t="shared" si="217"/>
        <v>-2509.9490540123406</v>
      </c>
      <c r="AF707">
        <f t="shared" ref="AF707:AG770" si="228">MIN(AE707,0)</f>
        <v>-2509.9490540123406</v>
      </c>
      <c r="AG707">
        <f t="shared" ref="AG707:AH770" si="229">ABS($AF707)</f>
        <v>2509.9490540123406</v>
      </c>
      <c r="AH707">
        <f>ABS($AF707)</f>
        <v>2509.9490540123406</v>
      </c>
      <c r="AI707">
        <f t="shared" ref="AI707:AJ770" si="230">MIN($Z707,0)</f>
        <v>0</v>
      </c>
      <c r="AJ707">
        <f t="shared" ref="AJ707:AJ770" si="231">ABS(AI707)</f>
        <v>0</v>
      </c>
      <c r="AK707">
        <f>SUM($AJ$2:AJ707)</f>
        <v>15052.2495420953</v>
      </c>
      <c r="AL707">
        <f t="shared" ref="AL707:AM770" si="232">MAX($Y707,0)</f>
        <v>558.32670924446609</v>
      </c>
      <c r="AM707">
        <f>SUM($AL$2:AL707)</f>
        <v>839878.17323735426</v>
      </c>
      <c r="AN707">
        <f>SUM($AH$2:AH707)</f>
        <v>2439985.6885941369</v>
      </c>
      <c r="AO707">
        <f t="shared" ref="AO707:AO770" si="233">$Y707*$V707</f>
        <v>11110.701513964874</v>
      </c>
      <c r="AP707">
        <f t="shared" ref="AP707:AQ770" si="234">MIN(AO707,0)</f>
        <v>0</v>
      </c>
      <c r="AQ707">
        <f t="shared" ref="AQ707:AQ770" si="235">ABS(AP707)</f>
        <v>0</v>
      </c>
      <c r="AR707">
        <f>SUM($AQ$2:AQ707)</f>
        <v>326280.47193511564</v>
      </c>
      <c r="AS707">
        <f>SUM($AO$2:AO707)</f>
        <v>30467782.000652116</v>
      </c>
    </row>
    <row r="708" spans="1:45" x14ac:dyDescent="0.25">
      <c r="A708">
        <v>706</v>
      </c>
      <c r="B708" s="2">
        <v>17.899999999999999</v>
      </c>
      <c r="C708">
        <f t="shared" si="221"/>
        <v>4.9722222222222214</v>
      </c>
      <c r="D708" s="5">
        <f t="shared" ref="D708:D771" si="236">($C709-$C707)/2/3.6</f>
        <v>-0.18518518518518515</v>
      </c>
      <c r="E708">
        <f t="shared" si="222"/>
        <v>-566.06624325047528</v>
      </c>
      <c r="F708">
        <f t="shared" si="223"/>
        <v>17875.367334876537</v>
      </c>
      <c r="G708">
        <f>SUM($E$2:E708)</f>
        <v>806743.95751888084</v>
      </c>
      <c r="H708">
        <f>SUM($F$2:F708)</f>
        <v>28781364.877748474</v>
      </c>
      <c r="R708">
        <f t="shared" si="224"/>
        <v>806.74395751888085</v>
      </c>
      <c r="S708">
        <f t="shared" si="225"/>
        <v>28781.364877748474</v>
      </c>
      <c r="U708">
        <v>706</v>
      </c>
      <c r="V708" s="2">
        <v>17.899999999999999</v>
      </c>
      <c r="W708">
        <f t="shared" si="226"/>
        <v>4.9722222222222214</v>
      </c>
      <c r="X708" s="5">
        <f t="shared" si="220"/>
        <v>-7.7160493827160587E-2</v>
      </c>
      <c r="Y708">
        <f t="shared" si="227"/>
        <v>210.64121388258252</v>
      </c>
      <c r="Z708">
        <f t="shared" si="227"/>
        <v>210.64121388258252</v>
      </c>
      <c r="AA708">
        <f>SUM($E$2:$E708)</f>
        <v>806743.95751888084</v>
      </c>
      <c r="AB708">
        <f>SUM($F$2:$F708)</f>
        <v>28781364.877748474</v>
      </c>
      <c r="AC708">
        <f t="shared" si="219"/>
        <v>105.32060694129126</v>
      </c>
      <c r="AD708">
        <f t="shared" si="218"/>
        <v>22093.019001543209</v>
      </c>
      <c r="AE708">
        <f t="shared" ref="AE708:AF771" si="237">$AD709-$AD707</f>
        <v>-6493.8446296296352</v>
      </c>
      <c r="AF708">
        <f t="shared" si="228"/>
        <v>-6493.8446296296352</v>
      </c>
      <c r="AG708">
        <f t="shared" si="229"/>
        <v>6493.8446296296352</v>
      </c>
      <c r="AH708">
        <f>ABS($AF708)</f>
        <v>6493.8446296296352</v>
      </c>
      <c r="AI708">
        <f t="shared" si="230"/>
        <v>0</v>
      </c>
      <c r="AJ708">
        <f t="shared" si="231"/>
        <v>0</v>
      </c>
      <c r="AK708">
        <f>SUM($AJ$2:AJ708)</f>
        <v>15052.2495420953</v>
      </c>
      <c r="AL708">
        <f t="shared" si="232"/>
        <v>210.64121388258252</v>
      </c>
      <c r="AM708">
        <f>SUM($AL$2:AL708)</f>
        <v>840088.81445123686</v>
      </c>
      <c r="AN708">
        <f>SUM($AH$2:AH708)</f>
        <v>2446479.5332237664</v>
      </c>
      <c r="AO708">
        <f t="shared" si="233"/>
        <v>3770.477728498227</v>
      </c>
      <c r="AP708">
        <f t="shared" si="234"/>
        <v>0</v>
      </c>
      <c r="AQ708">
        <f t="shared" si="235"/>
        <v>0</v>
      </c>
      <c r="AR708">
        <f>SUM($AQ$2:AQ708)</f>
        <v>326280.47193511564</v>
      </c>
      <c r="AS708">
        <f>SUM($AO$2:AO708)</f>
        <v>30471552.478380613</v>
      </c>
    </row>
    <row r="709" spans="1:45" x14ac:dyDescent="0.25">
      <c r="A709">
        <v>707</v>
      </c>
      <c r="B709" s="2">
        <v>15.1</v>
      </c>
      <c r="C709">
        <f t="shared" si="221"/>
        <v>4.1944444444444446</v>
      </c>
      <c r="D709" s="5">
        <f t="shared" si="236"/>
        <v>-0.19675925925925911</v>
      </c>
      <c r="E709">
        <f t="shared" si="222"/>
        <v>-562.33751695258388</v>
      </c>
      <c r="F709">
        <f t="shared" si="223"/>
        <v>12720.459742283952</v>
      </c>
      <c r="G709">
        <f>SUM($E$2:E709)</f>
        <v>806181.6200019283</v>
      </c>
      <c r="H709">
        <f>SUM($F$2:F709)</f>
        <v>28794085.33749076</v>
      </c>
      <c r="R709">
        <f t="shared" si="224"/>
        <v>806.18162000192831</v>
      </c>
      <c r="S709">
        <f t="shared" si="225"/>
        <v>28794.08533749076</v>
      </c>
      <c r="U709">
        <v>707</v>
      </c>
      <c r="V709" s="2">
        <v>15.1</v>
      </c>
      <c r="W709">
        <f t="shared" si="226"/>
        <v>4.1944444444444446</v>
      </c>
      <c r="X709" s="5">
        <f t="shared" si="220"/>
        <v>-0.10802469135802455</v>
      </c>
      <c r="Y709">
        <f t="shared" si="227"/>
        <v>-24.128219541747171</v>
      </c>
      <c r="Z709">
        <f t="shared" si="227"/>
        <v>-24.128219541747171</v>
      </c>
      <c r="AA709">
        <f>SUM($E$2:$E709)</f>
        <v>806181.6200019283</v>
      </c>
      <c r="AB709">
        <f>SUM($F$2:$F709)</f>
        <v>28794085.33749076</v>
      </c>
      <c r="AC709">
        <f t="shared" si="219"/>
        <v>-12.064109770873586</v>
      </c>
      <c r="AD709">
        <f t="shared" si="218"/>
        <v>17875.367334876537</v>
      </c>
      <c r="AE709">
        <f t="shared" si="237"/>
        <v>-9372.5592592592566</v>
      </c>
      <c r="AF709">
        <f t="shared" si="228"/>
        <v>-9372.5592592592566</v>
      </c>
      <c r="AG709">
        <f t="shared" si="229"/>
        <v>9372.5592592592566</v>
      </c>
      <c r="AH709">
        <f>ABS($AF709)</f>
        <v>9372.5592592592566</v>
      </c>
      <c r="AI709">
        <f t="shared" si="230"/>
        <v>-24.128219541747171</v>
      </c>
      <c r="AJ709">
        <f t="shared" si="231"/>
        <v>24.128219541747171</v>
      </c>
      <c r="AK709">
        <f>SUM($AJ$2:AJ709)</f>
        <v>15076.377761637048</v>
      </c>
      <c r="AL709">
        <f t="shared" si="232"/>
        <v>0</v>
      </c>
      <c r="AM709">
        <f>SUM($AL$2:AL709)</f>
        <v>840088.81445123686</v>
      </c>
      <c r="AN709">
        <f>SUM($AH$2:AH709)</f>
        <v>2455852.0924830255</v>
      </c>
      <c r="AO709">
        <f t="shared" si="233"/>
        <v>-364.33611508038229</v>
      </c>
      <c r="AP709">
        <f t="shared" si="234"/>
        <v>-364.33611508038229</v>
      </c>
      <c r="AQ709">
        <f t="shared" si="235"/>
        <v>364.33611508038229</v>
      </c>
      <c r="AR709">
        <f>SUM($AQ$2:AQ709)</f>
        <v>326644.80805019604</v>
      </c>
      <c r="AS709">
        <f>SUM($AO$2:AO709)</f>
        <v>30471188.142265532</v>
      </c>
    </row>
    <row r="710" spans="1:45" x14ac:dyDescent="0.25">
      <c r="A710">
        <v>708</v>
      </c>
      <c r="B710" s="2">
        <v>12.8</v>
      </c>
      <c r="C710">
        <f t="shared" si="221"/>
        <v>3.5555555555555558</v>
      </c>
      <c r="D710" s="5">
        <f t="shared" si="236"/>
        <v>-0.11959876543209882</v>
      </c>
      <c r="E710">
        <f t="shared" si="222"/>
        <v>-88.56622673470531</v>
      </c>
      <c r="F710">
        <f t="shared" si="223"/>
        <v>9140.4768395061728</v>
      </c>
      <c r="G710">
        <f>SUM($E$2:E710)</f>
        <v>806093.05377519364</v>
      </c>
      <c r="H710">
        <f>SUM($F$2:F710)</f>
        <v>28803225.814330265</v>
      </c>
      <c r="R710">
        <f t="shared" si="224"/>
        <v>806.09305377519365</v>
      </c>
      <c r="S710">
        <f t="shared" si="225"/>
        <v>28803.225814330264</v>
      </c>
      <c r="U710">
        <v>708</v>
      </c>
      <c r="V710" s="2">
        <v>12.8</v>
      </c>
      <c r="W710">
        <f t="shared" si="226"/>
        <v>3.5555555555555558</v>
      </c>
      <c r="X710" s="5">
        <f t="shared" si="220"/>
        <v>-8.873456790123456E-2</v>
      </c>
      <c r="Y710">
        <f t="shared" si="227"/>
        <v>70.122607284499509</v>
      </c>
      <c r="Z710">
        <f t="shared" si="227"/>
        <v>70.122607284499509</v>
      </c>
      <c r="AA710">
        <f>SUM($E$2:$E710)</f>
        <v>806093.05377519364</v>
      </c>
      <c r="AB710">
        <f>SUM($F$2:$F710)</f>
        <v>28803225.814330265</v>
      </c>
      <c r="AC710">
        <f t="shared" si="219"/>
        <v>35.061303642249754</v>
      </c>
      <c r="AD710">
        <f t="shared" si="218"/>
        <v>12720.459742283952</v>
      </c>
      <c r="AE710">
        <f t="shared" si="237"/>
        <v>-8734.8904953703641</v>
      </c>
      <c r="AF710">
        <f t="shared" si="228"/>
        <v>-8734.8904953703641</v>
      </c>
      <c r="AG710">
        <f t="shared" si="229"/>
        <v>8734.8904953703641</v>
      </c>
      <c r="AH710">
        <f>ABS($AF710)</f>
        <v>8734.8904953703641</v>
      </c>
      <c r="AI710">
        <f t="shared" si="230"/>
        <v>0</v>
      </c>
      <c r="AJ710">
        <f t="shared" si="231"/>
        <v>0</v>
      </c>
      <c r="AK710">
        <f>SUM($AJ$2:AJ710)</f>
        <v>15076.377761637048</v>
      </c>
      <c r="AL710">
        <f t="shared" si="232"/>
        <v>70.122607284499509</v>
      </c>
      <c r="AM710">
        <f>SUM($AL$2:AL710)</f>
        <v>840158.93705852132</v>
      </c>
      <c r="AN710">
        <f>SUM($AH$2:AH710)</f>
        <v>2464586.9829783957</v>
      </c>
      <c r="AO710">
        <f t="shared" si="233"/>
        <v>897.56937324159378</v>
      </c>
      <c r="AP710">
        <f t="shared" si="234"/>
        <v>0</v>
      </c>
      <c r="AQ710">
        <f t="shared" si="235"/>
        <v>0</v>
      </c>
      <c r="AR710">
        <f>SUM($AQ$2:AQ710)</f>
        <v>326644.80805019604</v>
      </c>
      <c r="AS710">
        <f>SUM($AO$2:AO710)</f>
        <v>30472085.711638775</v>
      </c>
    </row>
    <row r="711" spans="1:45" x14ac:dyDescent="0.25">
      <c r="A711">
        <v>709</v>
      </c>
      <c r="B711" s="2">
        <v>12</v>
      </c>
      <c r="C711">
        <f t="shared" si="221"/>
        <v>3.333333333333333</v>
      </c>
      <c r="D711" s="5">
        <f t="shared" si="236"/>
        <v>1.5432098765432044E-2</v>
      </c>
      <c r="E711">
        <f t="shared" si="222"/>
        <v>565.34717272427952</v>
      </c>
      <c r="F711">
        <f t="shared" si="223"/>
        <v>8033.6222222222204</v>
      </c>
      <c r="G711">
        <f>SUM($E$2:E711)</f>
        <v>806658.40094791795</v>
      </c>
      <c r="H711">
        <f>SUM($F$2:F711)</f>
        <v>28811259.436552487</v>
      </c>
      <c r="R711">
        <f t="shared" si="224"/>
        <v>806.65840094791793</v>
      </c>
      <c r="S711">
        <f t="shared" si="225"/>
        <v>28811.259436552486</v>
      </c>
      <c r="U711">
        <v>709</v>
      </c>
      <c r="V711" s="2">
        <v>12</v>
      </c>
      <c r="W711">
        <f t="shared" si="226"/>
        <v>3.333333333333333</v>
      </c>
      <c r="X711" s="5">
        <f t="shared" si="220"/>
        <v>-3.0864197530864272E-2</v>
      </c>
      <c r="Y711">
        <f t="shared" si="227"/>
        <v>342.1909998847733</v>
      </c>
      <c r="Z711">
        <f t="shared" si="227"/>
        <v>342.1909998847733</v>
      </c>
      <c r="AA711">
        <f>SUM($E$2:$E711)</f>
        <v>806658.40094791795</v>
      </c>
      <c r="AB711">
        <f>SUM($F$2:$F711)</f>
        <v>28811259.436552487</v>
      </c>
      <c r="AC711">
        <f t="shared" si="219"/>
        <v>171.09549994238665</v>
      </c>
      <c r="AD711">
        <f t="shared" si="218"/>
        <v>9140.4768395061728</v>
      </c>
      <c r="AE711">
        <f t="shared" si="237"/>
        <v>-4686.837520061732</v>
      </c>
      <c r="AF711">
        <f t="shared" si="228"/>
        <v>-4686.837520061732</v>
      </c>
      <c r="AG711">
        <f t="shared" si="229"/>
        <v>4686.837520061732</v>
      </c>
      <c r="AH711">
        <f>ABS($AF711)</f>
        <v>4686.837520061732</v>
      </c>
      <c r="AI711">
        <f t="shared" si="230"/>
        <v>0</v>
      </c>
      <c r="AJ711">
        <f t="shared" si="231"/>
        <v>0</v>
      </c>
      <c r="AK711">
        <f>SUM($AJ$2:AJ711)</f>
        <v>15076.377761637048</v>
      </c>
      <c r="AL711">
        <f t="shared" si="232"/>
        <v>342.1909998847733</v>
      </c>
      <c r="AM711">
        <f>SUM($AL$2:AL711)</f>
        <v>840501.12805840606</v>
      </c>
      <c r="AN711">
        <f>SUM($AH$2:AH711)</f>
        <v>2469273.8204984572</v>
      </c>
      <c r="AO711">
        <f t="shared" si="233"/>
        <v>4106.2919986172801</v>
      </c>
      <c r="AP711">
        <f t="shared" si="234"/>
        <v>0</v>
      </c>
      <c r="AQ711">
        <f t="shared" si="235"/>
        <v>0</v>
      </c>
      <c r="AR711">
        <f>SUM($AQ$2:AQ711)</f>
        <v>326644.80805019604</v>
      </c>
      <c r="AS711">
        <f>SUM($AO$2:AO711)</f>
        <v>30476192.003637392</v>
      </c>
    </row>
    <row r="712" spans="1:45" x14ac:dyDescent="0.25">
      <c r="A712">
        <v>710</v>
      </c>
      <c r="B712" s="2">
        <v>13.2</v>
      </c>
      <c r="C712">
        <f t="shared" si="221"/>
        <v>3.6666666666666665</v>
      </c>
      <c r="D712" s="5">
        <f t="shared" si="236"/>
        <v>0.1967592592592593</v>
      </c>
      <c r="E712">
        <f t="shared" si="222"/>
        <v>1587.4948096469134</v>
      </c>
      <c r="F712">
        <f t="shared" si="223"/>
        <v>9720.6828888888867</v>
      </c>
      <c r="G712">
        <f>SUM($E$2:E712)</f>
        <v>808245.89575756481</v>
      </c>
      <c r="H712">
        <f>SUM($F$2:F712)</f>
        <v>28820980.119441375</v>
      </c>
      <c r="R712">
        <f t="shared" si="224"/>
        <v>808.24589575756477</v>
      </c>
      <c r="S712">
        <f t="shared" si="225"/>
        <v>28820.980119441374</v>
      </c>
      <c r="U712">
        <v>710</v>
      </c>
      <c r="V712" s="2">
        <v>13.2</v>
      </c>
      <c r="W712">
        <f t="shared" si="226"/>
        <v>3.6666666666666665</v>
      </c>
      <c r="X712" s="5">
        <f t="shared" si="220"/>
        <v>4.6296296296296315E-2</v>
      </c>
      <c r="Y712">
        <f t="shared" si="227"/>
        <v>789.71149174567904</v>
      </c>
      <c r="Z712">
        <f t="shared" si="227"/>
        <v>789.71149174567904</v>
      </c>
      <c r="AA712">
        <f>SUM($E$2:$E712)</f>
        <v>808245.89575756481</v>
      </c>
      <c r="AB712">
        <f>SUM($F$2:$F712)</f>
        <v>28820980.119441375</v>
      </c>
      <c r="AC712">
        <f t="shared" si="219"/>
        <v>394.85574587283952</v>
      </c>
      <c r="AD712">
        <f t="shared" si="218"/>
        <v>8033.6222222222204</v>
      </c>
      <c r="AE712">
        <f t="shared" si="237"/>
        <v>580.2060493827139</v>
      </c>
      <c r="AF712">
        <f t="shared" si="228"/>
        <v>0</v>
      </c>
      <c r="AG712">
        <f t="shared" si="229"/>
        <v>0</v>
      </c>
      <c r="AH712">
        <f>ABS($AF712)</f>
        <v>0</v>
      </c>
      <c r="AI712">
        <f t="shared" si="230"/>
        <v>0</v>
      </c>
      <c r="AJ712">
        <f t="shared" si="231"/>
        <v>0</v>
      </c>
      <c r="AK712">
        <f>SUM($AJ$2:AJ712)</f>
        <v>15076.377761637048</v>
      </c>
      <c r="AL712">
        <f t="shared" si="232"/>
        <v>789.71149174567904</v>
      </c>
      <c r="AM712">
        <f>SUM($AL$2:AL712)</f>
        <v>841290.83955015172</v>
      </c>
      <c r="AN712">
        <f>SUM($AH$2:AH712)</f>
        <v>2469273.8204984572</v>
      </c>
      <c r="AO712">
        <f t="shared" si="233"/>
        <v>10424.191691042963</v>
      </c>
      <c r="AP712">
        <f t="shared" si="234"/>
        <v>0</v>
      </c>
      <c r="AQ712">
        <f t="shared" si="235"/>
        <v>0</v>
      </c>
      <c r="AR712">
        <f>SUM($AQ$2:AQ712)</f>
        <v>326644.80805019604</v>
      </c>
      <c r="AS712">
        <f>SUM($AO$2:AO712)</f>
        <v>30486616.195328437</v>
      </c>
    </row>
    <row r="713" spans="1:45" x14ac:dyDescent="0.25">
      <c r="A713">
        <v>711</v>
      </c>
      <c r="B713" s="2">
        <v>17.100000000000001</v>
      </c>
      <c r="C713">
        <f t="shared" si="221"/>
        <v>4.75</v>
      </c>
      <c r="D713" s="5">
        <f t="shared" si="236"/>
        <v>0.30478395061728403</v>
      </c>
      <c r="E713">
        <f t="shared" si="222"/>
        <v>2819.6908603537431</v>
      </c>
      <c r="F713">
        <f t="shared" si="223"/>
        <v>16313.274124999998</v>
      </c>
      <c r="G713">
        <f>SUM($E$2:E713)</f>
        <v>811065.58661791857</v>
      </c>
      <c r="H713">
        <f>SUM($F$2:F713)</f>
        <v>28837293.393566374</v>
      </c>
      <c r="R713">
        <f t="shared" si="224"/>
        <v>811.0655866179186</v>
      </c>
      <c r="S713">
        <f t="shared" si="225"/>
        <v>28837.293393566375</v>
      </c>
      <c r="U713">
        <v>711</v>
      </c>
      <c r="V713" s="2">
        <v>17.100000000000001</v>
      </c>
      <c r="W713">
        <f t="shared" si="226"/>
        <v>4.75</v>
      </c>
      <c r="X713" s="5">
        <f t="shared" si="220"/>
        <v>0.15046296296296299</v>
      </c>
      <c r="Y713">
        <f t="shared" si="227"/>
        <v>1759.6990393660881</v>
      </c>
      <c r="Z713">
        <f t="shared" si="227"/>
        <v>1759.6990393660881</v>
      </c>
      <c r="AA713">
        <f>SUM($E$2:$E713)</f>
        <v>811065.58661791857</v>
      </c>
      <c r="AB713">
        <f>SUM($F$2:$F713)</f>
        <v>28837293.393566374</v>
      </c>
      <c r="AC713">
        <f t="shared" si="219"/>
        <v>879.84951968304404</v>
      </c>
      <c r="AD713">
        <f t="shared" si="218"/>
        <v>9720.6828888888867</v>
      </c>
      <c r="AE713">
        <f t="shared" si="237"/>
        <v>8279.6519027777777</v>
      </c>
      <c r="AF713">
        <f t="shared" si="228"/>
        <v>0</v>
      </c>
      <c r="AG713">
        <f t="shared" si="229"/>
        <v>0</v>
      </c>
      <c r="AH713">
        <f>ABS($AF713)</f>
        <v>0</v>
      </c>
      <c r="AI713">
        <f t="shared" si="230"/>
        <v>0</v>
      </c>
      <c r="AJ713">
        <f t="shared" si="231"/>
        <v>0</v>
      </c>
      <c r="AK713">
        <f>SUM($AJ$2:AJ713)</f>
        <v>15076.377761637048</v>
      </c>
      <c r="AL713">
        <f t="shared" si="232"/>
        <v>1759.6990393660881</v>
      </c>
      <c r="AM713">
        <f>SUM($AL$2:AL713)</f>
        <v>843050.53858951782</v>
      </c>
      <c r="AN713">
        <f>SUM($AH$2:AH713)</f>
        <v>2469273.8204984572</v>
      </c>
      <c r="AO713">
        <f t="shared" si="233"/>
        <v>30090.853573160108</v>
      </c>
      <c r="AP713">
        <f t="shared" si="234"/>
        <v>0</v>
      </c>
      <c r="AQ713">
        <f t="shared" si="235"/>
        <v>0</v>
      </c>
      <c r="AR713">
        <f>SUM($AQ$2:AQ713)</f>
        <v>326644.80805019604</v>
      </c>
      <c r="AS713">
        <f>SUM($AO$2:AO713)</f>
        <v>30516707.048901595</v>
      </c>
    </row>
    <row r="714" spans="1:45" x14ac:dyDescent="0.25">
      <c r="A714">
        <v>712</v>
      </c>
      <c r="B714" s="2">
        <v>21.1</v>
      </c>
      <c r="C714">
        <f t="shared" si="221"/>
        <v>5.8611111111111116</v>
      </c>
      <c r="D714" s="5">
        <f t="shared" si="236"/>
        <v>0.18132716049382713</v>
      </c>
      <c r="E714">
        <f t="shared" si="222"/>
        <v>2466.689098591225</v>
      </c>
      <c r="F714">
        <f t="shared" si="223"/>
        <v>24837.839927469136</v>
      </c>
      <c r="G714">
        <f>SUM($E$2:E714)</f>
        <v>813532.27571650979</v>
      </c>
      <c r="H714">
        <f>SUM($F$2:F714)</f>
        <v>28862131.233493842</v>
      </c>
      <c r="R714">
        <f t="shared" si="224"/>
        <v>813.53227571650973</v>
      </c>
      <c r="S714">
        <f t="shared" si="225"/>
        <v>28862.131233493841</v>
      </c>
      <c r="U714">
        <v>712</v>
      </c>
      <c r="V714" s="2">
        <v>21.1</v>
      </c>
      <c r="W714">
        <f t="shared" si="226"/>
        <v>5.8611111111111116</v>
      </c>
      <c r="X714" s="5">
        <f t="shared" si="220"/>
        <v>0.15432098765432106</v>
      </c>
      <c r="Y714">
        <f t="shared" si="227"/>
        <v>2237.79905186626</v>
      </c>
      <c r="Z714">
        <f t="shared" si="227"/>
        <v>2237.79905186626</v>
      </c>
      <c r="AA714">
        <f>SUM($E$2:$E714)</f>
        <v>813532.27571650979</v>
      </c>
      <c r="AB714">
        <f>SUM($F$2:$F714)</f>
        <v>28862131.233493842</v>
      </c>
      <c r="AC714">
        <f t="shared" si="219"/>
        <v>1118.89952593313</v>
      </c>
      <c r="AD714">
        <f t="shared" ref="AD714:AD777" si="238">0.5*1446.052*W713^2</f>
        <v>16313.274124999998</v>
      </c>
      <c r="AE714">
        <f t="shared" si="237"/>
        <v>15117.15703858025</v>
      </c>
      <c r="AF714">
        <f t="shared" si="228"/>
        <v>0</v>
      </c>
      <c r="AG714">
        <f t="shared" si="229"/>
        <v>0</v>
      </c>
      <c r="AH714">
        <f>ABS($AF714)</f>
        <v>0</v>
      </c>
      <c r="AI714">
        <f t="shared" si="230"/>
        <v>0</v>
      </c>
      <c r="AJ714">
        <f t="shared" si="231"/>
        <v>0</v>
      </c>
      <c r="AK714">
        <f>SUM($AJ$2:AJ714)</f>
        <v>15076.377761637048</v>
      </c>
      <c r="AL714">
        <f t="shared" si="232"/>
        <v>2237.79905186626</v>
      </c>
      <c r="AM714">
        <f>SUM($AL$2:AL714)</f>
        <v>845288.3376413841</v>
      </c>
      <c r="AN714">
        <f>SUM($AH$2:AH714)</f>
        <v>2469273.8204984572</v>
      </c>
      <c r="AO714">
        <f t="shared" si="233"/>
        <v>47217.559994378091</v>
      </c>
      <c r="AP714">
        <f t="shared" si="234"/>
        <v>0</v>
      </c>
      <c r="AQ714">
        <f t="shared" si="235"/>
        <v>0</v>
      </c>
      <c r="AR714">
        <f>SUM($AQ$2:AQ714)</f>
        <v>326644.80805019604</v>
      </c>
      <c r="AS714">
        <f>SUM($AO$2:AO714)</f>
        <v>30563924.608895972</v>
      </c>
    </row>
    <row r="715" spans="1:45" x14ac:dyDescent="0.25">
      <c r="A715">
        <v>713</v>
      </c>
      <c r="B715" s="2">
        <v>21.8</v>
      </c>
      <c r="C715">
        <f t="shared" si="221"/>
        <v>6.0555555555555554</v>
      </c>
      <c r="D715" s="5">
        <f t="shared" si="236"/>
        <v>3.8580246913578874E-3</v>
      </c>
      <c r="E715">
        <f t="shared" si="222"/>
        <v>1001.3458436306915</v>
      </c>
      <c r="F715">
        <f t="shared" si="223"/>
        <v>26513.184895061728</v>
      </c>
      <c r="G715">
        <f>SUM($E$2:E715)</f>
        <v>814533.62156014051</v>
      </c>
      <c r="H715">
        <f>SUM($F$2:F715)</f>
        <v>28888644.418388903</v>
      </c>
      <c r="R715">
        <f t="shared" si="224"/>
        <v>814.53362156014055</v>
      </c>
      <c r="S715">
        <f t="shared" si="225"/>
        <v>28888.644418388903</v>
      </c>
      <c r="U715">
        <v>713</v>
      </c>
      <c r="V715" s="2">
        <v>21.8</v>
      </c>
      <c r="W715">
        <f t="shared" si="226"/>
        <v>6.0555555555555554</v>
      </c>
      <c r="X715" s="5">
        <f t="shared" si="220"/>
        <v>2.7006172839506078E-2</v>
      </c>
      <c r="Y715">
        <f t="shared" si="227"/>
        <v>1204.0460339599101</v>
      </c>
      <c r="Z715">
        <f t="shared" si="227"/>
        <v>1204.0460339599101</v>
      </c>
      <c r="AA715">
        <f>SUM($E$2:$E715)</f>
        <v>814533.62156014051</v>
      </c>
      <c r="AB715">
        <f>SUM($F$2:$F715)</f>
        <v>28888644.418388903</v>
      </c>
      <c r="AC715">
        <f t="shared" si="219"/>
        <v>602.02301697995506</v>
      </c>
      <c r="AD715">
        <f t="shared" si="238"/>
        <v>24837.839927469136</v>
      </c>
      <c r="AE715">
        <f t="shared" si="237"/>
        <v>10199.91077006173</v>
      </c>
      <c r="AF715">
        <f t="shared" si="228"/>
        <v>0</v>
      </c>
      <c r="AG715">
        <f t="shared" si="229"/>
        <v>0</v>
      </c>
      <c r="AH715">
        <f>ABS($AF715)</f>
        <v>0</v>
      </c>
      <c r="AI715">
        <f t="shared" si="230"/>
        <v>0</v>
      </c>
      <c r="AJ715">
        <f t="shared" si="231"/>
        <v>0</v>
      </c>
      <c r="AK715">
        <f>SUM($AJ$2:AJ715)</f>
        <v>15076.377761637048</v>
      </c>
      <c r="AL715">
        <f t="shared" si="232"/>
        <v>1204.0460339599101</v>
      </c>
      <c r="AM715">
        <f>SUM($AL$2:AL715)</f>
        <v>846492.38367534406</v>
      </c>
      <c r="AN715">
        <f>SUM($AH$2:AH715)</f>
        <v>2469273.8204984572</v>
      </c>
      <c r="AO715">
        <f t="shared" si="233"/>
        <v>26248.203540326042</v>
      </c>
      <c r="AP715">
        <f t="shared" si="234"/>
        <v>0</v>
      </c>
      <c r="AQ715">
        <f t="shared" si="235"/>
        <v>0</v>
      </c>
      <c r="AR715">
        <f>SUM($AQ$2:AQ715)</f>
        <v>326644.80805019604</v>
      </c>
      <c r="AS715">
        <f>SUM($AO$2:AO715)</f>
        <v>30590172.812436298</v>
      </c>
    </row>
    <row r="716" spans="1:45" x14ac:dyDescent="0.25">
      <c r="A716">
        <v>714</v>
      </c>
      <c r="B716" s="2">
        <v>21.2</v>
      </c>
      <c r="C716">
        <f t="shared" si="221"/>
        <v>5.8888888888888884</v>
      </c>
      <c r="D716" s="5">
        <f t="shared" si="236"/>
        <v>-0.12731481481481485</v>
      </c>
      <c r="E716">
        <f t="shared" si="222"/>
        <v>-148.96478645185209</v>
      </c>
      <c r="F716">
        <f t="shared" si="223"/>
        <v>25073.827580246907</v>
      </c>
      <c r="G716">
        <f>SUM($E$2:E716)</f>
        <v>814384.65677368862</v>
      </c>
      <c r="H716">
        <f>SUM($F$2:F716)</f>
        <v>28913718.24596915</v>
      </c>
      <c r="R716">
        <f t="shared" si="224"/>
        <v>814.38465677368868</v>
      </c>
      <c r="S716">
        <f t="shared" si="225"/>
        <v>28913.71824596915</v>
      </c>
      <c r="U716">
        <v>714</v>
      </c>
      <c r="V716" s="2">
        <v>21.2</v>
      </c>
      <c r="W716">
        <f t="shared" si="226"/>
        <v>5.8888888888888884</v>
      </c>
      <c r="X716" s="5">
        <f t="shared" si="220"/>
        <v>-2.3148148148148188E-2</v>
      </c>
      <c r="Y716">
        <f t="shared" si="227"/>
        <v>738.08100058518482</v>
      </c>
      <c r="Z716">
        <f t="shared" si="227"/>
        <v>738.08100058518482</v>
      </c>
      <c r="AA716">
        <f>SUM($E$2:$E716)</f>
        <v>814384.65677368862</v>
      </c>
      <c r="AB716">
        <f>SUM($F$2:$F716)</f>
        <v>28913718.24596915</v>
      </c>
      <c r="AC716">
        <f t="shared" si="219"/>
        <v>369.04050029259241</v>
      </c>
      <c r="AD716">
        <f t="shared" si="238"/>
        <v>26513.184895061728</v>
      </c>
      <c r="AE716">
        <f t="shared" si="237"/>
        <v>235.98765277777056</v>
      </c>
      <c r="AF716">
        <f t="shared" si="228"/>
        <v>0</v>
      </c>
      <c r="AG716">
        <f t="shared" si="229"/>
        <v>0</v>
      </c>
      <c r="AH716">
        <f>ABS($AF716)</f>
        <v>0</v>
      </c>
      <c r="AI716">
        <f t="shared" si="230"/>
        <v>0</v>
      </c>
      <c r="AJ716">
        <f t="shared" si="231"/>
        <v>0</v>
      </c>
      <c r="AK716">
        <f>SUM($AJ$2:AJ716)</f>
        <v>15076.377761637048</v>
      </c>
      <c r="AL716">
        <f t="shared" si="232"/>
        <v>738.08100058518482</v>
      </c>
      <c r="AM716">
        <f>SUM($AL$2:AL716)</f>
        <v>847230.46467592928</v>
      </c>
      <c r="AN716">
        <f>SUM($AH$2:AH716)</f>
        <v>2469273.8204984572</v>
      </c>
      <c r="AO716">
        <f t="shared" si="233"/>
        <v>15647.317212405918</v>
      </c>
      <c r="AP716">
        <f t="shared" si="234"/>
        <v>0</v>
      </c>
      <c r="AQ716">
        <f t="shared" si="235"/>
        <v>0</v>
      </c>
      <c r="AR716">
        <f>SUM($AQ$2:AQ716)</f>
        <v>326644.80805019604</v>
      </c>
      <c r="AS716">
        <f>SUM($AO$2:AO716)</f>
        <v>30605820.129648704</v>
      </c>
    </row>
    <row r="717" spans="1:45" x14ac:dyDescent="0.25">
      <c r="A717">
        <v>715</v>
      </c>
      <c r="B717" s="2">
        <v>18.5</v>
      </c>
      <c r="C717">
        <f t="shared" si="221"/>
        <v>5.1388888888888884</v>
      </c>
      <c r="D717" s="5">
        <f t="shared" si="236"/>
        <v>-0.28163580246913572</v>
      </c>
      <c r="E717">
        <f t="shared" si="222"/>
        <v>-1297.5419849732716</v>
      </c>
      <c r="F717">
        <f t="shared" si="223"/>
        <v>19093.800038580241</v>
      </c>
      <c r="G717">
        <f>SUM($E$2:E717)</f>
        <v>813087.11478871538</v>
      </c>
      <c r="H717">
        <f>SUM($F$2:F717)</f>
        <v>28932812.04600773</v>
      </c>
      <c r="R717">
        <f t="shared" si="224"/>
        <v>813.08711478871533</v>
      </c>
      <c r="S717">
        <f t="shared" si="225"/>
        <v>28932.81204600773</v>
      </c>
      <c r="U717">
        <v>715</v>
      </c>
      <c r="V717" s="2">
        <v>18.5</v>
      </c>
      <c r="W717">
        <f t="shared" si="226"/>
        <v>5.1388888888888884</v>
      </c>
      <c r="X717" s="5">
        <f t="shared" si="220"/>
        <v>-0.10416666666666666</v>
      </c>
      <c r="Y717">
        <f t="shared" si="227"/>
        <v>21.249008682420595</v>
      </c>
      <c r="Z717">
        <f t="shared" si="227"/>
        <v>21.249008682420595</v>
      </c>
      <c r="AA717">
        <f>SUM($E$2:$E717)</f>
        <v>813087.11478871538</v>
      </c>
      <c r="AB717">
        <f>SUM($F$2:$F717)</f>
        <v>28932812.04600773</v>
      </c>
      <c r="AC717">
        <f t="shared" si="219"/>
        <v>10.624504341210297</v>
      </c>
      <c r="AD717">
        <f t="shared" si="238"/>
        <v>25073.827580246907</v>
      </c>
      <c r="AE717">
        <f t="shared" si="237"/>
        <v>-7419.3848564814871</v>
      </c>
      <c r="AF717">
        <f t="shared" si="228"/>
        <v>-7419.3848564814871</v>
      </c>
      <c r="AG717">
        <f t="shared" si="229"/>
        <v>7419.3848564814871</v>
      </c>
      <c r="AH717">
        <f>ABS($AF717)</f>
        <v>7419.3848564814871</v>
      </c>
      <c r="AI717">
        <f t="shared" si="230"/>
        <v>0</v>
      </c>
      <c r="AJ717">
        <f t="shared" si="231"/>
        <v>0</v>
      </c>
      <c r="AK717">
        <f>SUM($AJ$2:AJ717)</f>
        <v>15076.377761637048</v>
      </c>
      <c r="AL717">
        <f t="shared" si="232"/>
        <v>21.249008682420595</v>
      </c>
      <c r="AM717">
        <f>SUM($AL$2:AL717)</f>
        <v>847251.71368461172</v>
      </c>
      <c r="AN717">
        <f>SUM($AH$2:AH717)</f>
        <v>2476693.2053549387</v>
      </c>
      <c r="AO717">
        <f t="shared" si="233"/>
        <v>393.106660624781</v>
      </c>
      <c r="AP717">
        <f t="shared" si="234"/>
        <v>0</v>
      </c>
      <c r="AQ717">
        <f t="shared" si="235"/>
        <v>0</v>
      </c>
      <c r="AR717">
        <f>SUM($AQ$2:AQ717)</f>
        <v>326644.80805019604</v>
      </c>
      <c r="AS717">
        <f>SUM($AO$2:AO717)</f>
        <v>30606213.236309327</v>
      </c>
    </row>
    <row r="718" spans="1:45" x14ac:dyDescent="0.25">
      <c r="A718">
        <v>716</v>
      </c>
      <c r="B718" s="2">
        <v>13.9</v>
      </c>
      <c r="C718">
        <f t="shared" si="221"/>
        <v>3.8611111111111112</v>
      </c>
      <c r="D718" s="5">
        <f t="shared" si="236"/>
        <v>-0.25077160493827155</v>
      </c>
      <c r="E718">
        <f t="shared" si="222"/>
        <v>-824.28673586038622</v>
      </c>
      <c r="F718">
        <f t="shared" si="223"/>
        <v>10779.001038580245</v>
      </c>
      <c r="G718">
        <f>SUM($E$2:E718)</f>
        <v>812262.82805285498</v>
      </c>
      <c r="H718">
        <f>SUM($F$2:F718)</f>
        <v>28943591.047046311</v>
      </c>
      <c r="R718">
        <f t="shared" si="224"/>
        <v>812.26282805285496</v>
      </c>
      <c r="S718">
        <f t="shared" si="225"/>
        <v>28943.59104704631</v>
      </c>
      <c r="U718">
        <v>716</v>
      </c>
      <c r="V718" s="2">
        <v>13.9</v>
      </c>
      <c r="W718">
        <f t="shared" si="226"/>
        <v>3.8611111111111112</v>
      </c>
      <c r="X718" s="5">
        <f t="shared" si="220"/>
        <v>-0.17746913580246906</v>
      </c>
      <c r="Y718">
        <f t="shared" si="227"/>
        <v>-415.01211609015297</v>
      </c>
      <c r="Z718">
        <f t="shared" si="227"/>
        <v>-415.01211609015297</v>
      </c>
      <c r="AA718">
        <f>SUM($E$2:$E718)</f>
        <v>812262.82805285498</v>
      </c>
      <c r="AB718">
        <f>SUM($F$2:$F718)</f>
        <v>28943591.047046311</v>
      </c>
      <c r="AC718">
        <f t="shared" si="219"/>
        <v>-207.50605804507649</v>
      </c>
      <c r="AD718">
        <f t="shared" si="238"/>
        <v>19093.800038580241</v>
      </c>
      <c r="AE718">
        <f t="shared" si="237"/>
        <v>-14294.826541666662</v>
      </c>
      <c r="AF718">
        <f t="shared" si="228"/>
        <v>-14294.826541666662</v>
      </c>
      <c r="AG718">
        <f t="shared" si="229"/>
        <v>14294.826541666662</v>
      </c>
      <c r="AH718">
        <f>ABS($AF718)</f>
        <v>14294.826541666662</v>
      </c>
      <c r="AI718">
        <f t="shared" si="230"/>
        <v>-415.01211609015297</v>
      </c>
      <c r="AJ718">
        <f t="shared" si="231"/>
        <v>415.01211609015297</v>
      </c>
      <c r="AK718">
        <f>SUM($AJ$2:AJ718)</f>
        <v>15491.389877727201</v>
      </c>
      <c r="AL718">
        <f t="shared" si="232"/>
        <v>0</v>
      </c>
      <c r="AM718">
        <f>SUM($AL$2:AL718)</f>
        <v>847251.71368461172</v>
      </c>
      <c r="AN718">
        <f>SUM($AH$2:AH718)</f>
        <v>2490988.0318966056</v>
      </c>
      <c r="AO718">
        <f t="shared" si="233"/>
        <v>-5768.6684136531267</v>
      </c>
      <c r="AP718">
        <f t="shared" si="234"/>
        <v>-5768.6684136531267</v>
      </c>
      <c r="AQ718">
        <f t="shared" si="235"/>
        <v>5768.6684136531267</v>
      </c>
      <c r="AR718">
        <f>SUM($AQ$2:AQ718)</f>
        <v>332413.47646384919</v>
      </c>
      <c r="AS718">
        <f>SUM($AO$2:AO718)</f>
        <v>30600444.567895673</v>
      </c>
    </row>
    <row r="719" spans="1:45" x14ac:dyDescent="0.25">
      <c r="A719">
        <v>717</v>
      </c>
      <c r="B719" s="2">
        <v>12</v>
      </c>
      <c r="C719">
        <f t="shared" si="221"/>
        <v>3.333333333333333</v>
      </c>
      <c r="D719" s="5">
        <f t="shared" si="236"/>
        <v>-7.3302469135802517E-2</v>
      </c>
      <c r="E719">
        <f t="shared" si="222"/>
        <v>137.63117478189281</v>
      </c>
      <c r="F719">
        <f t="shared" si="223"/>
        <v>8033.6222222222204</v>
      </c>
      <c r="G719">
        <f>SUM($E$2:E719)</f>
        <v>812400.45922763692</v>
      </c>
      <c r="H719">
        <f>SUM($F$2:F719)</f>
        <v>28951624.669268534</v>
      </c>
      <c r="R719">
        <f t="shared" si="224"/>
        <v>812.40045922763693</v>
      </c>
      <c r="S719">
        <f t="shared" si="225"/>
        <v>28951.624669268534</v>
      </c>
      <c r="U719">
        <v>717</v>
      </c>
      <c r="V719" s="2">
        <v>12</v>
      </c>
      <c r="W719">
        <f t="shared" si="226"/>
        <v>3.333333333333333</v>
      </c>
      <c r="X719" s="5">
        <f t="shared" si="220"/>
        <v>-7.3302469135802517E-2</v>
      </c>
      <c r="Y719">
        <f t="shared" si="227"/>
        <v>137.63117478189281</v>
      </c>
      <c r="Z719">
        <f t="shared" si="227"/>
        <v>137.63117478189281</v>
      </c>
      <c r="AA719">
        <f>SUM($E$2:$E719)</f>
        <v>812400.45922763692</v>
      </c>
      <c r="AB719">
        <f>SUM($F$2:$F719)</f>
        <v>28951624.669268534</v>
      </c>
      <c r="AC719">
        <f t="shared" ref="AC719:AC782" si="239">Y719/(U720-U718)</f>
        <v>68.815587390946405</v>
      </c>
      <c r="AD719">
        <f t="shared" si="238"/>
        <v>10779.001038580245</v>
      </c>
      <c r="AE719">
        <f t="shared" si="237"/>
        <v>-11060.17781635802</v>
      </c>
      <c r="AF719">
        <f t="shared" si="228"/>
        <v>-11060.17781635802</v>
      </c>
      <c r="AG719">
        <f t="shared" si="229"/>
        <v>11060.17781635802</v>
      </c>
      <c r="AH719">
        <f>ABS($AF719)</f>
        <v>11060.17781635802</v>
      </c>
      <c r="AI719">
        <f t="shared" si="230"/>
        <v>0</v>
      </c>
      <c r="AJ719">
        <f t="shared" si="231"/>
        <v>0</v>
      </c>
      <c r="AK719">
        <f>SUM($AJ$2:AJ719)</f>
        <v>15491.389877727201</v>
      </c>
      <c r="AL719">
        <f t="shared" si="232"/>
        <v>137.63117478189281</v>
      </c>
      <c r="AM719">
        <f>SUM($AL$2:AL719)</f>
        <v>847389.34485939366</v>
      </c>
      <c r="AN719">
        <f>SUM($AH$2:AH719)</f>
        <v>2502048.2097129636</v>
      </c>
      <c r="AO719">
        <f t="shared" si="233"/>
        <v>1651.5740973827137</v>
      </c>
      <c r="AP719">
        <f t="shared" si="234"/>
        <v>0</v>
      </c>
      <c r="AQ719">
        <f t="shared" si="235"/>
        <v>0</v>
      </c>
      <c r="AR719">
        <f>SUM($AQ$2:AQ719)</f>
        <v>332413.47646384919</v>
      </c>
      <c r="AS719">
        <f>SUM($AO$2:AO719)</f>
        <v>30602096.141993057</v>
      </c>
    </row>
    <row r="720" spans="1:45" x14ac:dyDescent="0.25">
      <c r="A720">
        <v>718</v>
      </c>
      <c r="B720" s="2">
        <v>12</v>
      </c>
      <c r="C720">
        <f t="shared" si="221"/>
        <v>3.333333333333333</v>
      </c>
      <c r="D720" s="5">
        <f t="shared" si="236"/>
        <v>3.8580246913580293E-2</v>
      </c>
      <c r="E720">
        <f t="shared" si="222"/>
        <v>676.92525914403313</v>
      </c>
      <c r="F720">
        <f t="shared" si="223"/>
        <v>8033.6222222222204</v>
      </c>
      <c r="G720">
        <f>SUM($E$2:E720)</f>
        <v>813077.38448678097</v>
      </c>
      <c r="H720">
        <f>SUM($F$2:F720)</f>
        <v>28959658.291490756</v>
      </c>
      <c r="R720">
        <f t="shared" si="224"/>
        <v>813.07738448678094</v>
      </c>
      <c r="S720">
        <f t="shared" si="225"/>
        <v>28959.658291490756</v>
      </c>
      <c r="U720">
        <v>718</v>
      </c>
      <c r="V720" s="2">
        <v>12</v>
      </c>
      <c r="W720">
        <f t="shared" si="226"/>
        <v>3.333333333333333</v>
      </c>
      <c r="X720" s="5">
        <f t="shared" ref="X720:X783" si="240">($C720-$C719)/2/3.6</f>
        <v>0</v>
      </c>
      <c r="Y720">
        <f t="shared" si="227"/>
        <v>490.96178177777773</v>
      </c>
      <c r="Z720">
        <f t="shared" si="227"/>
        <v>490.96178177777773</v>
      </c>
      <c r="AA720">
        <f>SUM($E$2:$E720)</f>
        <v>813077.38448678097</v>
      </c>
      <c r="AB720">
        <f>SUM($F$2:$F720)</f>
        <v>28959658.291490756</v>
      </c>
      <c r="AC720">
        <f t="shared" si="239"/>
        <v>245.48089088888887</v>
      </c>
      <c r="AD720">
        <f t="shared" si="238"/>
        <v>8033.6222222222204</v>
      </c>
      <c r="AE720">
        <f t="shared" si="237"/>
        <v>-2745.3788163580248</v>
      </c>
      <c r="AF720">
        <f t="shared" si="228"/>
        <v>-2745.3788163580248</v>
      </c>
      <c r="AG720">
        <f t="shared" si="229"/>
        <v>2745.3788163580248</v>
      </c>
      <c r="AH720">
        <f>ABS($AF720)</f>
        <v>2745.3788163580248</v>
      </c>
      <c r="AI720">
        <f t="shared" si="230"/>
        <v>0</v>
      </c>
      <c r="AJ720">
        <f t="shared" si="231"/>
        <v>0</v>
      </c>
      <c r="AK720">
        <f>SUM($AJ$2:AJ720)</f>
        <v>15491.389877727201</v>
      </c>
      <c r="AL720">
        <f t="shared" si="232"/>
        <v>490.96178177777773</v>
      </c>
      <c r="AM720">
        <f>SUM($AL$2:AL720)</f>
        <v>847880.30664117145</v>
      </c>
      <c r="AN720">
        <f>SUM($AH$2:AH720)</f>
        <v>2504793.5885293214</v>
      </c>
      <c r="AO720">
        <f t="shared" si="233"/>
        <v>5891.5413813333325</v>
      </c>
      <c r="AP720">
        <f t="shared" si="234"/>
        <v>0</v>
      </c>
      <c r="AQ720">
        <f t="shared" si="235"/>
        <v>0</v>
      </c>
      <c r="AR720">
        <f>SUM($AQ$2:AQ720)</f>
        <v>332413.47646384919</v>
      </c>
      <c r="AS720">
        <f>SUM($AO$2:AO720)</f>
        <v>30607987.68337439</v>
      </c>
    </row>
    <row r="721" spans="1:45" x14ac:dyDescent="0.25">
      <c r="A721">
        <v>719</v>
      </c>
      <c r="B721" s="2">
        <v>13</v>
      </c>
      <c r="C721">
        <f t="shared" si="221"/>
        <v>3.6111111111111112</v>
      </c>
      <c r="D721" s="5">
        <f t="shared" si="236"/>
        <v>0.15432098765432106</v>
      </c>
      <c r="E721">
        <f t="shared" si="222"/>
        <v>1341.1217458242459</v>
      </c>
      <c r="F721">
        <f t="shared" si="223"/>
        <v>9428.3483024691359</v>
      </c>
      <c r="G721">
        <f>SUM($E$2:E721)</f>
        <v>814418.5062326052</v>
      </c>
      <c r="H721">
        <f>SUM($F$2:F721)</f>
        <v>28969086.639793225</v>
      </c>
      <c r="R721">
        <f t="shared" si="224"/>
        <v>814.41850623260518</v>
      </c>
      <c r="S721">
        <f t="shared" si="225"/>
        <v>28969.086639793226</v>
      </c>
      <c r="U721">
        <v>719</v>
      </c>
      <c r="V721" s="2">
        <v>13</v>
      </c>
      <c r="W721">
        <f t="shared" si="226"/>
        <v>3.6111111111111112</v>
      </c>
      <c r="X721" s="5">
        <f t="shared" si="240"/>
        <v>3.8580246913580293E-2</v>
      </c>
      <c r="Y721">
        <f t="shared" si="227"/>
        <v>736.7404443839165</v>
      </c>
      <c r="Z721">
        <f t="shared" si="227"/>
        <v>736.7404443839165</v>
      </c>
      <c r="AA721">
        <f>SUM($E$2:$E721)</f>
        <v>814418.5062326052</v>
      </c>
      <c r="AB721">
        <f>SUM($F$2:$F721)</f>
        <v>28969086.639793225</v>
      </c>
      <c r="AC721">
        <f t="shared" si="239"/>
        <v>368.37022219195825</v>
      </c>
      <c r="AD721">
        <f t="shared" si="238"/>
        <v>8033.6222222222204</v>
      </c>
      <c r="AE721">
        <f t="shared" si="237"/>
        <v>1394.7260802469154</v>
      </c>
      <c r="AF721">
        <f t="shared" si="228"/>
        <v>0</v>
      </c>
      <c r="AG721">
        <f t="shared" si="229"/>
        <v>0</v>
      </c>
      <c r="AH721">
        <f>ABS($AF721)</f>
        <v>0</v>
      </c>
      <c r="AI721">
        <f t="shared" si="230"/>
        <v>0</v>
      </c>
      <c r="AJ721">
        <f t="shared" si="231"/>
        <v>0</v>
      </c>
      <c r="AK721">
        <f>SUM($AJ$2:AJ721)</f>
        <v>15491.389877727201</v>
      </c>
      <c r="AL721">
        <f t="shared" si="232"/>
        <v>736.7404443839165</v>
      </c>
      <c r="AM721">
        <f>SUM($AL$2:AL721)</f>
        <v>848617.04708555539</v>
      </c>
      <c r="AN721">
        <f>SUM($AH$2:AH721)</f>
        <v>2504793.5885293214</v>
      </c>
      <c r="AO721">
        <f t="shared" si="233"/>
        <v>9577.6257769909153</v>
      </c>
      <c r="AP721">
        <f t="shared" si="234"/>
        <v>0</v>
      </c>
      <c r="AQ721">
        <f t="shared" si="235"/>
        <v>0</v>
      </c>
      <c r="AR721">
        <f>SUM($AQ$2:AQ721)</f>
        <v>332413.47646384919</v>
      </c>
      <c r="AS721">
        <f>SUM($AO$2:AO721)</f>
        <v>30617565.309151381</v>
      </c>
    </row>
    <row r="722" spans="1:45" x14ac:dyDescent="0.25">
      <c r="A722">
        <v>720</v>
      </c>
      <c r="B722" s="2">
        <v>16</v>
      </c>
      <c r="C722">
        <f t="shared" si="221"/>
        <v>4.4444444444444446</v>
      </c>
      <c r="D722" s="5">
        <f t="shared" si="236"/>
        <v>0.21219135802469127</v>
      </c>
      <c r="E722">
        <f t="shared" si="222"/>
        <v>2037.1211274183806</v>
      </c>
      <c r="F722">
        <f t="shared" si="223"/>
        <v>14281.995061728396</v>
      </c>
      <c r="G722">
        <f>SUM($E$2:E722)</f>
        <v>816455.62736002356</v>
      </c>
      <c r="H722">
        <f>SUM($F$2:F722)</f>
        <v>28983368.634854954</v>
      </c>
      <c r="R722">
        <f t="shared" si="224"/>
        <v>816.45562736002353</v>
      </c>
      <c r="S722">
        <f t="shared" si="225"/>
        <v>28983.368634854953</v>
      </c>
      <c r="U722">
        <v>720</v>
      </c>
      <c r="V722" s="2">
        <v>16</v>
      </c>
      <c r="W722">
        <f t="shared" si="226"/>
        <v>4.4444444444444446</v>
      </c>
      <c r="X722" s="5">
        <f t="shared" si="240"/>
        <v>0.11574074074074076</v>
      </c>
      <c r="Y722">
        <f t="shared" si="227"/>
        <v>1417.2428695308643</v>
      </c>
      <c r="Z722">
        <f t="shared" si="227"/>
        <v>1417.2428695308643</v>
      </c>
      <c r="AA722">
        <f>SUM($E$2:$E722)</f>
        <v>816455.62736002356</v>
      </c>
      <c r="AB722">
        <f>SUM($F$2:$F722)</f>
        <v>28983368.634854954</v>
      </c>
      <c r="AC722">
        <f t="shared" si="239"/>
        <v>708.62143476543213</v>
      </c>
      <c r="AD722">
        <f t="shared" si="238"/>
        <v>9428.3483024691359</v>
      </c>
      <c r="AE722">
        <f t="shared" si="237"/>
        <v>6248.3728395061753</v>
      </c>
      <c r="AF722">
        <f t="shared" si="228"/>
        <v>0</v>
      </c>
      <c r="AG722">
        <f t="shared" si="229"/>
        <v>0</v>
      </c>
      <c r="AH722">
        <f>ABS($AF722)</f>
        <v>0</v>
      </c>
      <c r="AI722">
        <f t="shared" si="230"/>
        <v>0</v>
      </c>
      <c r="AJ722">
        <f t="shared" si="231"/>
        <v>0</v>
      </c>
      <c r="AK722">
        <f>SUM($AJ$2:AJ722)</f>
        <v>15491.389877727201</v>
      </c>
      <c r="AL722">
        <f t="shared" si="232"/>
        <v>1417.2428695308643</v>
      </c>
      <c r="AM722">
        <f>SUM($AL$2:AL722)</f>
        <v>850034.28995508631</v>
      </c>
      <c r="AN722">
        <f>SUM($AH$2:AH722)</f>
        <v>2504793.5885293214</v>
      </c>
      <c r="AO722">
        <f t="shared" si="233"/>
        <v>22675.885912493828</v>
      </c>
      <c r="AP722">
        <f t="shared" si="234"/>
        <v>0</v>
      </c>
      <c r="AQ722">
        <f t="shared" si="235"/>
        <v>0</v>
      </c>
      <c r="AR722">
        <f>SUM($AQ$2:AQ722)</f>
        <v>332413.47646384919</v>
      </c>
      <c r="AS722">
        <f>SUM($AO$2:AO722)</f>
        <v>30640241.195063874</v>
      </c>
    </row>
    <row r="723" spans="1:45" x14ac:dyDescent="0.25">
      <c r="A723">
        <v>721</v>
      </c>
      <c r="B723" s="2">
        <v>18.5</v>
      </c>
      <c r="C723">
        <f t="shared" si="221"/>
        <v>5.1388888888888884</v>
      </c>
      <c r="D723" s="5">
        <f t="shared" si="236"/>
        <v>0.17746913580246912</v>
      </c>
      <c r="E723">
        <f t="shared" si="222"/>
        <v>2114.1129768751498</v>
      </c>
      <c r="F723">
        <f t="shared" si="223"/>
        <v>19093.800038580241</v>
      </c>
      <c r="G723">
        <f>SUM($E$2:E723)</f>
        <v>818569.74033689871</v>
      </c>
      <c r="H723">
        <f>SUM($F$2:F723)</f>
        <v>29002462.434893534</v>
      </c>
      <c r="R723">
        <f t="shared" si="224"/>
        <v>818.56974033689869</v>
      </c>
      <c r="S723">
        <f t="shared" si="225"/>
        <v>29002.462434893532</v>
      </c>
      <c r="U723">
        <v>721</v>
      </c>
      <c r="V723" s="2">
        <v>18.5</v>
      </c>
      <c r="W723">
        <f t="shared" si="226"/>
        <v>5.1388888888888884</v>
      </c>
      <c r="X723" s="5">
        <f t="shared" si="240"/>
        <v>9.6450617283950518E-2</v>
      </c>
      <c r="Y723">
        <f t="shared" si="227"/>
        <v>1512.0562189018983</v>
      </c>
      <c r="Z723">
        <f t="shared" si="227"/>
        <v>1512.0562189018983</v>
      </c>
      <c r="AA723">
        <f>SUM($E$2:$E723)</f>
        <v>818569.74033689871</v>
      </c>
      <c r="AB723">
        <f>SUM($F$2:$F723)</f>
        <v>29002462.434893534</v>
      </c>
      <c r="AC723">
        <f t="shared" si="239"/>
        <v>756.02810945094916</v>
      </c>
      <c r="AD723">
        <f t="shared" si="238"/>
        <v>14281.995061728396</v>
      </c>
      <c r="AE723">
        <f t="shared" si="237"/>
        <v>9665.4517361111048</v>
      </c>
      <c r="AF723">
        <f t="shared" si="228"/>
        <v>0</v>
      </c>
      <c r="AG723">
        <f t="shared" si="229"/>
        <v>0</v>
      </c>
      <c r="AH723">
        <f>ABS($AF723)</f>
        <v>0</v>
      </c>
      <c r="AI723">
        <f t="shared" si="230"/>
        <v>0</v>
      </c>
      <c r="AJ723">
        <f t="shared" si="231"/>
        <v>0</v>
      </c>
      <c r="AK723">
        <f>SUM($AJ$2:AJ723)</f>
        <v>15491.389877727201</v>
      </c>
      <c r="AL723">
        <f t="shared" si="232"/>
        <v>1512.0562189018983</v>
      </c>
      <c r="AM723">
        <f>SUM($AL$2:AL723)</f>
        <v>851546.34617398819</v>
      </c>
      <c r="AN723">
        <f>SUM($AH$2:AH723)</f>
        <v>2504793.5885293214</v>
      </c>
      <c r="AO723">
        <f t="shared" si="233"/>
        <v>27973.040049685118</v>
      </c>
      <c r="AP723">
        <f t="shared" si="234"/>
        <v>0</v>
      </c>
      <c r="AQ723">
        <f t="shared" si="235"/>
        <v>0</v>
      </c>
      <c r="AR723">
        <f>SUM($AQ$2:AQ723)</f>
        <v>332413.47646384919</v>
      </c>
      <c r="AS723">
        <f>SUM($AO$2:AO723)</f>
        <v>30668214.235113557</v>
      </c>
    </row>
    <row r="724" spans="1:45" x14ac:dyDescent="0.25">
      <c r="A724">
        <v>722</v>
      </c>
      <c r="B724" s="2">
        <v>20.6</v>
      </c>
      <c r="C724">
        <f t="shared" si="221"/>
        <v>5.7222222222222223</v>
      </c>
      <c r="D724" s="5">
        <f t="shared" si="236"/>
        <v>0.15432098765432106</v>
      </c>
      <c r="E724">
        <f t="shared" si="222"/>
        <v>2180.2710294704052</v>
      </c>
      <c r="F724">
        <f t="shared" si="223"/>
        <v>23674.638376543211</v>
      </c>
      <c r="G724">
        <f>SUM($E$2:E724)</f>
        <v>820750.01136636909</v>
      </c>
      <c r="H724">
        <f>SUM($F$2:F724)</f>
        <v>29026137.073270075</v>
      </c>
      <c r="R724">
        <f t="shared" si="224"/>
        <v>820.75001136636911</v>
      </c>
      <c r="S724">
        <f t="shared" si="225"/>
        <v>29026.137073270074</v>
      </c>
      <c r="U724">
        <v>722</v>
      </c>
      <c r="V724" s="2">
        <v>20.6</v>
      </c>
      <c r="W724">
        <f t="shared" si="226"/>
        <v>5.7222222222222223</v>
      </c>
      <c r="X724" s="5">
        <f t="shared" si="240"/>
        <v>8.1018518518518601E-2</v>
      </c>
      <c r="Y724">
        <f t="shared" si="227"/>
        <v>1573.7201541274699</v>
      </c>
      <c r="Z724">
        <f t="shared" si="227"/>
        <v>1573.7201541274699</v>
      </c>
      <c r="AA724">
        <f>SUM($E$2:$E724)</f>
        <v>820750.01136636909</v>
      </c>
      <c r="AB724">
        <f>SUM($F$2:$F724)</f>
        <v>29026137.073270075</v>
      </c>
      <c r="AC724">
        <f t="shared" si="239"/>
        <v>786.86007706373493</v>
      </c>
      <c r="AD724">
        <f t="shared" si="238"/>
        <v>19093.800038580241</v>
      </c>
      <c r="AE724">
        <f t="shared" si="237"/>
        <v>9392.6433148148153</v>
      </c>
      <c r="AF724">
        <f t="shared" si="228"/>
        <v>0</v>
      </c>
      <c r="AG724">
        <f t="shared" si="229"/>
        <v>0</v>
      </c>
      <c r="AH724">
        <f>ABS($AF724)</f>
        <v>0</v>
      </c>
      <c r="AI724">
        <f t="shared" si="230"/>
        <v>0</v>
      </c>
      <c r="AJ724">
        <f t="shared" si="231"/>
        <v>0</v>
      </c>
      <c r="AK724">
        <f>SUM($AJ$2:AJ724)</f>
        <v>15491.389877727201</v>
      </c>
      <c r="AL724">
        <f t="shared" si="232"/>
        <v>1573.7201541274699</v>
      </c>
      <c r="AM724">
        <f>SUM($AL$2:AL724)</f>
        <v>853120.06632811564</v>
      </c>
      <c r="AN724">
        <f>SUM($AH$2:AH724)</f>
        <v>2504793.5885293214</v>
      </c>
      <c r="AO724">
        <f t="shared" si="233"/>
        <v>32418.63517502588</v>
      </c>
      <c r="AP724">
        <f t="shared" si="234"/>
        <v>0</v>
      </c>
      <c r="AQ724">
        <f t="shared" si="235"/>
        <v>0</v>
      </c>
      <c r="AR724">
        <f>SUM($AQ$2:AQ724)</f>
        <v>332413.47646384919</v>
      </c>
      <c r="AS724">
        <f>SUM($AO$2:AO724)</f>
        <v>30700632.870288584</v>
      </c>
    </row>
    <row r="725" spans="1:45" x14ac:dyDescent="0.25">
      <c r="A725">
        <v>723</v>
      </c>
      <c r="B725" s="2">
        <v>22.5</v>
      </c>
      <c r="C725">
        <f t="shared" si="221"/>
        <v>6.25</v>
      </c>
      <c r="D725" s="5">
        <f t="shared" si="236"/>
        <v>0.13117283950617273</v>
      </c>
      <c r="E725">
        <f t="shared" si="222"/>
        <v>2191.4576346942504</v>
      </c>
      <c r="F725">
        <f t="shared" si="223"/>
        <v>28243.203125</v>
      </c>
      <c r="G725">
        <f>SUM($E$2:E725)</f>
        <v>822941.46900106338</v>
      </c>
      <c r="H725">
        <f>SUM($F$2:F725)</f>
        <v>29054380.276395075</v>
      </c>
      <c r="R725">
        <f t="shared" si="224"/>
        <v>822.94146900106341</v>
      </c>
      <c r="S725">
        <f t="shared" si="225"/>
        <v>29054.380276395073</v>
      </c>
      <c r="U725">
        <v>723</v>
      </c>
      <c r="V725" s="2">
        <v>22.5</v>
      </c>
      <c r="W725">
        <f t="shared" si="226"/>
        <v>6.25</v>
      </c>
      <c r="X725" s="5">
        <f t="shared" si="240"/>
        <v>7.3302469135802448E-2</v>
      </c>
      <c r="Y725">
        <f t="shared" si="227"/>
        <v>1668.4353546016587</v>
      </c>
      <c r="Z725">
        <f t="shared" si="227"/>
        <v>1668.4353546016587</v>
      </c>
      <c r="AA725">
        <f>SUM($E$2:$E725)</f>
        <v>822941.46900106338</v>
      </c>
      <c r="AB725">
        <f>SUM($F$2:$F725)</f>
        <v>29054380.276395075</v>
      </c>
      <c r="AC725">
        <f t="shared" si="239"/>
        <v>834.21767730082934</v>
      </c>
      <c r="AD725">
        <f t="shared" si="238"/>
        <v>23674.638376543211</v>
      </c>
      <c r="AE725">
        <f t="shared" si="237"/>
        <v>9149.4030864197593</v>
      </c>
      <c r="AF725">
        <f t="shared" si="228"/>
        <v>0</v>
      </c>
      <c r="AG725">
        <f t="shared" si="229"/>
        <v>0</v>
      </c>
      <c r="AH725">
        <f>ABS($AF725)</f>
        <v>0</v>
      </c>
      <c r="AI725">
        <f t="shared" si="230"/>
        <v>0</v>
      </c>
      <c r="AJ725">
        <f t="shared" si="231"/>
        <v>0</v>
      </c>
      <c r="AK725">
        <f>SUM($AJ$2:AJ725)</f>
        <v>15491.389877727201</v>
      </c>
      <c r="AL725">
        <f t="shared" si="232"/>
        <v>1668.4353546016587</v>
      </c>
      <c r="AM725">
        <f>SUM($AL$2:AL725)</f>
        <v>854788.50168271735</v>
      </c>
      <c r="AN725">
        <f>SUM($AH$2:AH725)</f>
        <v>2504793.5885293214</v>
      </c>
      <c r="AO725">
        <f t="shared" si="233"/>
        <v>37539.795478537322</v>
      </c>
      <c r="AP725">
        <f t="shared" si="234"/>
        <v>0</v>
      </c>
      <c r="AQ725">
        <f t="shared" si="235"/>
        <v>0</v>
      </c>
      <c r="AR725">
        <f>SUM($AQ$2:AQ725)</f>
        <v>332413.47646384919</v>
      </c>
      <c r="AS725">
        <f>SUM($AO$2:AO725)</f>
        <v>30738172.665767122</v>
      </c>
    </row>
    <row r="726" spans="1:45" x14ac:dyDescent="0.25">
      <c r="A726">
        <v>724</v>
      </c>
      <c r="B726" s="2">
        <v>24</v>
      </c>
      <c r="C726">
        <f t="shared" si="221"/>
        <v>6.6666666666666661</v>
      </c>
      <c r="D726" s="5">
        <f t="shared" si="236"/>
        <v>0.15817901234567908</v>
      </c>
      <c r="E726">
        <f t="shared" si="222"/>
        <v>2615.4407446255145</v>
      </c>
      <c r="F726">
        <f t="shared" si="223"/>
        <v>32134.488888888882</v>
      </c>
      <c r="G726">
        <f>SUM($E$2:E726)</f>
        <v>825556.9097456889</v>
      </c>
      <c r="H726">
        <f>SUM($F$2:F726)</f>
        <v>29086514.765283965</v>
      </c>
      <c r="R726">
        <f t="shared" si="224"/>
        <v>825.55690974568893</v>
      </c>
      <c r="S726">
        <f t="shared" si="225"/>
        <v>29086.514765283966</v>
      </c>
      <c r="U726">
        <v>724</v>
      </c>
      <c r="V726" s="2">
        <v>24</v>
      </c>
      <c r="W726">
        <f t="shared" si="226"/>
        <v>6.6666666666666661</v>
      </c>
      <c r="X726" s="5">
        <f t="shared" si="240"/>
        <v>5.7870370370370287E-2</v>
      </c>
      <c r="Y726">
        <f t="shared" si="227"/>
        <v>1648.4306623209868</v>
      </c>
      <c r="Z726">
        <f t="shared" si="227"/>
        <v>1648.4306623209868</v>
      </c>
      <c r="AA726">
        <f>SUM($E$2:$E726)</f>
        <v>825556.9097456889</v>
      </c>
      <c r="AB726">
        <f>SUM($F$2:$F726)</f>
        <v>29086514.765283965</v>
      </c>
      <c r="AC726">
        <f t="shared" si="239"/>
        <v>824.21533116049341</v>
      </c>
      <c r="AD726">
        <f t="shared" si="238"/>
        <v>28243.203125</v>
      </c>
      <c r="AE726">
        <f t="shared" si="237"/>
        <v>8459.8505123456707</v>
      </c>
      <c r="AF726">
        <f t="shared" si="228"/>
        <v>0</v>
      </c>
      <c r="AG726">
        <f t="shared" si="229"/>
        <v>0</v>
      </c>
      <c r="AH726">
        <f>ABS($AF726)</f>
        <v>0</v>
      </c>
      <c r="AI726">
        <f t="shared" si="230"/>
        <v>0</v>
      </c>
      <c r="AJ726">
        <f t="shared" si="231"/>
        <v>0</v>
      </c>
      <c r="AK726">
        <f>SUM($AJ$2:AJ726)</f>
        <v>15491.389877727201</v>
      </c>
      <c r="AL726">
        <f t="shared" si="232"/>
        <v>1648.4306623209868</v>
      </c>
      <c r="AM726">
        <f>SUM($AL$2:AL726)</f>
        <v>856436.9323450384</v>
      </c>
      <c r="AN726">
        <f>SUM($AH$2:AH726)</f>
        <v>2504793.5885293214</v>
      </c>
      <c r="AO726">
        <f t="shared" si="233"/>
        <v>39562.335895703683</v>
      </c>
      <c r="AP726">
        <f t="shared" si="234"/>
        <v>0</v>
      </c>
      <c r="AQ726">
        <f t="shared" si="235"/>
        <v>0</v>
      </c>
      <c r="AR726">
        <f>SUM($AQ$2:AQ726)</f>
        <v>332413.47646384919</v>
      </c>
      <c r="AS726">
        <f>SUM($AO$2:AO726)</f>
        <v>30777735.001662824</v>
      </c>
    </row>
    <row r="727" spans="1:45" x14ac:dyDescent="0.25">
      <c r="A727">
        <v>725</v>
      </c>
      <c r="B727" s="2">
        <v>26.6</v>
      </c>
      <c r="C727">
        <f t="shared" si="221"/>
        <v>7.3888888888888893</v>
      </c>
      <c r="D727" s="5">
        <f t="shared" si="236"/>
        <v>0.2276234567901235</v>
      </c>
      <c r="E727">
        <f t="shared" si="222"/>
        <v>3677.435659256756</v>
      </c>
      <c r="F727">
        <f t="shared" si="223"/>
        <v>39474.095413580246</v>
      </c>
      <c r="G727">
        <f>SUM($E$2:E727)</f>
        <v>829234.34540494566</v>
      </c>
      <c r="H727">
        <f>SUM($F$2:F727)</f>
        <v>29125988.860697545</v>
      </c>
      <c r="R727">
        <f t="shared" si="224"/>
        <v>829.23434540494566</v>
      </c>
      <c r="S727">
        <f t="shared" si="225"/>
        <v>29125.988860697544</v>
      </c>
      <c r="U727">
        <v>725</v>
      </c>
      <c r="V727" s="2">
        <v>26.6</v>
      </c>
      <c r="W727">
        <f t="shared" si="226"/>
        <v>7.3888888888888893</v>
      </c>
      <c r="X727" s="5">
        <f t="shared" si="240"/>
        <v>0.10030864197530878</v>
      </c>
      <c r="Y727">
        <f t="shared" si="227"/>
        <v>2317.1128223226015</v>
      </c>
      <c r="Z727">
        <f t="shared" si="227"/>
        <v>2317.1128223226015</v>
      </c>
      <c r="AA727">
        <f>SUM($E$2:$E727)</f>
        <v>829234.34540494566</v>
      </c>
      <c r="AB727">
        <f>SUM($F$2:$F727)</f>
        <v>29125988.860697545</v>
      </c>
      <c r="AC727">
        <f t="shared" si="239"/>
        <v>1158.5564111613007</v>
      </c>
      <c r="AD727">
        <f t="shared" si="238"/>
        <v>32134.488888888882</v>
      </c>
      <c r="AE727">
        <f t="shared" si="237"/>
        <v>11230.892288580246</v>
      </c>
      <c r="AF727">
        <f t="shared" si="228"/>
        <v>0</v>
      </c>
      <c r="AG727">
        <f t="shared" si="229"/>
        <v>0</v>
      </c>
      <c r="AH727">
        <f>ABS($AF727)</f>
        <v>0</v>
      </c>
      <c r="AI727">
        <f t="shared" si="230"/>
        <v>0</v>
      </c>
      <c r="AJ727">
        <f t="shared" si="231"/>
        <v>0</v>
      </c>
      <c r="AK727">
        <f>SUM($AJ$2:AJ727)</f>
        <v>15491.389877727201</v>
      </c>
      <c r="AL727">
        <f t="shared" si="232"/>
        <v>2317.1128223226015</v>
      </c>
      <c r="AM727">
        <f>SUM($AL$2:AL727)</f>
        <v>858754.04516736104</v>
      </c>
      <c r="AN727">
        <f>SUM($AH$2:AH727)</f>
        <v>2504793.5885293214</v>
      </c>
      <c r="AO727">
        <f t="shared" si="233"/>
        <v>61635.201073781202</v>
      </c>
      <c r="AP727">
        <f t="shared" si="234"/>
        <v>0</v>
      </c>
      <c r="AQ727">
        <f t="shared" si="235"/>
        <v>0</v>
      </c>
      <c r="AR727">
        <f>SUM($AQ$2:AQ727)</f>
        <v>332413.47646384919</v>
      </c>
      <c r="AS727">
        <f>SUM($AO$2:AO727)</f>
        <v>30839370.202736605</v>
      </c>
    </row>
    <row r="728" spans="1:45" x14ac:dyDescent="0.25">
      <c r="A728">
        <v>726</v>
      </c>
      <c r="B728" s="2">
        <v>29.9</v>
      </c>
      <c r="C728">
        <f t="shared" si="221"/>
        <v>8.3055555555555554</v>
      </c>
      <c r="D728" s="5">
        <f t="shared" si="236"/>
        <v>0.31635802469135788</v>
      </c>
      <c r="E728">
        <f t="shared" si="222"/>
        <v>5257.787561825482</v>
      </c>
      <c r="F728">
        <f t="shared" si="223"/>
        <v>49875.962520061723</v>
      </c>
      <c r="G728">
        <f>SUM($E$2:E728)</f>
        <v>834492.13296677114</v>
      </c>
      <c r="H728">
        <f>SUM($F$2:F728)</f>
        <v>29175864.823217608</v>
      </c>
      <c r="R728">
        <f t="shared" si="224"/>
        <v>834.49213296677112</v>
      </c>
      <c r="S728">
        <f t="shared" si="225"/>
        <v>29175.864823217609</v>
      </c>
      <c r="U728">
        <v>726</v>
      </c>
      <c r="V728" s="2">
        <v>29.9</v>
      </c>
      <c r="W728">
        <f t="shared" si="226"/>
        <v>8.3055555555555554</v>
      </c>
      <c r="X728" s="5">
        <f t="shared" si="240"/>
        <v>0.12731481481481474</v>
      </c>
      <c r="Y728">
        <f t="shared" si="227"/>
        <v>2987.3284727479804</v>
      </c>
      <c r="Z728">
        <f t="shared" si="227"/>
        <v>2987.3284727479804</v>
      </c>
      <c r="AA728">
        <f>SUM($E$2:$E728)</f>
        <v>834492.13296677114</v>
      </c>
      <c r="AB728">
        <f>SUM($F$2:$F728)</f>
        <v>29175864.823217608</v>
      </c>
      <c r="AC728">
        <f t="shared" si="239"/>
        <v>1493.6642363739902</v>
      </c>
      <c r="AD728">
        <f t="shared" si="238"/>
        <v>39474.095413580246</v>
      </c>
      <c r="AE728">
        <f t="shared" si="237"/>
        <v>17741.473631172841</v>
      </c>
      <c r="AF728">
        <f t="shared" si="228"/>
        <v>0</v>
      </c>
      <c r="AG728">
        <f t="shared" si="229"/>
        <v>0</v>
      </c>
      <c r="AH728">
        <f>ABS($AF728)</f>
        <v>0</v>
      </c>
      <c r="AI728">
        <f t="shared" si="230"/>
        <v>0</v>
      </c>
      <c r="AJ728">
        <f t="shared" si="231"/>
        <v>0</v>
      </c>
      <c r="AK728">
        <f>SUM($AJ$2:AJ728)</f>
        <v>15491.389877727201</v>
      </c>
      <c r="AL728">
        <f t="shared" si="232"/>
        <v>2987.3284727479804</v>
      </c>
      <c r="AM728">
        <f>SUM($AL$2:AL728)</f>
        <v>861741.37364010897</v>
      </c>
      <c r="AN728">
        <f>SUM($AH$2:AH728)</f>
        <v>2504793.5885293214</v>
      </c>
      <c r="AO728">
        <f t="shared" si="233"/>
        <v>89321.121335164615</v>
      </c>
      <c r="AP728">
        <f t="shared" si="234"/>
        <v>0</v>
      </c>
      <c r="AQ728">
        <f t="shared" si="235"/>
        <v>0</v>
      </c>
      <c r="AR728">
        <f>SUM($AQ$2:AQ728)</f>
        <v>332413.47646384919</v>
      </c>
      <c r="AS728">
        <f>SUM($AO$2:AO728)</f>
        <v>30928691.324071769</v>
      </c>
    </row>
    <row r="729" spans="1:45" x14ac:dyDescent="0.25">
      <c r="A729">
        <v>727</v>
      </c>
      <c r="B729" s="2">
        <v>34.799999999999997</v>
      </c>
      <c r="C729">
        <f t="shared" si="221"/>
        <v>9.6666666666666661</v>
      </c>
      <c r="D729" s="5">
        <f t="shared" si="236"/>
        <v>0.30478395061728375</v>
      </c>
      <c r="E729">
        <f t="shared" si="222"/>
        <v>6073.2230252831241</v>
      </c>
      <c r="F729">
        <f t="shared" si="223"/>
        <v>67562.762888888872</v>
      </c>
      <c r="G729">
        <f>SUM($E$2:E729)</f>
        <v>840565.35599205422</v>
      </c>
      <c r="H729">
        <f>SUM($F$2:F729)</f>
        <v>29243427.586106498</v>
      </c>
      <c r="R729">
        <f t="shared" si="224"/>
        <v>840.56535599205426</v>
      </c>
      <c r="S729">
        <f t="shared" si="225"/>
        <v>29243.427586106496</v>
      </c>
      <c r="U729">
        <v>727</v>
      </c>
      <c r="V729" s="2">
        <v>34.799999999999997</v>
      </c>
      <c r="W729">
        <f t="shared" si="226"/>
        <v>9.6666666666666661</v>
      </c>
      <c r="X729" s="5">
        <f t="shared" si="240"/>
        <v>0.18904320987654316</v>
      </c>
      <c r="Y729">
        <f t="shared" si="227"/>
        <v>4455.3407721967069</v>
      </c>
      <c r="Z729">
        <f t="shared" si="227"/>
        <v>4455.3407721967069</v>
      </c>
      <c r="AA729">
        <f>SUM($E$2:$E729)</f>
        <v>840565.35599205422</v>
      </c>
      <c r="AB729">
        <f>SUM($F$2:$F729)</f>
        <v>29243427.586106498</v>
      </c>
      <c r="AC729">
        <f t="shared" si="239"/>
        <v>2227.6703860983534</v>
      </c>
      <c r="AD729">
        <f t="shared" si="238"/>
        <v>49875.962520061723</v>
      </c>
      <c r="AE729">
        <f t="shared" si="237"/>
        <v>28088.667475308626</v>
      </c>
      <c r="AF729">
        <f t="shared" si="228"/>
        <v>0</v>
      </c>
      <c r="AG729">
        <f t="shared" si="229"/>
        <v>0</v>
      </c>
      <c r="AH729">
        <f>ABS($AF729)</f>
        <v>0</v>
      </c>
      <c r="AI729">
        <f t="shared" si="230"/>
        <v>0</v>
      </c>
      <c r="AJ729">
        <f t="shared" si="231"/>
        <v>0</v>
      </c>
      <c r="AK729">
        <f>SUM($AJ$2:AJ729)</f>
        <v>15491.389877727201</v>
      </c>
      <c r="AL729">
        <f t="shared" si="232"/>
        <v>4455.3407721967069</v>
      </c>
      <c r="AM729">
        <f>SUM($AL$2:AL729)</f>
        <v>866196.71441230562</v>
      </c>
      <c r="AN729">
        <f>SUM($AH$2:AH729)</f>
        <v>2504793.5885293214</v>
      </c>
      <c r="AO729">
        <f t="shared" si="233"/>
        <v>155045.85887244539</v>
      </c>
      <c r="AP729">
        <f t="shared" si="234"/>
        <v>0</v>
      </c>
      <c r="AQ729">
        <f t="shared" si="235"/>
        <v>0</v>
      </c>
      <c r="AR729">
        <f>SUM($AQ$2:AQ729)</f>
        <v>332413.47646384919</v>
      </c>
      <c r="AS729">
        <f>SUM($AO$2:AO729)</f>
        <v>31083737.182944216</v>
      </c>
    </row>
    <row r="730" spans="1:45" x14ac:dyDescent="0.25">
      <c r="A730">
        <v>728</v>
      </c>
      <c r="B730" s="2">
        <v>37.799999999999997</v>
      </c>
      <c r="C730">
        <f t="shared" si="221"/>
        <v>10.499999999999998</v>
      </c>
      <c r="D730" s="5">
        <f t="shared" si="236"/>
        <v>0.20833333333333356</v>
      </c>
      <c r="E730">
        <f t="shared" si="222"/>
        <v>5218.5627719750028</v>
      </c>
      <c r="F730">
        <f t="shared" si="223"/>
        <v>79713.61649999996</v>
      </c>
      <c r="G730">
        <f>SUM($E$2:E730)</f>
        <v>845783.91876402916</v>
      </c>
      <c r="H730">
        <f>SUM($F$2:F730)</f>
        <v>29323141.202606499</v>
      </c>
      <c r="R730">
        <f t="shared" si="224"/>
        <v>845.78391876402918</v>
      </c>
      <c r="S730">
        <f t="shared" si="225"/>
        <v>29323.141202606501</v>
      </c>
      <c r="U730">
        <v>728</v>
      </c>
      <c r="V730" s="2">
        <v>37.799999999999997</v>
      </c>
      <c r="W730">
        <f t="shared" si="226"/>
        <v>10.499999999999998</v>
      </c>
      <c r="X730" s="5">
        <f t="shared" si="240"/>
        <v>0.11574074074074057</v>
      </c>
      <c r="Y730">
        <f t="shared" si="227"/>
        <v>3812.6788830861078</v>
      </c>
      <c r="Z730">
        <f t="shared" si="227"/>
        <v>3812.6788830861078</v>
      </c>
      <c r="AA730">
        <f>SUM($E$2:$E730)</f>
        <v>845783.91876402916</v>
      </c>
      <c r="AB730">
        <f>SUM($F$2:$F730)</f>
        <v>29323141.202606499</v>
      </c>
      <c r="AC730">
        <f t="shared" si="239"/>
        <v>1906.3394415430539</v>
      </c>
      <c r="AD730">
        <f t="shared" si="238"/>
        <v>67562.762888888872</v>
      </c>
      <c r="AE730">
        <f t="shared" si="237"/>
        <v>29837.653979938237</v>
      </c>
      <c r="AF730">
        <f t="shared" si="228"/>
        <v>0</v>
      </c>
      <c r="AG730">
        <f t="shared" si="229"/>
        <v>0</v>
      </c>
      <c r="AH730">
        <f>ABS($AF730)</f>
        <v>0</v>
      </c>
      <c r="AI730">
        <f t="shared" si="230"/>
        <v>0</v>
      </c>
      <c r="AJ730">
        <f t="shared" si="231"/>
        <v>0</v>
      </c>
      <c r="AK730">
        <f>SUM($AJ$2:AJ730)</f>
        <v>15491.389877727201</v>
      </c>
      <c r="AL730">
        <f t="shared" si="232"/>
        <v>3812.6788830861078</v>
      </c>
      <c r="AM730">
        <f>SUM($AL$2:AL730)</f>
        <v>870009.3932953917</v>
      </c>
      <c r="AN730">
        <f>SUM($AH$2:AH730)</f>
        <v>2504793.5885293214</v>
      </c>
      <c r="AO730">
        <f t="shared" si="233"/>
        <v>144119.26178065487</v>
      </c>
      <c r="AP730">
        <f t="shared" si="234"/>
        <v>0</v>
      </c>
      <c r="AQ730">
        <f t="shared" si="235"/>
        <v>0</v>
      </c>
      <c r="AR730">
        <f>SUM($AQ$2:AQ730)</f>
        <v>332413.47646384919</v>
      </c>
      <c r="AS730">
        <f>SUM($AO$2:AO730)</f>
        <v>31227856.444724869</v>
      </c>
    </row>
    <row r="731" spans="1:45" x14ac:dyDescent="0.25">
      <c r="A731">
        <v>729</v>
      </c>
      <c r="B731" s="2">
        <v>40.200000000000003</v>
      </c>
      <c r="C731">
        <f t="shared" si="221"/>
        <v>11.166666666666668</v>
      </c>
      <c r="D731" s="5">
        <f t="shared" si="236"/>
        <v>0.14660493827160515</v>
      </c>
      <c r="E731">
        <f t="shared" si="222"/>
        <v>4631.9734493696542</v>
      </c>
      <c r="F731">
        <f t="shared" si="223"/>
        <v>90157.325388888901</v>
      </c>
      <c r="G731">
        <f>SUM($E$2:E731)</f>
        <v>850415.89221339882</v>
      </c>
      <c r="H731">
        <f>SUM($F$2:F731)</f>
        <v>29413298.527995389</v>
      </c>
      <c r="R731">
        <f t="shared" si="224"/>
        <v>850.41589221339882</v>
      </c>
      <c r="S731">
        <f t="shared" si="225"/>
        <v>29413.29852799539</v>
      </c>
      <c r="U731">
        <v>729</v>
      </c>
      <c r="V731" s="2">
        <v>40.200000000000003</v>
      </c>
      <c r="W731">
        <f t="shared" si="226"/>
        <v>11.166666666666668</v>
      </c>
      <c r="X731" s="5">
        <f t="shared" si="240"/>
        <v>9.2592592592593004E-2</v>
      </c>
      <c r="Y731">
        <f t="shared" si="227"/>
        <v>3759.8047405219213</v>
      </c>
      <c r="Z731">
        <f t="shared" si="227"/>
        <v>3759.8047405219213</v>
      </c>
      <c r="AA731">
        <f>SUM($E$2:$E731)</f>
        <v>850415.89221339882</v>
      </c>
      <c r="AB731">
        <f>SUM($F$2:$F731)</f>
        <v>29413298.527995389</v>
      </c>
      <c r="AC731">
        <f t="shared" si="239"/>
        <v>1879.9023702609607</v>
      </c>
      <c r="AD731">
        <f t="shared" si="238"/>
        <v>79713.61649999996</v>
      </c>
      <c r="AE731">
        <f t="shared" si="237"/>
        <v>22594.562500000029</v>
      </c>
      <c r="AF731">
        <f t="shared" si="228"/>
        <v>0</v>
      </c>
      <c r="AG731">
        <f t="shared" si="229"/>
        <v>0</v>
      </c>
      <c r="AH731">
        <f>ABS($AF731)</f>
        <v>0</v>
      </c>
      <c r="AI731">
        <f t="shared" si="230"/>
        <v>0</v>
      </c>
      <c r="AJ731">
        <f t="shared" si="231"/>
        <v>0</v>
      </c>
      <c r="AK731">
        <f>SUM($AJ$2:AJ731)</f>
        <v>15491.389877727201</v>
      </c>
      <c r="AL731">
        <f t="shared" si="232"/>
        <v>3759.8047405219213</v>
      </c>
      <c r="AM731">
        <f>SUM($AL$2:AL731)</f>
        <v>873769.19803591364</v>
      </c>
      <c r="AN731">
        <f>SUM($AH$2:AH731)</f>
        <v>2504793.5885293214</v>
      </c>
      <c r="AO731">
        <f t="shared" si="233"/>
        <v>151144.15056898125</v>
      </c>
      <c r="AP731">
        <f t="shared" si="234"/>
        <v>0</v>
      </c>
      <c r="AQ731">
        <f t="shared" si="235"/>
        <v>0</v>
      </c>
      <c r="AR731">
        <f>SUM($AQ$2:AQ731)</f>
        <v>332413.47646384919</v>
      </c>
      <c r="AS731">
        <f>SUM($AO$2:AO731)</f>
        <v>31379000.59529385</v>
      </c>
    </row>
    <row r="732" spans="1:45" x14ac:dyDescent="0.25">
      <c r="A732">
        <v>730</v>
      </c>
      <c r="B732" s="2">
        <v>41.6</v>
      </c>
      <c r="C732">
        <f t="shared" si="221"/>
        <v>11.555555555555555</v>
      </c>
      <c r="D732" s="5">
        <f t="shared" si="236"/>
        <v>6.5586419753086059E-2</v>
      </c>
      <c r="E732">
        <f t="shared" si="222"/>
        <v>3489.3805301903922</v>
      </c>
      <c r="F732">
        <f t="shared" si="223"/>
        <v>96546.286617283942</v>
      </c>
      <c r="G732">
        <f>SUM($E$2:E732)</f>
        <v>853905.27274358924</v>
      </c>
      <c r="H732">
        <f>SUM($F$2:F732)</f>
        <v>29509844.814612672</v>
      </c>
      <c r="R732">
        <f t="shared" si="224"/>
        <v>853.90527274358919</v>
      </c>
      <c r="S732">
        <f t="shared" si="225"/>
        <v>29509.844814612672</v>
      </c>
      <c r="U732">
        <v>730</v>
      </c>
      <c r="V732" s="2">
        <v>41.6</v>
      </c>
      <c r="W732">
        <f t="shared" si="226"/>
        <v>11.555555555555555</v>
      </c>
      <c r="X732" s="5">
        <f t="shared" si="240"/>
        <v>5.4012345679012155E-2</v>
      </c>
      <c r="Y732">
        <f t="shared" si="227"/>
        <v>3295.9785137294898</v>
      </c>
      <c r="Z732">
        <f t="shared" si="227"/>
        <v>3295.9785137294898</v>
      </c>
      <c r="AA732">
        <f>SUM($E$2:$E732)</f>
        <v>853905.27274358924</v>
      </c>
      <c r="AB732">
        <f>SUM($F$2:$F732)</f>
        <v>29509844.814612672</v>
      </c>
      <c r="AC732">
        <f t="shared" si="239"/>
        <v>1647.9892568647449</v>
      </c>
      <c r="AD732">
        <f t="shared" si="238"/>
        <v>90157.325388888901</v>
      </c>
      <c r="AE732">
        <f t="shared" si="237"/>
        <v>16832.670117283982</v>
      </c>
      <c r="AF732">
        <f t="shared" si="228"/>
        <v>0</v>
      </c>
      <c r="AG732">
        <f t="shared" si="229"/>
        <v>0</v>
      </c>
      <c r="AH732">
        <f>ABS($AF732)</f>
        <v>0</v>
      </c>
      <c r="AI732">
        <f t="shared" si="230"/>
        <v>0</v>
      </c>
      <c r="AJ732">
        <f t="shared" si="231"/>
        <v>0</v>
      </c>
      <c r="AK732">
        <f>SUM($AJ$2:AJ732)</f>
        <v>15491.389877727201</v>
      </c>
      <c r="AL732">
        <f t="shared" si="232"/>
        <v>3295.9785137294898</v>
      </c>
      <c r="AM732">
        <f>SUM($AL$2:AL732)</f>
        <v>877065.17654964316</v>
      </c>
      <c r="AN732">
        <f>SUM($AH$2:AH732)</f>
        <v>2504793.5885293214</v>
      </c>
      <c r="AO732">
        <f t="shared" si="233"/>
        <v>137112.70617114677</v>
      </c>
      <c r="AP732">
        <f t="shared" si="234"/>
        <v>0</v>
      </c>
      <c r="AQ732">
        <f t="shared" si="235"/>
        <v>0</v>
      </c>
      <c r="AR732">
        <f>SUM($AQ$2:AQ732)</f>
        <v>332413.47646384919</v>
      </c>
      <c r="AS732">
        <f>SUM($AO$2:AO732)</f>
        <v>31516113.301464997</v>
      </c>
    </row>
    <row r="733" spans="1:45" x14ac:dyDescent="0.25">
      <c r="A733">
        <v>731</v>
      </c>
      <c r="B733" s="2">
        <v>41.9</v>
      </c>
      <c r="C733">
        <f t="shared" si="221"/>
        <v>11.638888888888888</v>
      </c>
      <c r="D733" s="5">
        <f t="shared" si="236"/>
        <v>1.5432098765432044E-2</v>
      </c>
      <c r="E733">
        <f t="shared" si="222"/>
        <v>2681.4208233486315</v>
      </c>
      <c r="F733">
        <f t="shared" si="223"/>
        <v>97943.802149691342</v>
      </c>
      <c r="G733">
        <f>SUM($E$2:E733)</f>
        <v>856586.69356693793</v>
      </c>
      <c r="H733">
        <f>SUM($F$2:F733)</f>
        <v>29607788.616762362</v>
      </c>
      <c r="R733">
        <f t="shared" si="224"/>
        <v>856.58669356693792</v>
      </c>
      <c r="S733">
        <f t="shared" si="225"/>
        <v>29607.788616762362</v>
      </c>
      <c r="U733">
        <v>731</v>
      </c>
      <c r="V733" s="2">
        <v>41.9</v>
      </c>
      <c r="W733">
        <f t="shared" si="226"/>
        <v>11.638888888888888</v>
      </c>
      <c r="X733" s="5">
        <f t="shared" si="240"/>
        <v>1.1574074074073909E-2</v>
      </c>
      <c r="Y733">
        <f t="shared" si="227"/>
        <v>2616.4885758349124</v>
      </c>
      <c r="Z733">
        <f t="shared" si="227"/>
        <v>2616.4885758349124</v>
      </c>
      <c r="AA733">
        <f>SUM($E$2:$E733)</f>
        <v>856586.69356693793</v>
      </c>
      <c r="AB733">
        <f>SUM($F$2:$F733)</f>
        <v>29607788.616762362</v>
      </c>
      <c r="AC733">
        <f t="shared" si="239"/>
        <v>1308.2442879174562</v>
      </c>
      <c r="AD733">
        <f t="shared" si="238"/>
        <v>96546.286617283942</v>
      </c>
      <c r="AE733">
        <f t="shared" si="237"/>
        <v>7786.4767608024413</v>
      </c>
      <c r="AF733">
        <f t="shared" si="228"/>
        <v>0</v>
      </c>
      <c r="AG733">
        <f t="shared" si="229"/>
        <v>0</v>
      </c>
      <c r="AH733">
        <f>ABS($AF733)</f>
        <v>0</v>
      </c>
      <c r="AI733">
        <f t="shared" si="230"/>
        <v>0</v>
      </c>
      <c r="AJ733">
        <f t="shared" si="231"/>
        <v>0</v>
      </c>
      <c r="AK733">
        <f>SUM($AJ$2:AJ733)</f>
        <v>15491.389877727201</v>
      </c>
      <c r="AL733">
        <f t="shared" si="232"/>
        <v>2616.4885758349124</v>
      </c>
      <c r="AM733">
        <f>SUM($AL$2:AL733)</f>
        <v>879681.66512547806</v>
      </c>
      <c r="AN733">
        <f>SUM($AH$2:AH733)</f>
        <v>2504793.5885293214</v>
      </c>
      <c r="AO733">
        <f t="shared" si="233"/>
        <v>109630.87132748282</v>
      </c>
      <c r="AP733">
        <f t="shared" si="234"/>
        <v>0</v>
      </c>
      <c r="AQ733">
        <f t="shared" si="235"/>
        <v>0</v>
      </c>
      <c r="AR733">
        <f>SUM($AQ$2:AQ733)</f>
        <v>332413.47646384919</v>
      </c>
      <c r="AS733">
        <f>SUM($AO$2:AO733)</f>
        <v>31625744.172792479</v>
      </c>
    </row>
    <row r="734" spans="1:45" x14ac:dyDescent="0.25">
      <c r="A734">
        <v>732</v>
      </c>
      <c r="B734" s="2">
        <v>42</v>
      </c>
      <c r="C734">
        <f t="shared" si="221"/>
        <v>11.666666666666666</v>
      </c>
      <c r="D734" s="5">
        <f t="shared" si="236"/>
        <v>1.1574074074074403E-2</v>
      </c>
      <c r="E734">
        <f t="shared" si="222"/>
        <v>2626.4247624567956</v>
      </c>
      <c r="F734">
        <f t="shared" si="223"/>
        <v>98411.872222222199</v>
      </c>
      <c r="G734">
        <f>SUM($E$2:E734)</f>
        <v>859213.11832939473</v>
      </c>
      <c r="H734">
        <f>SUM($F$2:F734)</f>
        <v>29706200.488984585</v>
      </c>
      <c r="R734">
        <f t="shared" si="224"/>
        <v>859.21311832939477</v>
      </c>
      <c r="S734">
        <f t="shared" si="225"/>
        <v>29706.200488984585</v>
      </c>
      <c r="U734">
        <v>732</v>
      </c>
      <c r="V734" s="2">
        <v>42</v>
      </c>
      <c r="W734">
        <f t="shared" si="226"/>
        <v>11.666666666666666</v>
      </c>
      <c r="X734" s="5">
        <f t="shared" si="240"/>
        <v>3.8580246913581342E-3</v>
      </c>
      <c r="Y734">
        <f t="shared" si="227"/>
        <v>2496.2503283004135</v>
      </c>
      <c r="Z734">
        <f t="shared" si="227"/>
        <v>2496.2503283004135</v>
      </c>
      <c r="AA734">
        <f>SUM($E$2:$E734)</f>
        <v>859213.11832939473</v>
      </c>
      <c r="AB734">
        <f>SUM($F$2:$F734)</f>
        <v>29706200.488984585</v>
      </c>
      <c r="AC734">
        <f t="shared" si="239"/>
        <v>1248.1251641502067</v>
      </c>
      <c r="AD734">
        <f t="shared" si="238"/>
        <v>97943.802149691342</v>
      </c>
      <c r="AE734">
        <f t="shared" si="237"/>
        <v>1865.5856049382564</v>
      </c>
      <c r="AF734">
        <f t="shared" si="228"/>
        <v>0</v>
      </c>
      <c r="AG734">
        <f t="shared" si="229"/>
        <v>0</v>
      </c>
      <c r="AH734">
        <f>ABS($AF734)</f>
        <v>0</v>
      </c>
      <c r="AI734">
        <f t="shared" si="230"/>
        <v>0</v>
      </c>
      <c r="AJ734">
        <f t="shared" si="231"/>
        <v>0</v>
      </c>
      <c r="AK734">
        <f>SUM($AJ$2:AJ734)</f>
        <v>15491.389877727201</v>
      </c>
      <c r="AL734">
        <f t="shared" si="232"/>
        <v>2496.2503283004135</v>
      </c>
      <c r="AM734">
        <f>SUM($AL$2:AL734)</f>
        <v>882177.91545377846</v>
      </c>
      <c r="AN734">
        <f>SUM($AH$2:AH734)</f>
        <v>2504793.5885293214</v>
      </c>
      <c r="AO734">
        <f t="shared" si="233"/>
        <v>104842.51378861736</v>
      </c>
      <c r="AP734">
        <f t="shared" si="234"/>
        <v>0</v>
      </c>
      <c r="AQ734">
        <f t="shared" si="235"/>
        <v>0</v>
      </c>
      <c r="AR734">
        <f>SUM($AQ$2:AQ734)</f>
        <v>332413.47646384919</v>
      </c>
      <c r="AS734">
        <f>SUM($AO$2:AO734)</f>
        <v>31730586.686581098</v>
      </c>
    </row>
    <row r="735" spans="1:45" x14ac:dyDescent="0.25">
      <c r="A735">
        <v>733</v>
      </c>
      <c r="B735" s="2">
        <v>42.2</v>
      </c>
      <c r="C735">
        <f t="shared" si="221"/>
        <v>11.722222222222223</v>
      </c>
      <c r="D735" s="5">
        <f t="shared" si="236"/>
        <v>1.5432098765432044E-2</v>
      </c>
      <c r="E735">
        <f t="shared" si="222"/>
        <v>2711.7735544173179</v>
      </c>
      <c r="F735">
        <f t="shared" si="223"/>
        <v>99351.359709876546</v>
      </c>
      <c r="G735">
        <f>SUM($E$2:E735)</f>
        <v>861924.89188381203</v>
      </c>
      <c r="H735">
        <f>SUM($F$2:F735)</f>
        <v>29805551.848694462</v>
      </c>
      <c r="R735">
        <f t="shared" si="224"/>
        <v>861.92489188381205</v>
      </c>
      <c r="S735">
        <f t="shared" si="225"/>
        <v>29805.551848694464</v>
      </c>
      <c r="U735">
        <v>733</v>
      </c>
      <c r="V735" s="2">
        <v>42.2</v>
      </c>
      <c r="W735">
        <f t="shared" si="226"/>
        <v>11.722222222222223</v>
      </c>
      <c r="X735" s="5">
        <f t="shared" si="240"/>
        <v>7.7160493827162684E-3</v>
      </c>
      <c r="Y735">
        <f t="shared" si="227"/>
        <v>2580.9792420030562</v>
      </c>
      <c r="Z735">
        <f t="shared" si="227"/>
        <v>2580.9792420030562</v>
      </c>
      <c r="AA735">
        <f>SUM($E$2:$E735)</f>
        <v>861924.89188381203</v>
      </c>
      <c r="AB735">
        <f>SUM($F$2:$F735)</f>
        <v>29805551.848694462</v>
      </c>
      <c r="AC735">
        <f t="shared" si="239"/>
        <v>1290.4896210015281</v>
      </c>
      <c r="AD735">
        <f t="shared" si="238"/>
        <v>98411.872222222199</v>
      </c>
      <c r="AE735">
        <f t="shared" si="237"/>
        <v>1407.5575601852033</v>
      </c>
      <c r="AF735">
        <f t="shared" si="228"/>
        <v>0</v>
      </c>
      <c r="AG735">
        <f t="shared" si="229"/>
        <v>0</v>
      </c>
      <c r="AH735">
        <f>ABS($AF735)</f>
        <v>0</v>
      </c>
      <c r="AI735">
        <f t="shared" si="230"/>
        <v>0</v>
      </c>
      <c r="AJ735">
        <f t="shared" si="231"/>
        <v>0</v>
      </c>
      <c r="AK735">
        <f>SUM($AJ$2:AJ735)</f>
        <v>15491.389877727201</v>
      </c>
      <c r="AL735">
        <f t="shared" si="232"/>
        <v>2580.9792420030562</v>
      </c>
      <c r="AM735">
        <f>SUM($AL$2:AL735)</f>
        <v>884758.89469578152</v>
      </c>
      <c r="AN735">
        <f>SUM($AH$2:AH735)</f>
        <v>2504793.5885293214</v>
      </c>
      <c r="AO735">
        <f t="shared" si="233"/>
        <v>108917.32401252897</v>
      </c>
      <c r="AP735">
        <f t="shared" si="234"/>
        <v>0</v>
      </c>
      <c r="AQ735">
        <f t="shared" si="235"/>
        <v>0</v>
      </c>
      <c r="AR735">
        <f>SUM($AQ$2:AQ735)</f>
        <v>332413.47646384919</v>
      </c>
      <c r="AS735">
        <f>SUM($AO$2:AO735)</f>
        <v>31839504.010593627</v>
      </c>
    </row>
    <row r="736" spans="1:45" x14ac:dyDescent="0.25">
      <c r="A736">
        <v>734</v>
      </c>
      <c r="B736" s="2">
        <v>42.4</v>
      </c>
      <c r="C736">
        <f t="shared" si="221"/>
        <v>11.777777777777777</v>
      </c>
      <c r="D736" s="5">
        <f t="shared" si="236"/>
        <v>1.9290123456790178E-2</v>
      </c>
      <c r="E736">
        <f t="shared" si="222"/>
        <v>2797.8483270277097</v>
      </c>
      <c r="F736">
        <f t="shared" si="223"/>
        <v>100295.31032098763</v>
      </c>
      <c r="G736">
        <f>SUM($E$2:E736)</f>
        <v>864722.74021083978</v>
      </c>
      <c r="H736">
        <f>SUM($F$2:F736)</f>
        <v>29905847.159015451</v>
      </c>
      <c r="R736">
        <f t="shared" si="224"/>
        <v>864.72274021083979</v>
      </c>
      <c r="S736">
        <f t="shared" si="225"/>
        <v>29905.847159015451</v>
      </c>
      <c r="U736">
        <v>734</v>
      </c>
      <c r="V736" s="2">
        <v>42.4</v>
      </c>
      <c r="W736">
        <f t="shared" si="226"/>
        <v>11.777777777777777</v>
      </c>
      <c r="X736" s="5">
        <f t="shared" si="240"/>
        <v>7.7160493827157749E-3</v>
      </c>
      <c r="Y736">
        <f t="shared" si="227"/>
        <v>2600.7270410194737</v>
      </c>
      <c r="Z736">
        <f t="shared" si="227"/>
        <v>2600.7270410194737</v>
      </c>
      <c r="AA736">
        <f>SUM($E$2:$E736)</f>
        <v>864722.74021083978</v>
      </c>
      <c r="AB736">
        <f>SUM($F$2:$F736)</f>
        <v>29905847.159015451</v>
      </c>
      <c r="AC736">
        <f t="shared" si="239"/>
        <v>1300.3635205097369</v>
      </c>
      <c r="AD736">
        <f t="shared" si="238"/>
        <v>99351.359709876546</v>
      </c>
      <c r="AE736">
        <f t="shared" si="237"/>
        <v>1883.4380987654295</v>
      </c>
      <c r="AF736">
        <f t="shared" si="228"/>
        <v>0</v>
      </c>
      <c r="AG736">
        <f t="shared" si="229"/>
        <v>0</v>
      </c>
      <c r="AH736">
        <f>ABS($AF736)</f>
        <v>0</v>
      </c>
      <c r="AI736">
        <f t="shared" si="230"/>
        <v>0</v>
      </c>
      <c r="AJ736">
        <f t="shared" si="231"/>
        <v>0</v>
      </c>
      <c r="AK736">
        <f>SUM($AJ$2:AJ736)</f>
        <v>15491.389877727201</v>
      </c>
      <c r="AL736">
        <f t="shared" si="232"/>
        <v>2600.7270410194737</v>
      </c>
      <c r="AM736">
        <f>SUM($AL$2:AL736)</f>
        <v>887359.621736801</v>
      </c>
      <c r="AN736">
        <f>SUM($AH$2:AH736)</f>
        <v>2504793.5885293214</v>
      </c>
      <c r="AO736">
        <f t="shared" si="233"/>
        <v>110270.82653922569</v>
      </c>
      <c r="AP736">
        <f t="shared" si="234"/>
        <v>0</v>
      </c>
      <c r="AQ736">
        <f t="shared" si="235"/>
        <v>0</v>
      </c>
      <c r="AR736">
        <f>SUM($AQ$2:AQ736)</f>
        <v>332413.47646384919</v>
      </c>
      <c r="AS736">
        <f>SUM($AO$2:AO736)</f>
        <v>31949774.837132853</v>
      </c>
    </row>
    <row r="737" spans="1:45" x14ac:dyDescent="0.25">
      <c r="A737">
        <v>735</v>
      </c>
      <c r="B737" s="2">
        <v>42.7</v>
      </c>
      <c r="C737">
        <f t="shared" si="221"/>
        <v>11.861111111111112</v>
      </c>
      <c r="D737" s="5">
        <f t="shared" si="236"/>
        <v>2.7006172839506445E-2</v>
      </c>
      <c r="E737">
        <f t="shared" si="222"/>
        <v>2961.4088016717178</v>
      </c>
      <c r="F737">
        <f t="shared" si="223"/>
        <v>101719.60459413583</v>
      </c>
      <c r="G737">
        <f>SUM($E$2:E737)</f>
        <v>867684.14901251148</v>
      </c>
      <c r="H737">
        <f>SUM($F$2:F737)</f>
        <v>30007566.763609588</v>
      </c>
      <c r="R737">
        <f t="shared" si="224"/>
        <v>867.68414901251151</v>
      </c>
      <c r="S737">
        <f t="shared" si="225"/>
        <v>30007.56676360959</v>
      </c>
      <c r="U737">
        <v>735</v>
      </c>
      <c r="V737" s="2">
        <v>42.7</v>
      </c>
      <c r="W737">
        <f t="shared" si="226"/>
        <v>11.861111111111112</v>
      </c>
      <c r="X737" s="5">
        <f t="shared" si="240"/>
        <v>1.1574074074074403E-2</v>
      </c>
      <c r="Y737">
        <f t="shared" si="227"/>
        <v>2696.720785553749</v>
      </c>
      <c r="Z737">
        <f t="shared" si="227"/>
        <v>2696.720785553749</v>
      </c>
      <c r="AA737">
        <f>SUM($E$2:$E737)</f>
        <v>867684.14901251148</v>
      </c>
      <c r="AB737">
        <f>SUM($F$2:$F737)</f>
        <v>30007566.763609588</v>
      </c>
      <c r="AC737">
        <f t="shared" si="239"/>
        <v>1348.3603927768745</v>
      </c>
      <c r="AD737">
        <f t="shared" si="238"/>
        <v>100295.31032098763</v>
      </c>
      <c r="AE737">
        <f t="shared" si="237"/>
        <v>2368.2448842592858</v>
      </c>
      <c r="AF737">
        <f t="shared" si="228"/>
        <v>0</v>
      </c>
      <c r="AG737">
        <f t="shared" si="229"/>
        <v>0</v>
      </c>
      <c r="AH737">
        <f>ABS($AF737)</f>
        <v>0</v>
      </c>
      <c r="AI737">
        <f t="shared" si="230"/>
        <v>0</v>
      </c>
      <c r="AJ737">
        <f t="shared" si="231"/>
        <v>0</v>
      </c>
      <c r="AK737">
        <f>SUM($AJ$2:AJ737)</f>
        <v>15491.389877727201</v>
      </c>
      <c r="AL737">
        <f t="shared" si="232"/>
        <v>2696.720785553749</v>
      </c>
      <c r="AM737">
        <f>SUM($AL$2:AL737)</f>
        <v>890056.3425223548</v>
      </c>
      <c r="AN737">
        <f>SUM($AH$2:AH737)</f>
        <v>2504793.5885293214</v>
      </c>
      <c r="AO737">
        <f t="shared" si="233"/>
        <v>115149.97754314508</v>
      </c>
      <c r="AP737">
        <f t="shared" si="234"/>
        <v>0</v>
      </c>
      <c r="AQ737">
        <f t="shared" si="235"/>
        <v>0</v>
      </c>
      <c r="AR737">
        <f>SUM($AQ$2:AQ737)</f>
        <v>332413.47646384919</v>
      </c>
      <c r="AS737">
        <f>SUM($AO$2:AO737)</f>
        <v>32064924.814675998</v>
      </c>
    </row>
    <row r="738" spans="1:45" x14ac:dyDescent="0.25">
      <c r="A738">
        <v>736</v>
      </c>
      <c r="B738" s="2">
        <v>43.1</v>
      </c>
      <c r="C738">
        <f t="shared" si="221"/>
        <v>11.972222222222223</v>
      </c>
      <c r="D738" s="5">
        <f t="shared" si="236"/>
        <v>3.8580246913580106E-2</v>
      </c>
      <c r="E738">
        <f t="shared" si="222"/>
        <v>3205.0222121809861</v>
      </c>
      <c r="F738">
        <f t="shared" si="223"/>
        <v>103634.28455709877</v>
      </c>
      <c r="G738">
        <f>SUM($E$2:E738)</f>
        <v>870889.17122469249</v>
      </c>
      <c r="H738">
        <f>SUM($F$2:F738)</f>
        <v>30111201.048166689</v>
      </c>
      <c r="R738">
        <f t="shared" si="224"/>
        <v>870.88917122469252</v>
      </c>
      <c r="S738">
        <f t="shared" si="225"/>
        <v>30111.201048166688</v>
      </c>
      <c r="U738">
        <v>736</v>
      </c>
      <c r="V738" s="2">
        <v>43.1</v>
      </c>
      <c r="W738">
        <f t="shared" si="226"/>
        <v>11.972222222222223</v>
      </c>
      <c r="X738" s="5">
        <f t="shared" si="240"/>
        <v>1.5432098765432044E-2</v>
      </c>
      <c r="Y738">
        <f t="shared" si="227"/>
        <v>2804.2709184567079</v>
      </c>
      <c r="Z738">
        <f t="shared" si="227"/>
        <v>2804.2709184567079</v>
      </c>
      <c r="AA738">
        <f>SUM($E$2:$E738)</f>
        <v>870889.17122469249</v>
      </c>
      <c r="AB738">
        <f>SUM($F$2:$F738)</f>
        <v>30111201.048166689</v>
      </c>
      <c r="AC738">
        <f t="shared" si="239"/>
        <v>1402.135459228354</v>
      </c>
      <c r="AD738">
        <f t="shared" si="238"/>
        <v>101719.60459413583</v>
      </c>
      <c r="AE738">
        <f t="shared" si="237"/>
        <v>3338.9742361111421</v>
      </c>
      <c r="AF738">
        <f t="shared" si="228"/>
        <v>0</v>
      </c>
      <c r="AG738">
        <f t="shared" si="229"/>
        <v>0</v>
      </c>
      <c r="AH738">
        <f>ABS($AF738)</f>
        <v>0</v>
      </c>
      <c r="AI738">
        <f t="shared" si="230"/>
        <v>0</v>
      </c>
      <c r="AJ738">
        <f t="shared" si="231"/>
        <v>0</v>
      </c>
      <c r="AK738">
        <f>SUM($AJ$2:AJ738)</f>
        <v>15491.389877727201</v>
      </c>
      <c r="AL738">
        <f t="shared" si="232"/>
        <v>2804.2709184567079</v>
      </c>
      <c r="AM738">
        <f>SUM($AL$2:AL738)</f>
        <v>892860.61344081152</v>
      </c>
      <c r="AN738">
        <f>SUM($AH$2:AH738)</f>
        <v>2504793.5885293214</v>
      </c>
      <c r="AO738">
        <f t="shared" si="233"/>
        <v>120864.07658548412</v>
      </c>
      <c r="AP738">
        <f t="shared" si="234"/>
        <v>0</v>
      </c>
      <c r="AQ738">
        <f t="shared" si="235"/>
        <v>0</v>
      </c>
      <c r="AR738">
        <f>SUM($AQ$2:AQ738)</f>
        <v>332413.47646384919</v>
      </c>
      <c r="AS738">
        <f>SUM($AO$2:AO738)</f>
        <v>32185788.891261481</v>
      </c>
    </row>
    <row r="739" spans="1:45" x14ac:dyDescent="0.25">
      <c r="A739">
        <v>737</v>
      </c>
      <c r="B739" s="2">
        <v>43.7</v>
      </c>
      <c r="C739">
        <f t="shared" si="221"/>
        <v>12.138888888888889</v>
      </c>
      <c r="D739" s="5">
        <f t="shared" si="236"/>
        <v>3.4722222222221974E-2</v>
      </c>
      <c r="E739">
        <f t="shared" si="222"/>
        <v>3205.7606065692989</v>
      </c>
      <c r="F739">
        <f t="shared" si="223"/>
        <v>106539.77792746913</v>
      </c>
      <c r="G739">
        <f>SUM($E$2:E739)</f>
        <v>874094.93183126184</v>
      </c>
      <c r="H739">
        <f>SUM($F$2:F739)</f>
        <v>30217740.826094158</v>
      </c>
      <c r="R739">
        <f t="shared" si="224"/>
        <v>874.09493183126187</v>
      </c>
      <c r="S739">
        <f t="shared" si="225"/>
        <v>30217.740826094159</v>
      </c>
      <c r="U739">
        <v>737</v>
      </c>
      <c r="V739" s="2">
        <v>43.7</v>
      </c>
      <c r="W739">
        <f t="shared" si="226"/>
        <v>12.138888888888889</v>
      </c>
      <c r="X739" s="5">
        <f t="shared" si="240"/>
        <v>2.3148148148148067E-2</v>
      </c>
      <c r="Y739">
        <f t="shared" si="227"/>
        <v>3002.5955075466682</v>
      </c>
      <c r="Z739">
        <f t="shared" si="227"/>
        <v>3002.5955075466682</v>
      </c>
      <c r="AA739">
        <f>SUM($E$2:$E739)</f>
        <v>874094.93183126184</v>
      </c>
      <c r="AB739">
        <f>SUM($F$2:$F739)</f>
        <v>30217740.826094158</v>
      </c>
      <c r="AC739">
        <f t="shared" si="239"/>
        <v>1501.2977537733341</v>
      </c>
      <c r="AD739">
        <f t="shared" si="238"/>
        <v>103634.28455709877</v>
      </c>
      <c r="AE739">
        <f t="shared" si="237"/>
        <v>4820.1733333332959</v>
      </c>
      <c r="AF739">
        <f t="shared" si="228"/>
        <v>0</v>
      </c>
      <c r="AG739">
        <f t="shared" si="229"/>
        <v>0</v>
      </c>
      <c r="AH739">
        <f>ABS($AF739)</f>
        <v>0</v>
      </c>
      <c r="AI739">
        <f t="shared" si="230"/>
        <v>0</v>
      </c>
      <c r="AJ739">
        <f t="shared" si="231"/>
        <v>0</v>
      </c>
      <c r="AK739">
        <f>SUM($AJ$2:AJ739)</f>
        <v>15491.389877727201</v>
      </c>
      <c r="AL739">
        <f t="shared" si="232"/>
        <v>3002.5955075466682</v>
      </c>
      <c r="AM739">
        <f>SUM($AL$2:AL739)</f>
        <v>895863.20894835819</v>
      </c>
      <c r="AN739">
        <f>SUM($AH$2:AH739)</f>
        <v>2504793.5885293214</v>
      </c>
      <c r="AO739">
        <f t="shared" si="233"/>
        <v>131213.42367978941</v>
      </c>
      <c r="AP739">
        <f t="shared" si="234"/>
        <v>0</v>
      </c>
      <c r="AQ739">
        <f t="shared" si="235"/>
        <v>0</v>
      </c>
      <c r="AR739">
        <f>SUM($AQ$2:AQ739)</f>
        <v>332413.47646384919</v>
      </c>
      <c r="AS739">
        <f>SUM($AO$2:AO739)</f>
        <v>32317002.314941268</v>
      </c>
    </row>
    <row r="740" spans="1:45" x14ac:dyDescent="0.25">
      <c r="A740">
        <v>738</v>
      </c>
      <c r="B740" s="2">
        <v>44</v>
      </c>
      <c r="C740">
        <f t="shared" si="221"/>
        <v>12.222222222222221</v>
      </c>
      <c r="D740" s="5">
        <f t="shared" si="236"/>
        <v>1.5432098765432044E-2</v>
      </c>
      <c r="E740">
        <f t="shared" si="222"/>
        <v>2898.9626785898481</v>
      </c>
      <c r="F740">
        <f t="shared" si="223"/>
        <v>108007.58765432097</v>
      </c>
      <c r="G740">
        <f>SUM($E$2:E740)</f>
        <v>876993.8945098517</v>
      </c>
      <c r="H740">
        <f>SUM($F$2:F740)</f>
        <v>30325748.41374848</v>
      </c>
      <c r="R740">
        <f t="shared" si="224"/>
        <v>876.99389450985166</v>
      </c>
      <c r="S740">
        <f t="shared" si="225"/>
        <v>30325.748413748479</v>
      </c>
      <c r="U740">
        <v>738</v>
      </c>
      <c r="V740" s="2">
        <v>44</v>
      </c>
      <c r="W740">
        <f t="shared" si="226"/>
        <v>12.222222222222221</v>
      </c>
      <c r="X740" s="5">
        <f t="shared" si="240"/>
        <v>1.1574074074073909E-2</v>
      </c>
      <c r="Y740">
        <f t="shared" si="227"/>
        <v>2830.7760702222195</v>
      </c>
      <c r="Z740">
        <f t="shared" si="227"/>
        <v>2830.7760702222195</v>
      </c>
      <c r="AA740">
        <f>SUM($E$2:$E740)</f>
        <v>876993.8945098517</v>
      </c>
      <c r="AB740">
        <f>SUM($F$2:$F740)</f>
        <v>30325748.41374848</v>
      </c>
      <c r="AC740">
        <f t="shared" si="239"/>
        <v>1415.3880351111097</v>
      </c>
      <c r="AD740">
        <f t="shared" si="238"/>
        <v>106539.77792746913</v>
      </c>
      <c r="AE740">
        <f t="shared" si="237"/>
        <v>4373.3030972222041</v>
      </c>
      <c r="AF740">
        <f t="shared" si="228"/>
        <v>0</v>
      </c>
      <c r="AG740">
        <f t="shared" si="229"/>
        <v>0</v>
      </c>
      <c r="AH740">
        <f>ABS($AF740)</f>
        <v>0</v>
      </c>
      <c r="AI740">
        <f t="shared" si="230"/>
        <v>0</v>
      </c>
      <c r="AJ740">
        <f t="shared" si="231"/>
        <v>0</v>
      </c>
      <c r="AK740">
        <f>SUM($AJ$2:AJ740)</f>
        <v>15491.389877727201</v>
      </c>
      <c r="AL740">
        <f t="shared" si="232"/>
        <v>2830.7760702222195</v>
      </c>
      <c r="AM740">
        <f>SUM($AL$2:AL740)</f>
        <v>898693.98501858045</v>
      </c>
      <c r="AN740">
        <f>SUM($AH$2:AH740)</f>
        <v>2504793.5885293214</v>
      </c>
      <c r="AO740">
        <f t="shared" si="233"/>
        <v>124554.14708977766</v>
      </c>
      <c r="AP740">
        <f t="shared" si="234"/>
        <v>0</v>
      </c>
      <c r="AQ740">
        <f t="shared" si="235"/>
        <v>0</v>
      </c>
      <c r="AR740">
        <f>SUM($AQ$2:AQ740)</f>
        <v>332413.47646384919</v>
      </c>
      <c r="AS740">
        <f>SUM($AO$2:AO740)</f>
        <v>32441556.462031048</v>
      </c>
    </row>
    <row r="741" spans="1:45" x14ac:dyDescent="0.25">
      <c r="A741">
        <v>739</v>
      </c>
      <c r="B741" s="2">
        <v>44.1</v>
      </c>
      <c r="C741">
        <f t="shared" si="221"/>
        <v>12.25</v>
      </c>
      <c r="D741" s="5">
        <f t="shared" si="236"/>
        <v>5.0154320987654266E-2</v>
      </c>
      <c r="E741">
        <f t="shared" si="222"/>
        <v>3524.695633676658</v>
      </c>
      <c r="F741">
        <f t="shared" si="223"/>
        <v>108499.089125</v>
      </c>
      <c r="G741">
        <f>SUM($E$2:E741)</f>
        <v>880518.5901435283</v>
      </c>
      <c r="H741">
        <f>SUM($F$2:F741)</f>
        <v>30434247.50287348</v>
      </c>
      <c r="R741">
        <f t="shared" si="224"/>
        <v>880.51859014352829</v>
      </c>
      <c r="S741">
        <f t="shared" si="225"/>
        <v>30434.247502873481</v>
      </c>
      <c r="U741">
        <v>739</v>
      </c>
      <c r="V741" s="2">
        <v>44.1</v>
      </c>
      <c r="W741">
        <f t="shared" si="226"/>
        <v>12.25</v>
      </c>
      <c r="X741" s="5">
        <f t="shared" si="240"/>
        <v>3.8580246913581342E-3</v>
      </c>
      <c r="Y741">
        <f t="shared" si="227"/>
        <v>2704.5966984914758</v>
      </c>
      <c r="Z741">
        <f t="shared" si="227"/>
        <v>2704.5966984914758</v>
      </c>
      <c r="AA741">
        <f>SUM($E$2:$E741)</f>
        <v>880518.5901435283</v>
      </c>
      <c r="AB741">
        <f>SUM($F$2:$F741)</f>
        <v>30434247.50287348</v>
      </c>
      <c r="AC741">
        <f t="shared" si="239"/>
        <v>1352.2983492457379</v>
      </c>
      <c r="AD741">
        <f t="shared" si="238"/>
        <v>108007.58765432097</v>
      </c>
      <c r="AE741">
        <f t="shared" si="237"/>
        <v>1959.3111975308711</v>
      </c>
      <c r="AF741">
        <f t="shared" si="228"/>
        <v>0</v>
      </c>
      <c r="AG741">
        <f t="shared" si="229"/>
        <v>0</v>
      </c>
      <c r="AH741">
        <f>ABS($AF741)</f>
        <v>0</v>
      </c>
      <c r="AI741">
        <f t="shared" si="230"/>
        <v>0</v>
      </c>
      <c r="AJ741">
        <f t="shared" si="231"/>
        <v>0</v>
      </c>
      <c r="AK741">
        <f>SUM($AJ$2:AJ741)</f>
        <v>15491.389877727201</v>
      </c>
      <c r="AL741">
        <f t="shared" si="232"/>
        <v>2704.5966984914758</v>
      </c>
      <c r="AM741">
        <f>SUM($AL$2:AL741)</f>
        <v>901398.58171707194</v>
      </c>
      <c r="AN741">
        <f>SUM($AH$2:AH741)</f>
        <v>2504793.5885293214</v>
      </c>
      <c r="AO741">
        <f t="shared" si="233"/>
        <v>119272.71440347409</v>
      </c>
      <c r="AP741">
        <f t="shared" si="234"/>
        <v>0</v>
      </c>
      <c r="AQ741">
        <f t="shared" si="235"/>
        <v>0</v>
      </c>
      <c r="AR741">
        <f>SUM($AQ$2:AQ741)</f>
        <v>332413.47646384919</v>
      </c>
      <c r="AS741">
        <f>SUM($AO$2:AO741)</f>
        <v>32560829.176434521</v>
      </c>
    </row>
    <row r="742" spans="1:45" x14ac:dyDescent="0.25">
      <c r="A742">
        <v>740</v>
      </c>
      <c r="B742" s="2">
        <v>45.3</v>
      </c>
      <c r="C742">
        <f t="shared" si="221"/>
        <v>12.583333333333332</v>
      </c>
      <c r="D742" s="5">
        <f t="shared" si="236"/>
        <v>8.8734567901234379E-2</v>
      </c>
      <c r="E742">
        <f t="shared" si="222"/>
        <v>4373.5296456571596</v>
      </c>
      <c r="F742">
        <f t="shared" si="223"/>
        <v>114484.13768055552</v>
      </c>
      <c r="G742">
        <f>SUM($E$2:E742)</f>
        <v>884892.11978918547</v>
      </c>
      <c r="H742">
        <f>SUM($F$2:F742)</f>
        <v>30548731.640554037</v>
      </c>
      <c r="R742">
        <f t="shared" si="224"/>
        <v>884.89211978918547</v>
      </c>
      <c r="S742">
        <f t="shared" si="225"/>
        <v>30548.731640554037</v>
      </c>
      <c r="U742">
        <v>740</v>
      </c>
      <c r="V742" s="2">
        <v>45.3</v>
      </c>
      <c r="W742">
        <f t="shared" si="226"/>
        <v>12.583333333333332</v>
      </c>
      <c r="X742" s="5">
        <f t="shared" si="240"/>
        <v>4.6296296296296134E-2</v>
      </c>
      <c r="Y742">
        <f t="shared" si="227"/>
        <v>3601.3163058937853</v>
      </c>
      <c r="Z742">
        <f t="shared" si="227"/>
        <v>3601.3163058937853</v>
      </c>
      <c r="AA742">
        <f>SUM($E$2:$E742)</f>
        <v>884892.11978918547</v>
      </c>
      <c r="AB742">
        <f>SUM($F$2:$F742)</f>
        <v>30548731.640554037</v>
      </c>
      <c r="AC742">
        <f t="shared" si="239"/>
        <v>1800.6581529468926</v>
      </c>
      <c r="AD742">
        <f t="shared" si="238"/>
        <v>108499.089125</v>
      </c>
      <c r="AE742">
        <f t="shared" si="237"/>
        <v>6476.5500262345449</v>
      </c>
      <c r="AF742">
        <f t="shared" si="228"/>
        <v>0</v>
      </c>
      <c r="AG742">
        <f t="shared" si="229"/>
        <v>0</v>
      </c>
      <c r="AH742">
        <f>ABS($AF742)</f>
        <v>0</v>
      </c>
      <c r="AI742">
        <f t="shared" si="230"/>
        <v>0</v>
      </c>
      <c r="AJ742">
        <f t="shared" si="231"/>
        <v>0</v>
      </c>
      <c r="AK742">
        <f>SUM($AJ$2:AJ742)</f>
        <v>15491.389877727201</v>
      </c>
      <c r="AL742">
        <f t="shared" si="232"/>
        <v>3601.3163058937853</v>
      </c>
      <c r="AM742">
        <f>SUM($AL$2:AL742)</f>
        <v>904999.89802296576</v>
      </c>
      <c r="AN742">
        <f>SUM($AH$2:AH742)</f>
        <v>2504793.5885293214</v>
      </c>
      <c r="AO742">
        <f t="shared" si="233"/>
        <v>163139.62865698847</v>
      </c>
      <c r="AP742">
        <f t="shared" si="234"/>
        <v>0</v>
      </c>
      <c r="AQ742">
        <f t="shared" si="235"/>
        <v>0</v>
      </c>
      <c r="AR742">
        <f>SUM($AQ$2:AQ742)</f>
        <v>332413.47646384919</v>
      </c>
      <c r="AS742">
        <f>SUM($AO$2:AO742)</f>
        <v>32723968.805091508</v>
      </c>
    </row>
    <row r="743" spans="1:45" x14ac:dyDescent="0.25">
      <c r="A743">
        <v>741</v>
      </c>
      <c r="B743" s="2">
        <v>46.4</v>
      </c>
      <c r="C743">
        <f t="shared" si="221"/>
        <v>12.888888888888888</v>
      </c>
      <c r="D743" s="5">
        <f t="shared" si="236"/>
        <v>7.3302469135802573E-2</v>
      </c>
      <c r="E743">
        <f t="shared" si="222"/>
        <v>4241.1388448219495</v>
      </c>
      <c r="F743">
        <f t="shared" si="223"/>
        <v>120111.57846913577</v>
      </c>
      <c r="G743">
        <f>SUM($E$2:E743)</f>
        <v>889133.25863400742</v>
      </c>
      <c r="H743">
        <f>SUM($F$2:F743)</f>
        <v>30668843.219023172</v>
      </c>
      <c r="R743">
        <f t="shared" si="224"/>
        <v>889.13325863400746</v>
      </c>
      <c r="S743">
        <f t="shared" si="225"/>
        <v>30668.843219023172</v>
      </c>
      <c r="U743">
        <v>741</v>
      </c>
      <c r="V743" s="2">
        <v>46.4</v>
      </c>
      <c r="W743">
        <f t="shared" si="226"/>
        <v>12.888888888888888</v>
      </c>
      <c r="X743" s="5">
        <f t="shared" si="240"/>
        <v>4.2438271604938245E-2</v>
      </c>
      <c r="Y743">
        <f t="shared" si="227"/>
        <v>3665.8918215023309</v>
      </c>
      <c r="Z743">
        <f t="shared" si="227"/>
        <v>3665.8918215023309</v>
      </c>
      <c r="AA743">
        <f>SUM($E$2:$E743)</f>
        <v>889133.25863400742</v>
      </c>
      <c r="AB743">
        <f>SUM($F$2:$F743)</f>
        <v>30668843.219023172</v>
      </c>
      <c r="AC743">
        <f t="shared" si="239"/>
        <v>1832.9459107511655</v>
      </c>
      <c r="AD743">
        <f t="shared" si="238"/>
        <v>114484.13768055552</v>
      </c>
      <c r="AE743">
        <f t="shared" si="237"/>
        <v>11612.489344135771</v>
      </c>
      <c r="AF743">
        <f t="shared" si="228"/>
        <v>0</v>
      </c>
      <c r="AG743">
        <f t="shared" si="229"/>
        <v>0</v>
      </c>
      <c r="AH743">
        <f>ABS($AF743)</f>
        <v>0</v>
      </c>
      <c r="AI743">
        <f t="shared" si="230"/>
        <v>0</v>
      </c>
      <c r="AJ743">
        <f t="shared" si="231"/>
        <v>0</v>
      </c>
      <c r="AK743">
        <f>SUM($AJ$2:AJ743)</f>
        <v>15491.389877727201</v>
      </c>
      <c r="AL743">
        <f t="shared" si="232"/>
        <v>3665.8918215023309</v>
      </c>
      <c r="AM743">
        <f>SUM($AL$2:AL743)</f>
        <v>908665.78984446812</v>
      </c>
      <c r="AN743">
        <f>SUM($AH$2:AH743)</f>
        <v>2504793.5885293214</v>
      </c>
      <c r="AO743">
        <f t="shared" si="233"/>
        <v>170097.38051770814</v>
      </c>
      <c r="AP743">
        <f t="shared" si="234"/>
        <v>0</v>
      </c>
      <c r="AQ743">
        <f t="shared" si="235"/>
        <v>0</v>
      </c>
      <c r="AR743">
        <f>SUM($AQ$2:AQ743)</f>
        <v>332413.47646384919</v>
      </c>
      <c r="AS743">
        <f>SUM($AO$2:AO743)</f>
        <v>32894066.185609214</v>
      </c>
    </row>
    <row r="744" spans="1:45" x14ac:dyDescent="0.25">
      <c r="A744">
        <v>742</v>
      </c>
      <c r="B744" s="2">
        <v>47.2</v>
      </c>
      <c r="C744">
        <f t="shared" si="221"/>
        <v>13.111111111111111</v>
      </c>
      <c r="D744" s="5">
        <f t="shared" si="236"/>
        <v>3.4722222222222224E-2</v>
      </c>
      <c r="E744">
        <f t="shared" si="222"/>
        <v>3619.8317988609051</v>
      </c>
      <c r="F744">
        <f t="shared" si="223"/>
        <v>124289.06202469133</v>
      </c>
      <c r="G744">
        <f>SUM($E$2:E744)</f>
        <v>892753.09043286834</v>
      </c>
      <c r="H744">
        <f>SUM($F$2:F744)</f>
        <v>30793132.281047862</v>
      </c>
      <c r="R744">
        <f t="shared" si="224"/>
        <v>892.75309043286836</v>
      </c>
      <c r="S744">
        <f t="shared" si="225"/>
        <v>30793.132281047863</v>
      </c>
      <c r="U744">
        <v>742</v>
      </c>
      <c r="V744" s="2">
        <v>47.2</v>
      </c>
      <c r="W744">
        <f t="shared" si="226"/>
        <v>13.111111111111111</v>
      </c>
      <c r="X744" s="5">
        <f t="shared" si="240"/>
        <v>3.0864197530864335E-2</v>
      </c>
      <c r="Y744">
        <f t="shared" si="227"/>
        <v>3546.6861644301807</v>
      </c>
      <c r="Z744">
        <f t="shared" si="227"/>
        <v>3546.6861644301807</v>
      </c>
      <c r="AA744">
        <f>SUM($E$2:$E744)</f>
        <v>892753.09043286834</v>
      </c>
      <c r="AB744">
        <f>SUM($F$2:$F744)</f>
        <v>30793132.281047862</v>
      </c>
      <c r="AC744">
        <f t="shared" si="239"/>
        <v>1773.3430822150904</v>
      </c>
      <c r="AD744">
        <f t="shared" si="238"/>
        <v>120111.57846913577</v>
      </c>
      <c r="AE744">
        <f t="shared" si="237"/>
        <v>9804.9243441358121</v>
      </c>
      <c r="AF744">
        <f t="shared" si="228"/>
        <v>0</v>
      </c>
      <c r="AG744">
        <f t="shared" si="229"/>
        <v>0</v>
      </c>
      <c r="AH744">
        <f>ABS($AF744)</f>
        <v>0</v>
      </c>
      <c r="AI744">
        <f t="shared" si="230"/>
        <v>0</v>
      </c>
      <c r="AJ744">
        <f t="shared" si="231"/>
        <v>0</v>
      </c>
      <c r="AK744">
        <f>SUM($AJ$2:AJ744)</f>
        <v>15491.389877727201</v>
      </c>
      <c r="AL744">
        <f t="shared" si="232"/>
        <v>3546.6861644301807</v>
      </c>
      <c r="AM744">
        <f>SUM($AL$2:AL744)</f>
        <v>912212.47600889835</v>
      </c>
      <c r="AN744">
        <f>SUM($AH$2:AH744)</f>
        <v>2504793.5885293214</v>
      </c>
      <c r="AO744">
        <f t="shared" si="233"/>
        <v>167403.58696110453</v>
      </c>
      <c r="AP744">
        <f t="shared" si="234"/>
        <v>0</v>
      </c>
      <c r="AQ744">
        <f t="shared" si="235"/>
        <v>0</v>
      </c>
      <c r="AR744">
        <f>SUM($AQ$2:AQ744)</f>
        <v>332413.47646384919</v>
      </c>
      <c r="AS744">
        <f>SUM($AO$2:AO744)</f>
        <v>33061469.772570319</v>
      </c>
    </row>
    <row r="745" spans="1:45" x14ac:dyDescent="0.25">
      <c r="A745">
        <v>743</v>
      </c>
      <c r="B745" s="2">
        <v>47.3</v>
      </c>
      <c r="C745">
        <f t="shared" si="221"/>
        <v>13.138888888888888</v>
      </c>
      <c r="D745" s="5">
        <f t="shared" si="236"/>
        <v>7.7160493827160221E-3</v>
      </c>
      <c r="E745">
        <f t="shared" si="222"/>
        <v>3119.0793855320767</v>
      </c>
      <c r="F745">
        <f t="shared" si="223"/>
        <v>124816.26848302466</v>
      </c>
      <c r="G745">
        <f>SUM($E$2:E745)</f>
        <v>895872.16981840041</v>
      </c>
      <c r="H745">
        <f>SUM($F$2:F745)</f>
        <v>30917948.549530886</v>
      </c>
      <c r="R745">
        <f t="shared" si="224"/>
        <v>895.87216981840038</v>
      </c>
      <c r="S745">
        <f t="shared" si="225"/>
        <v>30917.948549530887</v>
      </c>
      <c r="U745">
        <v>743</v>
      </c>
      <c r="V745" s="2">
        <v>47.3</v>
      </c>
      <c r="W745">
        <f t="shared" si="226"/>
        <v>13.138888888888888</v>
      </c>
      <c r="X745" s="5">
        <f t="shared" si="240"/>
        <v>3.8580246913578874E-3</v>
      </c>
      <c r="Y745">
        <f t="shared" si="227"/>
        <v>3045.7787815368756</v>
      </c>
      <c r="Z745">
        <f t="shared" si="227"/>
        <v>3045.7787815368756</v>
      </c>
      <c r="AA745">
        <f>SUM($E$2:$E745)</f>
        <v>895872.16981840041</v>
      </c>
      <c r="AB745">
        <f>SUM($F$2:$F745)</f>
        <v>30917948.549530886</v>
      </c>
      <c r="AC745">
        <f t="shared" si="239"/>
        <v>1522.8893907684378</v>
      </c>
      <c r="AD745">
        <f t="shared" si="238"/>
        <v>124289.06202469133</v>
      </c>
      <c r="AE745">
        <f t="shared" si="237"/>
        <v>4704.6900138888886</v>
      </c>
      <c r="AF745">
        <f t="shared" si="228"/>
        <v>0</v>
      </c>
      <c r="AG745">
        <f t="shared" si="229"/>
        <v>0</v>
      </c>
      <c r="AH745">
        <f>ABS($AF745)</f>
        <v>0</v>
      </c>
      <c r="AI745">
        <f t="shared" si="230"/>
        <v>0</v>
      </c>
      <c r="AJ745">
        <f t="shared" si="231"/>
        <v>0</v>
      </c>
      <c r="AK745">
        <f>SUM($AJ$2:AJ745)</f>
        <v>15491.389877727201</v>
      </c>
      <c r="AL745">
        <f t="shared" si="232"/>
        <v>3045.7787815368756</v>
      </c>
      <c r="AM745">
        <f>SUM($AL$2:AL745)</f>
        <v>915258.2547904352</v>
      </c>
      <c r="AN745">
        <f>SUM($AH$2:AH745)</f>
        <v>2504793.5885293214</v>
      </c>
      <c r="AO745">
        <f t="shared" si="233"/>
        <v>144065.33636669422</v>
      </c>
      <c r="AP745">
        <f t="shared" si="234"/>
        <v>0</v>
      </c>
      <c r="AQ745">
        <f t="shared" si="235"/>
        <v>0</v>
      </c>
      <c r="AR745">
        <f>SUM($AQ$2:AQ745)</f>
        <v>332413.47646384919</v>
      </c>
      <c r="AS745">
        <f>SUM($AO$2:AO745)</f>
        <v>33205535.108937014</v>
      </c>
    </row>
    <row r="746" spans="1:45" x14ac:dyDescent="0.25">
      <c r="A746">
        <v>744</v>
      </c>
      <c r="B746" s="2">
        <v>47.4</v>
      </c>
      <c r="C746">
        <f t="shared" si="221"/>
        <v>13.166666666666666</v>
      </c>
      <c r="D746" s="5">
        <f t="shared" si="236"/>
        <v>3.8580246913581342E-3</v>
      </c>
      <c r="E746">
        <f t="shared" si="222"/>
        <v>3056.9205709568951</v>
      </c>
      <c r="F746">
        <f t="shared" si="223"/>
        <v>125344.5907222222</v>
      </c>
      <c r="G746">
        <f>SUM($E$2:E746)</f>
        <v>898929.0903893573</v>
      </c>
      <c r="H746">
        <f>SUM($F$2:F746)</f>
        <v>31043293.140253108</v>
      </c>
      <c r="R746">
        <f t="shared" si="224"/>
        <v>898.92909038935727</v>
      </c>
      <c r="S746">
        <f t="shared" si="225"/>
        <v>31043.293140253107</v>
      </c>
      <c r="U746">
        <v>744</v>
      </c>
      <c r="V746" s="2">
        <v>47.4</v>
      </c>
      <c r="W746">
        <f t="shared" si="226"/>
        <v>13.166666666666666</v>
      </c>
      <c r="X746" s="5">
        <f t="shared" si="240"/>
        <v>3.8580246913581342E-3</v>
      </c>
      <c r="Y746">
        <f t="shared" si="227"/>
        <v>3056.9205709568951</v>
      </c>
      <c r="Z746">
        <f t="shared" si="227"/>
        <v>3056.9205709568951</v>
      </c>
      <c r="AA746">
        <f>SUM($E$2:$E746)</f>
        <v>898929.0903893573</v>
      </c>
      <c r="AB746">
        <f>SUM($F$2:$F746)</f>
        <v>31043293.140253108</v>
      </c>
      <c r="AC746">
        <f t="shared" si="239"/>
        <v>1528.4602854784475</v>
      </c>
      <c r="AD746">
        <f t="shared" si="238"/>
        <v>124816.26848302466</v>
      </c>
      <c r="AE746">
        <f t="shared" si="237"/>
        <v>1055.52869753087</v>
      </c>
      <c r="AF746">
        <f t="shared" si="228"/>
        <v>0</v>
      </c>
      <c r="AG746">
        <f t="shared" si="229"/>
        <v>0</v>
      </c>
      <c r="AH746">
        <f>ABS($AF746)</f>
        <v>0</v>
      </c>
      <c r="AI746">
        <f t="shared" si="230"/>
        <v>0</v>
      </c>
      <c r="AJ746">
        <f t="shared" si="231"/>
        <v>0</v>
      </c>
      <c r="AK746">
        <f>SUM($AJ$2:AJ746)</f>
        <v>15491.389877727201</v>
      </c>
      <c r="AL746">
        <f t="shared" si="232"/>
        <v>3056.9205709568951</v>
      </c>
      <c r="AM746">
        <f>SUM($AL$2:AL746)</f>
        <v>918315.17536139209</v>
      </c>
      <c r="AN746">
        <f>SUM($AH$2:AH746)</f>
        <v>2504793.5885293214</v>
      </c>
      <c r="AO746">
        <f t="shared" si="233"/>
        <v>144898.03506335683</v>
      </c>
      <c r="AP746">
        <f t="shared" si="234"/>
        <v>0</v>
      </c>
      <c r="AQ746">
        <f t="shared" si="235"/>
        <v>0</v>
      </c>
      <c r="AR746">
        <f>SUM($AQ$2:AQ746)</f>
        <v>332413.47646384919</v>
      </c>
      <c r="AS746">
        <f>SUM($AO$2:AO746)</f>
        <v>33350433.14400037</v>
      </c>
    </row>
    <row r="747" spans="1:45" x14ac:dyDescent="0.25">
      <c r="A747">
        <v>745</v>
      </c>
      <c r="B747" s="2">
        <v>47.4</v>
      </c>
      <c r="C747">
        <f t="shared" si="221"/>
        <v>13.166666666666666</v>
      </c>
      <c r="D747" s="5">
        <f t="shared" si="236"/>
        <v>3.8580246913581342E-3</v>
      </c>
      <c r="E747">
        <f t="shared" si="222"/>
        <v>3056.9205709568951</v>
      </c>
      <c r="F747">
        <f t="shared" si="223"/>
        <v>125344.5907222222</v>
      </c>
      <c r="G747">
        <f>SUM($E$2:E747)</f>
        <v>901986.01096031419</v>
      </c>
      <c r="H747">
        <f>SUM($F$2:F747)</f>
        <v>31168637.73097533</v>
      </c>
      <c r="R747">
        <f t="shared" si="224"/>
        <v>901.98601096031416</v>
      </c>
      <c r="S747">
        <f t="shared" si="225"/>
        <v>31168.63773097533</v>
      </c>
      <c r="U747">
        <v>745</v>
      </c>
      <c r="V747" s="2">
        <v>47.4</v>
      </c>
      <c r="W747">
        <f t="shared" si="226"/>
        <v>13.166666666666666</v>
      </c>
      <c r="X747" s="5">
        <f t="shared" si="240"/>
        <v>0</v>
      </c>
      <c r="Y747">
        <f t="shared" si="227"/>
        <v>2983.4649973972223</v>
      </c>
      <c r="Z747">
        <f t="shared" si="227"/>
        <v>2983.4649973972223</v>
      </c>
      <c r="AA747">
        <f>SUM($E$2:$E747)</f>
        <v>901986.01096031419</v>
      </c>
      <c r="AB747">
        <f>SUM($F$2:$F747)</f>
        <v>31168637.73097533</v>
      </c>
      <c r="AC747">
        <f t="shared" si="239"/>
        <v>1491.7324986986112</v>
      </c>
      <c r="AD747">
        <f t="shared" si="238"/>
        <v>125344.5907222222</v>
      </c>
      <c r="AE747">
        <f t="shared" si="237"/>
        <v>528.32223919754324</v>
      </c>
      <c r="AF747">
        <f t="shared" si="228"/>
        <v>0</v>
      </c>
      <c r="AG747">
        <f t="shared" si="229"/>
        <v>0</v>
      </c>
      <c r="AH747">
        <f>ABS($AF747)</f>
        <v>0</v>
      </c>
      <c r="AI747">
        <f t="shared" si="230"/>
        <v>0</v>
      </c>
      <c r="AJ747">
        <f t="shared" si="231"/>
        <v>0</v>
      </c>
      <c r="AK747">
        <f>SUM($AJ$2:AJ747)</f>
        <v>15491.389877727201</v>
      </c>
      <c r="AL747">
        <f t="shared" si="232"/>
        <v>2983.4649973972223</v>
      </c>
      <c r="AM747">
        <f>SUM($AL$2:AL747)</f>
        <v>921298.64035878936</v>
      </c>
      <c r="AN747">
        <f>SUM($AH$2:AH747)</f>
        <v>2504793.5885293214</v>
      </c>
      <c r="AO747">
        <f t="shared" si="233"/>
        <v>141416.24087662832</v>
      </c>
      <c r="AP747">
        <f t="shared" si="234"/>
        <v>0</v>
      </c>
      <c r="AQ747">
        <f t="shared" si="235"/>
        <v>0</v>
      </c>
      <c r="AR747">
        <f>SUM($AQ$2:AQ747)</f>
        <v>332413.47646384919</v>
      </c>
      <c r="AS747">
        <f>SUM($AO$2:AO747)</f>
        <v>33491849.384877</v>
      </c>
    </row>
    <row r="748" spans="1:45" x14ac:dyDescent="0.25">
      <c r="A748">
        <v>746</v>
      </c>
      <c r="B748" s="2">
        <v>47.5</v>
      </c>
      <c r="C748">
        <f t="shared" si="221"/>
        <v>13.194444444444445</v>
      </c>
      <c r="D748" s="5">
        <f t="shared" si="236"/>
        <v>1.9290123456790178E-2</v>
      </c>
      <c r="E748">
        <f t="shared" si="222"/>
        <v>3362.5343270285721</v>
      </c>
      <c r="F748">
        <f t="shared" si="223"/>
        <v>125874.02874228395</v>
      </c>
      <c r="G748">
        <f>SUM($E$2:E748)</f>
        <v>905348.54528734274</v>
      </c>
      <c r="H748">
        <f>SUM($F$2:F748)</f>
        <v>31294511.759717613</v>
      </c>
      <c r="R748">
        <f t="shared" si="224"/>
        <v>905.34854528734274</v>
      </c>
      <c r="S748">
        <f t="shared" si="225"/>
        <v>31294.511759717614</v>
      </c>
      <c r="U748">
        <v>746</v>
      </c>
      <c r="V748" s="2">
        <v>47.5</v>
      </c>
      <c r="W748">
        <f t="shared" si="226"/>
        <v>13.194444444444445</v>
      </c>
      <c r="X748" s="5">
        <f t="shared" si="240"/>
        <v>3.8580246913581342E-3</v>
      </c>
      <c r="Y748">
        <f t="shared" si="227"/>
        <v>3068.0921545320025</v>
      </c>
      <c r="Z748">
        <f t="shared" si="227"/>
        <v>3068.0921545320025</v>
      </c>
      <c r="AA748">
        <f>SUM($E$2:$E748)</f>
        <v>905348.54528734274</v>
      </c>
      <c r="AB748">
        <f>SUM($F$2:$F748)</f>
        <v>31294511.759717613</v>
      </c>
      <c r="AC748">
        <f t="shared" si="239"/>
        <v>1534.0460772660012</v>
      </c>
      <c r="AD748">
        <f t="shared" si="238"/>
        <v>125344.5907222222</v>
      </c>
      <c r="AE748">
        <f t="shared" si="237"/>
        <v>529.43802006174519</v>
      </c>
      <c r="AF748">
        <f t="shared" si="228"/>
        <v>0</v>
      </c>
      <c r="AG748">
        <f t="shared" si="229"/>
        <v>0</v>
      </c>
      <c r="AH748">
        <f>ABS($AF748)</f>
        <v>0</v>
      </c>
      <c r="AI748">
        <f t="shared" si="230"/>
        <v>0</v>
      </c>
      <c r="AJ748">
        <f t="shared" si="231"/>
        <v>0</v>
      </c>
      <c r="AK748">
        <f>SUM($AJ$2:AJ748)</f>
        <v>15491.389877727201</v>
      </c>
      <c r="AL748">
        <f t="shared" si="232"/>
        <v>3068.0921545320025</v>
      </c>
      <c r="AM748">
        <f>SUM($AL$2:AL748)</f>
        <v>924366.73251332133</v>
      </c>
      <c r="AN748">
        <f>SUM($AH$2:AH748)</f>
        <v>2504793.5885293214</v>
      </c>
      <c r="AO748">
        <f t="shared" si="233"/>
        <v>145734.37734027012</v>
      </c>
      <c r="AP748">
        <f t="shared" si="234"/>
        <v>0</v>
      </c>
      <c r="AQ748">
        <f t="shared" si="235"/>
        <v>0</v>
      </c>
      <c r="AR748">
        <f>SUM($AQ$2:AQ748)</f>
        <v>332413.47646384919</v>
      </c>
      <c r="AS748">
        <f>SUM($AO$2:AO748)</f>
        <v>33637583.762217268</v>
      </c>
    </row>
    <row r="749" spans="1:45" x14ac:dyDescent="0.25">
      <c r="A749">
        <v>747</v>
      </c>
      <c r="B749" s="2">
        <v>47.9</v>
      </c>
      <c r="C749">
        <f t="shared" si="221"/>
        <v>13.305555555555555</v>
      </c>
      <c r="D749" s="5">
        <f t="shared" si="236"/>
        <v>4.2438271604938245E-2</v>
      </c>
      <c r="E749">
        <f t="shared" si="222"/>
        <v>3855.381901341002</v>
      </c>
      <c r="F749">
        <f t="shared" si="223"/>
        <v>128002.93863117284</v>
      </c>
      <c r="G749">
        <f>SUM($E$2:E749)</f>
        <v>909203.92718868377</v>
      </c>
      <c r="H749">
        <f>SUM($F$2:F749)</f>
        <v>31422514.698348787</v>
      </c>
      <c r="R749">
        <f t="shared" si="224"/>
        <v>909.20392718868379</v>
      </c>
      <c r="S749">
        <f t="shared" si="225"/>
        <v>31422.514698348787</v>
      </c>
      <c r="U749">
        <v>747</v>
      </c>
      <c r="V749" s="2">
        <v>47.9</v>
      </c>
      <c r="W749">
        <f t="shared" si="226"/>
        <v>13.305555555555555</v>
      </c>
      <c r="X749" s="5">
        <f t="shared" si="240"/>
        <v>1.5432098765432044E-2</v>
      </c>
      <c r="Y749">
        <f t="shared" si="227"/>
        <v>3335.7689516667901</v>
      </c>
      <c r="Z749">
        <f t="shared" si="227"/>
        <v>3335.7689516667901</v>
      </c>
      <c r="AA749">
        <f>SUM($E$2:$E749)</f>
        <v>909203.92718868377</v>
      </c>
      <c r="AB749">
        <f>SUM($F$2:$F749)</f>
        <v>31422514.698348787</v>
      </c>
      <c r="AC749">
        <f t="shared" si="239"/>
        <v>1667.8844758333951</v>
      </c>
      <c r="AD749">
        <f t="shared" si="238"/>
        <v>125874.02874228395</v>
      </c>
      <c r="AE749">
        <f t="shared" si="237"/>
        <v>2658.3479089506436</v>
      </c>
      <c r="AF749">
        <f t="shared" si="228"/>
        <v>0</v>
      </c>
      <c r="AG749">
        <f t="shared" si="229"/>
        <v>0</v>
      </c>
      <c r="AH749">
        <f>ABS($AF749)</f>
        <v>0</v>
      </c>
      <c r="AI749">
        <f t="shared" si="230"/>
        <v>0</v>
      </c>
      <c r="AJ749">
        <f t="shared" si="231"/>
        <v>0</v>
      </c>
      <c r="AK749">
        <f>SUM($AJ$2:AJ749)</f>
        <v>15491.389877727201</v>
      </c>
      <c r="AL749">
        <f t="shared" si="232"/>
        <v>3335.7689516667901</v>
      </c>
      <c r="AM749">
        <f>SUM($AL$2:AL749)</f>
        <v>927702.5014649881</v>
      </c>
      <c r="AN749">
        <f>SUM($AH$2:AH749)</f>
        <v>2504793.5885293214</v>
      </c>
      <c r="AO749">
        <f t="shared" si="233"/>
        <v>159783.33278483924</v>
      </c>
      <c r="AP749">
        <f t="shared" si="234"/>
        <v>0</v>
      </c>
      <c r="AQ749">
        <f t="shared" si="235"/>
        <v>0</v>
      </c>
      <c r="AR749">
        <f>SUM($AQ$2:AQ749)</f>
        <v>332413.47646384919</v>
      </c>
      <c r="AS749">
        <f>SUM($AO$2:AO749)</f>
        <v>33797367.095002107</v>
      </c>
    </row>
    <row r="750" spans="1:45" x14ac:dyDescent="0.25">
      <c r="A750">
        <v>748</v>
      </c>
      <c r="B750" s="2">
        <v>48.6</v>
      </c>
      <c r="C750">
        <f t="shared" si="221"/>
        <v>13.5</v>
      </c>
      <c r="D750" s="5">
        <f t="shared" si="236"/>
        <v>5.7870370370370287E-2</v>
      </c>
      <c r="E750">
        <f t="shared" si="222"/>
        <v>4247.3768818249991</v>
      </c>
      <c r="F750">
        <f t="shared" si="223"/>
        <v>131771.48849999998</v>
      </c>
      <c r="G750">
        <f>SUM($E$2:E750)</f>
        <v>913451.30407050881</v>
      </c>
      <c r="H750">
        <f>SUM($F$2:F750)</f>
        <v>31554286.186848786</v>
      </c>
      <c r="R750">
        <f t="shared" si="224"/>
        <v>913.45130407050885</v>
      </c>
      <c r="S750">
        <f t="shared" si="225"/>
        <v>31554.286186848785</v>
      </c>
      <c r="U750">
        <v>748</v>
      </c>
      <c r="V750" s="2">
        <v>48.6</v>
      </c>
      <c r="W750">
        <f t="shared" si="226"/>
        <v>13.5</v>
      </c>
      <c r="X750" s="5">
        <f t="shared" si="240"/>
        <v>2.7006172839506199E-2</v>
      </c>
      <c r="Y750">
        <f t="shared" si="227"/>
        <v>3644.8552151583344</v>
      </c>
      <c r="Z750">
        <f t="shared" si="227"/>
        <v>3644.8552151583344</v>
      </c>
      <c r="AA750">
        <f>SUM($E$2:$E750)</f>
        <v>913451.30407050881</v>
      </c>
      <c r="AB750">
        <f>SUM($F$2:$F750)</f>
        <v>31554286.186848786</v>
      </c>
      <c r="AC750">
        <f t="shared" si="239"/>
        <v>1822.4276075791672</v>
      </c>
      <c r="AD750">
        <f t="shared" si="238"/>
        <v>128002.93863117284</v>
      </c>
      <c r="AE750">
        <f t="shared" si="237"/>
        <v>5897.4597577160312</v>
      </c>
      <c r="AF750">
        <f t="shared" si="228"/>
        <v>0</v>
      </c>
      <c r="AG750">
        <f t="shared" si="229"/>
        <v>0</v>
      </c>
      <c r="AH750">
        <f>ABS($AF750)</f>
        <v>0</v>
      </c>
      <c r="AI750">
        <f t="shared" si="230"/>
        <v>0</v>
      </c>
      <c r="AJ750">
        <f t="shared" si="231"/>
        <v>0</v>
      </c>
      <c r="AK750">
        <f>SUM($AJ$2:AJ750)</f>
        <v>15491.389877727201</v>
      </c>
      <c r="AL750">
        <f t="shared" si="232"/>
        <v>3644.8552151583344</v>
      </c>
      <c r="AM750">
        <f>SUM($AL$2:AL750)</f>
        <v>931347.35668014642</v>
      </c>
      <c r="AN750">
        <f>SUM($AH$2:AH750)</f>
        <v>2504793.5885293214</v>
      </c>
      <c r="AO750">
        <f t="shared" si="233"/>
        <v>177139.96345669506</v>
      </c>
      <c r="AP750">
        <f t="shared" si="234"/>
        <v>0</v>
      </c>
      <c r="AQ750">
        <f t="shared" si="235"/>
        <v>0</v>
      </c>
      <c r="AR750">
        <f>SUM($AQ$2:AQ750)</f>
        <v>332413.47646384919</v>
      </c>
      <c r="AS750">
        <f>SUM($AO$2:AO750)</f>
        <v>33974507.058458805</v>
      </c>
    </row>
    <row r="751" spans="1:45" x14ac:dyDescent="0.25">
      <c r="A751">
        <v>749</v>
      </c>
      <c r="B751" s="2">
        <v>49.4</v>
      </c>
      <c r="C751">
        <f t="shared" si="221"/>
        <v>13.722222222222221</v>
      </c>
      <c r="D751" s="5">
        <f t="shared" si="236"/>
        <v>4.6296296296296134E-2</v>
      </c>
      <c r="E751">
        <f t="shared" si="222"/>
        <v>4128.2013449003052</v>
      </c>
      <c r="F751">
        <f t="shared" si="223"/>
        <v>136145.34948765431</v>
      </c>
      <c r="G751">
        <f>SUM($E$2:E751)</f>
        <v>917579.5054154091</v>
      </c>
      <c r="H751">
        <f>SUM($F$2:F751)</f>
        <v>31690431.536336441</v>
      </c>
      <c r="R751">
        <f t="shared" si="224"/>
        <v>917.57950541540913</v>
      </c>
      <c r="S751">
        <f t="shared" si="225"/>
        <v>31690.43153633644</v>
      </c>
      <c r="U751">
        <v>749</v>
      </c>
      <c r="V751" s="2">
        <v>49.4</v>
      </c>
      <c r="W751">
        <f t="shared" si="226"/>
        <v>13.722222222222221</v>
      </c>
      <c r="X751" s="5">
        <f t="shared" si="240"/>
        <v>3.0864197530864088E-2</v>
      </c>
      <c r="Y751">
        <f t="shared" si="227"/>
        <v>3821.981485503873</v>
      </c>
      <c r="Z751">
        <f t="shared" si="227"/>
        <v>3821.981485503873</v>
      </c>
      <c r="AA751">
        <f>SUM($E$2:$E751)</f>
        <v>917579.5054154091</v>
      </c>
      <c r="AB751">
        <f>SUM($F$2:$F751)</f>
        <v>31690431.536336441</v>
      </c>
      <c r="AC751">
        <f t="shared" si="239"/>
        <v>1910.9907427519365</v>
      </c>
      <c r="AD751">
        <f t="shared" si="238"/>
        <v>131771.48849999998</v>
      </c>
      <c r="AE751">
        <f t="shared" si="237"/>
        <v>8142.4108564814669</v>
      </c>
      <c r="AF751">
        <f t="shared" si="228"/>
        <v>0</v>
      </c>
      <c r="AG751">
        <f t="shared" si="229"/>
        <v>0</v>
      </c>
      <c r="AH751">
        <f>ABS($AF751)</f>
        <v>0</v>
      </c>
      <c r="AI751">
        <f t="shared" si="230"/>
        <v>0</v>
      </c>
      <c r="AJ751">
        <f t="shared" si="231"/>
        <v>0</v>
      </c>
      <c r="AK751">
        <f>SUM($AJ$2:AJ751)</f>
        <v>15491.389877727201</v>
      </c>
      <c r="AL751">
        <f t="shared" si="232"/>
        <v>3821.981485503873</v>
      </c>
      <c r="AM751">
        <f>SUM($AL$2:AL751)</f>
        <v>935169.33816565026</v>
      </c>
      <c r="AN751">
        <f>SUM($AH$2:AH751)</f>
        <v>2504793.5885293214</v>
      </c>
      <c r="AO751">
        <f t="shared" si="233"/>
        <v>188805.88538389132</v>
      </c>
      <c r="AP751">
        <f t="shared" si="234"/>
        <v>0</v>
      </c>
      <c r="AQ751">
        <f t="shared" si="235"/>
        <v>0</v>
      </c>
      <c r="AR751">
        <f>SUM($AQ$2:AQ751)</f>
        <v>332413.47646384919</v>
      </c>
      <c r="AS751">
        <f>SUM($AO$2:AO751)</f>
        <v>34163312.943842694</v>
      </c>
    </row>
    <row r="752" spans="1:45" x14ac:dyDescent="0.25">
      <c r="A752">
        <v>750</v>
      </c>
      <c r="B752" s="2">
        <v>49.8</v>
      </c>
      <c r="C752">
        <f t="shared" si="221"/>
        <v>13.833333333333332</v>
      </c>
      <c r="D752" s="5">
        <f t="shared" si="236"/>
        <v>1.5432098765432044E-2</v>
      </c>
      <c r="E752">
        <f t="shared" si="222"/>
        <v>3564.93086368076</v>
      </c>
      <c r="F752">
        <f t="shared" si="223"/>
        <v>138359.05872222219</v>
      </c>
      <c r="G752">
        <f>SUM($E$2:E752)</f>
        <v>921144.43627908989</v>
      </c>
      <c r="H752">
        <f>SUM($F$2:F752)</f>
        <v>31828790.595058661</v>
      </c>
      <c r="R752">
        <f t="shared" si="224"/>
        <v>921.14443627908986</v>
      </c>
      <c r="S752">
        <f t="shared" si="225"/>
        <v>31828.790595058661</v>
      </c>
      <c r="U752">
        <v>750</v>
      </c>
      <c r="V752" s="2">
        <v>49.8</v>
      </c>
      <c r="W752">
        <f t="shared" si="226"/>
        <v>13.833333333333332</v>
      </c>
      <c r="X752" s="5">
        <f t="shared" si="240"/>
        <v>1.5432098765432044E-2</v>
      </c>
      <c r="Y752">
        <f t="shared" si="227"/>
        <v>3564.93086368076</v>
      </c>
      <c r="Z752">
        <f t="shared" si="227"/>
        <v>3564.93086368076</v>
      </c>
      <c r="AA752">
        <f>SUM($E$2:$E752)</f>
        <v>921144.43627908989</v>
      </c>
      <c r="AB752">
        <f>SUM($F$2:$F752)</f>
        <v>31828790.595058661</v>
      </c>
      <c r="AC752">
        <f t="shared" si="239"/>
        <v>1782.46543184038</v>
      </c>
      <c r="AD752">
        <f t="shared" si="238"/>
        <v>136145.34948765431</v>
      </c>
      <c r="AE752">
        <f t="shared" si="237"/>
        <v>6587.5702222222171</v>
      </c>
      <c r="AF752">
        <f t="shared" si="228"/>
        <v>0</v>
      </c>
      <c r="AG752">
        <f t="shared" si="229"/>
        <v>0</v>
      </c>
      <c r="AH752">
        <f>ABS($AF752)</f>
        <v>0</v>
      </c>
      <c r="AI752">
        <f t="shared" si="230"/>
        <v>0</v>
      </c>
      <c r="AJ752">
        <f t="shared" si="231"/>
        <v>0</v>
      </c>
      <c r="AK752">
        <f>SUM($AJ$2:AJ752)</f>
        <v>15491.389877727201</v>
      </c>
      <c r="AL752">
        <f t="shared" si="232"/>
        <v>3564.93086368076</v>
      </c>
      <c r="AM752">
        <f>SUM($AL$2:AL752)</f>
        <v>938734.26902933104</v>
      </c>
      <c r="AN752">
        <f>SUM($AH$2:AH752)</f>
        <v>2504793.5885293214</v>
      </c>
      <c r="AO752">
        <f t="shared" si="233"/>
        <v>177533.55701130183</v>
      </c>
      <c r="AP752">
        <f t="shared" si="234"/>
        <v>0</v>
      </c>
      <c r="AQ752">
        <f t="shared" si="235"/>
        <v>0</v>
      </c>
      <c r="AR752">
        <f>SUM($AQ$2:AQ752)</f>
        <v>332413.47646384919</v>
      </c>
      <c r="AS752">
        <f>SUM($AO$2:AO752)</f>
        <v>34340846.500853993</v>
      </c>
    </row>
    <row r="753" spans="1:45" x14ac:dyDescent="0.25">
      <c r="A753">
        <v>751</v>
      </c>
      <c r="B753" s="2">
        <v>49.8</v>
      </c>
      <c r="C753">
        <f t="shared" si="221"/>
        <v>13.833333333333332</v>
      </c>
      <c r="D753" s="5">
        <f t="shared" si="236"/>
        <v>-3.8580246913578874E-3</v>
      </c>
      <c r="E753">
        <f t="shared" si="222"/>
        <v>3179.0566481457845</v>
      </c>
      <c r="F753">
        <f t="shared" si="223"/>
        <v>138359.05872222219</v>
      </c>
      <c r="G753">
        <f>SUM($E$2:E753)</f>
        <v>924323.49292723567</v>
      </c>
      <c r="H753">
        <f>SUM($F$2:F753)</f>
        <v>31967149.653780881</v>
      </c>
      <c r="R753">
        <f t="shared" si="224"/>
        <v>924.32349292723563</v>
      </c>
      <c r="S753">
        <f t="shared" si="225"/>
        <v>31967.149653780882</v>
      </c>
      <c r="U753">
        <v>751</v>
      </c>
      <c r="V753" s="2">
        <v>49.8</v>
      </c>
      <c r="W753">
        <f t="shared" si="226"/>
        <v>13.833333333333332</v>
      </c>
      <c r="X753" s="5">
        <f t="shared" si="240"/>
        <v>0</v>
      </c>
      <c r="Y753">
        <f t="shared" si="227"/>
        <v>3256.2314912527777</v>
      </c>
      <c r="Z753">
        <f t="shared" si="227"/>
        <v>3256.2314912527777</v>
      </c>
      <c r="AA753">
        <f>SUM($E$2:$E753)</f>
        <v>924323.49292723567</v>
      </c>
      <c r="AB753">
        <f>SUM($F$2:$F753)</f>
        <v>31967149.653780881</v>
      </c>
      <c r="AC753">
        <f t="shared" si="239"/>
        <v>1628.1157456263888</v>
      </c>
      <c r="AD753">
        <f t="shared" si="238"/>
        <v>138359.05872222219</v>
      </c>
      <c r="AE753">
        <f t="shared" si="237"/>
        <v>2213.709234567883</v>
      </c>
      <c r="AF753">
        <f t="shared" si="228"/>
        <v>0</v>
      </c>
      <c r="AG753">
        <f t="shared" si="229"/>
        <v>0</v>
      </c>
      <c r="AH753">
        <f>ABS($AF753)</f>
        <v>0</v>
      </c>
      <c r="AI753">
        <f t="shared" si="230"/>
        <v>0</v>
      </c>
      <c r="AJ753">
        <f t="shared" si="231"/>
        <v>0</v>
      </c>
      <c r="AK753">
        <f>SUM($AJ$2:AJ753)</f>
        <v>15491.389877727201</v>
      </c>
      <c r="AL753">
        <f t="shared" si="232"/>
        <v>3256.2314912527777</v>
      </c>
      <c r="AM753">
        <f>SUM($AL$2:AL753)</f>
        <v>941990.50052058382</v>
      </c>
      <c r="AN753">
        <f>SUM($AH$2:AH753)</f>
        <v>2504793.5885293214</v>
      </c>
      <c r="AO753">
        <f t="shared" si="233"/>
        <v>162160.32826438831</v>
      </c>
      <c r="AP753">
        <f t="shared" si="234"/>
        <v>0</v>
      </c>
      <c r="AQ753">
        <f t="shared" si="235"/>
        <v>0</v>
      </c>
      <c r="AR753">
        <f>SUM($AQ$2:AQ753)</f>
        <v>332413.47646384919</v>
      </c>
      <c r="AS753">
        <f>SUM($AO$2:AO753)</f>
        <v>34503006.829118378</v>
      </c>
    </row>
    <row r="754" spans="1:45" x14ac:dyDescent="0.25">
      <c r="A754">
        <v>752</v>
      </c>
      <c r="B754" s="2">
        <v>49.7</v>
      </c>
      <c r="C754">
        <f t="shared" si="221"/>
        <v>13.805555555555555</v>
      </c>
      <c r="D754" s="5">
        <f t="shared" si="236"/>
        <v>-1.9290123456790178E-2</v>
      </c>
      <c r="E754">
        <f t="shared" si="222"/>
        <v>2859.4128954670214</v>
      </c>
      <c r="F754">
        <f t="shared" si="223"/>
        <v>137803.95774228394</v>
      </c>
      <c r="G754">
        <f>SUM($E$2:E754)</f>
        <v>927182.90582270268</v>
      </c>
      <c r="H754">
        <f>SUM($F$2:F754)</f>
        <v>32104953.611523166</v>
      </c>
      <c r="R754">
        <f t="shared" si="224"/>
        <v>927.18290582270265</v>
      </c>
      <c r="S754">
        <f t="shared" si="225"/>
        <v>32104.953611523168</v>
      </c>
      <c r="U754">
        <v>752</v>
      </c>
      <c r="V754" s="2">
        <v>49.7</v>
      </c>
      <c r="W754">
        <f t="shared" si="226"/>
        <v>13.805555555555555</v>
      </c>
      <c r="X754" s="5">
        <f t="shared" si="240"/>
        <v>-3.8580246913578874E-3</v>
      </c>
      <c r="Y754">
        <f t="shared" si="227"/>
        <v>3167.4923896371215</v>
      </c>
      <c r="Z754">
        <f t="shared" si="227"/>
        <v>3167.4923896371215</v>
      </c>
      <c r="AA754">
        <f>SUM($E$2:$E754)</f>
        <v>927182.90582270268</v>
      </c>
      <c r="AB754">
        <f>SUM($F$2:$F754)</f>
        <v>32104953.611523166</v>
      </c>
      <c r="AC754">
        <f t="shared" si="239"/>
        <v>1583.7461948185608</v>
      </c>
      <c r="AD754">
        <f t="shared" si="238"/>
        <v>138359.05872222219</v>
      </c>
      <c r="AE754">
        <f t="shared" si="237"/>
        <v>-555.10097993825912</v>
      </c>
      <c r="AF754">
        <f t="shared" si="228"/>
        <v>-555.10097993825912</v>
      </c>
      <c r="AG754">
        <f t="shared" si="229"/>
        <v>555.10097993825912</v>
      </c>
      <c r="AH754">
        <f>ABS($AF754)</f>
        <v>555.10097993825912</v>
      </c>
      <c r="AI754">
        <f t="shared" si="230"/>
        <v>0</v>
      </c>
      <c r="AJ754">
        <f t="shared" si="231"/>
        <v>0</v>
      </c>
      <c r="AK754">
        <f>SUM($AJ$2:AJ754)</f>
        <v>15491.389877727201</v>
      </c>
      <c r="AL754">
        <f t="shared" si="232"/>
        <v>3167.4923896371215</v>
      </c>
      <c r="AM754">
        <f>SUM($AL$2:AL754)</f>
        <v>945157.99291022099</v>
      </c>
      <c r="AN754">
        <f>SUM($AH$2:AH754)</f>
        <v>2505348.6895092595</v>
      </c>
      <c r="AO754">
        <f t="shared" si="233"/>
        <v>157424.37176496495</v>
      </c>
      <c r="AP754">
        <f t="shared" si="234"/>
        <v>0</v>
      </c>
      <c r="AQ754">
        <f t="shared" si="235"/>
        <v>0</v>
      </c>
      <c r="AR754">
        <f>SUM($AQ$2:AQ754)</f>
        <v>332413.47646384919</v>
      </c>
      <c r="AS754">
        <f>SUM($AO$2:AO754)</f>
        <v>34660431.200883344</v>
      </c>
    </row>
    <row r="755" spans="1:45" x14ac:dyDescent="0.25">
      <c r="A755">
        <v>753</v>
      </c>
      <c r="B755" s="2">
        <v>49.3</v>
      </c>
      <c r="C755">
        <f t="shared" si="221"/>
        <v>13.694444444444443</v>
      </c>
      <c r="D755" s="5">
        <f t="shared" si="236"/>
        <v>-4.6296296296296377E-2</v>
      </c>
      <c r="E755">
        <f t="shared" si="222"/>
        <v>2281.1471775331902</v>
      </c>
      <c r="F755">
        <f t="shared" si="223"/>
        <v>135594.7116311728</v>
      </c>
      <c r="G755">
        <f>SUM($E$2:E755)</f>
        <v>929464.05300023593</v>
      </c>
      <c r="H755">
        <f>SUM($F$2:F755)</f>
        <v>32240548.323154338</v>
      </c>
      <c r="R755">
        <f t="shared" si="224"/>
        <v>929.46405300023594</v>
      </c>
      <c r="S755">
        <f t="shared" si="225"/>
        <v>32240.548323154337</v>
      </c>
      <c r="U755">
        <v>753</v>
      </c>
      <c r="V755" s="2">
        <v>49.3</v>
      </c>
      <c r="W755">
        <f t="shared" si="226"/>
        <v>13.694444444444443</v>
      </c>
      <c r="X755" s="5">
        <f t="shared" si="240"/>
        <v>-1.543209876543229E-2</v>
      </c>
      <c r="Y755">
        <f t="shared" si="227"/>
        <v>2892.3471398102797</v>
      </c>
      <c r="Z755">
        <f t="shared" si="227"/>
        <v>2892.3471398102797</v>
      </c>
      <c r="AA755">
        <f>SUM($E$2:$E755)</f>
        <v>929464.05300023593</v>
      </c>
      <c r="AB755">
        <f>SUM($F$2:$F755)</f>
        <v>32240548.323154338</v>
      </c>
      <c r="AC755">
        <f t="shared" si="239"/>
        <v>1446.1735699051399</v>
      </c>
      <c r="AD755">
        <f t="shared" si="238"/>
        <v>137803.95774228394</v>
      </c>
      <c r="AE755">
        <f t="shared" si="237"/>
        <v>-2764.3470910493925</v>
      </c>
      <c r="AF755">
        <f t="shared" si="228"/>
        <v>-2764.3470910493925</v>
      </c>
      <c r="AG755">
        <f t="shared" si="229"/>
        <v>2764.3470910493925</v>
      </c>
      <c r="AH755">
        <f>ABS($AF755)</f>
        <v>2764.3470910493925</v>
      </c>
      <c r="AI755">
        <f t="shared" si="230"/>
        <v>0</v>
      </c>
      <c r="AJ755">
        <f t="shared" si="231"/>
        <v>0</v>
      </c>
      <c r="AK755">
        <f>SUM($AJ$2:AJ755)</f>
        <v>15491.389877727201</v>
      </c>
      <c r="AL755">
        <f t="shared" si="232"/>
        <v>2892.3471398102797</v>
      </c>
      <c r="AM755">
        <f>SUM($AL$2:AL755)</f>
        <v>948050.34005003131</v>
      </c>
      <c r="AN755">
        <f>SUM($AH$2:AH755)</f>
        <v>2508113.036600309</v>
      </c>
      <c r="AO755">
        <f t="shared" si="233"/>
        <v>142592.71399264678</v>
      </c>
      <c r="AP755">
        <f t="shared" si="234"/>
        <v>0</v>
      </c>
      <c r="AQ755">
        <f t="shared" si="235"/>
        <v>0</v>
      </c>
      <c r="AR755">
        <f>SUM($AQ$2:AQ755)</f>
        <v>332413.47646384919</v>
      </c>
      <c r="AS755">
        <f>SUM($AO$2:AO755)</f>
        <v>34803023.914875992</v>
      </c>
    </row>
    <row r="756" spans="1:45" x14ac:dyDescent="0.25">
      <c r="A756">
        <v>754</v>
      </c>
      <c r="B756" s="2">
        <v>48.5</v>
      </c>
      <c r="C756">
        <f t="shared" si="221"/>
        <v>13.472222222222221</v>
      </c>
      <c r="D756" s="5">
        <f t="shared" si="236"/>
        <v>-6.5586419753086309E-2</v>
      </c>
      <c r="E756">
        <f t="shared" si="222"/>
        <v>1828.5761994844634</v>
      </c>
      <c r="F756">
        <f t="shared" si="223"/>
        <v>131229.77689043208</v>
      </c>
      <c r="G756">
        <f>SUM($E$2:E756)</f>
        <v>931292.62919972034</v>
      </c>
      <c r="H756">
        <f>SUM($F$2:F756)</f>
        <v>32371778.100044768</v>
      </c>
      <c r="R756">
        <f t="shared" si="224"/>
        <v>931.2926291997203</v>
      </c>
      <c r="S756">
        <f t="shared" si="225"/>
        <v>32371.778100044769</v>
      </c>
      <c r="U756">
        <v>754</v>
      </c>
      <c r="V756" s="2">
        <v>48.5</v>
      </c>
      <c r="W756">
        <f t="shared" si="226"/>
        <v>13.472222222222221</v>
      </c>
      <c r="X756" s="5">
        <f t="shared" si="240"/>
        <v>-3.0864197530864088E-2</v>
      </c>
      <c r="Y756">
        <f t="shared" si="227"/>
        <v>2505.0183484042163</v>
      </c>
      <c r="Z756">
        <f t="shared" si="227"/>
        <v>2505.0183484042163</v>
      </c>
      <c r="AA756">
        <f>SUM($E$2:$E756)</f>
        <v>931292.62919972034</v>
      </c>
      <c r="AB756">
        <f>SUM($F$2:$F756)</f>
        <v>32371778.100044768</v>
      </c>
      <c r="AC756">
        <f t="shared" si="239"/>
        <v>1252.5091742021082</v>
      </c>
      <c r="AD756">
        <f t="shared" si="238"/>
        <v>135594.7116311728</v>
      </c>
      <c r="AE756">
        <f t="shared" si="237"/>
        <v>-6574.1808518518519</v>
      </c>
      <c r="AF756">
        <f t="shared" si="228"/>
        <v>-6574.1808518518519</v>
      </c>
      <c r="AG756">
        <f t="shared" si="229"/>
        <v>6574.1808518518519</v>
      </c>
      <c r="AH756">
        <f>ABS($AF756)</f>
        <v>6574.1808518518519</v>
      </c>
      <c r="AI756">
        <f t="shared" si="230"/>
        <v>0</v>
      </c>
      <c r="AJ756">
        <f t="shared" si="231"/>
        <v>0</v>
      </c>
      <c r="AK756">
        <f>SUM($AJ$2:AJ756)</f>
        <v>15491.389877727201</v>
      </c>
      <c r="AL756">
        <f t="shared" si="232"/>
        <v>2505.0183484042163</v>
      </c>
      <c r="AM756">
        <f>SUM($AL$2:AL756)</f>
        <v>950555.35839843552</v>
      </c>
      <c r="AN756">
        <f>SUM($AH$2:AH756)</f>
        <v>2514687.217452161</v>
      </c>
      <c r="AO756">
        <f t="shared" si="233"/>
        <v>121493.38989760449</v>
      </c>
      <c r="AP756">
        <f t="shared" si="234"/>
        <v>0</v>
      </c>
      <c r="AQ756">
        <f t="shared" si="235"/>
        <v>0</v>
      </c>
      <c r="AR756">
        <f>SUM($AQ$2:AQ756)</f>
        <v>332413.47646384919</v>
      </c>
      <c r="AS756">
        <f>SUM($AO$2:AO756)</f>
        <v>34924517.304773599</v>
      </c>
    </row>
    <row r="757" spans="1:45" x14ac:dyDescent="0.25">
      <c r="A757">
        <v>755</v>
      </c>
      <c r="B757" s="2">
        <v>47.6</v>
      </c>
      <c r="C757">
        <f t="shared" si="221"/>
        <v>13.222222222222221</v>
      </c>
      <c r="D757" s="5">
        <f t="shared" si="236"/>
        <v>-8.487654320987649E-2</v>
      </c>
      <c r="E757">
        <f t="shared" si="222"/>
        <v>1382.6868032809341</v>
      </c>
      <c r="F757">
        <f t="shared" si="223"/>
        <v>126404.58254320985</v>
      </c>
      <c r="G757">
        <f>SUM($E$2:E757)</f>
        <v>932675.3160030013</v>
      </c>
      <c r="H757">
        <f>SUM($F$2:F757)</f>
        <v>32498182.682587977</v>
      </c>
      <c r="R757">
        <f t="shared" si="224"/>
        <v>932.67531600300129</v>
      </c>
      <c r="S757">
        <f t="shared" si="225"/>
        <v>32498.182682587976</v>
      </c>
      <c r="U757">
        <v>755</v>
      </c>
      <c r="V757" s="2">
        <v>47.6</v>
      </c>
      <c r="W757">
        <f t="shared" si="226"/>
        <v>13.222222222222221</v>
      </c>
      <c r="X757" s="5">
        <f t="shared" si="240"/>
        <v>-3.4722222222222224E-2</v>
      </c>
      <c r="Y757">
        <f t="shared" si="227"/>
        <v>2341.6384682329217</v>
      </c>
      <c r="Z757">
        <f t="shared" si="227"/>
        <v>2341.6384682329217</v>
      </c>
      <c r="AA757">
        <f>SUM($E$2:$E757)</f>
        <v>932675.3160030013</v>
      </c>
      <c r="AB757">
        <f>SUM($F$2:$F757)</f>
        <v>32498182.682587977</v>
      </c>
      <c r="AC757">
        <f t="shared" si="239"/>
        <v>1170.8192341164608</v>
      </c>
      <c r="AD757">
        <f t="shared" si="238"/>
        <v>131229.77689043208</v>
      </c>
      <c r="AE757">
        <f t="shared" si="237"/>
        <v>-9190.1290879629523</v>
      </c>
      <c r="AF757">
        <f t="shared" si="228"/>
        <v>-9190.1290879629523</v>
      </c>
      <c r="AG757">
        <f t="shared" si="229"/>
        <v>9190.1290879629523</v>
      </c>
      <c r="AH757">
        <f>ABS($AF757)</f>
        <v>9190.1290879629523</v>
      </c>
      <c r="AI757">
        <f t="shared" si="230"/>
        <v>0</v>
      </c>
      <c r="AJ757">
        <f t="shared" si="231"/>
        <v>0</v>
      </c>
      <c r="AK757">
        <f>SUM($AJ$2:AJ757)</f>
        <v>15491.389877727201</v>
      </c>
      <c r="AL757">
        <f t="shared" si="232"/>
        <v>2341.6384682329217</v>
      </c>
      <c r="AM757">
        <f>SUM($AL$2:AL757)</f>
        <v>952896.99686666846</v>
      </c>
      <c r="AN757">
        <f>SUM($AH$2:AH757)</f>
        <v>2523877.3465401242</v>
      </c>
      <c r="AO757">
        <f t="shared" si="233"/>
        <v>111461.99108788707</v>
      </c>
      <c r="AP757">
        <f t="shared" si="234"/>
        <v>0</v>
      </c>
      <c r="AQ757">
        <f t="shared" si="235"/>
        <v>0</v>
      </c>
      <c r="AR757">
        <f>SUM($AQ$2:AQ757)</f>
        <v>332413.47646384919</v>
      </c>
      <c r="AS757">
        <f>SUM($AO$2:AO757)</f>
        <v>35035979.295861483</v>
      </c>
    </row>
    <row r="758" spans="1:45" x14ac:dyDescent="0.25">
      <c r="A758">
        <v>756</v>
      </c>
      <c r="B758" s="2">
        <v>46.3</v>
      </c>
      <c r="C758">
        <f t="shared" si="221"/>
        <v>12.861111111111111</v>
      </c>
      <c r="D758" s="5">
        <f t="shared" si="236"/>
        <v>-0.1504629629629628</v>
      </c>
      <c r="E758">
        <f t="shared" si="222"/>
        <v>65.949403336821888</v>
      </c>
      <c r="F758">
        <f t="shared" si="223"/>
        <v>119594.41403858023</v>
      </c>
      <c r="G758">
        <f>SUM($E$2:E758)</f>
        <v>932741.26540633815</v>
      </c>
      <c r="H758">
        <f>SUM($F$2:F758)</f>
        <v>32617777.096626557</v>
      </c>
      <c r="R758">
        <f t="shared" si="224"/>
        <v>932.74126540633813</v>
      </c>
      <c r="S758">
        <f t="shared" si="225"/>
        <v>32617.777096626556</v>
      </c>
      <c r="U758">
        <v>756</v>
      </c>
      <c r="V758" s="2">
        <v>46.3</v>
      </c>
      <c r="W758">
        <f t="shared" si="226"/>
        <v>12.861111111111111</v>
      </c>
      <c r="X758" s="5">
        <f t="shared" si="240"/>
        <v>-5.0154320987654266E-2</v>
      </c>
      <c r="Y758">
        <f t="shared" si="227"/>
        <v>1931.4730204493026</v>
      </c>
      <c r="Z758">
        <f t="shared" si="227"/>
        <v>1931.4730204493026</v>
      </c>
      <c r="AA758">
        <f>SUM($E$2:$E758)</f>
        <v>932741.26540633815</v>
      </c>
      <c r="AB758">
        <f>SUM($F$2:$F758)</f>
        <v>32617777.096626557</v>
      </c>
      <c r="AC758">
        <f t="shared" si="239"/>
        <v>965.73651022465128</v>
      </c>
      <c r="AD758">
        <f t="shared" si="238"/>
        <v>126404.58254320985</v>
      </c>
      <c r="AE758">
        <f t="shared" si="237"/>
        <v>-11635.362851851853</v>
      </c>
      <c r="AF758">
        <f t="shared" si="228"/>
        <v>-11635.362851851853</v>
      </c>
      <c r="AG758">
        <f t="shared" si="229"/>
        <v>11635.362851851853</v>
      </c>
      <c r="AH758">
        <f>ABS($AF758)</f>
        <v>11635.362851851853</v>
      </c>
      <c r="AI758">
        <f t="shared" si="230"/>
        <v>0</v>
      </c>
      <c r="AJ758">
        <f t="shared" si="231"/>
        <v>0</v>
      </c>
      <c r="AK758">
        <f>SUM($AJ$2:AJ758)</f>
        <v>15491.389877727201</v>
      </c>
      <c r="AL758">
        <f t="shared" si="232"/>
        <v>1931.4730204493026</v>
      </c>
      <c r="AM758">
        <f>SUM($AL$2:AL758)</f>
        <v>954828.46988711774</v>
      </c>
      <c r="AN758">
        <f>SUM($AH$2:AH758)</f>
        <v>2535512.7093919758</v>
      </c>
      <c r="AO758">
        <f t="shared" si="233"/>
        <v>89427.200846802705</v>
      </c>
      <c r="AP758">
        <f t="shared" si="234"/>
        <v>0</v>
      </c>
      <c r="AQ758">
        <f t="shared" si="235"/>
        <v>0</v>
      </c>
      <c r="AR758">
        <f>SUM($AQ$2:AQ758)</f>
        <v>332413.47646384919</v>
      </c>
      <c r="AS758">
        <f>SUM($AO$2:AO758)</f>
        <v>35125406.496708289</v>
      </c>
    </row>
    <row r="759" spans="1:45" x14ac:dyDescent="0.25">
      <c r="A759">
        <v>757</v>
      </c>
      <c r="B759" s="2">
        <v>43.7</v>
      </c>
      <c r="C759">
        <f t="shared" si="221"/>
        <v>12.138888888888889</v>
      </c>
      <c r="D759" s="5">
        <f t="shared" si="236"/>
        <v>-0.27006172839506176</v>
      </c>
      <c r="E759">
        <f t="shared" si="222"/>
        <v>-2144.253667693386</v>
      </c>
      <c r="F759">
        <f t="shared" si="223"/>
        <v>106539.77792746913</v>
      </c>
      <c r="G759">
        <f>SUM($E$2:E759)</f>
        <v>930597.0117386448</v>
      </c>
      <c r="H759">
        <f>SUM($F$2:F759)</f>
        <v>32724316.874554027</v>
      </c>
      <c r="R759">
        <f t="shared" si="224"/>
        <v>930.59701173864482</v>
      </c>
      <c r="S759">
        <f t="shared" si="225"/>
        <v>32724.316874554028</v>
      </c>
      <c r="U759">
        <v>757</v>
      </c>
      <c r="V759" s="2">
        <v>43.7</v>
      </c>
      <c r="W759">
        <f t="shared" si="226"/>
        <v>12.138888888888889</v>
      </c>
      <c r="X759" s="5">
        <f t="shared" si="240"/>
        <v>-0.10030864197530853</v>
      </c>
      <c r="Y759">
        <f t="shared" si="227"/>
        <v>835.50111797191153</v>
      </c>
      <c r="Z759">
        <f t="shared" si="227"/>
        <v>835.50111797191153</v>
      </c>
      <c r="AA759">
        <f>SUM($E$2:$E759)</f>
        <v>930597.0117386448</v>
      </c>
      <c r="AB759">
        <f>SUM($F$2:$F759)</f>
        <v>32724316.874554027</v>
      </c>
      <c r="AC759">
        <f t="shared" si="239"/>
        <v>417.75055898595576</v>
      </c>
      <c r="AD759">
        <f t="shared" si="238"/>
        <v>119594.41403858023</v>
      </c>
      <c r="AE759">
        <f t="shared" si="237"/>
        <v>-19864.804615740723</v>
      </c>
      <c r="AF759">
        <f t="shared" si="228"/>
        <v>-19864.804615740723</v>
      </c>
      <c r="AG759">
        <f t="shared" si="229"/>
        <v>19864.804615740723</v>
      </c>
      <c r="AH759">
        <f>ABS($AF759)</f>
        <v>19864.804615740723</v>
      </c>
      <c r="AI759">
        <f t="shared" si="230"/>
        <v>0</v>
      </c>
      <c r="AJ759">
        <f t="shared" si="231"/>
        <v>0</v>
      </c>
      <c r="AK759">
        <f>SUM($AJ$2:AJ759)</f>
        <v>15491.389877727201</v>
      </c>
      <c r="AL759">
        <f t="shared" si="232"/>
        <v>835.50111797191153</v>
      </c>
      <c r="AM759">
        <f>SUM($AL$2:AL759)</f>
        <v>955663.9710050897</v>
      </c>
      <c r="AN759">
        <f>SUM($AH$2:AH759)</f>
        <v>2555377.5140077164</v>
      </c>
      <c r="AO759">
        <f t="shared" si="233"/>
        <v>36511.398855372536</v>
      </c>
      <c r="AP759">
        <f t="shared" si="234"/>
        <v>0</v>
      </c>
      <c r="AQ759">
        <f t="shared" si="235"/>
        <v>0</v>
      </c>
      <c r="AR759">
        <f>SUM($AQ$2:AQ759)</f>
        <v>332413.47646384919</v>
      </c>
      <c r="AS759">
        <f>SUM($AO$2:AO759)</f>
        <v>35161917.895563662</v>
      </c>
    </row>
    <row r="760" spans="1:45" x14ac:dyDescent="0.25">
      <c r="A760">
        <v>758</v>
      </c>
      <c r="B760" s="2">
        <v>39.299999999999997</v>
      </c>
      <c r="C760">
        <f t="shared" si="221"/>
        <v>10.916666666666666</v>
      </c>
      <c r="D760" s="5">
        <f t="shared" si="236"/>
        <v>-0.37037037037037029</v>
      </c>
      <c r="E760">
        <f t="shared" si="222"/>
        <v>-3662.1926809634624</v>
      </c>
      <c r="F760">
        <f t="shared" si="223"/>
        <v>86165.619347222208</v>
      </c>
      <c r="G760">
        <f>SUM($E$2:E760)</f>
        <v>926934.81905768136</v>
      </c>
      <c r="H760">
        <f>SUM($F$2:F760)</f>
        <v>32810482.493901249</v>
      </c>
      <c r="R760">
        <f t="shared" si="224"/>
        <v>926.93481905768135</v>
      </c>
      <c r="S760">
        <f t="shared" si="225"/>
        <v>32810.482493901247</v>
      </c>
      <c r="U760">
        <v>758</v>
      </c>
      <c r="V760" s="2">
        <v>39.299999999999997</v>
      </c>
      <c r="W760">
        <f t="shared" si="226"/>
        <v>10.916666666666666</v>
      </c>
      <c r="X760" s="5">
        <f t="shared" si="240"/>
        <v>-0.16975308641975323</v>
      </c>
      <c r="Y760">
        <f t="shared" si="227"/>
        <v>-495.23466141614108</v>
      </c>
      <c r="Z760">
        <f t="shared" si="227"/>
        <v>-495.23466141614108</v>
      </c>
      <c r="AA760">
        <f>SUM($E$2:$E760)</f>
        <v>926934.81905768136</v>
      </c>
      <c r="AB760">
        <f>SUM($F$2:$F760)</f>
        <v>32810482.493901249</v>
      </c>
      <c r="AC760">
        <f t="shared" si="239"/>
        <v>-247.61733070807054</v>
      </c>
      <c r="AD760">
        <f t="shared" si="238"/>
        <v>106539.77792746913</v>
      </c>
      <c r="AE760">
        <f t="shared" si="237"/>
        <v>-33428.794691358024</v>
      </c>
      <c r="AF760">
        <f t="shared" si="228"/>
        <v>-33428.794691358024</v>
      </c>
      <c r="AG760">
        <f t="shared" si="229"/>
        <v>33428.794691358024</v>
      </c>
      <c r="AH760">
        <f>ABS($AF760)</f>
        <v>33428.794691358024</v>
      </c>
      <c r="AI760">
        <f t="shared" si="230"/>
        <v>-495.23466141614108</v>
      </c>
      <c r="AJ760">
        <f t="shared" si="231"/>
        <v>495.23466141614108</v>
      </c>
      <c r="AK760">
        <f>SUM($AJ$2:AJ760)</f>
        <v>15986.624539143342</v>
      </c>
      <c r="AL760">
        <f t="shared" si="232"/>
        <v>0</v>
      </c>
      <c r="AM760">
        <f>SUM($AL$2:AL760)</f>
        <v>955663.9710050897</v>
      </c>
      <c r="AN760">
        <f>SUM($AH$2:AH760)</f>
        <v>2588806.3086990747</v>
      </c>
      <c r="AO760">
        <f t="shared" si="233"/>
        <v>-19462.722193654343</v>
      </c>
      <c r="AP760">
        <f t="shared" si="234"/>
        <v>-19462.722193654343</v>
      </c>
      <c r="AQ760">
        <f t="shared" si="235"/>
        <v>19462.722193654343</v>
      </c>
      <c r="AR760">
        <f>SUM($AQ$2:AQ760)</f>
        <v>351876.19865750353</v>
      </c>
      <c r="AS760">
        <f>SUM($AO$2:AO760)</f>
        <v>35142455.173370011</v>
      </c>
    </row>
    <row r="761" spans="1:45" x14ac:dyDescent="0.25">
      <c r="A761">
        <v>759</v>
      </c>
      <c r="B761" s="2">
        <v>34.1</v>
      </c>
      <c r="C761">
        <f t="shared" si="221"/>
        <v>9.4722222222222232</v>
      </c>
      <c r="D761" s="5">
        <f t="shared" si="236"/>
        <v>-0.39737654320987648</v>
      </c>
      <c r="E761">
        <f t="shared" si="222"/>
        <v>-3683.8901348851537</v>
      </c>
      <c r="F761">
        <f t="shared" si="223"/>
        <v>64872.057334876547</v>
      </c>
      <c r="G761">
        <f>SUM($E$2:E761)</f>
        <v>923250.92892279616</v>
      </c>
      <c r="H761">
        <f>SUM($F$2:F761)</f>
        <v>32875354.551236127</v>
      </c>
      <c r="R761">
        <f t="shared" si="224"/>
        <v>923.25092892279611</v>
      </c>
      <c r="S761">
        <f t="shared" si="225"/>
        <v>32875.354551236123</v>
      </c>
      <c r="U761">
        <v>759</v>
      </c>
      <c r="V761" s="2">
        <v>34.1</v>
      </c>
      <c r="W761">
        <f t="shared" si="226"/>
        <v>9.4722222222222232</v>
      </c>
      <c r="X761" s="5">
        <f t="shared" si="240"/>
        <v>-0.20061728395061706</v>
      </c>
      <c r="Y761">
        <f t="shared" si="227"/>
        <v>-988.81443915469936</v>
      </c>
      <c r="Z761">
        <f t="shared" si="227"/>
        <v>-988.81443915469936</v>
      </c>
      <c r="AA761">
        <f>SUM($E$2:$E761)</f>
        <v>923250.92892279616</v>
      </c>
      <c r="AB761">
        <f>SUM($F$2:$F761)</f>
        <v>32875354.551236127</v>
      </c>
      <c r="AC761">
        <f t="shared" si="239"/>
        <v>-494.40721957734968</v>
      </c>
      <c r="AD761">
        <f t="shared" si="238"/>
        <v>86165.619347222208</v>
      </c>
      <c r="AE761">
        <f t="shared" si="237"/>
        <v>-41667.720592592581</v>
      </c>
      <c r="AF761">
        <f t="shared" si="228"/>
        <v>-41667.720592592581</v>
      </c>
      <c r="AG761">
        <f t="shared" si="229"/>
        <v>41667.720592592581</v>
      </c>
      <c r="AH761">
        <f>ABS($AF761)</f>
        <v>41667.720592592581</v>
      </c>
      <c r="AI761">
        <f t="shared" si="230"/>
        <v>-988.81443915469936</v>
      </c>
      <c r="AJ761">
        <f t="shared" si="231"/>
        <v>988.81443915469936</v>
      </c>
      <c r="AK761">
        <f>SUM($AJ$2:AJ761)</f>
        <v>16975.438978298043</v>
      </c>
      <c r="AL761">
        <f t="shared" si="232"/>
        <v>0</v>
      </c>
      <c r="AM761">
        <f>SUM($AL$2:AL761)</f>
        <v>955663.9710050897</v>
      </c>
      <c r="AN761">
        <f>SUM($AH$2:AH761)</f>
        <v>2630474.029291667</v>
      </c>
      <c r="AO761">
        <f t="shared" si="233"/>
        <v>-33718.572375175252</v>
      </c>
      <c r="AP761">
        <f t="shared" si="234"/>
        <v>-33718.572375175252</v>
      </c>
      <c r="AQ761">
        <f t="shared" si="235"/>
        <v>33718.572375175252</v>
      </c>
      <c r="AR761">
        <f>SUM($AQ$2:AQ761)</f>
        <v>385594.77103267878</v>
      </c>
      <c r="AS761">
        <f>SUM($AO$2:AO761)</f>
        <v>35108736.600994833</v>
      </c>
    </row>
    <row r="762" spans="1:45" x14ac:dyDescent="0.25">
      <c r="A762">
        <v>760</v>
      </c>
      <c r="B762" s="2">
        <v>29</v>
      </c>
      <c r="C762">
        <f t="shared" si="221"/>
        <v>8.0555555555555554</v>
      </c>
      <c r="D762" s="5">
        <f t="shared" si="236"/>
        <v>-0.40123456790123474</v>
      </c>
      <c r="E762">
        <f t="shared" si="222"/>
        <v>-3275.636782107169</v>
      </c>
      <c r="F762">
        <f t="shared" si="223"/>
        <v>46918.585339506171</v>
      </c>
      <c r="G762">
        <f>SUM($E$2:E762)</f>
        <v>919975.29214068898</v>
      </c>
      <c r="H762">
        <f>SUM($F$2:F762)</f>
        <v>32922273.136575632</v>
      </c>
      <c r="R762">
        <f t="shared" si="224"/>
        <v>919.97529214068902</v>
      </c>
      <c r="S762">
        <f t="shared" si="225"/>
        <v>32922.273136575634</v>
      </c>
      <c r="U762">
        <v>760</v>
      </c>
      <c r="V762" s="2">
        <v>29</v>
      </c>
      <c r="W762">
        <f t="shared" si="226"/>
        <v>8.0555555555555554</v>
      </c>
      <c r="X762" s="5">
        <f t="shared" si="240"/>
        <v>-0.19675925925925941</v>
      </c>
      <c r="Y762">
        <f t="shared" si="227"/>
        <v>-893.75457617438428</v>
      </c>
      <c r="Z762">
        <f t="shared" si="227"/>
        <v>-893.75457617438428</v>
      </c>
      <c r="AA762">
        <f>SUM($E$2:$E762)</f>
        <v>919975.29214068898</v>
      </c>
      <c r="AB762">
        <f>SUM($F$2:$F762)</f>
        <v>32922273.136575632</v>
      </c>
      <c r="AC762">
        <f t="shared" si="239"/>
        <v>-446.87728808719214</v>
      </c>
      <c r="AD762">
        <f t="shared" si="238"/>
        <v>64872.057334876547</v>
      </c>
      <c r="AE762">
        <f t="shared" si="237"/>
        <v>-39247.034007716036</v>
      </c>
      <c r="AF762">
        <f t="shared" si="228"/>
        <v>-39247.034007716036</v>
      </c>
      <c r="AG762">
        <f t="shared" si="229"/>
        <v>39247.034007716036</v>
      </c>
      <c r="AH762">
        <f>ABS($AF762)</f>
        <v>39247.034007716036</v>
      </c>
      <c r="AI762">
        <f t="shared" si="230"/>
        <v>-893.75457617438428</v>
      </c>
      <c r="AJ762">
        <f t="shared" si="231"/>
        <v>893.75457617438428</v>
      </c>
      <c r="AK762">
        <f>SUM($AJ$2:AJ762)</f>
        <v>17869.193554472429</v>
      </c>
      <c r="AL762">
        <f t="shared" si="232"/>
        <v>0</v>
      </c>
      <c r="AM762">
        <f>SUM($AL$2:AL762)</f>
        <v>955663.9710050897</v>
      </c>
      <c r="AN762">
        <f>SUM($AH$2:AH762)</f>
        <v>2669721.063299383</v>
      </c>
      <c r="AO762">
        <f t="shared" si="233"/>
        <v>-25918.882709057143</v>
      </c>
      <c r="AP762">
        <f t="shared" si="234"/>
        <v>-25918.882709057143</v>
      </c>
      <c r="AQ762">
        <f t="shared" si="235"/>
        <v>25918.882709057143</v>
      </c>
      <c r="AR762">
        <f>SUM($AQ$2:AQ762)</f>
        <v>411513.65374173591</v>
      </c>
      <c r="AS762">
        <f>SUM($AO$2:AO762)</f>
        <v>35082817.718285777</v>
      </c>
    </row>
    <row r="763" spans="1:45" x14ac:dyDescent="0.25">
      <c r="A763">
        <v>761</v>
      </c>
      <c r="B763" s="2">
        <v>23.7</v>
      </c>
      <c r="C763">
        <f t="shared" si="221"/>
        <v>6.583333333333333</v>
      </c>
      <c r="D763" s="5">
        <f t="shared" si="236"/>
        <v>-0.40895061728395066</v>
      </c>
      <c r="E763">
        <f t="shared" si="222"/>
        <v>-2819.7898743128981</v>
      </c>
      <c r="F763">
        <f t="shared" si="223"/>
        <v>31336.14768055555</v>
      </c>
      <c r="G763">
        <f>SUM($E$2:E763)</f>
        <v>917155.50226637605</v>
      </c>
      <c r="H763">
        <f>SUM($F$2:F763)</f>
        <v>32953609.284256186</v>
      </c>
      <c r="R763">
        <f t="shared" si="224"/>
        <v>917.15550226637606</v>
      </c>
      <c r="S763">
        <f t="shared" si="225"/>
        <v>32953.609284256185</v>
      </c>
      <c r="U763">
        <v>761</v>
      </c>
      <c r="V763" s="2">
        <v>23.7</v>
      </c>
      <c r="W763">
        <f t="shared" si="226"/>
        <v>6.583333333333333</v>
      </c>
      <c r="X763" s="5">
        <f t="shared" si="240"/>
        <v>-0.20447530864197533</v>
      </c>
      <c r="Y763">
        <f t="shared" si="227"/>
        <v>-873.21717498162275</v>
      </c>
      <c r="Z763">
        <f t="shared" si="227"/>
        <v>-873.21717498162275</v>
      </c>
      <c r="AA763">
        <f>SUM($E$2:$E763)</f>
        <v>917155.50226637605</v>
      </c>
      <c r="AB763">
        <f>SUM($F$2:$F763)</f>
        <v>32953609.284256186</v>
      </c>
      <c r="AC763">
        <f t="shared" si="239"/>
        <v>-436.60858749081137</v>
      </c>
      <c r="AD763">
        <f t="shared" si="238"/>
        <v>46918.585339506171</v>
      </c>
      <c r="AE763">
        <f t="shared" si="237"/>
        <v>-33535.909654320996</v>
      </c>
      <c r="AF763">
        <f t="shared" si="228"/>
        <v>-33535.909654320996</v>
      </c>
      <c r="AG763">
        <f t="shared" si="229"/>
        <v>33535.909654320996</v>
      </c>
      <c r="AH763">
        <f>ABS($AF763)</f>
        <v>33535.909654320996</v>
      </c>
      <c r="AI763">
        <f t="shared" si="230"/>
        <v>-873.21717498162275</v>
      </c>
      <c r="AJ763">
        <f t="shared" si="231"/>
        <v>873.21717498162275</v>
      </c>
      <c r="AK763">
        <f>SUM($AJ$2:AJ763)</f>
        <v>18742.410729454052</v>
      </c>
      <c r="AL763">
        <f t="shared" si="232"/>
        <v>0</v>
      </c>
      <c r="AM763">
        <f>SUM($AL$2:AL763)</f>
        <v>955663.9710050897</v>
      </c>
      <c r="AN763">
        <f>SUM($AH$2:AH763)</f>
        <v>2703256.9729537042</v>
      </c>
      <c r="AO763">
        <f t="shared" si="233"/>
        <v>-20695.247047064458</v>
      </c>
      <c r="AP763">
        <f t="shared" si="234"/>
        <v>-20695.247047064458</v>
      </c>
      <c r="AQ763">
        <f t="shared" si="235"/>
        <v>20695.247047064458</v>
      </c>
      <c r="AR763">
        <f>SUM($AQ$2:AQ763)</f>
        <v>432208.90078880038</v>
      </c>
      <c r="AS763">
        <f>SUM($AO$2:AO763)</f>
        <v>35062122.47123871</v>
      </c>
    </row>
    <row r="764" spans="1:45" x14ac:dyDescent="0.25">
      <c r="A764">
        <v>762</v>
      </c>
      <c r="B764" s="2">
        <v>18.399999999999999</v>
      </c>
      <c r="C764">
        <f t="shared" si="221"/>
        <v>5.1111111111111107</v>
      </c>
      <c r="D764" s="5">
        <f t="shared" si="236"/>
        <v>-0.36265432098765427</v>
      </c>
      <c r="E764">
        <f t="shared" si="222"/>
        <v>-1890.0419299434834</v>
      </c>
      <c r="F764">
        <f t="shared" si="223"/>
        <v>18887.938469135799</v>
      </c>
      <c r="G764">
        <f>SUM($E$2:E764)</f>
        <v>915265.46033643256</v>
      </c>
      <c r="H764">
        <f>SUM($F$2:F764)</f>
        <v>32972497.222725321</v>
      </c>
      <c r="R764">
        <f t="shared" si="224"/>
        <v>915.26546033643251</v>
      </c>
      <c r="S764">
        <f t="shared" si="225"/>
        <v>32972.497222725324</v>
      </c>
      <c r="U764">
        <v>762</v>
      </c>
      <c r="V764" s="2">
        <v>18.399999999999999</v>
      </c>
      <c r="W764">
        <f t="shared" si="226"/>
        <v>5.1111111111111107</v>
      </c>
      <c r="X764" s="5">
        <f t="shared" si="240"/>
        <v>-0.20447530864197533</v>
      </c>
      <c r="Y764">
        <f t="shared" si="227"/>
        <v>-720.95153556762671</v>
      </c>
      <c r="Z764">
        <f t="shared" si="227"/>
        <v>-720.95153556762671</v>
      </c>
      <c r="AA764">
        <f>SUM($E$2:$E764)</f>
        <v>915265.46033643256</v>
      </c>
      <c r="AB764">
        <f>SUM($F$2:$F764)</f>
        <v>32972497.222725321</v>
      </c>
      <c r="AC764">
        <f t="shared" si="239"/>
        <v>-360.47576778381335</v>
      </c>
      <c r="AD764">
        <f t="shared" si="238"/>
        <v>31336.14768055555</v>
      </c>
      <c r="AE764">
        <f t="shared" si="237"/>
        <v>-28030.646870370372</v>
      </c>
      <c r="AF764">
        <f t="shared" si="228"/>
        <v>-28030.646870370372</v>
      </c>
      <c r="AG764">
        <f t="shared" si="229"/>
        <v>28030.646870370372</v>
      </c>
      <c r="AH764">
        <f>ABS($AF764)</f>
        <v>28030.646870370372</v>
      </c>
      <c r="AI764">
        <f t="shared" si="230"/>
        <v>-720.95153556762671</v>
      </c>
      <c r="AJ764">
        <f t="shared" si="231"/>
        <v>720.95153556762671</v>
      </c>
      <c r="AK764">
        <f>SUM($AJ$2:AJ764)</f>
        <v>19463.362265021678</v>
      </c>
      <c r="AL764">
        <f t="shared" si="232"/>
        <v>0</v>
      </c>
      <c r="AM764">
        <f>SUM($AL$2:AL764)</f>
        <v>955663.9710050897</v>
      </c>
      <c r="AN764">
        <f>SUM($AH$2:AH764)</f>
        <v>2731287.6198240747</v>
      </c>
      <c r="AO764">
        <f t="shared" si="233"/>
        <v>-13265.50825444433</v>
      </c>
      <c r="AP764">
        <f t="shared" si="234"/>
        <v>-13265.50825444433</v>
      </c>
      <c r="AQ764">
        <f t="shared" si="235"/>
        <v>13265.50825444433</v>
      </c>
      <c r="AR764">
        <f>SUM($AQ$2:AQ764)</f>
        <v>445474.40904324473</v>
      </c>
      <c r="AS764">
        <f>SUM($AO$2:AO764)</f>
        <v>35048856.962984264</v>
      </c>
    </row>
    <row r="765" spans="1:45" x14ac:dyDescent="0.25">
      <c r="A765">
        <v>763</v>
      </c>
      <c r="B765" s="2">
        <v>14.3</v>
      </c>
      <c r="C765">
        <f t="shared" si="221"/>
        <v>3.9722222222222223</v>
      </c>
      <c r="D765" s="5">
        <f t="shared" si="236"/>
        <v>-0.24691358024691357</v>
      </c>
      <c r="E765">
        <f t="shared" si="222"/>
        <v>-824.1567257283391</v>
      </c>
      <c r="F765">
        <f t="shared" si="223"/>
        <v>11408.301445987654</v>
      </c>
      <c r="G765">
        <f>SUM($E$2:E765)</f>
        <v>914441.30361070426</v>
      </c>
      <c r="H765">
        <f>SUM($F$2:F765)</f>
        <v>32983905.524171308</v>
      </c>
      <c r="R765">
        <f t="shared" si="224"/>
        <v>914.44130361070427</v>
      </c>
      <c r="S765">
        <f t="shared" si="225"/>
        <v>32983.905524171307</v>
      </c>
      <c r="U765">
        <v>763</v>
      </c>
      <c r="V765" s="2">
        <v>14.3</v>
      </c>
      <c r="W765">
        <f t="shared" si="226"/>
        <v>3.9722222222222223</v>
      </c>
      <c r="X765" s="5">
        <f t="shared" si="240"/>
        <v>-0.15817901234567894</v>
      </c>
      <c r="Y765">
        <f t="shared" si="227"/>
        <v>-314.46182818032787</v>
      </c>
      <c r="Z765">
        <f t="shared" si="227"/>
        <v>-314.46182818032787</v>
      </c>
      <c r="AA765">
        <f>SUM($E$2:$E765)</f>
        <v>914441.30361070426</v>
      </c>
      <c r="AB765">
        <f>SUM($F$2:$F765)</f>
        <v>32983905.524171308</v>
      </c>
      <c r="AC765">
        <f t="shared" si="239"/>
        <v>-157.23091409016394</v>
      </c>
      <c r="AD765">
        <f t="shared" si="238"/>
        <v>18887.938469135799</v>
      </c>
      <c r="AE765">
        <f t="shared" si="237"/>
        <v>-19927.846234567896</v>
      </c>
      <c r="AF765">
        <f t="shared" si="228"/>
        <v>-19927.846234567896</v>
      </c>
      <c r="AG765">
        <f t="shared" si="229"/>
        <v>19927.846234567896</v>
      </c>
      <c r="AH765">
        <f>ABS($AF765)</f>
        <v>19927.846234567896</v>
      </c>
      <c r="AI765">
        <f t="shared" si="230"/>
        <v>-314.46182818032787</v>
      </c>
      <c r="AJ765">
        <f t="shared" si="231"/>
        <v>314.46182818032787</v>
      </c>
      <c r="AK765">
        <f>SUM($AJ$2:AJ765)</f>
        <v>19777.824093202005</v>
      </c>
      <c r="AL765">
        <f t="shared" si="232"/>
        <v>0</v>
      </c>
      <c r="AM765">
        <f>SUM($AL$2:AL765)</f>
        <v>955663.9710050897</v>
      </c>
      <c r="AN765">
        <f>SUM($AH$2:AH765)</f>
        <v>2751215.4660586426</v>
      </c>
      <c r="AO765">
        <f t="shared" si="233"/>
        <v>-4496.804142978689</v>
      </c>
      <c r="AP765">
        <f t="shared" si="234"/>
        <v>-4496.804142978689</v>
      </c>
      <c r="AQ765">
        <f t="shared" si="235"/>
        <v>4496.804142978689</v>
      </c>
      <c r="AR765">
        <f>SUM($AQ$2:AQ765)</f>
        <v>449971.21318622341</v>
      </c>
      <c r="AS765">
        <f>SUM($AO$2:AO765)</f>
        <v>35044360.158841282</v>
      </c>
    </row>
    <row r="766" spans="1:45" x14ac:dyDescent="0.25">
      <c r="A766">
        <v>764</v>
      </c>
      <c r="B766" s="2">
        <v>12</v>
      </c>
      <c r="C766">
        <f t="shared" si="221"/>
        <v>3.333333333333333</v>
      </c>
      <c r="D766" s="5">
        <f t="shared" si="236"/>
        <v>-5.787037037037035E-2</v>
      </c>
      <c r="E766">
        <f t="shared" si="222"/>
        <v>212.01656572839511</v>
      </c>
      <c r="F766">
        <f t="shared" si="223"/>
        <v>8033.6222222222204</v>
      </c>
      <c r="G766">
        <f>SUM($E$2:E766)</f>
        <v>914653.32017643261</v>
      </c>
      <c r="H766">
        <f>SUM($F$2:F766)</f>
        <v>32991939.14639353</v>
      </c>
      <c r="R766">
        <f t="shared" si="224"/>
        <v>914.65332017643266</v>
      </c>
      <c r="S766">
        <f t="shared" si="225"/>
        <v>32991.939146393532</v>
      </c>
      <c r="U766">
        <v>764</v>
      </c>
      <c r="V766" s="2">
        <v>12</v>
      </c>
      <c r="W766">
        <f t="shared" si="226"/>
        <v>3.333333333333333</v>
      </c>
      <c r="X766" s="5">
        <f t="shared" si="240"/>
        <v>-8.8734567901234615E-2</v>
      </c>
      <c r="Y766">
        <f t="shared" si="227"/>
        <v>63.245783835390739</v>
      </c>
      <c r="Z766">
        <f t="shared" si="227"/>
        <v>63.245783835390739</v>
      </c>
      <c r="AA766">
        <f>SUM($E$2:$E766)</f>
        <v>914653.32017643261</v>
      </c>
      <c r="AB766">
        <f>SUM($F$2:$F766)</f>
        <v>32991939.14639353</v>
      </c>
      <c r="AC766">
        <f t="shared" si="239"/>
        <v>31.62289191769537</v>
      </c>
      <c r="AD766">
        <f t="shared" si="238"/>
        <v>11408.301445987654</v>
      </c>
      <c r="AE766">
        <f t="shared" si="237"/>
        <v>-10854.316246913579</v>
      </c>
      <c r="AF766">
        <f t="shared" si="228"/>
        <v>-10854.316246913579</v>
      </c>
      <c r="AG766">
        <f t="shared" si="229"/>
        <v>10854.316246913579</v>
      </c>
      <c r="AH766">
        <f>ABS($AF766)</f>
        <v>10854.316246913579</v>
      </c>
      <c r="AI766">
        <f t="shared" si="230"/>
        <v>0</v>
      </c>
      <c r="AJ766">
        <f t="shared" si="231"/>
        <v>0</v>
      </c>
      <c r="AK766">
        <f>SUM($AJ$2:AJ766)</f>
        <v>19777.824093202005</v>
      </c>
      <c r="AL766">
        <f t="shared" si="232"/>
        <v>63.245783835390739</v>
      </c>
      <c r="AM766">
        <f>SUM($AL$2:AL766)</f>
        <v>955727.21678892511</v>
      </c>
      <c r="AN766">
        <f>SUM($AH$2:AH766)</f>
        <v>2762069.7823055563</v>
      </c>
      <c r="AO766">
        <f t="shared" si="233"/>
        <v>758.94940602468887</v>
      </c>
      <c r="AP766">
        <f t="shared" si="234"/>
        <v>0</v>
      </c>
      <c r="AQ766">
        <f t="shared" si="235"/>
        <v>0</v>
      </c>
      <c r="AR766">
        <f>SUM($AQ$2:AQ766)</f>
        <v>449971.21318622341</v>
      </c>
      <c r="AS766">
        <f>SUM($AO$2:AO766)</f>
        <v>35045119.10824731</v>
      </c>
    </row>
    <row r="767" spans="1:45" x14ac:dyDescent="0.25">
      <c r="A767">
        <v>765</v>
      </c>
      <c r="B767" s="2">
        <v>12.8</v>
      </c>
      <c r="C767">
        <f t="shared" si="221"/>
        <v>3.5555555555555558</v>
      </c>
      <c r="D767" s="5">
        <f t="shared" si="236"/>
        <v>0.15432098765432106</v>
      </c>
      <c r="E767">
        <f t="shared" si="222"/>
        <v>1319.7971751857344</v>
      </c>
      <c r="F767">
        <f t="shared" si="223"/>
        <v>9140.4768395061728</v>
      </c>
      <c r="G767">
        <f>SUM($E$2:E767)</f>
        <v>915973.11735161836</v>
      </c>
      <c r="H767">
        <f>SUM($F$2:F767)</f>
        <v>33001079.623233035</v>
      </c>
      <c r="R767">
        <f t="shared" si="224"/>
        <v>915.97311735161838</v>
      </c>
      <c r="S767">
        <f t="shared" si="225"/>
        <v>33001.079623233032</v>
      </c>
      <c r="U767">
        <v>765</v>
      </c>
      <c r="V767" s="2">
        <v>12.8</v>
      </c>
      <c r="W767">
        <f t="shared" si="226"/>
        <v>3.5555555555555558</v>
      </c>
      <c r="X767" s="5">
        <f t="shared" si="240"/>
        <v>3.0864197530864272E-2</v>
      </c>
      <c r="Y767">
        <f t="shared" si="227"/>
        <v>685.04183910891675</v>
      </c>
      <c r="Z767">
        <f t="shared" si="227"/>
        <v>685.04183910891675</v>
      </c>
      <c r="AA767">
        <f>SUM($E$2:$E767)</f>
        <v>915973.11735161836</v>
      </c>
      <c r="AB767">
        <f>SUM($F$2:$F767)</f>
        <v>33001079.623233035</v>
      </c>
      <c r="AC767">
        <f t="shared" si="239"/>
        <v>342.52091955445837</v>
      </c>
      <c r="AD767">
        <f t="shared" si="238"/>
        <v>8033.6222222222204</v>
      </c>
      <c r="AE767">
        <f t="shared" si="237"/>
        <v>-2267.8246064814812</v>
      </c>
      <c r="AF767">
        <f t="shared" si="228"/>
        <v>-2267.8246064814812</v>
      </c>
      <c r="AG767">
        <f t="shared" si="229"/>
        <v>2267.8246064814812</v>
      </c>
      <c r="AH767">
        <f>ABS($AF767)</f>
        <v>2267.8246064814812</v>
      </c>
      <c r="AI767">
        <f t="shared" si="230"/>
        <v>0</v>
      </c>
      <c r="AJ767">
        <f t="shared" si="231"/>
        <v>0</v>
      </c>
      <c r="AK767">
        <f>SUM($AJ$2:AJ767)</f>
        <v>19777.824093202005</v>
      </c>
      <c r="AL767">
        <f t="shared" si="232"/>
        <v>685.04183910891675</v>
      </c>
      <c r="AM767">
        <f>SUM($AL$2:AL767)</f>
        <v>956412.25862803403</v>
      </c>
      <c r="AN767">
        <f>SUM($AH$2:AH767)</f>
        <v>2764337.6069120378</v>
      </c>
      <c r="AO767">
        <f t="shared" si="233"/>
        <v>8768.5355405941355</v>
      </c>
      <c r="AP767">
        <f t="shared" si="234"/>
        <v>0</v>
      </c>
      <c r="AQ767">
        <f t="shared" si="235"/>
        <v>0</v>
      </c>
      <c r="AR767">
        <f>SUM($AQ$2:AQ767)</f>
        <v>449971.21318622341</v>
      </c>
      <c r="AS767">
        <f>SUM($AO$2:AO767)</f>
        <v>35053887.643787906</v>
      </c>
    </row>
    <row r="768" spans="1:45" x14ac:dyDescent="0.25">
      <c r="A768">
        <v>766</v>
      </c>
      <c r="B768" s="2">
        <v>16</v>
      </c>
      <c r="C768">
        <f t="shared" si="221"/>
        <v>4.4444444444444446</v>
      </c>
      <c r="D768" s="5">
        <f t="shared" si="236"/>
        <v>0.24305555555555561</v>
      </c>
      <c r="E768">
        <f t="shared" si="222"/>
        <v>2235.4821699423869</v>
      </c>
      <c r="F768">
        <f t="shared" si="223"/>
        <v>14281.995061728396</v>
      </c>
      <c r="G768">
        <f>SUM($E$2:E768)</f>
        <v>918208.59952156071</v>
      </c>
      <c r="H768">
        <f>SUM($F$2:F768)</f>
        <v>33015361.618294764</v>
      </c>
      <c r="R768">
        <f t="shared" si="224"/>
        <v>918.2085995215607</v>
      </c>
      <c r="S768">
        <f t="shared" si="225"/>
        <v>33015.361618294766</v>
      </c>
      <c r="U768">
        <v>766</v>
      </c>
      <c r="V768" s="2">
        <v>16</v>
      </c>
      <c r="W768">
        <f t="shared" si="226"/>
        <v>4.4444444444444446</v>
      </c>
      <c r="X768" s="5">
        <f t="shared" si="240"/>
        <v>0.12345679012345678</v>
      </c>
      <c r="Y768">
        <f t="shared" si="227"/>
        <v>1466.8331301618655</v>
      </c>
      <c r="Z768">
        <f t="shared" si="227"/>
        <v>1466.8331301618655</v>
      </c>
      <c r="AA768">
        <f>SUM($E$2:$E768)</f>
        <v>918208.59952156071</v>
      </c>
      <c r="AB768">
        <f>SUM($F$2:$F768)</f>
        <v>33015361.618294764</v>
      </c>
      <c r="AC768">
        <f t="shared" si="239"/>
        <v>733.41656508093274</v>
      </c>
      <c r="AD768">
        <f t="shared" si="238"/>
        <v>9140.4768395061728</v>
      </c>
      <c r="AE768">
        <f t="shared" si="237"/>
        <v>6248.3728395061753</v>
      </c>
      <c r="AF768">
        <f t="shared" si="228"/>
        <v>0</v>
      </c>
      <c r="AG768">
        <f t="shared" si="229"/>
        <v>0</v>
      </c>
      <c r="AH768">
        <f>ABS($AF768)</f>
        <v>0</v>
      </c>
      <c r="AI768">
        <f t="shared" si="230"/>
        <v>0</v>
      </c>
      <c r="AJ768">
        <f t="shared" si="231"/>
        <v>0</v>
      </c>
      <c r="AK768">
        <f>SUM($AJ$2:AJ768)</f>
        <v>19777.824093202005</v>
      </c>
      <c r="AL768">
        <f t="shared" si="232"/>
        <v>1466.8331301618655</v>
      </c>
      <c r="AM768">
        <f>SUM($AL$2:AL768)</f>
        <v>957879.09175819589</v>
      </c>
      <c r="AN768">
        <f>SUM($AH$2:AH768)</f>
        <v>2764337.6069120378</v>
      </c>
      <c r="AO768">
        <f t="shared" si="233"/>
        <v>23469.330082589848</v>
      </c>
      <c r="AP768">
        <f t="shared" si="234"/>
        <v>0</v>
      </c>
      <c r="AQ768">
        <f t="shared" si="235"/>
        <v>0</v>
      </c>
      <c r="AR768">
        <f>SUM($AQ$2:AQ768)</f>
        <v>449971.21318622341</v>
      </c>
      <c r="AS768">
        <f>SUM($AO$2:AO768)</f>
        <v>35077356.973870493</v>
      </c>
    </row>
    <row r="769" spans="1:45" x14ac:dyDescent="0.25">
      <c r="A769">
        <v>767</v>
      </c>
      <c r="B769" s="2">
        <v>19.100000000000001</v>
      </c>
      <c r="C769">
        <f t="shared" si="221"/>
        <v>5.3055555555555562</v>
      </c>
      <c r="D769" s="5">
        <f t="shared" si="236"/>
        <v>0.24691358024691343</v>
      </c>
      <c r="E769">
        <f t="shared" si="222"/>
        <v>2719.9782945873662</v>
      </c>
      <c r="F769">
        <f t="shared" si="223"/>
        <v>20352.400853395065</v>
      </c>
      <c r="G769">
        <f>SUM($E$2:E769)</f>
        <v>920928.57781614806</v>
      </c>
      <c r="H769">
        <f>SUM($F$2:F769)</f>
        <v>33035714.01914816</v>
      </c>
      <c r="R769">
        <f t="shared" si="224"/>
        <v>920.92857781614805</v>
      </c>
      <c r="S769">
        <f t="shared" si="225"/>
        <v>33035.714019148159</v>
      </c>
      <c r="U769">
        <v>767</v>
      </c>
      <c r="V769" s="2">
        <v>19.100000000000001</v>
      </c>
      <c r="W769">
        <f t="shared" si="226"/>
        <v>5.3055555555555562</v>
      </c>
      <c r="X769" s="5">
        <f t="shared" si="240"/>
        <v>0.11959876543209882</v>
      </c>
      <c r="Y769">
        <f t="shared" si="227"/>
        <v>1743.2051297211128</v>
      </c>
      <c r="Z769">
        <f t="shared" si="227"/>
        <v>1743.2051297211128</v>
      </c>
      <c r="AA769">
        <f>SUM($E$2:$E769)</f>
        <v>920928.57781614806</v>
      </c>
      <c r="AB769">
        <f>SUM($F$2:$F769)</f>
        <v>33035714.01914816</v>
      </c>
      <c r="AC769">
        <f t="shared" si="239"/>
        <v>871.60256486055641</v>
      </c>
      <c r="AD769">
        <f t="shared" si="238"/>
        <v>14281.995061728396</v>
      </c>
      <c r="AE769">
        <f t="shared" si="237"/>
        <v>11211.924013888893</v>
      </c>
      <c r="AF769">
        <f t="shared" si="228"/>
        <v>0</v>
      </c>
      <c r="AG769">
        <f t="shared" si="229"/>
        <v>0</v>
      </c>
      <c r="AH769">
        <f>ABS($AF769)</f>
        <v>0</v>
      </c>
      <c r="AI769">
        <f t="shared" si="230"/>
        <v>0</v>
      </c>
      <c r="AJ769">
        <f t="shared" si="231"/>
        <v>0</v>
      </c>
      <c r="AK769">
        <f>SUM($AJ$2:AJ769)</f>
        <v>19777.824093202005</v>
      </c>
      <c r="AL769">
        <f t="shared" si="232"/>
        <v>1743.2051297211128</v>
      </c>
      <c r="AM769">
        <f>SUM($AL$2:AL769)</f>
        <v>959622.29688791698</v>
      </c>
      <c r="AN769">
        <f>SUM($AH$2:AH769)</f>
        <v>2764337.6069120378</v>
      </c>
      <c r="AO769">
        <f t="shared" si="233"/>
        <v>33295.217977673259</v>
      </c>
      <c r="AP769">
        <f t="shared" si="234"/>
        <v>0</v>
      </c>
      <c r="AQ769">
        <f t="shared" si="235"/>
        <v>0</v>
      </c>
      <c r="AR769">
        <f>SUM($AQ$2:AQ769)</f>
        <v>449971.21318622341</v>
      </c>
      <c r="AS769">
        <f>SUM($AO$2:AO769)</f>
        <v>35110652.191848166</v>
      </c>
    </row>
    <row r="770" spans="1:45" x14ac:dyDescent="0.25">
      <c r="A770">
        <v>768</v>
      </c>
      <c r="B770" s="2">
        <v>22.4</v>
      </c>
      <c r="C770">
        <f t="shared" si="221"/>
        <v>6.2222222222222214</v>
      </c>
      <c r="D770" s="5">
        <f t="shared" si="236"/>
        <v>0.25077160493827155</v>
      </c>
      <c r="E770">
        <f t="shared" si="222"/>
        <v>3256.7728299632363</v>
      </c>
      <c r="F770">
        <f t="shared" si="223"/>
        <v>27992.710320987644</v>
      </c>
      <c r="G770">
        <f>SUM($E$2:E770)</f>
        <v>924185.3506461113</v>
      </c>
      <c r="H770">
        <f>SUM($F$2:F770)</f>
        <v>33063706.729469147</v>
      </c>
      <c r="R770">
        <f t="shared" si="224"/>
        <v>924.18535064611126</v>
      </c>
      <c r="S770">
        <f t="shared" si="225"/>
        <v>33063.706729469144</v>
      </c>
      <c r="U770">
        <v>768</v>
      </c>
      <c r="V770" s="2">
        <v>22.4</v>
      </c>
      <c r="W770">
        <f t="shared" si="226"/>
        <v>6.2222222222222214</v>
      </c>
      <c r="X770" s="5">
        <f t="shared" si="240"/>
        <v>0.1273148148148146</v>
      </c>
      <c r="Y770">
        <f t="shared" si="227"/>
        <v>2145.9509918288045</v>
      </c>
      <c r="Z770">
        <f t="shared" si="227"/>
        <v>2145.9509918288045</v>
      </c>
      <c r="AA770">
        <f>SUM($E$2:$E770)</f>
        <v>924185.3506461113</v>
      </c>
      <c r="AB770">
        <f>SUM($F$2:$F770)</f>
        <v>33063706.729469147</v>
      </c>
      <c r="AC770">
        <f t="shared" si="239"/>
        <v>1072.9754959144022</v>
      </c>
      <c r="AD770">
        <f t="shared" si="238"/>
        <v>20352.400853395065</v>
      </c>
      <c r="AE770">
        <f t="shared" si="237"/>
        <v>13710.715259259248</v>
      </c>
      <c r="AF770">
        <f t="shared" si="228"/>
        <v>0</v>
      </c>
      <c r="AG770">
        <f t="shared" si="229"/>
        <v>0</v>
      </c>
      <c r="AH770">
        <f>ABS($AF770)</f>
        <v>0</v>
      </c>
      <c r="AI770">
        <f t="shared" si="230"/>
        <v>0</v>
      </c>
      <c r="AJ770">
        <f t="shared" si="231"/>
        <v>0</v>
      </c>
      <c r="AK770">
        <f>SUM($AJ$2:AJ770)</f>
        <v>19777.824093202005</v>
      </c>
      <c r="AL770">
        <f t="shared" si="232"/>
        <v>2145.9509918288045</v>
      </c>
      <c r="AM770">
        <f>SUM($AL$2:AL770)</f>
        <v>961768.24787974579</v>
      </c>
      <c r="AN770">
        <f>SUM($AH$2:AH770)</f>
        <v>2764337.6069120378</v>
      </c>
      <c r="AO770">
        <f t="shared" si="233"/>
        <v>48069.302216965218</v>
      </c>
      <c r="AP770">
        <f t="shared" si="234"/>
        <v>0</v>
      </c>
      <c r="AQ770">
        <f t="shared" si="235"/>
        <v>0</v>
      </c>
      <c r="AR770">
        <f>SUM($AQ$2:AQ770)</f>
        <v>449971.21318622341</v>
      </c>
      <c r="AS770">
        <f>SUM($AO$2:AO770)</f>
        <v>35158721.494065128</v>
      </c>
    </row>
    <row r="771" spans="1:45" x14ac:dyDescent="0.25">
      <c r="A771">
        <v>769</v>
      </c>
      <c r="B771" s="2">
        <v>25.6</v>
      </c>
      <c r="C771">
        <f t="shared" ref="C771:C834" si="241">B771/3.6</f>
        <v>7.1111111111111116</v>
      </c>
      <c r="D771" s="5">
        <f t="shared" si="236"/>
        <v>0.29706790123456794</v>
      </c>
      <c r="E771">
        <f t="shared" ref="E771:E834" si="242">(0.5*$J$3*$K$3*$N$3*C771^3+$M$3*$O$3*$L$3*C771+$M$3*D771*C771)*1</f>
        <v>4239.2864699873808</v>
      </c>
      <c r="F771">
        <f t="shared" ref="F771:F834" si="243">0.5*$M$3*C771^2</f>
        <v>36561.907358024691</v>
      </c>
      <c r="G771">
        <f>SUM($E$2:E771)</f>
        <v>928424.63711609866</v>
      </c>
      <c r="H771">
        <f>SUM($F$2:F771)</f>
        <v>33100268.636827171</v>
      </c>
      <c r="R771">
        <f t="shared" ref="R771:R834" si="244">G771/$P$3</f>
        <v>928.42463711609867</v>
      </c>
      <c r="S771">
        <f t="shared" ref="S771:S834" si="245">$H771/1000</f>
        <v>33100.268636827168</v>
      </c>
      <c r="U771">
        <v>769</v>
      </c>
      <c r="V771" s="2">
        <v>25.6</v>
      </c>
      <c r="W771">
        <f t="shared" ref="W771:W834" si="246">V771/3.6</f>
        <v>7.1111111111111116</v>
      </c>
      <c r="X771" s="5">
        <f t="shared" si="240"/>
        <v>0.12345679012345696</v>
      </c>
      <c r="Y771">
        <f t="shared" ref="Y771:Z834" si="247">(0.5*$J$3*$K$3*$N$3*$W771^3+$M$3*$O$3*$L$3*$W771+$M$3*$X771*$W771)*1</f>
        <v>2454.0370872713329</v>
      </c>
      <c r="Z771">
        <f t="shared" si="247"/>
        <v>2454.0370872713329</v>
      </c>
      <c r="AA771">
        <f>SUM($E$2:$E771)</f>
        <v>928424.63711609866</v>
      </c>
      <c r="AB771">
        <f>SUM($F$2:$F771)</f>
        <v>33100268.636827171</v>
      </c>
      <c r="AC771">
        <f t="shared" si="239"/>
        <v>1227.0185436356664</v>
      </c>
      <c r="AD771">
        <f t="shared" si="238"/>
        <v>27992.710320987644</v>
      </c>
      <c r="AE771">
        <f t="shared" si="237"/>
        <v>16209.506504629626</v>
      </c>
      <c r="AF771">
        <f t="shared" ref="AF771:AG834" si="248">MIN(AE771,0)</f>
        <v>0</v>
      </c>
      <c r="AG771">
        <f t="shared" ref="AG771:AH834" si="249">ABS($AF771)</f>
        <v>0</v>
      </c>
      <c r="AH771">
        <f>ABS($AF771)</f>
        <v>0</v>
      </c>
      <c r="AI771">
        <f t="shared" ref="AI771:AJ834" si="250">MIN($Z771,0)</f>
        <v>0</v>
      </c>
      <c r="AJ771">
        <f t="shared" ref="AJ771:AJ834" si="251">ABS(AI771)</f>
        <v>0</v>
      </c>
      <c r="AK771">
        <f>SUM($AJ$2:AJ771)</f>
        <v>19777.824093202005</v>
      </c>
      <c r="AL771">
        <f t="shared" ref="AL771:AM834" si="252">MAX($Y771,0)</f>
        <v>2454.0370872713329</v>
      </c>
      <c r="AM771">
        <f>SUM($AL$2:AL771)</f>
        <v>964222.28496701713</v>
      </c>
      <c r="AN771">
        <f>SUM($AH$2:AH771)</f>
        <v>2764337.6069120378</v>
      </c>
      <c r="AO771">
        <f t="shared" ref="AO771:AO834" si="253">$Y771*$V771</f>
        <v>62823.349434146126</v>
      </c>
      <c r="AP771">
        <f t="shared" ref="AP771:AQ834" si="254">MIN(AO771,0)</f>
        <v>0</v>
      </c>
      <c r="AQ771">
        <f t="shared" ref="AQ771:AQ834" si="255">ABS(AP771)</f>
        <v>0</v>
      </c>
      <c r="AR771">
        <f>SUM($AQ$2:AQ771)</f>
        <v>449971.21318622341</v>
      </c>
      <c r="AS771">
        <f>SUM($AO$2:AO771)</f>
        <v>35221544.843499273</v>
      </c>
    </row>
    <row r="772" spans="1:45" x14ac:dyDescent="0.25">
      <c r="A772">
        <v>770</v>
      </c>
      <c r="B772" s="2">
        <v>30.1</v>
      </c>
      <c r="C772">
        <f t="shared" si="241"/>
        <v>8.3611111111111107</v>
      </c>
      <c r="D772" s="5">
        <f t="shared" ref="D772:D835" si="256">($C773-$C771)/2/3.6</f>
        <v>0.37422839506172828</v>
      </c>
      <c r="E772">
        <f t="shared" si="242"/>
        <v>5996.4282763972496</v>
      </c>
      <c r="F772">
        <f t="shared" si="243"/>
        <v>50545.431038580238</v>
      </c>
      <c r="G772">
        <f>SUM($E$2:E772)</f>
        <v>934421.06539249595</v>
      </c>
      <c r="H772">
        <f>SUM($F$2:F772)</f>
        <v>33150814.067865752</v>
      </c>
      <c r="R772">
        <f t="shared" si="244"/>
        <v>934.42106539249596</v>
      </c>
      <c r="S772">
        <f t="shared" si="245"/>
        <v>33150.814067865751</v>
      </c>
      <c r="U772">
        <v>770</v>
      </c>
      <c r="V772" s="2">
        <v>30.1</v>
      </c>
      <c r="W772">
        <f t="shared" si="246"/>
        <v>8.3611111111111107</v>
      </c>
      <c r="X772" s="5">
        <f t="shared" si="240"/>
        <v>0.17361111111111099</v>
      </c>
      <c r="Y772">
        <f t="shared" si="247"/>
        <v>3570.8446532833959</v>
      </c>
      <c r="Z772">
        <f t="shared" si="247"/>
        <v>3570.8446532833959</v>
      </c>
      <c r="AA772">
        <f>SUM($E$2:$E772)</f>
        <v>934421.06539249595</v>
      </c>
      <c r="AB772">
        <f>SUM($F$2:$F772)</f>
        <v>33150814.067865752</v>
      </c>
      <c r="AC772">
        <f t="shared" si="239"/>
        <v>1785.422326641698</v>
      </c>
      <c r="AD772">
        <f t="shared" si="238"/>
        <v>36561.907358024691</v>
      </c>
      <c r="AE772">
        <f t="shared" ref="AE772:AF835" si="257">$AD773-$AD771</f>
        <v>22552.720717592594</v>
      </c>
      <c r="AF772">
        <f t="shared" si="248"/>
        <v>0</v>
      </c>
      <c r="AG772">
        <f t="shared" si="249"/>
        <v>0</v>
      </c>
      <c r="AH772">
        <f>ABS($AF772)</f>
        <v>0</v>
      </c>
      <c r="AI772">
        <f t="shared" si="250"/>
        <v>0</v>
      </c>
      <c r="AJ772">
        <f t="shared" si="251"/>
        <v>0</v>
      </c>
      <c r="AK772">
        <f>SUM($AJ$2:AJ772)</f>
        <v>19777.824093202005</v>
      </c>
      <c r="AL772">
        <f t="shared" si="252"/>
        <v>3570.8446532833959</v>
      </c>
      <c r="AM772">
        <f>SUM($AL$2:AL772)</f>
        <v>967793.12962030049</v>
      </c>
      <c r="AN772">
        <f>SUM($AH$2:AH772)</f>
        <v>2764337.6069120378</v>
      </c>
      <c r="AO772">
        <f t="shared" si="253"/>
        <v>107482.42406383023</v>
      </c>
      <c r="AP772">
        <f t="shared" si="254"/>
        <v>0</v>
      </c>
      <c r="AQ772">
        <f t="shared" si="255"/>
        <v>0</v>
      </c>
      <c r="AR772">
        <f>SUM($AQ$2:AQ772)</f>
        <v>449971.21318622341</v>
      </c>
      <c r="AS772">
        <f>SUM($AO$2:AO772)</f>
        <v>35329027.267563105</v>
      </c>
    </row>
    <row r="773" spans="1:45" x14ac:dyDescent="0.25">
      <c r="A773">
        <v>771</v>
      </c>
      <c r="B773" s="2">
        <v>35.299999999999997</v>
      </c>
      <c r="C773">
        <f t="shared" si="241"/>
        <v>9.8055555555555554</v>
      </c>
      <c r="D773" s="5">
        <f t="shared" si="256"/>
        <v>0.37808641975308632</v>
      </c>
      <c r="E773">
        <f t="shared" si="242"/>
        <v>7212.8246126920549</v>
      </c>
      <c r="F773">
        <f t="shared" si="243"/>
        <v>69518.168853395051</v>
      </c>
      <c r="G773">
        <f>SUM($E$2:E773)</f>
        <v>941633.89000518795</v>
      </c>
      <c r="H773">
        <f>SUM($F$2:F773)</f>
        <v>33220332.236719146</v>
      </c>
      <c r="R773">
        <f t="shared" si="244"/>
        <v>941.63389000518794</v>
      </c>
      <c r="S773">
        <f t="shared" si="245"/>
        <v>33220.332236719143</v>
      </c>
      <c r="U773">
        <v>771</v>
      </c>
      <c r="V773" s="2">
        <v>35.299999999999997</v>
      </c>
      <c r="W773">
        <f t="shared" si="246"/>
        <v>9.8055555555555554</v>
      </c>
      <c r="X773" s="5">
        <f t="shared" si="240"/>
        <v>0.20061728395061731</v>
      </c>
      <c r="Y773">
        <f t="shared" si="247"/>
        <v>4696.428824797681</v>
      </c>
      <c r="Z773">
        <f t="shared" si="247"/>
        <v>4696.428824797681</v>
      </c>
      <c r="AA773">
        <f>SUM($E$2:$E773)</f>
        <v>941633.89000518795</v>
      </c>
      <c r="AB773">
        <f>SUM($F$2:$F773)</f>
        <v>33220332.236719146</v>
      </c>
      <c r="AC773">
        <f t="shared" si="239"/>
        <v>2348.2144123988405</v>
      </c>
      <c r="AD773">
        <f t="shared" si="238"/>
        <v>50545.431038580238</v>
      </c>
      <c r="AE773">
        <f t="shared" si="257"/>
        <v>32956.26149537036</v>
      </c>
      <c r="AF773">
        <f t="shared" si="248"/>
        <v>0</v>
      </c>
      <c r="AG773">
        <f t="shared" si="249"/>
        <v>0</v>
      </c>
      <c r="AH773">
        <f>ABS($AF773)</f>
        <v>0</v>
      </c>
      <c r="AI773">
        <f t="shared" si="250"/>
        <v>0</v>
      </c>
      <c r="AJ773">
        <f t="shared" si="251"/>
        <v>0</v>
      </c>
      <c r="AK773">
        <f>SUM($AJ$2:AJ773)</f>
        <v>19777.824093202005</v>
      </c>
      <c r="AL773">
        <f t="shared" si="252"/>
        <v>4696.428824797681</v>
      </c>
      <c r="AM773">
        <f>SUM($AL$2:AL773)</f>
        <v>972489.55844509823</v>
      </c>
      <c r="AN773">
        <f>SUM($AH$2:AH773)</f>
        <v>2764337.6069120378</v>
      </c>
      <c r="AO773">
        <f t="shared" si="253"/>
        <v>165783.93751535812</v>
      </c>
      <c r="AP773">
        <f t="shared" si="254"/>
        <v>0</v>
      </c>
      <c r="AQ773">
        <f t="shared" si="255"/>
        <v>0</v>
      </c>
      <c r="AR773">
        <f>SUM($AQ$2:AQ773)</f>
        <v>449971.21318622341</v>
      </c>
      <c r="AS773">
        <f>SUM($AO$2:AO773)</f>
        <v>35494811.20507846</v>
      </c>
    </row>
    <row r="774" spans="1:45" x14ac:dyDescent="0.25">
      <c r="A774">
        <v>772</v>
      </c>
      <c r="B774" s="2">
        <v>39.9</v>
      </c>
      <c r="C774">
        <f t="shared" si="241"/>
        <v>11.083333333333332</v>
      </c>
      <c r="D774" s="5">
        <f t="shared" si="256"/>
        <v>0.35493827160493824</v>
      </c>
      <c r="E774">
        <f t="shared" si="242"/>
        <v>7926.3362234771448</v>
      </c>
      <c r="F774">
        <f t="shared" si="243"/>
        <v>88816.714680555539</v>
      </c>
      <c r="G774">
        <f>SUM($E$2:E774)</f>
        <v>949560.22622866509</v>
      </c>
      <c r="H774">
        <f>SUM($F$2:F774)</f>
        <v>33309148.951399703</v>
      </c>
      <c r="R774">
        <f t="shared" si="244"/>
        <v>949.5602262286651</v>
      </c>
      <c r="S774">
        <f t="shared" si="245"/>
        <v>33309.1489513997</v>
      </c>
      <c r="U774">
        <v>772</v>
      </c>
      <c r="V774" s="2">
        <v>39.9</v>
      </c>
      <c r="W774">
        <f t="shared" si="246"/>
        <v>11.083333333333332</v>
      </c>
      <c r="X774" s="5">
        <f t="shared" si="240"/>
        <v>0.17746913580246901</v>
      </c>
      <c r="Y774">
        <f t="shared" si="247"/>
        <v>5082.024837160272</v>
      </c>
      <c r="Z774">
        <f t="shared" si="247"/>
        <v>5082.024837160272</v>
      </c>
      <c r="AA774">
        <f>SUM($E$2:$E774)</f>
        <v>949560.22622866509</v>
      </c>
      <c r="AB774">
        <f>SUM($F$2:$F774)</f>
        <v>33309148.951399703</v>
      </c>
      <c r="AC774">
        <f t="shared" si="239"/>
        <v>2541.012418580136</v>
      </c>
      <c r="AD774">
        <f t="shared" si="238"/>
        <v>69518.168853395051</v>
      </c>
      <c r="AE774">
        <f t="shared" si="257"/>
        <v>38271.2836419753</v>
      </c>
      <c r="AF774">
        <f t="shared" si="248"/>
        <v>0</v>
      </c>
      <c r="AG774">
        <f t="shared" si="249"/>
        <v>0</v>
      </c>
      <c r="AH774">
        <f>ABS($AF774)</f>
        <v>0</v>
      </c>
      <c r="AI774">
        <f t="shared" si="250"/>
        <v>0</v>
      </c>
      <c r="AJ774">
        <f t="shared" si="251"/>
        <v>0</v>
      </c>
      <c r="AK774">
        <f>SUM($AJ$2:AJ774)</f>
        <v>19777.824093202005</v>
      </c>
      <c r="AL774">
        <f t="shared" si="252"/>
        <v>5082.024837160272</v>
      </c>
      <c r="AM774">
        <f>SUM($AL$2:AL774)</f>
        <v>977571.58328225848</v>
      </c>
      <c r="AN774">
        <f>SUM($AH$2:AH774)</f>
        <v>2764337.6069120378</v>
      </c>
      <c r="AO774">
        <f t="shared" si="253"/>
        <v>202772.79100269484</v>
      </c>
      <c r="AP774">
        <f t="shared" si="254"/>
        <v>0</v>
      </c>
      <c r="AQ774">
        <f t="shared" si="255"/>
        <v>0</v>
      </c>
      <c r="AR774">
        <f>SUM($AQ$2:AQ774)</f>
        <v>449971.21318622341</v>
      </c>
      <c r="AS774">
        <f>SUM($AO$2:AO774)</f>
        <v>35697583.996081159</v>
      </c>
    </row>
    <row r="775" spans="1:45" x14ac:dyDescent="0.25">
      <c r="A775">
        <v>773</v>
      </c>
      <c r="B775" s="2">
        <v>44.5</v>
      </c>
      <c r="C775">
        <f t="shared" si="241"/>
        <v>12.361111111111111</v>
      </c>
      <c r="D775" s="5">
        <f t="shared" si="256"/>
        <v>0.29320987654321007</v>
      </c>
      <c r="E775">
        <f t="shared" si="242"/>
        <v>7917.7591201118639</v>
      </c>
      <c r="F775">
        <f t="shared" si="243"/>
        <v>110476.25281635801</v>
      </c>
      <c r="G775">
        <f>SUM($E$2:E775)</f>
        <v>957477.98534877691</v>
      </c>
      <c r="H775">
        <f>SUM($F$2:F775)</f>
        <v>33419625.204216059</v>
      </c>
      <c r="R775">
        <f t="shared" si="244"/>
        <v>957.47798534877688</v>
      </c>
      <c r="S775">
        <f t="shared" si="245"/>
        <v>33419.625204216056</v>
      </c>
      <c r="U775">
        <v>773</v>
      </c>
      <c r="V775" s="2">
        <v>44.5</v>
      </c>
      <c r="W775">
        <f t="shared" si="246"/>
        <v>12.361111111111111</v>
      </c>
      <c r="X775" s="5">
        <f t="shared" si="240"/>
        <v>0.17746913580246923</v>
      </c>
      <c r="Y775">
        <f t="shared" si="247"/>
        <v>5848.9154344122744</v>
      </c>
      <c r="Z775">
        <f t="shared" si="247"/>
        <v>5848.9154344122744</v>
      </c>
      <c r="AA775">
        <f>SUM($E$2:$E775)</f>
        <v>957477.98534877691</v>
      </c>
      <c r="AB775">
        <f>SUM($F$2:$F775)</f>
        <v>33419625.204216059</v>
      </c>
      <c r="AC775">
        <f t="shared" si="239"/>
        <v>2924.4577172061372</v>
      </c>
      <c r="AD775">
        <f t="shared" si="238"/>
        <v>88816.714680555539</v>
      </c>
      <c r="AE775">
        <f t="shared" si="257"/>
        <v>40958.083962962963</v>
      </c>
      <c r="AF775">
        <f t="shared" si="248"/>
        <v>0</v>
      </c>
      <c r="AG775">
        <f t="shared" si="249"/>
        <v>0</v>
      </c>
      <c r="AH775">
        <f>ABS($AF775)</f>
        <v>0</v>
      </c>
      <c r="AI775">
        <f t="shared" si="250"/>
        <v>0</v>
      </c>
      <c r="AJ775">
        <f t="shared" si="251"/>
        <v>0</v>
      </c>
      <c r="AK775">
        <f>SUM($AJ$2:AJ775)</f>
        <v>19777.824093202005</v>
      </c>
      <c r="AL775">
        <f t="shared" si="252"/>
        <v>5848.9154344122744</v>
      </c>
      <c r="AM775">
        <f>SUM($AL$2:AL775)</f>
        <v>983420.49871667079</v>
      </c>
      <c r="AN775">
        <f>SUM($AH$2:AH775)</f>
        <v>2764337.6069120378</v>
      </c>
      <c r="AO775">
        <f t="shared" si="253"/>
        <v>260276.73683134621</v>
      </c>
      <c r="AP775">
        <f t="shared" si="254"/>
        <v>0</v>
      </c>
      <c r="AQ775">
        <f t="shared" si="255"/>
        <v>0</v>
      </c>
      <c r="AR775">
        <f>SUM($AQ$2:AQ775)</f>
        <v>449971.21318622341</v>
      </c>
      <c r="AS775">
        <f>SUM($AO$2:AO775)</f>
        <v>35957860.732912503</v>
      </c>
    </row>
    <row r="776" spans="1:45" x14ac:dyDescent="0.25">
      <c r="A776">
        <v>774</v>
      </c>
      <c r="B776" s="2">
        <v>47.5</v>
      </c>
      <c r="C776">
        <f t="shared" si="241"/>
        <v>13.194444444444445</v>
      </c>
      <c r="D776" s="5">
        <f t="shared" si="256"/>
        <v>0.24691358024691343</v>
      </c>
      <c r="E776">
        <f t="shared" si="242"/>
        <v>7705.5563713529846</v>
      </c>
      <c r="F776">
        <f t="shared" si="243"/>
        <v>125874.02874228395</v>
      </c>
      <c r="G776">
        <f>SUM($E$2:E776)</f>
        <v>965183.5417201299</v>
      </c>
      <c r="H776">
        <f>SUM($F$2:F776)</f>
        <v>33545499.232958343</v>
      </c>
      <c r="R776">
        <f t="shared" si="244"/>
        <v>965.18354172012994</v>
      </c>
      <c r="S776">
        <f t="shared" si="245"/>
        <v>33545.49923295834</v>
      </c>
      <c r="U776">
        <v>774</v>
      </c>
      <c r="V776" s="2">
        <v>47.5</v>
      </c>
      <c r="W776">
        <f t="shared" si="246"/>
        <v>13.194444444444445</v>
      </c>
      <c r="X776" s="5">
        <f t="shared" si="240"/>
        <v>0.11574074074074082</v>
      </c>
      <c r="Y776">
        <f t="shared" si="247"/>
        <v>5202.797905132139</v>
      </c>
      <c r="Z776">
        <f t="shared" si="247"/>
        <v>5202.797905132139</v>
      </c>
      <c r="AA776">
        <f>SUM($E$2:$E776)</f>
        <v>965183.5417201299</v>
      </c>
      <c r="AB776">
        <f>SUM($F$2:$F776)</f>
        <v>33545499.232958343</v>
      </c>
      <c r="AC776">
        <f t="shared" si="239"/>
        <v>2601.3989525660695</v>
      </c>
      <c r="AD776">
        <f t="shared" si="238"/>
        <v>110476.25281635801</v>
      </c>
      <c r="AE776">
        <f t="shared" si="257"/>
        <v>37057.314061728408</v>
      </c>
      <c r="AF776">
        <f t="shared" si="248"/>
        <v>0</v>
      </c>
      <c r="AG776">
        <f t="shared" si="249"/>
        <v>0</v>
      </c>
      <c r="AH776">
        <f>ABS($AF776)</f>
        <v>0</v>
      </c>
      <c r="AI776">
        <f t="shared" si="250"/>
        <v>0</v>
      </c>
      <c r="AJ776">
        <f t="shared" si="251"/>
        <v>0</v>
      </c>
      <c r="AK776">
        <f>SUM($AJ$2:AJ776)</f>
        <v>19777.824093202005</v>
      </c>
      <c r="AL776">
        <f t="shared" si="252"/>
        <v>5202.797905132139</v>
      </c>
      <c r="AM776">
        <f>SUM($AL$2:AL776)</f>
        <v>988623.29662180296</v>
      </c>
      <c r="AN776">
        <f>SUM($AH$2:AH776)</f>
        <v>2764337.6069120378</v>
      </c>
      <c r="AO776">
        <f t="shared" si="253"/>
        <v>247132.9004937766</v>
      </c>
      <c r="AP776">
        <f t="shared" si="254"/>
        <v>0</v>
      </c>
      <c r="AQ776">
        <f t="shared" si="255"/>
        <v>0</v>
      </c>
      <c r="AR776">
        <f>SUM($AQ$2:AQ776)</f>
        <v>449971.21318622341</v>
      </c>
      <c r="AS776">
        <f>SUM($AO$2:AO776)</f>
        <v>36204993.633406281</v>
      </c>
    </row>
    <row r="777" spans="1:45" x14ac:dyDescent="0.25">
      <c r="A777">
        <v>775</v>
      </c>
      <c r="B777" s="2">
        <v>50.9</v>
      </c>
      <c r="C777">
        <f t="shared" si="241"/>
        <v>14.138888888888888</v>
      </c>
      <c r="D777" s="5">
        <f t="shared" si="256"/>
        <v>0.25462962962962971</v>
      </c>
      <c r="E777">
        <f t="shared" si="242"/>
        <v>8593.2703569502701</v>
      </c>
      <c r="F777">
        <f t="shared" si="243"/>
        <v>144538.8110385802</v>
      </c>
      <c r="G777">
        <f>SUM($E$2:E777)</f>
        <v>973776.81207708013</v>
      </c>
      <c r="H777">
        <f>SUM($F$2:F777)</f>
        <v>33690038.043996923</v>
      </c>
      <c r="R777">
        <f t="shared" si="244"/>
        <v>973.77681207708008</v>
      </c>
      <c r="S777">
        <f t="shared" si="245"/>
        <v>33690.038043996923</v>
      </c>
      <c r="U777">
        <v>775</v>
      </c>
      <c r="V777" s="2">
        <v>50.9</v>
      </c>
      <c r="W777">
        <f t="shared" si="246"/>
        <v>14.138888888888888</v>
      </c>
      <c r="X777" s="5">
        <f t="shared" si="240"/>
        <v>0.13117283950617262</v>
      </c>
      <c r="Y777">
        <f t="shared" si="247"/>
        <v>6069.1260908322947</v>
      </c>
      <c r="Z777">
        <f t="shared" si="247"/>
        <v>6069.1260908322947</v>
      </c>
      <c r="AA777">
        <f>SUM($E$2:$E777)</f>
        <v>973776.81207708013</v>
      </c>
      <c r="AB777">
        <f>SUM($F$2:$F777)</f>
        <v>33690038.043996923</v>
      </c>
      <c r="AC777">
        <f t="shared" si="239"/>
        <v>3034.5630454161474</v>
      </c>
      <c r="AD777">
        <f t="shared" si="238"/>
        <v>125874.02874228395</v>
      </c>
      <c r="AE777">
        <f t="shared" si="257"/>
        <v>34062.558222222186</v>
      </c>
      <c r="AF777">
        <f t="shared" si="248"/>
        <v>0</v>
      </c>
      <c r="AG777">
        <f t="shared" si="249"/>
        <v>0</v>
      </c>
      <c r="AH777">
        <f>ABS($AF777)</f>
        <v>0</v>
      </c>
      <c r="AI777">
        <f t="shared" si="250"/>
        <v>0</v>
      </c>
      <c r="AJ777">
        <f t="shared" si="251"/>
        <v>0</v>
      </c>
      <c r="AK777">
        <f>SUM($AJ$2:AJ777)</f>
        <v>19777.824093202005</v>
      </c>
      <c r="AL777">
        <f t="shared" si="252"/>
        <v>6069.1260908322947</v>
      </c>
      <c r="AM777">
        <f>SUM($AL$2:AL777)</f>
        <v>994692.42271263525</v>
      </c>
      <c r="AN777">
        <f>SUM($AH$2:AH777)</f>
        <v>2764337.6069120378</v>
      </c>
      <c r="AO777">
        <f t="shared" si="253"/>
        <v>308918.51802336378</v>
      </c>
      <c r="AP777">
        <f t="shared" si="254"/>
        <v>0</v>
      </c>
      <c r="AQ777">
        <f t="shared" si="255"/>
        <v>0</v>
      </c>
      <c r="AR777">
        <f>SUM($AQ$2:AQ777)</f>
        <v>449971.21318622341</v>
      </c>
      <c r="AS777">
        <f>SUM($AO$2:AO777)</f>
        <v>36513912.151429646</v>
      </c>
    </row>
    <row r="778" spans="1:45" x14ac:dyDescent="0.25">
      <c r="A778">
        <v>776</v>
      </c>
      <c r="B778" s="2">
        <v>54.1</v>
      </c>
      <c r="C778">
        <f t="shared" si="241"/>
        <v>15.027777777777779</v>
      </c>
      <c r="D778" s="5">
        <f t="shared" si="256"/>
        <v>0.20833333333333331</v>
      </c>
      <c r="E778">
        <f t="shared" si="242"/>
        <v>8317.8840042617921</v>
      </c>
      <c r="F778">
        <f t="shared" si="243"/>
        <v>163283.92955709877</v>
      </c>
      <c r="G778">
        <f>SUM($E$2:E778)</f>
        <v>982094.69608134194</v>
      </c>
      <c r="H778">
        <f>SUM($F$2:F778)</f>
        <v>33853321.973554023</v>
      </c>
      <c r="R778">
        <f t="shared" si="244"/>
        <v>982.09469608134191</v>
      </c>
      <c r="S778">
        <f t="shared" si="245"/>
        <v>33853.321973554026</v>
      </c>
      <c r="U778">
        <v>776</v>
      </c>
      <c r="V778" s="2">
        <v>54.1</v>
      </c>
      <c r="W778">
        <f t="shared" si="246"/>
        <v>15.027777777777779</v>
      </c>
      <c r="X778" s="5">
        <f t="shared" si="240"/>
        <v>0.12345679012345709</v>
      </c>
      <c r="Y778">
        <f t="shared" si="247"/>
        <v>6473.4362479174924</v>
      </c>
      <c r="Z778">
        <f t="shared" si="247"/>
        <v>6473.4362479174924</v>
      </c>
      <c r="AA778">
        <f>SUM($E$2:$E778)</f>
        <v>982094.69608134194</v>
      </c>
      <c r="AB778">
        <f>SUM($F$2:$F778)</f>
        <v>33853321.973554023</v>
      </c>
      <c r="AC778">
        <f t="shared" si="239"/>
        <v>3236.7181239587462</v>
      </c>
      <c r="AD778">
        <f t="shared" ref="AD778:AD841" si="258">0.5*1446.052*W777^2</f>
        <v>144538.8110385802</v>
      </c>
      <c r="AE778">
        <f t="shared" si="257"/>
        <v>37409.900814814828</v>
      </c>
      <c r="AF778">
        <f t="shared" si="248"/>
        <v>0</v>
      </c>
      <c r="AG778">
        <f t="shared" si="249"/>
        <v>0</v>
      </c>
      <c r="AH778">
        <f>ABS($AF778)</f>
        <v>0</v>
      </c>
      <c r="AI778">
        <f t="shared" si="250"/>
        <v>0</v>
      </c>
      <c r="AJ778">
        <f t="shared" si="251"/>
        <v>0</v>
      </c>
      <c r="AK778">
        <f>SUM($AJ$2:AJ778)</f>
        <v>19777.824093202005</v>
      </c>
      <c r="AL778">
        <f t="shared" si="252"/>
        <v>6473.4362479174924</v>
      </c>
      <c r="AM778">
        <f>SUM($AL$2:AL778)</f>
        <v>1001165.8589605527</v>
      </c>
      <c r="AN778">
        <f>SUM($AH$2:AH778)</f>
        <v>2764337.6069120378</v>
      </c>
      <c r="AO778">
        <f t="shared" si="253"/>
        <v>350212.90101233637</v>
      </c>
      <c r="AP778">
        <f t="shared" si="254"/>
        <v>0</v>
      </c>
      <c r="AQ778">
        <f t="shared" si="255"/>
        <v>0</v>
      </c>
      <c r="AR778">
        <f>SUM($AQ$2:AQ778)</f>
        <v>449971.21318622341</v>
      </c>
      <c r="AS778">
        <f>SUM($AO$2:AO778)</f>
        <v>36864125.052441984</v>
      </c>
    </row>
    <row r="779" spans="1:45" x14ac:dyDescent="0.25">
      <c r="A779">
        <v>777</v>
      </c>
      <c r="B779" s="2">
        <v>56.3</v>
      </c>
      <c r="C779">
        <f t="shared" si="241"/>
        <v>15.638888888888888</v>
      </c>
      <c r="D779" s="5">
        <f t="shared" si="256"/>
        <v>0.15432098765432092</v>
      </c>
      <c r="E779">
        <f t="shared" si="242"/>
        <v>7577.9165723615934</v>
      </c>
      <c r="F779">
        <f t="shared" si="243"/>
        <v>176833.97237191352</v>
      </c>
      <c r="G779">
        <f>SUM($E$2:E779)</f>
        <v>989672.61265370355</v>
      </c>
      <c r="H779">
        <f>SUM($F$2:F779)</f>
        <v>34030155.945925936</v>
      </c>
      <c r="R779">
        <f t="shared" si="244"/>
        <v>989.6726126537036</v>
      </c>
      <c r="S779">
        <f t="shared" si="245"/>
        <v>34030.155945925937</v>
      </c>
      <c r="U779">
        <v>777</v>
      </c>
      <c r="V779" s="2">
        <v>56.3</v>
      </c>
      <c r="W779">
        <f t="shared" si="246"/>
        <v>15.638888888888888</v>
      </c>
      <c r="X779" s="5">
        <f t="shared" si="240"/>
        <v>8.487654320987624E-2</v>
      </c>
      <c r="Y779">
        <f t="shared" si="247"/>
        <v>6007.4550060035626</v>
      </c>
      <c r="Z779">
        <f t="shared" si="247"/>
        <v>6007.4550060035626</v>
      </c>
      <c r="AA779">
        <f>SUM($E$2:$E779)</f>
        <v>989672.61265370355</v>
      </c>
      <c r="AB779">
        <f>SUM($F$2:$F779)</f>
        <v>34030155.945925936</v>
      </c>
      <c r="AC779">
        <f t="shared" si="239"/>
        <v>3003.7275030017813</v>
      </c>
      <c r="AD779">
        <f t="shared" si="258"/>
        <v>163283.92955709877</v>
      </c>
      <c r="AE779">
        <f t="shared" si="257"/>
        <v>32295.161333333323</v>
      </c>
      <c r="AF779">
        <f t="shared" si="248"/>
        <v>0</v>
      </c>
      <c r="AG779">
        <f t="shared" si="249"/>
        <v>0</v>
      </c>
      <c r="AH779">
        <f>ABS($AF779)</f>
        <v>0</v>
      </c>
      <c r="AI779">
        <f t="shared" si="250"/>
        <v>0</v>
      </c>
      <c r="AJ779">
        <f t="shared" si="251"/>
        <v>0</v>
      </c>
      <c r="AK779">
        <f>SUM($AJ$2:AJ779)</f>
        <v>19777.824093202005</v>
      </c>
      <c r="AL779">
        <f t="shared" si="252"/>
        <v>6007.4550060035626</v>
      </c>
      <c r="AM779">
        <f>SUM($AL$2:AL779)</f>
        <v>1007173.3139665563</v>
      </c>
      <c r="AN779">
        <f>SUM($AH$2:AH779)</f>
        <v>2764337.6069120378</v>
      </c>
      <c r="AO779">
        <f t="shared" si="253"/>
        <v>338219.71683800058</v>
      </c>
      <c r="AP779">
        <f t="shared" si="254"/>
        <v>0</v>
      </c>
      <c r="AQ779">
        <f t="shared" si="255"/>
        <v>0</v>
      </c>
      <c r="AR779">
        <f>SUM($AQ$2:AQ779)</f>
        <v>449971.21318622341</v>
      </c>
      <c r="AS779">
        <f>SUM($AO$2:AO779)</f>
        <v>37202344.769279987</v>
      </c>
    </row>
    <row r="780" spans="1:45" x14ac:dyDescent="0.25">
      <c r="A780">
        <v>778</v>
      </c>
      <c r="B780" s="2">
        <v>58.1</v>
      </c>
      <c r="C780">
        <f t="shared" si="241"/>
        <v>16.138888888888889</v>
      </c>
      <c r="D780" s="5">
        <f t="shared" si="256"/>
        <v>0.13503086419753099</v>
      </c>
      <c r="E780">
        <f t="shared" si="242"/>
        <v>7495.3440501981813</v>
      </c>
      <c r="F780">
        <f t="shared" si="243"/>
        <v>188322.05214969136</v>
      </c>
      <c r="G780">
        <f>SUM($E$2:E780)</f>
        <v>997167.95670390176</v>
      </c>
      <c r="H780">
        <f>SUM($F$2:F780)</f>
        <v>34218477.998075627</v>
      </c>
      <c r="R780">
        <f t="shared" si="244"/>
        <v>997.16795670390172</v>
      </c>
      <c r="S780">
        <f t="shared" si="245"/>
        <v>34218.477998075628</v>
      </c>
      <c r="U780">
        <v>778</v>
      </c>
      <c r="V780" s="2">
        <v>58.1</v>
      </c>
      <c r="W780">
        <f t="shared" si="246"/>
        <v>16.138888888888889</v>
      </c>
      <c r="X780" s="5">
        <f t="shared" si="240"/>
        <v>6.9444444444444683E-2</v>
      </c>
      <c r="Y780">
        <f t="shared" si="247"/>
        <v>5964.7096619094318</v>
      </c>
      <c r="Z780">
        <f t="shared" si="247"/>
        <v>5964.7096619094318</v>
      </c>
      <c r="AA780">
        <f>SUM($E$2:$E780)</f>
        <v>997167.95670390176</v>
      </c>
      <c r="AB780">
        <f>SUM($F$2:$F780)</f>
        <v>34218477.998075627</v>
      </c>
      <c r="AC780">
        <f t="shared" si="239"/>
        <v>2982.3548309547159</v>
      </c>
      <c r="AD780">
        <f t="shared" si="258"/>
        <v>176833.97237191352</v>
      </c>
      <c r="AE780">
        <f t="shared" si="257"/>
        <v>25038.122592592583</v>
      </c>
      <c r="AF780">
        <f t="shared" si="248"/>
        <v>0</v>
      </c>
      <c r="AG780">
        <f t="shared" si="249"/>
        <v>0</v>
      </c>
      <c r="AH780">
        <f>ABS($AF780)</f>
        <v>0</v>
      </c>
      <c r="AI780">
        <f t="shared" si="250"/>
        <v>0</v>
      </c>
      <c r="AJ780">
        <f t="shared" si="251"/>
        <v>0</v>
      </c>
      <c r="AK780">
        <f>SUM($AJ$2:AJ780)</f>
        <v>19777.824093202005</v>
      </c>
      <c r="AL780">
        <f t="shared" si="252"/>
        <v>5964.7096619094318</v>
      </c>
      <c r="AM780">
        <f>SUM($AL$2:AL780)</f>
        <v>1013138.0236284657</v>
      </c>
      <c r="AN780">
        <f>SUM($AH$2:AH780)</f>
        <v>2764337.6069120378</v>
      </c>
      <c r="AO780">
        <f t="shared" si="253"/>
        <v>346549.63135693799</v>
      </c>
      <c r="AP780">
        <f t="shared" si="254"/>
        <v>0</v>
      </c>
      <c r="AQ780">
        <f t="shared" si="255"/>
        <v>0</v>
      </c>
      <c r="AR780">
        <f>SUM($AQ$2:AQ780)</f>
        <v>449971.21318622341</v>
      </c>
      <c r="AS780">
        <f>SUM($AO$2:AO780)</f>
        <v>37548894.400636926</v>
      </c>
    </row>
    <row r="781" spans="1:45" x14ac:dyDescent="0.25">
      <c r="A781">
        <v>779</v>
      </c>
      <c r="B781" s="2">
        <v>59.8</v>
      </c>
      <c r="C781">
        <f t="shared" si="241"/>
        <v>16.611111111111111</v>
      </c>
      <c r="D781" s="5">
        <f t="shared" si="256"/>
        <v>0.11574074074074057</v>
      </c>
      <c r="E781">
        <f t="shared" si="242"/>
        <v>7376.8621176570941</v>
      </c>
      <c r="F781">
        <f t="shared" si="243"/>
        <v>199503.85008024689</v>
      </c>
      <c r="G781">
        <f>SUM($E$2:E781)</f>
        <v>1004544.8188215588</v>
      </c>
      <c r="H781">
        <f>SUM($F$2:F781)</f>
        <v>34417981.848155871</v>
      </c>
      <c r="R781">
        <f t="shared" si="244"/>
        <v>1004.5448188215588</v>
      </c>
      <c r="S781">
        <f t="shared" si="245"/>
        <v>34417.981848155869</v>
      </c>
      <c r="U781">
        <v>779</v>
      </c>
      <c r="V781" s="2">
        <v>59.8</v>
      </c>
      <c r="W781">
        <f t="shared" si="246"/>
        <v>16.611111111111111</v>
      </c>
      <c r="X781" s="5">
        <f t="shared" si="240"/>
        <v>6.5586419753086309E-2</v>
      </c>
      <c r="Y781">
        <f t="shared" si="247"/>
        <v>6172.1287234527063</v>
      </c>
      <c r="Z781">
        <f t="shared" si="247"/>
        <v>6172.1287234527063</v>
      </c>
      <c r="AA781">
        <f>SUM($E$2:$E781)</f>
        <v>1004544.8188215588</v>
      </c>
      <c r="AB781">
        <f>SUM($F$2:$F781)</f>
        <v>34417981.848155871</v>
      </c>
      <c r="AC781">
        <f t="shared" si="239"/>
        <v>3086.0643617263531</v>
      </c>
      <c r="AD781">
        <f t="shared" si="258"/>
        <v>188322.05214969136</v>
      </c>
      <c r="AE781">
        <f t="shared" si="257"/>
        <v>22669.87770833337</v>
      </c>
      <c r="AF781">
        <f t="shared" si="248"/>
        <v>0</v>
      </c>
      <c r="AG781">
        <f t="shared" si="249"/>
        <v>0</v>
      </c>
      <c r="AH781">
        <f>ABS($AF781)</f>
        <v>0</v>
      </c>
      <c r="AI781">
        <f t="shared" si="250"/>
        <v>0</v>
      </c>
      <c r="AJ781">
        <f t="shared" si="251"/>
        <v>0</v>
      </c>
      <c r="AK781">
        <f>SUM($AJ$2:AJ781)</f>
        <v>19777.824093202005</v>
      </c>
      <c r="AL781">
        <f t="shared" si="252"/>
        <v>6172.1287234527063</v>
      </c>
      <c r="AM781">
        <f>SUM($AL$2:AL781)</f>
        <v>1019310.1523519184</v>
      </c>
      <c r="AN781">
        <f>SUM($AH$2:AH781)</f>
        <v>2764337.6069120378</v>
      </c>
      <c r="AO781">
        <f t="shared" si="253"/>
        <v>369093.29766247183</v>
      </c>
      <c r="AP781">
        <f t="shared" si="254"/>
        <v>0</v>
      </c>
      <c r="AQ781">
        <f t="shared" si="255"/>
        <v>0</v>
      </c>
      <c r="AR781">
        <f>SUM($AQ$2:AQ781)</f>
        <v>449971.21318622341</v>
      </c>
      <c r="AS781">
        <f>SUM($AO$2:AO781)</f>
        <v>37917987.698299401</v>
      </c>
    </row>
    <row r="782" spans="1:45" x14ac:dyDescent="0.25">
      <c r="A782">
        <v>780</v>
      </c>
      <c r="B782" s="2">
        <v>61.1</v>
      </c>
      <c r="C782">
        <f t="shared" si="241"/>
        <v>16.972222222222221</v>
      </c>
      <c r="D782" s="5">
        <f t="shared" si="256"/>
        <v>8.8734567901234615E-2</v>
      </c>
      <c r="E782">
        <f t="shared" si="242"/>
        <v>6975.0271856985646</v>
      </c>
      <c r="F782">
        <f t="shared" si="243"/>
        <v>208272.21400154318</v>
      </c>
      <c r="G782">
        <f>SUM($E$2:E782)</f>
        <v>1011519.8460072575</v>
      </c>
      <c r="H782">
        <f>SUM($F$2:F782)</f>
        <v>34626254.062157415</v>
      </c>
      <c r="R782">
        <f t="shared" si="244"/>
        <v>1011.5198460072575</v>
      </c>
      <c r="S782">
        <f t="shared" si="245"/>
        <v>34626.254062157415</v>
      </c>
      <c r="U782">
        <v>780</v>
      </c>
      <c r="V782" s="2">
        <v>61.1</v>
      </c>
      <c r="W782">
        <f t="shared" si="246"/>
        <v>16.972222222222221</v>
      </c>
      <c r="X782" s="5">
        <f t="shared" si="240"/>
        <v>5.0154320987654266E-2</v>
      </c>
      <c r="Y782">
        <f t="shared" si="247"/>
        <v>6028.1631467753796</v>
      </c>
      <c r="Z782">
        <f t="shared" si="247"/>
        <v>6028.1631467753796</v>
      </c>
      <c r="AA782">
        <f>SUM($E$2:$E782)</f>
        <v>1011519.8460072575</v>
      </c>
      <c r="AB782">
        <f>SUM($F$2:$F782)</f>
        <v>34626254.062157415</v>
      </c>
      <c r="AC782">
        <f t="shared" si="239"/>
        <v>3014.0815733876898</v>
      </c>
      <c r="AD782">
        <f t="shared" si="258"/>
        <v>199503.85008024689</v>
      </c>
      <c r="AE782">
        <f t="shared" si="257"/>
        <v>19950.161851851823</v>
      </c>
      <c r="AF782">
        <f t="shared" si="248"/>
        <v>0</v>
      </c>
      <c r="AG782">
        <f t="shared" si="249"/>
        <v>0</v>
      </c>
      <c r="AH782">
        <f>ABS($AF782)</f>
        <v>0</v>
      </c>
      <c r="AI782">
        <f t="shared" si="250"/>
        <v>0</v>
      </c>
      <c r="AJ782">
        <f t="shared" si="251"/>
        <v>0</v>
      </c>
      <c r="AK782">
        <f>SUM($AJ$2:AJ782)</f>
        <v>19777.824093202005</v>
      </c>
      <c r="AL782">
        <f t="shared" si="252"/>
        <v>6028.1631467753796</v>
      </c>
      <c r="AM782">
        <f>SUM($AL$2:AL782)</f>
        <v>1025338.3154986937</v>
      </c>
      <c r="AN782">
        <f>SUM($AH$2:AH782)</f>
        <v>2764337.6069120378</v>
      </c>
      <c r="AO782">
        <f t="shared" si="253"/>
        <v>368320.76826797571</v>
      </c>
      <c r="AP782">
        <f t="shared" si="254"/>
        <v>0</v>
      </c>
      <c r="AQ782">
        <f t="shared" si="255"/>
        <v>0</v>
      </c>
      <c r="AR782">
        <f>SUM($AQ$2:AQ782)</f>
        <v>449971.21318622341</v>
      </c>
      <c r="AS782">
        <f>SUM($AO$2:AO782)</f>
        <v>38286308.466567375</v>
      </c>
    </row>
    <row r="783" spans="1:45" x14ac:dyDescent="0.25">
      <c r="A783">
        <v>781</v>
      </c>
      <c r="B783" s="2">
        <v>62.1</v>
      </c>
      <c r="C783">
        <f t="shared" si="241"/>
        <v>17.25</v>
      </c>
      <c r="D783" s="5">
        <f t="shared" si="256"/>
        <v>6.5586419753086309E-2</v>
      </c>
      <c r="E783">
        <f t="shared" si="242"/>
        <v>6591.9182015015031</v>
      </c>
      <c r="F783">
        <f t="shared" si="243"/>
        <v>215145.42412499999</v>
      </c>
      <c r="G783">
        <f>SUM($E$2:E783)</f>
        <v>1018111.7642087589</v>
      </c>
      <c r="H783">
        <f>SUM($F$2:F783)</f>
        <v>34841399.486282416</v>
      </c>
      <c r="R783">
        <f t="shared" si="244"/>
        <v>1018.1117642087589</v>
      </c>
      <c r="S783">
        <f t="shared" si="245"/>
        <v>34841.399486282418</v>
      </c>
      <c r="U783">
        <v>781</v>
      </c>
      <c r="V783" s="2">
        <v>62.1</v>
      </c>
      <c r="W783">
        <f t="shared" si="246"/>
        <v>17.25</v>
      </c>
      <c r="X783" s="5">
        <f t="shared" si="240"/>
        <v>3.8580246913580356E-2</v>
      </c>
      <c r="Y783">
        <f t="shared" si="247"/>
        <v>5918.2655047422486</v>
      </c>
      <c r="Z783">
        <f t="shared" si="247"/>
        <v>5918.2655047422486</v>
      </c>
      <c r="AA783">
        <f>SUM($E$2:$E783)</f>
        <v>1018111.7642087589</v>
      </c>
      <c r="AB783">
        <f>SUM($F$2:$F783)</f>
        <v>34841399.486282416</v>
      </c>
      <c r="AC783">
        <f t="shared" ref="AC783:AC846" si="259">Y783/(U784-U782)</f>
        <v>2959.1327523711243</v>
      </c>
      <c r="AD783">
        <f t="shared" si="258"/>
        <v>208272.21400154318</v>
      </c>
      <c r="AE783">
        <f t="shared" si="257"/>
        <v>15641.574044753099</v>
      </c>
      <c r="AF783">
        <f t="shared" si="248"/>
        <v>0</v>
      </c>
      <c r="AG783">
        <f t="shared" si="249"/>
        <v>0</v>
      </c>
      <c r="AH783">
        <f>ABS($AF783)</f>
        <v>0</v>
      </c>
      <c r="AI783">
        <f t="shared" si="250"/>
        <v>0</v>
      </c>
      <c r="AJ783">
        <f t="shared" si="251"/>
        <v>0</v>
      </c>
      <c r="AK783">
        <f>SUM($AJ$2:AJ783)</f>
        <v>19777.824093202005</v>
      </c>
      <c r="AL783">
        <f t="shared" si="252"/>
        <v>5918.2655047422486</v>
      </c>
      <c r="AM783">
        <f>SUM($AL$2:AL783)</f>
        <v>1031256.581003436</v>
      </c>
      <c r="AN783">
        <f>SUM($AH$2:AH783)</f>
        <v>2764337.6069120378</v>
      </c>
      <c r="AO783">
        <f t="shared" si="253"/>
        <v>367524.28784449364</v>
      </c>
      <c r="AP783">
        <f t="shared" si="254"/>
        <v>0</v>
      </c>
      <c r="AQ783">
        <f t="shared" si="255"/>
        <v>0</v>
      </c>
      <c r="AR783">
        <f>SUM($AQ$2:AQ783)</f>
        <v>449971.21318622341</v>
      </c>
      <c r="AS783">
        <f>SUM($AO$2:AO783)</f>
        <v>38653832.754411869</v>
      </c>
    </row>
    <row r="784" spans="1:45" x14ac:dyDescent="0.25">
      <c r="A784">
        <v>782</v>
      </c>
      <c r="B784" s="2">
        <v>62.8</v>
      </c>
      <c r="C784">
        <f t="shared" si="241"/>
        <v>17.444444444444443</v>
      </c>
      <c r="D784" s="5">
        <f t="shared" si="256"/>
        <v>4.6296296296296134E-2</v>
      </c>
      <c r="E784">
        <f t="shared" si="242"/>
        <v>6237.1391663036993</v>
      </c>
      <c r="F784">
        <f t="shared" si="243"/>
        <v>220023.06017283947</v>
      </c>
      <c r="G784">
        <f>SUM($E$2:E784)</f>
        <v>1024348.9033750626</v>
      </c>
      <c r="H784">
        <f>SUM($F$2:F784)</f>
        <v>35061422.546455257</v>
      </c>
      <c r="R784">
        <f t="shared" si="244"/>
        <v>1024.3489033750627</v>
      </c>
      <c r="S784">
        <f t="shared" si="245"/>
        <v>35061.422546455258</v>
      </c>
      <c r="U784">
        <v>782</v>
      </c>
      <c r="V784" s="2">
        <v>62.8</v>
      </c>
      <c r="W784">
        <f t="shared" si="246"/>
        <v>17.444444444444443</v>
      </c>
      <c r="X784" s="5">
        <f t="shared" ref="X784:X847" si="260">($C784-$C783)/2/3.6</f>
        <v>2.7006172839505953E-2</v>
      </c>
      <c r="Y784">
        <f t="shared" si="247"/>
        <v>5750.5347338619977</v>
      </c>
      <c r="Z784">
        <f t="shared" si="247"/>
        <v>5750.5347338619977</v>
      </c>
      <c r="AA784">
        <f>SUM($E$2:$E784)</f>
        <v>1024348.9033750626</v>
      </c>
      <c r="AB784">
        <f>SUM($F$2:$F784)</f>
        <v>35061422.546455257</v>
      </c>
      <c r="AC784">
        <f t="shared" si="259"/>
        <v>2875.2673669309988</v>
      </c>
      <c r="AD784">
        <f t="shared" si="258"/>
        <v>215145.42412499999</v>
      </c>
      <c r="AE784">
        <f t="shared" si="257"/>
        <v>11750.846171296289</v>
      </c>
      <c r="AF784">
        <f t="shared" si="248"/>
        <v>0</v>
      </c>
      <c r="AG784">
        <f t="shared" si="249"/>
        <v>0</v>
      </c>
      <c r="AH784">
        <f>ABS($AF784)</f>
        <v>0</v>
      </c>
      <c r="AI784">
        <f t="shared" si="250"/>
        <v>0</v>
      </c>
      <c r="AJ784">
        <f t="shared" si="251"/>
        <v>0</v>
      </c>
      <c r="AK784">
        <f>SUM($AJ$2:AJ784)</f>
        <v>19777.824093202005</v>
      </c>
      <c r="AL784">
        <f t="shared" si="252"/>
        <v>5750.5347338619977</v>
      </c>
      <c r="AM784">
        <f>SUM($AL$2:AL784)</f>
        <v>1037007.115737298</v>
      </c>
      <c r="AN784">
        <f>SUM($AH$2:AH784)</f>
        <v>2764337.6069120378</v>
      </c>
      <c r="AO784">
        <f t="shared" si="253"/>
        <v>361133.58128653344</v>
      </c>
      <c r="AP784">
        <f t="shared" si="254"/>
        <v>0</v>
      </c>
      <c r="AQ784">
        <f t="shared" si="255"/>
        <v>0</v>
      </c>
      <c r="AR784">
        <f>SUM($AQ$2:AQ784)</f>
        <v>449971.21318622341</v>
      </c>
      <c r="AS784">
        <f>SUM($AO$2:AO784)</f>
        <v>39014966.335698403</v>
      </c>
    </row>
    <row r="785" spans="1:45" x14ac:dyDescent="0.25">
      <c r="A785">
        <v>783</v>
      </c>
      <c r="B785" s="2">
        <v>63.3</v>
      </c>
      <c r="C785">
        <f t="shared" si="241"/>
        <v>17.583333333333332</v>
      </c>
      <c r="D785" s="5">
        <f t="shared" si="256"/>
        <v>3.0864197530864581E-2</v>
      </c>
      <c r="E785">
        <f t="shared" si="242"/>
        <v>5936.2259542227594</v>
      </c>
      <c r="F785">
        <f t="shared" si="243"/>
        <v>223540.55934722218</v>
      </c>
      <c r="G785">
        <f>SUM($E$2:E785)</f>
        <v>1030285.1293292854</v>
      </c>
      <c r="H785">
        <f>SUM($F$2:F785)</f>
        <v>35284963.105802476</v>
      </c>
      <c r="R785">
        <f t="shared" si="244"/>
        <v>1030.2851293292854</v>
      </c>
      <c r="S785">
        <f t="shared" si="245"/>
        <v>35284.963105802475</v>
      </c>
      <c r="U785">
        <v>783</v>
      </c>
      <c r="V785" s="2">
        <v>63.3</v>
      </c>
      <c r="W785">
        <f t="shared" si="246"/>
        <v>17.583333333333332</v>
      </c>
      <c r="X785" s="5">
        <f t="shared" si="260"/>
        <v>1.9290123456790178E-2</v>
      </c>
      <c r="Y785">
        <f t="shared" si="247"/>
        <v>5641.9387512906524</v>
      </c>
      <c r="Z785">
        <f t="shared" si="247"/>
        <v>5641.9387512906524</v>
      </c>
      <c r="AA785">
        <f>SUM($E$2:$E785)</f>
        <v>1030285.1293292854</v>
      </c>
      <c r="AB785">
        <f>SUM($F$2:$F785)</f>
        <v>35284963.105802476</v>
      </c>
      <c r="AC785">
        <f t="shared" si="259"/>
        <v>2820.9693756453262</v>
      </c>
      <c r="AD785">
        <f t="shared" si="258"/>
        <v>220023.06017283947</v>
      </c>
      <c r="AE785">
        <f t="shared" si="257"/>
        <v>8395.1352222221904</v>
      </c>
      <c r="AF785">
        <f t="shared" si="248"/>
        <v>0</v>
      </c>
      <c r="AG785">
        <f t="shared" si="249"/>
        <v>0</v>
      </c>
      <c r="AH785">
        <f>ABS($AF785)</f>
        <v>0</v>
      </c>
      <c r="AI785">
        <f t="shared" si="250"/>
        <v>0</v>
      </c>
      <c r="AJ785">
        <f t="shared" si="251"/>
        <v>0</v>
      </c>
      <c r="AK785">
        <f>SUM($AJ$2:AJ785)</f>
        <v>19777.824093202005</v>
      </c>
      <c r="AL785">
        <f t="shared" si="252"/>
        <v>5641.9387512906524</v>
      </c>
      <c r="AM785">
        <f>SUM($AL$2:AL785)</f>
        <v>1042649.0544885887</v>
      </c>
      <c r="AN785">
        <f>SUM($AH$2:AH785)</f>
        <v>2764337.6069120378</v>
      </c>
      <c r="AO785">
        <f t="shared" si="253"/>
        <v>357134.72295669827</v>
      </c>
      <c r="AP785">
        <f t="shared" si="254"/>
        <v>0</v>
      </c>
      <c r="AQ785">
        <f t="shared" si="255"/>
        <v>0</v>
      </c>
      <c r="AR785">
        <f>SUM($AQ$2:AQ785)</f>
        <v>449971.21318622341</v>
      </c>
      <c r="AS785">
        <f>SUM($AO$2:AO785)</f>
        <v>39372101.058655098</v>
      </c>
    </row>
    <row r="786" spans="1:45" x14ac:dyDescent="0.25">
      <c r="A786">
        <v>784</v>
      </c>
      <c r="B786" s="2">
        <v>63.6</v>
      </c>
      <c r="C786">
        <f t="shared" si="241"/>
        <v>17.666666666666668</v>
      </c>
      <c r="D786" s="5">
        <f t="shared" si="256"/>
        <v>2.7006172839506445E-2</v>
      </c>
      <c r="E786">
        <f t="shared" si="242"/>
        <v>5891.164469451036</v>
      </c>
      <c r="F786">
        <f t="shared" si="243"/>
        <v>225664.44822222224</v>
      </c>
      <c r="G786">
        <f>SUM($E$2:E786)</f>
        <v>1036176.2937987364</v>
      </c>
      <c r="H786">
        <f>SUM($F$2:F786)</f>
        <v>35510627.554024696</v>
      </c>
      <c r="R786">
        <f t="shared" si="244"/>
        <v>1036.1762937987364</v>
      </c>
      <c r="S786">
        <f t="shared" si="245"/>
        <v>35510.627554024693</v>
      </c>
      <c r="U786">
        <v>784</v>
      </c>
      <c r="V786" s="2">
        <v>63.6</v>
      </c>
      <c r="W786">
        <f t="shared" si="246"/>
        <v>17.666666666666668</v>
      </c>
      <c r="X786" s="5">
        <f t="shared" si="260"/>
        <v>1.1574074074074403E-2</v>
      </c>
      <c r="Y786">
        <f t="shared" si="247"/>
        <v>5496.9218974345767</v>
      </c>
      <c r="Z786">
        <f t="shared" si="247"/>
        <v>5496.9218974345767</v>
      </c>
      <c r="AA786">
        <f>SUM($E$2:$E786)</f>
        <v>1036176.2937987364</v>
      </c>
      <c r="AB786">
        <f>SUM($F$2:$F786)</f>
        <v>35510627.554024696</v>
      </c>
      <c r="AC786">
        <f t="shared" si="259"/>
        <v>2748.4609487172884</v>
      </c>
      <c r="AD786">
        <f t="shared" si="258"/>
        <v>223540.55934722218</v>
      </c>
      <c r="AE786">
        <f t="shared" si="257"/>
        <v>5641.3880493827746</v>
      </c>
      <c r="AF786">
        <f t="shared" si="248"/>
        <v>0</v>
      </c>
      <c r="AG786">
        <f t="shared" si="249"/>
        <v>0</v>
      </c>
      <c r="AH786">
        <f>ABS($AF786)</f>
        <v>0</v>
      </c>
      <c r="AI786">
        <f t="shared" si="250"/>
        <v>0</v>
      </c>
      <c r="AJ786">
        <f t="shared" si="251"/>
        <v>0</v>
      </c>
      <c r="AK786">
        <f>SUM($AJ$2:AJ786)</f>
        <v>19777.824093202005</v>
      </c>
      <c r="AL786">
        <f t="shared" si="252"/>
        <v>5496.9218974345767</v>
      </c>
      <c r="AM786">
        <f>SUM($AL$2:AL786)</f>
        <v>1048145.9763860233</v>
      </c>
      <c r="AN786">
        <f>SUM($AH$2:AH786)</f>
        <v>2764337.6069120378</v>
      </c>
      <c r="AO786">
        <f t="shared" si="253"/>
        <v>349604.23267683911</v>
      </c>
      <c r="AP786">
        <f t="shared" si="254"/>
        <v>0</v>
      </c>
      <c r="AQ786">
        <f t="shared" si="255"/>
        <v>0</v>
      </c>
      <c r="AR786">
        <f>SUM($AQ$2:AQ786)</f>
        <v>449971.21318622341</v>
      </c>
      <c r="AS786">
        <f>SUM($AO$2:AO786)</f>
        <v>39721705.291331939</v>
      </c>
    </row>
    <row r="787" spans="1:45" x14ac:dyDescent="0.25">
      <c r="A787">
        <v>785</v>
      </c>
      <c r="B787" s="2">
        <v>64</v>
      </c>
      <c r="C787">
        <f t="shared" si="241"/>
        <v>17.777777777777779</v>
      </c>
      <c r="D787" s="5">
        <f t="shared" si="256"/>
        <v>4.2438271604937995E-2</v>
      </c>
      <c r="E787">
        <f t="shared" si="242"/>
        <v>6359.158858096016</v>
      </c>
      <c r="F787">
        <f t="shared" si="243"/>
        <v>228511.92098765433</v>
      </c>
      <c r="G787">
        <f>SUM($E$2:E787)</f>
        <v>1042535.4526568324</v>
      </c>
      <c r="H787">
        <f>SUM($F$2:F787)</f>
        <v>35739139.475012347</v>
      </c>
      <c r="R787">
        <f t="shared" si="244"/>
        <v>1042.5354526568324</v>
      </c>
      <c r="S787">
        <f t="shared" si="245"/>
        <v>35739.139475012344</v>
      </c>
      <c r="U787">
        <v>785</v>
      </c>
      <c r="V787" s="2">
        <v>64</v>
      </c>
      <c r="W787">
        <f t="shared" si="246"/>
        <v>17.777777777777779</v>
      </c>
      <c r="X787" s="5">
        <f t="shared" si="260"/>
        <v>1.5432098765432044E-2</v>
      </c>
      <c r="Y787">
        <f t="shared" si="247"/>
        <v>5664.8952092620029</v>
      </c>
      <c r="Z787">
        <f t="shared" si="247"/>
        <v>5664.8952092620029</v>
      </c>
      <c r="AA787">
        <f>SUM($E$2:$E787)</f>
        <v>1042535.4526568324</v>
      </c>
      <c r="AB787">
        <f>SUM($F$2:$F787)</f>
        <v>35739139.475012347</v>
      </c>
      <c r="AC787">
        <f t="shared" si="259"/>
        <v>2832.4476046310015</v>
      </c>
      <c r="AD787">
        <f t="shared" si="258"/>
        <v>225664.44822222224</v>
      </c>
      <c r="AE787">
        <f t="shared" si="257"/>
        <v>4971.361640432151</v>
      </c>
      <c r="AF787">
        <f t="shared" si="248"/>
        <v>0</v>
      </c>
      <c r="AG787">
        <f t="shared" si="249"/>
        <v>0</v>
      </c>
      <c r="AH787">
        <f>ABS($AF787)</f>
        <v>0</v>
      </c>
      <c r="AI787">
        <f t="shared" si="250"/>
        <v>0</v>
      </c>
      <c r="AJ787">
        <f t="shared" si="251"/>
        <v>0</v>
      </c>
      <c r="AK787">
        <f>SUM($AJ$2:AJ787)</f>
        <v>19777.824093202005</v>
      </c>
      <c r="AL787">
        <f t="shared" si="252"/>
        <v>5664.8952092620029</v>
      </c>
      <c r="AM787">
        <f>SUM($AL$2:AL787)</f>
        <v>1053810.8715952854</v>
      </c>
      <c r="AN787">
        <f>SUM($AH$2:AH787)</f>
        <v>2764337.6069120378</v>
      </c>
      <c r="AO787">
        <f t="shared" si="253"/>
        <v>362553.29339276819</v>
      </c>
      <c r="AP787">
        <f t="shared" si="254"/>
        <v>0</v>
      </c>
      <c r="AQ787">
        <f t="shared" si="255"/>
        <v>0</v>
      </c>
      <c r="AR787">
        <f>SUM($AQ$2:AQ787)</f>
        <v>449971.21318622341</v>
      </c>
      <c r="AS787">
        <f>SUM($AO$2:AO787)</f>
        <v>40084258.584724709</v>
      </c>
    </row>
    <row r="788" spans="1:45" x14ac:dyDescent="0.25">
      <c r="A788">
        <v>786</v>
      </c>
      <c r="B788" s="2">
        <v>64.7</v>
      </c>
      <c r="C788">
        <f t="shared" si="241"/>
        <v>17.972222222222221</v>
      </c>
      <c r="D788" s="5">
        <f t="shared" si="256"/>
        <v>4.6296296296296134E-2</v>
      </c>
      <c r="E788">
        <f t="shared" si="242"/>
        <v>6590.0410586085218</v>
      </c>
      <c r="F788">
        <f t="shared" si="243"/>
        <v>233537.95589043206</v>
      </c>
      <c r="G788">
        <f>SUM($E$2:E788)</f>
        <v>1049125.4937154409</v>
      </c>
      <c r="H788">
        <f>SUM($F$2:F788)</f>
        <v>35972677.430902779</v>
      </c>
      <c r="R788">
        <f t="shared" si="244"/>
        <v>1049.1254937154408</v>
      </c>
      <c r="S788">
        <f t="shared" si="245"/>
        <v>35972.677430902782</v>
      </c>
      <c r="U788">
        <v>786</v>
      </c>
      <c r="V788" s="2">
        <v>64.7</v>
      </c>
      <c r="W788">
        <f t="shared" si="246"/>
        <v>17.972222222222221</v>
      </c>
      <c r="X788" s="5">
        <f t="shared" si="260"/>
        <v>2.7006172839505953E-2</v>
      </c>
      <c r="Y788">
        <f t="shared" si="247"/>
        <v>6088.714517541991</v>
      </c>
      <c r="Z788">
        <f t="shared" si="247"/>
        <v>6088.714517541991</v>
      </c>
      <c r="AA788">
        <f>SUM($E$2:$E788)</f>
        <v>1049125.4937154409</v>
      </c>
      <c r="AB788">
        <f>SUM($F$2:$F788)</f>
        <v>35972677.430902779</v>
      </c>
      <c r="AC788">
        <f t="shared" si="259"/>
        <v>3044.3572587709955</v>
      </c>
      <c r="AD788">
        <f t="shared" si="258"/>
        <v>228511.92098765433</v>
      </c>
      <c r="AE788">
        <f t="shared" si="257"/>
        <v>7873.5076682098152</v>
      </c>
      <c r="AF788">
        <f t="shared" si="248"/>
        <v>0</v>
      </c>
      <c r="AG788">
        <f t="shared" si="249"/>
        <v>0</v>
      </c>
      <c r="AH788">
        <f>ABS($AF788)</f>
        <v>0</v>
      </c>
      <c r="AI788">
        <f t="shared" si="250"/>
        <v>0</v>
      </c>
      <c r="AJ788">
        <f t="shared" si="251"/>
        <v>0</v>
      </c>
      <c r="AK788">
        <f>SUM($AJ$2:AJ788)</f>
        <v>19777.824093202005</v>
      </c>
      <c r="AL788">
        <f t="shared" si="252"/>
        <v>6088.714517541991</v>
      </c>
      <c r="AM788">
        <f>SUM($AL$2:AL788)</f>
        <v>1059899.5861128273</v>
      </c>
      <c r="AN788">
        <f>SUM($AH$2:AH788)</f>
        <v>2764337.6069120378</v>
      </c>
      <c r="AO788">
        <f t="shared" si="253"/>
        <v>393939.82928496681</v>
      </c>
      <c r="AP788">
        <f t="shared" si="254"/>
        <v>0</v>
      </c>
      <c r="AQ788">
        <f t="shared" si="255"/>
        <v>0</v>
      </c>
      <c r="AR788">
        <f>SUM($AQ$2:AQ788)</f>
        <v>449971.21318622341</v>
      </c>
      <c r="AS788">
        <f>SUM($AO$2:AO788)</f>
        <v>40478198.414009675</v>
      </c>
    </row>
    <row r="789" spans="1:45" x14ac:dyDescent="0.25">
      <c r="A789">
        <v>787</v>
      </c>
      <c r="B789" s="2">
        <v>65.2</v>
      </c>
      <c r="C789">
        <f t="shared" si="241"/>
        <v>18.111111111111111</v>
      </c>
      <c r="D789" s="5">
        <f t="shared" si="256"/>
        <v>2.3148148148148313E-2</v>
      </c>
      <c r="E789">
        <f t="shared" si="242"/>
        <v>6079.0915450872481</v>
      </c>
      <c r="F789">
        <f t="shared" si="243"/>
        <v>237161.45424691358</v>
      </c>
      <c r="G789">
        <f>SUM($E$2:E789)</f>
        <v>1055204.5852605281</v>
      </c>
      <c r="H789">
        <f>SUM($F$2:F789)</f>
        <v>36209838.885149695</v>
      </c>
      <c r="R789">
        <f t="shared" si="244"/>
        <v>1055.2045852605281</v>
      </c>
      <c r="S789">
        <f t="shared" si="245"/>
        <v>36209.838885149693</v>
      </c>
      <c r="U789">
        <v>787</v>
      </c>
      <c r="V789" s="2">
        <v>65.2</v>
      </c>
      <c r="W789">
        <f t="shared" si="246"/>
        <v>18.111111111111111</v>
      </c>
      <c r="X789" s="5">
        <f t="shared" si="260"/>
        <v>1.9290123456790178E-2</v>
      </c>
      <c r="Y789">
        <f t="shared" si="247"/>
        <v>5978.0513890515795</v>
      </c>
      <c r="Z789">
        <f t="shared" si="247"/>
        <v>5978.0513890515795</v>
      </c>
      <c r="AA789">
        <f>SUM($E$2:$E789)</f>
        <v>1055204.5852605281</v>
      </c>
      <c r="AB789">
        <f>SUM($F$2:$F789)</f>
        <v>36209838.885149695</v>
      </c>
      <c r="AC789">
        <f t="shared" si="259"/>
        <v>2989.0256945257897</v>
      </c>
      <c r="AD789">
        <f t="shared" si="258"/>
        <v>233537.95589043206</v>
      </c>
      <c r="AE789">
        <f t="shared" si="257"/>
        <v>8649.5332592592458</v>
      </c>
      <c r="AF789">
        <f t="shared" si="248"/>
        <v>0</v>
      </c>
      <c r="AG789">
        <f t="shared" si="249"/>
        <v>0</v>
      </c>
      <c r="AH789">
        <f>ABS($AF789)</f>
        <v>0</v>
      </c>
      <c r="AI789">
        <f t="shared" si="250"/>
        <v>0</v>
      </c>
      <c r="AJ789">
        <f t="shared" si="251"/>
        <v>0</v>
      </c>
      <c r="AK789">
        <f>SUM($AJ$2:AJ789)</f>
        <v>19777.824093202005</v>
      </c>
      <c r="AL789">
        <f t="shared" si="252"/>
        <v>5978.0513890515795</v>
      </c>
      <c r="AM789">
        <f>SUM($AL$2:AL789)</f>
        <v>1065877.6375018789</v>
      </c>
      <c r="AN789">
        <f>SUM($AH$2:AH789)</f>
        <v>2764337.6069120378</v>
      </c>
      <c r="AO789">
        <f t="shared" si="253"/>
        <v>389768.950566163</v>
      </c>
      <c r="AP789">
        <f t="shared" si="254"/>
        <v>0</v>
      </c>
      <c r="AQ789">
        <f t="shared" si="255"/>
        <v>0</v>
      </c>
      <c r="AR789">
        <f>SUM($AQ$2:AQ789)</f>
        <v>449971.21318622341</v>
      </c>
      <c r="AS789">
        <f>SUM($AO$2:AO789)</f>
        <v>40867967.364575841</v>
      </c>
    </row>
    <row r="790" spans="1:45" x14ac:dyDescent="0.25">
      <c r="A790">
        <v>788</v>
      </c>
      <c r="B790" s="2">
        <v>65.3</v>
      </c>
      <c r="C790">
        <f t="shared" si="241"/>
        <v>18.138888888888889</v>
      </c>
      <c r="D790" s="5">
        <f t="shared" si="256"/>
        <v>3.8580246913581342E-3</v>
      </c>
      <c r="E790">
        <f t="shared" si="242"/>
        <v>5591.3670808432098</v>
      </c>
      <c r="F790">
        <f t="shared" si="243"/>
        <v>237889.50126080247</v>
      </c>
      <c r="G790">
        <f>SUM($E$2:E790)</f>
        <v>1060795.9523413714</v>
      </c>
      <c r="H790">
        <f>SUM($F$2:F790)</f>
        <v>36447728.386410497</v>
      </c>
      <c r="R790">
        <f t="shared" si="244"/>
        <v>1060.7959523413715</v>
      </c>
      <c r="S790">
        <f t="shared" si="245"/>
        <v>36447.728386410497</v>
      </c>
      <c r="U790">
        <v>788</v>
      </c>
      <c r="V790" s="2">
        <v>65.3</v>
      </c>
      <c r="W790">
        <f t="shared" si="246"/>
        <v>18.138888888888889</v>
      </c>
      <c r="X790" s="5">
        <f t="shared" si="260"/>
        <v>3.8580246913581342E-3</v>
      </c>
      <c r="Y790">
        <f t="shared" si="247"/>
        <v>5591.3670808432098</v>
      </c>
      <c r="Z790">
        <f t="shared" si="247"/>
        <v>5591.3670808432098</v>
      </c>
      <c r="AA790">
        <f>SUM($E$2:$E790)</f>
        <v>1060795.9523413714</v>
      </c>
      <c r="AB790">
        <f>SUM($F$2:$F790)</f>
        <v>36447728.386410497</v>
      </c>
      <c r="AC790">
        <f t="shared" si="259"/>
        <v>2795.6835404216049</v>
      </c>
      <c r="AD790">
        <f t="shared" si="258"/>
        <v>237161.45424691358</v>
      </c>
      <c r="AE790">
        <f t="shared" si="257"/>
        <v>4351.5453703704115</v>
      </c>
      <c r="AF790">
        <f t="shared" si="248"/>
        <v>0</v>
      </c>
      <c r="AG790">
        <f t="shared" si="249"/>
        <v>0</v>
      </c>
      <c r="AH790">
        <f>ABS($AF790)</f>
        <v>0</v>
      </c>
      <c r="AI790">
        <f t="shared" si="250"/>
        <v>0</v>
      </c>
      <c r="AJ790">
        <f t="shared" si="251"/>
        <v>0</v>
      </c>
      <c r="AK790">
        <f>SUM($AJ$2:AJ790)</f>
        <v>19777.824093202005</v>
      </c>
      <c r="AL790">
        <f t="shared" si="252"/>
        <v>5591.3670808432098</v>
      </c>
      <c r="AM790">
        <f>SUM($AL$2:AL790)</f>
        <v>1071469.0045827222</v>
      </c>
      <c r="AN790">
        <f>SUM($AH$2:AH790)</f>
        <v>2764337.6069120378</v>
      </c>
      <c r="AO790">
        <f t="shared" si="253"/>
        <v>365116.27037906158</v>
      </c>
      <c r="AP790">
        <f t="shared" si="254"/>
        <v>0</v>
      </c>
      <c r="AQ790">
        <f t="shared" si="255"/>
        <v>0</v>
      </c>
      <c r="AR790">
        <f>SUM($AQ$2:AQ790)</f>
        <v>449971.21318622341</v>
      </c>
      <c r="AS790">
        <f>SUM($AO$2:AO790)</f>
        <v>41233083.6349549</v>
      </c>
    </row>
    <row r="791" spans="1:45" x14ac:dyDescent="0.25">
      <c r="A791">
        <v>789</v>
      </c>
      <c r="B791" s="2">
        <v>65.3</v>
      </c>
      <c r="C791">
        <f t="shared" si="241"/>
        <v>18.138888888888889</v>
      </c>
      <c r="D791" s="5">
        <f t="shared" si="256"/>
        <v>3.8580246913581342E-3</v>
      </c>
      <c r="E791">
        <f t="shared" si="242"/>
        <v>5591.3670808432098</v>
      </c>
      <c r="F791">
        <f t="shared" si="243"/>
        <v>237889.50126080247</v>
      </c>
      <c r="G791">
        <f>SUM($E$2:E791)</f>
        <v>1066387.3194222148</v>
      </c>
      <c r="H791">
        <f>SUM($F$2:F791)</f>
        <v>36685617.887671299</v>
      </c>
      <c r="R791">
        <f t="shared" si="244"/>
        <v>1066.3873194222147</v>
      </c>
      <c r="S791">
        <f t="shared" si="245"/>
        <v>36685.617887671302</v>
      </c>
      <c r="U791">
        <v>789</v>
      </c>
      <c r="V791" s="2">
        <v>65.3</v>
      </c>
      <c r="W791">
        <f t="shared" si="246"/>
        <v>18.138888888888889</v>
      </c>
      <c r="X791" s="5">
        <f t="shared" si="260"/>
        <v>0</v>
      </c>
      <c r="Y791">
        <f t="shared" si="247"/>
        <v>5490.1719552430695</v>
      </c>
      <c r="Z791">
        <f t="shared" si="247"/>
        <v>5490.1719552430695</v>
      </c>
      <c r="AA791">
        <f>SUM($E$2:$E791)</f>
        <v>1066387.3194222148</v>
      </c>
      <c r="AB791">
        <f>SUM($F$2:$F791)</f>
        <v>36685617.887671299</v>
      </c>
      <c r="AC791">
        <f t="shared" si="259"/>
        <v>2745.0859776215348</v>
      </c>
      <c r="AD791">
        <f t="shared" si="258"/>
        <v>237889.50126080247</v>
      </c>
      <c r="AE791">
        <f t="shared" si="257"/>
        <v>728.04701388889225</v>
      </c>
      <c r="AF791">
        <f t="shared" si="248"/>
        <v>0</v>
      </c>
      <c r="AG791">
        <f t="shared" si="249"/>
        <v>0</v>
      </c>
      <c r="AH791">
        <f>ABS($AF791)</f>
        <v>0</v>
      </c>
      <c r="AI791">
        <f t="shared" si="250"/>
        <v>0</v>
      </c>
      <c r="AJ791">
        <f t="shared" si="251"/>
        <v>0</v>
      </c>
      <c r="AK791">
        <f>SUM($AJ$2:AJ791)</f>
        <v>19777.824093202005</v>
      </c>
      <c r="AL791">
        <f t="shared" si="252"/>
        <v>5490.1719552430695</v>
      </c>
      <c r="AM791">
        <f>SUM($AL$2:AL791)</f>
        <v>1076959.1765379652</v>
      </c>
      <c r="AN791">
        <f>SUM($AH$2:AH791)</f>
        <v>2764337.6069120378</v>
      </c>
      <c r="AO791">
        <f t="shared" si="253"/>
        <v>358508.22867737245</v>
      </c>
      <c r="AP791">
        <f t="shared" si="254"/>
        <v>0</v>
      </c>
      <c r="AQ791">
        <f t="shared" si="255"/>
        <v>0</v>
      </c>
      <c r="AR791">
        <f>SUM($AQ$2:AQ791)</f>
        <v>449971.21318622341</v>
      </c>
      <c r="AS791">
        <f>SUM($AO$2:AO791)</f>
        <v>41591591.863632269</v>
      </c>
    </row>
    <row r="792" spans="1:45" x14ac:dyDescent="0.25">
      <c r="A792">
        <v>790</v>
      </c>
      <c r="B792" s="2">
        <v>65.400000000000006</v>
      </c>
      <c r="C792">
        <f t="shared" si="241"/>
        <v>18.166666666666668</v>
      </c>
      <c r="D792" s="5">
        <f t="shared" si="256"/>
        <v>1.5432098765432044E-2</v>
      </c>
      <c r="E792">
        <f t="shared" si="242"/>
        <v>5912.9347278056593</v>
      </c>
      <c r="F792">
        <f t="shared" si="243"/>
        <v>238618.66405555556</v>
      </c>
      <c r="G792">
        <f>SUM($E$2:E792)</f>
        <v>1072300.2541500204</v>
      </c>
      <c r="H792">
        <f>SUM($F$2:F792)</f>
        <v>36924236.551726855</v>
      </c>
      <c r="R792">
        <f t="shared" si="244"/>
        <v>1072.3002541500205</v>
      </c>
      <c r="S792">
        <f t="shared" si="245"/>
        <v>36924.236551726855</v>
      </c>
      <c r="U792">
        <v>790</v>
      </c>
      <c r="V792" s="2">
        <v>65.400000000000006</v>
      </c>
      <c r="W792">
        <f t="shared" si="246"/>
        <v>18.166666666666668</v>
      </c>
      <c r="X792" s="5">
        <f t="shared" si="260"/>
        <v>3.8580246913581342E-3</v>
      </c>
      <c r="Y792">
        <f t="shared" si="247"/>
        <v>5608.8844423118362</v>
      </c>
      <c r="Z792">
        <f t="shared" si="247"/>
        <v>5608.8844423118362</v>
      </c>
      <c r="AA792">
        <f>SUM($E$2:$E792)</f>
        <v>1072300.2541500204</v>
      </c>
      <c r="AB792">
        <f>SUM($F$2:$F792)</f>
        <v>36924236.551726855</v>
      </c>
      <c r="AC792">
        <f t="shared" si="259"/>
        <v>2804.4422211559181</v>
      </c>
      <c r="AD792">
        <f t="shared" si="258"/>
        <v>237889.50126080247</v>
      </c>
      <c r="AE792">
        <f t="shared" si="257"/>
        <v>729.1627947530942</v>
      </c>
      <c r="AF792">
        <f t="shared" si="248"/>
        <v>0</v>
      </c>
      <c r="AG792">
        <f t="shared" si="249"/>
        <v>0</v>
      </c>
      <c r="AH792">
        <f>ABS($AF792)</f>
        <v>0</v>
      </c>
      <c r="AI792">
        <f t="shared" si="250"/>
        <v>0</v>
      </c>
      <c r="AJ792">
        <f t="shared" si="251"/>
        <v>0</v>
      </c>
      <c r="AK792">
        <f>SUM($AJ$2:AJ792)</f>
        <v>19777.824093202005</v>
      </c>
      <c r="AL792">
        <f t="shared" si="252"/>
        <v>5608.8844423118362</v>
      </c>
      <c r="AM792">
        <f>SUM($AL$2:AL792)</f>
        <v>1082568.0609802771</v>
      </c>
      <c r="AN792">
        <f>SUM($AH$2:AH792)</f>
        <v>2764337.6069120378</v>
      </c>
      <c r="AO792">
        <f t="shared" si="253"/>
        <v>366821.04252719413</v>
      </c>
      <c r="AP792">
        <f t="shared" si="254"/>
        <v>0</v>
      </c>
      <c r="AQ792">
        <f t="shared" si="255"/>
        <v>0</v>
      </c>
      <c r="AR792">
        <f>SUM($AQ$2:AQ792)</f>
        <v>449971.21318622341</v>
      </c>
      <c r="AS792">
        <f>SUM($AO$2:AO792)</f>
        <v>41958412.906159461</v>
      </c>
    </row>
    <row r="793" spans="1:45" x14ac:dyDescent="0.25">
      <c r="A793">
        <v>791</v>
      </c>
      <c r="B793" s="2">
        <v>65.7</v>
      </c>
      <c r="C793">
        <f t="shared" si="241"/>
        <v>18.25</v>
      </c>
      <c r="D793" s="5">
        <f t="shared" si="256"/>
        <v>2.3148148148147817E-2</v>
      </c>
      <c r="E793">
        <f t="shared" si="242"/>
        <v>6170.7584477825148</v>
      </c>
      <c r="F793">
        <f t="shared" si="243"/>
        <v>240812.84712499997</v>
      </c>
      <c r="G793">
        <f>SUM($E$2:E793)</f>
        <v>1078471.012597803</v>
      </c>
      <c r="H793">
        <f>SUM($F$2:F793)</f>
        <v>37165049.398851857</v>
      </c>
      <c r="R793">
        <f t="shared" si="244"/>
        <v>1078.4710125978031</v>
      </c>
      <c r="S793">
        <f t="shared" si="245"/>
        <v>37165.049398851857</v>
      </c>
      <c r="U793">
        <v>791</v>
      </c>
      <c r="V793" s="2">
        <v>65.7</v>
      </c>
      <c r="W793">
        <f t="shared" si="246"/>
        <v>18.25</v>
      </c>
      <c r="X793" s="5">
        <f t="shared" si="260"/>
        <v>1.1574074074073909E-2</v>
      </c>
      <c r="Y793">
        <f t="shared" si="247"/>
        <v>5865.3134362084456</v>
      </c>
      <c r="Z793">
        <f t="shared" si="247"/>
        <v>5865.3134362084456</v>
      </c>
      <c r="AA793">
        <f>SUM($E$2:$E793)</f>
        <v>1078471.012597803</v>
      </c>
      <c r="AB793">
        <f>SUM($F$2:$F793)</f>
        <v>37165049.398851857</v>
      </c>
      <c r="AC793">
        <f t="shared" si="259"/>
        <v>2932.6567181042228</v>
      </c>
      <c r="AD793">
        <f t="shared" si="258"/>
        <v>238618.66405555556</v>
      </c>
      <c r="AE793">
        <f t="shared" si="257"/>
        <v>2923.3458641975012</v>
      </c>
      <c r="AF793">
        <f t="shared" si="248"/>
        <v>0</v>
      </c>
      <c r="AG793">
        <f t="shared" si="249"/>
        <v>0</v>
      </c>
      <c r="AH793">
        <f>ABS($AF793)</f>
        <v>0</v>
      </c>
      <c r="AI793">
        <f t="shared" si="250"/>
        <v>0</v>
      </c>
      <c r="AJ793">
        <f t="shared" si="251"/>
        <v>0</v>
      </c>
      <c r="AK793">
        <f>SUM($AJ$2:AJ793)</f>
        <v>19777.824093202005</v>
      </c>
      <c r="AL793">
        <f t="shared" si="252"/>
        <v>5865.3134362084456</v>
      </c>
      <c r="AM793">
        <f>SUM($AL$2:AL793)</f>
        <v>1088433.3744164857</v>
      </c>
      <c r="AN793">
        <f>SUM($AH$2:AH793)</f>
        <v>2764337.6069120378</v>
      </c>
      <c r="AO793">
        <f t="shared" si="253"/>
        <v>385351.0927588949</v>
      </c>
      <c r="AP793">
        <f t="shared" si="254"/>
        <v>0</v>
      </c>
      <c r="AQ793">
        <f t="shared" si="255"/>
        <v>0</v>
      </c>
      <c r="AR793">
        <f>SUM($AQ$2:AQ793)</f>
        <v>449971.21318622341</v>
      </c>
      <c r="AS793">
        <f>SUM($AO$2:AO793)</f>
        <v>42343763.998918355</v>
      </c>
    </row>
    <row r="794" spans="1:45" x14ac:dyDescent="0.25">
      <c r="A794">
        <v>792</v>
      </c>
      <c r="B794" s="2">
        <v>66</v>
      </c>
      <c r="C794">
        <f t="shared" si="241"/>
        <v>18.333333333333332</v>
      </c>
      <c r="D794" s="5">
        <f t="shared" si="256"/>
        <v>-3.8580246913581342E-3</v>
      </c>
      <c r="E794">
        <f t="shared" si="242"/>
        <v>5510.2942622263345</v>
      </c>
      <c r="F794">
        <f t="shared" si="243"/>
        <v>243017.0722222222</v>
      </c>
      <c r="G794">
        <f>SUM($E$2:E794)</f>
        <v>1083981.3068600295</v>
      </c>
      <c r="H794">
        <f>SUM($F$2:F794)</f>
        <v>37408066.471074082</v>
      </c>
      <c r="R794">
        <f t="shared" si="244"/>
        <v>1083.9813068600295</v>
      </c>
      <c r="S794">
        <f t="shared" si="245"/>
        <v>37408.066471074082</v>
      </c>
      <c r="U794">
        <v>792</v>
      </c>
      <c r="V794" s="2">
        <v>66</v>
      </c>
      <c r="W794">
        <f t="shared" si="246"/>
        <v>18.333333333333332</v>
      </c>
      <c r="X794" s="5">
        <f t="shared" si="260"/>
        <v>1.1574074074073909E-2</v>
      </c>
      <c r="Y794">
        <f t="shared" si="247"/>
        <v>5919.4139124320936</v>
      </c>
      <c r="Z794">
        <f t="shared" si="247"/>
        <v>5919.4139124320936</v>
      </c>
      <c r="AA794">
        <f>SUM($E$2:$E794)</f>
        <v>1083981.3068600295</v>
      </c>
      <c r="AB794">
        <f>SUM($F$2:$F794)</f>
        <v>37408066.471074082</v>
      </c>
      <c r="AC794">
        <f t="shared" si="259"/>
        <v>2959.7069562160468</v>
      </c>
      <c r="AD794">
        <f t="shared" si="258"/>
        <v>240812.84712499997</v>
      </c>
      <c r="AE794">
        <f t="shared" si="257"/>
        <v>4398.4081666666316</v>
      </c>
      <c r="AF794">
        <f t="shared" si="248"/>
        <v>0</v>
      </c>
      <c r="AG794">
        <f t="shared" si="249"/>
        <v>0</v>
      </c>
      <c r="AH794">
        <f>ABS($AF794)</f>
        <v>0</v>
      </c>
      <c r="AI794">
        <f t="shared" si="250"/>
        <v>0</v>
      </c>
      <c r="AJ794">
        <f t="shared" si="251"/>
        <v>0</v>
      </c>
      <c r="AK794">
        <f>SUM($AJ$2:AJ794)</f>
        <v>19777.824093202005</v>
      </c>
      <c r="AL794">
        <f t="shared" si="252"/>
        <v>5919.4139124320936</v>
      </c>
      <c r="AM794">
        <f>SUM($AL$2:AL794)</f>
        <v>1094352.7883289177</v>
      </c>
      <c r="AN794">
        <f>SUM($AH$2:AH794)</f>
        <v>2764337.6069120378</v>
      </c>
      <c r="AO794">
        <f t="shared" si="253"/>
        <v>390681.31822051818</v>
      </c>
      <c r="AP794">
        <f t="shared" si="254"/>
        <v>0</v>
      </c>
      <c r="AQ794">
        <f t="shared" si="255"/>
        <v>0</v>
      </c>
      <c r="AR794">
        <f>SUM($AQ$2:AQ794)</f>
        <v>449971.21318622341</v>
      </c>
      <c r="AS794">
        <f>SUM($AO$2:AO794)</f>
        <v>42734445.317138873</v>
      </c>
    </row>
    <row r="795" spans="1:45" x14ac:dyDescent="0.25">
      <c r="A795">
        <v>793</v>
      </c>
      <c r="B795" s="2">
        <v>65.599999999999994</v>
      </c>
      <c r="C795">
        <f t="shared" si="241"/>
        <v>18.222222222222221</v>
      </c>
      <c r="D795" s="5">
        <f t="shared" si="256"/>
        <v>-9.6450617283950393E-2</v>
      </c>
      <c r="E795">
        <f t="shared" si="242"/>
        <v>3000.881661647195</v>
      </c>
      <c r="F795">
        <f t="shared" si="243"/>
        <v>240080.3369876543</v>
      </c>
      <c r="G795">
        <f>SUM($E$2:E795)</f>
        <v>1086982.1885216767</v>
      </c>
      <c r="H795">
        <f>SUM($F$2:F795)</f>
        <v>37648146.808061734</v>
      </c>
      <c r="R795">
        <f t="shared" si="244"/>
        <v>1086.9821885216768</v>
      </c>
      <c r="S795">
        <f t="shared" si="245"/>
        <v>37648.146808061734</v>
      </c>
      <c r="U795">
        <v>793</v>
      </c>
      <c r="V795" s="2">
        <v>65.599999999999994</v>
      </c>
      <c r="W795">
        <f t="shared" si="246"/>
        <v>18.222222222222221</v>
      </c>
      <c r="X795" s="5">
        <f t="shared" si="260"/>
        <v>-1.5432098765432044E-2</v>
      </c>
      <c r="Y795">
        <f t="shared" si="247"/>
        <v>5135.7423818117995</v>
      </c>
      <c r="Z795">
        <f t="shared" si="247"/>
        <v>5135.7423818117995</v>
      </c>
      <c r="AA795">
        <f>SUM($E$2:$E795)</f>
        <v>1086982.1885216767</v>
      </c>
      <c r="AB795">
        <f>SUM($F$2:$F795)</f>
        <v>37648146.808061734</v>
      </c>
      <c r="AC795">
        <f t="shared" si="259"/>
        <v>2567.8711909058998</v>
      </c>
      <c r="AD795">
        <f t="shared" si="258"/>
        <v>243017.0722222222</v>
      </c>
      <c r="AE795">
        <f t="shared" si="257"/>
        <v>-732.51013734567096</v>
      </c>
      <c r="AF795">
        <f t="shared" si="248"/>
        <v>-732.51013734567096</v>
      </c>
      <c r="AG795">
        <f t="shared" si="249"/>
        <v>732.51013734567096</v>
      </c>
      <c r="AH795">
        <f>ABS($AF795)</f>
        <v>732.51013734567096</v>
      </c>
      <c r="AI795">
        <f t="shared" si="250"/>
        <v>0</v>
      </c>
      <c r="AJ795">
        <f t="shared" si="251"/>
        <v>0</v>
      </c>
      <c r="AK795">
        <f>SUM($AJ$2:AJ795)</f>
        <v>19777.824093202005</v>
      </c>
      <c r="AL795">
        <f t="shared" si="252"/>
        <v>5135.7423818117995</v>
      </c>
      <c r="AM795">
        <f>SUM($AL$2:AL795)</f>
        <v>1099488.5307107295</v>
      </c>
      <c r="AN795">
        <f>SUM($AH$2:AH795)</f>
        <v>2765070.1170493835</v>
      </c>
      <c r="AO795">
        <f t="shared" si="253"/>
        <v>336904.70024685404</v>
      </c>
      <c r="AP795">
        <f t="shared" si="254"/>
        <v>0</v>
      </c>
      <c r="AQ795">
        <f t="shared" si="255"/>
        <v>0</v>
      </c>
      <c r="AR795">
        <f>SUM($AQ$2:AQ795)</f>
        <v>449971.21318622341</v>
      </c>
      <c r="AS795">
        <f>SUM($AO$2:AO795)</f>
        <v>43071350.017385729</v>
      </c>
    </row>
    <row r="796" spans="1:45" x14ac:dyDescent="0.25">
      <c r="A796">
        <v>794</v>
      </c>
      <c r="B796" s="2">
        <v>63.5</v>
      </c>
      <c r="C796">
        <f t="shared" si="241"/>
        <v>17.638888888888889</v>
      </c>
      <c r="D796" s="5">
        <f t="shared" si="256"/>
        <v>-0.2276234567901235</v>
      </c>
      <c r="E796">
        <f t="shared" si="242"/>
        <v>-621.32795390352749</v>
      </c>
      <c r="F796">
        <f t="shared" si="243"/>
        <v>224955.36948302467</v>
      </c>
      <c r="G796">
        <f>SUM($E$2:E796)</f>
        <v>1086360.8605677732</v>
      </c>
      <c r="H796">
        <f>SUM($F$2:F796)</f>
        <v>37873102.177544758</v>
      </c>
      <c r="R796">
        <f t="shared" si="244"/>
        <v>1086.3608605677732</v>
      </c>
      <c r="S796">
        <f t="shared" si="245"/>
        <v>37873.102177544759</v>
      </c>
      <c r="U796">
        <v>794</v>
      </c>
      <c r="V796" s="2">
        <v>63.5</v>
      </c>
      <c r="W796">
        <f t="shared" si="246"/>
        <v>17.638888888888889</v>
      </c>
      <c r="X796" s="5">
        <f t="shared" si="260"/>
        <v>-8.1018518518518351E-2</v>
      </c>
      <c r="Y796">
        <f t="shared" si="247"/>
        <v>3118.087636802924</v>
      </c>
      <c r="Z796">
        <f t="shared" si="247"/>
        <v>3118.087636802924</v>
      </c>
      <c r="AA796">
        <f>SUM($E$2:$E796)</f>
        <v>1086360.8605677732</v>
      </c>
      <c r="AB796">
        <f>SUM($F$2:$F796)</f>
        <v>37873102.177544758</v>
      </c>
      <c r="AC796">
        <f t="shared" si="259"/>
        <v>1559.043818401462</v>
      </c>
      <c r="AD796">
        <f t="shared" si="258"/>
        <v>240080.3369876543</v>
      </c>
      <c r="AE796">
        <f t="shared" si="257"/>
        <v>-18061.702739197528</v>
      </c>
      <c r="AF796">
        <f t="shared" si="248"/>
        <v>-18061.702739197528</v>
      </c>
      <c r="AG796">
        <f t="shared" si="249"/>
        <v>18061.702739197528</v>
      </c>
      <c r="AH796">
        <f>ABS($AF796)</f>
        <v>18061.702739197528</v>
      </c>
      <c r="AI796">
        <f t="shared" si="250"/>
        <v>0</v>
      </c>
      <c r="AJ796">
        <f t="shared" si="251"/>
        <v>0</v>
      </c>
      <c r="AK796">
        <f>SUM($AJ$2:AJ796)</f>
        <v>19777.824093202005</v>
      </c>
      <c r="AL796">
        <f t="shared" si="252"/>
        <v>3118.087636802924</v>
      </c>
      <c r="AM796">
        <f>SUM($AL$2:AL796)</f>
        <v>1102606.6183475323</v>
      </c>
      <c r="AN796">
        <f>SUM($AH$2:AH796)</f>
        <v>2783131.8197885808</v>
      </c>
      <c r="AO796">
        <f t="shared" si="253"/>
        <v>197998.56493698567</v>
      </c>
      <c r="AP796">
        <f t="shared" si="254"/>
        <v>0</v>
      </c>
      <c r="AQ796">
        <f t="shared" si="255"/>
        <v>0</v>
      </c>
      <c r="AR796">
        <f>SUM($AQ$2:AQ796)</f>
        <v>449971.21318622341</v>
      </c>
      <c r="AS796">
        <f>SUM($AO$2:AO796)</f>
        <v>43269348.582322717</v>
      </c>
    </row>
    <row r="797" spans="1:45" x14ac:dyDescent="0.25">
      <c r="A797">
        <v>795</v>
      </c>
      <c r="B797" s="2">
        <v>59.7</v>
      </c>
      <c r="C797">
        <f t="shared" si="241"/>
        <v>16.583333333333332</v>
      </c>
      <c r="D797" s="5">
        <f t="shared" si="256"/>
        <v>-0.34336419753086433</v>
      </c>
      <c r="E797">
        <f t="shared" si="242"/>
        <v>-3652.4503796097124</v>
      </c>
      <c r="F797">
        <f t="shared" si="243"/>
        <v>198837.17101388884</v>
      </c>
      <c r="G797">
        <f>SUM($E$2:E797)</f>
        <v>1082708.4101881636</v>
      </c>
      <c r="H797">
        <f>SUM($F$2:F797)</f>
        <v>38071939.348558649</v>
      </c>
      <c r="R797">
        <f t="shared" si="244"/>
        <v>1082.7084101881637</v>
      </c>
      <c r="S797">
        <f t="shared" si="245"/>
        <v>38071.939348558648</v>
      </c>
      <c r="U797">
        <v>795</v>
      </c>
      <c r="V797" s="2">
        <v>59.7</v>
      </c>
      <c r="W797">
        <f t="shared" si="246"/>
        <v>16.583333333333332</v>
      </c>
      <c r="X797" s="5">
        <f t="shared" si="260"/>
        <v>-0.14660493827160515</v>
      </c>
      <c r="Y797">
        <f t="shared" si="247"/>
        <v>1065.9079498655951</v>
      </c>
      <c r="Z797">
        <f t="shared" si="247"/>
        <v>1065.9079498655951</v>
      </c>
      <c r="AA797">
        <f>SUM($E$2:$E797)</f>
        <v>1082708.4101881636</v>
      </c>
      <c r="AB797">
        <f>SUM($F$2:$F797)</f>
        <v>38071939.348558649</v>
      </c>
      <c r="AC797">
        <f t="shared" si="259"/>
        <v>532.95397493279756</v>
      </c>
      <c r="AD797">
        <f t="shared" si="258"/>
        <v>224955.36948302467</v>
      </c>
      <c r="AE797">
        <f t="shared" si="257"/>
        <v>-41243.165973765455</v>
      </c>
      <c r="AF797">
        <f t="shared" si="248"/>
        <v>-41243.165973765455</v>
      </c>
      <c r="AG797">
        <f t="shared" si="249"/>
        <v>41243.165973765455</v>
      </c>
      <c r="AH797">
        <f>ABS($AF797)</f>
        <v>41243.165973765455</v>
      </c>
      <c r="AI797">
        <f t="shared" si="250"/>
        <v>0</v>
      </c>
      <c r="AJ797">
        <f t="shared" si="251"/>
        <v>0</v>
      </c>
      <c r="AK797">
        <f>SUM($AJ$2:AJ797)</f>
        <v>19777.824093202005</v>
      </c>
      <c r="AL797">
        <f t="shared" si="252"/>
        <v>1065.9079498655951</v>
      </c>
      <c r="AM797">
        <f>SUM($AL$2:AL797)</f>
        <v>1103672.5262973979</v>
      </c>
      <c r="AN797">
        <f>SUM($AH$2:AH797)</f>
        <v>2824374.9857623461</v>
      </c>
      <c r="AO797">
        <f t="shared" si="253"/>
        <v>63634.704606976033</v>
      </c>
      <c r="AP797">
        <f t="shared" si="254"/>
        <v>0</v>
      </c>
      <c r="AQ797">
        <f t="shared" si="255"/>
        <v>0</v>
      </c>
      <c r="AR797">
        <f>SUM($AQ$2:AQ797)</f>
        <v>449971.21318622341</v>
      </c>
      <c r="AS797">
        <f>SUM($AO$2:AO797)</f>
        <v>43332983.286929689</v>
      </c>
    </row>
    <row r="798" spans="1:45" x14ac:dyDescent="0.25">
      <c r="A798">
        <v>796</v>
      </c>
      <c r="B798" s="2">
        <v>54.6</v>
      </c>
      <c r="C798">
        <f t="shared" si="241"/>
        <v>15.166666666666666</v>
      </c>
      <c r="D798" s="5">
        <f t="shared" si="256"/>
        <v>-0.40123456790123463</v>
      </c>
      <c r="E798">
        <f t="shared" si="242"/>
        <v>-4943.06723667397</v>
      </c>
      <c r="F798">
        <f t="shared" si="243"/>
        <v>166316.06405555553</v>
      </c>
      <c r="G798">
        <f>SUM($E$2:E798)</f>
        <v>1077765.3429514896</v>
      </c>
      <c r="H798">
        <f>SUM($F$2:F798)</f>
        <v>38238255.412614204</v>
      </c>
      <c r="R798">
        <f t="shared" si="244"/>
        <v>1077.7653429514896</v>
      </c>
      <c r="S798">
        <f t="shared" si="245"/>
        <v>38238.255412614206</v>
      </c>
      <c r="U798">
        <v>796</v>
      </c>
      <c r="V798" s="2">
        <v>54.6</v>
      </c>
      <c r="W798">
        <f t="shared" si="246"/>
        <v>15.166666666666666</v>
      </c>
      <c r="X798" s="5">
        <f t="shared" si="260"/>
        <v>-0.19675925925925916</v>
      </c>
      <c r="Y798">
        <f t="shared" si="247"/>
        <v>-458.55797998672551</v>
      </c>
      <c r="Z798">
        <f t="shared" si="247"/>
        <v>-458.55797998672551</v>
      </c>
      <c r="AA798">
        <f>SUM($E$2:$E798)</f>
        <v>1077765.3429514896</v>
      </c>
      <c r="AB798">
        <f>SUM($F$2:$F798)</f>
        <v>38238255.412614204</v>
      </c>
      <c r="AC798">
        <f t="shared" si="259"/>
        <v>-229.27898999336276</v>
      </c>
      <c r="AD798">
        <f t="shared" si="258"/>
        <v>198837.17101388884</v>
      </c>
      <c r="AE798">
        <f t="shared" si="257"/>
        <v>-58639.305427469139</v>
      </c>
      <c r="AF798">
        <f t="shared" si="248"/>
        <v>-58639.305427469139</v>
      </c>
      <c r="AG798">
        <f t="shared" si="249"/>
        <v>58639.305427469139</v>
      </c>
      <c r="AH798">
        <f>ABS($AF798)</f>
        <v>58639.305427469139</v>
      </c>
      <c r="AI798">
        <f t="shared" si="250"/>
        <v>-458.55797998672551</v>
      </c>
      <c r="AJ798">
        <f t="shared" si="251"/>
        <v>458.55797998672551</v>
      </c>
      <c r="AK798">
        <f>SUM($AJ$2:AJ798)</f>
        <v>20236.382073188732</v>
      </c>
      <c r="AL798">
        <f t="shared" si="252"/>
        <v>0</v>
      </c>
      <c r="AM798">
        <f>SUM($AL$2:AL798)</f>
        <v>1103672.5262973979</v>
      </c>
      <c r="AN798">
        <f>SUM($AH$2:AH798)</f>
        <v>2883014.2911898154</v>
      </c>
      <c r="AO798">
        <f t="shared" si="253"/>
        <v>-25037.265707275215</v>
      </c>
      <c r="AP798">
        <f t="shared" si="254"/>
        <v>-25037.265707275215</v>
      </c>
      <c r="AQ798">
        <f t="shared" si="255"/>
        <v>25037.265707275215</v>
      </c>
      <c r="AR798">
        <f>SUM($AQ$2:AQ798)</f>
        <v>475008.4788934986</v>
      </c>
      <c r="AS798">
        <f>SUM($AO$2:AO798)</f>
        <v>43307946.021222413</v>
      </c>
    </row>
    <row r="799" spans="1:45" x14ac:dyDescent="0.25">
      <c r="A799">
        <v>797</v>
      </c>
      <c r="B799" s="2">
        <v>49.3</v>
      </c>
      <c r="C799">
        <f t="shared" si="241"/>
        <v>13.694444444444443</v>
      </c>
      <c r="D799" s="5">
        <f t="shared" si="256"/>
        <v>-0.37422839506172839</v>
      </c>
      <c r="E799">
        <f t="shared" si="242"/>
        <v>-4212.8524216609094</v>
      </c>
      <c r="F799">
        <f t="shared" si="243"/>
        <v>135594.7116311728</v>
      </c>
      <c r="G799">
        <f>SUM($E$2:E799)</f>
        <v>1073552.4905298287</v>
      </c>
      <c r="H799">
        <f>SUM($F$2:F799)</f>
        <v>38373850.124245375</v>
      </c>
      <c r="R799">
        <f t="shared" si="244"/>
        <v>1073.5524905298287</v>
      </c>
      <c r="S799">
        <f t="shared" si="245"/>
        <v>38373.850124245379</v>
      </c>
      <c r="U799">
        <v>797</v>
      </c>
      <c r="V799" s="2">
        <v>49.3</v>
      </c>
      <c r="W799">
        <f t="shared" si="246"/>
        <v>13.694444444444443</v>
      </c>
      <c r="X799" s="5">
        <f t="shared" si="260"/>
        <v>-0.20447530864197544</v>
      </c>
      <c r="Y799">
        <f t="shared" si="247"/>
        <v>-851.25262913690631</v>
      </c>
      <c r="Z799">
        <f t="shared" si="247"/>
        <v>-851.25262913690631</v>
      </c>
      <c r="AA799">
        <f>SUM($E$2:$E799)</f>
        <v>1073552.4905298287</v>
      </c>
      <c r="AB799">
        <f>SUM($F$2:$F799)</f>
        <v>38373850.124245375</v>
      </c>
      <c r="AC799">
        <f t="shared" si="259"/>
        <v>-425.62631456845315</v>
      </c>
      <c r="AD799">
        <f t="shared" si="258"/>
        <v>166316.06405555553</v>
      </c>
      <c r="AE799">
        <f t="shared" si="257"/>
        <v>-63242.459382716042</v>
      </c>
      <c r="AF799">
        <f t="shared" si="248"/>
        <v>-63242.459382716042</v>
      </c>
      <c r="AG799">
        <f t="shared" si="249"/>
        <v>63242.459382716042</v>
      </c>
      <c r="AH799">
        <f>ABS($AF799)</f>
        <v>63242.459382716042</v>
      </c>
      <c r="AI799">
        <f t="shared" si="250"/>
        <v>-851.25262913690631</v>
      </c>
      <c r="AJ799">
        <f t="shared" si="251"/>
        <v>851.25262913690631</v>
      </c>
      <c r="AK799">
        <f>SUM($AJ$2:AJ799)</f>
        <v>21087.634702325639</v>
      </c>
      <c r="AL799">
        <f t="shared" si="252"/>
        <v>0</v>
      </c>
      <c r="AM799">
        <f>SUM($AL$2:AL799)</f>
        <v>1103672.5262973979</v>
      </c>
      <c r="AN799">
        <f>SUM($AH$2:AH799)</f>
        <v>2946256.7505725315</v>
      </c>
      <c r="AO799">
        <f t="shared" si="253"/>
        <v>-41966.754616449478</v>
      </c>
      <c r="AP799">
        <f t="shared" si="254"/>
        <v>-41966.754616449478</v>
      </c>
      <c r="AQ799">
        <f t="shared" si="255"/>
        <v>41966.754616449478</v>
      </c>
      <c r="AR799">
        <f>SUM($AQ$2:AQ799)</f>
        <v>516975.23350994807</v>
      </c>
      <c r="AS799">
        <f>SUM($AO$2:AO799)</f>
        <v>43265979.266605966</v>
      </c>
    </row>
    <row r="800" spans="1:45" x14ac:dyDescent="0.25">
      <c r="A800">
        <v>798</v>
      </c>
      <c r="B800" s="2">
        <v>44.9</v>
      </c>
      <c r="C800">
        <f t="shared" si="241"/>
        <v>12.472222222222221</v>
      </c>
      <c r="D800" s="5">
        <f t="shared" si="256"/>
        <v>-0.27006172839506176</v>
      </c>
      <c r="E800">
        <f t="shared" si="242"/>
        <v>-2153.124091669672</v>
      </c>
      <c r="F800">
        <f t="shared" si="243"/>
        <v>112471.26900154317</v>
      </c>
      <c r="G800">
        <f>SUM($E$2:E800)</f>
        <v>1071399.366438159</v>
      </c>
      <c r="H800">
        <f>SUM($F$2:F800)</f>
        <v>38486321.393246919</v>
      </c>
      <c r="R800">
        <f t="shared" si="244"/>
        <v>1071.3993664381589</v>
      </c>
      <c r="S800">
        <f t="shared" si="245"/>
        <v>38486.321393246923</v>
      </c>
      <c r="U800">
        <v>798</v>
      </c>
      <c r="V800" s="2">
        <v>44.9</v>
      </c>
      <c r="W800">
        <f t="shared" si="246"/>
        <v>12.472222222222221</v>
      </c>
      <c r="X800" s="5">
        <f t="shared" si="260"/>
        <v>-0.16975308641975298</v>
      </c>
      <c r="Y800">
        <f t="shared" si="247"/>
        <v>-344.009396024951</v>
      </c>
      <c r="Z800">
        <f t="shared" si="247"/>
        <v>-344.009396024951</v>
      </c>
      <c r="AA800">
        <f>SUM($E$2:$E800)</f>
        <v>1071399.366438159</v>
      </c>
      <c r="AB800">
        <f>SUM($F$2:$F800)</f>
        <v>38486321.393246919</v>
      </c>
      <c r="AC800">
        <f t="shared" si="259"/>
        <v>-172.0046980124755</v>
      </c>
      <c r="AD800">
        <f t="shared" si="258"/>
        <v>135594.7116311728</v>
      </c>
      <c r="AE800">
        <f t="shared" si="257"/>
        <v>-53844.795054012357</v>
      </c>
      <c r="AF800">
        <f t="shared" si="248"/>
        <v>-53844.795054012357</v>
      </c>
      <c r="AG800">
        <f t="shared" si="249"/>
        <v>53844.795054012357</v>
      </c>
      <c r="AH800">
        <f>ABS($AF800)</f>
        <v>53844.795054012357</v>
      </c>
      <c r="AI800">
        <f t="shared" si="250"/>
        <v>-344.009396024951</v>
      </c>
      <c r="AJ800">
        <f t="shared" si="251"/>
        <v>344.009396024951</v>
      </c>
      <c r="AK800">
        <f>SUM($AJ$2:AJ800)</f>
        <v>21431.644098350589</v>
      </c>
      <c r="AL800">
        <f t="shared" si="252"/>
        <v>0</v>
      </c>
      <c r="AM800">
        <f>SUM($AL$2:AL800)</f>
        <v>1103672.5262973979</v>
      </c>
      <c r="AN800">
        <f>SUM($AH$2:AH800)</f>
        <v>3000101.5456265439</v>
      </c>
      <c r="AO800">
        <f t="shared" si="253"/>
        <v>-15446.021881520299</v>
      </c>
      <c r="AP800">
        <f t="shared" si="254"/>
        <v>-15446.021881520299</v>
      </c>
      <c r="AQ800">
        <f t="shared" si="255"/>
        <v>15446.021881520299</v>
      </c>
      <c r="AR800">
        <f>SUM($AQ$2:AQ800)</f>
        <v>532421.25539146841</v>
      </c>
      <c r="AS800">
        <f>SUM($AO$2:AO800)</f>
        <v>43250533.244724445</v>
      </c>
    </row>
    <row r="801" spans="1:45" x14ac:dyDescent="0.25">
      <c r="A801">
        <v>799</v>
      </c>
      <c r="B801" s="2">
        <v>42.3</v>
      </c>
      <c r="C801">
        <f t="shared" si="241"/>
        <v>11.749999999999998</v>
      </c>
      <c r="D801" s="5">
        <f t="shared" si="256"/>
        <v>-0.13503086419753074</v>
      </c>
      <c r="E801">
        <f t="shared" si="242"/>
        <v>165.41119373445417</v>
      </c>
      <c r="F801">
        <f t="shared" si="243"/>
        <v>99822.777124999979</v>
      </c>
      <c r="G801">
        <f>SUM($E$2:E801)</f>
        <v>1071564.7776318935</v>
      </c>
      <c r="H801">
        <f>SUM($F$2:F801)</f>
        <v>38586144.17037192</v>
      </c>
      <c r="R801">
        <f t="shared" si="244"/>
        <v>1071.5647776318935</v>
      </c>
      <c r="S801">
        <f t="shared" si="245"/>
        <v>38586.144170371917</v>
      </c>
      <c r="U801">
        <v>799</v>
      </c>
      <c r="V801" s="2">
        <v>42.3</v>
      </c>
      <c r="W801">
        <f t="shared" si="246"/>
        <v>11.749999999999998</v>
      </c>
      <c r="X801" s="5">
        <f t="shared" si="260"/>
        <v>-0.10030864197530878</v>
      </c>
      <c r="Y801">
        <f t="shared" si="247"/>
        <v>755.38032567889377</v>
      </c>
      <c r="Z801">
        <f t="shared" si="247"/>
        <v>755.38032567889377</v>
      </c>
      <c r="AA801">
        <f>SUM($E$2:$E801)</f>
        <v>1071564.7776318935</v>
      </c>
      <c r="AB801">
        <f>SUM($F$2:$F801)</f>
        <v>38586144.17037192</v>
      </c>
      <c r="AC801">
        <f t="shared" si="259"/>
        <v>377.69016283944688</v>
      </c>
      <c r="AD801">
        <f t="shared" si="258"/>
        <v>112471.26900154317</v>
      </c>
      <c r="AE801">
        <f t="shared" si="257"/>
        <v>-35771.934506172824</v>
      </c>
      <c r="AF801">
        <f t="shared" si="248"/>
        <v>-35771.934506172824</v>
      </c>
      <c r="AG801">
        <f t="shared" si="249"/>
        <v>35771.934506172824</v>
      </c>
      <c r="AH801">
        <f>ABS($AF801)</f>
        <v>35771.934506172824</v>
      </c>
      <c r="AI801">
        <f t="shared" si="250"/>
        <v>0</v>
      </c>
      <c r="AJ801">
        <f t="shared" si="251"/>
        <v>0</v>
      </c>
      <c r="AK801">
        <f>SUM($AJ$2:AJ801)</f>
        <v>21431.644098350589</v>
      </c>
      <c r="AL801">
        <f t="shared" si="252"/>
        <v>755.38032567889377</v>
      </c>
      <c r="AM801">
        <f>SUM($AL$2:AL801)</f>
        <v>1104427.9066230769</v>
      </c>
      <c r="AN801">
        <f>SUM($AH$2:AH801)</f>
        <v>3035873.4801327167</v>
      </c>
      <c r="AO801">
        <f t="shared" si="253"/>
        <v>31952.587776217206</v>
      </c>
      <c r="AP801">
        <f t="shared" si="254"/>
        <v>0</v>
      </c>
      <c r="AQ801">
        <f t="shared" si="255"/>
        <v>0</v>
      </c>
      <c r="AR801">
        <f>SUM($AQ$2:AQ801)</f>
        <v>532421.25539146841</v>
      </c>
      <c r="AS801">
        <f>SUM($AO$2:AO801)</f>
        <v>43282485.832500659</v>
      </c>
    </row>
    <row r="802" spans="1:45" x14ac:dyDescent="0.25">
      <c r="A802">
        <v>800</v>
      </c>
      <c r="B802" s="2">
        <v>41.4</v>
      </c>
      <c r="C802">
        <f t="shared" si="241"/>
        <v>11.5</v>
      </c>
      <c r="D802" s="5">
        <f t="shared" si="256"/>
        <v>-3.8580246913580106E-2</v>
      </c>
      <c r="E802">
        <f t="shared" si="242"/>
        <v>1733.1552450114223</v>
      </c>
      <c r="F802">
        <f t="shared" si="243"/>
        <v>95620.188499999989</v>
      </c>
      <c r="G802">
        <f>SUM($E$2:E802)</f>
        <v>1073297.932876905</v>
      </c>
      <c r="H802">
        <f>SUM($F$2:F802)</f>
        <v>38681764.358871922</v>
      </c>
      <c r="R802">
        <f t="shared" si="244"/>
        <v>1073.297932876905</v>
      </c>
      <c r="S802">
        <f t="shared" si="245"/>
        <v>38681.764358871922</v>
      </c>
      <c r="U802">
        <v>800</v>
      </c>
      <c r="V802" s="2">
        <v>41.4</v>
      </c>
      <c r="W802">
        <f t="shared" si="246"/>
        <v>11.5</v>
      </c>
      <c r="X802" s="5">
        <f t="shared" si="260"/>
        <v>-3.4722222222221974E-2</v>
      </c>
      <c r="Y802">
        <f t="shared" si="247"/>
        <v>1797.3126447027821</v>
      </c>
      <c r="Z802">
        <f t="shared" si="247"/>
        <v>1797.3126447027821</v>
      </c>
      <c r="AA802">
        <f>SUM($E$2:$E802)</f>
        <v>1073297.932876905</v>
      </c>
      <c r="AB802">
        <f>SUM($F$2:$F802)</f>
        <v>38681764.358871922</v>
      </c>
      <c r="AC802">
        <f t="shared" si="259"/>
        <v>898.65632235139105</v>
      </c>
      <c r="AD802">
        <f t="shared" si="258"/>
        <v>99822.777124999979</v>
      </c>
      <c r="AE802">
        <f t="shared" si="257"/>
        <v>-16851.080501543183</v>
      </c>
      <c r="AF802">
        <f t="shared" si="248"/>
        <v>-16851.080501543183</v>
      </c>
      <c r="AG802">
        <f t="shared" si="249"/>
        <v>16851.080501543183</v>
      </c>
      <c r="AH802">
        <f>ABS($AF802)</f>
        <v>16851.080501543183</v>
      </c>
      <c r="AI802">
        <f t="shared" si="250"/>
        <v>0</v>
      </c>
      <c r="AJ802">
        <f t="shared" si="251"/>
        <v>0</v>
      </c>
      <c r="AK802">
        <f>SUM($AJ$2:AJ802)</f>
        <v>21431.644098350589</v>
      </c>
      <c r="AL802">
        <f t="shared" si="252"/>
        <v>1797.3126447027821</v>
      </c>
      <c r="AM802">
        <f>SUM($AL$2:AL802)</f>
        <v>1106225.2192677797</v>
      </c>
      <c r="AN802">
        <f>SUM($AH$2:AH802)</f>
        <v>3052724.5606342601</v>
      </c>
      <c r="AO802">
        <f t="shared" si="253"/>
        <v>74408.743490695182</v>
      </c>
      <c r="AP802">
        <f t="shared" si="254"/>
        <v>0</v>
      </c>
      <c r="AQ802">
        <f t="shared" si="255"/>
        <v>0</v>
      </c>
      <c r="AR802">
        <f>SUM($AQ$2:AQ802)</f>
        <v>532421.25539146841</v>
      </c>
      <c r="AS802">
        <f>SUM($AO$2:AO802)</f>
        <v>43356894.575991355</v>
      </c>
    </row>
    <row r="803" spans="1:45" x14ac:dyDescent="0.25">
      <c r="A803">
        <v>801</v>
      </c>
      <c r="B803" s="2">
        <v>41.3</v>
      </c>
      <c r="C803">
        <f t="shared" si="241"/>
        <v>11.472222222222221</v>
      </c>
      <c r="D803" s="5">
        <f t="shared" si="256"/>
        <v>2.7006172839506199E-2</v>
      </c>
      <c r="E803">
        <f t="shared" si="242"/>
        <v>2813.4320541960865</v>
      </c>
      <c r="F803">
        <f t="shared" si="243"/>
        <v>95158.813112654301</v>
      </c>
      <c r="G803">
        <f>SUM($E$2:E803)</f>
        <v>1076111.364931101</v>
      </c>
      <c r="H803">
        <f>SUM($F$2:F803)</f>
        <v>38776923.171984576</v>
      </c>
      <c r="R803">
        <f t="shared" si="244"/>
        <v>1076.111364931101</v>
      </c>
      <c r="S803">
        <f t="shared" si="245"/>
        <v>38776.923171984577</v>
      </c>
      <c r="U803">
        <v>801</v>
      </c>
      <c r="V803" s="2">
        <v>41.3</v>
      </c>
      <c r="W803">
        <f t="shared" si="246"/>
        <v>11.472222222222221</v>
      </c>
      <c r="X803" s="5">
        <f t="shared" si="260"/>
        <v>-3.8580246913581342E-3</v>
      </c>
      <c r="Y803">
        <f t="shared" si="247"/>
        <v>2301.4126131809949</v>
      </c>
      <c r="Z803">
        <f t="shared" si="247"/>
        <v>2301.4126131809949</v>
      </c>
      <c r="AA803">
        <f>SUM($E$2:$E803)</f>
        <v>1076111.364931101</v>
      </c>
      <c r="AB803">
        <f>SUM($F$2:$F803)</f>
        <v>38776923.171984576</v>
      </c>
      <c r="AC803">
        <f t="shared" si="259"/>
        <v>1150.7063065904974</v>
      </c>
      <c r="AD803">
        <f t="shared" si="258"/>
        <v>95620.188499999989</v>
      </c>
      <c r="AE803">
        <f t="shared" si="257"/>
        <v>-4663.9640123456775</v>
      </c>
      <c r="AF803">
        <f t="shared" si="248"/>
        <v>-4663.9640123456775</v>
      </c>
      <c r="AG803">
        <f t="shared" si="249"/>
        <v>4663.9640123456775</v>
      </c>
      <c r="AH803">
        <f>ABS($AF803)</f>
        <v>4663.9640123456775</v>
      </c>
      <c r="AI803">
        <f t="shared" si="250"/>
        <v>0</v>
      </c>
      <c r="AJ803">
        <f t="shared" si="251"/>
        <v>0</v>
      </c>
      <c r="AK803">
        <f>SUM($AJ$2:AJ803)</f>
        <v>21431.644098350589</v>
      </c>
      <c r="AL803">
        <f t="shared" si="252"/>
        <v>2301.4126131809949</v>
      </c>
      <c r="AM803">
        <f>SUM($AL$2:AL803)</f>
        <v>1108526.6318809607</v>
      </c>
      <c r="AN803">
        <f>SUM($AH$2:AH803)</f>
        <v>3057388.5246466058</v>
      </c>
      <c r="AO803">
        <f t="shared" si="253"/>
        <v>95048.340924375079</v>
      </c>
      <c r="AP803">
        <f t="shared" si="254"/>
        <v>0</v>
      </c>
      <c r="AQ803">
        <f t="shared" si="255"/>
        <v>0</v>
      </c>
      <c r="AR803">
        <f>SUM($AQ$2:AQ803)</f>
        <v>532421.25539146841</v>
      </c>
      <c r="AS803">
        <f>SUM($AO$2:AO803)</f>
        <v>43451942.91691573</v>
      </c>
    </row>
    <row r="804" spans="1:45" x14ac:dyDescent="0.25">
      <c r="A804">
        <v>802</v>
      </c>
      <c r="B804" s="2">
        <v>42.1</v>
      </c>
      <c r="C804">
        <f t="shared" si="241"/>
        <v>11.694444444444445</v>
      </c>
      <c r="D804" s="5">
        <f t="shared" si="256"/>
        <v>0.13117283950617312</v>
      </c>
      <c r="E804">
        <f t="shared" si="242"/>
        <v>4658.8951348854262</v>
      </c>
      <c r="F804">
        <f t="shared" si="243"/>
        <v>98881.058075617286</v>
      </c>
      <c r="G804">
        <f>SUM($E$2:E804)</f>
        <v>1080770.2600659863</v>
      </c>
      <c r="H804">
        <f>SUM($F$2:F804)</f>
        <v>38875804.23006019</v>
      </c>
      <c r="R804">
        <f t="shared" si="244"/>
        <v>1080.7702600659863</v>
      </c>
      <c r="S804">
        <f t="shared" si="245"/>
        <v>38875.804230060188</v>
      </c>
      <c r="U804">
        <v>802</v>
      </c>
      <c r="V804" s="2">
        <v>42.1</v>
      </c>
      <c r="W804">
        <f t="shared" si="246"/>
        <v>11.694444444444445</v>
      </c>
      <c r="X804" s="5">
        <f t="shared" si="260"/>
        <v>3.0864197530864335E-2</v>
      </c>
      <c r="Y804">
        <f t="shared" si="247"/>
        <v>2962.5982821762332</v>
      </c>
      <c r="Z804">
        <f t="shared" si="247"/>
        <v>2962.5982821762332</v>
      </c>
      <c r="AA804">
        <f>SUM($E$2:$E804)</f>
        <v>1080770.2600659863</v>
      </c>
      <c r="AB804">
        <f>SUM($F$2:$F804)</f>
        <v>38875804.23006019</v>
      </c>
      <c r="AC804">
        <f t="shared" si="259"/>
        <v>1481.2991410881166</v>
      </c>
      <c r="AD804">
        <f t="shared" si="258"/>
        <v>95158.813112654301</v>
      </c>
      <c r="AE804">
        <f t="shared" si="257"/>
        <v>3260.8695756172965</v>
      </c>
      <c r="AF804">
        <f t="shared" si="248"/>
        <v>0</v>
      </c>
      <c r="AG804">
        <f t="shared" si="249"/>
        <v>0</v>
      </c>
      <c r="AH804">
        <f>ABS($AF804)</f>
        <v>0</v>
      </c>
      <c r="AI804">
        <f t="shared" si="250"/>
        <v>0</v>
      </c>
      <c r="AJ804">
        <f t="shared" si="251"/>
        <v>0</v>
      </c>
      <c r="AK804">
        <f>SUM($AJ$2:AJ804)</f>
        <v>21431.644098350589</v>
      </c>
      <c r="AL804">
        <f t="shared" si="252"/>
        <v>2962.5982821762332</v>
      </c>
      <c r="AM804">
        <f>SUM($AL$2:AL804)</f>
        <v>1111489.230163137</v>
      </c>
      <c r="AN804">
        <f>SUM($AH$2:AH804)</f>
        <v>3057388.5246466058</v>
      </c>
      <c r="AO804">
        <f t="shared" si="253"/>
        <v>124725.38767961942</v>
      </c>
      <c r="AP804">
        <f t="shared" si="254"/>
        <v>0</v>
      </c>
      <c r="AQ804">
        <f t="shared" si="255"/>
        <v>0</v>
      </c>
      <c r="AR804">
        <f>SUM($AQ$2:AQ804)</f>
        <v>532421.25539146841</v>
      </c>
      <c r="AS804">
        <f>SUM($AO$2:AO804)</f>
        <v>43576668.304595351</v>
      </c>
    </row>
    <row r="805" spans="1:45" x14ac:dyDescent="0.25">
      <c r="A805">
        <v>803</v>
      </c>
      <c r="B805" s="2">
        <v>44.7</v>
      </c>
      <c r="C805">
        <f t="shared" si="241"/>
        <v>12.416666666666668</v>
      </c>
      <c r="D805" s="5">
        <f t="shared" si="256"/>
        <v>0.2430555555555553</v>
      </c>
      <c r="E805">
        <f t="shared" si="242"/>
        <v>7061.1705957304366</v>
      </c>
      <c r="F805">
        <f t="shared" si="243"/>
        <v>111471.52934722224</v>
      </c>
      <c r="G805">
        <f>SUM($E$2:E805)</f>
        <v>1087831.4306617167</v>
      </c>
      <c r="H805">
        <f>SUM($F$2:F805)</f>
        <v>38987275.759407409</v>
      </c>
      <c r="R805">
        <f t="shared" si="244"/>
        <v>1087.8314306617167</v>
      </c>
      <c r="S805">
        <f t="shared" si="245"/>
        <v>38987.275759407406</v>
      </c>
      <c r="U805">
        <v>803</v>
      </c>
      <c r="V805" s="2">
        <v>44.7</v>
      </c>
      <c r="W805">
        <f t="shared" si="246"/>
        <v>12.416666666666668</v>
      </c>
      <c r="X805" s="5">
        <f t="shared" si="260"/>
        <v>0.10030864197530878</v>
      </c>
      <c r="Y805">
        <f t="shared" si="247"/>
        <v>4498.128968930032</v>
      </c>
      <c r="Z805">
        <f t="shared" si="247"/>
        <v>4498.128968930032</v>
      </c>
      <c r="AA805">
        <f>SUM($E$2:$E805)</f>
        <v>1087831.4306617167</v>
      </c>
      <c r="AB805">
        <f>SUM($F$2:$F805)</f>
        <v>38987275.759407409</v>
      </c>
      <c r="AC805">
        <f t="shared" si="259"/>
        <v>2249.064484465016</v>
      </c>
      <c r="AD805">
        <f t="shared" si="258"/>
        <v>98881.058075617286</v>
      </c>
      <c r="AE805">
        <f t="shared" si="257"/>
        <v>16312.716234567939</v>
      </c>
      <c r="AF805">
        <f t="shared" si="248"/>
        <v>0</v>
      </c>
      <c r="AG805">
        <f t="shared" si="249"/>
        <v>0</v>
      </c>
      <c r="AH805">
        <f>ABS($AF805)</f>
        <v>0</v>
      </c>
      <c r="AI805">
        <f t="shared" si="250"/>
        <v>0</v>
      </c>
      <c r="AJ805">
        <f t="shared" si="251"/>
        <v>0</v>
      </c>
      <c r="AK805">
        <f>SUM($AJ$2:AJ805)</f>
        <v>21431.644098350589</v>
      </c>
      <c r="AL805">
        <f t="shared" si="252"/>
        <v>4498.128968930032</v>
      </c>
      <c r="AM805">
        <f>SUM($AL$2:AL805)</f>
        <v>1115987.3591320671</v>
      </c>
      <c r="AN805">
        <f>SUM($AH$2:AH805)</f>
        <v>3057388.5246466058</v>
      </c>
      <c r="AO805">
        <f t="shared" si="253"/>
        <v>201066.36491117245</v>
      </c>
      <c r="AP805">
        <f t="shared" si="254"/>
        <v>0</v>
      </c>
      <c r="AQ805">
        <f t="shared" si="255"/>
        <v>0</v>
      </c>
      <c r="AR805">
        <f>SUM($AQ$2:AQ805)</f>
        <v>532421.25539146841</v>
      </c>
      <c r="AS805">
        <f>SUM($AO$2:AO805)</f>
        <v>43777734.66950652</v>
      </c>
    </row>
    <row r="806" spans="1:45" x14ac:dyDescent="0.25">
      <c r="A806">
        <v>804</v>
      </c>
      <c r="B806" s="2">
        <v>48.4</v>
      </c>
      <c r="C806">
        <f t="shared" si="241"/>
        <v>13.444444444444443</v>
      </c>
      <c r="D806" s="5">
        <f t="shared" si="256"/>
        <v>0.25848765432098736</v>
      </c>
      <c r="E806">
        <f t="shared" si="242"/>
        <v>8120.3352825599377</v>
      </c>
      <c r="F806">
        <f t="shared" si="243"/>
        <v>130689.18106172835</v>
      </c>
      <c r="G806">
        <f>SUM($E$2:E806)</f>
        <v>1095951.7659442767</v>
      </c>
      <c r="H806">
        <f>SUM($F$2:F806)</f>
        <v>39117964.940469138</v>
      </c>
      <c r="R806">
        <f t="shared" si="244"/>
        <v>1095.9517659442768</v>
      </c>
      <c r="S806">
        <f t="shared" si="245"/>
        <v>39117.964940469137</v>
      </c>
      <c r="U806">
        <v>804</v>
      </c>
      <c r="V806" s="2">
        <v>48.4</v>
      </c>
      <c r="W806">
        <f t="shared" si="246"/>
        <v>13.444444444444443</v>
      </c>
      <c r="X806" s="5">
        <f t="shared" si="260"/>
        <v>0.14274691358024652</v>
      </c>
      <c r="Y806">
        <f t="shared" si="247"/>
        <v>5870.1772064282486</v>
      </c>
      <c r="Z806">
        <f t="shared" si="247"/>
        <v>5870.1772064282486</v>
      </c>
      <c r="AA806">
        <f>SUM($E$2:$E806)</f>
        <v>1095951.7659442767</v>
      </c>
      <c r="AB806">
        <f>SUM($F$2:$F806)</f>
        <v>39117964.940469138</v>
      </c>
      <c r="AC806">
        <f t="shared" si="259"/>
        <v>2935.0886032141243</v>
      </c>
      <c r="AD806">
        <f t="shared" si="258"/>
        <v>111471.52934722224</v>
      </c>
      <c r="AE806">
        <f t="shared" si="257"/>
        <v>31808.122986111062</v>
      </c>
      <c r="AF806">
        <f t="shared" si="248"/>
        <v>0</v>
      </c>
      <c r="AG806">
        <f t="shared" si="249"/>
        <v>0</v>
      </c>
      <c r="AH806">
        <f>ABS($AF806)</f>
        <v>0</v>
      </c>
      <c r="AI806">
        <f t="shared" si="250"/>
        <v>0</v>
      </c>
      <c r="AJ806">
        <f t="shared" si="251"/>
        <v>0</v>
      </c>
      <c r="AK806">
        <f>SUM($AJ$2:AJ806)</f>
        <v>21431.644098350589</v>
      </c>
      <c r="AL806">
        <f t="shared" si="252"/>
        <v>5870.1772064282486</v>
      </c>
      <c r="AM806">
        <f>SUM($AL$2:AL806)</f>
        <v>1121857.5363384953</v>
      </c>
      <c r="AN806">
        <f>SUM($AH$2:AH806)</f>
        <v>3057388.5246466058</v>
      </c>
      <c r="AO806">
        <f t="shared" si="253"/>
        <v>284116.57679112721</v>
      </c>
      <c r="AP806">
        <f t="shared" si="254"/>
        <v>0</v>
      </c>
      <c r="AQ806">
        <f t="shared" si="255"/>
        <v>0</v>
      </c>
      <c r="AR806">
        <f>SUM($AQ$2:AQ806)</f>
        <v>532421.25539146841</v>
      </c>
      <c r="AS806">
        <f>SUM($AO$2:AO806)</f>
        <v>44061851.24629765</v>
      </c>
    </row>
    <row r="807" spans="1:45" x14ac:dyDescent="0.25">
      <c r="A807">
        <v>805</v>
      </c>
      <c r="B807" s="2">
        <v>51.4</v>
      </c>
      <c r="C807">
        <f t="shared" si="241"/>
        <v>14.277777777777777</v>
      </c>
      <c r="D807" s="5">
        <f t="shared" si="256"/>
        <v>0.16589506172839533</v>
      </c>
      <c r="E807">
        <f t="shared" si="242"/>
        <v>6873.176366957583</v>
      </c>
      <c r="F807">
        <f t="shared" si="243"/>
        <v>147392.4205987654</v>
      </c>
      <c r="G807">
        <f>SUM($E$2:E807)</f>
        <v>1102824.9423112343</v>
      </c>
      <c r="H807">
        <f>SUM($F$2:F807)</f>
        <v>39265357.361067906</v>
      </c>
      <c r="R807">
        <f t="shared" si="244"/>
        <v>1102.8249423112343</v>
      </c>
      <c r="S807">
        <f t="shared" si="245"/>
        <v>39265.357361067909</v>
      </c>
      <c r="U807">
        <v>805</v>
      </c>
      <c r="V807" s="2">
        <v>51.4</v>
      </c>
      <c r="W807">
        <f t="shared" si="246"/>
        <v>14.277777777777777</v>
      </c>
      <c r="X807" s="5">
        <f t="shared" si="260"/>
        <v>0.11574074074074082</v>
      </c>
      <c r="Y807">
        <f t="shared" si="247"/>
        <v>5837.6697371564824</v>
      </c>
      <c r="Z807">
        <f t="shared" si="247"/>
        <v>5837.6697371564824</v>
      </c>
      <c r="AA807">
        <f>SUM($E$2:$E807)</f>
        <v>1102824.9423112343</v>
      </c>
      <c r="AB807">
        <f>SUM($F$2:$F807)</f>
        <v>39265357.361067906</v>
      </c>
      <c r="AC807">
        <f t="shared" si="259"/>
        <v>2918.8348685782412</v>
      </c>
      <c r="AD807">
        <f t="shared" si="258"/>
        <v>130689.18106172835</v>
      </c>
      <c r="AE807">
        <f t="shared" si="257"/>
        <v>35920.891251543158</v>
      </c>
      <c r="AF807">
        <f t="shared" si="248"/>
        <v>0</v>
      </c>
      <c r="AG807">
        <f t="shared" si="249"/>
        <v>0</v>
      </c>
      <c r="AH807">
        <f>ABS($AF807)</f>
        <v>0</v>
      </c>
      <c r="AI807">
        <f t="shared" si="250"/>
        <v>0</v>
      </c>
      <c r="AJ807">
        <f t="shared" si="251"/>
        <v>0</v>
      </c>
      <c r="AK807">
        <f>SUM($AJ$2:AJ807)</f>
        <v>21431.644098350589</v>
      </c>
      <c r="AL807">
        <f t="shared" si="252"/>
        <v>5837.6697371564824</v>
      </c>
      <c r="AM807">
        <f>SUM($AL$2:AL807)</f>
        <v>1127695.2060756518</v>
      </c>
      <c r="AN807">
        <f>SUM($AH$2:AH807)</f>
        <v>3057388.5246466058</v>
      </c>
      <c r="AO807">
        <f t="shared" si="253"/>
        <v>300056.22448984318</v>
      </c>
      <c r="AP807">
        <f t="shared" si="254"/>
        <v>0</v>
      </c>
      <c r="AQ807">
        <f t="shared" si="255"/>
        <v>0</v>
      </c>
      <c r="AR807">
        <f>SUM($AQ$2:AQ807)</f>
        <v>532421.25539146841</v>
      </c>
      <c r="AS807">
        <f>SUM($AO$2:AO807)</f>
        <v>44361907.470787495</v>
      </c>
    </row>
    <row r="808" spans="1:45" x14ac:dyDescent="0.25">
      <c r="A808">
        <v>806</v>
      </c>
      <c r="B808" s="2">
        <v>52.7</v>
      </c>
      <c r="C808">
        <f t="shared" si="241"/>
        <v>14.638888888888889</v>
      </c>
      <c r="D808" s="5">
        <f t="shared" si="256"/>
        <v>6.1728395061728419E-2</v>
      </c>
      <c r="E808">
        <f t="shared" si="242"/>
        <v>4916.6643550414838</v>
      </c>
      <c r="F808">
        <f t="shared" si="243"/>
        <v>154942.35181635802</v>
      </c>
      <c r="G808">
        <f>SUM($E$2:E808)</f>
        <v>1107741.6066662758</v>
      </c>
      <c r="H808">
        <f>SUM($F$2:F808)</f>
        <v>39420299.712884262</v>
      </c>
      <c r="R808">
        <f t="shared" si="244"/>
        <v>1107.7416066662759</v>
      </c>
      <c r="S808">
        <f t="shared" si="245"/>
        <v>39420.299712884262</v>
      </c>
      <c r="U808">
        <v>806</v>
      </c>
      <c r="V808" s="2">
        <v>52.7</v>
      </c>
      <c r="W808">
        <f t="shared" si="246"/>
        <v>14.638888888888889</v>
      </c>
      <c r="X808" s="5">
        <f t="shared" si="260"/>
        <v>5.0154320987654509E-2</v>
      </c>
      <c r="Y808">
        <f t="shared" si="247"/>
        <v>4671.6574736114462</v>
      </c>
      <c r="Z808">
        <f t="shared" si="247"/>
        <v>4671.6574736114462</v>
      </c>
      <c r="AA808">
        <f>SUM($E$2:$E808)</f>
        <v>1107741.6066662758</v>
      </c>
      <c r="AB808">
        <f>SUM($F$2:$F808)</f>
        <v>39420299.712884262</v>
      </c>
      <c r="AC808">
        <f t="shared" si="259"/>
        <v>2335.8287368057231</v>
      </c>
      <c r="AD808">
        <f t="shared" si="258"/>
        <v>147392.4205987654</v>
      </c>
      <c r="AE808">
        <f t="shared" si="257"/>
        <v>24253.170754629667</v>
      </c>
      <c r="AF808">
        <f t="shared" si="248"/>
        <v>0</v>
      </c>
      <c r="AG808">
        <f t="shared" si="249"/>
        <v>0</v>
      </c>
      <c r="AH808">
        <f>ABS($AF808)</f>
        <v>0</v>
      </c>
      <c r="AI808">
        <f t="shared" si="250"/>
        <v>0</v>
      </c>
      <c r="AJ808">
        <f t="shared" si="251"/>
        <v>0</v>
      </c>
      <c r="AK808">
        <f>SUM($AJ$2:AJ808)</f>
        <v>21431.644098350589</v>
      </c>
      <c r="AL808">
        <f t="shared" si="252"/>
        <v>4671.6574736114462</v>
      </c>
      <c r="AM808">
        <f>SUM($AL$2:AL808)</f>
        <v>1132366.8635492632</v>
      </c>
      <c r="AN808">
        <f>SUM($AH$2:AH808)</f>
        <v>3057388.5246466058</v>
      </c>
      <c r="AO808">
        <f t="shared" si="253"/>
        <v>246196.34885932322</v>
      </c>
      <c r="AP808">
        <f t="shared" si="254"/>
        <v>0</v>
      </c>
      <c r="AQ808">
        <f t="shared" si="255"/>
        <v>0</v>
      </c>
      <c r="AR808">
        <f>SUM($AQ$2:AQ808)</f>
        <v>532421.25539146841</v>
      </c>
      <c r="AS808">
        <f>SUM($AO$2:AO808)</f>
        <v>44608103.81964682</v>
      </c>
    </row>
    <row r="809" spans="1:45" x14ac:dyDescent="0.25">
      <c r="A809">
        <v>807</v>
      </c>
      <c r="B809" s="2">
        <v>53</v>
      </c>
      <c r="C809">
        <f t="shared" si="241"/>
        <v>14.722222222222221</v>
      </c>
      <c r="D809" s="5">
        <f t="shared" si="256"/>
        <v>-7.7160493827162684E-3</v>
      </c>
      <c r="E809">
        <f t="shared" si="242"/>
        <v>3483.8498344319228</v>
      </c>
      <c r="F809">
        <f t="shared" si="243"/>
        <v>156711.42237654317</v>
      </c>
      <c r="G809">
        <f>SUM($E$2:E809)</f>
        <v>1111225.4565007077</v>
      </c>
      <c r="H809">
        <f>SUM($F$2:F809)</f>
        <v>39577011.135260805</v>
      </c>
      <c r="R809">
        <f t="shared" si="244"/>
        <v>1111.2254565007077</v>
      </c>
      <c r="S809">
        <f t="shared" si="245"/>
        <v>39577.011135260807</v>
      </c>
      <c r="U809">
        <v>807</v>
      </c>
      <c r="V809" s="2">
        <v>53</v>
      </c>
      <c r="W809">
        <f t="shared" si="246"/>
        <v>14.722222222222221</v>
      </c>
      <c r="X809" s="5">
        <f t="shared" si="260"/>
        <v>1.1574074074073909E-2</v>
      </c>
      <c r="Y809">
        <f t="shared" si="247"/>
        <v>3894.5191802824038</v>
      </c>
      <c r="Z809">
        <f t="shared" si="247"/>
        <v>3894.5191802824038</v>
      </c>
      <c r="AA809">
        <f>SUM($E$2:$E809)</f>
        <v>1111225.4565007077</v>
      </c>
      <c r="AB809">
        <f>SUM($F$2:$F809)</f>
        <v>39577011.135260805</v>
      </c>
      <c r="AC809">
        <f t="shared" si="259"/>
        <v>1947.2595901412019</v>
      </c>
      <c r="AD809">
        <f t="shared" si="258"/>
        <v>154942.35181635802</v>
      </c>
      <c r="AE809">
        <f t="shared" si="257"/>
        <v>9319.0017777777684</v>
      </c>
      <c r="AF809">
        <f t="shared" si="248"/>
        <v>0</v>
      </c>
      <c r="AG809">
        <f t="shared" si="249"/>
        <v>0</v>
      </c>
      <c r="AH809">
        <f>ABS($AF809)</f>
        <v>0</v>
      </c>
      <c r="AI809">
        <f t="shared" si="250"/>
        <v>0</v>
      </c>
      <c r="AJ809">
        <f t="shared" si="251"/>
        <v>0</v>
      </c>
      <c r="AK809">
        <f>SUM($AJ$2:AJ809)</f>
        <v>21431.644098350589</v>
      </c>
      <c r="AL809">
        <f t="shared" si="252"/>
        <v>3894.5191802824038</v>
      </c>
      <c r="AM809">
        <f>SUM($AL$2:AL809)</f>
        <v>1136261.3827295457</v>
      </c>
      <c r="AN809">
        <f>SUM($AH$2:AH809)</f>
        <v>3057388.5246466058</v>
      </c>
      <c r="AO809">
        <f t="shared" si="253"/>
        <v>206409.51655496741</v>
      </c>
      <c r="AP809">
        <f t="shared" si="254"/>
        <v>0</v>
      </c>
      <c r="AQ809">
        <f t="shared" si="255"/>
        <v>0</v>
      </c>
      <c r="AR809">
        <f>SUM($AQ$2:AQ809)</f>
        <v>532421.25539146841</v>
      </c>
      <c r="AS809">
        <f>SUM($AO$2:AO809)</f>
        <v>44814513.336201787</v>
      </c>
    </row>
    <row r="810" spans="1:45" x14ac:dyDescent="0.25">
      <c r="A810">
        <v>808</v>
      </c>
      <c r="B810" s="2">
        <v>52.5</v>
      </c>
      <c r="C810">
        <f t="shared" si="241"/>
        <v>14.583333333333332</v>
      </c>
      <c r="D810" s="5">
        <f t="shared" si="256"/>
        <v>-6.5586419753086558E-2</v>
      </c>
      <c r="E810">
        <f t="shared" si="242"/>
        <v>2201.5856335381272</v>
      </c>
      <c r="F810">
        <f t="shared" si="243"/>
        <v>153768.55034722219</v>
      </c>
      <c r="G810">
        <f>SUM($E$2:E810)</f>
        <v>1113427.0421342459</v>
      </c>
      <c r="H810">
        <f>SUM($F$2:F810)</f>
        <v>39730779.685608029</v>
      </c>
      <c r="R810">
        <f t="shared" si="244"/>
        <v>1113.4270421342458</v>
      </c>
      <c r="S810">
        <f t="shared" si="245"/>
        <v>39730.779685608031</v>
      </c>
      <c r="U810">
        <v>808</v>
      </c>
      <c r="V810" s="2">
        <v>52.5</v>
      </c>
      <c r="W810">
        <f t="shared" si="246"/>
        <v>14.583333333333332</v>
      </c>
      <c r="X810" s="5">
        <f t="shared" si="260"/>
        <v>-1.9290123456790178E-2</v>
      </c>
      <c r="Y810">
        <f t="shared" si="247"/>
        <v>3177.8938897109683</v>
      </c>
      <c r="Z810">
        <f t="shared" si="247"/>
        <v>3177.8938897109683</v>
      </c>
      <c r="AA810">
        <f>SUM($E$2:$E810)</f>
        <v>1113427.0421342459</v>
      </c>
      <c r="AB810">
        <f>SUM($F$2:$F810)</f>
        <v>39730779.685608029</v>
      </c>
      <c r="AC810">
        <f t="shared" si="259"/>
        <v>1588.9469448554842</v>
      </c>
      <c r="AD810">
        <f t="shared" si="258"/>
        <v>156711.42237654317</v>
      </c>
      <c r="AE810">
        <f t="shared" si="257"/>
        <v>-1173.8014691358258</v>
      </c>
      <c r="AF810">
        <f t="shared" si="248"/>
        <v>-1173.8014691358258</v>
      </c>
      <c r="AG810">
        <f t="shared" si="249"/>
        <v>1173.8014691358258</v>
      </c>
      <c r="AH810">
        <f>ABS($AF810)</f>
        <v>1173.8014691358258</v>
      </c>
      <c r="AI810">
        <f t="shared" si="250"/>
        <v>0</v>
      </c>
      <c r="AJ810">
        <f t="shared" si="251"/>
        <v>0</v>
      </c>
      <c r="AK810">
        <f>SUM($AJ$2:AJ810)</f>
        <v>21431.644098350589</v>
      </c>
      <c r="AL810">
        <f t="shared" si="252"/>
        <v>3177.8938897109683</v>
      </c>
      <c r="AM810">
        <f>SUM($AL$2:AL810)</f>
        <v>1139439.2766192567</v>
      </c>
      <c r="AN810">
        <f>SUM($AH$2:AH810)</f>
        <v>3058562.3261157419</v>
      </c>
      <c r="AO810">
        <f t="shared" si="253"/>
        <v>166839.42920982584</v>
      </c>
      <c r="AP810">
        <f t="shared" si="254"/>
        <v>0</v>
      </c>
      <c r="AQ810">
        <f t="shared" si="255"/>
        <v>0</v>
      </c>
      <c r="AR810">
        <f>SUM($AQ$2:AQ810)</f>
        <v>532421.25539146841</v>
      </c>
      <c r="AS810">
        <f>SUM($AO$2:AO810)</f>
        <v>44981352.765411615</v>
      </c>
    </row>
    <row r="811" spans="1:45" x14ac:dyDescent="0.25">
      <c r="A811">
        <v>809</v>
      </c>
      <c r="B811" s="2">
        <v>51.3</v>
      </c>
      <c r="C811">
        <f t="shared" si="241"/>
        <v>14.249999999999998</v>
      </c>
      <c r="D811" s="5">
        <f t="shared" si="256"/>
        <v>-0.10802469135802455</v>
      </c>
      <c r="E811">
        <f t="shared" si="242"/>
        <v>1209.8286145103039</v>
      </c>
      <c r="F811">
        <f t="shared" si="243"/>
        <v>146819.46712499994</v>
      </c>
      <c r="G811">
        <f>SUM($E$2:E811)</f>
        <v>1114636.8707487562</v>
      </c>
      <c r="H811">
        <f>SUM($F$2:F811)</f>
        <v>39877599.152733028</v>
      </c>
      <c r="R811">
        <f t="shared" si="244"/>
        <v>1114.6368707487561</v>
      </c>
      <c r="S811">
        <f t="shared" si="245"/>
        <v>39877.599152733026</v>
      </c>
      <c r="U811">
        <v>809</v>
      </c>
      <c r="V811" s="2">
        <v>51.3</v>
      </c>
      <c r="W811">
        <f t="shared" si="246"/>
        <v>14.249999999999998</v>
      </c>
      <c r="X811" s="5">
        <f t="shared" si="260"/>
        <v>-4.6296296296296377E-2</v>
      </c>
      <c r="Y811">
        <f t="shared" si="247"/>
        <v>2481.8187996954844</v>
      </c>
      <c r="Z811">
        <f t="shared" si="247"/>
        <v>2481.8187996954844</v>
      </c>
      <c r="AA811">
        <f>SUM($E$2:$E811)</f>
        <v>1114636.8707487562</v>
      </c>
      <c r="AB811">
        <f>SUM($F$2:$F811)</f>
        <v>39877599.152733028</v>
      </c>
      <c r="AC811">
        <f t="shared" si="259"/>
        <v>1240.9093998477422</v>
      </c>
      <c r="AD811">
        <f t="shared" si="258"/>
        <v>153768.55034722219</v>
      </c>
      <c r="AE811">
        <f t="shared" si="257"/>
        <v>-9891.9552515432297</v>
      </c>
      <c r="AF811">
        <f t="shared" si="248"/>
        <v>-9891.9552515432297</v>
      </c>
      <c r="AG811">
        <f t="shared" si="249"/>
        <v>9891.9552515432297</v>
      </c>
      <c r="AH811">
        <f>ABS($AF811)</f>
        <v>9891.9552515432297</v>
      </c>
      <c r="AI811">
        <f t="shared" si="250"/>
        <v>0</v>
      </c>
      <c r="AJ811">
        <f t="shared" si="251"/>
        <v>0</v>
      </c>
      <c r="AK811">
        <f>SUM($AJ$2:AJ811)</f>
        <v>21431.644098350589</v>
      </c>
      <c r="AL811">
        <f t="shared" si="252"/>
        <v>2481.8187996954844</v>
      </c>
      <c r="AM811">
        <f>SUM($AL$2:AL811)</f>
        <v>1141921.0954189522</v>
      </c>
      <c r="AN811">
        <f>SUM($AH$2:AH811)</f>
        <v>3068454.2813672852</v>
      </c>
      <c r="AO811">
        <f t="shared" si="253"/>
        <v>127317.30442437834</v>
      </c>
      <c r="AP811">
        <f t="shared" si="254"/>
        <v>0</v>
      </c>
      <c r="AQ811">
        <f t="shared" si="255"/>
        <v>0</v>
      </c>
      <c r="AR811">
        <f>SUM($AQ$2:AQ811)</f>
        <v>532421.25539146841</v>
      </c>
      <c r="AS811">
        <f>SUM($AO$2:AO811)</f>
        <v>45108670.069835991</v>
      </c>
    </row>
    <row r="812" spans="1:45" x14ac:dyDescent="0.25">
      <c r="A812">
        <v>810</v>
      </c>
      <c r="B812" s="2">
        <v>49.7</v>
      </c>
      <c r="C812">
        <f t="shared" si="241"/>
        <v>13.805555555555555</v>
      </c>
      <c r="D812" s="5">
        <f t="shared" si="256"/>
        <v>-0.1504629629629628</v>
      </c>
      <c r="E812">
        <f t="shared" si="242"/>
        <v>240.73719502120957</v>
      </c>
      <c r="F812">
        <f t="shared" si="243"/>
        <v>137803.95774228394</v>
      </c>
      <c r="G812">
        <f>SUM($E$2:E812)</f>
        <v>1114877.6079437775</v>
      </c>
      <c r="H812">
        <f>SUM($F$2:F812)</f>
        <v>40015403.110475309</v>
      </c>
      <c r="R812">
        <f t="shared" si="244"/>
        <v>1114.8776079437775</v>
      </c>
      <c r="S812">
        <f t="shared" si="245"/>
        <v>40015.403110475308</v>
      </c>
      <c r="U812">
        <v>810</v>
      </c>
      <c r="V812" s="2">
        <v>49.7</v>
      </c>
      <c r="W812">
        <f t="shared" si="246"/>
        <v>13.805555555555555</v>
      </c>
      <c r="X812" s="5">
        <f t="shared" si="260"/>
        <v>-6.1728395061728177E-2</v>
      </c>
      <c r="Y812">
        <f t="shared" si="247"/>
        <v>2012.1942864992629</v>
      </c>
      <c r="Z812">
        <f t="shared" si="247"/>
        <v>2012.1942864992629</v>
      </c>
      <c r="AA812">
        <f>SUM($E$2:$E812)</f>
        <v>1114877.6079437775</v>
      </c>
      <c r="AB812">
        <f>SUM($F$2:$F812)</f>
        <v>40015403.110475309</v>
      </c>
      <c r="AC812">
        <f t="shared" si="259"/>
        <v>1006.0971432496315</v>
      </c>
      <c r="AD812">
        <f t="shared" si="258"/>
        <v>146819.46712499994</v>
      </c>
      <c r="AE812">
        <f t="shared" si="257"/>
        <v>-15964.592604938254</v>
      </c>
      <c r="AF812">
        <f t="shared" si="248"/>
        <v>-15964.592604938254</v>
      </c>
      <c r="AG812">
        <f t="shared" si="249"/>
        <v>15964.592604938254</v>
      </c>
      <c r="AH812">
        <f>ABS($AF812)</f>
        <v>15964.592604938254</v>
      </c>
      <c r="AI812">
        <f t="shared" si="250"/>
        <v>0</v>
      </c>
      <c r="AJ812">
        <f t="shared" si="251"/>
        <v>0</v>
      </c>
      <c r="AK812">
        <f>SUM($AJ$2:AJ812)</f>
        <v>21431.644098350589</v>
      </c>
      <c r="AL812">
        <f t="shared" si="252"/>
        <v>2012.1942864992629</v>
      </c>
      <c r="AM812">
        <f>SUM($AL$2:AL812)</f>
        <v>1143933.2897054513</v>
      </c>
      <c r="AN812">
        <f>SUM($AH$2:AH812)</f>
        <v>3084418.8739722236</v>
      </c>
      <c r="AO812">
        <f t="shared" si="253"/>
        <v>100006.05603901338</v>
      </c>
      <c r="AP812">
        <f t="shared" si="254"/>
        <v>0</v>
      </c>
      <c r="AQ812">
        <f t="shared" si="255"/>
        <v>0</v>
      </c>
      <c r="AR812">
        <f>SUM($AQ$2:AQ812)</f>
        <v>532421.25539146841</v>
      </c>
      <c r="AS812">
        <f>SUM($AO$2:AO812)</f>
        <v>45208676.125875004</v>
      </c>
    </row>
    <row r="813" spans="1:45" x14ac:dyDescent="0.25">
      <c r="A813">
        <v>811</v>
      </c>
      <c r="B813" s="2">
        <v>47.4</v>
      </c>
      <c r="C813">
        <f t="shared" si="241"/>
        <v>13.166666666666666</v>
      </c>
      <c r="D813" s="5">
        <f t="shared" si="256"/>
        <v>-0.2314814814814814</v>
      </c>
      <c r="E813">
        <f t="shared" si="242"/>
        <v>-1423.8694161830231</v>
      </c>
      <c r="F813">
        <f t="shared" si="243"/>
        <v>125344.5907222222</v>
      </c>
      <c r="G813">
        <f>SUM($E$2:E813)</f>
        <v>1113453.7385275944</v>
      </c>
      <c r="H813">
        <f>SUM($F$2:F813)</f>
        <v>40140747.701197535</v>
      </c>
      <c r="R813">
        <f t="shared" si="244"/>
        <v>1113.4537385275944</v>
      </c>
      <c r="S813">
        <f t="shared" si="245"/>
        <v>40140.747701197535</v>
      </c>
      <c r="U813">
        <v>811</v>
      </c>
      <c r="V813" s="2">
        <v>47.4</v>
      </c>
      <c r="W813">
        <f t="shared" si="246"/>
        <v>13.166666666666666</v>
      </c>
      <c r="X813" s="5">
        <f t="shared" si="260"/>
        <v>-8.8734567901234615E-2</v>
      </c>
      <c r="Y813">
        <f t="shared" si="247"/>
        <v>1293.9868055247937</v>
      </c>
      <c r="Z813">
        <f t="shared" si="247"/>
        <v>1293.9868055247937</v>
      </c>
      <c r="AA813">
        <f>SUM($E$2:$E813)</f>
        <v>1113453.7385275944</v>
      </c>
      <c r="AB813">
        <f>SUM($F$2:$F813)</f>
        <v>40140747.701197535</v>
      </c>
      <c r="AC813">
        <f t="shared" si="259"/>
        <v>646.99340276239684</v>
      </c>
      <c r="AD813">
        <f t="shared" si="258"/>
        <v>137803.95774228394</v>
      </c>
      <c r="AE813">
        <f t="shared" si="257"/>
        <v>-21474.876402777736</v>
      </c>
      <c r="AF813">
        <f t="shared" si="248"/>
        <v>-21474.876402777736</v>
      </c>
      <c r="AG813">
        <f t="shared" si="249"/>
        <v>21474.876402777736</v>
      </c>
      <c r="AH813">
        <f>ABS($AF813)</f>
        <v>21474.876402777736</v>
      </c>
      <c r="AI813">
        <f t="shared" si="250"/>
        <v>0</v>
      </c>
      <c r="AJ813">
        <f t="shared" si="251"/>
        <v>0</v>
      </c>
      <c r="AK813">
        <f>SUM($AJ$2:AJ813)</f>
        <v>21431.644098350589</v>
      </c>
      <c r="AL813">
        <f t="shared" si="252"/>
        <v>1293.9868055247937</v>
      </c>
      <c r="AM813">
        <f>SUM($AL$2:AL813)</f>
        <v>1145227.2765109763</v>
      </c>
      <c r="AN813">
        <f>SUM($AH$2:AH813)</f>
        <v>3105893.7503750012</v>
      </c>
      <c r="AO813">
        <f t="shared" si="253"/>
        <v>61334.97458187522</v>
      </c>
      <c r="AP813">
        <f t="shared" si="254"/>
        <v>0</v>
      </c>
      <c r="AQ813">
        <f t="shared" si="255"/>
        <v>0</v>
      </c>
      <c r="AR813">
        <f>SUM($AQ$2:AQ813)</f>
        <v>532421.25539146841</v>
      </c>
      <c r="AS813">
        <f>SUM($AO$2:AO813)</f>
        <v>45270011.100456879</v>
      </c>
    </row>
    <row r="814" spans="1:45" x14ac:dyDescent="0.25">
      <c r="A814">
        <v>812</v>
      </c>
      <c r="B814" s="2">
        <v>43.7</v>
      </c>
      <c r="C814">
        <f t="shared" si="241"/>
        <v>12.138888888888889</v>
      </c>
      <c r="D814" s="5">
        <f t="shared" si="256"/>
        <v>-0.29706790123456772</v>
      </c>
      <c r="E814">
        <f t="shared" si="242"/>
        <v>-2618.3055654128602</v>
      </c>
      <c r="F814">
        <f t="shared" si="243"/>
        <v>106539.77792746913</v>
      </c>
      <c r="G814">
        <f>SUM($E$2:E814)</f>
        <v>1110835.4329621815</v>
      </c>
      <c r="H814">
        <f>SUM($F$2:F814)</f>
        <v>40247287.479125001</v>
      </c>
      <c r="R814">
        <f t="shared" si="244"/>
        <v>1110.8354329621816</v>
      </c>
      <c r="S814">
        <f t="shared" si="245"/>
        <v>40247.287479125</v>
      </c>
      <c r="U814">
        <v>812</v>
      </c>
      <c r="V814" s="2">
        <v>43.7</v>
      </c>
      <c r="W814">
        <f t="shared" si="246"/>
        <v>12.138888888888889</v>
      </c>
      <c r="X814" s="5">
        <f t="shared" si="260"/>
        <v>-0.14274691358024677</v>
      </c>
      <c r="Y814">
        <f t="shared" si="247"/>
        <v>90.562421555588571</v>
      </c>
      <c r="Z814">
        <f t="shared" si="247"/>
        <v>90.562421555588571</v>
      </c>
      <c r="AA814">
        <f>SUM($E$2:$E814)</f>
        <v>1110835.4329621815</v>
      </c>
      <c r="AB814">
        <f>SUM($F$2:$F814)</f>
        <v>40247287.479125001</v>
      </c>
      <c r="AC814">
        <f t="shared" si="259"/>
        <v>45.281210777794286</v>
      </c>
      <c r="AD814">
        <f t="shared" si="258"/>
        <v>125344.5907222222</v>
      </c>
      <c r="AE814">
        <f t="shared" si="257"/>
        <v>-31264.179814814808</v>
      </c>
      <c r="AF814">
        <f t="shared" si="248"/>
        <v>-31264.179814814808</v>
      </c>
      <c r="AG814">
        <f t="shared" si="249"/>
        <v>31264.179814814808</v>
      </c>
      <c r="AH814">
        <f>ABS($AF814)</f>
        <v>31264.179814814808</v>
      </c>
      <c r="AI814">
        <f t="shared" si="250"/>
        <v>0</v>
      </c>
      <c r="AJ814">
        <f t="shared" si="251"/>
        <v>0</v>
      </c>
      <c r="AK814">
        <f>SUM($AJ$2:AJ814)</f>
        <v>21431.644098350589</v>
      </c>
      <c r="AL814">
        <f t="shared" si="252"/>
        <v>90.562421555588571</v>
      </c>
      <c r="AM814">
        <f>SUM($AL$2:AL814)</f>
        <v>1145317.8389325319</v>
      </c>
      <c r="AN814">
        <f>SUM($AH$2:AH814)</f>
        <v>3137157.9301898158</v>
      </c>
      <c r="AO814">
        <f t="shared" si="253"/>
        <v>3957.577821979221</v>
      </c>
      <c r="AP814">
        <f t="shared" si="254"/>
        <v>0</v>
      </c>
      <c r="AQ814">
        <f t="shared" si="255"/>
        <v>0</v>
      </c>
      <c r="AR814">
        <f>SUM($AQ$2:AQ814)</f>
        <v>532421.25539146841</v>
      </c>
      <c r="AS814">
        <f>SUM($AO$2:AO814)</f>
        <v>45273968.678278856</v>
      </c>
    </row>
    <row r="815" spans="1:45" x14ac:dyDescent="0.25">
      <c r="A815">
        <v>813</v>
      </c>
      <c r="B815" s="2">
        <v>39.700000000000003</v>
      </c>
      <c r="C815">
        <f t="shared" si="241"/>
        <v>11.027777777777779</v>
      </c>
      <c r="D815" s="5">
        <f t="shared" si="256"/>
        <v>-0.31635802469135815</v>
      </c>
      <c r="E815">
        <f t="shared" si="242"/>
        <v>-2825.0035345316937</v>
      </c>
      <c r="F815">
        <f t="shared" si="243"/>
        <v>87928.553112654321</v>
      </c>
      <c r="G815">
        <f>SUM($E$2:E815)</f>
        <v>1108010.4294276498</v>
      </c>
      <c r="H815">
        <f>SUM($F$2:F815)</f>
        <v>40335216.032237656</v>
      </c>
      <c r="R815">
        <f t="shared" si="244"/>
        <v>1108.0104294276498</v>
      </c>
      <c r="S815">
        <f t="shared" si="245"/>
        <v>40335.216032237659</v>
      </c>
      <c r="U815">
        <v>813</v>
      </c>
      <c r="V815" s="2">
        <v>39.700000000000003</v>
      </c>
      <c r="W815">
        <f t="shared" si="246"/>
        <v>11.027777777777779</v>
      </c>
      <c r="X815" s="5">
        <f t="shared" si="260"/>
        <v>-0.15432098765432092</v>
      </c>
      <c r="Y815">
        <f t="shared" si="247"/>
        <v>-241.04101652757481</v>
      </c>
      <c r="Z815">
        <f t="shared" si="247"/>
        <v>-241.04101652757481</v>
      </c>
      <c r="AA815">
        <f>SUM($E$2:$E815)</f>
        <v>1108010.4294276498</v>
      </c>
      <c r="AB815">
        <f>SUM($F$2:$F815)</f>
        <v>40335216.032237656</v>
      </c>
      <c r="AC815">
        <f t="shared" si="259"/>
        <v>-120.52050826378741</v>
      </c>
      <c r="AD815">
        <f t="shared" si="258"/>
        <v>106539.77792746913</v>
      </c>
      <c r="AE815">
        <f t="shared" si="257"/>
        <v>-37416.03760956788</v>
      </c>
      <c r="AF815">
        <f t="shared" si="248"/>
        <v>-37416.03760956788</v>
      </c>
      <c r="AG815">
        <f t="shared" si="249"/>
        <v>37416.03760956788</v>
      </c>
      <c r="AH815">
        <f>ABS($AF815)</f>
        <v>37416.03760956788</v>
      </c>
      <c r="AI815">
        <f t="shared" si="250"/>
        <v>-241.04101652757481</v>
      </c>
      <c r="AJ815">
        <f t="shared" si="251"/>
        <v>241.04101652757481</v>
      </c>
      <c r="AK815">
        <f>SUM($AJ$2:AJ815)</f>
        <v>21672.685114878164</v>
      </c>
      <c r="AL815">
        <f t="shared" si="252"/>
        <v>0</v>
      </c>
      <c r="AM815">
        <f>SUM($AL$2:AL815)</f>
        <v>1145317.8389325319</v>
      </c>
      <c r="AN815">
        <f>SUM($AH$2:AH815)</f>
        <v>3174573.9677993837</v>
      </c>
      <c r="AO815">
        <f t="shared" si="253"/>
        <v>-9569.3283561447206</v>
      </c>
      <c r="AP815">
        <f t="shared" si="254"/>
        <v>-9569.3283561447206</v>
      </c>
      <c r="AQ815">
        <f t="shared" si="255"/>
        <v>9569.3283561447206</v>
      </c>
      <c r="AR815">
        <f>SUM($AQ$2:AQ815)</f>
        <v>541990.58374761313</v>
      </c>
      <c r="AS815">
        <f>SUM($AO$2:AO815)</f>
        <v>45264399.349922709</v>
      </c>
    </row>
    <row r="816" spans="1:45" x14ac:dyDescent="0.25">
      <c r="A816">
        <v>814</v>
      </c>
      <c r="B816" s="2">
        <v>35.5</v>
      </c>
      <c r="C816">
        <f t="shared" si="241"/>
        <v>9.8611111111111107</v>
      </c>
      <c r="D816" s="5">
        <f t="shared" si="256"/>
        <v>-0.33179012345679015</v>
      </c>
      <c r="E816">
        <f t="shared" si="242"/>
        <v>-2863.655328441766</v>
      </c>
      <c r="F816">
        <f t="shared" si="243"/>
        <v>70308.141705246904</v>
      </c>
      <c r="G816">
        <f>SUM($E$2:E816)</f>
        <v>1105146.7740992079</v>
      </c>
      <c r="H816">
        <f>SUM($F$2:F816)</f>
        <v>40405524.173942901</v>
      </c>
      <c r="R816">
        <f t="shared" si="244"/>
        <v>1105.146774099208</v>
      </c>
      <c r="S816">
        <f t="shared" si="245"/>
        <v>40405.524173942904</v>
      </c>
      <c r="U816">
        <v>814</v>
      </c>
      <c r="V816" s="2">
        <v>35.5</v>
      </c>
      <c r="W816">
        <f t="shared" si="246"/>
        <v>9.8611111111111107</v>
      </c>
      <c r="X816" s="5">
        <f t="shared" si="260"/>
        <v>-0.1620370370370372</v>
      </c>
      <c r="Y816">
        <f t="shared" si="247"/>
        <v>-443.03073139101275</v>
      </c>
      <c r="Z816">
        <f t="shared" si="247"/>
        <v>-443.03073139101275</v>
      </c>
      <c r="AA816">
        <f>SUM($E$2:$E816)</f>
        <v>1105146.7740992079</v>
      </c>
      <c r="AB816">
        <f>SUM($F$2:$F816)</f>
        <v>40405524.173942901</v>
      </c>
      <c r="AC816">
        <f t="shared" si="259"/>
        <v>-221.51536569550638</v>
      </c>
      <c r="AD816">
        <f t="shared" si="258"/>
        <v>87928.553112654321</v>
      </c>
      <c r="AE816">
        <f t="shared" si="257"/>
        <v>-36231.636222222223</v>
      </c>
      <c r="AF816">
        <f t="shared" si="248"/>
        <v>-36231.636222222223</v>
      </c>
      <c r="AG816">
        <f t="shared" si="249"/>
        <v>36231.636222222223</v>
      </c>
      <c r="AH816">
        <f>ABS($AF816)</f>
        <v>36231.636222222223</v>
      </c>
      <c r="AI816">
        <f t="shared" si="250"/>
        <v>-443.03073139101275</v>
      </c>
      <c r="AJ816">
        <f t="shared" si="251"/>
        <v>443.03073139101275</v>
      </c>
      <c r="AK816">
        <f>SUM($AJ$2:AJ816)</f>
        <v>22115.715846269177</v>
      </c>
      <c r="AL816">
        <f t="shared" si="252"/>
        <v>0</v>
      </c>
      <c r="AM816">
        <f>SUM($AL$2:AL816)</f>
        <v>1145317.8389325319</v>
      </c>
      <c r="AN816">
        <f>SUM($AH$2:AH816)</f>
        <v>3210805.604021606</v>
      </c>
      <c r="AO816">
        <f t="shared" si="253"/>
        <v>-15727.590964380952</v>
      </c>
      <c r="AP816">
        <f t="shared" si="254"/>
        <v>-15727.590964380952</v>
      </c>
      <c r="AQ816">
        <f t="shared" si="255"/>
        <v>15727.590964380952</v>
      </c>
      <c r="AR816">
        <f>SUM($AQ$2:AQ816)</f>
        <v>557718.17471199413</v>
      </c>
      <c r="AS816">
        <f>SUM($AO$2:AO816)</f>
        <v>45248671.758958325</v>
      </c>
    </row>
    <row r="817" spans="1:45" x14ac:dyDescent="0.25">
      <c r="A817">
        <v>815</v>
      </c>
      <c r="B817" s="2">
        <v>31.1</v>
      </c>
      <c r="C817">
        <f t="shared" si="241"/>
        <v>8.6388888888888893</v>
      </c>
      <c r="D817" s="5">
        <f t="shared" si="256"/>
        <v>-0.35493827160493824</v>
      </c>
      <c r="E817">
        <f t="shared" si="242"/>
        <v>-2893.3714119964793</v>
      </c>
      <c r="F817">
        <f t="shared" si="243"/>
        <v>53959.720483024699</v>
      </c>
      <c r="G817">
        <f>SUM($E$2:E817)</f>
        <v>1102253.4026872115</v>
      </c>
      <c r="H817">
        <f>SUM($F$2:F817)</f>
        <v>40459483.894425929</v>
      </c>
      <c r="R817">
        <f t="shared" si="244"/>
        <v>1102.2534026872115</v>
      </c>
      <c r="S817">
        <f t="shared" si="245"/>
        <v>40459.483894425932</v>
      </c>
      <c r="U817">
        <v>815</v>
      </c>
      <c r="V817" s="2">
        <v>31.1</v>
      </c>
      <c r="W817">
        <f t="shared" si="246"/>
        <v>8.6388888888888893</v>
      </c>
      <c r="X817" s="5">
        <f t="shared" si="260"/>
        <v>-0.16975308641975298</v>
      </c>
      <c r="Y817">
        <f t="shared" si="247"/>
        <v>-579.98575356026549</v>
      </c>
      <c r="Z817">
        <f t="shared" si="247"/>
        <v>-579.98575356026549</v>
      </c>
      <c r="AA817">
        <f>SUM($E$2:$E817)</f>
        <v>1102253.4026872115</v>
      </c>
      <c r="AB817">
        <f>SUM($F$2:$F817)</f>
        <v>40459483.894425929</v>
      </c>
      <c r="AC817">
        <f t="shared" si="259"/>
        <v>-289.99287678013275</v>
      </c>
      <c r="AD817">
        <f t="shared" si="258"/>
        <v>70308.141705246904</v>
      </c>
      <c r="AE817">
        <f t="shared" si="257"/>
        <v>-33968.832629629622</v>
      </c>
      <c r="AF817">
        <f t="shared" si="248"/>
        <v>-33968.832629629622</v>
      </c>
      <c r="AG817">
        <f t="shared" si="249"/>
        <v>33968.832629629622</v>
      </c>
      <c r="AH817">
        <f>ABS($AF817)</f>
        <v>33968.832629629622</v>
      </c>
      <c r="AI817">
        <f t="shared" si="250"/>
        <v>-579.98575356026549</v>
      </c>
      <c r="AJ817">
        <f t="shared" si="251"/>
        <v>579.98575356026549</v>
      </c>
      <c r="AK817">
        <f>SUM($AJ$2:AJ817)</f>
        <v>22695.701599829441</v>
      </c>
      <c r="AL817">
        <f t="shared" si="252"/>
        <v>0</v>
      </c>
      <c r="AM817">
        <f>SUM($AL$2:AL817)</f>
        <v>1145317.8389325319</v>
      </c>
      <c r="AN817">
        <f>SUM($AH$2:AH817)</f>
        <v>3244774.4366512354</v>
      </c>
      <c r="AO817">
        <f t="shared" si="253"/>
        <v>-18037.556935724257</v>
      </c>
      <c r="AP817">
        <f t="shared" si="254"/>
        <v>-18037.556935724257</v>
      </c>
      <c r="AQ817">
        <f t="shared" si="255"/>
        <v>18037.556935724257</v>
      </c>
      <c r="AR817">
        <f>SUM($AQ$2:AQ817)</f>
        <v>575755.73164771835</v>
      </c>
      <c r="AS817">
        <f>SUM($AO$2:AO817)</f>
        <v>45230634.202022597</v>
      </c>
    </row>
    <row r="818" spans="1:45" x14ac:dyDescent="0.25">
      <c r="A818">
        <v>816</v>
      </c>
      <c r="B818" s="2">
        <v>26.3</v>
      </c>
      <c r="C818">
        <f t="shared" si="241"/>
        <v>7.3055555555555554</v>
      </c>
      <c r="D818" s="5">
        <f t="shared" si="256"/>
        <v>-0.35493827160493835</v>
      </c>
      <c r="E818">
        <f t="shared" si="242"/>
        <v>-2522.7180365645881</v>
      </c>
      <c r="F818">
        <f t="shared" si="243"/>
        <v>38588.723297839504</v>
      </c>
      <c r="G818">
        <f>SUM($E$2:E818)</f>
        <v>1099730.684650647</v>
      </c>
      <c r="H818">
        <f>SUM($F$2:F818)</f>
        <v>40498072.61772377</v>
      </c>
      <c r="R818">
        <f t="shared" si="244"/>
        <v>1099.7306846506469</v>
      </c>
      <c r="S818">
        <f t="shared" si="245"/>
        <v>40498.072617723774</v>
      </c>
      <c r="U818">
        <v>816</v>
      </c>
      <c r="V818" s="2">
        <v>26.3</v>
      </c>
      <c r="W818">
        <f t="shared" si="246"/>
        <v>7.3055555555555554</v>
      </c>
      <c r="X818" s="5">
        <f t="shared" si="260"/>
        <v>-0.18518518518518526</v>
      </c>
      <c r="Y818">
        <f t="shared" si="247"/>
        <v>-729.41023649600106</v>
      </c>
      <c r="Z818">
        <f t="shared" si="247"/>
        <v>-729.41023649600106</v>
      </c>
      <c r="AA818">
        <f>SUM($E$2:$E818)</f>
        <v>1099730.684650647</v>
      </c>
      <c r="AB818">
        <f>SUM($F$2:$F818)</f>
        <v>40498072.61772377</v>
      </c>
      <c r="AC818">
        <f t="shared" si="259"/>
        <v>-364.70511824800053</v>
      </c>
      <c r="AD818">
        <f t="shared" si="258"/>
        <v>53959.720483024699</v>
      </c>
      <c r="AE818">
        <f t="shared" si="257"/>
        <v>-31719.4184074074</v>
      </c>
      <c r="AF818">
        <f t="shared" si="248"/>
        <v>-31719.4184074074</v>
      </c>
      <c r="AG818">
        <f t="shared" si="249"/>
        <v>31719.4184074074</v>
      </c>
      <c r="AH818">
        <f>ABS($AF818)</f>
        <v>31719.4184074074</v>
      </c>
      <c r="AI818">
        <f t="shared" si="250"/>
        <v>-729.41023649600106</v>
      </c>
      <c r="AJ818">
        <f t="shared" si="251"/>
        <v>729.41023649600106</v>
      </c>
      <c r="AK818">
        <f>SUM($AJ$2:AJ818)</f>
        <v>23425.111836325443</v>
      </c>
      <c r="AL818">
        <f t="shared" si="252"/>
        <v>0</v>
      </c>
      <c r="AM818">
        <f>SUM($AL$2:AL818)</f>
        <v>1145317.8389325319</v>
      </c>
      <c r="AN818">
        <f>SUM($AH$2:AH818)</f>
        <v>3276493.855058643</v>
      </c>
      <c r="AO818">
        <f t="shared" si="253"/>
        <v>-19183.489219844829</v>
      </c>
      <c r="AP818">
        <f t="shared" si="254"/>
        <v>-19183.489219844829</v>
      </c>
      <c r="AQ818">
        <f t="shared" si="255"/>
        <v>19183.489219844829</v>
      </c>
      <c r="AR818">
        <f>SUM($AQ$2:AQ818)</f>
        <v>594939.22086756316</v>
      </c>
      <c r="AS818">
        <f>SUM($AO$2:AO818)</f>
        <v>45211450.712802753</v>
      </c>
    </row>
    <row r="819" spans="1:45" x14ac:dyDescent="0.25">
      <c r="A819">
        <v>817</v>
      </c>
      <c r="B819" s="2">
        <v>21.9</v>
      </c>
      <c r="C819">
        <f t="shared" si="241"/>
        <v>6.083333333333333</v>
      </c>
      <c r="D819" s="5">
        <f t="shared" si="256"/>
        <v>-0.32021604938271603</v>
      </c>
      <c r="E819">
        <f t="shared" si="242"/>
        <v>-1843.8783363744465</v>
      </c>
      <c r="F819">
        <f t="shared" si="243"/>
        <v>26756.983013888886</v>
      </c>
      <c r="G819">
        <f>SUM($E$2:E819)</f>
        <v>1097886.8063142726</v>
      </c>
      <c r="H819">
        <f>SUM($F$2:F819)</f>
        <v>40524829.600737661</v>
      </c>
      <c r="R819">
        <f t="shared" si="244"/>
        <v>1097.8868063142725</v>
      </c>
      <c r="S819">
        <f t="shared" si="245"/>
        <v>40524.829600737663</v>
      </c>
      <c r="U819">
        <v>817</v>
      </c>
      <c r="V819" s="2">
        <v>21.9</v>
      </c>
      <c r="W819">
        <f t="shared" si="246"/>
        <v>6.083333333333333</v>
      </c>
      <c r="X819" s="5">
        <f t="shared" si="260"/>
        <v>-0.16975308641975309</v>
      </c>
      <c r="Y819">
        <f t="shared" si="247"/>
        <v>-520.28328622012589</v>
      </c>
      <c r="Z819">
        <f t="shared" si="247"/>
        <v>-520.28328622012589</v>
      </c>
      <c r="AA819">
        <f>SUM($E$2:$E819)</f>
        <v>1097886.8063142726</v>
      </c>
      <c r="AB819">
        <f>SUM($F$2:$F819)</f>
        <v>40524829.600737661</v>
      </c>
      <c r="AC819">
        <f t="shared" si="259"/>
        <v>-260.14164311006294</v>
      </c>
      <c r="AD819">
        <f t="shared" si="258"/>
        <v>38588.723297839504</v>
      </c>
      <c r="AE819">
        <f t="shared" si="257"/>
        <v>-27202.737469135813</v>
      </c>
      <c r="AF819">
        <f t="shared" si="248"/>
        <v>-27202.737469135813</v>
      </c>
      <c r="AG819">
        <f t="shared" si="249"/>
        <v>27202.737469135813</v>
      </c>
      <c r="AH819">
        <f>ABS($AF819)</f>
        <v>27202.737469135813</v>
      </c>
      <c r="AI819">
        <f t="shared" si="250"/>
        <v>-520.28328622012589</v>
      </c>
      <c r="AJ819">
        <f t="shared" si="251"/>
        <v>520.28328622012589</v>
      </c>
      <c r="AK819">
        <f>SUM($AJ$2:AJ819)</f>
        <v>23945.395122545568</v>
      </c>
      <c r="AL819">
        <f t="shared" si="252"/>
        <v>0</v>
      </c>
      <c r="AM819">
        <f>SUM($AL$2:AL819)</f>
        <v>1145317.8389325319</v>
      </c>
      <c r="AN819">
        <f>SUM($AH$2:AH819)</f>
        <v>3303696.5925277788</v>
      </c>
      <c r="AO819">
        <f t="shared" si="253"/>
        <v>-11394.203968220756</v>
      </c>
      <c r="AP819">
        <f t="shared" si="254"/>
        <v>-11394.203968220756</v>
      </c>
      <c r="AQ819">
        <f t="shared" si="255"/>
        <v>11394.203968220756</v>
      </c>
      <c r="AR819">
        <f>SUM($AQ$2:AQ819)</f>
        <v>606333.4248357839</v>
      </c>
      <c r="AS819">
        <f>SUM($AO$2:AO819)</f>
        <v>45200056.508834533</v>
      </c>
    </row>
    <row r="820" spans="1:45" x14ac:dyDescent="0.25">
      <c r="A820">
        <v>818</v>
      </c>
      <c r="B820" s="2">
        <v>18</v>
      </c>
      <c r="C820">
        <f t="shared" si="241"/>
        <v>5</v>
      </c>
      <c r="D820" s="5">
        <f t="shared" si="256"/>
        <v>-0.18904320987654316</v>
      </c>
      <c r="E820">
        <f t="shared" si="242"/>
        <v>-596.44617764197483</v>
      </c>
      <c r="F820">
        <f t="shared" si="243"/>
        <v>18075.649999999998</v>
      </c>
      <c r="G820">
        <f>SUM($E$2:E820)</f>
        <v>1097290.3601366307</v>
      </c>
      <c r="H820">
        <f>SUM($F$2:F820)</f>
        <v>40542905.25073766</v>
      </c>
      <c r="R820">
        <f t="shared" si="244"/>
        <v>1097.2903601366306</v>
      </c>
      <c r="S820">
        <f t="shared" si="245"/>
        <v>40542.905250737662</v>
      </c>
      <c r="U820">
        <v>818</v>
      </c>
      <c r="V820" s="2">
        <v>18</v>
      </c>
      <c r="W820">
        <f t="shared" si="246"/>
        <v>5</v>
      </c>
      <c r="X820" s="5">
        <f t="shared" si="260"/>
        <v>-0.15046296296296291</v>
      </c>
      <c r="Y820">
        <f t="shared" si="247"/>
        <v>-317.50096159259215</v>
      </c>
      <c r="Z820">
        <f t="shared" si="247"/>
        <v>-317.50096159259215</v>
      </c>
      <c r="AA820">
        <f>SUM($E$2:$E820)</f>
        <v>1097290.3601366307</v>
      </c>
      <c r="AB820">
        <f>SUM($F$2:$F820)</f>
        <v>40542905.25073766</v>
      </c>
      <c r="AC820">
        <f t="shared" si="259"/>
        <v>-158.75048079629607</v>
      </c>
      <c r="AD820">
        <f t="shared" si="258"/>
        <v>26756.983013888886</v>
      </c>
      <c r="AE820">
        <f t="shared" si="257"/>
        <v>-20513.073297839506</v>
      </c>
      <c r="AF820">
        <f t="shared" si="248"/>
        <v>-20513.073297839506</v>
      </c>
      <c r="AG820">
        <f t="shared" si="249"/>
        <v>20513.073297839506</v>
      </c>
      <c r="AH820">
        <f>ABS($AF820)</f>
        <v>20513.073297839506</v>
      </c>
      <c r="AI820">
        <f t="shared" si="250"/>
        <v>-317.50096159259215</v>
      </c>
      <c r="AJ820">
        <f t="shared" si="251"/>
        <v>317.50096159259215</v>
      </c>
      <c r="AK820">
        <f>SUM($AJ$2:AJ820)</f>
        <v>24262.896084138159</v>
      </c>
      <c r="AL820">
        <f t="shared" si="252"/>
        <v>0</v>
      </c>
      <c r="AM820">
        <f>SUM($AL$2:AL820)</f>
        <v>1145317.8389325319</v>
      </c>
      <c r="AN820">
        <f>SUM($AH$2:AH820)</f>
        <v>3324209.6658256184</v>
      </c>
      <c r="AO820">
        <f t="shared" si="253"/>
        <v>-5715.0173086666582</v>
      </c>
      <c r="AP820">
        <f t="shared" si="254"/>
        <v>-5715.0173086666582</v>
      </c>
      <c r="AQ820">
        <f t="shared" si="255"/>
        <v>5715.0173086666582</v>
      </c>
      <c r="AR820">
        <f>SUM($AQ$2:AQ820)</f>
        <v>612048.4421444505</v>
      </c>
      <c r="AS820">
        <f>SUM($AO$2:AO820)</f>
        <v>45194341.491525866</v>
      </c>
    </row>
    <row r="821" spans="1:45" x14ac:dyDescent="0.25">
      <c r="A821">
        <v>819</v>
      </c>
      <c r="B821" s="2">
        <v>17</v>
      </c>
      <c r="C821">
        <f t="shared" si="241"/>
        <v>4.7222222222222223</v>
      </c>
      <c r="D821" s="5">
        <f t="shared" si="256"/>
        <v>0</v>
      </c>
      <c r="E821">
        <f t="shared" si="242"/>
        <v>721.35288716100831</v>
      </c>
      <c r="F821">
        <f t="shared" si="243"/>
        <v>16123.03348765432</v>
      </c>
      <c r="G821">
        <f>SUM($E$2:E821)</f>
        <v>1098011.7130237918</v>
      </c>
      <c r="H821">
        <f>SUM($F$2:F821)</f>
        <v>40559028.284225315</v>
      </c>
      <c r="R821">
        <f t="shared" si="244"/>
        <v>1098.0117130237918</v>
      </c>
      <c r="S821">
        <f t="shared" si="245"/>
        <v>40559.028284225315</v>
      </c>
      <c r="U821">
        <v>819</v>
      </c>
      <c r="V821" s="2">
        <v>17</v>
      </c>
      <c r="W821">
        <f t="shared" si="246"/>
        <v>4.7222222222222223</v>
      </c>
      <c r="X821" s="5">
        <f t="shared" si="260"/>
        <v>-3.8580246913580231E-2</v>
      </c>
      <c r="Y821">
        <f t="shared" si="247"/>
        <v>457.90462755881362</v>
      </c>
      <c r="Z821">
        <f t="shared" si="247"/>
        <v>457.90462755881362</v>
      </c>
      <c r="AA821">
        <f>SUM($E$2:$E821)</f>
        <v>1098011.7130237918</v>
      </c>
      <c r="AB821">
        <f>SUM($F$2:$F821)</f>
        <v>40559028.284225315</v>
      </c>
      <c r="AC821">
        <f t="shared" si="259"/>
        <v>228.95231377940681</v>
      </c>
      <c r="AD821">
        <f t="shared" si="258"/>
        <v>18075.649999999998</v>
      </c>
      <c r="AE821">
        <f t="shared" si="257"/>
        <v>-10633.949526234566</v>
      </c>
      <c r="AF821">
        <f t="shared" si="248"/>
        <v>-10633.949526234566</v>
      </c>
      <c r="AG821">
        <f t="shared" si="249"/>
        <v>10633.949526234566</v>
      </c>
      <c r="AH821">
        <f>ABS($AF821)</f>
        <v>10633.949526234566</v>
      </c>
      <c r="AI821">
        <f t="shared" si="250"/>
        <v>0</v>
      </c>
      <c r="AJ821">
        <f t="shared" si="251"/>
        <v>0</v>
      </c>
      <c r="AK821">
        <f>SUM($AJ$2:AJ821)</f>
        <v>24262.896084138159</v>
      </c>
      <c r="AL821">
        <f t="shared" si="252"/>
        <v>457.90462755881362</v>
      </c>
      <c r="AM821">
        <f>SUM($AL$2:AL821)</f>
        <v>1145775.7435600907</v>
      </c>
      <c r="AN821">
        <f>SUM($AH$2:AH821)</f>
        <v>3334843.615351853</v>
      </c>
      <c r="AO821">
        <f t="shared" si="253"/>
        <v>7784.3786684998313</v>
      </c>
      <c r="AP821">
        <f t="shared" si="254"/>
        <v>0</v>
      </c>
      <c r="AQ821">
        <f t="shared" si="255"/>
        <v>0</v>
      </c>
      <c r="AR821">
        <f>SUM($AQ$2:AQ821)</f>
        <v>612048.4421444505</v>
      </c>
      <c r="AS821">
        <f>SUM($AO$2:AO821)</f>
        <v>45202125.870194368</v>
      </c>
    </row>
    <row r="822" spans="1:45" x14ac:dyDescent="0.25">
      <c r="A822">
        <v>820</v>
      </c>
      <c r="B822" s="2">
        <v>18</v>
      </c>
      <c r="C822">
        <f t="shared" si="241"/>
        <v>5</v>
      </c>
      <c r="D822" s="5">
        <f t="shared" si="256"/>
        <v>0.16975308641975298</v>
      </c>
      <c r="E822">
        <f t="shared" si="242"/>
        <v>1997.7443316172833</v>
      </c>
      <c r="F822">
        <f t="shared" si="243"/>
        <v>18075.649999999998</v>
      </c>
      <c r="G822">
        <f>SUM($E$2:E822)</f>
        <v>1100009.4573554092</v>
      </c>
      <c r="H822">
        <f>SUM($F$2:F822)</f>
        <v>40577103.934225313</v>
      </c>
      <c r="R822">
        <f t="shared" si="244"/>
        <v>1100.0094573554093</v>
      </c>
      <c r="S822">
        <f t="shared" si="245"/>
        <v>40577.103934225313</v>
      </c>
      <c r="U822">
        <v>820</v>
      </c>
      <c r="V822" s="2">
        <v>18</v>
      </c>
      <c r="W822">
        <f t="shared" si="246"/>
        <v>5</v>
      </c>
      <c r="X822" s="5">
        <f t="shared" si="260"/>
        <v>3.8580246913580231E-2</v>
      </c>
      <c r="Y822">
        <f t="shared" si="247"/>
        <v>1049.3305970493825</v>
      </c>
      <c r="Z822">
        <f t="shared" si="247"/>
        <v>1049.3305970493825</v>
      </c>
      <c r="AA822">
        <f>SUM($E$2:$E822)</f>
        <v>1100009.4573554092</v>
      </c>
      <c r="AB822">
        <f>SUM($F$2:$F822)</f>
        <v>40577103.934225313</v>
      </c>
      <c r="AC822">
        <f t="shared" si="259"/>
        <v>524.66529852469125</v>
      </c>
      <c r="AD822">
        <f t="shared" si="258"/>
        <v>16123.03348765432</v>
      </c>
      <c r="AE822">
        <f t="shared" si="257"/>
        <v>0</v>
      </c>
      <c r="AF822">
        <f t="shared" si="248"/>
        <v>0</v>
      </c>
      <c r="AG822">
        <f t="shared" si="249"/>
        <v>0</v>
      </c>
      <c r="AH822">
        <f>ABS($AF822)</f>
        <v>0</v>
      </c>
      <c r="AI822">
        <f t="shared" si="250"/>
        <v>0</v>
      </c>
      <c r="AJ822">
        <f t="shared" si="251"/>
        <v>0</v>
      </c>
      <c r="AK822">
        <f>SUM($AJ$2:AJ822)</f>
        <v>24262.896084138159</v>
      </c>
      <c r="AL822">
        <f t="shared" si="252"/>
        <v>1049.3305970493825</v>
      </c>
      <c r="AM822">
        <f>SUM($AL$2:AL822)</f>
        <v>1146825.07415714</v>
      </c>
      <c r="AN822">
        <f>SUM($AH$2:AH822)</f>
        <v>3334843.615351853</v>
      </c>
      <c r="AO822">
        <f t="shared" si="253"/>
        <v>18887.950746888884</v>
      </c>
      <c r="AP822">
        <f t="shared" si="254"/>
        <v>0</v>
      </c>
      <c r="AQ822">
        <f t="shared" si="255"/>
        <v>0</v>
      </c>
      <c r="AR822">
        <f>SUM($AQ$2:AQ822)</f>
        <v>612048.4421444505</v>
      </c>
      <c r="AS822">
        <f>SUM($AO$2:AO822)</f>
        <v>45221013.820941254</v>
      </c>
    </row>
    <row r="823" spans="1:45" x14ac:dyDescent="0.25">
      <c r="A823">
        <v>821</v>
      </c>
      <c r="B823" s="2">
        <v>21.4</v>
      </c>
      <c r="C823">
        <f t="shared" si="241"/>
        <v>5.9444444444444438</v>
      </c>
      <c r="D823" s="5">
        <f t="shared" si="256"/>
        <v>0.26234567901234573</v>
      </c>
      <c r="E823">
        <f t="shared" si="242"/>
        <v>3201.0521463522978</v>
      </c>
      <c r="F823">
        <f t="shared" si="243"/>
        <v>25549.150228395054</v>
      </c>
      <c r="G823">
        <f>SUM($E$2:E823)</f>
        <v>1103210.5095017615</v>
      </c>
      <c r="H823">
        <f>SUM($F$2:F823)</f>
        <v>40602653.084453709</v>
      </c>
      <c r="R823">
        <f t="shared" si="244"/>
        <v>1103.2105095017616</v>
      </c>
      <c r="S823">
        <f t="shared" si="245"/>
        <v>40602.653084453712</v>
      </c>
      <c r="U823">
        <v>821</v>
      </c>
      <c r="V823" s="2">
        <v>21.4</v>
      </c>
      <c r="W823">
        <f t="shared" si="246"/>
        <v>5.9444444444444438</v>
      </c>
      <c r="X823" s="5">
        <f t="shared" si="260"/>
        <v>0.13117283950617273</v>
      </c>
      <c r="Y823">
        <f t="shared" si="247"/>
        <v>2073.4935952549031</v>
      </c>
      <c r="Z823">
        <f t="shared" si="247"/>
        <v>2073.4935952549031</v>
      </c>
      <c r="AA823">
        <f>SUM($E$2:$E823)</f>
        <v>1103210.5095017615</v>
      </c>
      <c r="AB823">
        <f>SUM($F$2:$F823)</f>
        <v>40602653.084453709</v>
      </c>
      <c r="AC823">
        <f t="shared" si="259"/>
        <v>1036.7467976274515</v>
      </c>
      <c r="AD823">
        <f t="shared" si="258"/>
        <v>18075.649999999998</v>
      </c>
      <c r="AE823">
        <f t="shared" si="257"/>
        <v>9426.1167407407338</v>
      </c>
      <c r="AF823">
        <f t="shared" si="248"/>
        <v>0</v>
      </c>
      <c r="AG823">
        <f t="shared" si="249"/>
        <v>0</v>
      </c>
      <c r="AH823">
        <f>ABS($AF823)</f>
        <v>0</v>
      </c>
      <c r="AI823">
        <f t="shared" si="250"/>
        <v>0</v>
      </c>
      <c r="AJ823">
        <f t="shared" si="251"/>
        <v>0</v>
      </c>
      <c r="AK823">
        <f>SUM($AJ$2:AJ823)</f>
        <v>24262.896084138159</v>
      </c>
      <c r="AL823">
        <f t="shared" si="252"/>
        <v>2073.4935952549031</v>
      </c>
      <c r="AM823">
        <f>SUM($AL$2:AL823)</f>
        <v>1148898.5677523948</v>
      </c>
      <c r="AN823">
        <f>SUM($AH$2:AH823)</f>
        <v>3334843.615351853</v>
      </c>
      <c r="AO823">
        <f t="shared" si="253"/>
        <v>44372.762938454922</v>
      </c>
      <c r="AP823">
        <f t="shared" si="254"/>
        <v>0</v>
      </c>
      <c r="AQ823">
        <f t="shared" si="255"/>
        <v>0</v>
      </c>
      <c r="AR823">
        <f>SUM($AQ$2:AQ823)</f>
        <v>612048.4421444505</v>
      </c>
      <c r="AS823">
        <f>SUM($AO$2:AO823)</f>
        <v>45265386.583879709</v>
      </c>
    </row>
    <row r="824" spans="1:45" x14ac:dyDescent="0.25">
      <c r="A824">
        <v>822</v>
      </c>
      <c r="B824" s="2">
        <v>24.8</v>
      </c>
      <c r="C824">
        <f t="shared" si="241"/>
        <v>6.8888888888888893</v>
      </c>
      <c r="D824" s="5">
        <f t="shared" si="256"/>
        <v>0.25077160493827155</v>
      </c>
      <c r="E824">
        <f t="shared" si="242"/>
        <v>3635.1438698578872</v>
      </c>
      <c r="F824">
        <f t="shared" si="243"/>
        <v>34312.49313580247</v>
      </c>
      <c r="G824">
        <f>SUM($E$2:E824)</f>
        <v>1106845.6533716195</v>
      </c>
      <c r="H824">
        <f>SUM($F$2:F824)</f>
        <v>40636965.577589512</v>
      </c>
      <c r="R824">
        <f t="shared" si="244"/>
        <v>1106.8456533716196</v>
      </c>
      <c r="S824">
        <f t="shared" si="245"/>
        <v>40636.965577589515</v>
      </c>
      <c r="U824">
        <v>822</v>
      </c>
      <c r="V824" s="2">
        <v>24.8</v>
      </c>
      <c r="W824">
        <f t="shared" si="246"/>
        <v>6.8888888888888893</v>
      </c>
      <c r="X824" s="5">
        <f t="shared" si="260"/>
        <v>0.13117283950617298</v>
      </c>
      <c r="Y824">
        <f t="shared" si="247"/>
        <v>2443.7378581980811</v>
      </c>
      <c r="Z824">
        <f t="shared" si="247"/>
        <v>2443.7378581980811</v>
      </c>
      <c r="AA824">
        <f>SUM($E$2:$E824)</f>
        <v>1106845.6533716195</v>
      </c>
      <c r="AB824">
        <f>SUM($F$2:$F824)</f>
        <v>40636965.577589512</v>
      </c>
      <c r="AC824">
        <f t="shared" si="259"/>
        <v>1221.8689290990405</v>
      </c>
      <c r="AD824">
        <f t="shared" si="258"/>
        <v>25549.150228395054</v>
      </c>
      <c r="AE824">
        <f t="shared" si="257"/>
        <v>16236.843135802472</v>
      </c>
      <c r="AF824">
        <f t="shared" si="248"/>
        <v>0</v>
      </c>
      <c r="AG824">
        <f t="shared" si="249"/>
        <v>0</v>
      </c>
      <c r="AH824">
        <f>ABS($AF824)</f>
        <v>0</v>
      </c>
      <c r="AI824">
        <f t="shared" si="250"/>
        <v>0</v>
      </c>
      <c r="AJ824">
        <f t="shared" si="251"/>
        <v>0</v>
      </c>
      <c r="AK824">
        <f>SUM($AJ$2:AJ824)</f>
        <v>24262.896084138159</v>
      </c>
      <c r="AL824">
        <f t="shared" si="252"/>
        <v>2443.7378581980811</v>
      </c>
      <c r="AM824">
        <f>SUM($AL$2:AL824)</f>
        <v>1151342.3056105929</v>
      </c>
      <c r="AN824">
        <f>SUM($AH$2:AH824)</f>
        <v>3334843.615351853</v>
      </c>
      <c r="AO824">
        <f t="shared" si="253"/>
        <v>60604.698883312412</v>
      </c>
      <c r="AP824">
        <f t="shared" si="254"/>
        <v>0</v>
      </c>
      <c r="AQ824">
        <f t="shared" si="255"/>
        <v>0</v>
      </c>
      <c r="AR824">
        <f>SUM($AQ$2:AQ824)</f>
        <v>612048.4421444505</v>
      </c>
      <c r="AS824">
        <f>SUM($AO$2:AO824)</f>
        <v>45325991.282763019</v>
      </c>
    </row>
    <row r="825" spans="1:45" x14ac:dyDescent="0.25">
      <c r="A825">
        <v>823</v>
      </c>
      <c r="B825" s="2">
        <v>27.9</v>
      </c>
      <c r="C825">
        <f t="shared" si="241"/>
        <v>7.7499999999999991</v>
      </c>
      <c r="D825" s="5">
        <f t="shared" si="256"/>
        <v>0.2314814814814814</v>
      </c>
      <c r="E825">
        <f t="shared" si="242"/>
        <v>3921.1048189498833</v>
      </c>
      <c r="F825">
        <f t="shared" si="243"/>
        <v>43426.749124999988</v>
      </c>
      <c r="G825">
        <f>SUM($E$2:E825)</f>
        <v>1110766.7581905695</v>
      </c>
      <c r="H825">
        <f>SUM($F$2:F825)</f>
        <v>40680392.326714508</v>
      </c>
      <c r="R825">
        <f t="shared" si="244"/>
        <v>1110.7667581905694</v>
      </c>
      <c r="S825">
        <f t="shared" si="245"/>
        <v>40680.392326714507</v>
      </c>
      <c r="U825">
        <v>823</v>
      </c>
      <c r="V825" s="2">
        <v>27.9</v>
      </c>
      <c r="W825">
        <f t="shared" si="246"/>
        <v>7.7499999999999991</v>
      </c>
      <c r="X825" s="5">
        <f t="shared" si="260"/>
        <v>0.11959876543209859</v>
      </c>
      <c r="Y825">
        <f t="shared" si="247"/>
        <v>2667.2460728079068</v>
      </c>
      <c r="Z825">
        <f t="shared" si="247"/>
        <v>2667.2460728079068</v>
      </c>
      <c r="AA825">
        <f>SUM($E$2:$E825)</f>
        <v>1110766.7581905695</v>
      </c>
      <c r="AB825">
        <f>SUM($F$2:$F825)</f>
        <v>40680392.326714508</v>
      </c>
      <c r="AC825">
        <f t="shared" si="259"/>
        <v>1333.6230364039534</v>
      </c>
      <c r="AD825">
        <f t="shared" si="258"/>
        <v>34312.49313580247</v>
      </c>
      <c r="AE825">
        <f t="shared" si="257"/>
        <v>17877.598896604934</v>
      </c>
      <c r="AF825">
        <f t="shared" si="248"/>
        <v>0</v>
      </c>
      <c r="AG825">
        <f t="shared" si="249"/>
        <v>0</v>
      </c>
      <c r="AH825">
        <f>ABS($AF825)</f>
        <v>0</v>
      </c>
      <c r="AI825">
        <f t="shared" si="250"/>
        <v>0</v>
      </c>
      <c r="AJ825">
        <f t="shared" si="251"/>
        <v>0</v>
      </c>
      <c r="AK825">
        <f>SUM($AJ$2:AJ825)</f>
        <v>24262.896084138159</v>
      </c>
      <c r="AL825">
        <f t="shared" si="252"/>
        <v>2667.2460728079068</v>
      </c>
      <c r="AM825">
        <f>SUM($AL$2:AL825)</f>
        <v>1154009.5516834008</v>
      </c>
      <c r="AN825">
        <f>SUM($AH$2:AH825)</f>
        <v>3334843.615351853</v>
      </c>
      <c r="AO825">
        <f t="shared" si="253"/>
        <v>74416.165431340589</v>
      </c>
      <c r="AP825">
        <f t="shared" si="254"/>
        <v>0</v>
      </c>
      <c r="AQ825">
        <f t="shared" si="255"/>
        <v>0</v>
      </c>
      <c r="AR825">
        <f>SUM($AQ$2:AQ825)</f>
        <v>612048.4421444505</v>
      </c>
      <c r="AS825">
        <f>SUM($AO$2:AO825)</f>
        <v>45400407.448194362</v>
      </c>
    </row>
    <row r="826" spans="1:45" x14ac:dyDescent="0.25">
      <c r="A826">
        <v>824</v>
      </c>
      <c r="B826" s="2">
        <v>30.8</v>
      </c>
      <c r="C826">
        <f t="shared" si="241"/>
        <v>8.5555555555555554</v>
      </c>
      <c r="D826" s="5">
        <f t="shared" si="256"/>
        <v>0.1967592592592593</v>
      </c>
      <c r="E826">
        <f t="shared" si="242"/>
        <v>3954.0265270362142</v>
      </c>
      <c r="F826">
        <f t="shared" si="243"/>
        <v>52923.717950617283</v>
      </c>
      <c r="G826">
        <f>SUM($E$2:E826)</f>
        <v>1114720.7847176057</v>
      </c>
      <c r="H826">
        <f>SUM($F$2:F826)</f>
        <v>40733316.044665128</v>
      </c>
      <c r="R826">
        <f t="shared" si="244"/>
        <v>1114.7207847176057</v>
      </c>
      <c r="S826">
        <f t="shared" si="245"/>
        <v>40733.316044665131</v>
      </c>
      <c r="U826">
        <v>824</v>
      </c>
      <c r="V826" s="2">
        <v>30.8</v>
      </c>
      <c r="W826">
        <f t="shared" si="246"/>
        <v>8.5555555555555554</v>
      </c>
      <c r="X826" s="5">
        <f t="shared" si="260"/>
        <v>0.11188271604938281</v>
      </c>
      <c r="Y826">
        <f t="shared" si="247"/>
        <v>2903.9527581747607</v>
      </c>
      <c r="Z826">
        <f t="shared" si="247"/>
        <v>2903.9527581747607</v>
      </c>
      <c r="AA826">
        <f>SUM($E$2:$E826)</f>
        <v>1114720.7847176057</v>
      </c>
      <c r="AB826">
        <f>SUM($F$2:$F826)</f>
        <v>40733316.044665128</v>
      </c>
      <c r="AC826">
        <f t="shared" si="259"/>
        <v>1451.9763790873803</v>
      </c>
      <c r="AD826">
        <f t="shared" si="258"/>
        <v>43426.749124999988</v>
      </c>
      <c r="AE826">
        <f t="shared" si="257"/>
        <v>18611.224814814814</v>
      </c>
      <c r="AF826">
        <f t="shared" si="248"/>
        <v>0</v>
      </c>
      <c r="AG826">
        <f t="shared" si="249"/>
        <v>0</v>
      </c>
      <c r="AH826">
        <f>ABS($AF826)</f>
        <v>0</v>
      </c>
      <c r="AI826">
        <f t="shared" si="250"/>
        <v>0</v>
      </c>
      <c r="AJ826">
        <f t="shared" si="251"/>
        <v>0</v>
      </c>
      <c r="AK826">
        <f>SUM($AJ$2:AJ826)</f>
        <v>24262.896084138159</v>
      </c>
      <c r="AL826">
        <f t="shared" si="252"/>
        <v>2903.9527581747607</v>
      </c>
      <c r="AM826">
        <f>SUM($AL$2:AL826)</f>
        <v>1156913.5044415756</v>
      </c>
      <c r="AN826">
        <f>SUM($AH$2:AH826)</f>
        <v>3334843.615351853</v>
      </c>
      <c r="AO826">
        <f t="shared" si="253"/>
        <v>89441.744951782632</v>
      </c>
      <c r="AP826">
        <f t="shared" si="254"/>
        <v>0</v>
      </c>
      <c r="AQ826">
        <f t="shared" si="255"/>
        <v>0</v>
      </c>
      <c r="AR826">
        <f>SUM($AQ$2:AQ826)</f>
        <v>612048.4421444505</v>
      </c>
      <c r="AS826">
        <f>SUM($AO$2:AO826)</f>
        <v>45489849.193146147</v>
      </c>
    </row>
    <row r="827" spans="1:45" x14ac:dyDescent="0.25">
      <c r="A827">
        <v>825</v>
      </c>
      <c r="B827" s="2">
        <v>33</v>
      </c>
      <c r="C827">
        <f t="shared" si="241"/>
        <v>9.1666666666666661</v>
      </c>
      <c r="D827" s="5">
        <f t="shared" si="256"/>
        <v>0.16589506172839508</v>
      </c>
      <c r="E827">
        <f t="shared" si="242"/>
        <v>3875.8615874531893</v>
      </c>
      <c r="F827">
        <f t="shared" si="243"/>
        <v>60754.268055555549</v>
      </c>
      <c r="G827">
        <f>SUM($E$2:E827)</f>
        <v>1118596.6463050588</v>
      </c>
      <c r="H827">
        <f>SUM($F$2:F827)</f>
        <v>40794070.312720686</v>
      </c>
      <c r="R827">
        <f t="shared" si="244"/>
        <v>1118.5966463050588</v>
      </c>
      <c r="S827">
        <f t="shared" si="245"/>
        <v>40794.070312720687</v>
      </c>
      <c r="U827">
        <v>825</v>
      </c>
      <c r="V827" s="2">
        <v>33</v>
      </c>
      <c r="W827">
        <f t="shared" si="246"/>
        <v>9.1666666666666661</v>
      </c>
      <c r="X827" s="5">
        <f t="shared" si="260"/>
        <v>8.487654320987649E-2</v>
      </c>
      <c r="Y827">
        <f t="shared" si="247"/>
        <v>2801.9225056630648</v>
      </c>
      <c r="Z827">
        <f t="shared" si="247"/>
        <v>2801.9225056630648</v>
      </c>
      <c r="AA827">
        <f>SUM($E$2:$E827)</f>
        <v>1118596.6463050588</v>
      </c>
      <c r="AB827">
        <f>SUM($F$2:$F827)</f>
        <v>40794070.312720686</v>
      </c>
      <c r="AC827">
        <f t="shared" si="259"/>
        <v>1400.9612528315324</v>
      </c>
      <c r="AD827">
        <f t="shared" si="258"/>
        <v>52923.717950617283</v>
      </c>
      <c r="AE827">
        <f t="shared" si="257"/>
        <v>17327.518930555561</v>
      </c>
      <c r="AF827">
        <f t="shared" si="248"/>
        <v>0</v>
      </c>
      <c r="AG827">
        <f t="shared" si="249"/>
        <v>0</v>
      </c>
      <c r="AH827">
        <f>ABS($AF827)</f>
        <v>0</v>
      </c>
      <c r="AI827">
        <f t="shared" si="250"/>
        <v>0</v>
      </c>
      <c r="AJ827">
        <f t="shared" si="251"/>
        <v>0</v>
      </c>
      <c r="AK827">
        <f>SUM($AJ$2:AJ827)</f>
        <v>24262.896084138159</v>
      </c>
      <c r="AL827">
        <f t="shared" si="252"/>
        <v>2801.9225056630648</v>
      </c>
      <c r="AM827">
        <f>SUM($AL$2:AL827)</f>
        <v>1159715.4269472386</v>
      </c>
      <c r="AN827">
        <f>SUM($AH$2:AH827)</f>
        <v>3334843.615351853</v>
      </c>
      <c r="AO827">
        <f t="shared" si="253"/>
        <v>92463.442686881142</v>
      </c>
      <c r="AP827">
        <f t="shared" si="254"/>
        <v>0</v>
      </c>
      <c r="AQ827">
        <f t="shared" si="255"/>
        <v>0</v>
      </c>
      <c r="AR827">
        <f>SUM($AQ$2:AQ827)</f>
        <v>612048.4421444505</v>
      </c>
      <c r="AS827">
        <f>SUM($AO$2:AO827)</f>
        <v>45582312.635833025</v>
      </c>
    </row>
    <row r="828" spans="1:45" x14ac:dyDescent="0.25">
      <c r="A828">
        <v>826</v>
      </c>
      <c r="B828" s="2">
        <v>35.1</v>
      </c>
      <c r="C828">
        <f t="shared" si="241"/>
        <v>9.75</v>
      </c>
      <c r="D828" s="5">
        <f t="shared" si="256"/>
        <v>0.15817901234567908</v>
      </c>
      <c r="E828">
        <f t="shared" si="242"/>
        <v>4066.3052800304408</v>
      </c>
      <c r="F828">
        <f t="shared" si="243"/>
        <v>68732.659124999991</v>
      </c>
      <c r="G828">
        <f>SUM($E$2:E828)</f>
        <v>1122662.9515850893</v>
      </c>
      <c r="H828">
        <f>SUM($F$2:F828)</f>
        <v>40862802.971845686</v>
      </c>
      <c r="R828">
        <f t="shared" si="244"/>
        <v>1122.6629515850893</v>
      </c>
      <c r="S828">
        <f t="shared" si="245"/>
        <v>40862.802971845689</v>
      </c>
      <c r="U828">
        <v>826</v>
      </c>
      <c r="V828" s="2">
        <v>35.1</v>
      </c>
      <c r="W828">
        <f t="shared" si="246"/>
        <v>9.75</v>
      </c>
      <c r="X828" s="5">
        <f t="shared" si="260"/>
        <v>8.1018518518518601E-2</v>
      </c>
      <c r="Y828">
        <f t="shared" si="247"/>
        <v>2978.4189374378484</v>
      </c>
      <c r="Z828">
        <f t="shared" si="247"/>
        <v>2978.4189374378484</v>
      </c>
      <c r="AA828">
        <f>SUM($E$2:$E828)</f>
        <v>1122662.9515850893</v>
      </c>
      <c r="AB828">
        <f>SUM($F$2:$F828)</f>
        <v>40862802.971845686</v>
      </c>
      <c r="AC828">
        <f t="shared" si="259"/>
        <v>1489.2094687189242</v>
      </c>
      <c r="AD828">
        <f t="shared" si="258"/>
        <v>60754.268055555549</v>
      </c>
      <c r="AE828">
        <f t="shared" si="257"/>
        <v>15808.941174382708</v>
      </c>
      <c r="AF828">
        <f t="shared" si="248"/>
        <v>0</v>
      </c>
      <c r="AG828">
        <f t="shared" si="249"/>
        <v>0</v>
      </c>
      <c r="AH828">
        <f>ABS($AF828)</f>
        <v>0</v>
      </c>
      <c r="AI828">
        <f t="shared" si="250"/>
        <v>0</v>
      </c>
      <c r="AJ828">
        <f t="shared" si="251"/>
        <v>0</v>
      </c>
      <c r="AK828">
        <f>SUM($AJ$2:AJ828)</f>
        <v>24262.896084138159</v>
      </c>
      <c r="AL828">
        <f t="shared" si="252"/>
        <v>2978.4189374378484</v>
      </c>
      <c r="AM828">
        <f>SUM($AL$2:AL828)</f>
        <v>1162693.8458846766</v>
      </c>
      <c r="AN828">
        <f>SUM($AH$2:AH828)</f>
        <v>3334843.615351853</v>
      </c>
      <c r="AO828">
        <f t="shared" si="253"/>
        <v>104542.50470406849</v>
      </c>
      <c r="AP828">
        <f t="shared" si="254"/>
        <v>0</v>
      </c>
      <c r="AQ828">
        <f t="shared" si="255"/>
        <v>0</v>
      </c>
      <c r="AR828">
        <f>SUM($AQ$2:AQ828)</f>
        <v>612048.4421444505</v>
      </c>
      <c r="AS828">
        <f>SUM($AO$2:AO828)</f>
        <v>45686855.140537091</v>
      </c>
    </row>
    <row r="829" spans="1:45" x14ac:dyDescent="0.25">
      <c r="A829">
        <v>827</v>
      </c>
      <c r="B829" s="2">
        <v>37.1</v>
      </c>
      <c r="C829">
        <f t="shared" si="241"/>
        <v>10.305555555555555</v>
      </c>
      <c r="D829" s="5">
        <f t="shared" si="256"/>
        <v>0.1466049382716049</v>
      </c>
      <c r="E829">
        <f t="shared" si="242"/>
        <v>4181.6456819423902</v>
      </c>
      <c r="F829">
        <f t="shared" si="243"/>
        <v>76788.59696450617</v>
      </c>
      <c r="G829">
        <f>SUM($E$2:E829)</f>
        <v>1126844.5972670317</v>
      </c>
      <c r="H829">
        <f>SUM($F$2:F829)</f>
        <v>40939591.568810195</v>
      </c>
      <c r="R829">
        <f t="shared" si="244"/>
        <v>1126.8445972670318</v>
      </c>
      <c r="S829">
        <f t="shared" si="245"/>
        <v>40939.591568810196</v>
      </c>
      <c r="U829">
        <v>827</v>
      </c>
      <c r="V829" s="2">
        <v>37.1</v>
      </c>
      <c r="W829">
        <f t="shared" si="246"/>
        <v>10.305555555555555</v>
      </c>
      <c r="X829" s="5">
        <f t="shared" si="260"/>
        <v>7.7160493827160462E-2</v>
      </c>
      <c r="Y829">
        <f t="shared" si="247"/>
        <v>3146.7589303991808</v>
      </c>
      <c r="Z829">
        <f t="shared" si="247"/>
        <v>3146.7589303991808</v>
      </c>
      <c r="AA829">
        <f>SUM($E$2:$E829)</f>
        <v>1126844.5972670317</v>
      </c>
      <c r="AB829">
        <f>SUM($F$2:$F829)</f>
        <v>40939591.568810195</v>
      </c>
      <c r="AC829">
        <f t="shared" si="259"/>
        <v>1573.3794651995904</v>
      </c>
      <c r="AD829">
        <f t="shared" si="258"/>
        <v>68732.659124999991</v>
      </c>
      <c r="AE829">
        <f t="shared" si="257"/>
        <v>16034.328908950622</v>
      </c>
      <c r="AF829">
        <f t="shared" si="248"/>
        <v>0</v>
      </c>
      <c r="AG829">
        <f t="shared" si="249"/>
        <v>0</v>
      </c>
      <c r="AH829">
        <f>ABS($AF829)</f>
        <v>0</v>
      </c>
      <c r="AI829">
        <f t="shared" si="250"/>
        <v>0</v>
      </c>
      <c r="AJ829">
        <f t="shared" si="251"/>
        <v>0</v>
      </c>
      <c r="AK829">
        <f>SUM($AJ$2:AJ829)</f>
        <v>24262.896084138159</v>
      </c>
      <c r="AL829">
        <f t="shared" si="252"/>
        <v>3146.7589303991808</v>
      </c>
      <c r="AM829">
        <f>SUM($AL$2:AL829)</f>
        <v>1165840.6048150756</v>
      </c>
      <c r="AN829">
        <f>SUM($AH$2:AH829)</f>
        <v>3334843.615351853</v>
      </c>
      <c r="AO829">
        <f t="shared" si="253"/>
        <v>116744.75631780962</v>
      </c>
      <c r="AP829">
        <f t="shared" si="254"/>
        <v>0</v>
      </c>
      <c r="AQ829">
        <f t="shared" si="255"/>
        <v>0</v>
      </c>
      <c r="AR829">
        <f>SUM($AQ$2:AQ829)</f>
        <v>612048.4421444505</v>
      </c>
      <c r="AS829">
        <f>SUM($AO$2:AO829)</f>
        <v>45803599.8968549</v>
      </c>
    </row>
    <row r="830" spans="1:45" x14ac:dyDescent="0.25">
      <c r="A830">
        <v>828</v>
      </c>
      <c r="B830" s="2">
        <v>38.9</v>
      </c>
      <c r="C830">
        <f t="shared" si="241"/>
        <v>10.805555555555555</v>
      </c>
      <c r="D830" s="5">
        <f t="shared" si="256"/>
        <v>0.16589506172839508</v>
      </c>
      <c r="E830">
        <f t="shared" si="242"/>
        <v>4741.6935764799346</v>
      </c>
      <c r="F830">
        <f t="shared" si="243"/>
        <v>84420.538075617282</v>
      </c>
      <c r="G830">
        <f>SUM($E$2:E830)</f>
        <v>1131586.2908435117</v>
      </c>
      <c r="H830">
        <f>SUM($F$2:F830)</f>
        <v>41024012.106885813</v>
      </c>
      <c r="R830">
        <f t="shared" si="244"/>
        <v>1131.5862908435117</v>
      </c>
      <c r="S830">
        <f t="shared" si="245"/>
        <v>41024.012106885813</v>
      </c>
      <c r="U830">
        <v>828</v>
      </c>
      <c r="V830" s="2">
        <v>38.9</v>
      </c>
      <c r="W830">
        <f t="shared" si="246"/>
        <v>10.805555555555555</v>
      </c>
      <c r="X830" s="5">
        <f t="shared" si="260"/>
        <v>6.9444444444444448E-2</v>
      </c>
      <c r="Y830">
        <f t="shared" si="247"/>
        <v>3234.6145619909075</v>
      </c>
      <c r="Z830">
        <f t="shared" si="247"/>
        <v>3234.6145619909075</v>
      </c>
      <c r="AA830">
        <f>SUM($E$2:$E830)</f>
        <v>1131586.2908435117</v>
      </c>
      <c r="AB830">
        <f>SUM($F$2:$F830)</f>
        <v>41024012.106885813</v>
      </c>
      <c r="AC830">
        <f t="shared" si="259"/>
        <v>1617.3072809954538</v>
      </c>
      <c r="AD830">
        <f t="shared" si="258"/>
        <v>76788.59696450617</v>
      </c>
      <c r="AE830">
        <f t="shared" si="257"/>
        <v>15687.878950617291</v>
      </c>
      <c r="AF830">
        <f t="shared" si="248"/>
        <v>0</v>
      </c>
      <c r="AG830">
        <f t="shared" si="249"/>
        <v>0</v>
      </c>
      <c r="AH830">
        <f>ABS($AF830)</f>
        <v>0</v>
      </c>
      <c r="AI830">
        <f t="shared" si="250"/>
        <v>0</v>
      </c>
      <c r="AJ830">
        <f t="shared" si="251"/>
        <v>0</v>
      </c>
      <c r="AK830">
        <f>SUM($AJ$2:AJ830)</f>
        <v>24262.896084138159</v>
      </c>
      <c r="AL830">
        <f t="shared" si="252"/>
        <v>3234.6145619909075</v>
      </c>
      <c r="AM830">
        <f>SUM($AL$2:AL830)</f>
        <v>1169075.2193770665</v>
      </c>
      <c r="AN830">
        <f>SUM($AH$2:AH830)</f>
        <v>3334843.615351853</v>
      </c>
      <c r="AO830">
        <f t="shared" si="253"/>
        <v>125826.5064614463</v>
      </c>
      <c r="AP830">
        <f t="shared" si="254"/>
        <v>0</v>
      </c>
      <c r="AQ830">
        <f t="shared" si="255"/>
        <v>0</v>
      </c>
      <c r="AR830">
        <f>SUM($AQ$2:AQ830)</f>
        <v>612048.4421444505</v>
      </c>
      <c r="AS830">
        <f>SUM($AO$2:AO830)</f>
        <v>45929426.403316349</v>
      </c>
    </row>
    <row r="831" spans="1:45" x14ac:dyDescent="0.25">
      <c r="A831">
        <v>829</v>
      </c>
      <c r="B831" s="2">
        <v>41.4</v>
      </c>
      <c r="C831">
        <f t="shared" si="241"/>
        <v>11.5</v>
      </c>
      <c r="D831" s="5">
        <f t="shared" si="256"/>
        <v>0.19675925925925916</v>
      </c>
      <c r="E831">
        <f t="shared" si="242"/>
        <v>5646.7566261842576</v>
      </c>
      <c r="F831">
        <f t="shared" si="243"/>
        <v>95620.188499999989</v>
      </c>
      <c r="G831">
        <f>SUM($E$2:E831)</f>
        <v>1137233.047469696</v>
      </c>
      <c r="H831">
        <f>SUM($F$2:F831)</f>
        <v>41119632.295385815</v>
      </c>
      <c r="R831">
        <f t="shared" si="244"/>
        <v>1137.233047469696</v>
      </c>
      <c r="S831">
        <f t="shared" si="245"/>
        <v>41119.632295385818</v>
      </c>
      <c r="U831">
        <v>829</v>
      </c>
      <c r="V831" s="2">
        <v>41.4</v>
      </c>
      <c r="W831">
        <f t="shared" si="246"/>
        <v>11.5</v>
      </c>
      <c r="X831" s="5">
        <f t="shared" si="260"/>
        <v>9.6450617283950643E-2</v>
      </c>
      <c r="Y831">
        <f t="shared" si="247"/>
        <v>3978.6642342089513</v>
      </c>
      <c r="Z831">
        <f t="shared" si="247"/>
        <v>3978.6642342089513</v>
      </c>
      <c r="AA831">
        <f>SUM($E$2:$E831)</f>
        <v>1137233.047469696</v>
      </c>
      <c r="AB831">
        <f>SUM($F$2:$F831)</f>
        <v>41119632.295385815</v>
      </c>
      <c r="AC831">
        <f t="shared" si="259"/>
        <v>1989.3321171044756</v>
      </c>
      <c r="AD831">
        <f t="shared" si="258"/>
        <v>84420.538075617282</v>
      </c>
      <c r="AE831">
        <f t="shared" si="257"/>
        <v>18831.591535493819</v>
      </c>
      <c r="AF831">
        <f t="shared" si="248"/>
        <v>0</v>
      </c>
      <c r="AG831">
        <f t="shared" si="249"/>
        <v>0</v>
      </c>
      <c r="AH831">
        <f>ABS($AF831)</f>
        <v>0</v>
      </c>
      <c r="AI831">
        <f t="shared" si="250"/>
        <v>0</v>
      </c>
      <c r="AJ831">
        <f t="shared" si="251"/>
        <v>0</v>
      </c>
      <c r="AK831">
        <f>SUM($AJ$2:AJ831)</f>
        <v>24262.896084138159</v>
      </c>
      <c r="AL831">
        <f t="shared" si="252"/>
        <v>3978.6642342089513</v>
      </c>
      <c r="AM831">
        <f>SUM($AL$2:AL831)</f>
        <v>1173053.8836112753</v>
      </c>
      <c r="AN831">
        <f>SUM($AH$2:AH831)</f>
        <v>3334843.615351853</v>
      </c>
      <c r="AO831">
        <f t="shared" si="253"/>
        <v>164716.69929625059</v>
      </c>
      <c r="AP831">
        <f t="shared" si="254"/>
        <v>0</v>
      </c>
      <c r="AQ831">
        <f t="shared" si="255"/>
        <v>0</v>
      </c>
      <c r="AR831">
        <f>SUM($AQ$2:AQ831)</f>
        <v>612048.4421444505</v>
      </c>
      <c r="AS831">
        <f>SUM($AO$2:AO831)</f>
        <v>46094143.1026126</v>
      </c>
    </row>
    <row r="832" spans="1:45" x14ac:dyDescent="0.25">
      <c r="A832">
        <v>830</v>
      </c>
      <c r="B832" s="2">
        <v>44</v>
      </c>
      <c r="C832">
        <f t="shared" si="241"/>
        <v>12.222222222222221</v>
      </c>
      <c r="D832" s="5">
        <f t="shared" si="256"/>
        <v>0.18904320987654316</v>
      </c>
      <c r="E832">
        <f t="shared" si="242"/>
        <v>5967.3600551330583</v>
      </c>
      <c r="F832">
        <f t="shared" si="243"/>
        <v>108007.58765432097</v>
      </c>
      <c r="G832">
        <f>SUM($E$2:E832)</f>
        <v>1143200.407524829</v>
      </c>
      <c r="H832">
        <f>SUM($F$2:F832)</f>
        <v>41227639.883040138</v>
      </c>
      <c r="R832">
        <f t="shared" si="244"/>
        <v>1143.200407524829</v>
      </c>
      <c r="S832">
        <f t="shared" si="245"/>
        <v>41227.639883040138</v>
      </c>
      <c r="U832">
        <v>830</v>
      </c>
      <c r="V832" s="2">
        <v>44</v>
      </c>
      <c r="W832">
        <f t="shared" si="246"/>
        <v>12.222222222222221</v>
      </c>
      <c r="X832" s="5">
        <f t="shared" si="260"/>
        <v>0.10030864197530853</v>
      </c>
      <c r="Y832">
        <f t="shared" si="247"/>
        <v>4399.0680626776384</v>
      </c>
      <c r="Z832">
        <f t="shared" si="247"/>
        <v>4399.0680626776384</v>
      </c>
      <c r="AA832">
        <f>SUM($E$2:$E832)</f>
        <v>1143200.407524829</v>
      </c>
      <c r="AB832">
        <f>SUM($F$2:$F832)</f>
        <v>41227639.883040138</v>
      </c>
      <c r="AC832">
        <f t="shared" si="259"/>
        <v>2199.5340313388192</v>
      </c>
      <c r="AD832">
        <f t="shared" si="258"/>
        <v>95620.188499999989</v>
      </c>
      <c r="AE832">
        <f t="shared" si="257"/>
        <v>23587.049578703693</v>
      </c>
      <c r="AF832">
        <f t="shared" si="248"/>
        <v>0</v>
      </c>
      <c r="AG832">
        <f t="shared" si="249"/>
        <v>0</v>
      </c>
      <c r="AH832">
        <f>ABS($AF832)</f>
        <v>0</v>
      </c>
      <c r="AI832">
        <f t="shared" si="250"/>
        <v>0</v>
      </c>
      <c r="AJ832">
        <f t="shared" si="251"/>
        <v>0</v>
      </c>
      <c r="AK832">
        <f>SUM($AJ$2:AJ832)</f>
        <v>24262.896084138159</v>
      </c>
      <c r="AL832">
        <f t="shared" si="252"/>
        <v>4399.0680626776384</v>
      </c>
      <c r="AM832">
        <f>SUM($AL$2:AL832)</f>
        <v>1177452.9516739531</v>
      </c>
      <c r="AN832">
        <f>SUM($AH$2:AH832)</f>
        <v>3334843.615351853</v>
      </c>
      <c r="AO832">
        <f t="shared" si="253"/>
        <v>193558.99475781608</v>
      </c>
      <c r="AP832">
        <f t="shared" si="254"/>
        <v>0</v>
      </c>
      <c r="AQ832">
        <f t="shared" si="255"/>
        <v>0</v>
      </c>
      <c r="AR832">
        <f>SUM($AQ$2:AQ832)</f>
        <v>612048.4421444505</v>
      </c>
      <c r="AS832">
        <f>SUM($AO$2:AO832)</f>
        <v>46287702.097370416</v>
      </c>
    </row>
    <row r="833" spans="1:45" x14ac:dyDescent="0.25">
      <c r="A833">
        <v>831</v>
      </c>
      <c r="B833" s="2">
        <v>46.3</v>
      </c>
      <c r="C833">
        <f t="shared" si="241"/>
        <v>12.861111111111111</v>
      </c>
      <c r="D833" s="5">
        <f t="shared" si="256"/>
        <v>0.14274691358024702</v>
      </c>
      <c r="E833">
        <f t="shared" si="242"/>
        <v>5519.0184379733091</v>
      </c>
      <c r="F833">
        <f t="shared" si="243"/>
        <v>119594.41403858023</v>
      </c>
      <c r="G833">
        <f>SUM($E$2:E833)</f>
        <v>1148719.4259628023</v>
      </c>
      <c r="H833">
        <f>SUM($F$2:F833)</f>
        <v>41347234.297078721</v>
      </c>
      <c r="R833">
        <f t="shared" si="244"/>
        <v>1148.7194259628022</v>
      </c>
      <c r="S833">
        <f t="shared" si="245"/>
        <v>41347.234297078721</v>
      </c>
      <c r="U833">
        <v>831</v>
      </c>
      <c r="V833" s="2">
        <v>46.3</v>
      </c>
      <c r="W833">
        <f t="shared" si="246"/>
        <v>12.861111111111111</v>
      </c>
      <c r="X833" s="5">
        <f t="shared" si="260"/>
        <v>8.8734567901234615E-2</v>
      </c>
      <c r="Y833">
        <f t="shared" si="247"/>
        <v>4514.5057210665864</v>
      </c>
      <c r="Z833">
        <f t="shared" si="247"/>
        <v>4514.5057210665864</v>
      </c>
      <c r="AA833">
        <f>SUM($E$2:$E833)</f>
        <v>1148719.4259628023</v>
      </c>
      <c r="AB833">
        <f>SUM($F$2:$F833)</f>
        <v>41347234.297078721</v>
      </c>
      <c r="AC833">
        <f t="shared" si="259"/>
        <v>2257.2528605332932</v>
      </c>
      <c r="AD833">
        <f t="shared" si="258"/>
        <v>108007.58765432097</v>
      </c>
      <c r="AE833">
        <f t="shared" si="257"/>
        <v>23974.225538580242</v>
      </c>
      <c r="AF833">
        <f t="shared" si="248"/>
        <v>0</v>
      </c>
      <c r="AG833">
        <f t="shared" si="249"/>
        <v>0</v>
      </c>
      <c r="AH833">
        <f>ABS($AF833)</f>
        <v>0</v>
      </c>
      <c r="AI833">
        <f t="shared" si="250"/>
        <v>0</v>
      </c>
      <c r="AJ833">
        <f t="shared" si="251"/>
        <v>0</v>
      </c>
      <c r="AK833">
        <f>SUM($AJ$2:AJ833)</f>
        <v>24262.896084138159</v>
      </c>
      <c r="AL833">
        <f t="shared" si="252"/>
        <v>4514.5057210665864</v>
      </c>
      <c r="AM833">
        <f>SUM($AL$2:AL833)</f>
        <v>1181967.4573950197</v>
      </c>
      <c r="AN833">
        <f>SUM($AH$2:AH833)</f>
        <v>3334843.615351853</v>
      </c>
      <c r="AO833">
        <f t="shared" si="253"/>
        <v>209021.61488538294</v>
      </c>
      <c r="AP833">
        <f t="shared" si="254"/>
        <v>0</v>
      </c>
      <c r="AQ833">
        <f t="shared" si="255"/>
        <v>0</v>
      </c>
      <c r="AR833">
        <f>SUM($AQ$2:AQ833)</f>
        <v>612048.4421444505</v>
      </c>
      <c r="AS833">
        <f>SUM($AO$2:AO833)</f>
        <v>46496723.712255798</v>
      </c>
    </row>
    <row r="834" spans="1:45" x14ac:dyDescent="0.25">
      <c r="A834">
        <v>832</v>
      </c>
      <c r="B834" s="2">
        <v>47.7</v>
      </c>
      <c r="C834">
        <f t="shared" si="241"/>
        <v>13.25</v>
      </c>
      <c r="D834" s="5">
        <f t="shared" si="256"/>
        <v>7.3302469135802573E-2</v>
      </c>
      <c r="E834">
        <f t="shared" si="242"/>
        <v>4421.0936361305194</v>
      </c>
      <c r="F834">
        <f t="shared" si="243"/>
        <v>126936.252125</v>
      </c>
      <c r="G834">
        <f>SUM($E$2:E834)</f>
        <v>1153140.5195989327</v>
      </c>
      <c r="H834">
        <f>SUM($F$2:F834)</f>
        <v>41474170.549203724</v>
      </c>
      <c r="R834">
        <f t="shared" si="244"/>
        <v>1153.1405195989328</v>
      </c>
      <c r="S834">
        <f t="shared" si="245"/>
        <v>41474.170549203722</v>
      </c>
      <c r="U834">
        <v>832</v>
      </c>
      <c r="V834" s="2">
        <v>47.7</v>
      </c>
      <c r="W834">
        <f t="shared" si="246"/>
        <v>13.25</v>
      </c>
      <c r="X834" s="5">
        <f t="shared" si="260"/>
        <v>5.4012345679012398E-2</v>
      </c>
      <c r="Y834">
        <f t="shared" si="247"/>
        <v>4051.4912248650858</v>
      </c>
      <c r="Z834">
        <f t="shared" si="247"/>
        <v>4051.4912248650858</v>
      </c>
      <c r="AA834">
        <f>SUM($E$2:$E834)</f>
        <v>1153140.5195989327</v>
      </c>
      <c r="AB834">
        <f>SUM($F$2:$F834)</f>
        <v>41474170.549203724</v>
      </c>
      <c r="AC834">
        <f t="shared" si="259"/>
        <v>2025.7456124325429</v>
      </c>
      <c r="AD834">
        <f t="shared" si="258"/>
        <v>119594.41403858023</v>
      </c>
      <c r="AE834">
        <f t="shared" si="257"/>
        <v>18928.664470679025</v>
      </c>
      <c r="AF834">
        <f t="shared" si="248"/>
        <v>0</v>
      </c>
      <c r="AG834">
        <f t="shared" si="249"/>
        <v>0</v>
      </c>
      <c r="AH834">
        <f>ABS($AF834)</f>
        <v>0</v>
      </c>
      <c r="AI834">
        <f t="shared" si="250"/>
        <v>0</v>
      </c>
      <c r="AJ834">
        <f t="shared" si="251"/>
        <v>0</v>
      </c>
      <c r="AK834">
        <f>SUM($AJ$2:AJ834)</f>
        <v>24262.896084138159</v>
      </c>
      <c r="AL834">
        <f t="shared" si="252"/>
        <v>4051.4912248650858</v>
      </c>
      <c r="AM834">
        <f>SUM($AL$2:AL834)</f>
        <v>1186018.9486198849</v>
      </c>
      <c r="AN834">
        <f>SUM($AH$2:AH834)</f>
        <v>3334843.615351853</v>
      </c>
      <c r="AO834">
        <f t="shared" si="253"/>
        <v>193256.13142606459</v>
      </c>
      <c r="AP834">
        <f t="shared" si="254"/>
        <v>0</v>
      </c>
      <c r="AQ834">
        <f t="shared" si="255"/>
        <v>0</v>
      </c>
      <c r="AR834">
        <f>SUM($AQ$2:AQ834)</f>
        <v>612048.4421444505</v>
      </c>
      <c r="AS834">
        <f>SUM($AO$2:AO834)</f>
        <v>46689979.843681864</v>
      </c>
    </row>
    <row r="835" spans="1:45" x14ac:dyDescent="0.25">
      <c r="A835">
        <v>833</v>
      </c>
      <c r="B835" s="2">
        <v>48.2</v>
      </c>
      <c r="C835">
        <f t="shared" ref="C835:C898" si="261">B835/3.6</f>
        <v>13.388888888888889</v>
      </c>
      <c r="D835" s="5">
        <f t="shared" si="256"/>
        <v>3.8580246913580356E-2</v>
      </c>
      <c r="E835">
        <f t="shared" ref="E835:E898" si="262">(0.5*$J$3*$K$3*$N$3*C835^3+$M$3*$O$3*$L$3*C835+$M$3*D835*C835)*1</f>
        <v>3819.3907265562098</v>
      </c>
      <c r="F835">
        <f t="shared" ref="F835:F898" si="263">0.5*$M$3*C835^2</f>
        <v>129611.33674691358</v>
      </c>
      <c r="G835">
        <f>SUM($E$2:E835)</f>
        <v>1156959.910325489</v>
      </c>
      <c r="H835">
        <f>SUM($F$2:F835)</f>
        <v>41603781.88595064</v>
      </c>
      <c r="R835">
        <f t="shared" ref="R835:R898" si="264">G835/$P$3</f>
        <v>1156.9599103254891</v>
      </c>
      <c r="S835">
        <f t="shared" ref="S835:S898" si="265">$H835/1000</f>
        <v>41603.781885950637</v>
      </c>
      <c r="U835">
        <v>833</v>
      </c>
      <c r="V835" s="2">
        <v>48.2</v>
      </c>
      <c r="W835">
        <f t="shared" ref="W835:W898" si="266">V835/3.6</f>
        <v>13.388888888888889</v>
      </c>
      <c r="X835" s="5">
        <f t="shared" si="260"/>
        <v>1.9290123456790178E-2</v>
      </c>
      <c r="Y835">
        <f t="shared" ref="Y835:Z898" si="267">(0.5*$J$3*$K$3*$N$3*$W835^3+$M$3*$O$3*$L$3*$W835+$M$3*$X835*$W835)*1</f>
        <v>3445.9140761789799</v>
      </c>
      <c r="Z835">
        <f t="shared" si="267"/>
        <v>3445.9140761789799</v>
      </c>
      <c r="AA835">
        <f>SUM($E$2:$E835)</f>
        <v>1156959.910325489</v>
      </c>
      <c r="AB835">
        <f>SUM($F$2:$F835)</f>
        <v>41603781.88595064</v>
      </c>
      <c r="AC835">
        <f t="shared" si="259"/>
        <v>1722.95703808949</v>
      </c>
      <c r="AD835">
        <f t="shared" si="258"/>
        <v>126936.252125</v>
      </c>
      <c r="AE835">
        <f t="shared" si="257"/>
        <v>10016.922708333354</v>
      </c>
      <c r="AF835">
        <f t="shared" ref="AF835:AG898" si="268">MIN(AE835,0)</f>
        <v>0</v>
      </c>
      <c r="AG835">
        <f t="shared" ref="AG835:AH898" si="269">ABS($AF835)</f>
        <v>0</v>
      </c>
      <c r="AH835">
        <f>ABS($AF835)</f>
        <v>0</v>
      </c>
      <c r="AI835">
        <f t="shared" ref="AI835:AJ898" si="270">MIN($Z835,0)</f>
        <v>0</v>
      </c>
      <c r="AJ835">
        <f t="shared" ref="AJ835:AJ898" si="271">ABS(AI835)</f>
        <v>0</v>
      </c>
      <c r="AK835">
        <f>SUM($AJ$2:AJ835)</f>
        <v>24262.896084138159</v>
      </c>
      <c r="AL835">
        <f t="shared" ref="AL835:AM898" si="272">MAX($Y835,0)</f>
        <v>3445.9140761789799</v>
      </c>
      <c r="AM835">
        <f>SUM($AL$2:AL835)</f>
        <v>1189464.8626960639</v>
      </c>
      <c r="AN835">
        <f>SUM($AH$2:AH835)</f>
        <v>3334843.615351853</v>
      </c>
      <c r="AO835">
        <f t="shared" ref="AO835:AO898" si="273">$Y835*$V835</f>
        <v>166093.05847182684</v>
      </c>
      <c r="AP835">
        <f t="shared" ref="AP835:AQ898" si="274">MIN(AO835,0)</f>
        <v>0</v>
      </c>
      <c r="AQ835">
        <f t="shared" ref="AQ835:AQ898" si="275">ABS(AP835)</f>
        <v>0</v>
      </c>
      <c r="AR835">
        <f>SUM($AQ$2:AQ835)</f>
        <v>612048.4421444505</v>
      </c>
      <c r="AS835">
        <f>SUM($AO$2:AO835)</f>
        <v>46856072.902153693</v>
      </c>
    </row>
    <row r="836" spans="1:45" x14ac:dyDescent="0.25">
      <c r="A836">
        <v>834</v>
      </c>
      <c r="B836" s="2">
        <v>48.7</v>
      </c>
      <c r="C836">
        <f t="shared" si="261"/>
        <v>13.527777777777779</v>
      </c>
      <c r="D836" s="5">
        <f t="shared" ref="D836:D899" si="276">($C837-$C835)/2/3.6</f>
        <v>4.2438271604937995E-2</v>
      </c>
      <c r="E836">
        <f t="shared" si="262"/>
        <v>3959.1997604082471</v>
      </c>
      <c r="F836">
        <f t="shared" si="263"/>
        <v>132314.3158904321</v>
      </c>
      <c r="G836">
        <f>SUM($E$2:E836)</f>
        <v>1160919.1100858971</v>
      </c>
      <c r="H836">
        <f>SUM($F$2:F836)</f>
        <v>41736096.201841071</v>
      </c>
      <c r="R836">
        <f t="shared" si="264"/>
        <v>1160.919110085897</v>
      </c>
      <c r="S836">
        <f t="shared" si="265"/>
        <v>41736.096201841072</v>
      </c>
      <c r="U836">
        <v>834</v>
      </c>
      <c r="V836" s="2">
        <v>48.7</v>
      </c>
      <c r="W836">
        <f t="shared" si="266"/>
        <v>13.527777777777779</v>
      </c>
      <c r="X836" s="5">
        <f t="shared" si="260"/>
        <v>1.9290123456790178E-2</v>
      </c>
      <c r="Y836">
        <f t="shared" si="267"/>
        <v>3506.3786930214219</v>
      </c>
      <c r="Z836">
        <f t="shared" si="267"/>
        <v>3506.3786930214219</v>
      </c>
      <c r="AA836">
        <f>SUM($E$2:$E836)</f>
        <v>1160919.1100858971</v>
      </c>
      <c r="AB836">
        <f>SUM($F$2:$F836)</f>
        <v>41736096.201841071</v>
      </c>
      <c r="AC836">
        <f t="shared" si="259"/>
        <v>1753.1893465107109</v>
      </c>
      <c r="AD836">
        <f t="shared" si="258"/>
        <v>129611.33674691358</v>
      </c>
      <c r="AE836">
        <f t="shared" ref="AE836:AF899" si="277">$AD837-$AD835</f>
        <v>5378.0637654321035</v>
      </c>
      <c r="AF836">
        <f t="shared" si="268"/>
        <v>0</v>
      </c>
      <c r="AG836">
        <f t="shared" si="269"/>
        <v>0</v>
      </c>
      <c r="AH836">
        <f>ABS($AF836)</f>
        <v>0</v>
      </c>
      <c r="AI836">
        <f t="shared" si="270"/>
        <v>0</v>
      </c>
      <c r="AJ836">
        <f t="shared" si="271"/>
        <v>0</v>
      </c>
      <c r="AK836">
        <f>SUM($AJ$2:AJ836)</f>
        <v>24262.896084138159</v>
      </c>
      <c r="AL836">
        <f t="shared" si="272"/>
        <v>3506.3786930214219</v>
      </c>
      <c r="AM836">
        <f>SUM($AL$2:AL836)</f>
        <v>1192971.2413890853</v>
      </c>
      <c r="AN836">
        <f>SUM($AH$2:AH836)</f>
        <v>3334843.615351853</v>
      </c>
      <c r="AO836">
        <f t="shared" si="273"/>
        <v>170760.64235014326</v>
      </c>
      <c r="AP836">
        <f t="shared" si="274"/>
        <v>0</v>
      </c>
      <c r="AQ836">
        <f t="shared" si="275"/>
        <v>0</v>
      </c>
      <c r="AR836">
        <f>SUM($AQ$2:AQ836)</f>
        <v>612048.4421444505</v>
      </c>
      <c r="AS836">
        <f>SUM($AO$2:AO836)</f>
        <v>47026833.544503838</v>
      </c>
    </row>
    <row r="837" spans="1:45" x14ac:dyDescent="0.25">
      <c r="A837">
        <v>835</v>
      </c>
      <c r="B837" s="2">
        <v>49.3</v>
      </c>
      <c r="C837">
        <f t="shared" si="261"/>
        <v>13.694444444444443</v>
      </c>
      <c r="D837" s="5">
        <f t="shared" si="276"/>
        <v>4.2438271604937995E-2</v>
      </c>
      <c r="E837">
        <f t="shared" si="262"/>
        <v>4038.3470690798249</v>
      </c>
      <c r="F837">
        <f t="shared" si="263"/>
        <v>135594.7116311728</v>
      </c>
      <c r="G837">
        <f>SUM($E$2:E837)</f>
        <v>1164957.4571549769</v>
      </c>
      <c r="H837">
        <f>SUM($F$2:F837)</f>
        <v>41871690.913472243</v>
      </c>
      <c r="R837">
        <f t="shared" si="264"/>
        <v>1164.957457154977</v>
      </c>
      <c r="S837">
        <f t="shared" si="265"/>
        <v>41871.690913472245</v>
      </c>
      <c r="U837">
        <v>835</v>
      </c>
      <c r="V837" s="2">
        <v>49.3</v>
      </c>
      <c r="W837">
        <f t="shared" si="266"/>
        <v>13.694444444444443</v>
      </c>
      <c r="X837" s="5">
        <f t="shared" si="260"/>
        <v>2.3148148148147817E-2</v>
      </c>
      <c r="Y837">
        <f t="shared" si="267"/>
        <v>3656.3470926566415</v>
      </c>
      <c r="Z837">
        <f t="shared" si="267"/>
        <v>3656.3470926566415</v>
      </c>
      <c r="AA837">
        <f>SUM($E$2:$E837)</f>
        <v>1164957.4571549769</v>
      </c>
      <c r="AB837">
        <f>SUM($F$2:$F837)</f>
        <v>41871690.913472243</v>
      </c>
      <c r="AC837">
        <f t="shared" si="259"/>
        <v>1828.1735463283208</v>
      </c>
      <c r="AD837">
        <f t="shared" si="258"/>
        <v>132314.3158904321</v>
      </c>
      <c r="AE837">
        <f t="shared" si="277"/>
        <v>5983.3748842592177</v>
      </c>
      <c r="AF837">
        <f t="shared" si="268"/>
        <v>0</v>
      </c>
      <c r="AG837">
        <f t="shared" si="269"/>
        <v>0</v>
      </c>
      <c r="AH837">
        <f>ABS($AF837)</f>
        <v>0</v>
      </c>
      <c r="AI837">
        <f t="shared" si="270"/>
        <v>0</v>
      </c>
      <c r="AJ837">
        <f t="shared" si="271"/>
        <v>0</v>
      </c>
      <c r="AK837">
        <f>SUM($AJ$2:AJ837)</f>
        <v>24262.896084138159</v>
      </c>
      <c r="AL837">
        <f t="shared" si="272"/>
        <v>3656.3470926566415</v>
      </c>
      <c r="AM837">
        <f>SUM($AL$2:AL837)</f>
        <v>1196627.588481742</v>
      </c>
      <c r="AN837">
        <f>SUM($AH$2:AH837)</f>
        <v>3334843.615351853</v>
      </c>
      <c r="AO837">
        <f t="shared" si="273"/>
        <v>180257.91166797242</v>
      </c>
      <c r="AP837">
        <f t="shared" si="274"/>
        <v>0</v>
      </c>
      <c r="AQ837">
        <f t="shared" si="275"/>
        <v>0</v>
      </c>
      <c r="AR837">
        <f>SUM($AQ$2:AQ837)</f>
        <v>612048.4421444505</v>
      </c>
      <c r="AS837">
        <f>SUM($AO$2:AO837)</f>
        <v>47207091.456171811</v>
      </c>
    </row>
    <row r="838" spans="1:45" x14ac:dyDescent="0.25">
      <c r="A838">
        <v>836</v>
      </c>
      <c r="B838" s="2">
        <v>49.8</v>
      </c>
      <c r="C838">
        <f t="shared" si="261"/>
        <v>13.833333333333332</v>
      </c>
      <c r="D838" s="5">
        <f t="shared" si="276"/>
        <v>3.4722222222222467E-2</v>
      </c>
      <c r="E838">
        <f t="shared" si="262"/>
        <v>3950.8050792157455</v>
      </c>
      <c r="F838">
        <f t="shared" si="263"/>
        <v>138359.05872222219</v>
      </c>
      <c r="G838">
        <f>SUM($E$2:E838)</f>
        <v>1168908.2622341926</v>
      </c>
      <c r="H838">
        <f>SUM($F$2:F838)</f>
        <v>42010049.972194463</v>
      </c>
      <c r="R838">
        <f t="shared" si="264"/>
        <v>1168.9082622341925</v>
      </c>
      <c r="S838">
        <f t="shared" si="265"/>
        <v>42010.049972194465</v>
      </c>
      <c r="U838">
        <v>836</v>
      </c>
      <c r="V838" s="2">
        <v>49.8</v>
      </c>
      <c r="W838">
        <f t="shared" si="266"/>
        <v>13.833333333333332</v>
      </c>
      <c r="X838" s="5">
        <f t="shared" si="260"/>
        <v>1.9290123456790178E-2</v>
      </c>
      <c r="Y838">
        <f t="shared" si="267"/>
        <v>3642.1057067877582</v>
      </c>
      <c r="Z838">
        <f t="shared" si="267"/>
        <v>3642.1057067877582</v>
      </c>
      <c r="AA838">
        <f>SUM($E$2:$E838)</f>
        <v>1168908.2622341926</v>
      </c>
      <c r="AB838">
        <f>SUM($F$2:$F838)</f>
        <v>42010049.972194463</v>
      </c>
      <c r="AC838">
        <f t="shared" si="259"/>
        <v>1821.0528533938791</v>
      </c>
      <c r="AD838">
        <f t="shared" si="258"/>
        <v>135594.7116311728</v>
      </c>
      <c r="AE838">
        <f t="shared" si="277"/>
        <v>6044.7428317900922</v>
      </c>
      <c r="AF838">
        <f t="shared" si="268"/>
        <v>0</v>
      </c>
      <c r="AG838">
        <f t="shared" si="269"/>
        <v>0</v>
      </c>
      <c r="AH838">
        <f>ABS($AF838)</f>
        <v>0</v>
      </c>
      <c r="AI838">
        <f t="shared" si="270"/>
        <v>0</v>
      </c>
      <c r="AJ838">
        <f t="shared" si="271"/>
        <v>0</v>
      </c>
      <c r="AK838">
        <f>SUM($AJ$2:AJ838)</f>
        <v>24262.896084138159</v>
      </c>
      <c r="AL838">
        <f t="shared" si="272"/>
        <v>3642.1057067877582</v>
      </c>
      <c r="AM838">
        <f>SUM($AL$2:AL838)</f>
        <v>1200269.6941885296</v>
      </c>
      <c r="AN838">
        <f>SUM($AH$2:AH838)</f>
        <v>3334843.615351853</v>
      </c>
      <c r="AO838">
        <f t="shared" si="273"/>
        <v>181376.86419803035</v>
      </c>
      <c r="AP838">
        <f t="shared" si="274"/>
        <v>0</v>
      </c>
      <c r="AQ838">
        <f t="shared" si="275"/>
        <v>0</v>
      </c>
      <c r="AR838">
        <f>SUM($AQ$2:AQ838)</f>
        <v>612048.4421444505</v>
      </c>
      <c r="AS838">
        <f>SUM($AO$2:AO838)</f>
        <v>47388468.32036984</v>
      </c>
    </row>
    <row r="839" spans="1:45" x14ac:dyDescent="0.25">
      <c r="A839">
        <v>837</v>
      </c>
      <c r="B839" s="2">
        <v>50.2</v>
      </c>
      <c r="C839">
        <f t="shared" si="261"/>
        <v>13.944444444444445</v>
      </c>
      <c r="D839" s="5">
        <f t="shared" si="276"/>
        <v>4.2438271604938245E-2</v>
      </c>
      <c r="E839">
        <f t="shared" si="262"/>
        <v>4159.1639943267828</v>
      </c>
      <c r="F839">
        <f t="shared" si="263"/>
        <v>140590.62045061728</v>
      </c>
      <c r="G839">
        <f>SUM($E$2:E839)</f>
        <v>1173067.4262285193</v>
      </c>
      <c r="H839">
        <f>SUM($F$2:F839)</f>
        <v>42150640.592645079</v>
      </c>
      <c r="R839">
        <f t="shared" si="264"/>
        <v>1173.0674262285193</v>
      </c>
      <c r="S839">
        <f t="shared" si="265"/>
        <v>42150.640592645083</v>
      </c>
      <c r="U839">
        <v>837</v>
      </c>
      <c r="V839" s="2">
        <v>50.2</v>
      </c>
      <c r="W839">
        <f t="shared" si="266"/>
        <v>13.944444444444445</v>
      </c>
      <c r="X839" s="5">
        <f t="shared" si="260"/>
        <v>1.543209876543229E-2</v>
      </c>
      <c r="Y839">
        <f t="shared" si="267"/>
        <v>3614.6009447726037</v>
      </c>
      <c r="Z839">
        <f t="shared" si="267"/>
        <v>3614.6009447726037</v>
      </c>
      <c r="AA839">
        <f>SUM($E$2:$E839)</f>
        <v>1173067.4262285193</v>
      </c>
      <c r="AB839">
        <f>SUM($F$2:$F839)</f>
        <v>42150640.592645079</v>
      </c>
      <c r="AC839">
        <f t="shared" si="259"/>
        <v>1807.3004723863019</v>
      </c>
      <c r="AD839">
        <f t="shared" si="258"/>
        <v>138359.05872222219</v>
      </c>
      <c r="AE839">
        <f t="shared" si="277"/>
        <v>4995.9088194444776</v>
      </c>
      <c r="AF839">
        <f t="shared" si="268"/>
        <v>0</v>
      </c>
      <c r="AG839">
        <f t="shared" si="269"/>
        <v>0</v>
      </c>
      <c r="AH839">
        <f>ABS($AF839)</f>
        <v>0</v>
      </c>
      <c r="AI839">
        <f t="shared" si="270"/>
        <v>0</v>
      </c>
      <c r="AJ839">
        <f t="shared" si="271"/>
        <v>0</v>
      </c>
      <c r="AK839">
        <f>SUM($AJ$2:AJ839)</f>
        <v>24262.896084138159</v>
      </c>
      <c r="AL839">
        <f t="shared" si="272"/>
        <v>3614.6009447726037</v>
      </c>
      <c r="AM839">
        <f>SUM($AL$2:AL839)</f>
        <v>1203884.2951333022</v>
      </c>
      <c r="AN839">
        <f>SUM($AH$2:AH839)</f>
        <v>3334843.615351853</v>
      </c>
      <c r="AO839">
        <f t="shared" si="273"/>
        <v>181452.96742758472</v>
      </c>
      <c r="AP839">
        <f t="shared" si="274"/>
        <v>0</v>
      </c>
      <c r="AQ839">
        <f t="shared" si="275"/>
        <v>0</v>
      </c>
      <c r="AR839">
        <f>SUM($AQ$2:AQ839)</f>
        <v>612048.4421444505</v>
      </c>
      <c r="AS839">
        <f>SUM($AO$2:AO839)</f>
        <v>47569921.287797421</v>
      </c>
    </row>
    <row r="840" spans="1:45" x14ac:dyDescent="0.25">
      <c r="A840">
        <v>838</v>
      </c>
      <c r="B840" s="2">
        <v>50.9</v>
      </c>
      <c r="C840">
        <f t="shared" si="261"/>
        <v>14.138888888888888</v>
      </c>
      <c r="D840" s="5">
        <f t="shared" si="276"/>
        <v>6.1728395061728177E-2</v>
      </c>
      <c r="E840">
        <f t="shared" si="262"/>
        <v>4649.2949411409372</v>
      </c>
      <c r="F840">
        <f t="shared" si="263"/>
        <v>144538.8110385802</v>
      </c>
      <c r="G840">
        <f>SUM($E$2:E840)</f>
        <v>1177716.7211696603</v>
      </c>
      <c r="H840">
        <f>SUM($F$2:F840)</f>
        <v>42295179.403683662</v>
      </c>
      <c r="R840">
        <f t="shared" si="264"/>
        <v>1177.7167211696603</v>
      </c>
      <c r="S840">
        <f t="shared" si="265"/>
        <v>42295.179403683665</v>
      </c>
      <c r="U840">
        <v>838</v>
      </c>
      <c r="V840" s="2">
        <v>50.9</v>
      </c>
      <c r="W840">
        <f t="shared" si="266"/>
        <v>14.138888888888888</v>
      </c>
      <c r="X840" s="5">
        <f t="shared" si="260"/>
        <v>2.7006172839505953E-2</v>
      </c>
      <c r="Y840">
        <f t="shared" si="267"/>
        <v>3939.379366295258</v>
      </c>
      <c r="Z840">
        <f t="shared" si="267"/>
        <v>3939.379366295258</v>
      </c>
      <c r="AA840">
        <f>SUM($E$2:$E840)</f>
        <v>1177716.7211696603</v>
      </c>
      <c r="AB840">
        <f>SUM($F$2:$F840)</f>
        <v>42295179.403683662</v>
      </c>
      <c r="AC840">
        <f t="shared" si="259"/>
        <v>1969.689683147629</v>
      </c>
      <c r="AD840">
        <f t="shared" si="258"/>
        <v>140590.62045061728</v>
      </c>
      <c r="AE840">
        <f t="shared" si="277"/>
        <v>6179.7523163580045</v>
      </c>
      <c r="AF840">
        <f t="shared" si="268"/>
        <v>0</v>
      </c>
      <c r="AG840">
        <f t="shared" si="269"/>
        <v>0</v>
      </c>
      <c r="AH840">
        <f>ABS($AF840)</f>
        <v>0</v>
      </c>
      <c r="AI840">
        <f t="shared" si="270"/>
        <v>0</v>
      </c>
      <c r="AJ840">
        <f t="shared" si="271"/>
        <v>0</v>
      </c>
      <c r="AK840">
        <f>SUM($AJ$2:AJ840)</f>
        <v>24262.896084138159</v>
      </c>
      <c r="AL840">
        <f t="shared" si="272"/>
        <v>3939.379366295258</v>
      </c>
      <c r="AM840">
        <f>SUM($AL$2:AL840)</f>
        <v>1207823.6744995974</v>
      </c>
      <c r="AN840">
        <f>SUM($AH$2:AH840)</f>
        <v>3334843.615351853</v>
      </c>
      <c r="AO840">
        <f t="shared" si="273"/>
        <v>200514.40974442862</v>
      </c>
      <c r="AP840">
        <f t="shared" si="274"/>
        <v>0</v>
      </c>
      <c r="AQ840">
        <f t="shared" si="275"/>
        <v>0</v>
      </c>
      <c r="AR840">
        <f>SUM($AQ$2:AQ840)</f>
        <v>612048.4421444505</v>
      </c>
      <c r="AS840">
        <f>SUM($AO$2:AO840)</f>
        <v>47770435.697541848</v>
      </c>
    </row>
    <row r="841" spans="1:45" x14ac:dyDescent="0.25">
      <c r="A841">
        <v>839</v>
      </c>
      <c r="B841" s="2">
        <v>51.8</v>
      </c>
      <c r="C841">
        <f t="shared" si="261"/>
        <v>14.388888888888888</v>
      </c>
      <c r="D841" s="5">
        <f t="shared" si="276"/>
        <v>6.1728395061728419E-2</v>
      </c>
      <c r="E841">
        <f t="shared" si="262"/>
        <v>4781.6609738724619</v>
      </c>
      <c r="F841">
        <f t="shared" si="263"/>
        <v>149695.39230246909</v>
      </c>
      <c r="G841">
        <f>SUM($E$2:E841)</f>
        <v>1182498.3821435329</v>
      </c>
      <c r="H841">
        <f>SUM($F$2:F841)</f>
        <v>42444874.795986131</v>
      </c>
      <c r="R841">
        <f t="shared" si="264"/>
        <v>1182.4983821435328</v>
      </c>
      <c r="S841">
        <f t="shared" si="265"/>
        <v>42444.874795986128</v>
      </c>
      <c r="U841">
        <v>839</v>
      </c>
      <c r="V841" s="2">
        <v>51.8</v>
      </c>
      <c r="W841">
        <f t="shared" si="266"/>
        <v>14.388888888888888</v>
      </c>
      <c r="X841" s="5">
        <f t="shared" si="260"/>
        <v>3.4722222222222224E-2</v>
      </c>
      <c r="Y841">
        <f t="shared" si="267"/>
        <v>4219.7413330974268</v>
      </c>
      <c r="Z841">
        <f t="shared" si="267"/>
        <v>4219.7413330974268</v>
      </c>
      <c r="AA841">
        <f>SUM($E$2:$E841)</f>
        <v>1182498.3821435329</v>
      </c>
      <c r="AB841">
        <f>SUM($F$2:$F841)</f>
        <v>42444874.795986131</v>
      </c>
      <c r="AC841">
        <f t="shared" si="259"/>
        <v>2109.8706665487134</v>
      </c>
      <c r="AD841">
        <f t="shared" si="258"/>
        <v>144538.8110385802</v>
      </c>
      <c r="AE841">
        <f t="shared" si="277"/>
        <v>9104.7718518518086</v>
      </c>
      <c r="AF841">
        <f t="shared" si="268"/>
        <v>0</v>
      </c>
      <c r="AG841">
        <f t="shared" si="269"/>
        <v>0</v>
      </c>
      <c r="AH841">
        <f>ABS($AF841)</f>
        <v>0</v>
      </c>
      <c r="AI841">
        <f t="shared" si="270"/>
        <v>0</v>
      </c>
      <c r="AJ841">
        <f t="shared" si="271"/>
        <v>0</v>
      </c>
      <c r="AK841">
        <f>SUM($AJ$2:AJ841)</f>
        <v>24262.896084138159</v>
      </c>
      <c r="AL841">
        <f t="shared" si="272"/>
        <v>4219.7413330974268</v>
      </c>
      <c r="AM841">
        <f>SUM($AL$2:AL841)</f>
        <v>1212043.4158326949</v>
      </c>
      <c r="AN841">
        <f>SUM($AH$2:AH841)</f>
        <v>3334843.615351853</v>
      </c>
      <c r="AO841">
        <f t="shared" si="273"/>
        <v>218582.60105444668</v>
      </c>
      <c r="AP841">
        <f t="shared" si="274"/>
        <v>0</v>
      </c>
      <c r="AQ841">
        <f t="shared" si="275"/>
        <v>0</v>
      </c>
      <c r="AR841">
        <f>SUM($AQ$2:AQ841)</f>
        <v>612048.4421444505</v>
      </c>
      <c r="AS841">
        <f>SUM($AO$2:AO841)</f>
        <v>47989018.298596293</v>
      </c>
    </row>
    <row r="842" spans="1:45" x14ac:dyDescent="0.25">
      <c r="A842">
        <v>840</v>
      </c>
      <c r="B842" s="2">
        <v>52.5</v>
      </c>
      <c r="C842">
        <f t="shared" si="261"/>
        <v>14.583333333333332</v>
      </c>
      <c r="D842" s="5">
        <f t="shared" si="276"/>
        <v>5.7870370370370287E-2</v>
      </c>
      <c r="E842">
        <f t="shared" si="262"/>
        <v>4805.0743166657003</v>
      </c>
      <c r="F842">
        <f t="shared" si="263"/>
        <v>153768.55034722219</v>
      </c>
      <c r="G842">
        <f>SUM($E$2:E842)</f>
        <v>1187303.4564601986</v>
      </c>
      <c r="H842">
        <f>SUM($F$2:F842)</f>
        <v>42598643.346333355</v>
      </c>
      <c r="R842">
        <f t="shared" si="264"/>
        <v>1187.3034564601987</v>
      </c>
      <c r="S842">
        <f t="shared" si="265"/>
        <v>42598.643346333352</v>
      </c>
      <c r="U842">
        <v>840</v>
      </c>
      <c r="V842" s="2">
        <v>52.5</v>
      </c>
      <c r="W842">
        <f t="shared" si="266"/>
        <v>14.583333333333332</v>
      </c>
      <c r="X842" s="5">
        <f t="shared" si="260"/>
        <v>2.7006172839506199E-2</v>
      </c>
      <c r="Y842">
        <f t="shared" si="267"/>
        <v>4154.2021458838099</v>
      </c>
      <c r="Z842">
        <f t="shared" si="267"/>
        <v>4154.2021458838099</v>
      </c>
      <c r="AA842">
        <f>SUM($E$2:$E842)</f>
        <v>1187303.4564601986</v>
      </c>
      <c r="AB842">
        <f>SUM($F$2:$F842)</f>
        <v>42598643.346333355</v>
      </c>
      <c r="AC842">
        <f t="shared" si="259"/>
        <v>2077.1010729419049</v>
      </c>
      <c r="AD842">
        <f t="shared" ref="AD842:AD905" si="278">0.5*1446.052*W841^2</f>
        <v>149695.39230246909</v>
      </c>
      <c r="AE842">
        <f t="shared" si="277"/>
        <v>9229.7393086419906</v>
      </c>
      <c r="AF842">
        <f t="shared" si="268"/>
        <v>0</v>
      </c>
      <c r="AG842">
        <f t="shared" si="269"/>
        <v>0</v>
      </c>
      <c r="AH842">
        <f>ABS($AF842)</f>
        <v>0</v>
      </c>
      <c r="AI842">
        <f t="shared" si="270"/>
        <v>0</v>
      </c>
      <c r="AJ842">
        <f t="shared" si="271"/>
        <v>0</v>
      </c>
      <c r="AK842">
        <f>SUM($AJ$2:AJ842)</f>
        <v>24262.896084138159</v>
      </c>
      <c r="AL842">
        <f t="shared" si="272"/>
        <v>4154.2021458838099</v>
      </c>
      <c r="AM842">
        <f>SUM($AL$2:AL842)</f>
        <v>1216197.6179785787</v>
      </c>
      <c r="AN842">
        <f>SUM($AH$2:AH842)</f>
        <v>3334843.615351853</v>
      </c>
      <c r="AO842">
        <f t="shared" si="273"/>
        <v>218095.61265890001</v>
      </c>
      <c r="AP842">
        <f t="shared" si="274"/>
        <v>0</v>
      </c>
      <c r="AQ842">
        <f t="shared" si="275"/>
        <v>0</v>
      </c>
      <c r="AR842">
        <f>SUM($AQ$2:AQ842)</f>
        <v>612048.4421444505</v>
      </c>
      <c r="AS842">
        <f>SUM($AO$2:AO842)</f>
        <v>48207113.911255196</v>
      </c>
    </row>
    <row r="843" spans="1:45" x14ac:dyDescent="0.25">
      <c r="A843">
        <v>841</v>
      </c>
      <c r="B843" s="2">
        <v>53.3</v>
      </c>
      <c r="C843">
        <f t="shared" si="261"/>
        <v>14.805555555555554</v>
      </c>
      <c r="D843" s="5">
        <f t="shared" si="276"/>
        <v>7.7160493827160712E-2</v>
      </c>
      <c r="E843">
        <f t="shared" si="262"/>
        <v>5338.5495426568232</v>
      </c>
      <c r="F843">
        <f t="shared" si="263"/>
        <v>158490.53496450611</v>
      </c>
      <c r="G843">
        <f>SUM($E$2:E843)</f>
        <v>1192642.0060028555</v>
      </c>
      <c r="H843">
        <f>SUM($F$2:F843)</f>
        <v>42757133.881297864</v>
      </c>
      <c r="R843">
        <f t="shared" si="264"/>
        <v>1192.6420060028554</v>
      </c>
      <c r="S843">
        <f t="shared" si="265"/>
        <v>42757.133881297865</v>
      </c>
      <c r="U843">
        <v>841</v>
      </c>
      <c r="V843" s="2">
        <v>53.3</v>
      </c>
      <c r="W843">
        <f t="shared" si="266"/>
        <v>14.805555555555554</v>
      </c>
      <c r="X843" s="5">
        <f t="shared" si="260"/>
        <v>3.0864197530864088E-2</v>
      </c>
      <c r="Y843">
        <f t="shared" si="267"/>
        <v>4347.3642082946772</v>
      </c>
      <c r="Z843">
        <f t="shared" si="267"/>
        <v>4347.3642082946772</v>
      </c>
      <c r="AA843">
        <f>SUM($E$2:$E843)</f>
        <v>1192642.0060028555</v>
      </c>
      <c r="AB843">
        <f>SUM($F$2:$F843)</f>
        <v>42757133.881297864</v>
      </c>
      <c r="AC843">
        <f t="shared" si="259"/>
        <v>2173.6821041473386</v>
      </c>
      <c r="AD843">
        <f t="shared" si="278"/>
        <v>153768.55034722219</v>
      </c>
      <c r="AE843">
        <f t="shared" si="277"/>
        <v>8795.1426620370185</v>
      </c>
      <c r="AF843">
        <f t="shared" si="268"/>
        <v>0</v>
      </c>
      <c r="AG843">
        <f t="shared" si="269"/>
        <v>0</v>
      </c>
      <c r="AH843">
        <f>ABS($AF843)</f>
        <v>0</v>
      </c>
      <c r="AI843">
        <f t="shared" si="270"/>
        <v>0</v>
      </c>
      <c r="AJ843">
        <f t="shared" si="271"/>
        <v>0</v>
      </c>
      <c r="AK843">
        <f>SUM($AJ$2:AJ843)</f>
        <v>24262.896084138159</v>
      </c>
      <c r="AL843">
        <f t="shared" si="272"/>
        <v>4347.3642082946772</v>
      </c>
      <c r="AM843">
        <f>SUM($AL$2:AL843)</f>
        <v>1220544.9821868734</v>
      </c>
      <c r="AN843">
        <f>SUM($AH$2:AH843)</f>
        <v>3334843.615351853</v>
      </c>
      <c r="AO843">
        <f t="shared" si="273"/>
        <v>231714.51230210628</v>
      </c>
      <c r="AP843">
        <f t="shared" si="274"/>
        <v>0</v>
      </c>
      <c r="AQ843">
        <f t="shared" si="275"/>
        <v>0</v>
      </c>
      <c r="AR843">
        <f>SUM($AQ$2:AQ843)</f>
        <v>612048.4421444505</v>
      </c>
      <c r="AS843">
        <f>SUM($AO$2:AO843)</f>
        <v>48438828.423557304</v>
      </c>
    </row>
    <row r="844" spans="1:45" x14ac:dyDescent="0.25">
      <c r="A844">
        <v>842</v>
      </c>
      <c r="B844" s="2">
        <v>54.5</v>
      </c>
      <c r="C844">
        <f t="shared" si="261"/>
        <v>15.138888888888889</v>
      </c>
      <c r="D844" s="5">
        <f t="shared" si="276"/>
        <v>9.2592592592593004E-2</v>
      </c>
      <c r="E844">
        <f t="shared" si="262"/>
        <v>5870.4337544144255</v>
      </c>
      <c r="F844">
        <f t="shared" si="263"/>
        <v>165707.40559413581</v>
      </c>
      <c r="G844">
        <f>SUM($E$2:E844)</f>
        <v>1198512.4397572698</v>
      </c>
      <c r="H844">
        <f>SUM($F$2:F844)</f>
        <v>42922841.286891997</v>
      </c>
      <c r="R844">
        <f t="shared" si="264"/>
        <v>1198.5124397572697</v>
      </c>
      <c r="S844">
        <f t="shared" si="265"/>
        <v>42922.841286891999</v>
      </c>
      <c r="U844">
        <v>842</v>
      </c>
      <c r="V844" s="2">
        <v>54.5</v>
      </c>
      <c r="W844">
        <f t="shared" si="266"/>
        <v>15.138888888888889</v>
      </c>
      <c r="X844" s="5">
        <f t="shared" si="260"/>
        <v>4.6296296296296627E-2</v>
      </c>
      <c r="Y844">
        <f t="shared" si="267"/>
        <v>4856.9328027683332</v>
      </c>
      <c r="Z844">
        <f t="shared" si="267"/>
        <v>4856.9328027683332</v>
      </c>
      <c r="AA844">
        <f>SUM($E$2:$E844)</f>
        <v>1198512.4397572698</v>
      </c>
      <c r="AB844">
        <f>SUM($F$2:$F844)</f>
        <v>42922841.286891997</v>
      </c>
      <c r="AC844">
        <f t="shared" si="259"/>
        <v>2428.4664013841666</v>
      </c>
      <c r="AD844">
        <f t="shared" si="278"/>
        <v>158490.53496450611</v>
      </c>
      <c r="AE844">
        <f t="shared" si="277"/>
        <v>11938.855246913619</v>
      </c>
      <c r="AF844">
        <f t="shared" si="268"/>
        <v>0</v>
      </c>
      <c r="AG844">
        <f t="shared" si="269"/>
        <v>0</v>
      </c>
      <c r="AH844">
        <f>ABS($AF844)</f>
        <v>0</v>
      </c>
      <c r="AI844">
        <f t="shared" si="270"/>
        <v>0</v>
      </c>
      <c r="AJ844">
        <f t="shared" si="271"/>
        <v>0</v>
      </c>
      <c r="AK844">
        <f>SUM($AJ$2:AJ844)</f>
        <v>24262.896084138159</v>
      </c>
      <c r="AL844">
        <f t="shared" si="272"/>
        <v>4856.9328027683332</v>
      </c>
      <c r="AM844">
        <f>SUM($AL$2:AL844)</f>
        <v>1225401.9149896419</v>
      </c>
      <c r="AN844">
        <f>SUM($AH$2:AH844)</f>
        <v>3334843.615351853</v>
      </c>
      <c r="AO844">
        <f t="shared" si="273"/>
        <v>264702.83775087417</v>
      </c>
      <c r="AP844">
        <f t="shared" si="274"/>
        <v>0</v>
      </c>
      <c r="AQ844">
        <f t="shared" si="275"/>
        <v>0</v>
      </c>
      <c r="AR844">
        <f>SUM($AQ$2:AQ844)</f>
        <v>612048.4421444505</v>
      </c>
      <c r="AS844">
        <f>SUM($AO$2:AO844)</f>
        <v>48703531.261308178</v>
      </c>
    </row>
    <row r="845" spans="1:45" x14ac:dyDescent="0.25">
      <c r="A845">
        <v>843</v>
      </c>
      <c r="B845" s="2">
        <v>55.7</v>
      </c>
      <c r="C845">
        <f t="shared" si="261"/>
        <v>15.472222222222223</v>
      </c>
      <c r="D845" s="5">
        <f t="shared" si="276"/>
        <v>7.7160493827160462E-2</v>
      </c>
      <c r="E845">
        <f t="shared" si="262"/>
        <v>5731.5836720190628</v>
      </c>
      <c r="F845">
        <f t="shared" si="263"/>
        <v>173084.94866820989</v>
      </c>
      <c r="G845">
        <f>SUM($E$2:E845)</f>
        <v>1204244.0234292888</v>
      </c>
      <c r="H845">
        <f>SUM($F$2:F845)</f>
        <v>43095926.235560209</v>
      </c>
      <c r="R845">
        <f t="shared" si="264"/>
        <v>1204.2440234292887</v>
      </c>
      <c r="S845">
        <f t="shared" si="265"/>
        <v>43095.926235560211</v>
      </c>
      <c r="U845">
        <v>843</v>
      </c>
      <c r="V845" s="2">
        <v>55.7</v>
      </c>
      <c r="W845">
        <f t="shared" si="266"/>
        <v>15.472222222222223</v>
      </c>
      <c r="X845" s="5">
        <f t="shared" si="260"/>
        <v>4.6296296296296377E-2</v>
      </c>
      <c r="Y845">
        <f t="shared" si="267"/>
        <v>5041.039292732371</v>
      </c>
      <c r="Z845">
        <f t="shared" si="267"/>
        <v>5041.039292732371</v>
      </c>
      <c r="AA845">
        <f>SUM($E$2:$E845)</f>
        <v>1204244.0234292888</v>
      </c>
      <c r="AB845">
        <f>SUM($F$2:$F845)</f>
        <v>43095926.235560209</v>
      </c>
      <c r="AC845">
        <f t="shared" si="259"/>
        <v>2520.5196463661855</v>
      </c>
      <c r="AD845">
        <f t="shared" si="278"/>
        <v>165707.40559413581</v>
      </c>
      <c r="AE845">
        <f t="shared" si="277"/>
        <v>14594.413703703787</v>
      </c>
      <c r="AF845">
        <f t="shared" si="268"/>
        <v>0</v>
      </c>
      <c r="AG845">
        <f t="shared" si="269"/>
        <v>0</v>
      </c>
      <c r="AH845">
        <f>ABS($AF845)</f>
        <v>0</v>
      </c>
      <c r="AI845">
        <f t="shared" si="270"/>
        <v>0</v>
      </c>
      <c r="AJ845">
        <f t="shared" si="271"/>
        <v>0</v>
      </c>
      <c r="AK845">
        <f>SUM($AJ$2:AJ845)</f>
        <v>24262.896084138159</v>
      </c>
      <c r="AL845">
        <f t="shared" si="272"/>
        <v>5041.039292732371</v>
      </c>
      <c r="AM845">
        <f>SUM($AL$2:AL845)</f>
        <v>1230442.9542823744</v>
      </c>
      <c r="AN845">
        <f>SUM($AH$2:AH845)</f>
        <v>3334843.615351853</v>
      </c>
      <c r="AO845">
        <f t="shared" si="273"/>
        <v>280785.88860519306</v>
      </c>
      <c r="AP845">
        <f t="shared" si="274"/>
        <v>0</v>
      </c>
      <c r="AQ845">
        <f t="shared" si="275"/>
        <v>0</v>
      </c>
      <c r="AR845">
        <f>SUM($AQ$2:AQ845)</f>
        <v>612048.4421444505</v>
      </c>
      <c r="AS845">
        <f>SUM($AO$2:AO845)</f>
        <v>48984317.149913371</v>
      </c>
    </row>
    <row r="846" spans="1:45" x14ac:dyDescent="0.25">
      <c r="A846">
        <v>844</v>
      </c>
      <c r="B846" s="2">
        <v>56.5</v>
      </c>
      <c r="C846">
        <f t="shared" si="261"/>
        <v>15.694444444444445</v>
      </c>
      <c r="D846" s="5">
        <f t="shared" si="276"/>
        <v>4.2438271604937995E-2</v>
      </c>
      <c r="E846">
        <f t="shared" si="262"/>
        <v>5079.0133460554425</v>
      </c>
      <c r="F846">
        <f t="shared" si="263"/>
        <v>178092.57318672838</v>
      </c>
      <c r="G846">
        <f>SUM($E$2:E846)</f>
        <v>1209323.0367753443</v>
      </c>
      <c r="H846">
        <f>SUM($F$2:F846)</f>
        <v>43274018.808746934</v>
      </c>
      <c r="R846">
        <f t="shared" si="264"/>
        <v>1209.3230367753442</v>
      </c>
      <c r="S846">
        <f t="shared" si="265"/>
        <v>43274.018808746936</v>
      </c>
      <c r="U846">
        <v>844</v>
      </c>
      <c r="V846" s="2">
        <v>56.5</v>
      </c>
      <c r="W846">
        <f t="shared" si="266"/>
        <v>15.694444444444445</v>
      </c>
      <c r="X846" s="5">
        <f t="shared" si="260"/>
        <v>3.0864197530864088E-2</v>
      </c>
      <c r="Y846">
        <f t="shared" si="267"/>
        <v>4816.3399342756111</v>
      </c>
      <c r="Z846">
        <f t="shared" si="267"/>
        <v>4816.3399342756111</v>
      </c>
      <c r="AA846">
        <f>SUM($E$2:$E846)</f>
        <v>1209323.0367753443</v>
      </c>
      <c r="AB846">
        <f>SUM($F$2:$F846)</f>
        <v>43274018.808746934</v>
      </c>
      <c r="AC846">
        <f t="shared" si="259"/>
        <v>2408.1699671378055</v>
      </c>
      <c r="AD846">
        <f t="shared" si="278"/>
        <v>173084.94866820989</v>
      </c>
      <c r="AE846">
        <f t="shared" si="277"/>
        <v>12385.167592592567</v>
      </c>
      <c r="AF846">
        <f t="shared" si="268"/>
        <v>0</v>
      </c>
      <c r="AG846">
        <f t="shared" si="269"/>
        <v>0</v>
      </c>
      <c r="AH846">
        <f>ABS($AF846)</f>
        <v>0</v>
      </c>
      <c r="AI846">
        <f t="shared" si="270"/>
        <v>0</v>
      </c>
      <c r="AJ846">
        <f t="shared" si="271"/>
        <v>0</v>
      </c>
      <c r="AK846">
        <f>SUM($AJ$2:AJ846)</f>
        <v>24262.896084138159</v>
      </c>
      <c r="AL846">
        <f t="shared" si="272"/>
        <v>4816.3399342756111</v>
      </c>
      <c r="AM846">
        <f>SUM($AL$2:AL846)</f>
        <v>1235259.2942166501</v>
      </c>
      <c r="AN846">
        <f>SUM($AH$2:AH846)</f>
        <v>3334843.615351853</v>
      </c>
      <c r="AO846">
        <f t="shared" si="273"/>
        <v>272123.20628657204</v>
      </c>
      <c r="AP846">
        <f t="shared" si="274"/>
        <v>0</v>
      </c>
      <c r="AQ846">
        <f t="shared" si="275"/>
        <v>0</v>
      </c>
      <c r="AR846">
        <f>SUM($AQ$2:AQ846)</f>
        <v>612048.4421444505</v>
      </c>
      <c r="AS846">
        <f>SUM($AO$2:AO846)</f>
        <v>49256440.356199943</v>
      </c>
    </row>
    <row r="847" spans="1:45" x14ac:dyDescent="0.25">
      <c r="A847">
        <v>845</v>
      </c>
      <c r="B847" s="2">
        <v>56.8</v>
      </c>
      <c r="C847">
        <f t="shared" si="261"/>
        <v>15.777777777777777</v>
      </c>
      <c r="D847" s="5">
        <f t="shared" si="276"/>
        <v>1.9290123456789932E-2</v>
      </c>
      <c r="E847">
        <f t="shared" si="262"/>
        <v>4598.0708626919022</v>
      </c>
      <c r="F847">
        <f t="shared" si="263"/>
        <v>179988.84276543208</v>
      </c>
      <c r="G847">
        <f>SUM($E$2:E847)</f>
        <v>1213921.1076380361</v>
      </c>
      <c r="H847">
        <f>SUM($F$2:F847)</f>
        <v>43454007.65151237</v>
      </c>
      <c r="R847">
        <f t="shared" si="264"/>
        <v>1213.9211076380361</v>
      </c>
      <c r="S847">
        <f t="shared" si="265"/>
        <v>43454.007651512373</v>
      </c>
      <c r="U847">
        <v>845</v>
      </c>
      <c r="V847" s="2">
        <v>56.8</v>
      </c>
      <c r="W847">
        <f t="shared" si="266"/>
        <v>15.777777777777777</v>
      </c>
      <c r="X847" s="5">
        <f t="shared" si="260"/>
        <v>1.1574074074073909E-2</v>
      </c>
      <c r="Y847">
        <f t="shared" si="267"/>
        <v>4422.0254374518481</v>
      </c>
      <c r="Z847">
        <f t="shared" si="267"/>
        <v>4422.0254374518481</v>
      </c>
      <c r="AA847">
        <f>SUM($E$2:$E847)</f>
        <v>1213921.1076380361</v>
      </c>
      <c r="AB847">
        <f>SUM($F$2:$F847)</f>
        <v>43454007.65151237</v>
      </c>
      <c r="AC847">
        <f t="shared" ref="AC847:AC910" si="279">Y847/(U848-U846)</f>
        <v>2211.0127187259241</v>
      </c>
      <c r="AD847">
        <f t="shared" si="278"/>
        <v>178092.57318672838</v>
      </c>
      <c r="AE847">
        <f t="shared" si="277"/>
        <v>6903.8940972221899</v>
      </c>
      <c r="AF847">
        <f t="shared" si="268"/>
        <v>0</v>
      </c>
      <c r="AG847">
        <f t="shared" si="269"/>
        <v>0</v>
      </c>
      <c r="AH847">
        <f>ABS($AF847)</f>
        <v>0</v>
      </c>
      <c r="AI847">
        <f t="shared" si="270"/>
        <v>0</v>
      </c>
      <c r="AJ847">
        <f t="shared" si="271"/>
        <v>0</v>
      </c>
      <c r="AK847">
        <f>SUM($AJ$2:AJ847)</f>
        <v>24262.896084138159</v>
      </c>
      <c r="AL847">
        <f t="shared" si="272"/>
        <v>4422.0254374518481</v>
      </c>
      <c r="AM847">
        <f>SUM($AL$2:AL847)</f>
        <v>1239681.319654102</v>
      </c>
      <c r="AN847">
        <f>SUM($AH$2:AH847)</f>
        <v>3334843.615351853</v>
      </c>
      <c r="AO847">
        <f t="shared" si="273"/>
        <v>251171.04484726497</v>
      </c>
      <c r="AP847">
        <f t="shared" si="274"/>
        <v>0</v>
      </c>
      <c r="AQ847">
        <f t="shared" si="275"/>
        <v>0</v>
      </c>
      <c r="AR847">
        <f>SUM($AQ$2:AQ847)</f>
        <v>612048.4421444505</v>
      </c>
      <c r="AS847">
        <f>SUM($AO$2:AO847)</f>
        <v>49507611.401047207</v>
      </c>
    </row>
    <row r="848" spans="1:45" x14ac:dyDescent="0.25">
      <c r="A848">
        <v>846</v>
      </c>
      <c r="B848" s="2">
        <v>57</v>
      </c>
      <c r="C848">
        <f t="shared" si="261"/>
        <v>15.833333333333332</v>
      </c>
      <c r="D848" s="5">
        <f t="shared" si="276"/>
        <v>1.543209876543229E-2</v>
      </c>
      <c r="E848">
        <f t="shared" si="262"/>
        <v>4539.5195131486662</v>
      </c>
      <c r="F848">
        <f t="shared" si="263"/>
        <v>181258.60138888884</v>
      </c>
      <c r="G848">
        <f>SUM($E$2:E848)</f>
        <v>1218460.6271511847</v>
      </c>
      <c r="H848">
        <f>SUM($F$2:F848)</f>
        <v>43635266.252901256</v>
      </c>
      <c r="R848">
        <f t="shared" si="264"/>
        <v>1218.4606271511848</v>
      </c>
      <c r="S848">
        <f t="shared" si="265"/>
        <v>43635.26625290126</v>
      </c>
      <c r="U848">
        <v>846</v>
      </c>
      <c r="V848" s="2">
        <v>57</v>
      </c>
      <c r="W848">
        <f t="shared" si="266"/>
        <v>15.833333333333332</v>
      </c>
      <c r="X848" s="5">
        <f t="shared" ref="X848:X911" si="280">($C848-$C847)/2/3.6</f>
        <v>7.7160493827160221E-3</v>
      </c>
      <c r="Y848">
        <f t="shared" si="267"/>
        <v>4362.854209650719</v>
      </c>
      <c r="Z848">
        <f t="shared" si="267"/>
        <v>4362.854209650719</v>
      </c>
      <c r="AA848">
        <f>SUM($E$2:$E848)</f>
        <v>1218460.6271511847</v>
      </c>
      <c r="AB848">
        <f>SUM($F$2:$F848)</f>
        <v>43635266.252901256</v>
      </c>
      <c r="AC848">
        <f t="shared" si="279"/>
        <v>2181.4271048253595</v>
      </c>
      <c r="AD848">
        <f t="shared" si="278"/>
        <v>179988.84276543208</v>
      </c>
      <c r="AE848">
        <f t="shared" si="277"/>
        <v>3166.0282021604653</v>
      </c>
      <c r="AF848">
        <f t="shared" si="268"/>
        <v>0</v>
      </c>
      <c r="AG848">
        <f t="shared" si="269"/>
        <v>0</v>
      </c>
      <c r="AH848">
        <f>ABS($AF848)</f>
        <v>0</v>
      </c>
      <c r="AI848">
        <f t="shared" si="270"/>
        <v>0</v>
      </c>
      <c r="AJ848">
        <f t="shared" si="271"/>
        <v>0</v>
      </c>
      <c r="AK848">
        <f>SUM($AJ$2:AJ848)</f>
        <v>24262.896084138159</v>
      </c>
      <c r="AL848">
        <f t="shared" si="272"/>
        <v>4362.854209650719</v>
      </c>
      <c r="AM848">
        <f>SUM($AL$2:AL848)</f>
        <v>1244044.1738637527</v>
      </c>
      <c r="AN848">
        <f>SUM($AH$2:AH848)</f>
        <v>3334843.615351853</v>
      </c>
      <c r="AO848">
        <f t="shared" si="273"/>
        <v>248682.68995009098</v>
      </c>
      <c r="AP848">
        <f t="shared" si="274"/>
        <v>0</v>
      </c>
      <c r="AQ848">
        <f t="shared" si="275"/>
        <v>0</v>
      </c>
      <c r="AR848">
        <f>SUM($AQ$2:AQ848)</f>
        <v>612048.4421444505</v>
      </c>
      <c r="AS848">
        <f>SUM($AO$2:AO848)</f>
        <v>49756294.090997301</v>
      </c>
    </row>
    <row r="849" spans="1:45" x14ac:dyDescent="0.25">
      <c r="A849">
        <v>847</v>
      </c>
      <c r="B849" s="2">
        <v>57.2</v>
      </c>
      <c r="C849">
        <f t="shared" si="261"/>
        <v>15.888888888888889</v>
      </c>
      <c r="D849" s="5">
        <f t="shared" si="276"/>
        <v>2.7006172839506445E-2</v>
      </c>
      <c r="E849">
        <f t="shared" si="262"/>
        <v>4835.0619625166055</v>
      </c>
      <c r="F849">
        <f t="shared" si="263"/>
        <v>182532.82313580246</v>
      </c>
      <c r="G849">
        <f>SUM($E$2:E849)</f>
        <v>1223295.6891137012</v>
      </c>
      <c r="H849">
        <f>SUM($F$2:F849)</f>
        <v>43817799.076037057</v>
      </c>
      <c r="R849">
        <f t="shared" si="264"/>
        <v>1223.2956891137012</v>
      </c>
      <c r="S849">
        <f t="shared" si="265"/>
        <v>43817.799076037059</v>
      </c>
      <c r="U849">
        <v>847</v>
      </c>
      <c r="V849" s="2">
        <v>57.2</v>
      </c>
      <c r="W849">
        <f t="shared" si="266"/>
        <v>15.888888888888889</v>
      </c>
      <c r="X849" s="5">
        <f t="shared" si="280"/>
        <v>7.7160493827162684E-3</v>
      </c>
      <c r="Y849">
        <f t="shared" si="267"/>
        <v>4391.8490081270293</v>
      </c>
      <c r="Z849">
        <f t="shared" si="267"/>
        <v>4391.8490081270293</v>
      </c>
      <c r="AA849">
        <f>SUM($E$2:$E849)</f>
        <v>1223295.6891137012</v>
      </c>
      <c r="AB849">
        <f>SUM($F$2:$F849)</f>
        <v>43817799.076037057</v>
      </c>
      <c r="AC849">
        <f t="shared" si="279"/>
        <v>2195.9245040635146</v>
      </c>
      <c r="AD849">
        <f t="shared" si="278"/>
        <v>181258.60138888884</v>
      </c>
      <c r="AE849">
        <f t="shared" si="277"/>
        <v>2543.9803703703801</v>
      </c>
      <c r="AF849">
        <f t="shared" si="268"/>
        <v>0</v>
      </c>
      <c r="AG849">
        <f t="shared" si="269"/>
        <v>0</v>
      </c>
      <c r="AH849">
        <f>ABS($AF849)</f>
        <v>0</v>
      </c>
      <c r="AI849">
        <f t="shared" si="270"/>
        <v>0</v>
      </c>
      <c r="AJ849">
        <f t="shared" si="271"/>
        <v>0</v>
      </c>
      <c r="AK849">
        <f>SUM($AJ$2:AJ849)</f>
        <v>24262.896084138159</v>
      </c>
      <c r="AL849">
        <f t="shared" si="272"/>
        <v>4391.8490081270293</v>
      </c>
      <c r="AM849">
        <f>SUM($AL$2:AL849)</f>
        <v>1248436.0228718799</v>
      </c>
      <c r="AN849">
        <f>SUM($AH$2:AH849)</f>
        <v>3334843.615351853</v>
      </c>
      <c r="AO849">
        <f t="shared" si="273"/>
        <v>251213.76326486608</v>
      </c>
      <c r="AP849">
        <f t="shared" si="274"/>
        <v>0</v>
      </c>
      <c r="AQ849">
        <f t="shared" si="275"/>
        <v>0</v>
      </c>
      <c r="AR849">
        <f>SUM($AQ$2:AQ849)</f>
        <v>612048.4421444505</v>
      </c>
      <c r="AS849">
        <f>SUM($AO$2:AO849)</f>
        <v>50007507.854262166</v>
      </c>
    </row>
    <row r="850" spans="1:45" x14ac:dyDescent="0.25">
      <c r="A850">
        <v>848</v>
      </c>
      <c r="B850" s="2">
        <v>57.7</v>
      </c>
      <c r="C850">
        <f t="shared" si="261"/>
        <v>16.027777777777779</v>
      </c>
      <c r="D850" s="5">
        <f t="shared" si="276"/>
        <v>5.787037037037053E-2</v>
      </c>
      <c r="E850">
        <f t="shared" si="262"/>
        <v>5627.3930046580417</v>
      </c>
      <c r="F850">
        <f t="shared" si="263"/>
        <v>185737.90366820988</v>
      </c>
      <c r="G850">
        <f>SUM($E$2:E850)</f>
        <v>1228923.0821183592</v>
      </c>
      <c r="H850">
        <f>SUM($F$2:F850)</f>
        <v>44003536.979705267</v>
      </c>
      <c r="R850">
        <f t="shared" si="264"/>
        <v>1228.9230821183592</v>
      </c>
      <c r="S850">
        <f t="shared" si="265"/>
        <v>44003.53697970527</v>
      </c>
      <c r="U850">
        <v>848</v>
      </c>
      <c r="V850" s="2">
        <v>57.7</v>
      </c>
      <c r="W850">
        <f t="shared" si="266"/>
        <v>16.027777777777779</v>
      </c>
      <c r="X850" s="5">
        <f t="shared" si="280"/>
        <v>1.9290123456790178E-2</v>
      </c>
      <c r="Y850">
        <f t="shared" si="267"/>
        <v>4733.2186176552959</v>
      </c>
      <c r="Z850">
        <f t="shared" si="267"/>
        <v>4733.2186176552959</v>
      </c>
      <c r="AA850">
        <f>SUM($E$2:$E850)</f>
        <v>1228923.0821183592</v>
      </c>
      <c r="AB850">
        <f>SUM($F$2:$F850)</f>
        <v>44003536.979705267</v>
      </c>
      <c r="AC850">
        <f t="shared" si="279"/>
        <v>2366.609308827648</v>
      </c>
      <c r="AD850">
        <f t="shared" si="278"/>
        <v>182532.82313580246</v>
      </c>
      <c r="AE850">
        <f t="shared" si="277"/>
        <v>4479.3022793210403</v>
      </c>
      <c r="AF850">
        <f t="shared" si="268"/>
        <v>0</v>
      </c>
      <c r="AG850">
        <f t="shared" si="269"/>
        <v>0</v>
      </c>
      <c r="AH850">
        <f>ABS($AF850)</f>
        <v>0</v>
      </c>
      <c r="AI850">
        <f t="shared" si="270"/>
        <v>0</v>
      </c>
      <c r="AJ850">
        <f t="shared" si="271"/>
        <v>0</v>
      </c>
      <c r="AK850">
        <f>SUM($AJ$2:AJ850)</f>
        <v>24262.896084138159</v>
      </c>
      <c r="AL850">
        <f t="shared" si="272"/>
        <v>4733.2186176552959</v>
      </c>
      <c r="AM850">
        <f>SUM($AL$2:AL850)</f>
        <v>1253169.2414895352</v>
      </c>
      <c r="AN850">
        <f>SUM($AH$2:AH850)</f>
        <v>3334843.615351853</v>
      </c>
      <c r="AO850">
        <f t="shared" si="273"/>
        <v>273106.71423871059</v>
      </c>
      <c r="AP850">
        <f t="shared" si="274"/>
        <v>0</v>
      </c>
      <c r="AQ850">
        <f t="shared" si="275"/>
        <v>0</v>
      </c>
      <c r="AR850">
        <f>SUM($AQ$2:AQ850)</f>
        <v>612048.4421444505</v>
      </c>
      <c r="AS850">
        <f>SUM($AO$2:AO850)</f>
        <v>50280614.568500876</v>
      </c>
    </row>
    <row r="851" spans="1:45" x14ac:dyDescent="0.25">
      <c r="A851">
        <v>849</v>
      </c>
      <c r="B851" s="2">
        <v>58.7</v>
      </c>
      <c r="C851">
        <f t="shared" si="261"/>
        <v>16.305555555555557</v>
      </c>
      <c r="D851" s="5">
        <f t="shared" si="276"/>
        <v>9.2592592592592268E-2</v>
      </c>
      <c r="E851">
        <f t="shared" si="262"/>
        <v>6615.2058320393335</v>
      </c>
      <c r="F851">
        <f t="shared" si="263"/>
        <v>192231.74829783954</v>
      </c>
      <c r="G851">
        <f>SUM($E$2:E851)</f>
        <v>1235538.2879503984</v>
      </c>
      <c r="H851">
        <f>SUM($F$2:F851)</f>
        <v>44195768.728003107</v>
      </c>
      <c r="R851">
        <f t="shared" si="264"/>
        <v>1235.5382879503984</v>
      </c>
      <c r="S851">
        <f t="shared" si="265"/>
        <v>44195.76872800311</v>
      </c>
      <c r="U851">
        <v>849</v>
      </c>
      <c r="V851" s="2">
        <v>58.7</v>
      </c>
      <c r="W851">
        <f t="shared" si="266"/>
        <v>16.305555555555557</v>
      </c>
      <c r="X851" s="5">
        <f t="shared" si="280"/>
        <v>3.8580246913580356E-2</v>
      </c>
      <c r="Y851">
        <f t="shared" si="267"/>
        <v>5341.6659512094393</v>
      </c>
      <c r="Z851">
        <f t="shared" si="267"/>
        <v>5341.6659512094393</v>
      </c>
      <c r="AA851">
        <f>SUM($E$2:$E851)</f>
        <v>1235538.2879503984</v>
      </c>
      <c r="AB851">
        <f>SUM($F$2:$F851)</f>
        <v>44195768.728003107</v>
      </c>
      <c r="AC851">
        <f t="shared" si="279"/>
        <v>2670.8329756047196</v>
      </c>
      <c r="AD851">
        <f t="shared" si="278"/>
        <v>185737.90366820988</v>
      </c>
      <c r="AE851">
        <f t="shared" si="277"/>
        <v>9698.9251620370778</v>
      </c>
      <c r="AF851">
        <f t="shared" si="268"/>
        <v>0</v>
      </c>
      <c r="AG851">
        <f t="shared" si="269"/>
        <v>0</v>
      </c>
      <c r="AH851">
        <f>ABS($AF851)</f>
        <v>0</v>
      </c>
      <c r="AI851">
        <f t="shared" si="270"/>
        <v>0</v>
      </c>
      <c r="AJ851">
        <f t="shared" si="271"/>
        <v>0</v>
      </c>
      <c r="AK851">
        <f>SUM($AJ$2:AJ851)</f>
        <v>24262.896084138159</v>
      </c>
      <c r="AL851">
        <f t="shared" si="272"/>
        <v>5341.6659512094393</v>
      </c>
      <c r="AM851">
        <f>SUM($AL$2:AL851)</f>
        <v>1258510.9074407446</v>
      </c>
      <c r="AN851">
        <f>SUM($AH$2:AH851)</f>
        <v>3334843.615351853</v>
      </c>
      <c r="AO851">
        <f t="shared" si="273"/>
        <v>313555.79133599409</v>
      </c>
      <c r="AP851">
        <f t="shared" si="274"/>
        <v>0</v>
      </c>
      <c r="AQ851">
        <f t="shared" si="275"/>
        <v>0</v>
      </c>
      <c r="AR851">
        <f>SUM($AQ$2:AQ851)</f>
        <v>612048.4421444505</v>
      </c>
      <c r="AS851">
        <f>SUM($AO$2:AO851)</f>
        <v>50594170.359836869</v>
      </c>
    </row>
    <row r="852" spans="1:45" x14ac:dyDescent="0.25">
      <c r="A852">
        <v>850</v>
      </c>
      <c r="B852" s="2">
        <v>60.1</v>
      </c>
      <c r="C852">
        <f t="shared" si="261"/>
        <v>16.694444444444443</v>
      </c>
      <c r="D852" s="5">
        <f t="shared" si="276"/>
        <v>9.2592592592592268E-2</v>
      </c>
      <c r="E852">
        <f t="shared" si="262"/>
        <v>6877.6968355120407</v>
      </c>
      <c r="F852">
        <f t="shared" si="263"/>
        <v>201510.58196450613</v>
      </c>
      <c r="G852">
        <f>SUM($E$2:E852)</f>
        <v>1242415.9847859105</v>
      </c>
      <c r="H852">
        <f>SUM($F$2:F852)</f>
        <v>44397279.309967615</v>
      </c>
      <c r="R852">
        <f t="shared" si="264"/>
        <v>1242.4159847859105</v>
      </c>
      <c r="S852">
        <f t="shared" si="265"/>
        <v>44397.279309967613</v>
      </c>
      <c r="U852">
        <v>850</v>
      </c>
      <c r="V852" s="2">
        <v>60.1</v>
      </c>
      <c r="W852">
        <f t="shared" si="266"/>
        <v>16.694444444444443</v>
      </c>
      <c r="X852" s="5">
        <f t="shared" si="280"/>
        <v>5.4012345679011906E-2</v>
      </c>
      <c r="Y852">
        <f t="shared" si="267"/>
        <v>5946.3297530360442</v>
      </c>
      <c r="Z852">
        <f t="shared" si="267"/>
        <v>5946.3297530360442</v>
      </c>
      <c r="AA852">
        <f>SUM($E$2:$E852)</f>
        <v>1242415.9847859105</v>
      </c>
      <c r="AB852">
        <f>SUM($F$2:$F852)</f>
        <v>44397279.309967615</v>
      </c>
      <c r="AC852">
        <f t="shared" si="279"/>
        <v>2973.1648765180221</v>
      </c>
      <c r="AD852">
        <f t="shared" si="278"/>
        <v>192231.74829783954</v>
      </c>
      <c r="AE852">
        <f t="shared" si="277"/>
        <v>15772.678296296246</v>
      </c>
      <c r="AF852">
        <f t="shared" si="268"/>
        <v>0</v>
      </c>
      <c r="AG852">
        <f t="shared" si="269"/>
        <v>0</v>
      </c>
      <c r="AH852">
        <f>ABS($AF852)</f>
        <v>0</v>
      </c>
      <c r="AI852">
        <f t="shared" si="270"/>
        <v>0</v>
      </c>
      <c r="AJ852">
        <f t="shared" si="271"/>
        <v>0</v>
      </c>
      <c r="AK852">
        <f>SUM($AJ$2:AJ852)</f>
        <v>24262.896084138159</v>
      </c>
      <c r="AL852">
        <f t="shared" si="272"/>
        <v>5946.3297530360442</v>
      </c>
      <c r="AM852">
        <f>SUM($AL$2:AL852)</f>
        <v>1264457.2371937807</v>
      </c>
      <c r="AN852">
        <f>SUM($AH$2:AH852)</f>
        <v>3334843.615351853</v>
      </c>
      <c r="AO852">
        <f t="shared" si="273"/>
        <v>357374.41815746628</v>
      </c>
      <c r="AP852">
        <f t="shared" si="274"/>
        <v>0</v>
      </c>
      <c r="AQ852">
        <f t="shared" si="275"/>
        <v>0</v>
      </c>
      <c r="AR852">
        <f>SUM($AQ$2:AQ852)</f>
        <v>612048.4421444505</v>
      </c>
      <c r="AS852">
        <f>SUM($AO$2:AO852)</f>
        <v>50951544.777994335</v>
      </c>
    </row>
    <row r="853" spans="1:45" x14ac:dyDescent="0.25">
      <c r="A853">
        <v>851</v>
      </c>
      <c r="B853" s="2">
        <v>61.1</v>
      </c>
      <c r="C853">
        <f t="shared" si="261"/>
        <v>16.972222222222221</v>
      </c>
      <c r="D853" s="5">
        <f t="shared" si="276"/>
        <v>6.1728395061728669E-2</v>
      </c>
      <c r="E853">
        <f t="shared" si="262"/>
        <v>6312.2223584523426</v>
      </c>
      <c r="F853">
        <f t="shared" si="263"/>
        <v>208272.21400154318</v>
      </c>
      <c r="G853">
        <f>SUM($E$2:E853)</f>
        <v>1248728.2071443629</v>
      </c>
      <c r="H853">
        <f>SUM($F$2:F853)</f>
        <v>44605551.523969159</v>
      </c>
      <c r="R853">
        <f t="shared" si="264"/>
        <v>1248.7282071443628</v>
      </c>
      <c r="S853">
        <f t="shared" si="265"/>
        <v>44605.551523969159</v>
      </c>
      <c r="U853">
        <v>851</v>
      </c>
      <c r="V853" s="2">
        <v>61.1</v>
      </c>
      <c r="W853">
        <f t="shared" si="266"/>
        <v>16.972222222222221</v>
      </c>
      <c r="X853" s="5">
        <f t="shared" si="280"/>
        <v>3.8580246913580356E-2</v>
      </c>
      <c r="Y853">
        <f t="shared" si="267"/>
        <v>5744.1039350984292</v>
      </c>
      <c r="Z853">
        <f t="shared" si="267"/>
        <v>5744.1039350984292</v>
      </c>
      <c r="AA853">
        <f>SUM($E$2:$E853)</f>
        <v>1248728.2071443629</v>
      </c>
      <c r="AB853">
        <f>SUM($F$2:$F853)</f>
        <v>44605551.523969159</v>
      </c>
      <c r="AC853">
        <f t="shared" si="279"/>
        <v>2872.0519675492146</v>
      </c>
      <c r="AD853">
        <f t="shared" si="278"/>
        <v>201510.58196450613</v>
      </c>
      <c r="AE853">
        <f t="shared" si="277"/>
        <v>16040.465703703638</v>
      </c>
      <c r="AF853">
        <f t="shared" si="268"/>
        <v>0</v>
      </c>
      <c r="AG853">
        <f t="shared" si="269"/>
        <v>0</v>
      </c>
      <c r="AH853">
        <f>ABS($AF853)</f>
        <v>0</v>
      </c>
      <c r="AI853">
        <f t="shared" si="270"/>
        <v>0</v>
      </c>
      <c r="AJ853">
        <f t="shared" si="271"/>
        <v>0</v>
      </c>
      <c r="AK853">
        <f>SUM($AJ$2:AJ853)</f>
        <v>24262.896084138159</v>
      </c>
      <c r="AL853">
        <f t="shared" si="272"/>
        <v>5744.1039350984292</v>
      </c>
      <c r="AM853">
        <f>SUM($AL$2:AL853)</f>
        <v>1270201.3411288792</v>
      </c>
      <c r="AN853">
        <f>SUM($AH$2:AH853)</f>
        <v>3334843.615351853</v>
      </c>
      <c r="AO853">
        <f t="shared" si="273"/>
        <v>350964.75043451402</v>
      </c>
      <c r="AP853">
        <f t="shared" si="274"/>
        <v>0</v>
      </c>
      <c r="AQ853">
        <f t="shared" si="275"/>
        <v>0</v>
      </c>
      <c r="AR853">
        <f>SUM($AQ$2:AQ853)</f>
        <v>612048.4421444505</v>
      </c>
      <c r="AS853">
        <f>SUM($AO$2:AO853)</f>
        <v>51302509.528428845</v>
      </c>
    </row>
    <row r="854" spans="1:45" x14ac:dyDescent="0.25">
      <c r="A854">
        <v>852</v>
      </c>
      <c r="B854" s="2">
        <v>61.7</v>
      </c>
      <c r="C854">
        <f t="shared" si="261"/>
        <v>17.138888888888889</v>
      </c>
      <c r="D854" s="5">
        <f t="shared" si="276"/>
        <v>4.6296296296296134E-2</v>
      </c>
      <c r="E854">
        <f t="shared" si="262"/>
        <v>6039.368430052582</v>
      </c>
      <c r="F854">
        <f t="shared" si="263"/>
        <v>212382.75070524693</v>
      </c>
      <c r="G854">
        <f>SUM($E$2:E854)</f>
        <v>1254767.5755744155</v>
      </c>
      <c r="H854">
        <f>SUM($F$2:F854)</f>
        <v>44817934.274674408</v>
      </c>
      <c r="R854">
        <f t="shared" si="264"/>
        <v>1254.7675755744156</v>
      </c>
      <c r="S854">
        <f t="shared" si="265"/>
        <v>44817.934274674408</v>
      </c>
      <c r="U854">
        <v>852</v>
      </c>
      <c r="V854" s="2">
        <v>61.7</v>
      </c>
      <c r="W854">
        <f t="shared" si="266"/>
        <v>17.138888888888889</v>
      </c>
      <c r="X854" s="5">
        <f t="shared" si="280"/>
        <v>2.3148148148148313E-2</v>
      </c>
      <c r="Y854">
        <f t="shared" si="267"/>
        <v>5465.6711023776934</v>
      </c>
      <c r="Z854">
        <f t="shared" si="267"/>
        <v>5465.6711023776934</v>
      </c>
      <c r="AA854">
        <f>SUM($E$2:$E854)</f>
        <v>1254767.5755744155</v>
      </c>
      <c r="AB854">
        <f>SUM($F$2:$F854)</f>
        <v>44817934.274674408</v>
      </c>
      <c r="AC854">
        <f t="shared" si="279"/>
        <v>2732.8355511888467</v>
      </c>
      <c r="AD854">
        <f t="shared" si="278"/>
        <v>208272.21400154318</v>
      </c>
      <c r="AE854">
        <f t="shared" si="277"/>
        <v>10872.168740740803</v>
      </c>
      <c r="AF854">
        <f t="shared" si="268"/>
        <v>0</v>
      </c>
      <c r="AG854">
        <f t="shared" si="269"/>
        <v>0</v>
      </c>
      <c r="AH854">
        <f>ABS($AF854)</f>
        <v>0</v>
      </c>
      <c r="AI854">
        <f t="shared" si="270"/>
        <v>0</v>
      </c>
      <c r="AJ854">
        <f t="shared" si="271"/>
        <v>0</v>
      </c>
      <c r="AK854">
        <f>SUM($AJ$2:AJ854)</f>
        <v>24262.896084138159</v>
      </c>
      <c r="AL854">
        <f t="shared" si="272"/>
        <v>5465.6711023776934</v>
      </c>
      <c r="AM854">
        <f>SUM($AL$2:AL854)</f>
        <v>1275667.0122312568</v>
      </c>
      <c r="AN854">
        <f>SUM($AH$2:AH854)</f>
        <v>3334843.615351853</v>
      </c>
      <c r="AO854">
        <f t="shared" si="273"/>
        <v>337231.90701670368</v>
      </c>
      <c r="AP854">
        <f t="shared" si="274"/>
        <v>0</v>
      </c>
      <c r="AQ854">
        <f t="shared" si="275"/>
        <v>0</v>
      </c>
      <c r="AR854">
        <f>SUM($AQ$2:AQ854)</f>
        <v>612048.4421444505</v>
      </c>
      <c r="AS854">
        <f>SUM($AO$2:AO854)</f>
        <v>51639741.435445547</v>
      </c>
    </row>
    <row r="855" spans="1:45" x14ac:dyDescent="0.25">
      <c r="A855">
        <v>853</v>
      </c>
      <c r="B855" s="2">
        <v>62.3</v>
      </c>
      <c r="C855">
        <f t="shared" si="261"/>
        <v>17.305555555555554</v>
      </c>
      <c r="D855" s="5">
        <f t="shared" si="276"/>
        <v>4.6296296296296134E-2</v>
      </c>
      <c r="E855">
        <f t="shared" si="262"/>
        <v>6146.6562939582127</v>
      </c>
      <c r="F855">
        <f t="shared" si="263"/>
        <v>216533.45552006166</v>
      </c>
      <c r="G855">
        <f>SUM($E$2:E855)</f>
        <v>1260914.2318683737</v>
      </c>
      <c r="H855">
        <f>SUM($F$2:F855)</f>
        <v>45034467.730194472</v>
      </c>
      <c r="R855">
        <f t="shared" si="264"/>
        <v>1260.9142318683737</v>
      </c>
      <c r="S855">
        <f t="shared" si="265"/>
        <v>45034.467730194468</v>
      </c>
      <c r="U855">
        <v>853</v>
      </c>
      <c r="V855" s="2">
        <v>62.3</v>
      </c>
      <c r="W855">
        <f t="shared" si="266"/>
        <v>17.305555555555554</v>
      </c>
      <c r="X855" s="5">
        <f t="shared" si="280"/>
        <v>2.3148148148147817E-2</v>
      </c>
      <c r="Y855">
        <f t="shared" si="267"/>
        <v>5567.3800619623235</v>
      </c>
      <c r="Z855">
        <f t="shared" si="267"/>
        <v>5567.3800619623235</v>
      </c>
      <c r="AA855">
        <f>SUM($E$2:$E855)</f>
        <v>1260914.2318683737</v>
      </c>
      <c r="AB855">
        <f>SUM($F$2:$F855)</f>
        <v>45034467.730194472</v>
      </c>
      <c r="AC855">
        <f t="shared" si="279"/>
        <v>2783.6900309811617</v>
      </c>
      <c r="AD855">
        <f t="shared" si="278"/>
        <v>212382.75070524693</v>
      </c>
      <c r="AE855">
        <f t="shared" si="277"/>
        <v>8261.24151851848</v>
      </c>
      <c r="AF855">
        <f t="shared" si="268"/>
        <v>0</v>
      </c>
      <c r="AG855">
        <f t="shared" si="269"/>
        <v>0</v>
      </c>
      <c r="AH855">
        <f>ABS($AF855)</f>
        <v>0</v>
      </c>
      <c r="AI855">
        <f t="shared" si="270"/>
        <v>0</v>
      </c>
      <c r="AJ855">
        <f t="shared" si="271"/>
        <v>0</v>
      </c>
      <c r="AK855">
        <f>SUM($AJ$2:AJ855)</f>
        <v>24262.896084138159</v>
      </c>
      <c r="AL855">
        <f t="shared" si="272"/>
        <v>5567.3800619623235</v>
      </c>
      <c r="AM855">
        <f>SUM($AL$2:AL855)</f>
        <v>1281234.3922932192</v>
      </c>
      <c r="AN855">
        <f>SUM($AH$2:AH855)</f>
        <v>3334843.615351853</v>
      </c>
      <c r="AO855">
        <f t="shared" si="273"/>
        <v>346847.77786025271</v>
      </c>
      <c r="AP855">
        <f t="shared" si="274"/>
        <v>0</v>
      </c>
      <c r="AQ855">
        <f t="shared" si="275"/>
        <v>0</v>
      </c>
      <c r="AR855">
        <f>SUM($AQ$2:AQ855)</f>
        <v>612048.4421444505</v>
      </c>
      <c r="AS855">
        <f>SUM($AO$2:AO855)</f>
        <v>51986589.213305801</v>
      </c>
    </row>
    <row r="856" spans="1:45" x14ac:dyDescent="0.25">
      <c r="A856">
        <v>854</v>
      </c>
      <c r="B856" s="2">
        <v>62.9</v>
      </c>
      <c r="C856">
        <f t="shared" si="261"/>
        <v>17.472222222222221</v>
      </c>
      <c r="D856" s="5">
        <f t="shared" si="276"/>
        <v>3.8580246913580356E-2</v>
      </c>
      <c r="E856">
        <f t="shared" si="262"/>
        <v>6060.4021995776729</v>
      </c>
      <c r="F856">
        <f t="shared" si="263"/>
        <v>220724.3284459876</v>
      </c>
      <c r="G856">
        <f>SUM($E$2:E856)</f>
        <v>1266974.6340679515</v>
      </c>
      <c r="H856">
        <f>SUM($F$2:F856)</f>
        <v>45255192.058640458</v>
      </c>
      <c r="R856">
        <f t="shared" si="264"/>
        <v>1266.9746340679515</v>
      </c>
      <c r="S856">
        <f t="shared" si="265"/>
        <v>45255.192058640459</v>
      </c>
      <c r="U856">
        <v>854</v>
      </c>
      <c r="V856" s="2">
        <v>62.9</v>
      </c>
      <c r="W856">
        <f t="shared" si="266"/>
        <v>17.472222222222221</v>
      </c>
      <c r="X856" s="5">
        <f t="shared" si="280"/>
        <v>2.3148148148148313E-2</v>
      </c>
      <c r="Y856">
        <f t="shared" si="267"/>
        <v>5670.4987753664254</v>
      </c>
      <c r="Z856">
        <f t="shared" si="267"/>
        <v>5670.4987753664254</v>
      </c>
      <c r="AA856">
        <f>SUM($E$2:$E856)</f>
        <v>1266974.6340679515</v>
      </c>
      <c r="AB856">
        <f>SUM($F$2:$F856)</f>
        <v>45255192.058640458</v>
      </c>
      <c r="AC856">
        <f t="shared" si="279"/>
        <v>2835.2493876832127</v>
      </c>
      <c r="AD856">
        <f t="shared" si="278"/>
        <v>216533.45552006166</v>
      </c>
      <c r="AE856">
        <f t="shared" si="277"/>
        <v>8341.5777407406713</v>
      </c>
      <c r="AF856">
        <f t="shared" si="268"/>
        <v>0</v>
      </c>
      <c r="AG856">
        <f t="shared" si="269"/>
        <v>0</v>
      </c>
      <c r="AH856">
        <f>ABS($AF856)</f>
        <v>0</v>
      </c>
      <c r="AI856">
        <f t="shared" si="270"/>
        <v>0</v>
      </c>
      <c r="AJ856">
        <f t="shared" si="271"/>
        <v>0</v>
      </c>
      <c r="AK856">
        <f>SUM($AJ$2:AJ856)</f>
        <v>24262.896084138159</v>
      </c>
      <c r="AL856">
        <f t="shared" si="272"/>
        <v>5670.4987753664254</v>
      </c>
      <c r="AM856">
        <f>SUM($AL$2:AL856)</f>
        <v>1286904.8910685857</v>
      </c>
      <c r="AN856">
        <f>SUM($AH$2:AH856)</f>
        <v>3334843.615351853</v>
      </c>
      <c r="AO856">
        <f t="shared" si="273"/>
        <v>356674.37297054817</v>
      </c>
      <c r="AP856">
        <f t="shared" si="274"/>
        <v>0</v>
      </c>
      <c r="AQ856">
        <f t="shared" si="275"/>
        <v>0</v>
      </c>
      <c r="AR856">
        <f>SUM($AQ$2:AQ856)</f>
        <v>612048.4421444505</v>
      </c>
      <c r="AS856">
        <f>SUM($AO$2:AO856)</f>
        <v>52343263.586276352</v>
      </c>
    </row>
    <row r="857" spans="1:45" x14ac:dyDescent="0.25">
      <c r="A857">
        <v>855</v>
      </c>
      <c r="B857" s="2">
        <v>63.3</v>
      </c>
      <c r="C857">
        <f t="shared" si="261"/>
        <v>17.583333333333332</v>
      </c>
      <c r="D857" s="5">
        <f t="shared" si="276"/>
        <v>1.9290123456790178E-2</v>
      </c>
      <c r="E857">
        <f t="shared" si="262"/>
        <v>5641.9387512906524</v>
      </c>
      <c r="F857">
        <f t="shared" si="263"/>
        <v>223540.55934722218</v>
      </c>
      <c r="G857">
        <f>SUM($E$2:E857)</f>
        <v>1272616.572819242</v>
      </c>
      <c r="H857">
        <f>SUM($F$2:F857)</f>
        <v>45478732.617987677</v>
      </c>
      <c r="R857">
        <f t="shared" si="264"/>
        <v>1272.616572819242</v>
      </c>
      <c r="S857">
        <f t="shared" si="265"/>
        <v>45478.732617987676</v>
      </c>
      <c r="U857">
        <v>855</v>
      </c>
      <c r="V857" s="2">
        <v>63.3</v>
      </c>
      <c r="W857">
        <f t="shared" si="266"/>
        <v>17.583333333333332</v>
      </c>
      <c r="X857" s="5">
        <f t="shared" si="280"/>
        <v>1.5432098765432044E-2</v>
      </c>
      <c r="Y857">
        <f t="shared" si="267"/>
        <v>5543.8430169799503</v>
      </c>
      <c r="Z857">
        <f t="shared" si="267"/>
        <v>5543.8430169799503</v>
      </c>
      <c r="AA857">
        <f>SUM($E$2:$E857)</f>
        <v>1272616.572819242</v>
      </c>
      <c r="AB857">
        <f>SUM($F$2:$F857)</f>
        <v>45478732.617987677</v>
      </c>
      <c r="AC857">
        <f t="shared" si="279"/>
        <v>2771.9215084899752</v>
      </c>
      <c r="AD857">
        <f t="shared" si="278"/>
        <v>220724.3284459876</v>
      </c>
      <c r="AE857">
        <f t="shared" si="277"/>
        <v>7007.1038271605212</v>
      </c>
      <c r="AF857">
        <f t="shared" si="268"/>
        <v>0</v>
      </c>
      <c r="AG857">
        <f t="shared" si="269"/>
        <v>0</v>
      </c>
      <c r="AH857">
        <f>ABS($AF857)</f>
        <v>0</v>
      </c>
      <c r="AI857">
        <f t="shared" si="270"/>
        <v>0</v>
      </c>
      <c r="AJ857">
        <f t="shared" si="271"/>
        <v>0</v>
      </c>
      <c r="AK857">
        <f>SUM($AJ$2:AJ857)</f>
        <v>24262.896084138159</v>
      </c>
      <c r="AL857">
        <f t="shared" si="272"/>
        <v>5543.8430169799503</v>
      </c>
      <c r="AM857">
        <f>SUM($AL$2:AL857)</f>
        <v>1292448.7340855657</v>
      </c>
      <c r="AN857">
        <f>SUM($AH$2:AH857)</f>
        <v>3334843.615351853</v>
      </c>
      <c r="AO857">
        <f t="shared" si="273"/>
        <v>350925.26297483087</v>
      </c>
      <c r="AP857">
        <f t="shared" si="274"/>
        <v>0</v>
      </c>
      <c r="AQ857">
        <f t="shared" si="275"/>
        <v>0</v>
      </c>
      <c r="AR857">
        <f>SUM($AQ$2:AQ857)</f>
        <v>612048.4421444505</v>
      </c>
      <c r="AS857">
        <f>SUM($AO$2:AO857)</f>
        <v>52694188.849251181</v>
      </c>
    </row>
    <row r="858" spans="1:45" x14ac:dyDescent="0.25">
      <c r="A858">
        <v>856</v>
      </c>
      <c r="B858" s="2">
        <v>63.4</v>
      </c>
      <c r="C858">
        <f t="shared" si="261"/>
        <v>17.611111111111111</v>
      </c>
      <c r="D858" s="5">
        <f t="shared" si="276"/>
        <v>7.7160493827162684E-3</v>
      </c>
      <c r="E858">
        <f t="shared" si="262"/>
        <v>5364.5149115097111</v>
      </c>
      <c r="F858">
        <f t="shared" si="263"/>
        <v>224247.40652469132</v>
      </c>
      <c r="G858">
        <f>SUM($E$2:E858)</f>
        <v>1277981.0877307518</v>
      </c>
      <c r="H858">
        <f>SUM($F$2:F858)</f>
        <v>45702980.024512365</v>
      </c>
      <c r="R858">
        <f t="shared" si="264"/>
        <v>1277.9810877307518</v>
      </c>
      <c r="S858">
        <f t="shared" si="265"/>
        <v>45702.980024512362</v>
      </c>
      <c r="U858">
        <v>856</v>
      </c>
      <c r="V858" s="2">
        <v>63.4</v>
      </c>
      <c r="W858">
        <f t="shared" si="266"/>
        <v>17.611111111111111</v>
      </c>
      <c r="X858" s="5">
        <f t="shared" si="280"/>
        <v>3.8580246913581342E-3</v>
      </c>
      <c r="Y858">
        <f t="shared" si="267"/>
        <v>5266.2642076345373</v>
      </c>
      <c r="Z858">
        <f t="shared" si="267"/>
        <v>5266.2642076345373</v>
      </c>
      <c r="AA858">
        <f>SUM($E$2:$E858)</f>
        <v>1277981.0877307518</v>
      </c>
      <c r="AB858">
        <f>SUM($F$2:$F858)</f>
        <v>45702980.024512365</v>
      </c>
      <c r="AC858">
        <f t="shared" si="279"/>
        <v>2633.1321038172687</v>
      </c>
      <c r="AD858">
        <f t="shared" si="278"/>
        <v>223540.55934722218</v>
      </c>
      <c r="AE858">
        <f t="shared" si="277"/>
        <v>3523.078078703722</v>
      </c>
      <c r="AF858">
        <f t="shared" si="268"/>
        <v>0</v>
      </c>
      <c r="AG858">
        <f t="shared" si="269"/>
        <v>0</v>
      </c>
      <c r="AH858">
        <f>ABS($AF858)</f>
        <v>0</v>
      </c>
      <c r="AI858">
        <f t="shared" si="270"/>
        <v>0</v>
      </c>
      <c r="AJ858">
        <f t="shared" si="271"/>
        <v>0</v>
      </c>
      <c r="AK858">
        <f>SUM($AJ$2:AJ858)</f>
        <v>24262.896084138159</v>
      </c>
      <c r="AL858">
        <f t="shared" si="272"/>
        <v>5266.2642076345373</v>
      </c>
      <c r="AM858">
        <f>SUM($AL$2:AL858)</f>
        <v>1297714.9982932003</v>
      </c>
      <c r="AN858">
        <f>SUM($AH$2:AH858)</f>
        <v>3334843.615351853</v>
      </c>
      <c r="AO858">
        <f t="shared" si="273"/>
        <v>333881.15076402965</v>
      </c>
      <c r="AP858">
        <f t="shared" si="274"/>
        <v>0</v>
      </c>
      <c r="AQ858">
        <f t="shared" si="275"/>
        <v>0</v>
      </c>
      <c r="AR858">
        <f>SUM($AQ$2:AQ858)</f>
        <v>612048.4421444505</v>
      </c>
      <c r="AS858">
        <f>SUM($AO$2:AO858)</f>
        <v>53028070.000015214</v>
      </c>
    </row>
    <row r="859" spans="1:45" x14ac:dyDescent="0.25">
      <c r="A859">
        <v>857</v>
      </c>
      <c r="B859" s="2">
        <v>63.5</v>
      </c>
      <c r="C859">
        <f t="shared" si="261"/>
        <v>17.638888888888889</v>
      </c>
      <c r="D859" s="5">
        <f t="shared" si="276"/>
        <v>4.2438271604938488E-2</v>
      </c>
      <c r="E859">
        <f t="shared" si="262"/>
        <v>6267.0691868715121</v>
      </c>
      <c r="F859">
        <f t="shared" si="263"/>
        <v>224955.36948302467</v>
      </c>
      <c r="G859">
        <f>SUM($E$2:E859)</f>
        <v>1284248.1569176232</v>
      </c>
      <c r="H859">
        <f>SUM($F$2:F859)</f>
        <v>45927935.393995389</v>
      </c>
      <c r="R859">
        <f t="shared" si="264"/>
        <v>1284.2481569176232</v>
      </c>
      <c r="S859">
        <f t="shared" si="265"/>
        <v>45927.935393995387</v>
      </c>
      <c r="U859">
        <v>857</v>
      </c>
      <c r="V859" s="2">
        <v>63.5</v>
      </c>
      <c r="W859">
        <f t="shared" si="266"/>
        <v>17.638888888888889</v>
      </c>
      <c r="X859" s="5">
        <f t="shared" si="280"/>
        <v>3.8580246913581342E-3</v>
      </c>
      <c r="Y859">
        <f t="shared" si="267"/>
        <v>5283.0124524750763</v>
      </c>
      <c r="Z859">
        <f t="shared" si="267"/>
        <v>5283.0124524750763</v>
      </c>
      <c r="AA859">
        <f>SUM($E$2:$E859)</f>
        <v>1284248.1569176232</v>
      </c>
      <c r="AB859">
        <f>SUM($F$2:$F859)</f>
        <v>45927935.393995389</v>
      </c>
      <c r="AC859">
        <f t="shared" si="279"/>
        <v>2641.5062262375382</v>
      </c>
      <c r="AD859">
        <f t="shared" si="278"/>
        <v>224247.40652469132</v>
      </c>
      <c r="AE859">
        <f t="shared" si="277"/>
        <v>1414.8101358024869</v>
      </c>
      <c r="AF859">
        <f t="shared" si="268"/>
        <v>0</v>
      </c>
      <c r="AG859">
        <f t="shared" si="269"/>
        <v>0</v>
      </c>
      <c r="AH859">
        <f>ABS($AF859)</f>
        <v>0</v>
      </c>
      <c r="AI859">
        <f t="shared" si="270"/>
        <v>0</v>
      </c>
      <c r="AJ859">
        <f t="shared" si="271"/>
        <v>0</v>
      </c>
      <c r="AK859">
        <f>SUM($AJ$2:AJ859)</f>
        <v>24262.896084138159</v>
      </c>
      <c r="AL859">
        <f t="shared" si="272"/>
        <v>5283.0124524750763</v>
      </c>
      <c r="AM859">
        <f>SUM($AL$2:AL859)</f>
        <v>1302998.0107456753</v>
      </c>
      <c r="AN859">
        <f>SUM($AH$2:AH859)</f>
        <v>3334843.615351853</v>
      </c>
      <c r="AO859">
        <f t="shared" si="273"/>
        <v>335471.29073216737</v>
      </c>
      <c r="AP859">
        <f t="shared" si="274"/>
        <v>0</v>
      </c>
      <c r="AQ859">
        <f t="shared" si="275"/>
        <v>0</v>
      </c>
      <c r="AR859">
        <f>SUM($AQ$2:AQ859)</f>
        <v>612048.4421444505</v>
      </c>
      <c r="AS859">
        <f>SUM($AO$2:AO859)</f>
        <v>53363541.290747382</v>
      </c>
    </row>
    <row r="860" spans="1:45" x14ac:dyDescent="0.25">
      <c r="A860">
        <v>858</v>
      </c>
      <c r="B860" s="2">
        <v>64.5</v>
      </c>
      <c r="C860">
        <f t="shared" si="261"/>
        <v>17.916666666666668</v>
      </c>
      <c r="D860" s="5">
        <f t="shared" si="276"/>
        <v>8.8734567901234129E-2</v>
      </c>
      <c r="E860">
        <f t="shared" si="262"/>
        <v>7651.718668209417</v>
      </c>
      <c r="F860">
        <f t="shared" si="263"/>
        <v>232096.36701388893</v>
      </c>
      <c r="G860">
        <f>SUM($E$2:E860)</f>
        <v>1291899.8755858326</v>
      </c>
      <c r="H860">
        <f>SUM($F$2:F860)</f>
        <v>46160031.761009276</v>
      </c>
      <c r="R860">
        <f t="shared" si="264"/>
        <v>1291.8998755858327</v>
      </c>
      <c r="S860">
        <f t="shared" si="265"/>
        <v>46160.031761009275</v>
      </c>
      <c r="U860">
        <v>858</v>
      </c>
      <c r="V860" s="2">
        <v>64.5</v>
      </c>
      <c r="W860">
        <f t="shared" si="266"/>
        <v>17.916666666666668</v>
      </c>
      <c r="X860" s="5">
        <f t="shared" si="280"/>
        <v>3.8580246913580356E-2</v>
      </c>
      <c r="Y860">
        <f t="shared" si="267"/>
        <v>6352.2988701127233</v>
      </c>
      <c r="Z860">
        <f t="shared" si="267"/>
        <v>6352.2988701127233</v>
      </c>
      <c r="AA860">
        <f>SUM($E$2:$E860)</f>
        <v>1291899.8755858326</v>
      </c>
      <c r="AB860">
        <f>SUM($F$2:$F860)</f>
        <v>46160031.761009276</v>
      </c>
      <c r="AC860">
        <f t="shared" si="279"/>
        <v>3176.1494350563617</v>
      </c>
      <c r="AD860">
        <f t="shared" si="278"/>
        <v>224955.36948302467</v>
      </c>
      <c r="AE860">
        <f t="shared" si="277"/>
        <v>7848.9604891976051</v>
      </c>
      <c r="AF860">
        <f t="shared" si="268"/>
        <v>0</v>
      </c>
      <c r="AG860">
        <f t="shared" si="269"/>
        <v>0</v>
      </c>
      <c r="AH860">
        <f>ABS($AF860)</f>
        <v>0</v>
      </c>
      <c r="AI860">
        <f t="shared" si="270"/>
        <v>0</v>
      </c>
      <c r="AJ860">
        <f t="shared" si="271"/>
        <v>0</v>
      </c>
      <c r="AK860">
        <f>SUM($AJ$2:AJ860)</f>
        <v>24262.896084138159</v>
      </c>
      <c r="AL860">
        <f t="shared" si="272"/>
        <v>6352.2988701127233</v>
      </c>
      <c r="AM860">
        <f>SUM($AL$2:AL860)</f>
        <v>1309350.309615788</v>
      </c>
      <c r="AN860">
        <f>SUM($AH$2:AH860)</f>
        <v>3334843.615351853</v>
      </c>
      <c r="AO860">
        <f t="shared" si="273"/>
        <v>409723.27712227067</v>
      </c>
      <c r="AP860">
        <f t="shared" si="274"/>
        <v>0</v>
      </c>
      <c r="AQ860">
        <f t="shared" si="275"/>
        <v>0</v>
      </c>
      <c r="AR860">
        <f>SUM($AQ$2:AQ860)</f>
        <v>612048.4421444505</v>
      </c>
      <c r="AS860">
        <f>SUM($AO$2:AO860)</f>
        <v>53773264.567869656</v>
      </c>
    </row>
    <row r="861" spans="1:45" x14ac:dyDescent="0.25">
      <c r="A861">
        <v>859</v>
      </c>
      <c r="B861" s="2">
        <v>65.8</v>
      </c>
      <c r="C861">
        <f t="shared" si="261"/>
        <v>18.277777777777775</v>
      </c>
      <c r="D861" s="5">
        <f t="shared" si="276"/>
        <v>8.8734567901234129E-2</v>
      </c>
      <c r="E861">
        <f t="shared" si="262"/>
        <v>7922.7050159619557</v>
      </c>
      <c r="F861">
        <f t="shared" si="263"/>
        <v>241546.47304320981</v>
      </c>
      <c r="G861">
        <f>SUM($E$2:E861)</f>
        <v>1299822.5806017946</v>
      </c>
      <c r="H861">
        <f>SUM($F$2:F861)</f>
        <v>46401578.234052487</v>
      </c>
      <c r="R861">
        <f t="shared" si="264"/>
        <v>1299.8225806017947</v>
      </c>
      <c r="S861">
        <f t="shared" si="265"/>
        <v>46401.578234052489</v>
      </c>
      <c r="U861">
        <v>859</v>
      </c>
      <c r="V861" s="2">
        <v>65.8</v>
      </c>
      <c r="W861">
        <f t="shared" si="266"/>
        <v>18.277777777777775</v>
      </c>
      <c r="X861" s="5">
        <f t="shared" si="280"/>
        <v>5.0154320987653774E-2</v>
      </c>
      <c r="Y861">
        <f t="shared" si="267"/>
        <v>6903.0052817369869</v>
      </c>
      <c r="Z861">
        <f t="shared" si="267"/>
        <v>6903.0052817369869</v>
      </c>
      <c r="AA861">
        <f>SUM($E$2:$E861)</f>
        <v>1299822.5806017946</v>
      </c>
      <c r="AB861">
        <f>SUM($F$2:$F861)</f>
        <v>46401578.234052487</v>
      </c>
      <c r="AC861">
        <f t="shared" si="279"/>
        <v>3451.5026408684935</v>
      </c>
      <c r="AD861">
        <f t="shared" si="278"/>
        <v>232096.36701388893</v>
      </c>
      <c r="AE861">
        <f t="shared" si="277"/>
        <v>16591.103560185147</v>
      </c>
      <c r="AF861">
        <f t="shared" si="268"/>
        <v>0</v>
      </c>
      <c r="AG861">
        <f t="shared" si="269"/>
        <v>0</v>
      </c>
      <c r="AH861">
        <f>ABS($AF861)</f>
        <v>0</v>
      </c>
      <c r="AI861">
        <f t="shared" si="270"/>
        <v>0</v>
      </c>
      <c r="AJ861">
        <f t="shared" si="271"/>
        <v>0</v>
      </c>
      <c r="AK861">
        <f>SUM($AJ$2:AJ861)</f>
        <v>24262.896084138159</v>
      </c>
      <c r="AL861">
        <f t="shared" si="272"/>
        <v>6903.0052817369869</v>
      </c>
      <c r="AM861">
        <f>SUM($AL$2:AL861)</f>
        <v>1316253.3148975251</v>
      </c>
      <c r="AN861">
        <f>SUM($AH$2:AH861)</f>
        <v>3334843.615351853</v>
      </c>
      <c r="AO861">
        <f t="shared" si="273"/>
        <v>454217.74753829371</v>
      </c>
      <c r="AP861">
        <f t="shared" si="274"/>
        <v>0</v>
      </c>
      <c r="AQ861">
        <f t="shared" si="275"/>
        <v>0</v>
      </c>
      <c r="AR861">
        <f>SUM($AQ$2:AQ861)</f>
        <v>612048.4421444505</v>
      </c>
      <c r="AS861">
        <f>SUM($AO$2:AO861)</f>
        <v>54227482.315407947</v>
      </c>
    </row>
    <row r="862" spans="1:45" x14ac:dyDescent="0.25">
      <c r="A862">
        <v>860</v>
      </c>
      <c r="B862" s="2">
        <v>66.8</v>
      </c>
      <c r="C862">
        <f t="shared" si="261"/>
        <v>18.555555555555554</v>
      </c>
      <c r="D862" s="5">
        <f t="shared" si="276"/>
        <v>6.1728395061729162E-2</v>
      </c>
      <c r="E862">
        <f t="shared" si="262"/>
        <v>7411.2675198318439</v>
      </c>
      <c r="F862">
        <f t="shared" si="263"/>
        <v>248944.10017283942</v>
      </c>
      <c r="G862">
        <f>SUM($E$2:E862)</f>
        <v>1307233.8481216265</v>
      </c>
      <c r="H862">
        <f>SUM($F$2:F862)</f>
        <v>46650522.334225327</v>
      </c>
      <c r="R862">
        <f t="shared" si="264"/>
        <v>1307.2338481216266</v>
      </c>
      <c r="S862">
        <f t="shared" si="265"/>
        <v>46650.52233422533</v>
      </c>
      <c r="U862">
        <v>860</v>
      </c>
      <c r="V862" s="2">
        <v>66.8</v>
      </c>
      <c r="W862">
        <f t="shared" si="266"/>
        <v>18.555555555555554</v>
      </c>
      <c r="X862" s="5">
        <f t="shared" si="280"/>
        <v>3.8580246913580356E-2</v>
      </c>
      <c r="Y862">
        <f t="shared" si="267"/>
        <v>6790.1495054285342</v>
      </c>
      <c r="Z862">
        <f t="shared" si="267"/>
        <v>6790.1495054285342</v>
      </c>
      <c r="AA862">
        <f>SUM($E$2:$E862)</f>
        <v>1307233.8481216265</v>
      </c>
      <c r="AB862">
        <f>SUM($F$2:$F862)</f>
        <v>46650522.334225327</v>
      </c>
      <c r="AC862">
        <f t="shared" si="279"/>
        <v>3395.0747527142671</v>
      </c>
      <c r="AD862">
        <f t="shared" si="278"/>
        <v>241546.47304320981</v>
      </c>
      <c r="AE862">
        <f t="shared" si="277"/>
        <v>16847.73315895049</v>
      </c>
      <c r="AF862">
        <f t="shared" si="268"/>
        <v>0</v>
      </c>
      <c r="AG862">
        <f t="shared" si="269"/>
        <v>0</v>
      </c>
      <c r="AH862">
        <f>ABS($AF862)</f>
        <v>0</v>
      </c>
      <c r="AI862">
        <f t="shared" si="270"/>
        <v>0</v>
      </c>
      <c r="AJ862">
        <f t="shared" si="271"/>
        <v>0</v>
      </c>
      <c r="AK862">
        <f>SUM($AJ$2:AJ862)</f>
        <v>24262.896084138159</v>
      </c>
      <c r="AL862">
        <f t="shared" si="272"/>
        <v>6790.1495054285342</v>
      </c>
      <c r="AM862">
        <f>SUM($AL$2:AL862)</f>
        <v>1323043.4644029536</v>
      </c>
      <c r="AN862">
        <f>SUM($AH$2:AH862)</f>
        <v>3334843.615351853</v>
      </c>
      <c r="AO862">
        <f t="shared" si="273"/>
        <v>453581.98696262605</v>
      </c>
      <c r="AP862">
        <f t="shared" si="274"/>
        <v>0</v>
      </c>
      <c r="AQ862">
        <f t="shared" si="275"/>
        <v>0</v>
      </c>
      <c r="AR862">
        <f>SUM($AQ$2:AQ862)</f>
        <v>612048.4421444505</v>
      </c>
      <c r="AS862">
        <f>SUM($AO$2:AO862)</f>
        <v>54681064.302370571</v>
      </c>
    </row>
    <row r="863" spans="1:45" x14ac:dyDescent="0.25">
      <c r="A863">
        <v>861</v>
      </c>
      <c r="B863" s="2">
        <v>67.400000000000006</v>
      </c>
      <c r="C863">
        <f t="shared" si="261"/>
        <v>18.722222222222225</v>
      </c>
      <c r="D863" s="5">
        <f t="shared" si="276"/>
        <v>7.7160493827160712E-2</v>
      </c>
      <c r="E863">
        <f t="shared" si="262"/>
        <v>7952.4882760975051</v>
      </c>
      <c r="F863">
        <f t="shared" si="263"/>
        <v>253436.23393209881</v>
      </c>
      <c r="G863">
        <f>SUM($E$2:E863)</f>
        <v>1315186.336397724</v>
      </c>
      <c r="H863">
        <f>SUM($F$2:F863)</f>
        <v>46903958.568157427</v>
      </c>
      <c r="R863">
        <f t="shared" si="264"/>
        <v>1315.1863363977241</v>
      </c>
      <c r="S863">
        <f t="shared" si="265"/>
        <v>46903.958568157424</v>
      </c>
      <c r="U863">
        <v>861</v>
      </c>
      <c r="V863" s="2">
        <v>67.400000000000006</v>
      </c>
      <c r="W863">
        <f t="shared" si="266"/>
        <v>18.722222222222225</v>
      </c>
      <c r="X863" s="5">
        <f t="shared" si="280"/>
        <v>2.3148148148148806E-2</v>
      </c>
      <c r="Y863">
        <f t="shared" si="267"/>
        <v>6490.1954657408642</v>
      </c>
      <c r="Z863">
        <f t="shared" si="267"/>
        <v>6490.1954657408642</v>
      </c>
      <c r="AA863">
        <f>SUM($E$2:$E863)</f>
        <v>1315186.336397724</v>
      </c>
      <c r="AB863">
        <f>SUM($F$2:$F863)</f>
        <v>46903958.568157427</v>
      </c>
      <c r="AC863">
        <f t="shared" si="279"/>
        <v>3245.0977328704321</v>
      </c>
      <c r="AD863">
        <f t="shared" si="278"/>
        <v>248944.10017283942</v>
      </c>
      <c r="AE863">
        <f t="shared" si="277"/>
        <v>11889.760888888995</v>
      </c>
      <c r="AF863">
        <f t="shared" si="268"/>
        <v>0</v>
      </c>
      <c r="AG863">
        <f t="shared" si="269"/>
        <v>0</v>
      </c>
      <c r="AH863">
        <f>ABS($AF863)</f>
        <v>0</v>
      </c>
      <c r="AI863">
        <f t="shared" si="270"/>
        <v>0</v>
      </c>
      <c r="AJ863">
        <f t="shared" si="271"/>
        <v>0</v>
      </c>
      <c r="AK863">
        <f>SUM($AJ$2:AJ863)</f>
        <v>24262.896084138159</v>
      </c>
      <c r="AL863">
        <f t="shared" si="272"/>
        <v>6490.1954657408642</v>
      </c>
      <c r="AM863">
        <f>SUM($AL$2:AL863)</f>
        <v>1329533.6598686944</v>
      </c>
      <c r="AN863">
        <f>SUM($AH$2:AH863)</f>
        <v>3334843.615351853</v>
      </c>
      <c r="AO863">
        <f t="shared" si="273"/>
        <v>437439.17439093429</v>
      </c>
      <c r="AP863">
        <f t="shared" si="274"/>
        <v>0</v>
      </c>
      <c r="AQ863">
        <f t="shared" si="275"/>
        <v>0</v>
      </c>
      <c r="AR863">
        <f>SUM($AQ$2:AQ863)</f>
        <v>612048.4421444505</v>
      </c>
      <c r="AS863">
        <f>SUM($AO$2:AO863)</f>
        <v>55118503.476761505</v>
      </c>
    </row>
    <row r="864" spans="1:45" x14ac:dyDescent="0.25">
      <c r="A864">
        <v>862</v>
      </c>
      <c r="B864" s="2">
        <v>68.8</v>
      </c>
      <c r="C864">
        <f t="shared" si="261"/>
        <v>19.111111111111111</v>
      </c>
      <c r="D864" s="5">
        <f t="shared" si="276"/>
        <v>0.14274691358024602</v>
      </c>
      <c r="E864">
        <f t="shared" si="262"/>
        <v>10067.631796047162</v>
      </c>
      <c r="F864">
        <f t="shared" si="263"/>
        <v>264074.08869135799</v>
      </c>
      <c r="G864">
        <f>SUM($E$2:E864)</f>
        <v>1325253.9681937711</v>
      </c>
      <c r="H864">
        <f>SUM($F$2:F864)</f>
        <v>47168032.656848788</v>
      </c>
      <c r="R864">
        <f t="shared" si="264"/>
        <v>1325.253968193771</v>
      </c>
      <c r="S864">
        <f t="shared" si="265"/>
        <v>47168.032656848787</v>
      </c>
      <c r="U864">
        <v>862</v>
      </c>
      <c r="V864" s="2">
        <v>68.8</v>
      </c>
      <c r="W864">
        <f t="shared" si="266"/>
        <v>19.111111111111111</v>
      </c>
      <c r="X864" s="5">
        <f t="shared" si="280"/>
        <v>5.4012345679011906E-2</v>
      </c>
      <c r="Y864">
        <f t="shared" si="267"/>
        <v>7615.393407844158</v>
      </c>
      <c r="Z864">
        <f t="shared" si="267"/>
        <v>7615.393407844158</v>
      </c>
      <c r="AA864">
        <f>SUM($E$2:$E864)</f>
        <v>1325253.9681937711</v>
      </c>
      <c r="AB864">
        <f>SUM($F$2:$F864)</f>
        <v>47168032.656848788</v>
      </c>
      <c r="AC864">
        <f t="shared" si="279"/>
        <v>3807.696703922079</v>
      </c>
      <c r="AD864">
        <f t="shared" si="278"/>
        <v>253436.23393209881</v>
      </c>
      <c r="AE864">
        <f t="shared" si="277"/>
        <v>15129.98851851857</v>
      </c>
      <c r="AF864">
        <f t="shared" si="268"/>
        <v>0</v>
      </c>
      <c r="AG864">
        <f t="shared" si="269"/>
        <v>0</v>
      </c>
      <c r="AH864">
        <f>ABS($AF864)</f>
        <v>0</v>
      </c>
      <c r="AI864">
        <f t="shared" si="270"/>
        <v>0</v>
      </c>
      <c r="AJ864">
        <f t="shared" si="271"/>
        <v>0</v>
      </c>
      <c r="AK864">
        <f>SUM($AJ$2:AJ864)</f>
        <v>24262.896084138159</v>
      </c>
      <c r="AL864">
        <f t="shared" si="272"/>
        <v>7615.393407844158</v>
      </c>
      <c r="AM864">
        <f>SUM($AL$2:AL864)</f>
        <v>1337149.0532765386</v>
      </c>
      <c r="AN864">
        <f>SUM($AH$2:AH864)</f>
        <v>3334843.615351853</v>
      </c>
      <c r="AO864">
        <f t="shared" si="273"/>
        <v>523939.06645967806</v>
      </c>
      <c r="AP864">
        <f t="shared" si="274"/>
        <v>0</v>
      </c>
      <c r="AQ864">
        <f t="shared" si="275"/>
        <v>0</v>
      </c>
      <c r="AR864">
        <f>SUM($AQ$2:AQ864)</f>
        <v>612048.4421444505</v>
      </c>
      <c r="AS864">
        <f>SUM($AO$2:AO864)</f>
        <v>55642442.543221183</v>
      </c>
    </row>
    <row r="865" spans="1:45" x14ac:dyDescent="0.25">
      <c r="A865">
        <v>863</v>
      </c>
      <c r="B865" s="2">
        <v>71.099999999999994</v>
      </c>
      <c r="C865">
        <f t="shared" si="261"/>
        <v>19.749999999999996</v>
      </c>
      <c r="D865" s="5">
        <f t="shared" si="276"/>
        <v>0.13503086419753074</v>
      </c>
      <c r="E865">
        <f t="shared" si="262"/>
        <v>10423.499979723336</v>
      </c>
      <c r="F865">
        <f t="shared" si="263"/>
        <v>282025.32912499987</v>
      </c>
      <c r="G865">
        <f>SUM($E$2:E865)</f>
        <v>1335677.4681734943</v>
      </c>
      <c r="H865">
        <f>SUM($F$2:F865)</f>
        <v>47450057.98597379</v>
      </c>
      <c r="R865">
        <f t="shared" si="264"/>
        <v>1335.6774681734944</v>
      </c>
      <c r="S865">
        <f t="shared" si="265"/>
        <v>47450.057985973792</v>
      </c>
      <c r="U865">
        <v>863</v>
      </c>
      <c r="V865" s="2">
        <v>71.099999999999994</v>
      </c>
      <c r="W865">
        <f t="shared" si="266"/>
        <v>19.749999999999996</v>
      </c>
      <c r="X865" s="5">
        <f t="shared" si="280"/>
        <v>8.8734567901234129E-2</v>
      </c>
      <c r="Y865">
        <f t="shared" si="267"/>
        <v>9101.2996556492526</v>
      </c>
      <c r="Z865">
        <f t="shared" si="267"/>
        <v>9101.2996556492526</v>
      </c>
      <c r="AA865">
        <f>SUM($E$2:$E865)</f>
        <v>1335677.4681734943</v>
      </c>
      <c r="AB865">
        <f>SUM($F$2:$F865)</f>
        <v>47450057.98597379</v>
      </c>
      <c r="AC865">
        <f t="shared" si="279"/>
        <v>4550.6498278246263</v>
      </c>
      <c r="AD865">
        <f t="shared" si="278"/>
        <v>264074.08869135799</v>
      </c>
      <c r="AE865">
        <f t="shared" si="277"/>
        <v>28589.095192901063</v>
      </c>
      <c r="AF865">
        <f t="shared" si="268"/>
        <v>0</v>
      </c>
      <c r="AG865">
        <f t="shared" si="269"/>
        <v>0</v>
      </c>
      <c r="AH865">
        <f>ABS($AF865)</f>
        <v>0</v>
      </c>
      <c r="AI865">
        <f t="shared" si="270"/>
        <v>0</v>
      </c>
      <c r="AJ865">
        <f t="shared" si="271"/>
        <v>0</v>
      </c>
      <c r="AK865">
        <f>SUM($AJ$2:AJ865)</f>
        <v>24262.896084138159</v>
      </c>
      <c r="AL865">
        <f t="shared" si="272"/>
        <v>9101.2996556492526</v>
      </c>
      <c r="AM865">
        <f>SUM($AL$2:AL865)</f>
        <v>1346250.352932188</v>
      </c>
      <c r="AN865">
        <f>SUM($AH$2:AH865)</f>
        <v>3334843.615351853</v>
      </c>
      <c r="AO865">
        <f t="shared" si="273"/>
        <v>647102.40551666182</v>
      </c>
      <c r="AP865">
        <f t="shared" si="274"/>
        <v>0</v>
      </c>
      <c r="AQ865">
        <f t="shared" si="275"/>
        <v>0</v>
      </c>
      <c r="AR865">
        <f>SUM($AQ$2:AQ865)</f>
        <v>612048.4421444505</v>
      </c>
      <c r="AS865">
        <f>SUM($AO$2:AO865)</f>
        <v>56289544.948737845</v>
      </c>
    </row>
    <row r="866" spans="1:45" x14ac:dyDescent="0.25">
      <c r="A866">
        <v>864</v>
      </c>
      <c r="B866" s="2">
        <v>72.3</v>
      </c>
      <c r="C866">
        <f t="shared" si="261"/>
        <v>20.083333333333332</v>
      </c>
      <c r="D866" s="5">
        <f t="shared" si="276"/>
        <v>6.5586419753086808E-2</v>
      </c>
      <c r="E866">
        <f t="shared" si="262"/>
        <v>8712.9878551297825</v>
      </c>
      <c r="F866">
        <f t="shared" si="263"/>
        <v>291625.50768055551</v>
      </c>
      <c r="G866">
        <f>SUM($E$2:E866)</f>
        <v>1344390.4560286242</v>
      </c>
      <c r="H866">
        <f>SUM($F$2:F866)</f>
        <v>47741683.493654348</v>
      </c>
      <c r="R866">
        <f t="shared" si="264"/>
        <v>1344.3904560286242</v>
      </c>
      <c r="S866">
        <f t="shared" si="265"/>
        <v>47741.683493654346</v>
      </c>
      <c r="U866">
        <v>864</v>
      </c>
      <c r="V866" s="2">
        <v>72.3</v>
      </c>
      <c r="W866">
        <f t="shared" si="266"/>
        <v>20.083333333333332</v>
      </c>
      <c r="X866" s="5">
        <f t="shared" si="280"/>
        <v>4.6296296296296627E-2</v>
      </c>
      <c r="Y866">
        <f t="shared" si="267"/>
        <v>8152.7728795639368</v>
      </c>
      <c r="Z866">
        <f t="shared" si="267"/>
        <v>8152.7728795639368</v>
      </c>
      <c r="AA866">
        <f>SUM($E$2:$E866)</f>
        <v>1344390.4560286242</v>
      </c>
      <c r="AB866">
        <f>SUM($F$2:$F866)</f>
        <v>47741683.493654348</v>
      </c>
      <c r="AC866">
        <f t="shared" si="279"/>
        <v>4076.3864397819684</v>
      </c>
      <c r="AD866">
        <f t="shared" si="278"/>
        <v>282025.32912499987</v>
      </c>
      <c r="AE866">
        <f t="shared" si="277"/>
        <v>27551.418989197526</v>
      </c>
      <c r="AF866">
        <f t="shared" si="268"/>
        <v>0</v>
      </c>
      <c r="AG866">
        <f t="shared" si="269"/>
        <v>0</v>
      </c>
      <c r="AH866">
        <f>ABS($AF866)</f>
        <v>0</v>
      </c>
      <c r="AI866">
        <f t="shared" si="270"/>
        <v>0</v>
      </c>
      <c r="AJ866">
        <f t="shared" si="271"/>
        <v>0</v>
      </c>
      <c r="AK866">
        <f>SUM($AJ$2:AJ866)</f>
        <v>24262.896084138159</v>
      </c>
      <c r="AL866">
        <f t="shared" si="272"/>
        <v>8152.7728795639368</v>
      </c>
      <c r="AM866">
        <f>SUM($AL$2:AL866)</f>
        <v>1354403.1258117519</v>
      </c>
      <c r="AN866">
        <f>SUM($AH$2:AH866)</f>
        <v>3334843.615351853</v>
      </c>
      <c r="AO866">
        <f t="shared" si="273"/>
        <v>589445.47919247265</v>
      </c>
      <c r="AP866">
        <f t="shared" si="274"/>
        <v>0</v>
      </c>
      <c r="AQ866">
        <f t="shared" si="275"/>
        <v>0</v>
      </c>
      <c r="AR866">
        <f>SUM($AQ$2:AQ866)</f>
        <v>612048.4421444505</v>
      </c>
      <c r="AS866">
        <f>SUM($AO$2:AO866)</f>
        <v>56878990.427930318</v>
      </c>
    </row>
    <row r="867" spans="1:45" x14ac:dyDescent="0.25">
      <c r="A867">
        <v>865</v>
      </c>
      <c r="B867" s="2">
        <v>72.8</v>
      </c>
      <c r="C867">
        <f t="shared" si="261"/>
        <v>20.222222222222221</v>
      </c>
      <c r="D867" s="5">
        <f t="shared" si="276"/>
        <v>4.2438271604938488E-2</v>
      </c>
      <c r="E867">
        <f t="shared" si="262"/>
        <v>8151.6678158990462</v>
      </c>
      <c r="F867">
        <f t="shared" si="263"/>
        <v>295673.00276543206</v>
      </c>
      <c r="G867">
        <f>SUM($E$2:E867)</f>
        <v>1352542.1238445232</v>
      </c>
      <c r="H867">
        <f>SUM($F$2:F867)</f>
        <v>48037356.49641978</v>
      </c>
      <c r="R867">
        <f t="shared" si="264"/>
        <v>1352.5421238445233</v>
      </c>
      <c r="S867">
        <f t="shared" si="265"/>
        <v>48037.356496419779</v>
      </c>
      <c r="U867">
        <v>865</v>
      </c>
      <c r="V867" s="2">
        <v>72.8</v>
      </c>
      <c r="W867">
        <f t="shared" si="266"/>
        <v>20.222222222222221</v>
      </c>
      <c r="X867" s="5">
        <f t="shared" si="280"/>
        <v>1.9290123456790178E-2</v>
      </c>
      <c r="Y867">
        <f t="shared" si="267"/>
        <v>7474.7607582858727</v>
      </c>
      <c r="Z867">
        <f t="shared" si="267"/>
        <v>7474.7607582858727</v>
      </c>
      <c r="AA867">
        <f>SUM($E$2:$E867)</f>
        <v>1352542.1238445232</v>
      </c>
      <c r="AB867">
        <f>SUM($F$2:$F867)</f>
        <v>48037356.49641978</v>
      </c>
      <c r="AC867">
        <f t="shared" si="279"/>
        <v>3737.3803791429364</v>
      </c>
      <c r="AD867">
        <f t="shared" si="278"/>
        <v>291625.50768055551</v>
      </c>
      <c r="AE867">
        <f t="shared" si="277"/>
        <v>13647.673640432185</v>
      </c>
      <c r="AF867">
        <f t="shared" si="268"/>
        <v>0</v>
      </c>
      <c r="AG867">
        <f t="shared" si="269"/>
        <v>0</v>
      </c>
      <c r="AH867">
        <f>ABS($AF867)</f>
        <v>0</v>
      </c>
      <c r="AI867">
        <f t="shared" si="270"/>
        <v>0</v>
      </c>
      <c r="AJ867">
        <f t="shared" si="271"/>
        <v>0</v>
      </c>
      <c r="AK867">
        <f>SUM($AJ$2:AJ867)</f>
        <v>24262.896084138159</v>
      </c>
      <c r="AL867">
        <f t="shared" si="272"/>
        <v>7474.7607582858727</v>
      </c>
      <c r="AM867">
        <f>SUM($AL$2:AL867)</f>
        <v>1361877.8865700378</v>
      </c>
      <c r="AN867">
        <f>SUM($AH$2:AH867)</f>
        <v>3334843.615351853</v>
      </c>
      <c r="AO867">
        <f t="shared" si="273"/>
        <v>544162.58320321154</v>
      </c>
      <c r="AP867">
        <f t="shared" si="274"/>
        <v>0</v>
      </c>
      <c r="AQ867">
        <f t="shared" si="275"/>
        <v>0</v>
      </c>
      <c r="AR867">
        <f>SUM($AQ$2:AQ867)</f>
        <v>612048.4421444505</v>
      </c>
      <c r="AS867">
        <f>SUM($AO$2:AO867)</f>
        <v>57423153.011133529</v>
      </c>
    </row>
    <row r="868" spans="1:45" x14ac:dyDescent="0.25">
      <c r="A868">
        <v>866</v>
      </c>
      <c r="B868" s="2">
        <v>73.400000000000006</v>
      </c>
      <c r="C868">
        <f t="shared" si="261"/>
        <v>20.388888888888889</v>
      </c>
      <c r="D868" s="5">
        <f t="shared" si="276"/>
        <v>6.9444444444444448E-2</v>
      </c>
      <c r="E868">
        <f t="shared" si="262"/>
        <v>9082.5377206986632</v>
      </c>
      <c r="F868">
        <f t="shared" si="263"/>
        <v>300566.81763580249</v>
      </c>
      <c r="G868">
        <f>SUM($E$2:E868)</f>
        <v>1361624.6615652218</v>
      </c>
      <c r="H868">
        <f>SUM($F$2:F868)</f>
        <v>48337923.314055584</v>
      </c>
      <c r="R868">
        <f t="shared" si="264"/>
        <v>1361.6246615652219</v>
      </c>
      <c r="S868">
        <f t="shared" si="265"/>
        <v>48337.923314055588</v>
      </c>
      <c r="U868">
        <v>866</v>
      </c>
      <c r="V868" s="2">
        <v>73.400000000000006</v>
      </c>
      <c r="W868">
        <f t="shared" si="266"/>
        <v>20.388888888888889</v>
      </c>
      <c r="X868" s="5">
        <f t="shared" si="280"/>
        <v>2.3148148148148313E-2</v>
      </c>
      <c r="Y868">
        <f t="shared" si="267"/>
        <v>7717.5657968303558</v>
      </c>
      <c r="Z868">
        <f t="shared" si="267"/>
        <v>7717.5657968303558</v>
      </c>
      <c r="AA868">
        <f>SUM($E$2:$E868)</f>
        <v>1361624.6615652218</v>
      </c>
      <c r="AB868">
        <f>SUM($F$2:$F868)</f>
        <v>48337923.314055584</v>
      </c>
      <c r="AC868">
        <f t="shared" si="279"/>
        <v>3858.7828984151779</v>
      </c>
      <c r="AD868">
        <f t="shared" si="278"/>
        <v>295673.00276543206</v>
      </c>
      <c r="AE868">
        <f t="shared" si="277"/>
        <v>8941.3099552469794</v>
      </c>
      <c r="AF868">
        <f t="shared" si="268"/>
        <v>0</v>
      </c>
      <c r="AG868">
        <f t="shared" si="269"/>
        <v>0</v>
      </c>
      <c r="AH868">
        <f>ABS($AF868)</f>
        <v>0</v>
      </c>
      <c r="AI868">
        <f t="shared" si="270"/>
        <v>0</v>
      </c>
      <c r="AJ868">
        <f t="shared" si="271"/>
        <v>0</v>
      </c>
      <c r="AK868">
        <f>SUM($AJ$2:AJ868)</f>
        <v>24262.896084138159</v>
      </c>
      <c r="AL868">
        <f t="shared" si="272"/>
        <v>7717.5657968303558</v>
      </c>
      <c r="AM868">
        <f>SUM($AL$2:AL868)</f>
        <v>1369595.4523668683</v>
      </c>
      <c r="AN868">
        <f>SUM($AH$2:AH868)</f>
        <v>3334843.615351853</v>
      </c>
      <c r="AO868">
        <f t="shared" si="273"/>
        <v>566469.32948734821</v>
      </c>
      <c r="AP868">
        <f t="shared" si="274"/>
        <v>0</v>
      </c>
      <c r="AQ868">
        <f t="shared" si="275"/>
        <v>0</v>
      </c>
      <c r="AR868">
        <f>SUM($AQ$2:AQ868)</f>
        <v>612048.4421444505</v>
      </c>
      <c r="AS868">
        <f>SUM($AO$2:AO868)</f>
        <v>57989622.340620875</v>
      </c>
    </row>
    <row r="869" spans="1:45" x14ac:dyDescent="0.25">
      <c r="A869">
        <v>867</v>
      </c>
      <c r="B869" s="2">
        <v>74.599999999999994</v>
      </c>
      <c r="C869">
        <f t="shared" si="261"/>
        <v>20.722222222222221</v>
      </c>
      <c r="D869" s="5">
        <f t="shared" si="276"/>
        <v>0.10030864197530853</v>
      </c>
      <c r="E869">
        <f t="shared" si="262"/>
        <v>10294.682456635353</v>
      </c>
      <c r="F869">
        <f t="shared" si="263"/>
        <v>310474.95170987648</v>
      </c>
      <c r="G869">
        <f>SUM($E$2:E869)</f>
        <v>1371919.3440218573</v>
      </c>
      <c r="H869">
        <f>SUM($F$2:F869)</f>
        <v>48648398.265765458</v>
      </c>
      <c r="R869">
        <f t="shared" si="264"/>
        <v>1371.9193440218573</v>
      </c>
      <c r="S869">
        <f t="shared" si="265"/>
        <v>48648.398265765456</v>
      </c>
      <c r="U869">
        <v>867</v>
      </c>
      <c r="V869" s="2">
        <v>74.599999999999994</v>
      </c>
      <c r="W869">
        <f t="shared" si="266"/>
        <v>20.722222222222221</v>
      </c>
      <c r="X869" s="5">
        <f t="shared" si="280"/>
        <v>4.6296296296296134E-2</v>
      </c>
      <c r="Y869">
        <f t="shared" si="267"/>
        <v>8676.1803252910449</v>
      </c>
      <c r="Z869">
        <f t="shared" si="267"/>
        <v>8676.1803252910449</v>
      </c>
      <c r="AA869">
        <f>SUM($E$2:$E869)</f>
        <v>1371919.3440218573</v>
      </c>
      <c r="AB869">
        <f>SUM($F$2:$F869)</f>
        <v>48648398.265765458</v>
      </c>
      <c r="AC869">
        <f t="shared" si="279"/>
        <v>4338.0901626455225</v>
      </c>
      <c r="AD869">
        <f t="shared" si="278"/>
        <v>300566.81763580249</v>
      </c>
      <c r="AE869">
        <f t="shared" si="277"/>
        <v>14801.948944444419</v>
      </c>
      <c r="AF869">
        <f t="shared" si="268"/>
        <v>0</v>
      </c>
      <c r="AG869">
        <f t="shared" si="269"/>
        <v>0</v>
      </c>
      <c r="AH869">
        <f>ABS($AF869)</f>
        <v>0</v>
      </c>
      <c r="AI869">
        <f t="shared" si="270"/>
        <v>0</v>
      </c>
      <c r="AJ869">
        <f t="shared" si="271"/>
        <v>0</v>
      </c>
      <c r="AK869">
        <f>SUM($AJ$2:AJ869)</f>
        <v>24262.896084138159</v>
      </c>
      <c r="AL869">
        <f t="shared" si="272"/>
        <v>8676.1803252910449</v>
      </c>
      <c r="AM869">
        <f>SUM($AL$2:AL869)</f>
        <v>1378271.6326921594</v>
      </c>
      <c r="AN869">
        <f>SUM($AH$2:AH869)</f>
        <v>3334843.615351853</v>
      </c>
      <c r="AO869">
        <f t="shared" si="273"/>
        <v>647243.05226671195</v>
      </c>
      <c r="AP869">
        <f t="shared" si="274"/>
        <v>0</v>
      </c>
      <c r="AQ869">
        <f t="shared" si="275"/>
        <v>0</v>
      </c>
      <c r="AR869">
        <f>SUM($AQ$2:AQ869)</f>
        <v>612048.4421444505</v>
      </c>
      <c r="AS869">
        <f>SUM($AO$2:AO869)</f>
        <v>58636865.392887585</v>
      </c>
    </row>
    <row r="870" spans="1:45" x14ac:dyDescent="0.25">
      <c r="A870">
        <v>868</v>
      </c>
      <c r="B870" s="2">
        <v>76</v>
      </c>
      <c r="C870">
        <f t="shared" si="261"/>
        <v>21.111111111111111</v>
      </c>
      <c r="D870" s="5">
        <f t="shared" si="276"/>
        <v>7.7160493827160212E-2</v>
      </c>
      <c r="E870">
        <f t="shared" si="262"/>
        <v>9949.0871007791411</v>
      </c>
      <c r="F870">
        <f t="shared" si="263"/>
        <v>322237.51358024689</v>
      </c>
      <c r="G870">
        <f>SUM($E$2:E870)</f>
        <v>1381868.4311226364</v>
      </c>
      <c r="H870">
        <f>SUM($F$2:F870)</f>
        <v>48970635.779345706</v>
      </c>
      <c r="R870">
        <f t="shared" si="264"/>
        <v>1381.8684311226364</v>
      </c>
      <c r="S870">
        <f t="shared" si="265"/>
        <v>48970.635779345706</v>
      </c>
      <c r="U870">
        <v>868</v>
      </c>
      <c r="V870" s="2">
        <v>76</v>
      </c>
      <c r="W870">
        <f t="shared" si="266"/>
        <v>21.111111111111111</v>
      </c>
      <c r="X870" s="5">
        <f t="shared" si="280"/>
        <v>5.4012345679012398E-2</v>
      </c>
      <c r="Y870">
        <f t="shared" si="267"/>
        <v>9242.4258867873814</v>
      </c>
      <c r="Z870">
        <f t="shared" si="267"/>
        <v>9242.4258867873814</v>
      </c>
      <c r="AA870">
        <f>SUM($E$2:$E870)</f>
        <v>1381868.4311226364</v>
      </c>
      <c r="AB870">
        <f>SUM($F$2:$F870)</f>
        <v>48970635.779345706</v>
      </c>
      <c r="AC870">
        <f t="shared" si="279"/>
        <v>4621.2129433936907</v>
      </c>
      <c r="AD870">
        <f t="shared" si="278"/>
        <v>310474.95170987648</v>
      </c>
      <c r="AE870">
        <f t="shared" si="277"/>
        <v>21670.695944444393</v>
      </c>
      <c r="AF870">
        <f t="shared" si="268"/>
        <v>0</v>
      </c>
      <c r="AG870">
        <f t="shared" si="269"/>
        <v>0</v>
      </c>
      <c r="AH870">
        <f>ABS($AF870)</f>
        <v>0</v>
      </c>
      <c r="AI870">
        <f t="shared" si="270"/>
        <v>0</v>
      </c>
      <c r="AJ870">
        <f t="shared" si="271"/>
        <v>0</v>
      </c>
      <c r="AK870">
        <f>SUM($AJ$2:AJ870)</f>
        <v>24262.896084138159</v>
      </c>
      <c r="AL870">
        <f t="shared" si="272"/>
        <v>9242.4258867873814</v>
      </c>
      <c r="AM870">
        <f>SUM($AL$2:AL870)</f>
        <v>1387514.0585789469</v>
      </c>
      <c r="AN870">
        <f>SUM($AH$2:AH870)</f>
        <v>3334843.615351853</v>
      </c>
      <c r="AO870">
        <f t="shared" si="273"/>
        <v>702424.36739584093</v>
      </c>
      <c r="AP870">
        <f t="shared" si="274"/>
        <v>0</v>
      </c>
      <c r="AQ870">
        <f t="shared" si="275"/>
        <v>0</v>
      </c>
      <c r="AR870">
        <f>SUM($AQ$2:AQ870)</f>
        <v>612048.4421444505</v>
      </c>
      <c r="AS870">
        <f>SUM($AO$2:AO870)</f>
        <v>59339289.760283425</v>
      </c>
    </row>
    <row r="871" spans="1:45" x14ac:dyDescent="0.25">
      <c r="A871">
        <v>869</v>
      </c>
      <c r="B871" s="2">
        <v>76.599999999999994</v>
      </c>
      <c r="C871">
        <f t="shared" si="261"/>
        <v>21.277777777777775</v>
      </c>
      <c r="D871" s="5">
        <f t="shared" si="276"/>
        <v>1.9290123456790178E-2</v>
      </c>
      <c r="E871">
        <f t="shared" si="262"/>
        <v>8320.5066273551784</v>
      </c>
      <c r="F871">
        <f t="shared" si="263"/>
        <v>327345.55837654311</v>
      </c>
      <c r="G871">
        <f>SUM($E$2:E871)</f>
        <v>1390188.9377499917</v>
      </c>
      <c r="H871">
        <f>SUM($F$2:F871)</f>
        <v>49297981.337722249</v>
      </c>
      <c r="R871">
        <f t="shared" si="264"/>
        <v>1390.1889377499917</v>
      </c>
      <c r="S871">
        <f t="shared" si="265"/>
        <v>49297.981337722253</v>
      </c>
      <c r="U871">
        <v>869</v>
      </c>
      <c r="V871" s="2">
        <v>76.599999999999994</v>
      </c>
      <c r="W871">
        <f t="shared" si="266"/>
        <v>21.277777777777775</v>
      </c>
      <c r="X871" s="5">
        <f t="shared" si="280"/>
        <v>2.3148148148147817E-2</v>
      </c>
      <c r="Y871">
        <f t="shared" si="267"/>
        <v>8439.2133137406272</v>
      </c>
      <c r="Z871">
        <f t="shared" si="267"/>
        <v>8439.2133137406272</v>
      </c>
      <c r="AA871">
        <f>SUM($E$2:$E871)</f>
        <v>1390188.9377499917</v>
      </c>
      <c r="AB871">
        <f>SUM($F$2:$F871)</f>
        <v>49297981.337722249</v>
      </c>
      <c r="AC871">
        <f t="shared" si="279"/>
        <v>4219.6066568703136</v>
      </c>
      <c r="AD871">
        <f t="shared" si="278"/>
        <v>322237.51358024689</v>
      </c>
      <c r="AE871">
        <f t="shared" si="277"/>
        <v>16870.60666666663</v>
      </c>
      <c r="AF871">
        <f t="shared" si="268"/>
        <v>0</v>
      </c>
      <c r="AG871">
        <f t="shared" si="269"/>
        <v>0</v>
      </c>
      <c r="AH871">
        <f>ABS($AF871)</f>
        <v>0</v>
      </c>
      <c r="AI871">
        <f t="shared" si="270"/>
        <v>0</v>
      </c>
      <c r="AJ871">
        <f t="shared" si="271"/>
        <v>0</v>
      </c>
      <c r="AK871">
        <f>SUM($AJ$2:AJ871)</f>
        <v>24262.896084138159</v>
      </c>
      <c r="AL871">
        <f t="shared" si="272"/>
        <v>8439.2133137406272</v>
      </c>
      <c r="AM871">
        <f>SUM($AL$2:AL871)</f>
        <v>1395953.2718926875</v>
      </c>
      <c r="AN871">
        <f>SUM($AH$2:AH871)</f>
        <v>3334843.615351853</v>
      </c>
      <c r="AO871">
        <f t="shared" si="273"/>
        <v>646443.73983253201</v>
      </c>
      <c r="AP871">
        <f t="shared" si="274"/>
        <v>0</v>
      </c>
      <c r="AQ871">
        <f t="shared" si="275"/>
        <v>0</v>
      </c>
      <c r="AR871">
        <f>SUM($AQ$2:AQ871)</f>
        <v>612048.4421444505</v>
      </c>
      <c r="AS871">
        <f>SUM($AO$2:AO871)</f>
        <v>59985733.500115961</v>
      </c>
    </row>
    <row r="872" spans="1:45" x14ac:dyDescent="0.25">
      <c r="A872">
        <v>870</v>
      </c>
      <c r="B872" s="2">
        <v>76.5</v>
      </c>
      <c r="C872">
        <f t="shared" si="261"/>
        <v>21.25</v>
      </c>
      <c r="D872" s="5">
        <f t="shared" si="276"/>
        <v>-1.543209876543155E-2</v>
      </c>
      <c r="E872">
        <f t="shared" si="262"/>
        <v>7230.4090781379418</v>
      </c>
      <c r="F872">
        <f t="shared" si="263"/>
        <v>326491.42812499998</v>
      </c>
      <c r="G872">
        <f>SUM($E$2:E872)</f>
        <v>1397419.3468281296</v>
      </c>
      <c r="H872">
        <f>SUM($F$2:F872)</f>
        <v>49624472.765847251</v>
      </c>
      <c r="R872">
        <f t="shared" si="264"/>
        <v>1397.4193468281296</v>
      </c>
      <c r="S872">
        <f t="shared" si="265"/>
        <v>49624.472765847248</v>
      </c>
      <c r="U872">
        <v>870</v>
      </c>
      <c r="V872" s="2">
        <v>76.5</v>
      </c>
      <c r="W872">
        <f t="shared" si="266"/>
        <v>21.25</v>
      </c>
      <c r="X872" s="5">
        <f t="shared" si="280"/>
        <v>-3.8580246913576407E-3</v>
      </c>
      <c r="Y872">
        <f t="shared" si="267"/>
        <v>7586.0642286008997</v>
      </c>
      <c r="Z872">
        <f t="shared" si="267"/>
        <v>7586.0642286008997</v>
      </c>
      <c r="AA872">
        <f>SUM($E$2:$E872)</f>
        <v>1397419.3468281296</v>
      </c>
      <c r="AB872">
        <f>SUM($F$2:$F872)</f>
        <v>49624472.765847251</v>
      </c>
      <c r="AC872">
        <f t="shared" si="279"/>
        <v>3793.0321143004498</v>
      </c>
      <c r="AD872">
        <f t="shared" si="278"/>
        <v>327345.55837654311</v>
      </c>
      <c r="AE872">
        <f t="shared" si="277"/>
        <v>4253.91454475309</v>
      </c>
      <c r="AF872">
        <f t="shared" si="268"/>
        <v>0</v>
      </c>
      <c r="AG872">
        <f t="shared" si="269"/>
        <v>0</v>
      </c>
      <c r="AH872">
        <f>ABS($AF872)</f>
        <v>0</v>
      </c>
      <c r="AI872">
        <f t="shared" si="270"/>
        <v>0</v>
      </c>
      <c r="AJ872">
        <f t="shared" si="271"/>
        <v>0</v>
      </c>
      <c r="AK872">
        <f>SUM($AJ$2:AJ872)</f>
        <v>24262.896084138159</v>
      </c>
      <c r="AL872">
        <f t="shared" si="272"/>
        <v>7586.0642286008997</v>
      </c>
      <c r="AM872">
        <f>SUM($AL$2:AL872)</f>
        <v>1403539.3361212884</v>
      </c>
      <c r="AN872">
        <f>SUM($AH$2:AH872)</f>
        <v>3334843.615351853</v>
      </c>
      <c r="AO872">
        <f t="shared" si="273"/>
        <v>580333.91348796885</v>
      </c>
      <c r="AP872">
        <f t="shared" si="274"/>
        <v>0</v>
      </c>
      <c r="AQ872">
        <f t="shared" si="275"/>
        <v>0</v>
      </c>
      <c r="AR872">
        <f>SUM($AQ$2:AQ872)</f>
        <v>612048.4421444505</v>
      </c>
      <c r="AS872">
        <f>SUM($AO$2:AO872)</f>
        <v>60566067.413603932</v>
      </c>
    </row>
    <row r="873" spans="1:45" x14ac:dyDescent="0.25">
      <c r="A873">
        <v>871</v>
      </c>
      <c r="B873" s="2">
        <v>76.2</v>
      </c>
      <c r="C873">
        <f t="shared" si="261"/>
        <v>21.166666666666668</v>
      </c>
      <c r="D873" s="5">
        <f t="shared" si="276"/>
        <v>-2.7006172839506445E-2</v>
      </c>
      <c r="E873">
        <f t="shared" si="262"/>
        <v>6811.2248001042117</v>
      </c>
      <c r="F873">
        <f t="shared" si="263"/>
        <v>323935.73205555556</v>
      </c>
      <c r="G873">
        <f>SUM($E$2:E873)</f>
        <v>1404230.5716282339</v>
      </c>
      <c r="H873">
        <f>SUM($F$2:F873)</f>
        <v>49948408.497902803</v>
      </c>
      <c r="R873">
        <f t="shared" si="264"/>
        <v>1404.230571628234</v>
      </c>
      <c r="S873">
        <f t="shared" si="265"/>
        <v>49948.408497902805</v>
      </c>
      <c r="U873">
        <v>871</v>
      </c>
      <c r="V873" s="2">
        <v>76.2</v>
      </c>
      <c r="W873">
        <f t="shared" si="266"/>
        <v>21.166666666666668</v>
      </c>
      <c r="X873" s="5">
        <f t="shared" si="280"/>
        <v>-1.1574074074073909E-2</v>
      </c>
      <c r="Y873">
        <f t="shared" si="267"/>
        <v>7283.5720326145138</v>
      </c>
      <c r="Z873">
        <f t="shared" si="267"/>
        <v>7283.5720326145138</v>
      </c>
      <c r="AA873">
        <f>SUM($E$2:$E873)</f>
        <v>1404230.5716282339</v>
      </c>
      <c r="AB873">
        <f>SUM($F$2:$F873)</f>
        <v>49948408.497902803</v>
      </c>
      <c r="AC873">
        <f t="shared" si="279"/>
        <v>3641.7860163072569</v>
      </c>
      <c r="AD873">
        <f t="shared" si="278"/>
        <v>326491.42812499998</v>
      </c>
      <c r="AE873">
        <f t="shared" si="277"/>
        <v>-3409.826320987544</v>
      </c>
      <c r="AF873">
        <f t="shared" si="268"/>
        <v>-3409.826320987544</v>
      </c>
      <c r="AG873">
        <f t="shared" si="269"/>
        <v>3409.826320987544</v>
      </c>
      <c r="AH873">
        <f>ABS($AF873)</f>
        <v>3409.826320987544</v>
      </c>
      <c r="AI873">
        <f t="shared" si="270"/>
        <v>0</v>
      </c>
      <c r="AJ873">
        <f t="shared" si="271"/>
        <v>0</v>
      </c>
      <c r="AK873">
        <f>SUM($AJ$2:AJ873)</f>
        <v>24262.896084138159</v>
      </c>
      <c r="AL873">
        <f t="shared" si="272"/>
        <v>7283.5720326145138</v>
      </c>
      <c r="AM873">
        <f>SUM($AL$2:AL873)</f>
        <v>1410822.908153903</v>
      </c>
      <c r="AN873">
        <f>SUM($AH$2:AH873)</f>
        <v>3338253.4416728406</v>
      </c>
      <c r="AO873">
        <f t="shared" si="273"/>
        <v>555008.18888522591</v>
      </c>
      <c r="AP873">
        <f t="shared" si="274"/>
        <v>0</v>
      </c>
      <c r="AQ873">
        <f t="shared" si="275"/>
        <v>0</v>
      </c>
      <c r="AR873">
        <f>SUM($AQ$2:AQ873)</f>
        <v>612048.4421444505</v>
      </c>
      <c r="AS873">
        <f>SUM($AO$2:AO873)</f>
        <v>61121075.602489159</v>
      </c>
    </row>
    <row r="874" spans="1:45" x14ac:dyDescent="0.25">
      <c r="A874">
        <v>872</v>
      </c>
      <c r="B874" s="2">
        <v>75.8</v>
      </c>
      <c r="C874">
        <f t="shared" si="261"/>
        <v>21.055555555555554</v>
      </c>
      <c r="D874" s="5">
        <f t="shared" si="276"/>
        <v>-3.0864197530864088E-2</v>
      </c>
      <c r="E874">
        <f t="shared" si="262"/>
        <v>6609.7226305350159</v>
      </c>
      <c r="F874">
        <f t="shared" si="263"/>
        <v>320543.75822839496</v>
      </c>
      <c r="G874">
        <f>SUM($E$2:E874)</f>
        <v>1410840.2942587689</v>
      </c>
      <c r="H874">
        <f>SUM($F$2:F874)</f>
        <v>50268952.256131195</v>
      </c>
      <c r="R874">
        <f t="shared" si="264"/>
        <v>1410.8402942587688</v>
      </c>
      <c r="S874">
        <f t="shared" si="265"/>
        <v>50268.952256131197</v>
      </c>
      <c r="U874">
        <v>872</v>
      </c>
      <c r="V874" s="2">
        <v>75.8</v>
      </c>
      <c r="W874">
        <f t="shared" si="266"/>
        <v>21.055555555555554</v>
      </c>
      <c r="X874" s="5">
        <f t="shared" si="280"/>
        <v>-1.5432098765432537E-2</v>
      </c>
      <c r="Y874">
        <f t="shared" si="267"/>
        <v>7079.5903500137365</v>
      </c>
      <c r="Z874">
        <f t="shared" si="267"/>
        <v>7079.5903500137365</v>
      </c>
      <c r="AA874">
        <f>SUM($E$2:$E874)</f>
        <v>1410840.2942587689</v>
      </c>
      <c r="AB874">
        <f>SUM($F$2:$F874)</f>
        <v>50268952.256131195</v>
      </c>
      <c r="AC874">
        <f t="shared" si="279"/>
        <v>3539.7951750068682</v>
      </c>
      <c r="AD874">
        <f t="shared" si="278"/>
        <v>323935.73205555556</v>
      </c>
      <c r="AE874">
        <f t="shared" si="277"/>
        <v>-5947.6698966050171</v>
      </c>
      <c r="AF874">
        <f t="shared" si="268"/>
        <v>-5947.6698966050171</v>
      </c>
      <c r="AG874">
        <f t="shared" si="269"/>
        <v>5947.6698966050171</v>
      </c>
      <c r="AH874">
        <f>ABS($AF874)</f>
        <v>5947.6698966050171</v>
      </c>
      <c r="AI874">
        <f t="shared" si="270"/>
        <v>0</v>
      </c>
      <c r="AJ874">
        <f t="shared" si="271"/>
        <v>0</v>
      </c>
      <c r="AK874">
        <f>SUM($AJ$2:AJ874)</f>
        <v>24262.896084138159</v>
      </c>
      <c r="AL874">
        <f t="shared" si="272"/>
        <v>7079.5903500137365</v>
      </c>
      <c r="AM874">
        <f>SUM($AL$2:AL874)</f>
        <v>1417902.4985039167</v>
      </c>
      <c r="AN874">
        <f>SUM($AH$2:AH874)</f>
        <v>3344201.1115694456</v>
      </c>
      <c r="AO874">
        <f t="shared" si="273"/>
        <v>536632.94853104115</v>
      </c>
      <c r="AP874">
        <f t="shared" si="274"/>
        <v>0</v>
      </c>
      <c r="AQ874">
        <f t="shared" si="275"/>
        <v>0</v>
      </c>
      <c r="AR874">
        <f>SUM($AQ$2:AQ874)</f>
        <v>612048.4421444505</v>
      </c>
      <c r="AS874">
        <f>SUM($AO$2:AO874)</f>
        <v>61657708.551020198</v>
      </c>
    </row>
    <row r="875" spans="1:45" x14ac:dyDescent="0.25">
      <c r="A875">
        <v>873</v>
      </c>
      <c r="B875" s="2">
        <v>75.400000000000006</v>
      </c>
      <c r="C875">
        <f t="shared" si="261"/>
        <v>20.944444444444446</v>
      </c>
      <c r="D875" s="5">
        <f t="shared" si="276"/>
        <v>-3.8580246913580356E-2</v>
      </c>
      <c r="E875">
        <f t="shared" si="262"/>
        <v>6293.3754939562059</v>
      </c>
      <c r="F875">
        <f t="shared" si="263"/>
        <v>317169.63689506176</v>
      </c>
      <c r="G875">
        <f>SUM($E$2:E875)</f>
        <v>1417133.6697527252</v>
      </c>
      <c r="H875">
        <f>SUM($F$2:F875)</f>
        <v>50586121.893026255</v>
      </c>
      <c r="R875">
        <f t="shared" si="264"/>
        <v>1417.1336697527252</v>
      </c>
      <c r="S875">
        <f t="shared" si="265"/>
        <v>50586.121893026255</v>
      </c>
      <c r="U875">
        <v>873</v>
      </c>
      <c r="V875" s="2">
        <v>75.400000000000006</v>
      </c>
      <c r="W875">
        <f t="shared" si="266"/>
        <v>20.944444444444446</v>
      </c>
      <c r="X875" s="5">
        <f t="shared" si="280"/>
        <v>-1.543209876543155E-2</v>
      </c>
      <c r="Y875">
        <f t="shared" si="267"/>
        <v>6994.4578036270086</v>
      </c>
      <c r="Z875">
        <f t="shared" si="267"/>
        <v>6994.4578036270086</v>
      </c>
      <c r="AA875">
        <f>SUM($E$2:$E875)</f>
        <v>1417133.6697527252</v>
      </c>
      <c r="AB875">
        <f>SUM($F$2:$F875)</f>
        <v>50586121.893026255</v>
      </c>
      <c r="AC875">
        <f t="shared" si="279"/>
        <v>3497.2289018135043</v>
      </c>
      <c r="AD875">
        <f t="shared" si="278"/>
        <v>320543.75822839496</v>
      </c>
      <c r="AE875">
        <f t="shared" si="277"/>
        <v>-6766.0951604938018</v>
      </c>
      <c r="AF875">
        <f t="shared" si="268"/>
        <v>-6766.0951604938018</v>
      </c>
      <c r="AG875">
        <f t="shared" si="269"/>
        <v>6766.0951604938018</v>
      </c>
      <c r="AH875">
        <f>ABS($AF875)</f>
        <v>6766.0951604938018</v>
      </c>
      <c r="AI875">
        <f t="shared" si="270"/>
        <v>0</v>
      </c>
      <c r="AJ875">
        <f t="shared" si="271"/>
        <v>0</v>
      </c>
      <c r="AK875">
        <f>SUM($AJ$2:AJ875)</f>
        <v>24262.896084138159</v>
      </c>
      <c r="AL875">
        <f t="shared" si="272"/>
        <v>6994.4578036270086</v>
      </c>
      <c r="AM875">
        <f>SUM($AL$2:AL875)</f>
        <v>1424896.9563075437</v>
      </c>
      <c r="AN875">
        <f>SUM($AH$2:AH875)</f>
        <v>3350967.2067299392</v>
      </c>
      <c r="AO875">
        <f t="shared" si="273"/>
        <v>527382.11839347647</v>
      </c>
      <c r="AP875">
        <f t="shared" si="274"/>
        <v>0</v>
      </c>
      <c r="AQ875">
        <f t="shared" si="275"/>
        <v>0</v>
      </c>
      <c r="AR875">
        <f>SUM($AQ$2:AQ875)</f>
        <v>612048.4421444505</v>
      </c>
      <c r="AS875">
        <f>SUM($AO$2:AO875)</f>
        <v>62185090.669413671</v>
      </c>
    </row>
    <row r="876" spans="1:45" x14ac:dyDescent="0.25">
      <c r="A876">
        <v>874</v>
      </c>
      <c r="B876" s="2">
        <v>74.8</v>
      </c>
      <c r="C876">
        <f t="shared" si="261"/>
        <v>20.777777777777775</v>
      </c>
      <c r="D876" s="5">
        <f t="shared" si="276"/>
        <v>-5.787037037037053E-2</v>
      </c>
      <c r="E876">
        <f t="shared" si="262"/>
        <v>5593.0899727728338</v>
      </c>
      <c r="F876">
        <f t="shared" si="263"/>
        <v>312141.92832098756</v>
      </c>
      <c r="G876">
        <f>SUM($E$2:E876)</f>
        <v>1422726.759725498</v>
      </c>
      <c r="H876">
        <f>SUM($F$2:F876)</f>
        <v>50898263.821347244</v>
      </c>
      <c r="R876">
        <f t="shared" si="264"/>
        <v>1422.7267597254981</v>
      </c>
      <c r="S876">
        <f t="shared" si="265"/>
        <v>50898.263821347246</v>
      </c>
      <c r="U876">
        <v>874</v>
      </c>
      <c r="V876" s="2">
        <v>74.8</v>
      </c>
      <c r="W876">
        <f t="shared" si="266"/>
        <v>20.777777777777775</v>
      </c>
      <c r="X876" s="5">
        <f t="shared" si="280"/>
        <v>-2.3148148148148806E-2</v>
      </c>
      <c r="Y876">
        <f t="shared" si="267"/>
        <v>6636.3450807975096</v>
      </c>
      <c r="Z876">
        <f t="shared" si="267"/>
        <v>6636.3450807975096</v>
      </c>
      <c r="AA876">
        <f>SUM($E$2:$E876)</f>
        <v>1422726.759725498</v>
      </c>
      <c r="AB876">
        <f>SUM($F$2:$F876)</f>
        <v>50898263.821347244</v>
      </c>
      <c r="AC876">
        <f t="shared" si="279"/>
        <v>3318.1725403987548</v>
      </c>
      <c r="AD876">
        <f t="shared" si="278"/>
        <v>317169.63689506176</v>
      </c>
      <c r="AE876">
        <f t="shared" si="277"/>
        <v>-8401.8299074074021</v>
      </c>
      <c r="AF876">
        <f t="shared" si="268"/>
        <v>-8401.8299074074021</v>
      </c>
      <c r="AG876">
        <f t="shared" si="269"/>
        <v>8401.8299074074021</v>
      </c>
      <c r="AH876">
        <f>ABS($AF876)</f>
        <v>8401.8299074074021</v>
      </c>
      <c r="AI876">
        <f t="shared" si="270"/>
        <v>0</v>
      </c>
      <c r="AJ876">
        <f t="shared" si="271"/>
        <v>0</v>
      </c>
      <c r="AK876">
        <f>SUM($AJ$2:AJ876)</f>
        <v>24262.896084138159</v>
      </c>
      <c r="AL876">
        <f t="shared" si="272"/>
        <v>6636.3450807975096</v>
      </c>
      <c r="AM876">
        <f>SUM($AL$2:AL876)</f>
        <v>1431533.3013883412</v>
      </c>
      <c r="AN876">
        <f>SUM($AH$2:AH876)</f>
        <v>3359369.0366373467</v>
      </c>
      <c r="AO876">
        <f t="shared" si="273"/>
        <v>496398.61204365367</v>
      </c>
      <c r="AP876">
        <f t="shared" si="274"/>
        <v>0</v>
      </c>
      <c r="AQ876">
        <f t="shared" si="275"/>
        <v>0</v>
      </c>
      <c r="AR876">
        <f>SUM($AQ$2:AQ876)</f>
        <v>612048.4421444505</v>
      </c>
      <c r="AS876">
        <f>SUM($AO$2:AO876)</f>
        <v>62681489.281457327</v>
      </c>
    </row>
    <row r="877" spans="1:45" x14ac:dyDescent="0.25">
      <c r="A877">
        <v>875</v>
      </c>
      <c r="B877" s="2">
        <v>73.900000000000006</v>
      </c>
      <c r="C877">
        <f t="shared" si="261"/>
        <v>20.527777777777779</v>
      </c>
      <c r="D877" s="5">
        <f t="shared" si="276"/>
        <v>-8.1018518518517865E-2</v>
      </c>
      <c r="E877">
        <f t="shared" si="262"/>
        <v>4735.048929608598</v>
      </c>
      <c r="F877">
        <f t="shared" si="263"/>
        <v>304675.68066820985</v>
      </c>
      <c r="G877">
        <f>SUM($E$2:E877)</f>
        <v>1427461.8086551067</v>
      </c>
      <c r="H877">
        <f>SUM($F$2:F877)</f>
        <v>51202939.502015457</v>
      </c>
      <c r="R877">
        <f t="shared" si="264"/>
        <v>1427.4618086551068</v>
      </c>
      <c r="S877">
        <f t="shared" si="265"/>
        <v>51202.939502015455</v>
      </c>
      <c r="U877">
        <v>875</v>
      </c>
      <c r="V877" s="2">
        <v>73.900000000000006</v>
      </c>
      <c r="W877">
        <f t="shared" si="266"/>
        <v>20.527777777777779</v>
      </c>
      <c r="X877" s="5">
        <f t="shared" si="280"/>
        <v>-3.4722222222221731E-2</v>
      </c>
      <c r="Y877">
        <f t="shared" si="267"/>
        <v>6109.3190273452183</v>
      </c>
      <c r="Z877">
        <f t="shared" si="267"/>
        <v>6109.3190273452183</v>
      </c>
      <c r="AA877">
        <f>SUM($E$2:$E877)</f>
        <v>1427461.8086551067</v>
      </c>
      <c r="AB877">
        <f>SUM($F$2:$F877)</f>
        <v>51202939.502015457</v>
      </c>
      <c r="AC877">
        <f t="shared" si="279"/>
        <v>3054.6595136726091</v>
      </c>
      <c r="AD877">
        <f t="shared" si="278"/>
        <v>312141.92832098756</v>
      </c>
      <c r="AE877">
        <f t="shared" si="277"/>
        <v>-12493.956226851908</v>
      </c>
      <c r="AF877">
        <f t="shared" si="268"/>
        <v>-12493.956226851908</v>
      </c>
      <c r="AG877">
        <f t="shared" si="269"/>
        <v>12493.956226851908</v>
      </c>
      <c r="AH877">
        <f>ABS($AF877)</f>
        <v>12493.956226851908</v>
      </c>
      <c r="AI877">
        <f t="shared" si="270"/>
        <v>0</v>
      </c>
      <c r="AJ877">
        <f t="shared" si="271"/>
        <v>0</v>
      </c>
      <c r="AK877">
        <f>SUM($AJ$2:AJ877)</f>
        <v>24262.896084138159</v>
      </c>
      <c r="AL877">
        <f t="shared" si="272"/>
        <v>6109.3190273452183</v>
      </c>
      <c r="AM877">
        <f>SUM($AL$2:AL877)</f>
        <v>1437642.6204156864</v>
      </c>
      <c r="AN877">
        <f>SUM($AH$2:AH877)</f>
        <v>3371862.9928641985</v>
      </c>
      <c r="AO877">
        <f t="shared" si="273"/>
        <v>451478.67612081167</v>
      </c>
      <c r="AP877">
        <f t="shared" si="274"/>
        <v>0</v>
      </c>
      <c r="AQ877">
        <f t="shared" si="275"/>
        <v>0</v>
      </c>
      <c r="AR877">
        <f>SUM($AQ$2:AQ877)</f>
        <v>612048.4421444505</v>
      </c>
      <c r="AS877">
        <f>SUM($AO$2:AO877)</f>
        <v>63132967.957578138</v>
      </c>
    </row>
    <row r="878" spans="1:45" x14ac:dyDescent="0.25">
      <c r="A878">
        <v>876</v>
      </c>
      <c r="B878" s="2">
        <v>72.7</v>
      </c>
      <c r="C878">
        <f t="shared" si="261"/>
        <v>20.194444444444446</v>
      </c>
      <c r="D878" s="5">
        <f t="shared" si="276"/>
        <v>-0.10030864197530902</v>
      </c>
      <c r="E878">
        <f t="shared" si="262"/>
        <v>3960.8626467089971</v>
      </c>
      <c r="F878">
        <f t="shared" si="263"/>
        <v>294861.27218672843</v>
      </c>
      <c r="G878">
        <f>SUM($E$2:E878)</f>
        <v>1431422.6713018157</v>
      </c>
      <c r="H878">
        <f>SUM($F$2:F878)</f>
        <v>51497800.774202183</v>
      </c>
      <c r="R878">
        <f t="shared" si="264"/>
        <v>1431.4226713018156</v>
      </c>
      <c r="S878">
        <f t="shared" si="265"/>
        <v>51497.80077420218</v>
      </c>
      <c r="U878">
        <v>876</v>
      </c>
      <c r="V878" s="2">
        <v>72.7</v>
      </c>
      <c r="W878">
        <f t="shared" si="266"/>
        <v>20.194444444444446</v>
      </c>
      <c r="X878" s="5">
        <f t="shared" si="280"/>
        <v>-4.6296296296296134E-2</v>
      </c>
      <c r="Y878">
        <f t="shared" si="267"/>
        <v>5538.1428739038001</v>
      </c>
      <c r="Z878">
        <f t="shared" si="267"/>
        <v>5538.1428739038001</v>
      </c>
      <c r="AA878">
        <f>SUM($E$2:$E878)</f>
        <v>1431422.6713018157</v>
      </c>
      <c r="AB878">
        <f>SUM($F$2:$F878)</f>
        <v>51497800.774202183</v>
      </c>
      <c r="AC878">
        <f t="shared" si="279"/>
        <v>2769.0714369519001</v>
      </c>
      <c r="AD878">
        <f t="shared" si="278"/>
        <v>304675.68066820985</v>
      </c>
      <c r="AE878">
        <f t="shared" si="277"/>
        <v>-17280.65613425913</v>
      </c>
      <c r="AF878">
        <f t="shared" si="268"/>
        <v>-17280.65613425913</v>
      </c>
      <c r="AG878">
        <f t="shared" si="269"/>
        <v>17280.65613425913</v>
      </c>
      <c r="AH878">
        <f>ABS($AF878)</f>
        <v>17280.65613425913</v>
      </c>
      <c r="AI878">
        <f t="shared" si="270"/>
        <v>0</v>
      </c>
      <c r="AJ878">
        <f t="shared" si="271"/>
        <v>0</v>
      </c>
      <c r="AK878">
        <f>SUM($AJ$2:AJ878)</f>
        <v>24262.896084138159</v>
      </c>
      <c r="AL878">
        <f t="shared" si="272"/>
        <v>5538.1428739038001</v>
      </c>
      <c r="AM878">
        <f>SUM($AL$2:AL878)</f>
        <v>1443180.7632895901</v>
      </c>
      <c r="AN878">
        <f>SUM($AH$2:AH878)</f>
        <v>3389143.6489984575</v>
      </c>
      <c r="AO878">
        <f t="shared" si="273"/>
        <v>402622.98693280626</v>
      </c>
      <c r="AP878">
        <f t="shared" si="274"/>
        <v>0</v>
      </c>
      <c r="AQ878">
        <f t="shared" si="275"/>
        <v>0</v>
      </c>
      <c r="AR878">
        <f>SUM($AQ$2:AQ878)</f>
        <v>612048.4421444505</v>
      </c>
      <c r="AS878">
        <f>SUM($AO$2:AO878)</f>
        <v>63535590.944510944</v>
      </c>
    </row>
    <row r="879" spans="1:45" x14ac:dyDescent="0.25">
      <c r="A879">
        <v>877</v>
      </c>
      <c r="B879" s="2">
        <v>71.3</v>
      </c>
      <c r="C879">
        <f t="shared" si="261"/>
        <v>19.805555555555554</v>
      </c>
      <c r="D879" s="5">
        <f t="shared" si="276"/>
        <v>-8.8734567901234615E-2</v>
      </c>
      <c r="E879">
        <f t="shared" si="262"/>
        <v>4065.4823961469588</v>
      </c>
      <c r="F879">
        <f t="shared" si="263"/>
        <v>283614.20107561722</v>
      </c>
      <c r="G879">
        <f>SUM($E$2:E879)</f>
        <v>1435488.1536979626</v>
      </c>
      <c r="H879">
        <f>SUM($F$2:F879)</f>
        <v>51781414.975277796</v>
      </c>
      <c r="R879">
        <f t="shared" si="264"/>
        <v>1435.4881536979626</v>
      </c>
      <c r="S879">
        <f t="shared" si="265"/>
        <v>51781.414975277796</v>
      </c>
      <c r="U879">
        <v>877</v>
      </c>
      <c r="V879" s="2">
        <v>71.3</v>
      </c>
      <c r="W879">
        <f t="shared" si="266"/>
        <v>19.805555555555554</v>
      </c>
      <c r="X879" s="5">
        <f t="shared" si="280"/>
        <v>-5.4012345679012891E-2</v>
      </c>
      <c r="Y879">
        <f t="shared" si="267"/>
        <v>5059.9220913629933</v>
      </c>
      <c r="Z879">
        <f t="shared" si="267"/>
        <v>5059.9220913629933</v>
      </c>
      <c r="AA879">
        <f>SUM($E$2:$E879)</f>
        <v>1435488.1536979626</v>
      </c>
      <c r="AB879">
        <f>SUM($F$2:$F879)</f>
        <v>51781414.975277796</v>
      </c>
      <c r="AC879">
        <f t="shared" si="279"/>
        <v>2529.9610456814967</v>
      </c>
      <c r="AD879">
        <f t="shared" si="278"/>
        <v>294861.27218672843</v>
      </c>
      <c r="AE879">
        <f t="shared" si="277"/>
        <v>-21061.47959259263</v>
      </c>
      <c r="AF879">
        <f t="shared" si="268"/>
        <v>-21061.47959259263</v>
      </c>
      <c r="AG879">
        <f t="shared" si="269"/>
        <v>21061.47959259263</v>
      </c>
      <c r="AH879">
        <f>ABS($AF879)</f>
        <v>21061.47959259263</v>
      </c>
      <c r="AI879">
        <f t="shared" si="270"/>
        <v>0</v>
      </c>
      <c r="AJ879">
        <f t="shared" si="271"/>
        <v>0</v>
      </c>
      <c r="AK879">
        <f>SUM($AJ$2:AJ879)</f>
        <v>24262.896084138159</v>
      </c>
      <c r="AL879">
        <f t="shared" si="272"/>
        <v>5059.9220913629933</v>
      </c>
      <c r="AM879">
        <f>SUM($AL$2:AL879)</f>
        <v>1448240.6853809531</v>
      </c>
      <c r="AN879">
        <f>SUM($AH$2:AH879)</f>
        <v>3410205.1285910499</v>
      </c>
      <c r="AO879">
        <f t="shared" si="273"/>
        <v>360772.44511418144</v>
      </c>
      <c r="AP879">
        <f t="shared" si="274"/>
        <v>0</v>
      </c>
      <c r="AQ879">
        <f t="shared" si="275"/>
        <v>0</v>
      </c>
      <c r="AR879">
        <f>SUM($AQ$2:AQ879)</f>
        <v>612048.4421444505</v>
      </c>
      <c r="AS879">
        <f>SUM($AO$2:AO879)</f>
        <v>63896363.389625125</v>
      </c>
    </row>
    <row r="880" spans="1:45" x14ac:dyDescent="0.25">
      <c r="A880">
        <v>878</v>
      </c>
      <c r="B880" s="2">
        <v>70.400000000000006</v>
      </c>
      <c r="C880">
        <f t="shared" si="261"/>
        <v>19.555555555555557</v>
      </c>
      <c r="D880" s="5">
        <f t="shared" si="276"/>
        <v>-5.0154320987654266E-2</v>
      </c>
      <c r="E880">
        <f t="shared" si="262"/>
        <v>5011.0946813541868</v>
      </c>
      <c r="F880">
        <f t="shared" si="263"/>
        <v>276499.42439506174</v>
      </c>
      <c r="G880">
        <f>SUM($E$2:E880)</f>
        <v>1440499.2483793169</v>
      </c>
      <c r="H880">
        <f>SUM($F$2:F880)</f>
        <v>52057914.399672858</v>
      </c>
      <c r="R880">
        <f t="shared" si="264"/>
        <v>1440.4992483793169</v>
      </c>
      <c r="S880">
        <f t="shared" si="265"/>
        <v>52057.91439967286</v>
      </c>
      <c r="U880">
        <v>878</v>
      </c>
      <c r="V880" s="2">
        <v>70.400000000000006</v>
      </c>
      <c r="W880">
        <f t="shared" si="266"/>
        <v>19.555555555555557</v>
      </c>
      <c r="X880" s="5">
        <f t="shared" si="280"/>
        <v>-3.4722222222221731E-2</v>
      </c>
      <c r="Y880">
        <f t="shared" si="267"/>
        <v>5447.4889749070117</v>
      </c>
      <c r="Z880">
        <f t="shared" si="267"/>
        <v>5447.4889749070117</v>
      </c>
      <c r="AA880">
        <f>SUM($E$2:$E880)</f>
        <v>1440499.2483793169</v>
      </c>
      <c r="AB880">
        <f>SUM($F$2:$F880)</f>
        <v>52057914.399672858</v>
      </c>
      <c r="AC880">
        <f t="shared" si="279"/>
        <v>2723.7444874535058</v>
      </c>
      <c r="AD880">
        <f t="shared" si="278"/>
        <v>283614.20107561722</v>
      </c>
      <c r="AE880">
        <f t="shared" si="277"/>
        <v>-18361.847791666689</v>
      </c>
      <c r="AF880">
        <f t="shared" si="268"/>
        <v>-18361.847791666689</v>
      </c>
      <c r="AG880">
        <f t="shared" si="269"/>
        <v>18361.847791666689</v>
      </c>
      <c r="AH880">
        <f>ABS($AF880)</f>
        <v>18361.847791666689</v>
      </c>
      <c r="AI880">
        <f t="shared" si="270"/>
        <v>0</v>
      </c>
      <c r="AJ880">
        <f t="shared" si="271"/>
        <v>0</v>
      </c>
      <c r="AK880">
        <f>SUM($AJ$2:AJ880)</f>
        <v>24262.896084138159</v>
      </c>
      <c r="AL880">
        <f t="shared" si="272"/>
        <v>5447.4889749070117</v>
      </c>
      <c r="AM880">
        <f>SUM($AL$2:AL880)</f>
        <v>1453688.1743558601</v>
      </c>
      <c r="AN880">
        <f>SUM($AH$2:AH880)</f>
        <v>3428566.9763827166</v>
      </c>
      <c r="AO880">
        <f t="shared" si="273"/>
        <v>383503.22383345367</v>
      </c>
      <c r="AP880">
        <f t="shared" si="274"/>
        <v>0</v>
      </c>
      <c r="AQ880">
        <f t="shared" si="275"/>
        <v>0</v>
      </c>
      <c r="AR880">
        <f>SUM($AQ$2:AQ880)</f>
        <v>612048.4421444505</v>
      </c>
      <c r="AS880">
        <f>SUM($AO$2:AO880)</f>
        <v>64279866.613458581</v>
      </c>
    </row>
    <row r="881" spans="1:45" x14ac:dyDescent="0.25">
      <c r="A881">
        <v>879</v>
      </c>
      <c r="B881" s="2">
        <v>70</v>
      </c>
      <c r="C881">
        <f t="shared" si="261"/>
        <v>19.444444444444443</v>
      </c>
      <c r="D881" s="5">
        <f t="shared" si="276"/>
        <v>-1.5432098765432537E-2</v>
      </c>
      <c r="E881">
        <f t="shared" si="262"/>
        <v>5917.7469892112358</v>
      </c>
      <c r="F881">
        <f t="shared" si="263"/>
        <v>273366.311728395</v>
      </c>
      <c r="G881">
        <f>SUM($E$2:E881)</f>
        <v>1446416.9953685282</v>
      </c>
      <c r="H881">
        <f>SUM($F$2:F881)</f>
        <v>52331280.711401254</v>
      </c>
      <c r="R881">
        <f t="shared" si="264"/>
        <v>1446.4169953685282</v>
      </c>
      <c r="S881">
        <f t="shared" si="265"/>
        <v>52331.280711401254</v>
      </c>
      <c r="U881">
        <v>879</v>
      </c>
      <c r="V881" s="2">
        <v>70</v>
      </c>
      <c r="W881">
        <f t="shared" si="266"/>
        <v>19.444444444444443</v>
      </c>
      <c r="X881" s="5">
        <f t="shared" si="280"/>
        <v>-1.5432098765432537E-2</v>
      </c>
      <c r="Y881">
        <f t="shared" si="267"/>
        <v>5917.7469892112358</v>
      </c>
      <c r="Z881">
        <f t="shared" si="267"/>
        <v>5917.7469892112358</v>
      </c>
      <c r="AA881">
        <f>SUM($E$2:$E881)</f>
        <v>1446416.9953685282</v>
      </c>
      <c r="AB881">
        <f>SUM($F$2:$F881)</f>
        <v>52331280.711401254</v>
      </c>
      <c r="AC881">
        <f t="shared" si="279"/>
        <v>2958.8734946056179</v>
      </c>
      <c r="AD881">
        <f t="shared" si="278"/>
        <v>276499.42439506174</v>
      </c>
      <c r="AE881">
        <f t="shared" si="277"/>
        <v>-10247.889347222226</v>
      </c>
      <c r="AF881">
        <f t="shared" si="268"/>
        <v>-10247.889347222226</v>
      </c>
      <c r="AG881">
        <f t="shared" si="269"/>
        <v>10247.889347222226</v>
      </c>
      <c r="AH881">
        <f>ABS($AF881)</f>
        <v>10247.889347222226</v>
      </c>
      <c r="AI881">
        <f t="shared" si="270"/>
        <v>0</v>
      </c>
      <c r="AJ881">
        <f t="shared" si="271"/>
        <v>0</v>
      </c>
      <c r="AK881">
        <f>SUM($AJ$2:AJ881)</f>
        <v>24262.896084138159</v>
      </c>
      <c r="AL881">
        <f t="shared" si="272"/>
        <v>5917.7469892112358</v>
      </c>
      <c r="AM881">
        <f>SUM($AL$2:AL881)</f>
        <v>1459605.9213450714</v>
      </c>
      <c r="AN881">
        <f>SUM($AH$2:AH881)</f>
        <v>3438814.8657299387</v>
      </c>
      <c r="AO881">
        <f t="shared" si="273"/>
        <v>414242.28924478649</v>
      </c>
      <c r="AP881">
        <f t="shared" si="274"/>
        <v>0</v>
      </c>
      <c r="AQ881">
        <f t="shared" si="275"/>
        <v>0</v>
      </c>
      <c r="AR881">
        <f>SUM($AQ$2:AQ881)</f>
        <v>612048.4421444505</v>
      </c>
      <c r="AS881">
        <f>SUM($AO$2:AO881)</f>
        <v>64694108.902703367</v>
      </c>
    </row>
    <row r="882" spans="1:45" x14ac:dyDescent="0.25">
      <c r="A882">
        <v>880</v>
      </c>
      <c r="B882" s="2">
        <v>70</v>
      </c>
      <c r="C882">
        <f t="shared" si="261"/>
        <v>19.444444444444443</v>
      </c>
      <c r="D882" s="5">
        <f t="shared" si="276"/>
        <v>-3.8580246913579863E-2</v>
      </c>
      <c r="E882">
        <f t="shared" si="262"/>
        <v>5266.8748184293663</v>
      </c>
      <c r="F882">
        <f t="shared" si="263"/>
        <v>273366.311728395</v>
      </c>
      <c r="G882">
        <f>SUM($E$2:E882)</f>
        <v>1451683.8701869575</v>
      </c>
      <c r="H882">
        <f>SUM($F$2:F882)</f>
        <v>52604647.023129649</v>
      </c>
      <c r="R882">
        <f t="shared" si="264"/>
        <v>1451.6838701869576</v>
      </c>
      <c r="S882">
        <f t="shared" si="265"/>
        <v>52604.647023129648</v>
      </c>
      <c r="U882">
        <v>880</v>
      </c>
      <c r="V882" s="2">
        <v>70</v>
      </c>
      <c r="W882">
        <f t="shared" si="266"/>
        <v>19.444444444444443</v>
      </c>
      <c r="X882" s="5">
        <f t="shared" si="280"/>
        <v>0</v>
      </c>
      <c r="Y882">
        <f t="shared" si="267"/>
        <v>6351.66176973251</v>
      </c>
      <c r="Z882">
        <f t="shared" si="267"/>
        <v>6351.66176973251</v>
      </c>
      <c r="AA882">
        <f>SUM($E$2:$E882)</f>
        <v>1451683.8701869575</v>
      </c>
      <c r="AB882">
        <f>SUM($F$2:$F882)</f>
        <v>52604647.023129649</v>
      </c>
      <c r="AC882">
        <f t="shared" si="279"/>
        <v>3175.830884866255</v>
      </c>
      <c r="AD882">
        <f t="shared" si="278"/>
        <v>273366.311728395</v>
      </c>
      <c r="AE882">
        <f t="shared" si="277"/>
        <v>-3133.1126666667406</v>
      </c>
      <c r="AF882">
        <f t="shared" si="268"/>
        <v>-3133.1126666667406</v>
      </c>
      <c r="AG882">
        <f t="shared" si="269"/>
        <v>3133.1126666667406</v>
      </c>
      <c r="AH882">
        <f>ABS($AF882)</f>
        <v>3133.1126666667406</v>
      </c>
      <c r="AI882">
        <f t="shared" si="270"/>
        <v>0</v>
      </c>
      <c r="AJ882">
        <f t="shared" si="271"/>
        <v>0</v>
      </c>
      <c r="AK882">
        <f>SUM($AJ$2:AJ882)</f>
        <v>24262.896084138159</v>
      </c>
      <c r="AL882">
        <f t="shared" si="272"/>
        <v>6351.66176973251</v>
      </c>
      <c r="AM882">
        <f>SUM($AL$2:AL882)</f>
        <v>1465957.583114804</v>
      </c>
      <c r="AN882">
        <f>SUM($AH$2:AH882)</f>
        <v>3441947.9783966057</v>
      </c>
      <c r="AO882">
        <f t="shared" si="273"/>
        <v>444616.32388127572</v>
      </c>
      <c r="AP882">
        <f t="shared" si="274"/>
        <v>0</v>
      </c>
      <c r="AQ882">
        <f t="shared" si="275"/>
        <v>0</v>
      </c>
      <c r="AR882">
        <f>SUM($AQ$2:AQ882)</f>
        <v>612048.4421444505</v>
      </c>
      <c r="AS882">
        <f>SUM($AO$2:AO882)</f>
        <v>65138725.226584643</v>
      </c>
    </row>
    <row r="883" spans="1:45" x14ac:dyDescent="0.25">
      <c r="A883">
        <v>881</v>
      </c>
      <c r="B883" s="2">
        <v>69</v>
      </c>
      <c r="C883">
        <f t="shared" si="261"/>
        <v>19.166666666666668</v>
      </c>
      <c r="D883" s="5">
        <f t="shared" si="276"/>
        <v>-7.7160493827160212E-2</v>
      </c>
      <c r="E883">
        <f t="shared" si="262"/>
        <v>4021.8670523852975</v>
      </c>
      <c r="F883">
        <f t="shared" si="263"/>
        <v>265611.63472222222</v>
      </c>
      <c r="G883">
        <f>SUM($E$2:E883)</f>
        <v>1455705.7372393429</v>
      </c>
      <c r="H883">
        <f>SUM($F$2:F883)</f>
        <v>52870258.657851875</v>
      </c>
      <c r="R883">
        <f t="shared" si="264"/>
        <v>1455.7057372393429</v>
      </c>
      <c r="S883">
        <f t="shared" si="265"/>
        <v>52870.258657851875</v>
      </c>
      <c r="U883">
        <v>881</v>
      </c>
      <c r="V883" s="2">
        <v>69</v>
      </c>
      <c r="W883">
        <f t="shared" si="266"/>
        <v>19.166666666666668</v>
      </c>
      <c r="X883" s="5">
        <f t="shared" si="280"/>
        <v>-3.8580246913579863E-2</v>
      </c>
      <c r="Y883">
        <f t="shared" si="267"/>
        <v>5091.1570472412677</v>
      </c>
      <c r="Z883">
        <f t="shared" si="267"/>
        <v>5091.1570472412677</v>
      </c>
      <c r="AA883">
        <f>SUM($E$2:$E883)</f>
        <v>1455705.7372393429</v>
      </c>
      <c r="AB883">
        <f>SUM($F$2:$F883)</f>
        <v>52870258.657851875</v>
      </c>
      <c r="AC883">
        <f t="shared" si="279"/>
        <v>2545.5785236206339</v>
      </c>
      <c r="AD883">
        <f t="shared" si="278"/>
        <v>273366.311728395</v>
      </c>
      <c r="AE883">
        <f t="shared" si="277"/>
        <v>-7754.677006172773</v>
      </c>
      <c r="AF883">
        <f t="shared" si="268"/>
        <v>-7754.677006172773</v>
      </c>
      <c r="AG883">
        <f t="shared" si="269"/>
        <v>7754.677006172773</v>
      </c>
      <c r="AH883">
        <f>ABS($AF883)</f>
        <v>7754.677006172773</v>
      </c>
      <c r="AI883">
        <f t="shared" si="270"/>
        <v>0</v>
      </c>
      <c r="AJ883">
        <f t="shared" si="271"/>
        <v>0</v>
      </c>
      <c r="AK883">
        <f>SUM($AJ$2:AJ883)</f>
        <v>24262.896084138159</v>
      </c>
      <c r="AL883">
        <f t="shared" si="272"/>
        <v>5091.1570472412677</v>
      </c>
      <c r="AM883">
        <f>SUM($AL$2:AL883)</f>
        <v>1471048.7401620452</v>
      </c>
      <c r="AN883">
        <f>SUM($AH$2:AH883)</f>
        <v>3449702.6554027786</v>
      </c>
      <c r="AO883">
        <f t="shared" si="273"/>
        <v>351289.83625964745</v>
      </c>
      <c r="AP883">
        <f t="shared" si="274"/>
        <v>0</v>
      </c>
      <c r="AQ883">
        <f t="shared" si="275"/>
        <v>0</v>
      </c>
      <c r="AR883">
        <f>SUM($AQ$2:AQ883)</f>
        <v>612048.4421444505</v>
      </c>
      <c r="AS883">
        <f>SUM($AO$2:AO883)</f>
        <v>65490015.062844291</v>
      </c>
    </row>
    <row r="884" spans="1:45" x14ac:dyDescent="0.25">
      <c r="A884">
        <v>882</v>
      </c>
      <c r="B884" s="2">
        <v>68</v>
      </c>
      <c r="C884">
        <f t="shared" si="261"/>
        <v>18.888888888888889</v>
      </c>
      <c r="D884" s="5">
        <f t="shared" si="276"/>
        <v>-3.8580246913580356E-2</v>
      </c>
      <c r="E884">
        <f t="shared" si="262"/>
        <v>4919.7763998957453</v>
      </c>
      <c r="F884">
        <f t="shared" si="263"/>
        <v>257968.53580246912</v>
      </c>
      <c r="G884">
        <f>SUM($E$2:E884)</f>
        <v>1460625.5136392387</v>
      </c>
      <c r="H884">
        <f>SUM($F$2:F884)</f>
        <v>53128227.193654343</v>
      </c>
      <c r="R884">
        <f t="shared" si="264"/>
        <v>1460.6255136392388</v>
      </c>
      <c r="S884">
        <f t="shared" si="265"/>
        <v>53128.22719365434</v>
      </c>
      <c r="U884">
        <v>882</v>
      </c>
      <c r="V884" s="2">
        <v>68</v>
      </c>
      <c r="W884">
        <f t="shared" si="266"/>
        <v>18.888888888888889</v>
      </c>
      <c r="X884" s="5">
        <f t="shared" si="280"/>
        <v>-3.8580246913580356E-2</v>
      </c>
      <c r="Y884">
        <f t="shared" si="267"/>
        <v>4919.7763998957453</v>
      </c>
      <c r="Z884">
        <f t="shared" si="267"/>
        <v>4919.7763998957453</v>
      </c>
      <c r="AA884">
        <f>SUM($E$2:$E884)</f>
        <v>1460625.5136392387</v>
      </c>
      <c r="AB884">
        <f>SUM($F$2:$F884)</f>
        <v>53128227.193654343</v>
      </c>
      <c r="AC884">
        <f t="shared" si="279"/>
        <v>2459.8881999478726</v>
      </c>
      <c r="AD884">
        <f t="shared" si="278"/>
        <v>265611.63472222222</v>
      </c>
      <c r="AE884">
        <f t="shared" si="277"/>
        <v>-15397.775925925875</v>
      </c>
      <c r="AF884">
        <f t="shared" si="268"/>
        <v>-15397.775925925875</v>
      </c>
      <c r="AG884">
        <f t="shared" si="269"/>
        <v>15397.775925925875</v>
      </c>
      <c r="AH884">
        <f>ABS($AF884)</f>
        <v>15397.775925925875</v>
      </c>
      <c r="AI884">
        <f t="shared" si="270"/>
        <v>0</v>
      </c>
      <c r="AJ884">
        <f t="shared" si="271"/>
        <v>0</v>
      </c>
      <c r="AK884">
        <f>SUM($AJ$2:AJ884)</f>
        <v>24262.896084138159</v>
      </c>
      <c r="AL884">
        <f t="shared" si="272"/>
        <v>4919.7763998957453</v>
      </c>
      <c r="AM884">
        <f>SUM($AL$2:AL884)</f>
        <v>1475968.516561941</v>
      </c>
      <c r="AN884">
        <f>SUM($AH$2:AH884)</f>
        <v>3465100.4313287046</v>
      </c>
      <c r="AO884">
        <f t="shared" si="273"/>
        <v>334544.79519291071</v>
      </c>
      <c r="AP884">
        <f t="shared" si="274"/>
        <v>0</v>
      </c>
      <c r="AQ884">
        <f t="shared" si="275"/>
        <v>0</v>
      </c>
      <c r="AR884">
        <f>SUM($AQ$2:AQ884)</f>
        <v>612048.4421444505</v>
      </c>
      <c r="AS884">
        <f>SUM($AO$2:AO884)</f>
        <v>65824559.858037204</v>
      </c>
    </row>
    <row r="885" spans="1:45" x14ac:dyDescent="0.25">
      <c r="A885">
        <v>883</v>
      </c>
      <c r="B885" s="2">
        <v>68</v>
      </c>
      <c r="C885">
        <f t="shared" si="261"/>
        <v>18.888888888888889</v>
      </c>
      <c r="D885" s="5">
        <f t="shared" si="276"/>
        <v>0</v>
      </c>
      <c r="E885">
        <f t="shared" si="262"/>
        <v>5973.5694383045275</v>
      </c>
      <c r="F885">
        <f t="shared" si="263"/>
        <v>257968.53580246912</v>
      </c>
      <c r="G885">
        <f>SUM($E$2:E885)</f>
        <v>1466599.0830775432</v>
      </c>
      <c r="H885">
        <f>SUM($F$2:F885)</f>
        <v>53386195.729456812</v>
      </c>
      <c r="R885">
        <f t="shared" si="264"/>
        <v>1466.5990830775431</v>
      </c>
      <c r="S885">
        <f t="shared" si="265"/>
        <v>53386.195729456813</v>
      </c>
      <c r="U885">
        <v>883</v>
      </c>
      <c r="V885" s="2">
        <v>68</v>
      </c>
      <c r="W885">
        <f t="shared" si="266"/>
        <v>18.888888888888889</v>
      </c>
      <c r="X885" s="5">
        <f t="shared" si="280"/>
        <v>0</v>
      </c>
      <c r="Y885">
        <f t="shared" si="267"/>
        <v>5973.5694383045275</v>
      </c>
      <c r="Z885">
        <f t="shared" si="267"/>
        <v>5973.5694383045275</v>
      </c>
      <c r="AA885">
        <f>SUM($E$2:$E885)</f>
        <v>1466599.0830775432</v>
      </c>
      <c r="AB885">
        <f>SUM($F$2:$F885)</f>
        <v>53386195.729456812</v>
      </c>
      <c r="AC885">
        <f t="shared" si="279"/>
        <v>2986.7847191522637</v>
      </c>
      <c r="AD885">
        <f t="shared" si="278"/>
        <v>257968.53580246912</v>
      </c>
      <c r="AE885">
        <f t="shared" si="277"/>
        <v>-7643.0989197531017</v>
      </c>
      <c r="AF885">
        <f t="shared" si="268"/>
        <v>-7643.0989197531017</v>
      </c>
      <c r="AG885">
        <f t="shared" si="269"/>
        <v>7643.0989197531017</v>
      </c>
      <c r="AH885">
        <f>ABS($AF885)</f>
        <v>7643.0989197531017</v>
      </c>
      <c r="AI885">
        <f t="shared" si="270"/>
        <v>0</v>
      </c>
      <c r="AJ885">
        <f t="shared" si="271"/>
        <v>0</v>
      </c>
      <c r="AK885">
        <f>SUM($AJ$2:AJ885)</f>
        <v>24262.896084138159</v>
      </c>
      <c r="AL885">
        <f t="shared" si="272"/>
        <v>5973.5694383045275</v>
      </c>
      <c r="AM885">
        <f>SUM($AL$2:AL885)</f>
        <v>1481942.0860002455</v>
      </c>
      <c r="AN885">
        <f>SUM($AH$2:AH885)</f>
        <v>3472743.5302484576</v>
      </c>
      <c r="AO885">
        <f t="shared" si="273"/>
        <v>406202.72180470789</v>
      </c>
      <c r="AP885">
        <f t="shared" si="274"/>
        <v>0</v>
      </c>
      <c r="AQ885">
        <f t="shared" si="275"/>
        <v>0</v>
      </c>
      <c r="AR885">
        <f>SUM($AQ$2:AQ885)</f>
        <v>612048.4421444505</v>
      </c>
      <c r="AS885">
        <f>SUM($AO$2:AO885)</f>
        <v>66230762.579841912</v>
      </c>
    </row>
    <row r="886" spans="1:45" x14ac:dyDescent="0.25">
      <c r="A886">
        <v>884</v>
      </c>
      <c r="B886" s="2">
        <v>68</v>
      </c>
      <c r="C886">
        <f t="shared" si="261"/>
        <v>18.888888888888889</v>
      </c>
      <c r="D886" s="5">
        <f t="shared" si="276"/>
        <v>3.8580246913576407E-3</v>
      </c>
      <c r="E886">
        <f t="shared" si="262"/>
        <v>6078.948742145395</v>
      </c>
      <c r="F886">
        <f t="shared" si="263"/>
        <v>257968.53580246912</v>
      </c>
      <c r="G886">
        <f>SUM($E$2:E886)</f>
        <v>1472678.0318196886</v>
      </c>
      <c r="H886">
        <f>SUM($F$2:F886)</f>
        <v>53644164.265259281</v>
      </c>
      <c r="R886">
        <f t="shared" si="264"/>
        <v>1472.6780318196886</v>
      </c>
      <c r="S886">
        <f t="shared" si="265"/>
        <v>53644.164265259278</v>
      </c>
      <c r="U886">
        <v>884</v>
      </c>
      <c r="V886" s="2">
        <v>68</v>
      </c>
      <c r="W886">
        <f t="shared" si="266"/>
        <v>18.888888888888889</v>
      </c>
      <c r="X886" s="5">
        <f t="shared" si="280"/>
        <v>0</v>
      </c>
      <c r="Y886">
        <f t="shared" si="267"/>
        <v>5973.5694383045275</v>
      </c>
      <c r="Z886">
        <f t="shared" si="267"/>
        <v>5973.5694383045275</v>
      </c>
      <c r="AA886">
        <f>SUM($E$2:$E886)</f>
        <v>1472678.0318196886</v>
      </c>
      <c r="AB886">
        <f>SUM($F$2:$F886)</f>
        <v>53644164.265259281</v>
      </c>
      <c r="AC886">
        <f t="shared" si="279"/>
        <v>2986.7847191522637</v>
      </c>
      <c r="AD886">
        <f t="shared" si="278"/>
        <v>257968.53580246912</v>
      </c>
      <c r="AE886">
        <f t="shared" si="277"/>
        <v>0</v>
      </c>
      <c r="AF886">
        <f t="shared" si="268"/>
        <v>0</v>
      </c>
      <c r="AG886">
        <f t="shared" si="269"/>
        <v>0</v>
      </c>
      <c r="AH886">
        <f>ABS($AF886)</f>
        <v>0</v>
      </c>
      <c r="AI886">
        <f t="shared" si="270"/>
        <v>0</v>
      </c>
      <c r="AJ886">
        <f t="shared" si="271"/>
        <v>0</v>
      </c>
      <c r="AK886">
        <f>SUM($AJ$2:AJ886)</f>
        <v>24262.896084138159</v>
      </c>
      <c r="AL886">
        <f t="shared" si="272"/>
        <v>5973.5694383045275</v>
      </c>
      <c r="AM886">
        <f>SUM($AL$2:AL886)</f>
        <v>1487915.65543855</v>
      </c>
      <c r="AN886">
        <f>SUM($AH$2:AH886)</f>
        <v>3472743.5302484576</v>
      </c>
      <c r="AO886">
        <f t="shared" si="273"/>
        <v>406202.72180470789</v>
      </c>
      <c r="AP886">
        <f t="shared" si="274"/>
        <v>0</v>
      </c>
      <c r="AQ886">
        <f t="shared" si="275"/>
        <v>0</v>
      </c>
      <c r="AR886">
        <f>SUM($AQ$2:AQ886)</f>
        <v>612048.4421444505</v>
      </c>
      <c r="AS886">
        <f>SUM($AO$2:AO886)</f>
        <v>66636965.30164662</v>
      </c>
    </row>
    <row r="887" spans="1:45" x14ac:dyDescent="0.25">
      <c r="A887">
        <v>885</v>
      </c>
      <c r="B887" s="2">
        <v>68.099999999999994</v>
      </c>
      <c r="C887">
        <f t="shared" si="261"/>
        <v>18.916666666666664</v>
      </c>
      <c r="D887" s="5">
        <f t="shared" si="276"/>
        <v>1.5432098765432044E-2</v>
      </c>
      <c r="E887">
        <f t="shared" si="262"/>
        <v>6414.2009131529949</v>
      </c>
      <c r="F887">
        <f t="shared" si="263"/>
        <v>258727.8246805555</v>
      </c>
      <c r="G887">
        <f>SUM($E$2:E887)</f>
        <v>1479092.2327328415</v>
      </c>
      <c r="H887">
        <f>SUM($F$2:F887)</f>
        <v>53902892.089939833</v>
      </c>
      <c r="R887">
        <f t="shared" si="264"/>
        <v>1479.0922327328415</v>
      </c>
      <c r="S887">
        <f t="shared" si="265"/>
        <v>53902.892089939836</v>
      </c>
      <c r="U887">
        <v>885</v>
      </c>
      <c r="V887" s="2">
        <v>68.099999999999994</v>
      </c>
      <c r="W887">
        <f t="shared" si="266"/>
        <v>18.916666666666664</v>
      </c>
      <c r="X887" s="5">
        <f t="shared" si="280"/>
        <v>3.8580246913576407E-3</v>
      </c>
      <c r="Y887">
        <f t="shared" si="267"/>
        <v>6097.5980929369362</v>
      </c>
      <c r="Z887">
        <f t="shared" si="267"/>
        <v>6097.5980929369362</v>
      </c>
      <c r="AA887">
        <f>SUM($E$2:$E887)</f>
        <v>1479092.2327328415</v>
      </c>
      <c r="AB887">
        <f>SUM($F$2:$F887)</f>
        <v>53902892.089939833</v>
      </c>
      <c r="AC887">
        <f t="shared" si="279"/>
        <v>3048.7990464684681</v>
      </c>
      <c r="AD887">
        <f t="shared" si="278"/>
        <v>257968.53580246912</v>
      </c>
      <c r="AE887">
        <f t="shared" si="277"/>
        <v>759.28887808637228</v>
      </c>
      <c r="AF887">
        <f t="shared" si="268"/>
        <v>0</v>
      </c>
      <c r="AG887">
        <f t="shared" si="269"/>
        <v>0</v>
      </c>
      <c r="AH887">
        <f>ABS($AF887)</f>
        <v>0</v>
      </c>
      <c r="AI887">
        <f t="shared" si="270"/>
        <v>0</v>
      </c>
      <c r="AJ887">
        <f t="shared" si="271"/>
        <v>0</v>
      </c>
      <c r="AK887">
        <f>SUM($AJ$2:AJ887)</f>
        <v>24262.896084138159</v>
      </c>
      <c r="AL887">
        <f t="shared" si="272"/>
        <v>6097.5980929369362</v>
      </c>
      <c r="AM887">
        <f>SUM($AL$2:AL887)</f>
        <v>1494013.253531487</v>
      </c>
      <c r="AN887">
        <f>SUM($AH$2:AH887)</f>
        <v>3472743.5302484576</v>
      </c>
      <c r="AO887">
        <f t="shared" si="273"/>
        <v>415246.43012900534</v>
      </c>
      <c r="AP887">
        <f t="shared" si="274"/>
        <v>0</v>
      </c>
      <c r="AQ887">
        <f t="shared" si="275"/>
        <v>0</v>
      </c>
      <c r="AR887">
        <f>SUM($AQ$2:AQ887)</f>
        <v>612048.4421444505</v>
      </c>
      <c r="AS887">
        <f>SUM($AO$2:AO887)</f>
        <v>67052211.731775627</v>
      </c>
    </row>
    <row r="888" spans="1:45" x14ac:dyDescent="0.25">
      <c r="A888">
        <v>886</v>
      </c>
      <c r="B888" s="2">
        <v>68.400000000000006</v>
      </c>
      <c r="C888">
        <f t="shared" si="261"/>
        <v>19</v>
      </c>
      <c r="D888" s="5">
        <f t="shared" si="276"/>
        <v>1.9290123456790178E-2</v>
      </c>
      <c r="E888">
        <f t="shared" si="262"/>
        <v>6577.7999582938291</v>
      </c>
      <c r="F888">
        <f t="shared" si="263"/>
        <v>261012.38599999997</v>
      </c>
      <c r="G888">
        <f>SUM($E$2:E888)</f>
        <v>1485670.0326911353</v>
      </c>
      <c r="H888">
        <f>SUM($F$2:F888)</f>
        <v>54163904.475939833</v>
      </c>
      <c r="R888">
        <f t="shared" si="264"/>
        <v>1485.6700326911352</v>
      </c>
      <c r="S888">
        <f t="shared" si="265"/>
        <v>54163.904475939831</v>
      </c>
      <c r="U888">
        <v>886</v>
      </c>
      <c r="V888" s="2">
        <v>68.400000000000006</v>
      </c>
      <c r="W888">
        <f t="shared" si="266"/>
        <v>19</v>
      </c>
      <c r="X888" s="5">
        <f t="shared" si="280"/>
        <v>1.1574074074074403E-2</v>
      </c>
      <c r="Y888">
        <f t="shared" si="267"/>
        <v>6365.801594096306</v>
      </c>
      <c r="Z888">
        <f t="shared" si="267"/>
        <v>6365.801594096306</v>
      </c>
      <c r="AA888">
        <f>SUM($E$2:$E888)</f>
        <v>1485670.0326911353</v>
      </c>
      <c r="AB888">
        <f>SUM($F$2:$F888)</f>
        <v>54163904.475939833</v>
      </c>
      <c r="AC888">
        <f t="shared" si="279"/>
        <v>3182.900797048153</v>
      </c>
      <c r="AD888">
        <f t="shared" si="278"/>
        <v>258727.8246805555</v>
      </c>
      <c r="AE888">
        <f t="shared" si="277"/>
        <v>3043.8501975308463</v>
      </c>
      <c r="AF888">
        <f t="shared" si="268"/>
        <v>0</v>
      </c>
      <c r="AG888">
        <f t="shared" si="269"/>
        <v>0</v>
      </c>
      <c r="AH888">
        <f>ABS($AF888)</f>
        <v>0</v>
      </c>
      <c r="AI888">
        <f t="shared" si="270"/>
        <v>0</v>
      </c>
      <c r="AJ888">
        <f t="shared" si="271"/>
        <v>0</v>
      </c>
      <c r="AK888">
        <f>SUM($AJ$2:AJ888)</f>
        <v>24262.896084138159</v>
      </c>
      <c r="AL888">
        <f t="shared" si="272"/>
        <v>6365.801594096306</v>
      </c>
      <c r="AM888">
        <f>SUM($AL$2:AL888)</f>
        <v>1500379.0551255832</v>
      </c>
      <c r="AN888">
        <f>SUM($AH$2:AH888)</f>
        <v>3472743.5302484576</v>
      </c>
      <c r="AO888">
        <f t="shared" si="273"/>
        <v>435420.82903618738</v>
      </c>
      <c r="AP888">
        <f t="shared" si="274"/>
        <v>0</v>
      </c>
      <c r="AQ888">
        <f t="shared" si="275"/>
        <v>0</v>
      </c>
      <c r="AR888">
        <f>SUM($AQ$2:AQ888)</f>
        <v>612048.4421444505</v>
      </c>
      <c r="AS888">
        <f>SUM($AO$2:AO888)</f>
        <v>67487632.560811818</v>
      </c>
    </row>
    <row r="889" spans="1:45" x14ac:dyDescent="0.25">
      <c r="A889">
        <v>887</v>
      </c>
      <c r="B889" s="2">
        <v>68.599999999999994</v>
      </c>
      <c r="C889">
        <f t="shared" si="261"/>
        <v>19.055555555555554</v>
      </c>
      <c r="D889" s="5">
        <f t="shared" si="276"/>
        <v>1.1574074074073909E-2</v>
      </c>
      <c r="E889">
        <f t="shared" si="262"/>
        <v>6404.106429386723</v>
      </c>
      <c r="F889">
        <f t="shared" si="263"/>
        <v>262541.00578395056</v>
      </c>
      <c r="G889">
        <f>SUM($E$2:E889)</f>
        <v>1492074.139120522</v>
      </c>
      <c r="H889">
        <f>SUM($F$2:F889)</f>
        <v>54426445.481723785</v>
      </c>
      <c r="R889">
        <f t="shared" si="264"/>
        <v>1492.074139120522</v>
      </c>
      <c r="S889">
        <f t="shared" si="265"/>
        <v>54426.445481723786</v>
      </c>
      <c r="U889">
        <v>887</v>
      </c>
      <c r="V889" s="2">
        <v>68.599999999999994</v>
      </c>
      <c r="W889">
        <f t="shared" si="266"/>
        <v>19.055555555555554</v>
      </c>
      <c r="X889" s="5">
        <f t="shared" si="280"/>
        <v>7.7160493827157749E-3</v>
      </c>
      <c r="Y889">
        <f t="shared" si="267"/>
        <v>6297.7973081590108</v>
      </c>
      <c r="Z889">
        <f t="shared" si="267"/>
        <v>6297.7973081590108</v>
      </c>
      <c r="AA889">
        <f>SUM($E$2:$E889)</f>
        <v>1492074.139120522</v>
      </c>
      <c r="AB889">
        <f>SUM($F$2:$F889)</f>
        <v>54426445.481723785</v>
      </c>
      <c r="AC889">
        <f t="shared" si="279"/>
        <v>3148.8986540795054</v>
      </c>
      <c r="AD889">
        <f t="shared" si="278"/>
        <v>261012.38599999997</v>
      </c>
      <c r="AE889">
        <f t="shared" si="277"/>
        <v>3813.1811033950653</v>
      </c>
      <c r="AF889">
        <f t="shared" si="268"/>
        <v>0</v>
      </c>
      <c r="AG889">
        <f t="shared" si="269"/>
        <v>0</v>
      </c>
      <c r="AH889">
        <f>ABS($AF889)</f>
        <v>0</v>
      </c>
      <c r="AI889">
        <f t="shared" si="270"/>
        <v>0</v>
      </c>
      <c r="AJ889">
        <f t="shared" si="271"/>
        <v>0</v>
      </c>
      <c r="AK889">
        <f>SUM($AJ$2:AJ889)</f>
        <v>24262.896084138159</v>
      </c>
      <c r="AL889">
        <f t="shared" si="272"/>
        <v>6297.7973081590108</v>
      </c>
      <c r="AM889">
        <f>SUM($AL$2:AL889)</f>
        <v>1506676.8524337423</v>
      </c>
      <c r="AN889">
        <f>SUM($AH$2:AH889)</f>
        <v>3472743.5302484576</v>
      </c>
      <c r="AO889">
        <f t="shared" si="273"/>
        <v>432028.89533970808</v>
      </c>
      <c r="AP889">
        <f t="shared" si="274"/>
        <v>0</v>
      </c>
      <c r="AQ889">
        <f t="shared" si="275"/>
        <v>0</v>
      </c>
      <c r="AR889">
        <f>SUM($AQ$2:AQ889)</f>
        <v>612048.4421444505</v>
      </c>
      <c r="AS889">
        <f>SUM($AO$2:AO889)</f>
        <v>67919661.45615153</v>
      </c>
    </row>
    <row r="890" spans="1:45" x14ac:dyDescent="0.25">
      <c r="A890">
        <v>888</v>
      </c>
      <c r="B890" s="2">
        <v>68.7</v>
      </c>
      <c r="C890">
        <f t="shared" si="261"/>
        <v>19.083333333333332</v>
      </c>
      <c r="D890" s="5">
        <f t="shared" si="276"/>
        <v>-3.8580246913576407E-3</v>
      </c>
      <c r="E890">
        <f t="shared" si="262"/>
        <v>5997.4671321512333</v>
      </c>
      <c r="F890">
        <f t="shared" si="263"/>
        <v>263306.9893472222</v>
      </c>
      <c r="G890">
        <f>SUM($E$2:E890)</f>
        <v>1498071.6062526731</v>
      </c>
      <c r="H890">
        <f>SUM($F$2:F890)</f>
        <v>54689752.471071005</v>
      </c>
      <c r="R890">
        <f t="shared" si="264"/>
        <v>1498.0716062526731</v>
      </c>
      <c r="S890">
        <f t="shared" si="265"/>
        <v>54689.752471071006</v>
      </c>
      <c r="U890">
        <v>888</v>
      </c>
      <c r="V890" s="2">
        <v>68.7</v>
      </c>
      <c r="W890">
        <f t="shared" si="266"/>
        <v>19.083333333333332</v>
      </c>
      <c r="X890" s="5">
        <f t="shared" si="280"/>
        <v>3.8580246913581342E-3</v>
      </c>
      <c r="Y890">
        <f t="shared" si="267"/>
        <v>6210.3953137355875</v>
      </c>
      <c r="Z890">
        <f t="shared" si="267"/>
        <v>6210.3953137355875</v>
      </c>
      <c r="AA890">
        <f>SUM($E$2:$E890)</f>
        <v>1498071.6062526731</v>
      </c>
      <c r="AB890">
        <f>SUM($F$2:$F890)</f>
        <v>54689752.471071005</v>
      </c>
      <c r="AC890">
        <f t="shared" si="279"/>
        <v>3105.1976568677937</v>
      </c>
      <c r="AD890">
        <f t="shared" si="278"/>
        <v>262541.00578395056</v>
      </c>
      <c r="AE890">
        <f t="shared" si="277"/>
        <v>2294.6033472222334</v>
      </c>
      <c r="AF890">
        <f t="shared" si="268"/>
        <v>0</v>
      </c>
      <c r="AG890">
        <f t="shared" si="269"/>
        <v>0</v>
      </c>
      <c r="AH890">
        <f>ABS($AF890)</f>
        <v>0</v>
      </c>
      <c r="AI890">
        <f t="shared" si="270"/>
        <v>0</v>
      </c>
      <c r="AJ890">
        <f t="shared" si="271"/>
        <v>0</v>
      </c>
      <c r="AK890">
        <f>SUM($AJ$2:AJ890)</f>
        <v>24262.896084138159</v>
      </c>
      <c r="AL890">
        <f t="shared" si="272"/>
        <v>6210.3953137355875</v>
      </c>
      <c r="AM890">
        <f>SUM($AL$2:AL890)</f>
        <v>1512887.2477474778</v>
      </c>
      <c r="AN890">
        <f>SUM($AH$2:AH890)</f>
        <v>3472743.5302484576</v>
      </c>
      <c r="AO890">
        <f t="shared" si="273"/>
        <v>426654.15805363486</v>
      </c>
      <c r="AP890">
        <f t="shared" si="274"/>
        <v>0</v>
      </c>
      <c r="AQ890">
        <f t="shared" si="275"/>
        <v>0</v>
      </c>
      <c r="AR890">
        <f>SUM($AQ$2:AQ890)</f>
        <v>612048.4421444505</v>
      </c>
      <c r="AS890">
        <f>SUM($AO$2:AO890)</f>
        <v>68346315.614205167</v>
      </c>
    </row>
    <row r="891" spans="1:45" x14ac:dyDescent="0.25">
      <c r="A891">
        <v>889</v>
      </c>
      <c r="B891" s="2">
        <v>68.5</v>
      </c>
      <c r="C891">
        <f t="shared" si="261"/>
        <v>19.027777777777779</v>
      </c>
      <c r="D891" s="5">
        <f t="shared" si="276"/>
        <v>-2.3148148148148313E-2</v>
      </c>
      <c r="E891">
        <f t="shared" si="262"/>
        <v>5429.5451182953284</v>
      </c>
      <c r="F891">
        <f t="shared" si="263"/>
        <v>261776.13800154324</v>
      </c>
      <c r="G891">
        <f>SUM($E$2:E891)</f>
        <v>1503501.1513709684</v>
      </c>
      <c r="H891">
        <f>SUM($F$2:F891)</f>
        <v>54951528.609072551</v>
      </c>
      <c r="R891">
        <f t="shared" si="264"/>
        <v>1503.5011513709685</v>
      </c>
      <c r="S891">
        <f t="shared" si="265"/>
        <v>54951.528609072549</v>
      </c>
      <c r="U891">
        <v>889</v>
      </c>
      <c r="V891" s="2">
        <v>68.5</v>
      </c>
      <c r="W891">
        <f t="shared" si="266"/>
        <v>19.027777777777779</v>
      </c>
      <c r="X891" s="5">
        <f t="shared" si="280"/>
        <v>-7.7160493827157749E-3</v>
      </c>
      <c r="Y891">
        <f t="shared" si="267"/>
        <v>5854.1617249482897</v>
      </c>
      <c r="Z891">
        <f t="shared" si="267"/>
        <v>5854.1617249482897</v>
      </c>
      <c r="AA891">
        <f>SUM($E$2:$E891)</f>
        <v>1503501.1513709684</v>
      </c>
      <c r="AB891">
        <f>SUM($F$2:$F891)</f>
        <v>54951528.609072551</v>
      </c>
      <c r="AC891">
        <f t="shared" si="279"/>
        <v>2927.0808624741449</v>
      </c>
      <c r="AD891">
        <f t="shared" si="278"/>
        <v>263306.9893472222</v>
      </c>
      <c r="AE891">
        <f t="shared" si="277"/>
        <v>-764.86778240732383</v>
      </c>
      <c r="AF891">
        <f t="shared" si="268"/>
        <v>-764.86778240732383</v>
      </c>
      <c r="AG891">
        <f t="shared" si="269"/>
        <v>764.86778240732383</v>
      </c>
      <c r="AH891">
        <f>ABS($AF891)</f>
        <v>764.86778240732383</v>
      </c>
      <c r="AI891">
        <f t="shared" si="270"/>
        <v>0</v>
      </c>
      <c r="AJ891">
        <f t="shared" si="271"/>
        <v>0</v>
      </c>
      <c r="AK891">
        <f>SUM($AJ$2:AJ891)</f>
        <v>24262.896084138159</v>
      </c>
      <c r="AL891">
        <f t="shared" si="272"/>
        <v>5854.1617249482897</v>
      </c>
      <c r="AM891">
        <f>SUM($AL$2:AL891)</f>
        <v>1518741.4094724262</v>
      </c>
      <c r="AN891">
        <f>SUM($AH$2:AH891)</f>
        <v>3473508.398030865</v>
      </c>
      <c r="AO891">
        <f t="shared" si="273"/>
        <v>401010.07815895783</v>
      </c>
      <c r="AP891">
        <f t="shared" si="274"/>
        <v>0</v>
      </c>
      <c r="AQ891">
        <f t="shared" si="275"/>
        <v>0</v>
      </c>
      <c r="AR891">
        <f>SUM($AQ$2:AQ891)</f>
        <v>612048.4421444505</v>
      </c>
      <c r="AS891">
        <f>SUM($AO$2:AO891)</f>
        <v>68747325.692364126</v>
      </c>
    </row>
    <row r="892" spans="1:45" x14ac:dyDescent="0.25">
      <c r="A892">
        <v>890</v>
      </c>
      <c r="B892" s="2">
        <v>68.099999999999994</v>
      </c>
      <c r="C892">
        <f t="shared" si="261"/>
        <v>18.916666666666664</v>
      </c>
      <c r="D892" s="5">
        <f t="shared" si="276"/>
        <v>-4.6296296296296627E-2</v>
      </c>
      <c r="E892">
        <f t="shared" si="262"/>
        <v>4725.6525386673902</v>
      </c>
      <c r="F892">
        <f t="shared" si="263"/>
        <v>258727.8246805555</v>
      </c>
      <c r="G892">
        <f>SUM($E$2:E892)</f>
        <v>1508226.8039096359</v>
      </c>
      <c r="H892">
        <f>SUM($F$2:F892)</f>
        <v>55210256.433753103</v>
      </c>
      <c r="R892">
        <f t="shared" si="264"/>
        <v>1508.2268039096359</v>
      </c>
      <c r="S892">
        <f t="shared" si="265"/>
        <v>55210.2564337531</v>
      </c>
      <c r="U892">
        <v>890</v>
      </c>
      <c r="V892" s="2">
        <v>68.099999999999994</v>
      </c>
      <c r="W892">
        <f t="shared" si="266"/>
        <v>18.916666666666664</v>
      </c>
      <c r="X892" s="5">
        <f t="shared" si="280"/>
        <v>-1.5432098765432537E-2</v>
      </c>
      <c r="Y892">
        <f t="shared" si="267"/>
        <v>5569.9267259101862</v>
      </c>
      <c r="Z892">
        <f t="shared" si="267"/>
        <v>5569.9267259101862</v>
      </c>
      <c r="AA892">
        <f>SUM($E$2:$E892)</f>
        <v>1508226.8039096359</v>
      </c>
      <c r="AB892">
        <f>SUM($F$2:$F892)</f>
        <v>55210256.433753103</v>
      </c>
      <c r="AC892">
        <f t="shared" si="279"/>
        <v>2784.9633629550931</v>
      </c>
      <c r="AD892">
        <f t="shared" si="278"/>
        <v>261776.13800154324</v>
      </c>
      <c r="AE892">
        <f t="shared" si="277"/>
        <v>-4579.1646666667075</v>
      </c>
      <c r="AF892">
        <f t="shared" si="268"/>
        <v>-4579.1646666667075</v>
      </c>
      <c r="AG892">
        <f t="shared" si="269"/>
        <v>4579.1646666667075</v>
      </c>
      <c r="AH892">
        <f>ABS($AF892)</f>
        <v>4579.1646666667075</v>
      </c>
      <c r="AI892">
        <f t="shared" si="270"/>
        <v>0</v>
      </c>
      <c r="AJ892">
        <f t="shared" si="271"/>
        <v>0</v>
      </c>
      <c r="AK892">
        <f>SUM($AJ$2:AJ892)</f>
        <v>24262.896084138159</v>
      </c>
      <c r="AL892">
        <f t="shared" si="272"/>
        <v>5569.9267259101862</v>
      </c>
      <c r="AM892">
        <f>SUM($AL$2:AL892)</f>
        <v>1524311.3361983364</v>
      </c>
      <c r="AN892">
        <f>SUM($AH$2:AH892)</f>
        <v>3478087.5626975317</v>
      </c>
      <c r="AO892">
        <f t="shared" si="273"/>
        <v>379312.01003448362</v>
      </c>
      <c r="AP892">
        <f t="shared" si="274"/>
        <v>0</v>
      </c>
      <c r="AQ892">
        <f t="shared" si="275"/>
        <v>0</v>
      </c>
      <c r="AR892">
        <f>SUM($AQ$2:AQ892)</f>
        <v>612048.4421444505</v>
      </c>
      <c r="AS892">
        <f>SUM($AO$2:AO892)</f>
        <v>69126637.702398613</v>
      </c>
    </row>
    <row r="893" spans="1:45" x14ac:dyDescent="0.25">
      <c r="A893">
        <v>891</v>
      </c>
      <c r="B893" s="2">
        <v>67.3</v>
      </c>
      <c r="C893">
        <f t="shared" si="261"/>
        <v>18.694444444444443</v>
      </c>
      <c r="D893" s="5">
        <f t="shared" si="276"/>
        <v>-7.3302469135802087E-2</v>
      </c>
      <c r="E893">
        <f t="shared" si="262"/>
        <v>3863.7062235816411</v>
      </c>
      <c r="F893">
        <f t="shared" si="263"/>
        <v>252684.75552006168</v>
      </c>
      <c r="G893">
        <f>SUM($E$2:E893)</f>
        <v>1512090.5101332176</v>
      </c>
      <c r="H893">
        <f>SUM($F$2:F893)</f>
        <v>55462941.189273164</v>
      </c>
      <c r="R893">
        <f t="shared" si="264"/>
        <v>1512.0905101332175</v>
      </c>
      <c r="S893">
        <f t="shared" si="265"/>
        <v>55462.941189273166</v>
      </c>
      <c r="U893">
        <v>891</v>
      </c>
      <c r="V893" s="2">
        <v>67.3</v>
      </c>
      <c r="W893">
        <f t="shared" si="266"/>
        <v>18.694444444444443</v>
      </c>
      <c r="X893" s="5">
        <f t="shared" si="280"/>
        <v>-3.0864197530864088E-2</v>
      </c>
      <c r="Y893">
        <f t="shared" si="267"/>
        <v>5010.9459093669557</v>
      </c>
      <c r="Z893">
        <f t="shared" si="267"/>
        <v>5010.9459093669557</v>
      </c>
      <c r="AA893">
        <f>SUM($E$2:$E893)</f>
        <v>1512090.5101332176</v>
      </c>
      <c r="AB893">
        <f>SUM($F$2:$F893)</f>
        <v>55462941.189273164</v>
      </c>
      <c r="AC893">
        <f t="shared" si="279"/>
        <v>2505.4729546834778</v>
      </c>
      <c r="AD893">
        <f t="shared" si="278"/>
        <v>258727.8246805555</v>
      </c>
      <c r="AE893">
        <f t="shared" si="277"/>
        <v>-9091.3824814815598</v>
      </c>
      <c r="AF893">
        <f t="shared" si="268"/>
        <v>-9091.3824814815598</v>
      </c>
      <c r="AG893">
        <f t="shared" si="269"/>
        <v>9091.3824814815598</v>
      </c>
      <c r="AH893">
        <f>ABS($AF893)</f>
        <v>9091.3824814815598</v>
      </c>
      <c r="AI893">
        <f t="shared" si="270"/>
        <v>0</v>
      </c>
      <c r="AJ893">
        <f t="shared" si="271"/>
        <v>0</v>
      </c>
      <c r="AK893">
        <f>SUM($AJ$2:AJ893)</f>
        <v>24262.896084138159</v>
      </c>
      <c r="AL893">
        <f t="shared" si="272"/>
        <v>5010.9459093669557</v>
      </c>
      <c r="AM893">
        <f>SUM($AL$2:AL893)</f>
        <v>1529322.2821077034</v>
      </c>
      <c r="AN893">
        <f>SUM($AH$2:AH893)</f>
        <v>3487178.9451790131</v>
      </c>
      <c r="AO893">
        <f t="shared" si="273"/>
        <v>337236.65970039612</v>
      </c>
      <c r="AP893">
        <f t="shared" si="274"/>
        <v>0</v>
      </c>
      <c r="AQ893">
        <f t="shared" si="275"/>
        <v>0</v>
      </c>
      <c r="AR893">
        <f>SUM($AQ$2:AQ893)</f>
        <v>612048.4421444505</v>
      </c>
      <c r="AS893">
        <f>SUM($AO$2:AO893)</f>
        <v>69463874.362099007</v>
      </c>
    </row>
    <row r="894" spans="1:45" x14ac:dyDescent="0.25">
      <c r="A894">
        <v>892</v>
      </c>
      <c r="B894" s="2">
        <v>66.2</v>
      </c>
      <c r="C894">
        <f t="shared" si="261"/>
        <v>18.388888888888889</v>
      </c>
      <c r="D894" s="5">
        <f t="shared" si="276"/>
        <v>-9.6450617283950393E-2</v>
      </c>
      <c r="E894">
        <f t="shared" si="262"/>
        <v>3083.1723724310427</v>
      </c>
      <c r="F894">
        <f t="shared" si="263"/>
        <v>244492.13452469136</v>
      </c>
      <c r="G894">
        <f>SUM($E$2:E894)</f>
        <v>1515173.6825056486</v>
      </c>
      <c r="H894">
        <f>SUM($F$2:F894)</f>
        <v>55707433.323797852</v>
      </c>
      <c r="R894">
        <f t="shared" si="264"/>
        <v>1515.1736825056487</v>
      </c>
      <c r="S894">
        <f t="shared" si="265"/>
        <v>55707.43332379785</v>
      </c>
      <c r="U894">
        <v>892</v>
      </c>
      <c r="V894" s="2">
        <v>66.2</v>
      </c>
      <c r="W894">
        <f t="shared" si="266"/>
        <v>18.388888888888889</v>
      </c>
      <c r="X894" s="5">
        <f t="shared" si="280"/>
        <v>-4.2438271604937995E-2</v>
      </c>
      <c r="Y894">
        <f t="shared" si="267"/>
        <v>4519.4302959564211</v>
      </c>
      <c r="Z894">
        <f t="shared" si="267"/>
        <v>4519.4302959564211</v>
      </c>
      <c r="AA894">
        <f>SUM($E$2:$E894)</f>
        <v>1515173.6825056486</v>
      </c>
      <c r="AB894">
        <f>SUM($F$2:$F894)</f>
        <v>55707433.323797852</v>
      </c>
      <c r="AC894">
        <f t="shared" si="279"/>
        <v>2259.7151479782106</v>
      </c>
      <c r="AD894">
        <f t="shared" si="278"/>
        <v>252684.75552006168</v>
      </c>
      <c r="AE894">
        <f t="shared" si="277"/>
        <v>-14235.69015586414</v>
      </c>
      <c r="AF894">
        <f t="shared" si="268"/>
        <v>-14235.69015586414</v>
      </c>
      <c r="AG894">
        <f t="shared" si="269"/>
        <v>14235.69015586414</v>
      </c>
      <c r="AH894">
        <f>ABS($AF894)</f>
        <v>14235.69015586414</v>
      </c>
      <c r="AI894">
        <f t="shared" si="270"/>
        <v>0</v>
      </c>
      <c r="AJ894">
        <f t="shared" si="271"/>
        <v>0</v>
      </c>
      <c r="AK894">
        <f>SUM($AJ$2:AJ894)</f>
        <v>24262.896084138159</v>
      </c>
      <c r="AL894">
        <f t="shared" si="272"/>
        <v>4519.4302959564211</v>
      </c>
      <c r="AM894">
        <f>SUM($AL$2:AL894)</f>
        <v>1533841.7124036597</v>
      </c>
      <c r="AN894">
        <f>SUM($AH$2:AH894)</f>
        <v>3501414.6353348773</v>
      </c>
      <c r="AO894">
        <f t="shared" si="273"/>
        <v>299186.28559231508</v>
      </c>
      <c r="AP894">
        <f t="shared" si="274"/>
        <v>0</v>
      </c>
      <c r="AQ894">
        <f t="shared" si="275"/>
        <v>0</v>
      </c>
      <c r="AR894">
        <f>SUM($AQ$2:AQ894)</f>
        <v>612048.4421444505</v>
      </c>
      <c r="AS894">
        <f>SUM($AO$2:AO894)</f>
        <v>69763060.647691324</v>
      </c>
    </row>
    <row r="895" spans="1:45" x14ac:dyDescent="0.25">
      <c r="A895">
        <v>893</v>
      </c>
      <c r="B895" s="2">
        <v>64.8</v>
      </c>
      <c r="C895">
        <f t="shared" si="261"/>
        <v>18</v>
      </c>
      <c r="D895" s="5">
        <f t="shared" si="276"/>
        <v>-0.10030864197530853</v>
      </c>
      <c r="E895">
        <f t="shared" si="262"/>
        <v>2793.0471993777815</v>
      </c>
      <c r="F895">
        <f t="shared" si="263"/>
        <v>234260.424</v>
      </c>
      <c r="G895">
        <f>SUM($E$2:E895)</f>
        <v>1517966.7297050264</v>
      </c>
      <c r="H895">
        <f>SUM($F$2:F895)</f>
        <v>55941693.747797854</v>
      </c>
      <c r="R895">
        <f t="shared" si="264"/>
        <v>1517.9667297050264</v>
      </c>
      <c r="S895">
        <f t="shared" si="265"/>
        <v>55941.693747797857</v>
      </c>
      <c r="U895">
        <v>893</v>
      </c>
      <c r="V895" s="2">
        <v>64.8</v>
      </c>
      <c r="W895">
        <f t="shared" si="266"/>
        <v>18</v>
      </c>
      <c r="X895" s="5">
        <f t="shared" si="280"/>
        <v>-5.4012345679012398E-2</v>
      </c>
      <c r="Y895">
        <f t="shared" si="267"/>
        <v>3998.0905327111109</v>
      </c>
      <c r="Z895">
        <f t="shared" si="267"/>
        <v>3998.0905327111109</v>
      </c>
      <c r="AA895">
        <f>SUM($E$2:$E895)</f>
        <v>1517966.7297050264</v>
      </c>
      <c r="AB895">
        <f>SUM($F$2:$F895)</f>
        <v>55941693.747797854</v>
      </c>
      <c r="AC895">
        <f t="shared" si="279"/>
        <v>1999.0452663555554</v>
      </c>
      <c r="AD895">
        <f t="shared" si="278"/>
        <v>244492.13452469136</v>
      </c>
      <c r="AE895">
        <f t="shared" si="277"/>
        <v>-18424.331520061678</v>
      </c>
      <c r="AF895">
        <f t="shared" si="268"/>
        <v>-18424.331520061678</v>
      </c>
      <c r="AG895">
        <f t="shared" si="269"/>
        <v>18424.331520061678</v>
      </c>
      <c r="AH895">
        <f>ABS($AF895)</f>
        <v>18424.331520061678</v>
      </c>
      <c r="AI895">
        <f t="shared" si="270"/>
        <v>0</v>
      </c>
      <c r="AJ895">
        <f t="shared" si="271"/>
        <v>0</v>
      </c>
      <c r="AK895">
        <f>SUM($AJ$2:AJ895)</f>
        <v>24262.896084138159</v>
      </c>
      <c r="AL895">
        <f t="shared" si="272"/>
        <v>3998.0905327111109</v>
      </c>
      <c r="AM895">
        <f>SUM($AL$2:AL895)</f>
        <v>1537839.8029363707</v>
      </c>
      <c r="AN895">
        <f>SUM($AH$2:AH895)</f>
        <v>3519838.9668549388</v>
      </c>
      <c r="AO895">
        <f t="shared" si="273"/>
        <v>259076.26651967998</v>
      </c>
      <c r="AP895">
        <f t="shared" si="274"/>
        <v>0</v>
      </c>
      <c r="AQ895">
        <f t="shared" si="275"/>
        <v>0</v>
      </c>
      <c r="AR895">
        <f>SUM($AQ$2:AQ895)</f>
        <v>612048.4421444505</v>
      </c>
      <c r="AS895">
        <f>SUM($AO$2:AO895)</f>
        <v>70022136.914211005</v>
      </c>
    </row>
    <row r="896" spans="1:45" x14ac:dyDescent="0.25">
      <c r="A896">
        <v>894</v>
      </c>
      <c r="B896" s="2">
        <v>63.6</v>
      </c>
      <c r="C896">
        <f t="shared" si="261"/>
        <v>17.666666666666668</v>
      </c>
      <c r="D896" s="5">
        <f t="shared" si="276"/>
        <v>-8.487654320987649E-2</v>
      </c>
      <c r="E896">
        <f t="shared" si="262"/>
        <v>3032.9058223316893</v>
      </c>
      <c r="F896">
        <f t="shared" si="263"/>
        <v>225664.44822222224</v>
      </c>
      <c r="G896">
        <f>SUM($E$2:E896)</f>
        <v>1520999.6355273582</v>
      </c>
      <c r="H896">
        <f>SUM($F$2:F896)</f>
        <v>56167358.196020074</v>
      </c>
      <c r="R896">
        <f t="shared" si="264"/>
        <v>1520.9996355273581</v>
      </c>
      <c r="S896">
        <f t="shared" si="265"/>
        <v>56167.358196020075</v>
      </c>
      <c r="U896">
        <v>894</v>
      </c>
      <c r="V896" s="2">
        <v>63.6</v>
      </c>
      <c r="W896">
        <f t="shared" si="266"/>
        <v>17.666666666666668</v>
      </c>
      <c r="X896" s="5">
        <f t="shared" si="280"/>
        <v>-4.6296296296296134E-2</v>
      </c>
      <c r="Y896">
        <f t="shared" si="267"/>
        <v>4018.5122523728442</v>
      </c>
      <c r="Z896">
        <f t="shared" si="267"/>
        <v>4018.5122523728442</v>
      </c>
      <c r="AA896">
        <f>SUM($E$2:$E896)</f>
        <v>1520999.6355273582</v>
      </c>
      <c r="AB896">
        <f>SUM($F$2:$F896)</f>
        <v>56167358.196020074</v>
      </c>
      <c r="AC896">
        <f t="shared" si="279"/>
        <v>2009.2561261864221</v>
      </c>
      <c r="AD896">
        <f t="shared" si="278"/>
        <v>234260.424</v>
      </c>
      <c r="AE896">
        <f t="shared" si="277"/>
        <v>-18827.686302469112</v>
      </c>
      <c r="AF896">
        <f t="shared" si="268"/>
        <v>-18827.686302469112</v>
      </c>
      <c r="AG896">
        <f t="shared" si="269"/>
        <v>18827.686302469112</v>
      </c>
      <c r="AH896">
        <f>ABS($AF896)</f>
        <v>18827.686302469112</v>
      </c>
      <c r="AI896">
        <f t="shared" si="270"/>
        <v>0</v>
      </c>
      <c r="AJ896">
        <f t="shared" si="271"/>
        <v>0</v>
      </c>
      <c r="AK896">
        <f>SUM($AJ$2:AJ896)</f>
        <v>24262.896084138159</v>
      </c>
      <c r="AL896">
        <f t="shared" si="272"/>
        <v>4018.5122523728442</v>
      </c>
      <c r="AM896">
        <f>SUM($AL$2:AL896)</f>
        <v>1541858.3151887436</v>
      </c>
      <c r="AN896">
        <f>SUM($AH$2:AH896)</f>
        <v>3538666.6531574079</v>
      </c>
      <c r="AO896">
        <f t="shared" si="273"/>
        <v>255577.3792509129</v>
      </c>
      <c r="AP896">
        <f t="shared" si="274"/>
        <v>0</v>
      </c>
      <c r="AQ896">
        <f t="shared" si="275"/>
        <v>0</v>
      </c>
      <c r="AR896">
        <f>SUM($AQ$2:AQ896)</f>
        <v>612048.4421444505</v>
      </c>
      <c r="AS896">
        <f>SUM($AO$2:AO896)</f>
        <v>70277714.293461919</v>
      </c>
    </row>
    <row r="897" spans="1:45" x14ac:dyDescent="0.25">
      <c r="A897">
        <v>895</v>
      </c>
      <c r="B897" s="2">
        <v>62.6</v>
      </c>
      <c r="C897">
        <f t="shared" si="261"/>
        <v>17.388888888888889</v>
      </c>
      <c r="D897" s="5">
        <f t="shared" si="276"/>
        <v>-5.787037037037053E-2</v>
      </c>
      <c r="E897">
        <f t="shared" si="262"/>
        <v>3581.532456321911</v>
      </c>
      <c r="F897">
        <f t="shared" si="263"/>
        <v>218623.87096913581</v>
      </c>
      <c r="G897">
        <f>SUM($E$2:E897)</f>
        <v>1524581.16798368</v>
      </c>
      <c r="H897">
        <f>SUM($F$2:F897)</f>
        <v>56385982.066989213</v>
      </c>
      <c r="R897">
        <f t="shared" si="264"/>
        <v>1524.58116798368</v>
      </c>
      <c r="S897">
        <f t="shared" si="265"/>
        <v>56385.982066989214</v>
      </c>
      <c r="U897">
        <v>895</v>
      </c>
      <c r="V897" s="2">
        <v>62.6</v>
      </c>
      <c r="W897">
        <f t="shared" si="266"/>
        <v>17.388888888888889</v>
      </c>
      <c r="X897" s="5">
        <f t="shared" si="280"/>
        <v>-3.8580246913580356E-2</v>
      </c>
      <c r="Y897">
        <f t="shared" si="267"/>
        <v>4066.5871931188949</v>
      </c>
      <c r="Z897">
        <f t="shared" si="267"/>
        <v>4066.5871931188949</v>
      </c>
      <c r="AA897">
        <f>SUM($E$2:$E897)</f>
        <v>1524581.16798368</v>
      </c>
      <c r="AB897">
        <f>SUM($F$2:$F897)</f>
        <v>56385982.066989213</v>
      </c>
      <c r="AC897">
        <f t="shared" si="279"/>
        <v>2033.2935965594475</v>
      </c>
      <c r="AD897">
        <f t="shared" si="278"/>
        <v>225664.44822222224</v>
      </c>
      <c r="AE897">
        <f t="shared" si="277"/>
        <v>-15636.55303086419</v>
      </c>
      <c r="AF897">
        <f t="shared" si="268"/>
        <v>-15636.55303086419</v>
      </c>
      <c r="AG897">
        <f t="shared" si="269"/>
        <v>15636.55303086419</v>
      </c>
      <c r="AH897">
        <f>ABS($AF897)</f>
        <v>15636.55303086419</v>
      </c>
      <c r="AI897">
        <f t="shared" si="270"/>
        <v>0</v>
      </c>
      <c r="AJ897">
        <f t="shared" si="271"/>
        <v>0</v>
      </c>
      <c r="AK897">
        <f>SUM($AJ$2:AJ897)</f>
        <v>24262.896084138159</v>
      </c>
      <c r="AL897">
        <f t="shared" si="272"/>
        <v>4066.5871931188949</v>
      </c>
      <c r="AM897">
        <f>SUM($AL$2:AL897)</f>
        <v>1545924.9023818625</v>
      </c>
      <c r="AN897">
        <f>SUM($AH$2:AH897)</f>
        <v>3554303.2061882722</v>
      </c>
      <c r="AO897">
        <f t="shared" si="273"/>
        <v>254568.35828924284</v>
      </c>
      <c r="AP897">
        <f t="shared" si="274"/>
        <v>0</v>
      </c>
      <c r="AQ897">
        <f t="shared" si="275"/>
        <v>0</v>
      </c>
      <c r="AR897">
        <f>SUM($AQ$2:AQ897)</f>
        <v>612048.4421444505</v>
      </c>
      <c r="AS897">
        <f>SUM($AO$2:AO897)</f>
        <v>70532282.651751161</v>
      </c>
    </row>
    <row r="898" spans="1:45" x14ac:dyDescent="0.25">
      <c r="A898">
        <v>896</v>
      </c>
      <c r="B898" s="2">
        <v>62.1</v>
      </c>
      <c r="C898">
        <f t="shared" si="261"/>
        <v>17.25</v>
      </c>
      <c r="D898" s="5">
        <f t="shared" si="276"/>
        <v>-2.7006172839506445E-2</v>
      </c>
      <c r="E898">
        <f t="shared" si="262"/>
        <v>4282.2518126126097</v>
      </c>
      <c r="F898">
        <f t="shared" si="263"/>
        <v>215145.42412499999</v>
      </c>
      <c r="G898">
        <f>SUM($E$2:E898)</f>
        <v>1528863.4197962927</v>
      </c>
      <c r="H898">
        <f>SUM($F$2:F898)</f>
        <v>56601127.491114214</v>
      </c>
      <c r="R898">
        <f t="shared" si="264"/>
        <v>1528.8634197962926</v>
      </c>
      <c r="S898">
        <f t="shared" si="265"/>
        <v>56601.127491114217</v>
      </c>
      <c r="U898">
        <v>896</v>
      </c>
      <c r="V898" s="2">
        <v>62.1</v>
      </c>
      <c r="W898">
        <f t="shared" si="266"/>
        <v>17.25</v>
      </c>
      <c r="X898" s="5">
        <f t="shared" si="280"/>
        <v>-1.9290123456790178E-2</v>
      </c>
      <c r="Y898">
        <f t="shared" si="267"/>
        <v>4474.7240116866897</v>
      </c>
      <c r="Z898">
        <f t="shared" si="267"/>
        <v>4474.7240116866897</v>
      </c>
      <c r="AA898">
        <f>SUM($E$2:$E898)</f>
        <v>1528863.4197962927</v>
      </c>
      <c r="AB898">
        <f>SUM($F$2:$F898)</f>
        <v>56601127.491114214</v>
      </c>
      <c r="AC898">
        <f t="shared" si="279"/>
        <v>2237.3620058433448</v>
      </c>
      <c r="AD898">
        <f t="shared" si="278"/>
        <v>218623.87096913581</v>
      </c>
      <c r="AE898">
        <f t="shared" si="277"/>
        <v>-10519.024097222253</v>
      </c>
      <c r="AF898">
        <f t="shared" si="268"/>
        <v>-10519.024097222253</v>
      </c>
      <c r="AG898">
        <f t="shared" si="269"/>
        <v>10519.024097222253</v>
      </c>
      <c r="AH898">
        <f>ABS($AF898)</f>
        <v>10519.024097222253</v>
      </c>
      <c r="AI898">
        <f t="shared" si="270"/>
        <v>0</v>
      </c>
      <c r="AJ898">
        <f t="shared" si="271"/>
        <v>0</v>
      </c>
      <c r="AK898">
        <f>SUM($AJ$2:AJ898)</f>
        <v>24262.896084138159</v>
      </c>
      <c r="AL898">
        <f t="shared" si="272"/>
        <v>4474.7240116866897</v>
      </c>
      <c r="AM898">
        <f>SUM($AL$2:AL898)</f>
        <v>1550399.6263935491</v>
      </c>
      <c r="AN898">
        <f>SUM($AH$2:AH898)</f>
        <v>3564822.2302854946</v>
      </c>
      <c r="AO898">
        <f t="shared" si="273"/>
        <v>277880.36112574342</v>
      </c>
      <c r="AP898">
        <f t="shared" si="274"/>
        <v>0</v>
      </c>
      <c r="AQ898">
        <f t="shared" si="275"/>
        <v>0</v>
      </c>
      <c r="AR898">
        <f>SUM($AQ$2:AQ898)</f>
        <v>612048.4421444505</v>
      </c>
      <c r="AS898">
        <f>SUM($AO$2:AO898)</f>
        <v>70810163.012876898</v>
      </c>
    </row>
    <row r="899" spans="1:45" x14ac:dyDescent="0.25">
      <c r="A899">
        <v>897</v>
      </c>
      <c r="B899" s="2">
        <v>61.9</v>
      </c>
      <c r="C899">
        <f t="shared" ref="C899:C962" si="281">B899/3.6</f>
        <v>17.194444444444443</v>
      </c>
      <c r="D899" s="5">
        <f t="shared" si="276"/>
        <v>-7.7160493827162684E-3</v>
      </c>
      <c r="E899">
        <f t="shared" ref="E899:E962" si="282">(0.5*$J$3*$K$3*$N$3*C899^3+$M$3*$O$3*$L$3*C899+$M$3*D899*C899)*1</f>
        <v>4732.009004419443</v>
      </c>
      <c r="F899">
        <f t="shared" ref="F899:F962" si="283">0.5*$M$3*C899^2</f>
        <v>213761.85585339501</v>
      </c>
      <c r="G899">
        <f>SUM($E$2:E899)</f>
        <v>1533595.4288007121</v>
      </c>
      <c r="H899">
        <f>SUM($F$2:F899)</f>
        <v>56814889.346967608</v>
      </c>
      <c r="R899">
        <f t="shared" ref="R899:R962" si="284">G899/$P$3</f>
        <v>1533.5954288007122</v>
      </c>
      <c r="S899">
        <f t="shared" ref="S899:S962" si="285">$H899/1000</f>
        <v>56814.889346967611</v>
      </c>
      <c r="U899">
        <v>897</v>
      </c>
      <c r="V899" s="2">
        <v>61.9</v>
      </c>
      <c r="W899">
        <f t="shared" ref="W899:W962" si="286">V899/3.6</f>
        <v>17.194444444444443</v>
      </c>
      <c r="X899" s="5">
        <f t="shared" si="280"/>
        <v>-7.7160493827162684E-3</v>
      </c>
      <c r="Y899">
        <f t="shared" ref="Y899:Z962" si="287">(0.5*$J$3*$K$3*$N$3*$W899^3+$M$3*$O$3*$L$3*$W899+$M$3*$X899*$W899)*1</f>
        <v>4732.009004419443</v>
      </c>
      <c r="Z899">
        <f t="shared" si="287"/>
        <v>4732.009004419443</v>
      </c>
      <c r="AA899">
        <f>SUM($E$2:$E899)</f>
        <v>1533595.4288007121</v>
      </c>
      <c r="AB899">
        <f>SUM($F$2:$F899)</f>
        <v>56814889.346967608</v>
      </c>
      <c r="AC899">
        <f t="shared" si="279"/>
        <v>2366.0045022097215</v>
      </c>
      <c r="AD899">
        <f t="shared" si="278"/>
        <v>215145.42412499999</v>
      </c>
      <c r="AE899">
        <f t="shared" si="277"/>
        <v>-4862.0151157407963</v>
      </c>
      <c r="AF899">
        <f t="shared" ref="AF899:AG962" si="288">MIN(AE899,0)</f>
        <v>-4862.0151157407963</v>
      </c>
      <c r="AG899">
        <f t="shared" ref="AG899:AH962" si="289">ABS($AF899)</f>
        <v>4862.0151157407963</v>
      </c>
      <c r="AH899">
        <f>ABS($AF899)</f>
        <v>4862.0151157407963</v>
      </c>
      <c r="AI899">
        <f t="shared" ref="AI899:AJ962" si="290">MIN($Z899,0)</f>
        <v>0</v>
      </c>
      <c r="AJ899">
        <f t="shared" ref="AJ899:AJ962" si="291">ABS(AI899)</f>
        <v>0</v>
      </c>
      <c r="AK899">
        <f>SUM($AJ$2:AJ899)</f>
        <v>24262.896084138159</v>
      </c>
      <c r="AL899">
        <f t="shared" ref="AL899:AM962" si="292">MAX($Y899,0)</f>
        <v>4732.009004419443</v>
      </c>
      <c r="AM899">
        <f>SUM($AL$2:AL899)</f>
        <v>1555131.6353979686</v>
      </c>
      <c r="AN899">
        <f>SUM($AH$2:AH899)</f>
        <v>3569684.2454012353</v>
      </c>
      <c r="AO899">
        <f t="shared" ref="AO899:AO962" si="293">$Y899*$V899</f>
        <v>292911.35737356351</v>
      </c>
      <c r="AP899">
        <f t="shared" ref="AP899:AQ962" si="294">MIN(AO899,0)</f>
        <v>0</v>
      </c>
      <c r="AQ899">
        <f t="shared" ref="AQ899:AQ962" si="295">ABS(AP899)</f>
        <v>0</v>
      </c>
      <c r="AR899">
        <f>SUM($AQ$2:AQ899)</f>
        <v>612048.4421444505</v>
      </c>
      <c r="AS899">
        <f>SUM($AO$2:AO899)</f>
        <v>71103074.370250463</v>
      </c>
    </row>
    <row r="900" spans="1:45" x14ac:dyDescent="0.25">
      <c r="A900">
        <v>898</v>
      </c>
      <c r="B900" s="2">
        <v>61.9</v>
      </c>
      <c r="C900">
        <f t="shared" si="281"/>
        <v>17.194444444444443</v>
      </c>
      <c r="D900" s="5">
        <f t="shared" ref="D900:D963" si="296">($C901-$C899)/2/3.6</f>
        <v>-3.8580246913581342E-3</v>
      </c>
      <c r="E900">
        <f t="shared" si="282"/>
        <v>4827.9351648275397</v>
      </c>
      <c r="F900">
        <f t="shared" si="283"/>
        <v>213761.85585339501</v>
      </c>
      <c r="G900">
        <f>SUM($E$2:E900)</f>
        <v>1538423.3639655397</v>
      </c>
      <c r="H900">
        <f>SUM($F$2:F900)</f>
        <v>57028651.202821001</v>
      </c>
      <c r="R900">
        <f t="shared" si="284"/>
        <v>1538.4233639655397</v>
      </c>
      <c r="S900">
        <f t="shared" si="285"/>
        <v>57028.651202820998</v>
      </c>
      <c r="U900">
        <v>898</v>
      </c>
      <c r="V900" s="2">
        <v>61.9</v>
      </c>
      <c r="W900">
        <f t="shared" si="286"/>
        <v>17.194444444444443</v>
      </c>
      <c r="X900" s="5">
        <f t="shared" si="280"/>
        <v>0</v>
      </c>
      <c r="Y900">
        <f t="shared" si="287"/>
        <v>4923.8613252356354</v>
      </c>
      <c r="Z900">
        <f t="shared" si="287"/>
        <v>4923.8613252356354</v>
      </c>
      <c r="AA900">
        <f>SUM($E$2:$E900)</f>
        <v>1538423.3639655397</v>
      </c>
      <c r="AB900">
        <f>SUM($F$2:$F900)</f>
        <v>57028651.202821001</v>
      </c>
      <c r="AC900">
        <f t="shared" si="279"/>
        <v>2461.9306626178177</v>
      </c>
      <c r="AD900">
        <f t="shared" si="278"/>
        <v>213761.85585339501</v>
      </c>
      <c r="AE900">
        <f t="shared" ref="AE900:AF963" si="297">$AD901-$AD899</f>
        <v>-1383.5682716049778</v>
      </c>
      <c r="AF900">
        <f t="shared" si="288"/>
        <v>-1383.5682716049778</v>
      </c>
      <c r="AG900">
        <f t="shared" si="289"/>
        <v>1383.5682716049778</v>
      </c>
      <c r="AH900">
        <f>ABS($AF900)</f>
        <v>1383.5682716049778</v>
      </c>
      <c r="AI900">
        <f t="shared" si="290"/>
        <v>0</v>
      </c>
      <c r="AJ900">
        <f t="shared" si="291"/>
        <v>0</v>
      </c>
      <c r="AK900">
        <f>SUM($AJ$2:AJ900)</f>
        <v>24262.896084138159</v>
      </c>
      <c r="AL900">
        <f t="shared" si="292"/>
        <v>4923.8613252356354</v>
      </c>
      <c r="AM900">
        <f>SUM($AL$2:AL900)</f>
        <v>1560055.4967232042</v>
      </c>
      <c r="AN900">
        <f>SUM($AH$2:AH900)</f>
        <v>3571067.8136728401</v>
      </c>
      <c r="AO900">
        <f t="shared" si="293"/>
        <v>304787.01603208581</v>
      </c>
      <c r="AP900">
        <f t="shared" si="294"/>
        <v>0</v>
      </c>
      <c r="AQ900">
        <f t="shared" si="295"/>
        <v>0</v>
      </c>
      <c r="AR900">
        <f>SUM($AQ$2:AQ900)</f>
        <v>612048.4421444505</v>
      </c>
      <c r="AS900">
        <f>SUM($AO$2:AO900)</f>
        <v>71407861.386282548</v>
      </c>
    </row>
    <row r="901" spans="1:45" x14ac:dyDescent="0.25">
      <c r="A901">
        <v>899</v>
      </c>
      <c r="B901" s="2">
        <v>61.8</v>
      </c>
      <c r="C901">
        <f t="shared" si="281"/>
        <v>17.166666666666664</v>
      </c>
      <c r="D901" s="5">
        <f t="shared" si="296"/>
        <v>-1.5432098765432044E-2</v>
      </c>
      <c r="E901">
        <f t="shared" si="282"/>
        <v>4524.8133638227364</v>
      </c>
      <c r="F901">
        <f t="shared" si="283"/>
        <v>213071.74538888881</v>
      </c>
      <c r="G901">
        <f>SUM($E$2:E901)</f>
        <v>1542948.1773293624</v>
      </c>
      <c r="H901">
        <f>SUM($F$2:F901)</f>
        <v>57241722.948209889</v>
      </c>
      <c r="R901">
        <f t="shared" si="284"/>
        <v>1542.9481773293624</v>
      </c>
      <c r="S901">
        <f t="shared" si="285"/>
        <v>57241.722948209892</v>
      </c>
      <c r="U901">
        <v>899</v>
      </c>
      <c r="V901" s="2">
        <v>61.8</v>
      </c>
      <c r="W901">
        <f t="shared" si="286"/>
        <v>17.166666666666664</v>
      </c>
      <c r="X901" s="5">
        <f t="shared" si="280"/>
        <v>-3.8580246913581342E-3</v>
      </c>
      <c r="Y901">
        <f t="shared" si="287"/>
        <v>4812.1269363535966</v>
      </c>
      <c r="Z901">
        <f t="shared" si="287"/>
        <v>4812.1269363535966</v>
      </c>
      <c r="AA901">
        <f>SUM($E$2:$E901)</f>
        <v>1542948.1773293624</v>
      </c>
      <c r="AB901">
        <f>SUM($F$2:$F901)</f>
        <v>57241722.948209889</v>
      </c>
      <c r="AC901">
        <f t="shared" si="279"/>
        <v>2406.0634681767983</v>
      </c>
      <c r="AD901">
        <f t="shared" si="278"/>
        <v>213761.85585339501</v>
      </c>
      <c r="AE901">
        <f t="shared" si="297"/>
        <v>-690.11046450620051</v>
      </c>
      <c r="AF901">
        <f t="shared" si="288"/>
        <v>-690.11046450620051</v>
      </c>
      <c r="AG901">
        <f t="shared" si="289"/>
        <v>690.11046450620051</v>
      </c>
      <c r="AH901">
        <f>ABS($AF901)</f>
        <v>690.11046450620051</v>
      </c>
      <c r="AI901">
        <f t="shared" si="290"/>
        <v>0</v>
      </c>
      <c r="AJ901">
        <f t="shared" si="291"/>
        <v>0</v>
      </c>
      <c r="AK901">
        <f>SUM($AJ$2:AJ901)</f>
        <v>24262.896084138159</v>
      </c>
      <c r="AL901">
        <f t="shared" si="292"/>
        <v>4812.1269363535966</v>
      </c>
      <c r="AM901">
        <f>SUM($AL$2:AL901)</f>
        <v>1564867.6236595577</v>
      </c>
      <c r="AN901">
        <f>SUM($AH$2:AH901)</f>
        <v>3571757.9241373464</v>
      </c>
      <c r="AO901">
        <f t="shared" si="293"/>
        <v>297389.44466665224</v>
      </c>
      <c r="AP901">
        <f t="shared" si="294"/>
        <v>0</v>
      </c>
      <c r="AQ901">
        <f t="shared" si="295"/>
        <v>0</v>
      </c>
      <c r="AR901">
        <f>SUM($AQ$2:AQ901)</f>
        <v>612048.4421444505</v>
      </c>
      <c r="AS901">
        <f>SUM($AO$2:AO901)</f>
        <v>71705250.830949202</v>
      </c>
    </row>
    <row r="902" spans="1:45" x14ac:dyDescent="0.25">
      <c r="A902">
        <v>900</v>
      </c>
      <c r="B902" s="2">
        <v>61.5</v>
      </c>
      <c r="C902">
        <f t="shared" si="281"/>
        <v>17.083333333333332</v>
      </c>
      <c r="D902" s="5">
        <f t="shared" si="296"/>
        <v>-3.4722222222222224E-2</v>
      </c>
      <c r="E902">
        <f t="shared" si="282"/>
        <v>4002.4848155665504</v>
      </c>
      <c r="F902">
        <f t="shared" si="283"/>
        <v>211008.10868055551</v>
      </c>
      <c r="G902">
        <f>SUM($E$2:E902)</f>
        <v>1546950.6621449289</v>
      </c>
      <c r="H902">
        <f>SUM($F$2:F902)</f>
        <v>57452731.056890443</v>
      </c>
      <c r="R902">
        <f t="shared" si="284"/>
        <v>1546.9506621449289</v>
      </c>
      <c r="S902">
        <f t="shared" si="285"/>
        <v>57452.731056890443</v>
      </c>
      <c r="U902">
        <v>900</v>
      </c>
      <c r="V902" s="2">
        <v>61.5</v>
      </c>
      <c r="W902">
        <f t="shared" si="286"/>
        <v>17.083333333333332</v>
      </c>
      <c r="X902" s="5">
        <f t="shared" si="280"/>
        <v>-1.1574074074073909E-2</v>
      </c>
      <c r="Y902">
        <f t="shared" si="287"/>
        <v>4574.3225084677888</v>
      </c>
      <c r="Z902">
        <f t="shared" si="287"/>
        <v>4574.3225084677888</v>
      </c>
      <c r="AA902">
        <f>SUM($E$2:$E902)</f>
        <v>1546950.6621449289</v>
      </c>
      <c r="AB902">
        <f>SUM($F$2:$F902)</f>
        <v>57452731.056890443</v>
      </c>
      <c r="AC902">
        <f t="shared" si="279"/>
        <v>2287.1612542338944</v>
      </c>
      <c r="AD902">
        <f t="shared" si="278"/>
        <v>213071.74538888881</v>
      </c>
      <c r="AE902">
        <f t="shared" si="297"/>
        <v>-2753.747172839503</v>
      </c>
      <c r="AF902">
        <f t="shared" si="288"/>
        <v>-2753.747172839503</v>
      </c>
      <c r="AG902">
        <f t="shared" si="289"/>
        <v>2753.747172839503</v>
      </c>
      <c r="AH902">
        <f>ABS($AF902)</f>
        <v>2753.747172839503</v>
      </c>
      <c r="AI902">
        <f t="shared" si="290"/>
        <v>0</v>
      </c>
      <c r="AJ902">
        <f t="shared" si="291"/>
        <v>0</v>
      </c>
      <c r="AK902">
        <f>SUM($AJ$2:AJ902)</f>
        <v>24262.896084138159</v>
      </c>
      <c r="AL902">
        <f t="shared" si="292"/>
        <v>4574.3225084677888</v>
      </c>
      <c r="AM902">
        <f>SUM($AL$2:AL902)</f>
        <v>1569441.9461680255</v>
      </c>
      <c r="AN902">
        <f>SUM($AH$2:AH902)</f>
        <v>3574511.6713101859</v>
      </c>
      <c r="AO902">
        <f t="shared" si="293"/>
        <v>281320.83427076903</v>
      </c>
      <c r="AP902">
        <f t="shared" si="294"/>
        <v>0</v>
      </c>
      <c r="AQ902">
        <f t="shared" si="295"/>
        <v>0</v>
      </c>
      <c r="AR902">
        <f>SUM($AQ$2:AQ902)</f>
        <v>612048.4421444505</v>
      </c>
      <c r="AS902">
        <f>SUM($AO$2:AO902)</f>
        <v>71986571.665219977</v>
      </c>
    </row>
    <row r="903" spans="1:45" x14ac:dyDescent="0.25">
      <c r="A903">
        <v>901</v>
      </c>
      <c r="B903" s="2">
        <v>60.9</v>
      </c>
      <c r="C903">
        <f t="shared" si="281"/>
        <v>16.916666666666664</v>
      </c>
      <c r="D903" s="5">
        <f t="shared" si="296"/>
        <v>-6.9444444444444448E-2</v>
      </c>
      <c r="E903">
        <f t="shared" si="282"/>
        <v>3067.1934857658553</v>
      </c>
      <c r="F903">
        <f t="shared" si="283"/>
        <v>206910.96134722215</v>
      </c>
      <c r="G903">
        <f>SUM($E$2:E903)</f>
        <v>1550017.8556306949</v>
      </c>
      <c r="H903">
        <f>SUM($F$2:F903)</f>
        <v>57659642.018237665</v>
      </c>
      <c r="R903">
        <f t="shared" si="284"/>
        <v>1550.0178556306948</v>
      </c>
      <c r="S903">
        <f t="shared" si="285"/>
        <v>57659.642018237668</v>
      </c>
      <c r="U903">
        <v>901</v>
      </c>
      <c r="V903" s="2">
        <v>60.9</v>
      </c>
      <c r="W903">
        <f t="shared" si="286"/>
        <v>16.916666666666664</v>
      </c>
      <c r="X903" s="5">
        <f t="shared" si="280"/>
        <v>-2.3148148148148313E-2</v>
      </c>
      <c r="Y903">
        <f t="shared" si="287"/>
        <v>4199.7110629263443</v>
      </c>
      <c r="Z903">
        <f t="shared" si="287"/>
        <v>4199.7110629263443</v>
      </c>
      <c r="AA903">
        <f>SUM($E$2:$E903)</f>
        <v>1550017.8556306949</v>
      </c>
      <c r="AB903">
        <f>SUM($F$2:$F903)</f>
        <v>57659642.018237665</v>
      </c>
      <c r="AC903">
        <f t="shared" si="279"/>
        <v>2099.8555314631722</v>
      </c>
      <c r="AD903">
        <f t="shared" si="278"/>
        <v>211008.10868055551</v>
      </c>
      <c r="AE903">
        <f t="shared" si="297"/>
        <v>-6160.7840416666586</v>
      </c>
      <c r="AF903">
        <f t="shared" si="288"/>
        <v>-6160.7840416666586</v>
      </c>
      <c r="AG903">
        <f t="shared" si="289"/>
        <v>6160.7840416666586</v>
      </c>
      <c r="AH903">
        <f>ABS($AF903)</f>
        <v>6160.7840416666586</v>
      </c>
      <c r="AI903">
        <f t="shared" si="290"/>
        <v>0</v>
      </c>
      <c r="AJ903">
        <f t="shared" si="291"/>
        <v>0</v>
      </c>
      <c r="AK903">
        <f>SUM($AJ$2:AJ903)</f>
        <v>24262.896084138159</v>
      </c>
      <c r="AL903">
        <f t="shared" si="292"/>
        <v>4199.7110629263443</v>
      </c>
      <c r="AM903">
        <f>SUM($AL$2:AL903)</f>
        <v>1573641.6572309518</v>
      </c>
      <c r="AN903">
        <f>SUM($AH$2:AH903)</f>
        <v>3580672.4553518528</v>
      </c>
      <c r="AO903">
        <f t="shared" si="293"/>
        <v>255762.40373221436</v>
      </c>
      <c r="AP903">
        <f t="shared" si="294"/>
        <v>0</v>
      </c>
      <c r="AQ903">
        <f t="shared" si="295"/>
        <v>0</v>
      </c>
      <c r="AR903">
        <f>SUM($AQ$2:AQ903)</f>
        <v>612048.4421444505</v>
      </c>
      <c r="AS903">
        <f>SUM($AO$2:AO903)</f>
        <v>72242334.068952188</v>
      </c>
    </row>
    <row r="904" spans="1:45" x14ac:dyDescent="0.25">
      <c r="A904">
        <v>902</v>
      </c>
      <c r="B904" s="2">
        <v>59.7</v>
      </c>
      <c r="C904">
        <f t="shared" si="281"/>
        <v>16.583333333333332</v>
      </c>
      <c r="D904" s="5">
        <f t="shared" si="296"/>
        <v>-0.2430555555555553</v>
      </c>
      <c r="E904">
        <f t="shared" si="282"/>
        <v>-1247.0127998771923</v>
      </c>
      <c r="F904">
        <f t="shared" si="283"/>
        <v>198837.17101388884</v>
      </c>
      <c r="G904">
        <f>SUM($E$2:E904)</f>
        <v>1548770.8428308177</v>
      </c>
      <c r="H904">
        <f>SUM($F$2:F904)</f>
        <v>57858479.189251557</v>
      </c>
      <c r="R904">
        <f t="shared" si="284"/>
        <v>1548.7708428308176</v>
      </c>
      <c r="S904">
        <f t="shared" si="285"/>
        <v>57858.479189251557</v>
      </c>
      <c r="U904">
        <v>902</v>
      </c>
      <c r="V904" s="2">
        <v>59.7</v>
      </c>
      <c r="W904">
        <f t="shared" si="286"/>
        <v>16.583333333333332</v>
      </c>
      <c r="X904" s="5">
        <f t="shared" si="280"/>
        <v>-4.6296296296296134E-2</v>
      </c>
      <c r="Y904">
        <f t="shared" si="287"/>
        <v>3471.3455295981139</v>
      </c>
      <c r="Z904">
        <f t="shared" si="287"/>
        <v>3471.3455295981139</v>
      </c>
      <c r="AA904">
        <f>SUM($E$2:$E904)</f>
        <v>1548770.8428308177</v>
      </c>
      <c r="AB904">
        <f>SUM($F$2:$F904)</f>
        <v>57858479.189251557</v>
      </c>
      <c r="AC904">
        <f t="shared" si="279"/>
        <v>1735.6727647990569</v>
      </c>
      <c r="AD904">
        <f t="shared" si="278"/>
        <v>206910.96134722215</v>
      </c>
      <c r="AE904">
        <f t="shared" si="297"/>
        <v>-12170.937666666665</v>
      </c>
      <c r="AF904">
        <f t="shared" si="288"/>
        <v>-12170.937666666665</v>
      </c>
      <c r="AG904">
        <f t="shared" si="289"/>
        <v>12170.937666666665</v>
      </c>
      <c r="AH904">
        <f>ABS($AF904)</f>
        <v>12170.937666666665</v>
      </c>
      <c r="AI904">
        <f t="shared" si="290"/>
        <v>0</v>
      </c>
      <c r="AJ904">
        <f t="shared" si="291"/>
        <v>0</v>
      </c>
      <c r="AK904">
        <f>SUM($AJ$2:AJ904)</f>
        <v>24262.896084138159</v>
      </c>
      <c r="AL904">
        <f t="shared" si="292"/>
        <v>3471.3455295981139</v>
      </c>
      <c r="AM904">
        <f>SUM($AL$2:AL904)</f>
        <v>1577113.00276055</v>
      </c>
      <c r="AN904">
        <f>SUM($AH$2:AH904)</f>
        <v>3592843.3930185195</v>
      </c>
      <c r="AO904">
        <f t="shared" si="293"/>
        <v>207239.32811700742</v>
      </c>
      <c r="AP904">
        <f t="shared" si="294"/>
        <v>0</v>
      </c>
      <c r="AQ904">
        <f t="shared" si="295"/>
        <v>0</v>
      </c>
      <c r="AR904">
        <f>SUM($AQ$2:AQ904)</f>
        <v>612048.4421444505</v>
      </c>
      <c r="AS904">
        <f>SUM($AO$2:AO904)</f>
        <v>72449573.397069201</v>
      </c>
    </row>
    <row r="905" spans="1:45" x14ac:dyDescent="0.25">
      <c r="A905">
        <v>903</v>
      </c>
      <c r="B905" s="2">
        <v>54.6</v>
      </c>
      <c r="C905">
        <f t="shared" si="281"/>
        <v>15.166666666666666</v>
      </c>
      <c r="D905" s="5">
        <f t="shared" si="296"/>
        <v>-0.40123456790123463</v>
      </c>
      <c r="E905">
        <f t="shared" si="282"/>
        <v>-4943.06723667397</v>
      </c>
      <c r="F905">
        <f t="shared" si="283"/>
        <v>166316.06405555553</v>
      </c>
      <c r="G905">
        <f>SUM($E$2:E905)</f>
        <v>1543827.7755941437</v>
      </c>
      <c r="H905">
        <f>SUM($F$2:F905)</f>
        <v>58024795.253307112</v>
      </c>
      <c r="R905">
        <f t="shared" si="284"/>
        <v>1543.8277755941438</v>
      </c>
      <c r="S905">
        <f t="shared" si="285"/>
        <v>58024.795253307115</v>
      </c>
      <c r="U905">
        <v>903</v>
      </c>
      <c r="V905" s="2">
        <v>54.6</v>
      </c>
      <c r="W905">
        <f t="shared" si="286"/>
        <v>15.166666666666666</v>
      </c>
      <c r="X905" s="5">
        <f t="shared" si="280"/>
        <v>-0.19675925925925916</v>
      </c>
      <c r="Y905">
        <f t="shared" si="287"/>
        <v>-458.55797998672551</v>
      </c>
      <c r="Z905">
        <f t="shared" si="287"/>
        <v>-458.55797998672551</v>
      </c>
      <c r="AA905">
        <f>SUM($E$2:$E905)</f>
        <v>1543827.7755941437</v>
      </c>
      <c r="AB905">
        <f>SUM($F$2:$F905)</f>
        <v>58024795.253307112</v>
      </c>
      <c r="AC905">
        <f t="shared" si="279"/>
        <v>-229.27898999336276</v>
      </c>
      <c r="AD905">
        <f t="shared" si="278"/>
        <v>198837.17101388884</v>
      </c>
      <c r="AE905">
        <f t="shared" si="297"/>
        <v>-40594.897291666624</v>
      </c>
      <c r="AF905">
        <f t="shared" si="288"/>
        <v>-40594.897291666624</v>
      </c>
      <c r="AG905">
        <f t="shared" si="289"/>
        <v>40594.897291666624</v>
      </c>
      <c r="AH905">
        <f>ABS($AF905)</f>
        <v>40594.897291666624</v>
      </c>
      <c r="AI905">
        <f t="shared" si="290"/>
        <v>-458.55797998672551</v>
      </c>
      <c r="AJ905">
        <f t="shared" si="291"/>
        <v>458.55797998672551</v>
      </c>
      <c r="AK905">
        <f>SUM($AJ$2:AJ905)</f>
        <v>24721.454064124886</v>
      </c>
      <c r="AL905">
        <f t="shared" si="292"/>
        <v>0</v>
      </c>
      <c r="AM905">
        <f>SUM($AL$2:AL905)</f>
        <v>1577113.00276055</v>
      </c>
      <c r="AN905">
        <f>SUM($AH$2:AH905)</f>
        <v>3633438.2903101863</v>
      </c>
      <c r="AO905">
        <f t="shared" si="293"/>
        <v>-25037.265707275215</v>
      </c>
      <c r="AP905">
        <f t="shared" si="294"/>
        <v>-25037.265707275215</v>
      </c>
      <c r="AQ905">
        <f t="shared" si="295"/>
        <v>25037.265707275215</v>
      </c>
      <c r="AR905">
        <f>SUM($AQ$2:AQ905)</f>
        <v>637085.70785172575</v>
      </c>
      <c r="AS905">
        <f>SUM($AO$2:AO905)</f>
        <v>72424536.131361932</v>
      </c>
    </row>
    <row r="906" spans="1:45" x14ac:dyDescent="0.25">
      <c r="A906">
        <v>904</v>
      </c>
      <c r="B906" s="2">
        <v>49.3</v>
      </c>
      <c r="C906">
        <f t="shared" si="281"/>
        <v>13.694444444444443</v>
      </c>
      <c r="D906" s="5">
        <f t="shared" si="296"/>
        <v>-0.37422839506172839</v>
      </c>
      <c r="E906">
        <f t="shared" si="282"/>
        <v>-4212.8524216609094</v>
      </c>
      <c r="F906">
        <f t="shared" si="283"/>
        <v>135594.7116311728</v>
      </c>
      <c r="G906">
        <f>SUM($E$2:E906)</f>
        <v>1539614.9231724828</v>
      </c>
      <c r="H906">
        <f>SUM($F$2:F906)</f>
        <v>58160389.964938283</v>
      </c>
      <c r="R906">
        <f t="shared" si="284"/>
        <v>1539.6149231724828</v>
      </c>
      <c r="S906">
        <f t="shared" si="285"/>
        <v>58160.38996493828</v>
      </c>
      <c r="U906">
        <v>904</v>
      </c>
      <c r="V906" s="2">
        <v>49.3</v>
      </c>
      <c r="W906">
        <f t="shared" si="286"/>
        <v>13.694444444444443</v>
      </c>
      <c r="X906" s="5">
        <f t="shared" si="280"/>
        <v>-0.20447530864197544</v>
      </c>
      <c r="Y906">
        <f t="shared" si="287"/>
        <v>-851.25262913690631</v>
      </c>
      <c r="Z906">
        <f t="shared" si="287"/>
        <v>-851.25262913690631</v>
      </c>
      <c r="AA906">
        <f>SUM($E$2:$E906)</f>
        <v>1539614.9231724828</v>
      </c>
      <c r="AB906">
        <f>SUM($F$2:$F906)</f>
        <v>58160389.964938283</v>
      </c>
      <c r="AC906">
        <f t="shared" si="279"/>
        <v>-425.62631456845315</v>
      </c>
      <c r="AD906">
        <f t="shared" ref="AD906:AD969" si="298">0.5*1446.052*W905^2</f>
        <v>166316.06405555553</v>
      </c>
      <c r="AE906">
        <f t="shared" si="297"/>
        <v>-63242.459382716042</v>
      </c>
      <c r="AF906">
        <f t="shared" si="288"/>
        <v>-63242.459382716042</v>
      </c>
      <c r="AG906">
        <f t="shared" si="289"/>
        <v>63242.459382716042</v>
      </c>
      <c r="AH906">
        <f>ABS($AF906)</f>
        <v>63242.459382716042</v>
      </c>
      <c r="AI906">
        <f t="shared" si="290"/>
        <v>-851.25262913690631</v>
      </c>
      <c r="AJ906">
        <f t="shared" si="291"/>
        <v>851.25262913690631</v>
      </c>
      <c r="AK906">
        <f>SUM($AJ$2:AJ906)</f>
        <v>25572.706693261793</v>
      </c>
      <c r="AL906">
        <f t="shared" si="292"/>
        <v>0</v>
      </c>
      <c r="AM906">
        <f>SUM($AL$2:AL906)</f>
        <v>1577113.00276055</v>
      </c>
      <c r="AN906">
        <f>SUM($AH$2:AH906)</f>
        <v>3696680.7496929024</v>
      </c>
      <c r="AO906">
        <f t="shared" si="293"/>
        <v>-41966.754616449478</v>
      </c>
      <c r="AP906">
        <f t="shared" si="294"/>
        <v>-41966.754616449478</v>
      </c>
      <c r="AQ906">
        <f t="shared" si="295"/>
        <v>41966.754616449478</v>
      </c>
      <c r="AR906">
        <f>SUM($AQ$2:AQ906)</f>
        <v>679052.46246817522</v>
      </c>
      <c r="AS906">
        <f>SUM($AO$2:AO906)</f>
        <v>72382569.376745477</v>
      </c>
    </row>
    <row r="907" spans="1:45" x14ac:dyDescent="0.25">
      <c r="A907">
        <v>905</v>
      </c>
      <c r="B907" s="2">
        <v>44.9</v>
      </c>
      <c r="C907">
        <f t="shared" si="281"/>
        <v>12.472222222222221</v>
      </c>
      <c r="D907" s="5">
        <f t="shared" si="296"/>
        <v>-0.27006172839506176</v>
      </c>
      <c r="E907">
        <f t="shared" si="282"/>
        <v>-2153.124091669672</v>
      </c>
      <c r="F907">
        <f t="shared" si="283"/>
        <v>112471.26900154317</v>
      </c>
      <c r="G907">
        <f>SUM($E$2:E907)</f>
        <v>1537461.7990808131</v>
      </c>
      <c r="H907">
        <f>SUM($F$2:F907)</f>
        <v>58272861.233939826</v>
      </c>
      <c r="R907">
        <f t="shared" si="284"/>
        <v>1537.4617990808131</v>
      </c>
      <c r="S907">
        <f t="shared" si="285"/>
        <v>58272.861233939824</v>
      </c>
      <c r="U907">
        <v>905</v>
      </c>
      <c r="V907" s="2">
        <v>44.9</v>
      </c>
      <c r="W907">
        <f t="shared" si="286"/>
        <v>12.472222222222221</v>
      </c>
      <c r="X907" s="5">
        <f t="shared" si="280"/>
        <v>-0.16975308641975298</v>
      </c>
      <c r="Y907">
        <f t="shared" si="287"/>
        <v>-344.009396024951</v>
      </c>
      <c r="Z907">
        <f t="shared" si="287"/>
        <v>-344.009396024951</v>
      </c>
      <c r="AA907">
        <f>SUM($E$2:$E907)</f>
        <v>1537461.7990808131</v>
      </c>
      <c r="AB907">
        <f>SUM($F$2:$F907)</f>
        <v>58272861.233939826</v>
      </c>
      <c r="AC907">
        <f t="shared" si="279"/>
        <v>-172.0046980124755</v>
      </c>
      <c r="AD907">
        <f t="shared" si="298"/>
        <v>135594.7116311728</v>
      </c>
      <c r="AE907">
        <f t="shared" si="297"/>
        <v>-53844.795054012357</v>
      </c>
      <c r="AF907">
        <f t="shared" si="288"/>
        <v>-53844.795054012357</v>
      </c>
      <c r="AG907">
        <f t="shared" si="289"/>
        <v>53844.795054012357</v>
      </c>
      <c r="AH907">
        <f>ABS($AF907)</f>
        <v>53844.795054012357</v>
      </c>
      <c r="AI907">
        <f t="shared" si="290"/>
        <v>-344.009396024951</v>
      </c>
      <c r="AJ907">
        <f t="shared" si="291"/>
        <v>344.009396024951</v>
      </c>
      <c r="AK907">
        <f>SUM($AJ$2:AJ907)</f>
        <v>25916.716089286743</v>
      </c>
      <c r="AL907">
        <f t="shared" si="292"/>
        <v>0</v>
      </c>
      <c r="AM907">
        <f>SUM($AL$2:AL907)</f>
        <v>1577113.00276055</v>
      </c>
      <c r="AN907">
        <f>SUM($AH$2:AH907)</f>
        <v>3750525.5447469149</v>
      </c>
      <c r="AO907">
        <f t="shared" si="293"/>
        <v>-15446.021881520299</v>
      </c>
      <c r="AP907">
        <f t="shared" si="294"/>
        <v>-15446.021881520299</v>
      </c>
      <c r="AQ907">
        <f t="shared" si="295"/>
        <v>15446.021881520299</v>
      </c>
      <c r="AR907">
        <f>SUM($AQ$2:AQ907)</f>
        <v>694498.4843496955</v>
      </c>
      <c r="AS907">
        <f>SUM($AO$2:AO907)</f>
        <v>72367123.354863957</v>
      </c>
    </row>
    <row r="908" spans="1:45" x14ac:dyDescent="0.25">
      <c r="A908">
        <v>906</v>
      </c>
      <c r="B908" s="2">
        <v>42.3</v>
      </c>
      <c r="C908">
        <f t="shared" si="281"/>
        <v>11.749999999999998</v>
      </c>
      <c r="D908" s="5">
        <f t="shared" si="296"/>
        <v>-0.13503086419753074</v>
      </c>
      <c r="E908">
        <f t="shared" si="282"/>
        <v>165.41119373445417</v>
      </c>
      <c r="F908">
        <f t="shared" si="283"/>
        <v>99822.777124999979</v>
      </c>
      <c r="G908">
        <f>SUM($E$2:E908)</f>
        <v>1537627.2102745476</v>
      </c>
      <c r="H908">
        <f>SUM($F$2:F908)</f>
        <v>58372684.011064827</v>
      </c>
      <c r="R908">
        <f t="shared" si="284"/>
        <v>1537.6272102745477</v>
      </c>
      <c r="S908">
        <f t="shared" si="285"/>
        <v>58372.684011064826</v>
      </c>
      <c r="U908">
        <v>906</v>
      </c>
      <c r="V908" s="2">
        <v>42.3</v>
      </c>
      <c r="W908">
        <f t="shared" si="286"/>
        <v>11.749999999999998</v>
      </c>
      <c r="X908" s="5">
        <f t="shared" si="280"/>
        <v>-0.10030864197530878</v>
      </c>
      <c r="Y908">
        <f t="shared" si="287"/>
        <v>755.38032567889377</v>
      </c>
      <c r="Z908">
        <f t="shared" si="287"/>
        <v>755.38032567889377</v>
      </c>
      <c r="AA908">
        <f>SUM($E$2:$E908)</f>
        <v>1537627.2102745476</v>
      </c>
      <c r="AB908">
        <f>SUM($F$2:$F908)</f>
        <v>58372684.011064827</v>
      </c>
      <c r="AC908">
        <f t="shared" si="279"/>
        <v>377.69016283944688</v>
      </c>
      <c r="AD908">
        <f t="shared" si="298"/>
        <v>112471.26900154317</v>
      </c>
      <c r="AE908">
        <f t="shared" si="297"/>
        <v>-35771.934506172824</v>
      </c>
      <c r="AF908">
        <f t="shared" si="288"/>
        <v>-35771.934506172824</v>
      </c>
      <c r="AG908">
        <f t="shared" si="289"/>
        <v>35771.934506172824</v>
      </c>
      <c r="AH908">
        <f>ABS($AF908)</f>
        <v>35771.934506172824</v>
      </c>
      <c r="AI908">
        <f t="shared" si="290"/>
        <v>0</v>
      </c>
      <c r="AJ908">
        <f t="shared" si="291"/>
        <v>0</v>
      </c>
      <c r="AK908">
        <f>SUM($AJ$2:AJ908)</f>
        <v>25916.716089286743</v>
      </c>
      <c r="AL908">
        <f t="shared" si="292"/>
        <v>755.38032567889377</v>
      </c>
      <c r="AM908">
        <f>SUM($AL$2:AL908)</f>
        <v>1577868.383086229</v>
      </c>
      <c r="AN908">
        <f>SUM($AH$2:AH908)</f>
        <v>3786297.4792530877</v>
      </c>
      <c r="AO908">
        <f t="shared" si="293"/>
        <v>31952.587776217206</v>
      </c>
      <c r="AP908">
        <f t="shared" si="294"/>
        <v>0</v>
      </c>
      <c r="AQ908">
        <f t="shared" si="295"/>
        <v>0</v>
      </c>
      <c r="AR908">
        <f>SUM($AQ$2:AQ908)</f>
        <v>694498.4843496955</v>
      </c>
      <c r="AS908">
        <f>SUM($AO$2:AO908)</f>
        <v>72399075.94264017</v>
      </c>
    </row>
    <row r="909" spans="1:45" x14ac:dyDescent="0.25">
      <c r="A909">
        <v>907</v>
      </c>
      <c r="B909" s="2">
        <v>41.4</v>
      </c>
      <c r="C909">
        <f t="shared" si="281"/>
        <v>11.5</v>
      </c>
      <c r="D909" s="5">
        <f t="shared" si="296"/>
        <v>-3.8580246913580106E-2</v>
      </c>
      <c r="E909">
        <f t="shared" si="282"/>
        <v>1733.1552450114223</v>
      </c>
      <c r="F909">
        <f t="shared" si="283"/>
        <v>95620.188499999989</v>
      </c>
      <c r="G909">
        <f>SUM($E$2:E909)</f>
        <v>1539360.365519559</v>
      </c>
      <c r="H909">
        <f>SUM($F$2:F909)</f>
        <v>58468304.199564829</v>
      </c>
      <c r="R909">
        <f t="shared" si="284"/>
        <v>1539.3603655195591</v>
      </c>
      <c r="S909">
        <f t="shared" si="285"/>
        <v>58468.304199564831</v>
      </c>
      <c r="U909">
        <v>907</v>
      </c>
      <c r="V909" s="2">
        <v>41.4</v>
      </c>
      <c r="W909">
        <f t="shared" si="286"/>
        <v>11.5</v>
      </c>
      <c r="X909" s="5">
        <f t="shared" si="280"/>
        <v>-3.4722222222221974E-2</v>
      </c>
      <c r="Y909">
        <f t="shared" si="287"/>
        <v>1797.3126447027821</v>
      </c>
      <c r="Z909">
        <f t="shared" si="287"/>
        <v>1797.3126447027821</v>
      </c>
      <c r="AA909">
        <f>SUM($E$2:$E909)</f>
        <v>1539360.365519559</v>
      </c>
      <c r="AB909">
        <f>SUM($F$2:$F909)</f>
        <v>58468304.199564829</v>
      </c>
      <c r="AC909">
        <f t="shared" si="279"/>
        <v>898.65632235139105</v>
      </c>
      <c r="AD909">
        <f t="shared" si="298"/>
        <v>99822.777124999979</v>
      </c>
      <c r="AE909">
        <f t="shared" si="297"/>
        <v>-16851.080501543183</v>
      </c>
      <c r="AF909">
        <f t="shared" si="288"/>
        <v>-16851.080501543183</v>
      </c>
      <c r="AG909">
        <f t="shared" si="289"/>
        <v>16851.080501543183</v>
      </c>
      <c r="AH909">
        <f>ABS($AF909)</f>
        <v>16851.080501543183</v>
      </c>
      <c r="AI909">
        <f t="shared" si="290"/>
        <v>0</v>
      </c>
      <c r="AJ909">
        <f t="shared" si="291"/>
        <v>0</v>
      </c>
      <c r="AK909">
        <f>SUM($AJ$2:AJ909)</f>
        <v>25916.716089286743</v>
      </c>
      <c r="AL909">
        <f t="shared" si="292"/>
        <v>1797.3126447027821</v>
      </c>
      <c r="AM909">
        <f>SUM($AL$2:AL909)</f>
        <v>1579665.6957309318</v>
      </c>
      <c r="AN909">
        <f>SUM($AH$2:AH909)</f>
        <v>3803148.559754631</v>
      </c>
      <c r="AO909">
        <f t="shared" si="293"/>
        <v>74408.743490695182</v>
      </c>
      <c r="AP909">
        <f t="shared" si="294"/>
        <v>0</v>
      </c>
      <c r="AQ909">
        <f t="shared" si="295"/>
        <v>0</v>
      </c>
      <c r="AR909">
        <f>SUM($AQ$2:AQ909)</f>
        <v>694498.4843496955</v>
      </c>
      <c r="AS909">
        <f>SUM($AO$2:AO909)</f>
        <v>72473484.686130866</v>
      </c>
    </row>
    <row r="910" spans="1:45" x14ac:dyDescent="0.25">
      <c r="A910">
        <v>908</v>
      </c>
      <c r="B910" s="2">
        <v>41.3</v>
      </c>
      <c r="C910">
        <f t="shared" si="281"/>
        <v>11.472222222222221</v>
      </c>
      <c r="D910" s="5">
        <f t="shared" si="296"/>
        <v>2.7006172839506199E-2</v>
      </c>
      <c r="E910">
        <f t="shared" si="282"/>
        <v>2813.4320541960865</v>
      </c>
      <c r="F910">
        <f t="shared" si="283"/>
        <v>95158.813112654301</v>
      </c>
      <c r="G910">
        <f>SUM($E$2:E910)</f>
        <v>1542173.797573755</v>
      </c>
      <c r="H910">
        <f>SUM($F$2:F910)</f>
        <v>58563463.012677483</v>
      </c>
      <c r="R910">
        <f t="shared" si="284"/>
        <v>1542.1737975737551</v>
      </c>
      <c r="S910">
        <f t="shared" si="285"/>
        <v>58563.463012677486</v>
      </c>
      <c r="U910">
        <v>908</v>
      </c>
      <c r="V910" s="2">
        <v>41.3</v>
      </c>
      <c r="W910">
        <f t="shared" si="286"/>
        <v>11.472222222222221</v>
      </c>
      <c r="X910" s="5">
        <f t="shared" si="280"/>
        <v>-3.8580246913581342E-3</v>
      </c>
      <c r="Y910">
        <f t="shared" si="287"/>
        <v>2301.4126131809949</v>
      </c>
      <c r="Z910">
        <f t="shared" si="287"/>
        <v>2301.4126131809949</v>
      </c>
      <c r="AA910">
        <f>SUM($E$2:$E910)</f>
        <v>1542173.797573755</v>
      </c>
      <c r="AB910">
        <f>SUM($F$2:$F910)</f>
        <v>58563463.012677483</v>
      </c>
      <c r="AC910">
        <f t="shared" si="279"/>
        <v>1150.7063065904974</v>
      </c>
      <c r="AD910">
        <f t="shared" si="298"/>
        <v>95620.188499999989</v>
      </c>
      <c r="AE910">
        <f t="shared" si="297"/>
        <v>-4663.9640123456775</v>
      </c>
      <c r="AF910">
        <f t="shared" si="288"/>
        <v>-4663.9640123456775</v>
      </c>
      <c r="AG910">
        <f t="shared" si="289"/>
        <v>4663.9640123456775</v>
      </c>
      <c r="AH910">
        <f>ABS($AF910)</f>
        <v>4663.9640123456775</v>
      </c>
      <c r="AI910">
        <f t="shared" si="290"/>
        <v>0</v>
      </c>
      <c r="AJ910">
        <f t="shared" si="291"/>
        <v>0</v>
      </c>
      <c r="AK910">
        <f>SUM($AJ$2:AJ910)</f>
        <v>25916.716089286743</v>
      </c>
      <c r="AL910">
        <f t="shared" si="292"/>
        <v>2301.4126131809949</v>
      </c>
      <c r="AM910">
        <f>SUM($AL$2:AL910)</f>
        <v>1581967.1083441128</v>
      </c>
      <c r="AN910">
        <f>SUM($AH$2:AH910)</f>
        <v>3807812.5237669768</v>
      </c>
      <c r="AO910">
        <f t="shared" si="293"/>
        <v>95048.340924375079</v>
      </c>
      <c r="AP910">
        <f t="shared" si="294"/>
        <v>0</v>
      </c>
      <c r="AQ910">
        <f t="shared" si="295"/>
        <v>0</v>
      </c>
      <c r="AR910">
        <f>SUM($AQ$2:AQ910)</f>
        <v>694498.4843496955</v>
      </c>
      <c r="AS910">
        <f>SUM($AO$2:AO910)</f>
        <v>72568533.027055249</v>
      </c>
    </row>
    <row r="911" spans="1:45" x14ac:dyDescent="0.25">
      <c r="A911">
        <v>909</v>
      </c>
      <c r="B911" s="2">
        <v>42.1</v>
      </c>
      <c r="C911">
        <f t="shared" si="281"/>
        <v>11.694444444444445</v>
      </c>
      <c r="D911" s="5">
        <f t="shared" si="296"/>
        <v>0.13117283950617312</v>
      </c>
      <c r="E911">
        <f t="shared" si="282"/>
        <v>4658.8951348854262</v>
      </c>
      <c r="F911">
        <f t="shared" si="283"/>
        <v>98881.058075617286</v>
      </c>
      <c r="G911">
        <f>SUM($E$2:E911)</f>
        <v>1546832.6927086404</v>
      </c>
      <c r="H911">
        <f>SUM($F$2:F911)</f>
        <v>58662344.070753098</v>
      </c>
      <c r="R911">
        <f t="shared" si="284"/>
        <v>1546.8326927086403</v>
      </c>
      <c r="S911">
        <f t="shared" si="285"/>
        <v>58662.344070753097</v>
      </c>
      <c r="U911">
        <v>909</v>
      </c>
      <c r="V911" s="2">
        <v>42.1</v>
      </c>
      <c r="W911">
        <f t="shared" si="286"/>
        <v>11.694444444444445</v>
      </c>
      <c r="X911" s="5">
        <f t="shared" si="280"/>
        <v>3.0864197530864335E-2</v>
      </c>
      <c r="Y911">
        <f t="shared" si="287"/>
        <v>2962.5982821762332</v>
      </c>
      <c r="Z911">
        <f t="shared" si="287"/>
        <v>2962.5982821762332</v>
      </c>
      <c r="AA911">
        <f>SUM($E$2:$E911)</f>
        <v>1546832.6927086404</v>
      </c>
      <c r="AB911">
        <f>SUM($F$2:$F911)</f>
        <v>58662344.070753098</v>
      </c>
      <c r="AC911">
        <f t="shared" ref="AC911:AC974" si="299">Y911/(U912-U910)</f>
        <v>1481.2991410881166</v>
      </c>
      <c r="AD911">
        <f t="shared" si="298"/>
        <v>95158.813112654301</v>
      </c>
      <c r="AE911">
        <f t="shared" si="297"/>
        <v>3260.8695756172965</v>
      </c>
      <c r="AF911">
        <f t="shared" si="288"/>
        <v>0</v>
      </c>
      <c r="AG911">
        <f t="shared" si="289"/>
        <v>0</v>
      </c>
      <c r="AH911">
        <f>ABS($AF911)</f>
        <v>0</v>
      </c>
      <c r="AI911">
        <f t="shared" si="290"/>
        <v>0</v>
      </c>
      <c r="AJ911">
        <f t="shared" si="291"/>
        <v>0</v>
      </c>
      <c r="AK911">
        <f>SUM($AJ$2:AJ911)</f>
        <v>25916.716089286743</v>
      </c>
      <c r="AL911">
        <f t="shared" si="292"/>
        <v>2962.5982821762332</v>
      </c>
      <c r="AM911">
        <f>SUM($AL$2:AL911)</f>
        <v>1584929.7066262891</v>
      </c>
      <c r="AN911">
        <f>SUM($AH$2:AH911)</f>
        <v>3807812.5237669768</v>
      </c>
      <c r="AO911">
        <f t="shared" si="293"/>
        <v>124725.38767961942</v>
      </c>
      <c r="AP911">
        <f t="shared" si="294"/>
        <v>0</v>
      </c>
      <c r="AQ911">
        <f t="shared" si="295"/>
        <v>0</v>
      </c>
      <c r="AR911">
        <f>SUM($AQ$2:AQ911)</f>
        <v>694498.4843496955</v>
      </c>
      <c r="AS911">
        <f>SUM($AO$2:AO911)</f>
        <v>72693258.41473487</v>
      </c>
    </row>
    <row r="912" spans="1:45" x14ac:dyDescent="0.25">
      <c r="A912">
        <v>910</v>
      </c>
      <c r="B912" s="2">
        <v>44.7</v>
      </c>
      <c r="C912">
        <f t="shared" si="281"/>
        <v>12.416666666666668</v>
      </c>
      <c r="D912" s="5">
        <f t="shared" si="296"/>
        <v>0.2430555555555553</v>
      </c>
      <c r="E912">
        <f t="shared" si="282"/>
        <v>7061.1705957304366</v>
      </c>
      <c r="F912">
        <f t="shared" si="283"/>
        <v>111471.52934722224</v>
      </c>
      <c r="G912">
        <f>SUM($E$2:E912)</f>
        <v>1553893.8633043708</v>
      </c>
      <c r="H912">
        <f>SUM($F$2:F912)</f>
        <v>58773815.600100316</v>
      </c>
      <c r="R912">
        <f t="shared" si="284"/>
        <v>1553.8938633043708</v>
      </c>
      <c r="S912">
        <f t="shared" si="285"/>
        <v>58773.815600100315</v>
      </c>
      <c r="U912">
        <v>910</v>
      </c>
      <c r="V912" s="2">
        <v>44.7</v>
      </c>
      <c r="W912">
        <f t="shared" si="286"/>
        <v>12.416666666666668</v>
      </c>
      <c r="X912" s="5">
        <f t="shared" ref="X912:X975" si="300">($C912-$C911)/2/3.6</f>
        <v>0.10030864197530878</v>
      </c>
      <c r="Y912">
        <f t="shared" si="287"/>
        <v>4498.128968930032</v>
      </c>
      <c r="Z912">
        <f t="shared" si="287"/>
        <v>4498.128968930032</v>
      </c>
      <c r="AA912">
        <f>SUM($E$2:$E912)</f>
        <v>1553893.8633043708</v>
      </c>
      <c r="AB912">
        <f>SUM($F$2:$F912)</f>
        <v>58773815.600100316</v>
      </c>
      <c r="AC912">
        <f t="shared" si="299"/>
        <v>2249.064484465016</v>
      </c>
      <c r="AD912">
        <f t="shared" si="298"/>
        <v>98881.058075617286</v>
      </c>
      <c r="AE912">
        <f t="shared" si="297"/>
        <v>16312.716234567939</v>
      </c>
      <c r="AF912">
        <f t="shared" si="288"/>
        <v>0</v>
      </c>
      <c r="AG912">
        <f t="shared" si="289"/>
        <v>0</v>
      </c>
      <c r="AH912">
        <f>ABS($AF912)</f>
        <v>0</v>
      </c>
      <c r="AI912">
        <f t="shared" si="290"/>
        <v>0</v>
      </c>
      <c r="AJ912">
        <f t="shared" si="291"/>
        <v>0</v>
      </c>
      <c r="AK912">
        <f>SUM($AJ$2:AJ912)</f>
        <v>25916.716089286743</v>
      </c>
      <c r="AL912">
        <f t="shared" si="292"/>
        <v>4498.128968930032</v>
      </c>
      <c r="AM912">
        <f>SUM($AL$2:AL912)</f>
        <v>1589427.8355952192</v>
      </c>
      <c r="AN912">
        <f>SUM($AH$2:AH912)</f>
        <v>3807812.5237669768</v>
      </c>
      <c r="AO912">
        <f t="shared" si="293"/>
        <v>201066.36491117245</v>
      </c>
      <c r="AP912">
        <f t="shared" si="294"/>
        <v>0</v>
      </c>
      <c r="AQ912">
        <f t="shared" si="295"/>
        <v>0</v>
      </c>
      <c r="AR912">
        <f>SUM($AQ$2:AQ912)</f>
        <v>694498.4843496955</v>
      </c>
      <c r="AS912">
        <f>SUM($AO$2:AO912)</f>
        <v>72894324.779646039</v>
      </c>
    </row>
    <row r="913" spans="1:45" x14ac:dyDescent="0.25">
      <c r="A913">
        <v>911</v>
      </c>
      <c r="B913" s="2">
        <v>48.4</v>
      </c>
      <c r="C913">
        <f t="shared" si="281"/>
        <v>13.444444444444443</v>
      </c>
      <c r="D913" s="5">
        <f t="shared" si="296"/>
        <v>0.25848765432098736</v>
      </c>
      <c r="E913">
        <f t="shared" si="282"/>
        <v>8120.3352825599377</v>
      </c>
      <c r="F913">
        <f t="shared" si="283"/>
        <v>130689.18106172835</v>
      </c>
      <c r="G913">
        <f>SUM($E$2:E913)</f>
        <v>1562014.1985869308</v>
      </c>
      <c r="H913">
        <f>SUM($F$2:F913)</f>
        <v>58904504.781162046</v>
      </c>
      <c r="R913">
        <f t="shared" si="284"/>
        <v>1562.0141985869307</v>
      </c>
      <c r="S913">
        <f t="shared" si="285"/>
        <v>58904.504781162046</v>
      </c>
      <c r="U913">
        <v>911</v>
      </c>
      <c r="V913" s="2">
        <v>48.4</v>
      </c>
      <c r="W913">
        <f t="shared" si="286"/>
        <v>13.444444444444443</v>
      </c>
      <c r="X913" s="5">
        <f t="shared" si="300"/>
        <v>0.14274691358024652</v>
      </c>
      <c r="Y913">
        <f t="shared" si="287"/>
        <v>5870.1772064282486</v>
      </c>
      <c r="Z913">
        <f t="shared" si="287"/>
        <v>5870.1772064282486</v>
      </c>
      <c r="AA913">
        <f>SUM($E$2:$E913)</f>
        <v>1562014.1985869308</v>
      </c>
      <c r="AB913">
        <f>SUM($F$2:$F913)</f>
        <v>58904504.781162046</v>
      </c>
      <c r="AC913">
        <f t="shared" si="299"/>
        <v>2935.0886032141243</v>
      </c>
      <c r="AD913">
        <f t="shared" si="298"/>
        <v>111471.52934722224</v>
      </c>
      <c r="AE913">
        <f t="shared" si="297"/>
        <v>31808.122986111062</v>
      </c>
      <c r="AF913">
        <f t="shared" si="288"/>
        <v>0</v>
      </c>
      <c r="AG913">
        <f t="shared" si="289"/>
        <v>0</v>
      </c>
      <c r="AH913">
        <f>ABS($AF913)</f>
        <v>0</v>
      </c>
      <c r="AI913">
        <f t="shared" si="290"/>
        <v>0</v>
      </c>
      <c r="AJ913">
        <f t="shared" si="291"/>
        <v>0</v>
      </c>
      <c r="AK913">
        <f>SUM($AJ$2:AJ913)</f>
        <v>25916.716089286743</v>
      </c>
      <c r="AL913">
        <f t="shared" si="292"/>
        <v>5870.1772064282486</v>
      </c>
      <c r="AM913">
        <f>SUM($AL$2:AL913)</f>
        <v>1595298.0128016474</v>
      </c>
      <c r="AN913">
        <f>SUM($AH$2:AH913)</f>
        <v>3807812.5237669768</v>
      </c>
      <c r="AO913">
        <f t="shared" si="293"/>
        <v>284116.57679112721</v>
      </c>
      <c r="AP913">
        <f t="shared" si="294"/>
        <v>0</v>
      </c>
      <c r="AQ913">
        <f t="shared" si="295"/>
        <v>0</v>
      </c>
      <c r="AR913">
        <f>SUM($AQ$2:AQ913)</f>
        <v>694498.4843496955</v>
      </c>
      <c r="AS913">
        <f>SUM($AO$2:AO913)</f>
        <v>73178441.356437162</v>
      </c>
    </row>
    <row r="914" spans="1:45" x14ac:dyDescent="0.25">
      <c r="A914">
        <v>912</v>
      </c>
      <c r="B914" s="2">
        <v>51.4</v>
      </c>
      <c r="C914">
        <f t="shared" si="281"/>
        <v>14.277777777777777</v>
      </c>
      <c r="D914" s="5">
        <f t="shared" si="296"/>
        <v>0.16589506172839533</v>
      </c>
      <c r="E914">
        <f t="shared" si="282"/>
        <v>6873.176366957583</v>
      </c>
      <c r="F914">
        <f t="shared" si="283"/>
        <v>147392.4205987654</v>
      </c>
      <c r="G914">
        <f>SUM($E$2:E914)</f>
        <v>1568887.3749538884</v>
      </c>
      <c r="H914">
        <f>SUM($F$2:F914)</f>
        <v>59051897.201760814</v>
      </c>
      <c r="R914">
        <f t="shared" si="284"/>
        <v>1568.8873749538884</v>
      </c>
      <c r="S914">
        <f t="shared" si="285"/>
        <v>59051.89720176081</v>
      </c>
      <c r="U914">
        <v>912</v>
      </c>
      <c r="V914" s="2">
        <v>51.4</v>
      </c>
      <c r="W914">
        <f t="shared" si="286"/>
        <v>14.277777777777777</v>
      </c>
      <c r="X914" s="5">
        <f t="shared" si="300"/>
        <v>0.11574074074074082</v>
      </c>
      <c r="Y914">
        <f t="shared" si="287"/>
        <v>5837.6697371564824</v>
      </c>
      <c r="Z914">
        <f t="shared" si="287"/>
        <v>5837.6697371564824</v>
      </c>
      <c r="AA914">
        <f>SUM($E$2:$E914)</f>
        <v>1568887.3749538884</v>
      </c>
      <c r="AB914">
        <f>SUM($F$2:$F914)</f>
        <v>59051897.201760814</v>
      </c>
      <c r="AC914">
        <f t="shared" si="299"/>
        <v>2918.8348685782412</v>
      </c>
      <c r="AD914">
        <f t="shared" si="298"/>
        <v>130689.18106172835</v>
      </c>
      <c r="AE914">
        <f t="shared" si="297"/>
        <v>35920.891251543158</v>
      </c>
      <c r="AF914">
        <f t="shared" si="288"/>
        <v>0</v>
      </c>
      <c r="AG914">
        <f t="shared" si="289"/>
        <v>0</v>
      </c>
      <c r="AH914">
        <f>ABS($AF914)</f>
        <v>0</v>
      </c>
      <c r="AI914">
        <f t="shared" si="290"/>
        <v>0</v>
      </c>
      <c r="AJ914">
        <f t="shared" si="291"/>
        <v>0</v>
      </c>
      <c r="AK914">
        <f>SUM($AJ$2:AJ914)</f>
        <v>25916.716089286743</v>
      </c>
      <c r="AL914">
        <f t="shared" si="292"/>
        <v>5837.6697371564824</v>
      </c>
      <c r="AM914">
        <f>SUM($AL$2:AL914)</f>
        <v>1601135.6825388039</v>
      </c>
      <c r="AN914">
        <f>SUM($AH$2:AH914)</f>
        <v>3807812.5237669768</v>
      </c>
      <c r="AO914">
        <f t="shared" si="293"/>
        <v>300056.22448984318</v>
      </c>
      <c r="AP914">
        <f t="shared" si="294"/>
        <v>0</v>
      </c>
      <c r="AQ914">
        <f t="shared" si="295"/>
        <v>0</v>
      </c>
      <c r="AR914">
        <f>SUM($AQ$2:AQ914)</f>
        <v>694498.4843496955</v>
      </c>
      <c r="AS914">
        <f>SUM($AO$2:AO914)</f>
        <v>73478497.580926999</v>
      </c>
    </row>
    <row r="915" spans="1:45" x14ac:dyDescent="0.25">
      <c r="A915">
        <v>913</v>
      </c>
      <c r="B915" s="2">
        <v>52.7</v>
      </c>
      <c r="C915">
        <f t="shared" si="281"/>
        <v>14.638888888888889</v>
      </c>
      <c r="D915" s="5">
        <f t="shared" si="296"/>
        <v>0.10030864197530878</v>
      </c>
      <c r="E915">
        <f t="shared" si="282"/>
        <v>5733.3539598082898</v>
      </c>
      <c r="F915">
        <f t="shared" si="283"/>
        <v>154942.35181635802</v>
      </c>
      <c r="G915">
        <f>SUM($E$2:E915)</f>
        <v>1574620.7289136967</v>
      </c>
      <c r="H915">
        <f>SUM($F$2:F915)</f>
        <v>59206839.55357717</v>
      </c>
      <c r="R915">
        <f t="shared" si="284"/>
        <v>1574.6207289136967</v>
      </c>
      <c r="S915">
        <f t="shared" si="285"/>
        <v>59206.839553577171</v>
      </c>
      <c r="U915">
        <v>913</v>
      </c>
      <c r="V915" s="2">
        <v>52.7</v>
      </c>
      <c r="W915">
        <f t="shared" si="286"/>
        <v>14.638888888888889</v>
      </c>
      <c r="X915" s="5">
        <f t="shared" si="300"/>
        <v>5.0154320987654509E-2</v>
      </c>
      <c r="Y915">
        <f t="shared" si="287"/>
        <v>4671.6574736114462</v>
      </c>
      <c r="Z915">
        <f t="shared" si="287"/>
        <v>4671.6574736114462</v>
      </c>
      <c r="AA915">
        <f>SUM($E$2:$E915)</f>
        <v>1574620.7289136967</v>
      </c>
      <c r="AB915">
        <f>SUM($F$2:$F915)</f>
        <v>59206839.55357717</v>
      </c>
      <c r="AC915">
        <f t="shared" si="299"/>
        <v>2335.8287368057231</v>
      </c>
      <c r="AD915">
        <f t="shared" si="298"/>
        <v>147392.4205987654</v>
      </c>
      <c r="AE915">
        <f t="shared" si="297"/>
        <v>24253.170754629667</v>
      </c>
      <c r="AF915">
        <f t="shared" si="288"/>
        <v>0</v>
      </c>
      <c r="AG915">
        <f t="shared" si="289"/>
        <v>0</v>
      </c>
      <c r="AH915">
        <f>ABS($AF915)</f>
        <v>0</v>
      </c>
      <c r="AI915">
        <f t="shared" si="290"/>
        <v>0</v>
      </c>
      <c r="AJ915">
        <f t="shared" si="291"/>
        <v>0</v>
      </c>
      <c r="AK915">
        <f>SUM($AJ$2:AJ915)</f>
        <v>25916.716089286743</v>
      </c>
      <c r="AL915">
        <f t="shared" si="292"/>
        <v>4671.6574736114462</v>
      </c>
      <c r="AM915">
        <f>SUM($AL$2:AL915)</f>
        <v>1605807.3400124153</v>
      </c>
      <c r="AN915">
        <f>SUM($AH$2:AH915)</f>
        <v>3807812.5237669768</v>
      </c>
      <c r="AO915">
        <f t="shared" si="293"/>
        <v>246196.34885932322</v>
      </c>
      <c r="AP915">
        <f t="shared" si="294"/>
        <v>0</v>
      </c>
      <c r="AQ915">
        <f t="shared" si="295"/>
        <v>0</v>
      </c>
      <c r="AR915">
        <f>SUM($AQ$2:AQ915)</f>
        <v>694498.4843496955</v>
      </c>
      <c r="AS915">
        <f>SUM($AO$2:AO915)</f>
        <v>73724693.929786325</v>
      </c>
    </row>
    <row r="916" spans="1:45" x14ac:dyDescent="0.25">
      <c r="A916">
        <v>914</v>
      </c>
      <c r="B916" s="2">
        <v>54</v>
      </c>
      <c r="C916">
        <f t="shared" si="281"/>
        <v>15</v>
      </c>
      <c r="D916" s="5">
        <f t="shared" si="296"/>
        <v>0.16589506172839483</v>
      </c>
      <c r="E916">
        <f t="shared" si="282"/>
        <v>7375.8744300370317</v>
      </c>
      <c r="F916">
        <f t="shared" si="283"/>
        <v>162680.84999999998</v>
      </c>
      <c r="G916">
        <f>SUM($E$2:E916)</f>
        <v>1581996.6033437338</v>
      </c>
      <c r="H916">
        <f>SUM($F$2:F916)</f>
        <v>59369520.403577171</v>
      </c>
      <c r="R916">
        <f t="shared" si="284"/>
        <v>1581.9966033437338</v>
      </c>
      <c r="S916">
        <f t="shared" si="285"/>
        <v>59369.520403577175</v>
      </c>
      <c r="U916">
        <v>914</v>
      </c>
      <c r="V916" s="2">
        <v>54</v>
      </c>
      <c r="W916">
        <f t="shared" si="286"/>
        <v>15</v>
      </c>
      <c r="X916" s="5">
        <f t="shared" si="300"/>
        <v>5.0154320987654266E-2</v>
      </c>
      <c r="Y916">
        <f t="shared" si="287"/>
        <v>4865.367485592591</v>
      </c>
      <c r="Z916">
        <f t="shared" si="287"/>
        <v>4865.367485592591</v>
      </c>
      <c r="AA916">
        <f>SUM($E$2:$E916)</f>
        <v>1581996.6033437338</v>
      </c>
      <c r="AB916">
        <f>SUM($F$2:$F916)</f>
        <v>59369520.403577171</v>
      </c>
      <c r="AC916">
        <f t="shared" si="299"/>
        <v>2432.6837427962955</v>
      </c>
      <c r="AD916">
        <f t="shared" si="298"/>
        <v>154942.35181635802</v>
      </c>
      <c r="AE916">
        <f t="shared" si="297"/>
        <v>15288.429401234578</v>
      </c>
      <c r="AF916">
        <f t="shared" si="288"/>
        <v>0</v>
      </c>
      <c r="AG916">
        <f t="shared" si="289"/>
        <v>0</v>
      </c>
      <c r="AH916">
        <f>ABS($AF916)</f>
        <v>0</v>
      </c>
      <c r="AI916">
        <f t="shared" si="290"/>
        <v>0</v>
      </c>
      <c r="AJ916">
        <f t="shared" si="291"/>
        <v>0</v>
      </c>
      <c r="AK916">
        <f>SUM($AJ$2:AJ916)</f>
        <v>25916.716089286743</v>
      </c>
      <c r="AL916">
        <f t="shared" si="292"/>
        <v>4865.367485592591</v>
      </c>
      <c r="AM916">
        <f>SUM($AL$2:AL916)</f>
        <v>1610672.7074980079</v>
      </c>
      <c r="AN916">
        <f>SUM($AH$2:AH916)</f>
        <v>3807812.5237669768</v>
      </c>
      <c r="AO916">
        <f t="shared" si="293"/>
        <v>262729.84422199993</v>
      </c>
      <c r="AP916">
        <f t="shared" si="294"/>
        <v>0</v>
      </c>
      <c r="AQ916">
        <f t="shared" si="295"/>
        <v>0</v>
      </c>
      <c r="AR916">
        <f>SUM($AQ$2:AQ916)</f>
        <v>694498.4843496955</v>
      </c>
      <c r="AS916">
        <f>SUM($AO$2:AO916)</f>
        <v>73987423.774008319</v>
      </c>
    </row>
    <row r="917" spans="1:45" x14ac:dyDescent="0.25">
      <c r="A917">
        <v>915</v>
      </c>
      <c r="B917" s="2">
        <v>57</v>
      </c>
      <c r="C917">
        <f t="shared" si="281"/>
        <v>15.833333333333332</v>
      </c>
      <c r="D917" s="5">
        <f t="shared" si="296"/>
        <v>0.15817901234567908</v>
      </c>
      <c r="E917">
        <f t="shared" si="282"/>
        <v>7807.8276278605972</v>
      </c>
      <c r="F917">
        <f t="shared" si="283"/>
        <v>181258.60138888884</v>
      </c>
      <c r="G917">
        <f>SUM($E$2:E917)</f>
        <v>1589804.4309715945</v>
      </c>
      <c r="H917">
        <f>SUM($F$2:F917)</f>
        <v>59550779.004966058</v>
      </c>
      <c r="R917">
        <f t="shared" si="284"/>
        <v>1589.8044309715945</v>
      </c>
      <c r="S917">
        <f t="shared" si="285"/>
        <v>59550.779004966054</v>
      </c>
      <c r="U917">
        <v>915</v>
      </c>
      <c r="V917" s="2">
        <v>57</v>
      </c>
      <c r="W917">
        <f t="shared" si="286"/>
        <v>15.833333333333332</v>
      </c>
      <c r="X917" s="5">
        <f t="shared" si="300"/>
        <v>0.11574074074074057</v>
      </c>
      <c r="Y917">
        <f t="shared" si="287"/>
        <v>6836.1684586219089</v>
      </c>
      <c r="Z917">
        <f t="shared" si="287"/>
        <v>6836.1684586219089</v>
      </c>
      <c r="AA917">
        <f>SUM($E$2:$E917)</f>
        <v>1589804.4309715945</v>
      </c>
      <c r="AB917">
        <f>SUM($F$2:$F917)</f>
        <v>59550779.004966058</v>
      </c>
      <c r="AC917">
        <f t="shared" si="299"/>
        <v>3418.0842293109545</v>
      </c>
      <c r="AD917">
        <f t="shared" si="298"/>
        <v>162680.84999999998</v>
      </c>
      <c r="AE917">
        <f t="shared" si="297"/>
        <v>26316.249572530825</v>
      </c>
      <c r="AF917">
        <f t="shared" si="288"/>
        <v>0</v>
      </c>
      <c r="AG917">
        <f t="shared" si="289"/>
        <v>0</v>
      </c>
      <c r="AH917">
        <f>ABS($AF917)</f>
        <v>0</v>
      </c>
      <c r="AI917">
        <f t="shared" si="290"/>
        <v>0</v>
      </c>
      <c r="AJ917">
        <f t="shared" si="291"/>
        <v>0</v>
      </c>
      <c r="AK917">
        <f>SUM($AJ$2:AJ917)</f>
        <v>25916.716089286743</v>
      </c>
      <c r="AL917">
        <f t="shared" si="292"/>
        <v>6836.1684586219089</v>
      </c>
      <c r="AM917">
        <f>SUM($AL$2:AL917)</f>
        <v>1617508.8759566299</v>
      </c>
      <c r="AN917">
        <f>SUM($AH$2:AH917)</f>
        <v>3807812.5237669768</v>
      </c>
      <c r="AO917">
        <f t="shared" si="293"/>
        <v>389661.60214144882</v>
      </c>
      <c r="AP917">
        <f t="shared" si="294"/>
        <v>0</v>
      </c>
      <c r="AQ917">
        <f t="shared" si="295"/>
        <v>0</v>
      </c>
      <c r="AR917">
        <f>SUM($AQ$2:AQ917)</f>
        <v>694498.4843496955</v>
      </c>
      <c r="AS917">
        <f>SUM($AO$2:AO917)</f>
        <v>74377085.376149774</v>
      </c>
    </row>
    <row r="918" spans="1:45" x14ac:dyDescent="0.25">
      <c r="A918">
        <v>916</v>
      </c>
      <c r="B918" s="2">
        <v>58.1</v>
      </c>
      <c r="C918">
        <f t="shared" si="281"/>
        <v>16.138888888888889</v>
      </c>
      <c r="D918" s="5">
        <f t="shared" si="296"/>
        <v>8.4876543209876976E-2</v>
      </c>
      <c r="E918">
        <f t="shared" si="282"/>
        <v>6324.858929742084</v>
      </c>
      <c r="F918">
        <f t="shared" si="283"/>
        <v>188322.05214969136</v>
      </c>
      <c r="G918">
        <f>SUM($E$2:E918)</f>
        <v>1596129.2899013367</v>
      </c>
      <c r="H918">
        <f>SUM($F$2:F918)</f>
        <v>59739101.057115749</v>
      </c>
      <c r="R918">
        <f t="shared" si="284"/>
        <v>1596.1292899013367</v>
      </c>
      <c r="S918">
        <f t="shared" si="285"/>
        <v>59739.101057115746</v>
      </c>
      <c r="U918">
        <v>916</v>
      </c>
      <c r="V918" s="2">
        <v>58.1</v>
      </c>
      <c r="W918">
        <f t="shared" si="286"/>
        <v>16.138888888888889</v>
      </c>
      <c r="X918" s="5">
        <f t="shared" si="300"/>
        <v>4.2438271604938488E-2</v>
      </c>
      <c r="Y918">
        <f t="shared" si="287"/>
        <v>5334.4484432022991</v>
      </c>
      <c r="Z918">
        <f t="shared" si="287"/>
        <v>5334.4484432022991</v>
      </c>
      <c r="AA918">
        <f>SUM($E$2:$E918)</f>
        <v>1596129.2899013367</v>
      </c>
      <c r="AB918">
        <f>SUM($F$2:$F918)</f>
        <v>59739101.057115749</v>
      </c>
      <c r="AC918">
        <f t="shared" si="299"/>
        <v>2667.2242216011496</v>
      </c>
      <c r="AD918">
        <f t="shared" si="298"/>
        <v>181258.60138888884</v>
      </c>
      <c r="AE918">
        <f t="shared" si="297"/>
        <v>25641.20214969138</v>
      </c>
      <c r="AF918">
        <f t="shared" si="288"/>
        <v>0</v>
      </c>
      <c r="AG918">
        <f t="shared" si="289"/>
        <v>0</v>
      </c>
      <c r="AH918">
        <f>ABS($AF918)</f>
        <v>0</v>
      </c>
      <c r="AI918">
        <f t="shared" si="290"/>
        <v>0</v>
      </c>
      <c r="AJ918">
        <f t="shared" si="291"/>
        <v>0</v>
      </c>
      <c r="AK918">
        <f>SUM($AJ$2:AJ918)</f>
        <v>25916.716089286743</v>
      </c>
      <c r="AL918">
        <f t="shared" si="292"/>
        <v>5334.4484432022991</v>
      </c>
      <c r="AM918">
        <f>SUM($AL$2:AL918)</f>
        <v>1622843.3243998322</v>
      </c>
      <c r="AN918">
        <f>SUM($AH$2:AH918)</f>
        <v>3807812.5237669768</v>
      </c>
      <c r="AO918">
        <f t="shared" si="293"/>
        <v>309931.45455005358</v>
      </c>
      <c r="AP918">
        <f t="shared" si="294"/>
        <v>0</v>
      </c>
      <c r="AQ918">
        <f t="shared" si="295"/>
        <v>0</v>
      </c>
      <c r="AR918">
        <f>SUM($AQ$2:AQ918)</f>
        <v>694498.4843496955</v>
      </c>
      <c r="AS918">
        <f>SUM($AO$2:AO918)</f>
        <v>74687016.830699831</v>
      </c>
    </row>
    <row r="919" spans="1:45" x14ac:dyDescent="0.25">
      <c r="A919">
        <v>917</v>
      </c>
      <c r="B919" s="2">
        <v>59.2</v>
      </c>
      <c r="C919">
        <f t="shared" si="281"/>
        <v>16.444444444444446</v>
      </c>
      <c r="D919" s="5">
        <f t="shared" si="296"/>
        <v>3.4722222222222224E-2</v>
      </c>
      <c r="E919">
        <f t="shared" si="282"/>
        <v>5331.9837473053512</v>
      </c>
      <c r="F919">
        <f t="shared" si="283"/>
        <v>195520.51239506176</v>
      </c>
      <c r="G919">
        <f>SUM($E$2:E919)</f>
        <v>1601461.273648642</v>
      </c>
      <c r="H919">
        <f>SUM($F$2:F919)</f>
        <v>59934621.56951081</v>
      </c>
      <c r="R919">
        <f t="shared" si="284"/>
        <v>1601.461273648642</v>
      </c>
      <c r="S919">
        <f t="shared" si="285"/>
        <v>59934.621569510811</v>
      </c>
      <c r="U919">
        <v>917</v>
      </c>
      <c r="V919" s="2">
        <v>59.2</v>
      </c>
      <c r="W919">
        <f t="shared" si="286"/>
        <v>16.444444444444446</v>
      </c>
      <c r="X919" s="5">
        <f t="shared" si="300"/>
        <v>4.2438271604938488E-2</v>
      </c>
      <c r="Y919">
        <f t="shared" si="287"/>
        <v>5515.4677116400617</v>
      </c>
      <c r="Z919">
        <f t="shared" si="287"/>
        <v>5515.4677116400617</v>
      </c>
      <c r="AA919">
        <f>SUM($E$2:$E919)</f>
        <v>1601461.273648642</v>
      </c>
      <c r="AB919">
        <f>SUM($F$2:$F919)</f>
        <v>59934621.56951081</v>
      </c>
      <c r="AC919">
        <f t="shared" si="299"/>
        <v>2757.7338558200308</v>
      </c>
      <c r="AD919">
        <f t="shared" si="298"/>
        <v>188322.05214969136</v>
      </c>
      <c r="AE919">
        <f t="shared" si="297"/>
        <v>14261.911006172915</v>
      </c>
      <c r="AF919">
        <f t="shared" si="288"/>
        <v>0</v>
      </c>
      <c r="AG919">
        <f t="shared" si="289"/>
        <v>0</v>
      </c>
      <c r="AH919">
        <f>ABS($AF919)</f>
        <v>0</v>
      </c>
      <c r="AI919">
        <f t="shared" si="290"/>
        <v>0</v>
      </c>
      <c r="AJ919">
        <f t="shared" si="291"/>
        <v>0</v>
      </c>
      <c r="AK919">
        <f>SUM($AJ$2:AJ919)</f>
        <v>25916.716089286743</v>
      </c>
      <c r="AL919">
        <f t="shared" si="292"/>
        <v>5515.4677116400617</v>
      </c>
      <c r="AM919">
        <f>SUM($AL$2:AL919)</f>
        <v>1628358.7921114722</v>
      </c>
      <c r="AN919">
        <f>SUM($AH$2:AH919)</f>
        <v>3807812.5237669768</v>
      </c>
      <c r="AO919">
        <f t="shared" si="293"/>
        <v>326515.68852909165</v>
      </c>
      <c r="AP919">
        <f t="shared" si="294"/>
        <v>0</v>
      </c>
      <c r="AQ919">
        <f t="shared" si="295"/>
        <v>0</v>
      </c>
      <c r="AR919">
        <f>SUM($AQ$2:AQ919)</f>
        <v>694498.4843496955</v>
      </c>
      <c r="AS919">
        <f>SUM($AO$2:AO919)</f>
        <v>75013532.51922892</v>
      </c>
    </row>
    <row r="920" spans="1:45" x14ac:dyDescent="0.25">
      <c r="A920">
        <v>918</v>
      </c>
      <c r="B920" s="2">
        <v>59</v>
      </c>
      <c r="C920">
        <f t="shared" si="281"/>
        <v>16.388888888888889</v>
      </c>
      <c r="D920" s="5">
        <f t="shared" si="296"/>
        <v>-3.8580246913581342E-3</v>
      </c>
      <c r="E920">
        <f t="shared" si="282"/>
        <v>4385.0381509466715</v>
      </c>
      <c r="F920">
        <f t="shared" si="283"/>
        <v>194201.65941358023</v>
      </c>
      <c r="G920">
        <f>SUM($E$2:E920)</f>
        <v>1605846.3117995886</v>
      </c>
      <c r="H920">
        <f>SUM($F$2:F920)</f>
        <v>60128823.228924394</v>
      </c>
      <c r="R920">
        <f t="shared" si="284"/>
        <v>1605.8463117995886</v>
      </c>
      <c r="S920">
        <f t="shared" si="285"/>
        <v>60128.823228924397</v>
      </c>
      <c r="U920">
        <v>918</v>
      </c>
      <c r="V920" s="2">
        <v>59</v>
      </c>
      <c r="W920">
        <f t="shared" si="286"/>
        <v>16.388888888888889</v>
      </c>
      <c r="X920" s="5">
        <f t="shared" si="300"/>
        <v>-7.7160493827162684E-3</v>
      </c>
      <c r="Y920">
        <f t="shared" si="287"/>
        <v>4293.6061079082601</v>
      </c>
      <c r="Z920">
        <f t="shared" si="287"/>
        <v>4293.6061079082601</v>
      </c>
      <c r="AA920">
        <f>SUM($E$2:$E920)</f>
        <v>1605846.3117995886</v>
      </c>
      <c r="AB920">
        <f>SUM($F$2:$F920)</f>
        <v>60128823.228924394</v>
      </c>
      <c r="AC920">
        <f t="shared" si="299"/>
        <v>2146.8030539541301</v>
      </c>
      <c r="AD920">
        <f t="shared" si="298"/>
        <v>195520.51239506176</v>
      </c>
      <c r="AE920">
        <f t="shared" si="297"/>
        <v>5879.6072638888727</v>
      </c>
      <c r="AF920">
        <f t="shared" si="288"/>
        <v>0</v>
      </c>
      <c r="AG920">
        <f t="shared" si="289"/>
        <v>0</v>
      </c>
      <c r="AH920">
        <f>ABS($AF920)</f>
        <v>0</v>
      </c>
      <c r="AI920">
        <f t="shared" si="290"/>
        <v>0</v>
      </c>
      <c r="AJ920">
        <f t="shared" si="291"/>
        <v>0</v>
      </c>
      <c r="AK920">
        <f>SUM($AJ$2:AJ920)</f>
        <v>25916.716089286743</v>
      </c>
      <c r="AL920">
        <f t="shared" si="292"/>
        <v>4293.6061079082601</v>
      </c>
      <c r="AM920">
        <f>SUM($AL$2:AL920)</f>
        <v>1632652.3982193805</v>
      </c>
      <c r="AN920">
        <f>SUM($AH$2:AH920)</f>
        <v>3807812.5237669768</v>
      </c>
      <c r="AO920">
        <f t="shared" si="293"/>
        <v>253322.76036658735</v>
      </c>
      <c r="AP920">
        <f t="shared" si="294"/>
        <v>0</v>
      </c>
      <c r="AQ920">
        <f t="shared" si="295"/>
        <v>0</v>
      </c>
      <c r="AR920">
        <f>SUM($AQ$2:AQ920)</f>
        <v>694498.4843496955</v>
      </c>
      <c r="AS920">
        <f>SUM($AO$2:AO920)</f>
        <v>75266855.279595509</v>
      </c>
    </row>
    <row r="921" spans="1:45" x14ac:dyDescent="0.25">
      <c r="A921">
        <v>919</v>
      </c>
      <c r="B921" s="2">
        <v>59.1</v>
      </c>
      <c r="C921">
        <f t="shared" si="281"/>
        <v>16.416666666666668</v>
      </c>
      <c r="D921" s="5">
        <f t="shared" si="296"/>
        <v>1.9290123456790178E-2</v>
      </c>
      <c r="E921">
        <f t="shared" si="282"/>
        <v>4949.3045397022524</v>
      </c>
      <c r="F921">
        <f t="shared" si="283"/>
        <v>194860.52801388889</v>
      </c>
      <c r="G921">
        <f>SUM($E$2:E921)</f>
        <v>1610795.616339291</v>
      </c>
      <c r="H921">
        <f>SUM($F$2:F921)</f>
        <v>60323683.756938286</v>
      </c>
      <c r="R921">
        <f t="shared" si="284"/>
        <v>1610.795616339291</v>
      </c>
      <c r="S921">
        <f t="shared" si="285"/>
        <v>60323.683756938284</v>
      </c>
      <c r="U921">
        <v>919</v>
      </c>
      <c r="V921" s="2">
        <v>59.1</v>
      </c>
      <c r="W921">
        <f t="shared" si="286"/>
        <v>16.416666666666668</v>
      </c>
      <c r="X921" s="5">
        <f t="shared" si="300"/>
        <v>3.8580246913581342E-3</v>
      </c>
      <c r="Y921">
        <f t="shared" si="287"/>
        <v>4582.956489290731</v>
      </c>
      <c r="Z921">
        <f t="shared" si="287"/>
        <v>4582.956489290731</v>
      </c>
      <c r="AA921">
        <f>SUM($E$2:$E921)</f>
        <v>1610795.616339291</v>
      </c>
      <c r="AB921">
        <f>SUM($F$2:$F921)</f>
        <v>60323683.756938286</v>
      </c>
      <c r="AC921">
        <f t="shared" si="299"/>
        <v>2291.4782446453655</v>
      </c>
      <c r="AD921">
        <f t="shared" si="298"/>
        <v>194201.65941358023</v>
      </c>
      <c r="AE921">
        <f t="shared" si="297"/>
        <v>-659.98438117286423</v>
      </c>
      <c r="AF921">
        <f t="shared" si="288"/>
        <v>-659.98438117286423</v>
      </c>
      <c r="AG921">
        <f t="shared" si="289"/>
        <v>659.98438117286423</v>
      </c>
      <c r="AH921">
        <f>ABS($AF921)</f>
        <v>659.98438117286423</v>
      </c>
      <c r="AI921">
        <f t="shared" si="290"/>
        <v>0</v>
      </c>
      <c r="AJ921">
        <f t="shared" si="291"/>
        <v>0</v>
      </c>
      <c r="AK921">
        <f>SUM($AJ$2:AJ921)</f>
        <v>25916.716089286743</v>
      </c>
      <c r="AL921">
        <f t="shared" si="292"/>
        <v>4582.956489290731</v>
      </c>
      <c r="AM921">
        <f>SUM($AL$2:AL921)</f>
        <v>1637235.3547086713</v>
      </c>
      <c r="AN921">
        <f>SUM($AH$2:AH921)</f>
        <v>3808472.5081481496</v>
      </c>
      <c r="AO921">
        <f t="shared" si="293"/>
        <v>270852.72851708223</v>
      </c>
      <c r="AP921">
        <f t="shared" si="294"/>
        <v>0</v>
      </c>
      <c r="AQ921">
        <f t="shared" si="295"/>
        <v>0</v>
      </c>
      <c r="AR921">
        <f>SUM($AQ$2:AQ921)</f>
        <v>694498.4843496955</v>
      </c>
      <c r="AS921">
        <f>SUM($AO$2:AO921)</f>
        <v>75537708.008112594</v>
      </c>
    </row>
    <row r="922" spans="1:45" x14ac:dyDescent="0.25">
      <c r="A922">
        <v>920</v>
      </c>
      <c r="B922" s="2">
        <v>59.5</v>
      </c>
      <c r="C922">
        <f t="shared" si="281"/>
        <v>16.527777777777779</v>
      </c>
      <c r="D922" s="5">
        <f t="shared" si="296"/>
        <v>5.4012345679011906E-2</v>
      </c>
      <c r="E922">
        <f t="shared" si="282"/>
        <v>5842.2351922039725</v>
      </c>
      <c r="F922">
        <f t="shared" si="283"/>
        <v>197507.16022376544</v>
      </c>
      <c r="G922">
        <f>SUM($E$2:E922)</f>
        <v>1616637.8515314949</v>
      </c>
      <c r="H922">
        <f>SUM($F$2:F922)</f>
        <v>60521190.917162053</v>
      </c>
      <c r="R922">
        <f t="shared" si="284"/>
        <v>1616.6378515314948</v>
      </c>
      <c r="S922">
        <f t="shared" si="285"/>
        <v>60521.19091716205</v>
      </c>
      <c r="U922">
        <v>920</v>
      </c>
      <c r="V922" s="2">
        <v>59.5</v>
      </c>
      <c r="W922">
        <f t="shared" si="286"/>
        <v>16.527777777777779</v>
      </c>
      <c r="X922" s="5">
        <f t="shared" si="300"/>
        <v>1.5432098765432044E-2</v>
      </c>
      <c r="Y922">
        <f t="shared" si="287"/>
        <v>4920.1662835962998</v>
      </c>
      <c r="Z922">
        <f t="shared" si="287"/>
        <v>4920.1662835962998</v>
      </c>
      <c r="AA922">
        <f>SUM($E$2:$E922)</f>
        <v>1616637.8515314949</v>
      </c>
      <c r="AB922">
        <f>SUM($F$2:$F922)</f>
        <v>60521190.917162053</v>
      </c>
      <c r="AC922">
        <f t="shared" si="299"/>
        <v>2460.0831417981499</v>
      </c>
      <c r="AD922">
        <f t="shared" si="298"/>
        <v>194860.52801388889</v>
      </c>
      <c r="AE922">
        <f t="shared" si="297"/>
        <v>3305.5008101852145</v>
      </c>
      <c r="AF922">
        <f t="shared" si="288"/>
        <v>0</v>
      </c>
      <c r="AG922">
        <f t="shared" si="289"/>
        <v>0</v>
      </c>
      <c r="AH922">
        <f>ABS($AF922)</f>
        <v>0</v>
      </c>
      <c r="AI922">
        <f t="shared" si="290"/>
        <v>0</v>
      </c>
      <c r="AJ922">
        <f t="shared" si="291"/>
        <v>0</v>
      </c>
      <c r="AK922">
        <f>SUM($AJ$2:AJ922)</f>
        <v>25916.716089286743</v>
      </c>
      <c r="AL922">
        <f t="shared" si="292"/>
        <v>4920.1662835962998</v>
      </c>
      <c r="AM922">
        <f>SUM($AL$2:AL922)</f>
        <v>1642155.5209922676</v>
      </c>
      <c r="AN922">
        <f>SUM($AH$2:AH922)</f>
        <v>3808472.5081481496</v>
      </c>
      <c r="AO922">
        <f t="shared" si="293"/>
        <v>292749.89387397986</v>
      </c>
      <c r="AP922">
        <f t="shared" si="294"/>
        <v>0</v>
      </c>
      <c r="AQ922">
        <f t="shared" si="295"/>
        <v>0</v>
      </c>
      <c r="AR922">
        <f>SUM($AQ$2:AQ922)</f>
        <v>694498.4843496955</v>
      </c>
      <c r="AS922">
        <f>SUM($AO$2:AO922)</f>
        <v>75830457.901986569</v>
      </c>
    </row>
    <row r="923" spans="1:45" x14ac:dyDescent="0.25">
      <c r="A923">
        <v>921</v>
      </c>
      <c r="B923" s="2">
        <v>60.5</v>
      </c>
      <c r="C923">
        <f t="shared" si="281"/>
        <v>16.805555555555554</v>
      </c>
      <c r="D923" s="5">
        <f t="shared" si="296"/>
        <v>0.10802469135802431</v>
      </c>
      <c r="E923">
        <f t="shared" si="282"/>
        <v>7329.0730394541015</v>
      </c>
      <c r="F923">
        <f t="shared" si="283"/>
        <v>204201.84540895055</v>
      </c>
      <c r="G923">
        <f>SUM($E$2:E923)</f>
        <v>1623966.924570949</v>
      </c>
      <c r="H923">
        <f>SUM($F$2:F923)</f>
        <v>60725392.762571007</v>
      </c>
      <c r="R923">
        <f t="shared" si="284"/>
        <v>1623.966924570949</v>
      </c>
      <c r="S923">
        <f t="shared" si="285"/>
        <v>60725.392762571006</v>
      </c>
      <c r="U923">
        <v>921</v>
      </c>
      <c r="V923" s="2">
        <v>60.5</v>
      </c>
      <c r="W923">
        <f t="shared" si="286"/>
        <v>16.805555555555554</v>
      </c>
      <c r="X923" s="5">
        <f t="shared" si="300"/>
        <v>3.8580246913579863E-2</v>
      </c>
      <c r="Y923">
        <f t="shared" si="287"/>
        <v>5641.454482355336</v>
      </c>
      <c r="Z923">
        <f t="shared" si="287"/>
        <v>5641.454482355336</v>
      </c>
      <c r="AA923">
        <f>SUM($E$2:$E923)</f>
        <v>1623966.924570949</v>
      </c>
      <c r="AB923">
        <f>SUM($F$2:$F923)</f>
        <v>60725392.762571007</v>
      </c>
      <c r="AC923">
        <f t="shared" si="299"/>
        <v>2820.727241177668</v>
      </c>
      <c r="AD923">
        <f t="shared" si="298"/>
        <v>197507.16022376544</v>
      </c>
      <c r="AE923">
        <f t="shared" si="297"/>
        <v>9341.317395061662</v>
      </c>
      <c r="AF923">
        <f t="shared" si="288"/>
        <v>0</v>
      </c>
      <c r="AG923">
        <f t="shared" si="289"/>
        <v>0</v>
      </c>
      <c r="AH923">
        <f>ABS($AF923)</f>
        <v>0</v>
      </c>
      <c r="AI923">
        <f t="shared" si="290"/>
        <v>0</v>
      </c>
      <c r="AJ923">
        <f t="shared" si="291"/>
        <v>0</v>
      </c>
      <c r="AK923">
        <f>SUM($AJ$2:AJ923)</f>
        <v>25916.716089286743</v>
      </c>
      <c r="AL923">
        <f t="shared" si="292"/>
        <v>5641.454482355336</v>
      </c>
      <c r="AM923">
        <f>SUM($AL$2:AL923)</f>
        <v>1647796.975474623</v>
      </c>
      <c r="AN923">
        <f>SUM($AH$2:AH923)</f>
        <v>3808472.5081481496</v>
      </c>
      <c r="AO923">
        <f t="shared" si="293"/>
        <v>341307.99618249782</v>
      </c>
      <c r="AP923">
        <f t="shared" si="294"/>
        <v>0</v>
      </c>
      <c r="AQ923">
        <f t="shared" si="295"/>
        <v>0</v>
      </c>
      <c r="AR923">
        <f>SUM($AQ$2:AQ923)</f>
        <v>694498.4843496955</v>
      </c>
      <c r="AS923">
        <f>SUM($AO$2:AO923)</f>
        <v>76171765.89816907</v>
      </c>
    </row>
    <row r="924" spans="1:45" x14ac:dyDescent="0.25">
      <c r="A924">
        <v>922</v>
      </c>
      <c r="B924" s="2">
        <v>62.3</v>
      </c>
      <c r="C924">
        <f t="shared" si="281"/>
        <v>17.305555555555554</v>
      </c>
      <c r="D924" s="5">
        <f t="shared" si="296"/>
        <v>0.13117283950617312</v>
      </c>
      <c r="E924">
        <f t="shared" si="282"/>
        <v>8270.6691446098012</v>
      </c>
      <c r="F924">
        <f t="shared" si="283"/>
        <v>216533.45552006166</v>
      </c>
      <c r="G924">
        <f>SUM($E$2:E924)</f>
        <v>1632237.5937155588</v>
      </c>
      <c r="H924">
        <f>SUM($F$2:F924)</f>
        <v>60941926.218091071</v>
      </c>
      <c r="R924">
        <f t="shared" si="284"/>
        <v>1632.2375937155587</v>
      </c>
      <c r="S924">
        <f t="shared" si="285"/>
        <v>60941.926218091074</v>
      </c>
      <c r="U924">
        <v>922</v>
      </c>
      <c r="V924" s="2">
        <v>62.3</v>
      </c>
      <c r="W924">
        <f t="shared" si="286"/>
        <v>17.305555555555554</v>
      </c>
      <c r="X924" s="5">
        <f t="shared" si="300"/>
        <v>6.9444444444444448E-2</v>
      </c>
      <c r="Y924">
        <f t="shared" si="287"/>
        <v>6725.932525954101</v>
      </c>
      <c r="Z924">
        <f t="shared" si="287"/>
        <v>6725.932525954101</v>
      </c>
      <c r="AA924">
        <f>SUM($E$2:$E924)</f>
        <v>1632237.5937155588</v>
      </c>
      <c r="AB924">
        <f>SUM($F$2:$F924)</f>
        <v>60941926.218091071</v>
      </c>
      <c r="AC924">
        <f t="shared" si="299"/>
        <v>3362.9662629770505</v>
      </c>
      <c r="AD924">
        <f t="shared" si="298"/>
        <v>204201.84540895055</v>
      </c>
      <c r="AE924">
        <f t="shared" si="297"/>
        <v>19026.295296296215</v>
      </c>
      <c r="AF924">
        <f t="shared" si="288"/>
        <v>0</v>
      </c>
      <c r="AG924">
        <f t="shared" si="289"/>
        <v>0</v>
      </c>
      <c r="AH924">
        <f>ABS($AF924)</f>
        <v>0</v>
      </c>
      <c r="AI924">
        <f t="shared" si="290"/>
        <v>0</v>
      </c>
      <c r="AJ924">
        <f t="shared" si="291"/>
        <v>0</v>
      </c>
      <c r="AK924">
        <f>SUM($AJ$2:AJ924)</f>
        <v>25916.716089286743</v>
      </c>
      <c r="AL924">
        <f t="shared" si="292"/>
        <v>6725.932525954101</v>
      </c>
      <c r="AM924">
        <f>SUM($AL$2:AL924)</f>
        <v>1654522.9080005772</v>
      </c>
      <c r="AN924">
        <f>SUM($AH$2:AH924)</f>
        <v>3808472.5081481496</v>
      </c>
      <c r="AO924">
        <f t="shared" si="293"/>
        <v>419025.59636694047</v>
      </c>
      <c r="AP924">
        <f t="shared" si="294"/>
        <v>0</v>
      </c>
      <c r="AQ924">
        <f t="shared" si="295"/>
        <v>0</v>
      </c>
      <c r="AR924">
        <f>SUM($AQ$2:AQ924)</f>
        <v>694498.4843496955</v>
      </c>
      <c r="AS924">
        <f>SUM($AO$2:AO924)</f>
        <v>76590791.494536012</v>
      </c>
    </row>
    <row r="925" spans="1:45" x14ac:dyDescent="0.25">
      <c r="A925">
        <v>923</v>
      </c>
      <c r="B925" s="2">
        <v>63.9</v>
      </c>
      <c r="C925">
        <f t="shared" si="281"/>
        <v>17.75</v>
      </c>
      <c r="D925" s="5">
        <f t="shared" si="296"/>
        <v>0.1080246913580248</v>
      </c>
      <c r="E925">
        <f t="shared" si="282"/>
        <v>8024.0950973464933</v>
      </c>
      <c r="F925">
        <f t="shared" si="283"/>
        <v>227798.37912499998</v>
      </c>
      <c r="G925">
        <f>SUM($E$2:E925)</f>
        <v>1640261.6888129052</v>
      </c>
      <c r="H925">
        <f>SUM($F$2:F925)</f>
        <v>61169724.59721607</v>
      </c>
      <c r="R925">
        <f t="shared" si="284"/>
        <v>1640.2616888129053</v>
      </c>
      <c r="S925">
        <f t="shared" si="285"/>
        <v>61169.724597216067</v>
      </c>
      <c r="U925">
        <v>923</v>
      </c>
      <c r="V925" s="2">
        <v>63.9</v>
      </c>
      <c r="W925">
        <f t="shared" si="286"/>
        <v>17.75</v>
      </c>
      <c r="X925" s="5">
        <f t="shared" si="300"/>
        <v>6.1728395061728669E-2</v>
      </c>
      <c r="Y925">
        <f t="shared" si="287"/>
        <v>6835.7884769761267</v>
      </c>
      <c r="Z925">
        <f t="shared" si="287"/>
        <v>6835.7884769761267</v>
      </c>
      <c r="AA925">
        <f>SUM($E$2:$E925)</f>
        <v>1640261.6888129052</v>
      </c>
      <c r="AB925">
        <f>SUM($F$2:$F925)</f>
        <v>61169724.59721607</v>
      </c>
      <c r="AC925">
        <f t="shared" si="299"/>
        <v>3417.8942384880634</v>
      </c>
      <c r="AD925">
        <f t="shared" si="298"/>
        <v>216533.45552006166</v>
      </c>
      <c r="AE925">
        <f t="shared" si="297"/>
        <v>23596.533716049424</v>
      </c>
      <c r="AF925">
        <f t="shared" si="288"/>
        <v>0</v>
      </c>
      <c r="AG925">
        <f t="shared" si="289"/>
        <v>0</v>
      </c>
      <c r="AH925">
        <f>ABS($AF925)</f>
        <v>0</v>
      </c>
      <c r="AI925">
        <f t="shared" si="290"/>
        <v>0</v>
      </c>
      <c r="AJ925">
        <f t="shared" si="291"/>
        <v>0</v>
      </c>
      <c r="AK925">
        <f>SUM($AJ$2:AJ925)</f>
        <v>25916.716089286743</v>
      </c>
      <c r="AL925">
        <f t="shared" si="292"/>
        <v>6835.7884769761267</v>
      </c>
      <c r="AM925">
        <f>SUM($AL$2:AL925)</f>
        <v>1661358.6964775533</v>
      </c>
      <c r="AN925">
        <f>SUM($AH$2:AH925)</f>
        <v>3808472.5081481496</v>
      </c>
      <c r="AO925">
        <f t="shared" si="293"/>
        <v>436806.88367877447</v>
      </c>
      <c r="AP925">
        <f t="shared" si="294"/>
        <v>0</v>
      </c>
      <c r="AQ925">
        <f t="shared" si="295"/>
        <v>0</v>
      </c>
      <c r="AR925">
        <f>SUM($AQ$2:AQ925)</f>
        <v>694498.4843496955</v>
      </c>
      <c r="AS925">
        <f>SUM($AO$2:AO925)</f>
        <v>77027598.378214791</v>
      </c>
    </row>
    <row r="926" spans="1:45" x14ac:dyDescent="0.25">
      <c r="A926">
        <v>924</v>
      </c>
      <c r="B926" s="2">
        <v>65.099999999999994</v>
      </c>
      <c r="C926">
        <f t="shared" si="281"/>
        <v>18.083333333333332</v>
      </c>
      <c r="D926" s="5">
        <f t="shared" si="296"/>
        <v>7.7160493827157749E-3</v>
      </c>
      <c r="E926">
        <f t="shared" si="282"/>
        <v>5657.3406181232822</v>
      </c>
      <c r="F926">
        <f t="shared" si="283"/>
        <v>236434.52301388883</v>
      </c>
      <c r="G926">
        <f>SUM($E$2:E926)</f>
        <v>1645919.0294310285</v>
      </c>
      <c r="H926">
        <f>SUM($F$2:F926)</f>
        <v>61406159.120229959</v>
      </c>
      <c r="R926">
        <f t="shared" si="284"/>
        <v>1645.9190294310285</v>
      </c>
      <c r="S926">
        <f t="shared" si="285"/>
        <v>61406.159120229961</v>
      </c>
      <c r="U926">
        <v>924</v>
      </c>
      <c r="V926" s="2">
        <v>65.099999999999994</v>
      </c>
      <c r="W926">
        <f t="shared" si="286"/>
        <v>18.083333333333332</v>
      </c>
      <c r="X926" s="5">
        <f t="shared" si="300"/>
        <v>4.6296296296296134E-2</v>
      </c>
      <c r="Y926">
        <f t="shared" si="287"/>
        <v>6666.1924828352194</v>
      </c>
      <c r="Z926">
        <f t="shared" si="287"/>
        <v>6666.1924828352194</v>
      </c>
      <c r="AA926">
        <f>SUM($E$2:$E926)</f>
        <v>1645919.0294310285</v>
      </c>
      <c r="AB926">
        <f>SUM($F$2:$F926)</f>
        <v>61406159.120229959</v>
      </c>
      <c r="AC926">
        <f t="shared" si="299"/>
        <v>3333.0962414176097</v>
      </c>
      <c r="AD926">
        <f t="shared" si="298"/>
        <v>227798.37912499998</v>
      </c>
      <c r="AE926">
        <f t="shared" si="297"/>
        <v>19901.06749382717</v>
      </c>
      <c r="AF926">
        <f t="shared" si="288"/>
        <v>0</v>
      </c>
      <c r="AG926">
        <f t="shared" si="289"/>
        <v>0</v>
      </c>
      <c r="AH926">
        <f>ABS($AF926)</f>
        <v>0</v>
      </c>
      <c r="AI926">
        <f t="shared" si="290"/>
        <v>0</v>
      </c>
      <c r="AJ926">
        <f t="shared" si="291"/>
        <v>0</v>
      </c>
      <c r="AK926">
        <f>SUM($AJ$2:AJ926)</f>
        <v>25916.716089286743</v>
      </c>
      <c r="AL926">
        <f t="shared" si="292"/>
        <v>6666.1924828352194</v>
      </c>
      <c r="AM926">
        <f>SUM($AL$2:AL926)</f>
        <v>1668024.8889603885</v>
      </c>
      <c r="AN926">
        <f>SUM($AH$2:AH926)</f>
        <v>3808472.5081481496</v>
      </c>
      <c r="AO926">
        <f t="shared" si="293"/>
        <v>433969.13063257275</v>
      </c>
      <c r="AP926">
        <f t="shared" si="294"/>
        <v>0</v>
      </c>
      <c r="AQ926">
        <f t="shared" si="295"/>
        <v>0</v>
      </c>
      <c r="AR926">
        <f>SUM($AQ$2:AQ926)</f>
        <v>694498.4843496955</v>
      </c>
      <c r="AS926">
        <f>SUM($AO$2:AO926)</f>
        <v>77461567.508847371</v>
      </c>
    </row>
    <row r="927" spans="1:45" x14ac:dyDescent="0.25">
      <c r="A927">
        <v>925</v>
      </c>
      <c r="B927" s="2">
        <v>64.099999999999994</v>
      </c>
      <c r="C927">
        <f t="shared" si="281"/>
        <v>17.805555555555554</v>
      </c>
      <c r="D927" s="5">
        <f t="shared" si="296"/>
        <v>-9.2592592592592268E-2</v>
      </c>
      <c r="E927">
        <f t="shared" si="282"/>
        <v>2900.9550471720363</v>
      </c>
      <c r="F927">
        <f t="shared" si="283"/>
        <v>229226.57863117277</v>
      </c>
      <c r="G927">
        <f>SUM($E$2:E927)</f>
        <v>1648819.9844782006</v>
      </c>
      <c r="H927">
        <f>SUM($F$2:F927)</f>
        <v>61635385.69886113</v>
      </c>
      <c r="R927">
        <f t="shared" si="284"/>
        <v>1648.8199844782005</v>
      </c>
      <c r="S927">
        <f t="shared" si="285"/>
        <v>61635.38569886113</v>
      </c>
      <c r="U927">
        <v>925</v>
      </c>
      <c r="V927" s="2">
        <v>64.099999999999994</v>
      </c>
      <c r="W927">
        <f t="shared" si="286"/>
        <v>17.805555555555554</v>
      </c>
      <c r="X927" s="5">
        <f t="shared" si="300"/>
        <v>-3.8580246913580356E-2</v>
      </c>
      <c r="Y927">
        <f t="shared" si="287"/>
        <v>4291.6519187426702</v>
      </c>
      <c r="Z927">
        <f t="shared" si="287"/>
        <v>4291.6519187426702</v>
      </c>
      <c r="AA927">
        <f>SUM($E$2:$E927)</f>
        <v>1648819.9844782006</v>
      </c>
      <c r="AB927">
        <f>SUM($F$2:$F927)</f>
        <v>61635385.69886113</v>
      </c>
      <c r="AC927">
        <f t="shared" si="299"/>
        <v>2145.8259593713351</v>
      </c>
      <c r="AD927">
        <f t="shared" si="298"/>
        <v>236434.52301388883</v>
      </c>
      <c r="AE927">
        <f t="shared" si="297"/>
        <v>1428.1995061727939</v>
      </c>
      <c r="AF927">
        <f t="shared" si="288"/>
        <v>0</v>
      </c>
      <c r="AG927">
        <f t="shared" si="289"/>
        <v>0</v>
      </c>
      <c r="AH927">
        <f>ABS($AF927)</f>
        <v>0</v>
      </c>
      <c r="AI927">
        <f t="shared" si="290"/>
        <v>0</v>
      </c>
      <c r="AJ927">
        <f t="shared" si="291"/>
        <v>0</v>
      </c>
      <c r="AK927">
        <f>SUM($AJ$2:AJ927)</f>
        <v>25916.716089286743</v>
      </c>
      <c r="AL927">
        <f t="shared" si="292"/>
        <v>4291.6519187426702</v>
      </c>
      <c r="AM927">
        <f>SUM($AL$2:AL927)</f>
        <v>1672316.5408791311</v>
      </c>
      <c r="AN927">
        <f>SUM($AH$2:AH927)</f>
        <v>3808472.5081481496</v>
      </c>
      <c r="AO927">
        <f t="shared" si="293"/>
        <v>275094.88799140515</v>
      </c>
      <c r="AP927">
        <f t="shared" si="294"/>
        <v>0</v>
      </c>
      <c r="AQ927">
        <f t="shared" si="295"/>
        <v>0</v>
      </c>
      <c r="AR927">
        <f>SUM($AQ$2:AQ927)</f>
        <v>694498.4843496955</v>
      </c>
      <c r="AS927">
        <f>SUM($AO$2:AO927)</f>
        <v>77736662.396838769</v>
      </c>
    </row>
    <row r="928" spans="1:45" x14ac:dyDescent="0.25">
      <c r="A928">
        <v>926</v>
      </c>
      <c r="B928" s="2">
        <v>62.7</v>
      </c>
      <c r="C928">
        <f t="shared" si="281"/>
        <v>17.416666666666668</v>
      </c>
      <c r="D928" s="5">
        <f t="shared" si="296"/>
        <v>-8.1018518518518351E-2</v>
      </c>
      <c r="E928">
        <f t="shared" si="282"/>
        <v>3012.4886365491184</v>
      </c>
      <c r="F928">
        <f t="shared" si="283"/>
        <v>219322.90768055557</v>
      </c>
      <c r="G928">
        <f>SUM($E$2:E928)</f>
        <v>1651832.4731147496</v>
      </c>
      <c r="H928">
        <f>SUM($F$2:F928)</f>
        <v>61854708.606541686</v>
      </c>
      <c r="R928">
        <f t="shared" si="284"/>
        <v>1651.8324731147497</v>
      </c>
      <c r="S928">
        <f t="shared" si="285"/>
        <v>61854.708606541688</v>
      </c>
      <c r="U928">
        <v>926</v>
      </c>
      <c r="V928" s="2">
        <v>62.7</v>
      </c>
      <c r="W928">
        <f t="shared" si="286"/>
        <v>17.416666666666668</v>
      </c>
      <c r="X928" s="5">
        <f t="shared" si="300"/>
        <v>-5.4012345679011906E-2</v>
      </c>
      <c r="Y928">
        <f t="shared" si="287"/>
        <v>3692.6500550162036</v>
      </c>
      <c r="Z928">
        <f t="shared" si="287"/>
        <v>3692.6500550162036</v>
      </c>
      <c r="AA928">
        <f>SUM($E$2:$E928)</f>
        <v>1651832.4731147496</v>
      </c>
      <c r="AB928">
        <f>SUM($F$2:$F928)</f>
        <v>61854708.606541686</v>
      </c>
      <c r="AC928">
        <f t="shared" si="299"/>
        <v>1846.3250275081018</v>
      </c>
      <c r="AD928">
        <f t="shared" si="298"/>
        <v>229226.57863117277</v>
      </c>
      <c r="AE928">
        <f t="shared" si="297"/>
        <v>-17111.615333333262</v>
      </c>
      <c r="AF928">
        <f t="shared" si="288"/>
        <v>-17111.615333333262</v>
      </c>
      <c r="AG928">
        <f t="shared" si="289"/>
        <v>17111.615333333262</v>
      </c>
      <c r="AH928">
        <f>ABS($AF928)</f>
        <v>17111.615333333262</v>
      </c>
      <c r="AI928">
        <f t="shared" si="290"/>
        <v>0</v>
      </c>
      <c r="AJ928">
        <f t="shared" si="291"/>
        <v>0</v>
      </c>
      <c r="AK928">
        <f>SUM($AJ$2:AJ928)</f>
        <v>25916.716089286743</v>
      </c>
      <c r="AL928">
        <f t="shared" si="292"/>
        <v>3692.6500550162036</v>
      </c>
      <c r="AM928">
        <f>SUM($AL$2:AL928)</f>
        <v>1676009.1909341472</v>
      </c>
      <c r="AN928">
        <f>SUM($AH$2:AH928)</f>
        <v>3825584.1234814827</v>
      </c>
      <c r="AO928">
        <f t="shared" si="293"/>
        <v>231529.15844951599</v>
      </c>
      <c r="AP928">
        <f t="shared" si="294"/>
        <v>0</v>
      </c>
      <c r="AQ928">
        <f t="shared" si="295"/>
        <v>0</v>
      </c>
      <c r="AR928">
        <f>SUM($AQ$2:AQ928)</f>
        <v>694498.4843496955</v>
      </c>
      <c r="AS928">
        <f>SUM($AO$2:AO928)</f>
        <v>77968191.555288285</v>
      </c>
    </row>
    <row r="929" spans="1:45" x14ac:dyDescent="0.25">
      <c r="A929">
        <v>927</v>
      </c>
      <c r="B929" s="2">
        <v>62</v>
      </c>
      <c r="C929">
        <f t="shared" si="281"/>
        <v>17.222222222222221</v>
      </c>
      <c r="D929" s="5">
        <f t="shared" si="296"/>
        <v>-5.4012345679012891E-2</v>
      </c>
      <c r="E929">
        <f t="shared" si="282"/>
        <v>3594.7276120589718</v>
      </c>
      <c r="F929">
        <f t="shared" si="283"/>
        <v>214453.08209876539</v>
      </c>
      <c r="G929">
        <f>SUM($E$2:E929)</f>
        <v>1655427.2007268085</v>
      </c>
      <c r="H929">
        <f>SUM($F$2:F929)</f>
        <v>62069161.688640453</v>
      </c>
      <c r="R929">
        <f t="shared" si="284"/>
        <v>1655.4272007268085</v>
      </c>
      <c r="S929">
        <f t="shared" si="285"/>
        <v>62069.161688640452</v>
      </c>
      <c r="U929">
        <v>927</v>
      </c>
      <c r="V929" s="2">
        <v>62</v>
      </c>
      <c r="W929">
        <f t="shared" si="286"/>
        <v>17.222222222222221</v>
      </c>
      <c r="X929" s="5">
        <f t="shared" si="300"/>
        <v>-2.7006172839506445E-2</v>
      </c>
      <c r="Y929">
        <f t="shared" si="287"/>
        <v>4267.2955218669349</v>
      </c>
      <c r="Z929">
        <f t="shared" si="287"/>
        <v>4267.2955218669349</v>
      </c>
      <c r="AA929">
        <f>SUM($E$2:$E929)</f>
        <v>1655427.2007268085</v>
      </c>
      <c r="AB929">
        <f>SUM($F$2:$F929)</f>
        <v>62069161.688640453</v>
      </c>
      <c r="AC929">
        <f t="shared" si="299"/>
        <v>2133.6477609334675</v>
      </c>
      <c r="AD929">
        <f t="shared" si="298"/>
        <v>219322.90768055557</v>
      </c>
      <c r="AE929">
        <f t="shared" si="297"/>
        <v>-14773.496532407386</v>
      </c>
      <c r="AF929">
        <f t="shared" si="288"/>
        <v>-14773.496532407386</v>
      </c>
      <c r="AG929">
        <f t="shared" si="289"/>
        <v>14773.496532407386</v>
      </c>
      <c r="AH929">
        <f>ABS($AF929)</f>
        <v>14773.496532407386</v>
      </c>
      <c r="AI929">
        <f t="shared" si="290"/>
        <v>0</v>
      </c>
      <c r="AJ929">
        <f t="shared" si="291"/>
        <v>0</v>
      </c>
      <c r="AK929">
        <f>SUM($AJ$2:AJ929)</f>
        <v>25916.716089286743</v>
      </c>
      <c r="AL929">
        <f t="shared" si="292"/>
        <v>4267.2955218669349</v>
      </c>
      <c r="AM929">
        <f>SUM($AL$2:AL929)</f>
        <v>1680276.4864560142</v>
      </c>
      <c r="AN929">
        <f>SUM($AH$2:AH929)</f>
        <v>3840357.6200138903</v>
      </c>
      <c r="AO929">
        <f t="shared" si="293"/>
        <v>264572.32235574996</v>
      </c>
      <c r="AP929">
        <f t="shared" si="294"/>
        <v>0</v>
      </c>
      <c r="AQ929">
        <f t="shared" si="295"/>
        <v>0</v>
      </c>
      <c r="AR929">
        <f>SUM($AQ$2:AQ929)</f>
        <v>694498.4843496955</v>
      </c>
      <c r="AS929">
        <f>SUM($AO$2:AO929)</f>
        <v>78232763.877644032</v>
      </c>
    </row>
    <row r="930" spans="1:45" x14ac:dyDescent="0.25">
      <c r="A930">
        <v>928</v>
      </c>
      <c r="B930" s="2">
        <v>61.3</v>
      </c>
      <c r="C930">
        <f t="shared" si="281"/>
        <v>17.027777777777775</v>
      </c>
      <c r="D930" s="5">
        <f t="shared" si="296"/>
        <v>-4.2438271604938488E-2</v>
      </c>
      <c r="E930">
        <f t="shared" si="282"/>
        <v>3783.7037897936452</v>
      </c>
      <c r="F930">
        <f t="shared" si="283"/>
        <v>209637.9297793209</v>
      </c>
      <c r="G930">
        <f>SUM($E$2:E930)</f>
        <v>1659210.9045166022</v>
      </c>
      <c r="H930">
        <f>SUM($F$2:F930)</f>
        <v>62278799.618419774</v>
      </c>
      <c r="R930">
        <f t="shared" si="284"/>
        <v>1659.2109045166021</v>
      </c>
      <c r="S930">
        <f t="shared" si="285"/>
        <v>62278.799618419776</v>
      </c>
      <c r="U930">
        <v>928</v>
      </c>
      <c r="V930" s="2">
        <v>61.3</v>
      </c>
      <c r="W930">
        <f t="shared" si="286"/>
        <v>17.027777777777775</v>
      </c>
      <c r="X930" s="5">
        <f t="shared" si="300"/>
        <v>-2.7006172839506445E-2</v>
      </c>
      <c r="Y930">
        <f t="shared" si="287"/>
        <v>4163.6891618786913</v>
      </c>
      <c r="Z930">
        <f t="shared" si="287"/>
        <v>4163.6891618786913</v>
      </c>
      <c r="AA930">
        <f>SUM($E$2:$E930)</f>
        <v>1659210.9045166022</v>
      </c>
      <c r="AB930">
        <f>SUM($F$2:$F930)</f>
        <v>62278799.618419774</v>
      </c>
      <c r="AC930">
        <f t="shared" si="299"/>
        <v>2081.8445809393456</v>
      </c>
      <c r="AD930">
        <f t="shared" si="298"/>
        <v>214453.08209876539</v>
      </c>
      <c r="AE930">
        <f t="shared" si="297"/>
        <v>-9684.9779012346698</v>
      </c>
      <c r="AF930">
        <f t="shared" si="288"/>
        <v>-9684.9779012346698</v>
      </c>
      <c r="AG930">
        <f t="shared" si="289"/>
        <v>9684.9779012346698</v>
      </c>
      <c r="AH930">
        <f>ABS($AF930)</f>
        <v>9684.9779012346698</v>
      </c>
      <c r="AI930">
        <f t="shared" si="290"/>
        <v>0</v>
      </c>
      <c r="AJ930">
        <f t="shared" si="291"/>
        <v>0</v>
      </c>
      <c r="AK930">
        <f>SUM($AJ$2:AJ930)</f>
        <v>25916.716089286743</v>
      </c>
      <c r="AL930">
        <f t="shared" si="292"/>
        <v>4163.6891618786913</v>
      </c>
      <c r="AM930">
        <f>SUM($AL$2:AL930)</f>
        <v>1684440.175617893</v>
      </c>
      <c r="AN930">
        <f>SUM($AH$2:AH930)</f>
        <v>3850042.5979151251</v>
      </c>
      <c r="AO930">
        <f t="shared" si="293"/>
        <v>255234.14562316376</v>
      </c>
      <c r="AP930">
        <f t="shared" si="294"/>
        <v>0</v>
      </c>
      <c r="AQ930">
        <f t="shared" si="295"/>
        <v>0</v>
      </c>
      <c r="AR930">
        <f>SUM($AQ$2:AQ930)</f>
        <v>694498.4843496955</v>
      </c>
      <c r="AS930">
        <f>SUM($AO$2:AO930)</f>
        <v>78487998.023267195</v>
      </c>
    </row>
    <row r="931" spans="1:45" x14ac:dyDescent="0.25">
      <c r="A931">
        <v>929</v>
      </c>
      <c r="B931" s="2">
        <v>60.9</v>
      </c>
      <c r="C931">
        <f t="shared" si="281"/>
        <v>16.916666666666664</v>
      </c>
      <c r="D931" s="5">
        <f t="shared" si="296"/>
        <v>-3.0864197530864088E-2</v>
      </c>
      <c r="E931">
        <f t="shared" si="282"/>
        <v>4010.9581333996025</v>
      </c>
      <c r="F931">
        <f t="shared" si="283"/>
        <v>206910.96134722215</v>
      </c>
      <c r="G931">
        <f>SUM($E$2:E931)</f>
        <v>1663221.8626500017</v>
      </c>
      <c r="H931">
        <f>SUM($F$2:F931)</f>
        <v>62485710.579766996</v>
      </c>
      <c r="R931">
        <f t="shared" si="284"/>
        <v>1663.2218626500016</v>
      </c>
      <c r="S931">
        <f t="shared" si="285"/>
        <v>62485.710579766994</v>
      </c>
      <c r="U931">
        <v>929</v>
      </c>
      <c r="V931" s="2">
        <v>60.9</v>
      </c>
      <c r="W931">
        <f t="shared" si="286"/>
        <v>16.916666666666664</v>
      </c>
      <c r="X931" s="5">
        <f t="shared" si="300"/>
        <v>-1.5432098765432044E-2</v>
      </c>
      <c r="Y931">
        <f t="shared" si="287"/>
        <v>4388.4639924530993</v>
      </c>
      <c r="Z931">
        <f t="shared" si="287"/>
        <v>4388.4639924530993</v>
      </c>
      <c r="AA931">
        <f>SUM($E$2:$E931)</f>
        <v>1663221.8626500017</v>
      </c>
      <c r="AB931">
        <f>SUM($F$2:$F931)</f>
        <v>62485710.579766996</v>
      </c>
      <c r="AC931">
        <f t="shared" si="299"/>
        <v>2194.2319962265497</v>
      </c>
      <c r="AD931">
        <f t="shared" si="298"/>
        <v>209637.9297793209</v>
      </c>
      <c r="AE931">
        <f t="shared" si="297"/>
        <v>-7542.1207515432325</v>
      </c>
      <c r="AF931">
        <f t="shared" si="288"/>
        <v>-7542.1207515432325</v>
      </c>
      <c r="AG931">
        <f t="shared" si="289"/>
        <v>7542.1207515432325</v>
      </c>
      <c r="AH931">
        <f>ABS($AF931)</f>
        <v>7542.1207515432325</v>
      </c>
      <c r="AI931">
        <f t="shared" si="290"/>
        <v>0</v>
      </c>
      <c r="AJ931">
        <f t="shared" si="291"/>
        <v>0</v>
      </c>
      <c r="AK931">
        <f>SUM($AJ$2:AJ931)</f>
        <v>25916.716089286743</v>
      </c>
      <c r="AL931">
        <f t="shared" si="292"/>
        <v>4388.4639924530993</v>
      </c>
      <c r="AM931">
        <f>SUM($AL$2:AL931)</f>
        <v>1688828.6396103462</v>
      </c>
      <c r="AN931">
        <f>SUM($AH$2:AH931)</f>
        <v>3857584.7186666685</v>
      </c>
      <c r="AO931">
        <f t="shared" si="293"/>
        <v>267257.45714039373</v>
      </c>
      <c r="AP931">
        <f t="shared" si="294"/>
        <v>0</v>
      </c>
      <c r="AQ931">
        <f t="shared" si="295"/>
        <v>0</v>
      </c>
      <c r="AR931">
        <f>SUM($AQ$2:AQ931)</f>
        <v>694498.4843496955</v>
      </c>
      <c r="AS931">
        <f>SUM($AO$2:AO931)</f>
        <v>78755255.480407596</v>
      </c>
    </row>
    <row r="932" spans="1:45" x14ac:dyDescent="0.25">
      <c r="A932">
        <v>930</v>
      </c>
      <c r="B932" s="2">
        <v>60.5</v>
      </c>
      <c r="C932">
        <f t="shared" si="281"/>
        <v>16.805555555555554</v>
      </c>
      <c r="D932" s="5">
        <f t="shared" si="296"/>
        <v>-2.7006172839505953E-2</v>
      </c>
      <c r="E932">
        <f t="shared" si="282"/>
        <v>4047.5925117620727</v>
      </c>
      <c r="F932">
        <f t="shared" si="283"/>
        <v>204201.84540895055</v>
      </c>
      <c r="G932">
        <f>SUM($E$2:E932)</f>
        <v>1667269.4551617638</v>
      </c>
      <c r="H932">
        <f>SUM($F$2:F932)</f>
        <v>62689912.42517595</v>
      </c>
      <c r="R932">
        <f t="shared" si="284"/>
        <v>1667.2694551617637</v>
      </c>
      <c r="S932">
        <f t="shared" si="285"/>
        <v>62689.912425175949</v>
      </c>
      <c r="U932">
        <v>930</v>
      </c>
      <c r="V932" s="2">
        <v>60.5</v>
      </c>
      <c r="W932">
        <f t="shared" si="286"/>
        <v>16.805555555555554</v>
      </c>
      <c r="X932" s="5">
        <f t="shared" si="300"/>
        <v>-1.5432098765432044E-2</v>
      </c>
      <c r="Y932">
        <f t="shared" si="287"/>
        <v>4328.8622712785291</v>
      </c>
      <c r="Z932">
        <f t="shared" si="287"/>
        <v>4328.8622712785291</v>
      </c>
      <c r="AA932">
        <f>SUM($E$2:$E932)</f>
        <v>1667269.4551617638</v>
      </c>
      <c r="AB932">
        <f>SUM($F$2:$F932)</f>
        <v>62689912.42517595</v>
      </c>
      <c r="AC932">
        <f t="shared" si="299"/>
        <v>2164.4311356392645</v>
      </c>
      <c r="AD932">
        <f t="shared" si="298"/>
        <v>206910.96134722215</v>
      </c>
      <c r="AE932">
        <f t="shared" si="297"/>
        <v>-5436.0843703703431</v>
      </c>
      <c r="AF932">
        <f t="shared" si="288"/>
        <v>-5436.0843703703431</v>
      </c>
      <c r="AG932">
        <f t="shared" si="289"/>
        <v>5436.0843703703431</v>
      </c>
      <c r="AH932">
        <f>ABS($AF932)</f>
        <v>5436.0843703703431</v>
      </c>
      <c r="AI932">
        <f t="shared" si="290"/>
        <v>0</v>
      </c>
      <c r="AJ932">
        <f t="shared" si="291"/>
        <v>0</v>
      </c>
      <c r="AK932">
        <f>SUM($AJ$2:AJ932)</f>
        <v>25916.716089286743</v>
      </c>
      <c r="AL932">
        <f t="shared" si="292"/>
        <v>4328.8622712785291</v>
      </c>
      <c r="AM932">
        <f>SUM($AL$2:AL932)</f>
        <v>1693157.5018816248</v>
      </c>
      <c r="AN932">
        <f>SUM($AH$2:AH932)</f>
        <v>3863020.803037039</v>
      </c>
      <c r="AO932">
        <f t="shared" si="293"/>
        <v>261896.167412351</v>
      </c>
      <c r="AP932">
        <f t="shared" si="294"/>
        <v>0</v>
      </c>
      <c r="AQ932">
        <f t="shared" si="295"/>
        <v>0</v>
      </c>
      <c r="AR932">
        <f>SUM($AQ$2:AQ932)</f>
        <v>694498.4843496955</v>
      </c>
      <c r="AS932">
        <f>SUM($AO$2:AO932)</f>
        <v>79017151.647819951</v>
      </c>
    </row>
    <row r="933" spans="1:45" x14ac:dyDescent="0.25">
      <c r="A933">
        <v>931</v>
      </c>
      <c r="B933" s="2">
        <v>60.2</v>
      </c>
      <c r="C933">
        <f t="shared" si="281"/>
        <v>16.722222222222221</v>
      </c>
      <c r="D933" s="5">
        <f t="shared" si="296"/>
        <v>-2.7006172839505953E-2</v>
      </c>
      <c r="E933">
        <f t="shared" si="282"/>
        <v>4004.6854652098473</v>
      </c>
      <c r="F933">
        <f t="shared" si="283"/>
        <v>202181.72415432095</v>
      </c>
      <c r="G933">
        <f>SUM($E$2:E933)</f>
        <v>1671274.1406269737</v>
      </c>
      <c r="H933">
        <f>SUM($F$2:F933)</f>
        <v>62892094.149330273</v>
      </c>
      <c r="R933">
        <f t="shared" si="284"/>
        <v>1671.2741406269738</v>
      </c>
      <c r="S933">
        <f t="shared" si="285"/>
        <v>62892.094149330274</v>
      </c>
      <c r="U933">
        <v>931</v>
      </c>
      <c r="V933" s="2">
        <v>60.2</v>
      </c>
      <c r="W933">
        <f t="shared" si="286"/>
        <v>16.722222222222221</v>
      </c>
      <c r="X933" s="5">
        <f t="shared" si="300"/>
        <v>-1.1574074074073909E-2</v>
      </c>
      <c r="Y933">
        <f t="shared" si="287"/>
        <v>4377.852176458131</v>
      </c>
      <c r="Z933">
        <f t="shared" si="287"/>
        <v>4377.852176458131</v>
      </c>
      <c r="AA933">
        <f>SUM($E$2:$E933)</f>
        <v>1671274.1406269737</v>
      </c>
      <c r="AB933">
        <f>SUM($F$2:$F933)</f>
        <v>62892094.149330273</v>
      </c>
      <c r="AC933">
        <f t="shared" si="299"/>
        <v>2188.9260882290655</v>
      </c>
      <c r="AD933">
        <f t="shared" si="298"/>
        <v>204201.84540895055</v>
      </c>
      <c r="AE933">
        <f t="shared" si="297"/>
        <v>-4729.2371929012006</v>
      </c>
      <c r="AF933">
        <f t="shared" si="288"/>
        <v>-4729.2371929012006</v>
      </c>
      <c r="AG933">
        <f t="shared" si="289"/>
        <v>4729.2371929012006</v>
      </c>
      <c r="AH933">
        <f>ABS($AF933)</f>
        <v>4729.2371929012006</v>
      </c>
      <c r="AI933">
        <f t="shared" si="290"/>
        <v>0</v>
      </c>
      <c r="AJ933">
        <f t="shared" si="291"/>
        <v>0</v>
      </c>
      <c r="AK933">
        <f>SUM($AJ$2:AJ933)</f>
        <v>25916.716089286743</v>
      </c>
      <c r="AL933">
        <f t="shared" si="292"/>
        <v>4377.852176458131</v>
      </c>
      <c r="AM933">
        <f>SUM($AL$2:AL933)</f>
        <v>1697535.3540580829</v>
      </c>
      <c r="AN933">
        <f>SUM($AH$2:AH933)</f>
        <v>3867750.0402299403</v>
      </c>
      <c r="AO933">
        <f t="shared" si="293"/>
        <v>263546.70102277951</v>
      </c>
      <c r="AP933">
        <f t="shared" si="294"/>
        <v>0</v>
      </c>
      <c r="AQ933">
        <f t="shared" si="295"/>
        <v>0</v>
      </c>
      <c r="AR933">
        <f>SUM($AQ$2:AQ933)</f>
        <v>694498.4843496955</v>
      </c>
      <c r="AS933">
        <f>SUM($AO$2:AO933)</f>
        <v>79280698.348842725</v>
      </c>
    </row>
    <row r="934" spans="1:45" x14ac:dyDescent="0.25">
      <c r="A934">
        <v>932</v>
      </c>
      <c r="B934" s="2">
        <v>59.8</v>
      </c>
      <c r="C934">
        <f t="shared" si="281"/>
        <v>16.611111111111111</v>
      </c>
      <c r="D934" s="5">
        <f t="shared" si="296"/>
        <v>-3.0864197530864088E-2</v>
      </c>
      <c r="E934">
        <f t="shared" si="282"/>
        <v>3855.3337345981163</v>
      </c>
      <c r="F934">
        <f t="shared" si="283"/>
        <v>199503.85008024689</v>
      </c>
      <c r="G934">
        <f>SUM($E$2:E934)</f>
        <v>1675129.4743615717</v>
      </c>
      <c r="H934">
        <f>SUM($F$2:F934)</f>
        <v>63091597.999410518</v>
      </c>
      <c r="R934">
        <f t="shared" si="284"/>
        <v>1675.1294743615717</v>
      </c>
      <c r="S934">
        <f t="shared" si="285"/>
        <v>63091.597999410515</v>
      </c>
      <c r="U934">
        <v>932</v>
      </c>
      <c r="V934" s="2">
        <v>59.8</v>
      </c>
      <c r="W934">
        <f t="shared" si="286"/>
        <v>16.611111111111111</v>
      </c>
      <c r="X934" s="5">
        <f t="shared" si="300"/>
        <v>-1.5432098765432044E-2</v>
      </c>
      <c r="Y934">
        <f t="shared" si="287"/>
        <v>4226.0209328148503</v>
      </c>
      <c r="Z934">
        <f t="shared" si="287"/>
        <v>4226.0209328148503</v>
      </c>
      <c r="AA934">
        <f>SUM($E$2:$E934)</f>
        <v>1675129.4743615717</v>
      </c>
      <c r="AB934">
        <f>SUM($F$2:$F934)</f>
        <v>63091597.999410518</v>
      </c>
      <c r="AC934">
        <f t="shared" si="299"/>
        <v>2113.0104664074252</v>
      </c>
      <c r="AD934">
        <f t="shared" si="298"/>
        <v>202181.72415432095</v>
      </c>
      <c r="AE934">
        <f t="shared" si="297"/>
        <v>-4697.9953287036624</v>
      </c>
      <c r="AF934">
        <f t="shared" si="288"/>
        <v>-4697.9953287036624</v>
      </c>
      <c r="AG934">
        <f t="shared" si="289"/>
        <v>4697.9953287036624</v>
      </c>
      <c r="AH934">
        <f>ABS($AF934)</f>
        <v>4697.9953287036624</v>
      </c>
      <c r="AI934">
        <f t="shared" si="290"/>
        <v>0</v>
      </c>
      <c r="AJ934">
        <f t="shared" si="291"/>
        <v>0</v>
      </c>
      <c r="AK934">
        <f>SUM($AJ$2:AJ934)</f>
        <v>25916.716089286743</v>
      </c>
      <c r="AL934">
        <f t="shared" si="292"/>
        <v>4226.0209328148503</v>
      </c>
      <c r="AM934">
        <f>SUM($AL$2:AL934)</f>
        <v>1701761.3749908977</v>
      </c>
      <c r="AN934">
        <f>SUM($AH$2:AH934)</f>
        <v>3872448.0355586438</v>
      </c>
      <c r="AO934">
        <f t="shared" si="293"/>
        <v>252716.05178232802</v>
      </c>
      <c r="AP934">
        <f t="shared" si="294"/>
        <v>0</v>
      </c>
      <c r="AQ934">
        <f t="shared" si="295"/>
        <v>0</v>
      </c>
      <c r="AR934">
        <f>SUM($AQ$2:AQ934)</f>
        <v>694498.4843496955</v>
      </c>
      <c r="AS934">
        <f>SUM($AO$2:AO934)</f>
        <v>79533414.40062505</v>
      </c>
    </row>
    <row r="935" spans="1:45" x14ac:dyDescent="0.25">
      <c r="A935">
        <v>933</v>
      </c>
      <c r="B935" s="2">
        <v>59.4</v>
      </c>
      <c r="C935">
        <f t="shared" si="281"/>
        <v>16.5</v>
      </c>
      <c r="D935" s="5">
        <f t="shared" si="296"/>
        <v>-4.6296296296296134E-2</v>
      </c>
      <c r="E935">
        <f t="shared" si="282"/>
        <v>3431.6674111194484</v>
      </c>
      <c r="F935">
        <f t="shared" si="283"/>
        <v>196843.82849999997</v>
      </c>
      <c r="G935">
        <f>SUM($E$2:E935)</f>
        <v>1678561.1417726912</v>
      </c>
      <c r="H935">
        <f>SUM($F$2:F935)</f>
        <v>63288441.82791052</v>
      </c>
      <c r="R935">
        <f t="shared" si="284"/>
        <v>1678.5611417726911</v>
      </c>
      <c r="S935">
        <f t="shared" si="285"/>
        <v>63288.441827910523</v>
      </c>
      <c r="U935">
        <v>933</v>
      </c>
      <c r="V935" s="2">
        <v>59.4</v>
      </c>
      <c r="W935">
        <f t="shared" si="286"/>
        <v>16.5</v>
      </c>
      <c r="X935" s="5">
        <f t="shared" si="300"/>
        <v>-1.5432098765432044E-2</v>
      </c>
      <c r="Y935">
        <f t="shared" si="287"/>
        <v>4168.0827814898166</v>
      </c>
      <c r="Z935">
        <f t="shared" si="287"/>
        <v>4168.0827814898166</v>
      </c>
      <c r="AA935">
        <f>SUM($E$2:$E935)</f>
        <v>1678561.1417726912</v>
      </c>
      <c r="AB935">
        <f>SUM($F$2:$F935)</f>
        <v>63288441.82791052</v>
      </c>
      <c r="AC935">
        <f t="shared" si="299"/>
        <v>2084.0413907449083</v>
      </c>
      <c r="AD935">
        <f t="shared" si="298"/>
        <v>199503.85008024689</v>
      </c>
      <c r="AE935">
        <f t="shared" si="297"/>
        <v>-5337.8956543209788</v>
      </c>
      <c r="AF935">
        <f t="shared" si="288"/>
        <v>-5337.8956543209788</v>
      </c>
      <c r="AG935">
        <f t="shared" si="289"/>
        <v>5337.8956543209788</v>
      </c>
      <c r="AH935">
        <f>ABS($AF935)</f>
        <v>5337.8956543209788</v>
      </c>
      <c r="AI935">
        <f t="shared" si="290"/>
        <v>0</v>
      </c>
      <c r="AJ935">
        <f t="shared" si="291"/>
        <v>0</v>
      </c>
      <c r="AK935">
        <f>SUM($AJ$2:AJ935)</f>
        <v>25916.716089286743</v>
      </c>
      <c r="AL935">
        <f t="shared" si="292"/>
        <v>4168.0827814898166</v>
      </c>
      <c r="AM935">
        <f>SUM($AL$2:AL935)</f>
        <v>1705929.4577723874</v>
      </c>
      <c r="AN935">
        <f>SUM($AH$2:AH935)</f>
        <v>3877785.9312129649</v>
      </c>
      <c r="AO935">
        <f t="shared" si="293"/>
        <v>247584.1172204951</v>
      </c>
      <c r="AP935">
        <f t="shared" si="294"/>
        <v>0</v>
      </c>
      <c r="AQ935">
        <f t="shared" si="295"/>
        <v>0</v>
      </c>
      <c r="AR935">
        <f>SUM($AQ$2:AQ935)</f>
        <v>694498.4843496955</v>
      </c>
      <c r="AS935">
        <f>SUM($AO$2:AO935)</f>
        <v>79780998.517845541</v>
      </c>
    </row>
    <row r="936" spans="1:45" x14ac:dyDescent="0.25">
      <c r="A936">
        <v>934</v>
      </c>
      <c r="B936" s="2">
        <v>58.6</v>
      </c>
      <c r="C936">
        <f t="shared" si="281"/>
        <v>16.277777777777779</v>
      </c>
      <c r="D936" s="5">
        <f t="shared" si="296"/>
        <v>-7.3302469135802573E-2</v>
      </c>
      <c r="E936">
        <f t="shared" si="282"/>
        <v>2691.812159292419</v>
      </c>
      <c r="F936">
        <f t="shared" si="283"/>
        <v>191577.34282098763</v>
      </c>
      <c r="G936">
        <f>SUM($E$2:E936)</f>
        <v>1681252.9539319836</v>
      </c>
      <c r="H936">
        <f>SUM($F$2:F936)</f>
        <v>63480019.170731507</v>
      </c>
      <c r="R936">
        <f t="shared" si="284"/>
        <v>1681.2529539319835</v>
      </c>
      <c r="S936">
        <f t="shared" si="285"/>
        <v>63480.01917073151</v>
      </c>
      <c r="U936">
        <v>934</v>
      </c>
      <c r="V936" s="2">
        <v>58.6</v>
      </c>
      <c r="W936">
        <f t="shared" si="286"/>
        <v>16.277777777777779</v>
      </c>
      <c r="X936" s="5">
        <f t="shared" si="300"/>
        <v>-3.0864197530864088E-2</v>
      </c>
      <c r="Y936">
        <f t="shared" si="287"/>
        <v>3690.7459718781579</v>
      </c>
      <c r="Z936">
        <f t="shared" si="287"/>
        <v>3690.7459718781579</v>
      </c>
      <c r="AA936">
        <f>SUM($E$2:$E936)</f>
        <v>1681252.9539319836</v>
      </c>
      <c r="AB936">
        <f>SUM($F$2:$F936)</f>
        <v>63480019.170731507</v>
      </c>
      <c r="AC936">
        <f t="shared" si="299"/>
        <v>1845.3729859390789</v>
      </c>
      <c r="AD936">
        <f t="shared" si="298"/>
        <v>196843.82849999997</v>
      </c>
      <c r="AE936">
        <f t="shared" si="297"/>
        <v>-7926.5072592592624</v>
      </c>
      <c r="AF936">
        <f t="shared" si="288"/>
        <v>-7926.5072592592624</v>
      </c>
      <c r="AG936">
        <f t="shared" si="289"/>
        <v>7926.5072592592624</v>
      </c>
      <c r="AH936">
        <f>ABS($AF936)</f>
        <v>7926.5072592592624</v>
      </c>
      <c r="AI936">
        <f t="shared" si="290"/>
        <v>0</v>
      </c>
      <c r="AJ936">
        <f t="shared" si="291"/>
        <v>0</v>
      </c>
      <c r="AK936">
        <f>SUM($AJ$2:AJ936)</f>
        <v>25916.716089286743</v>
      </c>
      <c r="AL936">
        <f t="shared" si="292"/>
        <v>3690.7459718781579</v>
      </c>
      <c r="AM936">
        <f>SUM($AL$2:AL936)</f>
        <v>1709620.2037442655</v>
      </c>
      <c r="AN936">
        <f>SUM($AH$2:AH936)</f>
        <v>3885712.4384722244</v>
      </c>
      <c r="AO936">
        <f t="shared" si="293"/>
        <v>216277.71395206006</v>
      </c>
      <c r="AP936">
        <f t="shared" si="294"/>
        <v>0</v>
      </c>
      <c r="AQ936">
        <f t="shared" si="295"/>
        <v>0</v>
      </c>
      <c r="AR936">
        <f>SUM($AQ$2:AQ936)</f>
        <v>694498.4843496955</v>
      </c>
      <c r="AS936">
        <f>SUM($AO$2:AO936)</f>
        <v>79997276.231797606</v>
      </c>
    </row>
    <row r="937" spans="1:45" x14ac:dyDescent="0.25">
      <c r="A937">
        <v>935</v>
      </c>
      <c r="B937" s="2">
        <v>57.5</v>
      </c>
      <c r="C937">
        <f t="shared" si="281"/>
        <v>15.972222222222221</v>
      </c>
      <c r="D937" s="5">
        <f t="shared" si="296"/>
        <v>-7.7160493827160712E-2</v>
      </c>
      <c r="E937">
        <f t="shared" si="282"/>
        <v>2475.2460283750165</v>
      </c>
      <c r="F937">
        <f t="shared" si="283"/>
        <v>184452.5241126543</v>
      </c>
      <c r="G937">
        <f>SUM($E$2:E937)</f>
        <v>1683728.1999603587</v>
      </c>
      <c r="H937">
        <f>SUM($F$2:F937)</f>
        <v>63664471.694844164</v>
      </c>
      <c r="R937">
        <f t="shared" si="284"/>
        <v>1683.7281999603588</v>
      </c>
      <c r="S937">
        <f t="shared" si="285"/>
        <v>63664.471694844164</v>
      </c>
      <c r="U937">
        <v>935</v>
      </c>
      <c r="V937" s="2">
        <v>57.5</v>
      </c>
      <c r="W937">
        <f t="shared" si="286"/>
        <v>15.972222222222221</v>
      </c>
      <c r="X937" s="5">
        <f t="shared" si="300"/>
        <v>-4.2438271604938488E-2</v>
      </c>
      <c r="Y937">
        <f t="shared" si="287"/>
        <v>3277.2135245169916</v>
      </c>
      <c r="Z937">
        <f t="shared" si="287"/>
        <v>3277.2135245169916</v>
      </c>
      <c r="AA937">
        <f>SUM($E$2:$E937)</f>
        <v>1683728.1999603587</v>
      </c>
      <c r="AB937">
        <f>SUM($F$2:$F937)</f>
        <v>63664471.694844164</v>
      </c>
      <c r="AC937">
        <f t="shared" si="299"/>
        <v>1638.6067622584958</v>
      </c>
      <c r="AD937">
        <f t="shared" si="298"/>
        <v>191577.34282098763</v>
      </c>
      <c r="AE937">
        <f t="shared" si="297"/>
        <v>-12391.304387345677</v>
      </c>
      <c r="AF937">
        <f t="shared" si="288"/>
        <v>-12391.304387345677</v>
      </c>
      <c r="AG937">
        <f t="shared" si="289"/>
        <v>12391.304387345677</v>
      </c>
      <c r="AH937">
        <f>ABS($AF937)</f>
        <v>12391.304387345677</v>
      </c>
      <c r="AI937">
        <f t="shared" si="290"/>
        <v>0</v>
      </c>
      <c r="AJ937">
        <f t="shared" si="291"/>
        <v>0</v>
      </c>
      <c r="AK937">
        <f>SUM($AJ$2:AJ937)</f>
        <v>25916.716089286743</v>
      </c>
      <c r="AL937">
        <f t="shared" si="292"/>
        <v>3277.2135245169916</v>
      </c>
      <c r="AM937">
        <f>SUM($AL$2:AL937)</f>
        <v>1712897.4172687824</v>
      </c>
      <c r="AN937">
        <f>SUM($AH$2:AH937)</f>
        <v>3898103.7428595703</v>
      </c>
      <c r="AO937">
        <f t="shared" si="293"/>
        <v>188439.77765972703</v>
      </c>
      <c r="AP937">
        <f t="shared" si="294"/>
        <v>0</v>
      </c>
      <c r="AQ937">
        <f t="shared" si="295"/>
        <v>0</v>
      </c>
      <c r="AR937">
        <f>SUM($AQ$2:AQ937)</f>
        <v>694498.4843496955</v>
      </c>
      <c r="AS937">
        <f>SUM($AO$2:AO937)</f>
        <v>80185716.009457335</v>
      </c>
    </row>
    <row r="938" spans="1:45" x14ac:dyDescent="0.25">
      <c r="A938">
        <v>936</v>
      </c>
      <c r="B938" s="2">
        <v>56.6</v>
      </c>
      <c r="C938">
        <f t="shared" si="281"/>
        <v>15.722222222222221</v>
      </c>
      <c r="D938" s="5">
        <f t="shared" si="296"/>
        <v>-5.7870370370370287E-2</v>
      </c>
      <c r="E938">
        <f t="shared" si="282"/>
        <v>2814.1769014669771</v>
      </c>
      <c r="F938">
        <f t="shared" si="283"/>
        <v>178723.54726543208</v>
      </c>
      <c r="G938">
        <f>SUM($E$2:E938)</f>
        <v>1686542.3768618256</v>
      </c>
      <c r="H938">
        <f>SUM($F$2:F938)</f>
        <v>63843195.242109597</v>
      </c>
      <c r="R938">
        <f t="shared" si="284"/>
        <v>1686.5423768618257</v>
      </c>
      <c r="S938">
        <f t="shared" si="285"/>
        <v>63843.195242109599</v>
      </c>
      <c r="U938">
        <v>936</v>
      </c>
      <c r="V938" s="2">
        <v>56.6</v>
      </c>
      <c r="W938">
        <f t="shared" si="286"/>
        <v>15.722222222222221</v>
      </c>
      <c r="X938" s="5">
        <f t="shared" si="300"/>
        <v>-3.4722222222222224E-2</v>
      </c>
      <c r="Y938">
        <f t="shared" si="287"/>
        <v>3340.4535424134774</v>
      </c>
      <c r="Z938">
        <f t="shared" si="287"/>
        <v>3340.4535424134774</v>
      </c>
      <c r="AA938">
        <f>SUM($E$2:$E938)</f>
        <v>1686542.3768618256</v>
      </c>
      <c r="AB938">
        <f>SUM($F$2:$F938)</f>
        <v>63843195.242109597</v>
      </c>
      <c r="AC938">
        <f t="shared" si="299"/>
        <v>1670.2267712067387</v>
      </c>
      <c r="AD938">
        <f t="shared" si="298"/>
        <v>184452.5241126543</v>
      </c>
      <c r="AE938">
        <f t="shared" si="297"/>
        <v>-12853.795555555553</v>
      </c>
      <c r="AF938">
        <f t="shared" si="288"/>
        <v>-12853.795555555553</v>
      </c>
      <c r="AG938">
        <f t="shared" si="289"/>
        <v>12853.795555555553</v>
      </c>
      <c r="AH938">
        <f>ABS($AF938)</f>
        <v>12853.795555555553</v>
      </c>
      <c r="AI938">
        <f t="shared" si="290"/>
        <v>0</v>
      </c>
      <c r="AJ938">
        <f t="shared" si="291"/>
        <v>0</v>
      </c>
      <c r="AK938">
        <f>SUM($AJ$2:AJ938)</f>
        <v>25916.716089286743</v>
      </c>
      <c r="AL938">
        <f t="shared" si="292"/>
        <v>3340.4535424134774</v>
      </c>
      <c r="AM938">
        <f>SUM($AL$2:AL938)</f>
        <v>1716237.8708111958</v>
      </c>
      <c r="AN938">
        <f>SUM($AH$2:AH938)</f>
        <v>3910957.538415126</v>
      </c>
      <c r="AO938">
        <f t="shared" si="293"/>
        <v>189069.67050060284</v>
      </c>
      <c r="AP938">
        <f t="shared" si="294"/>
        <v>0</v>
      </c>
      <c r="AQ938">
        <f t="shared" si="295"/>
        <v>0</v>
      </c>
      <c r="AR938">
        <f>SUM($AQ$2:AQ938)</f>
        <v>694498.4843496955</v>
      </c>
      <c r="AS938">
        <f>SUM($AO$2:AO938)</f>
        <v>80374785.679957941</v>
      </c>
    </row>
    <row r="939" spans="1:45" x14ac:dyDescent="0.25">
      <c r="A939">
        <v>937</v>
      </c>
      <c r="B939" s="2">
        <v>56</v>
      </c>
      <c r="C939">
        <f t="shared" si="281"/>
        <v>15.555555555555555</v>
      </c>
      <c r="D939" s="5">
        <f t="shared" si="296"/>
        <v>-4.2438271604938245E-2</v>
      </c>
      <c r="E939">
        <f t="shared" si="282"/>
        <v>3091.8414356762696</v>
      </c>
      <c r="F939">
        <f t="shared" si="283"/>
        <v>174954.43950617281</v>
      </c>
      <c r="G939">
        <f>SUM($E$2:E939)</f>
        <v>1689634.2182975018</v>
      </c>
      <c r="H939">
        <f>SUM($F$2:F939)</f>
        <v>64018149.68161577</v>
      </c>
      <c r="R939">
        <f t="shared" si="284"/>
        <v>1689.6342182975018</v>
      </c>
      <c r="S939">
        <f t="shared" si="285"/>
        <v>64018.149681615767</v>
      </c>
      <c r="U939">
        <v>937</v>
      </c>
      <c r="V939" s="2">
        <v>56</v>
      </c>
      <c r="W939">
        <f t="shared" si="286"/>
        <v>15.555555555555555</v>
      </c>
      <c r="X939" s="5">
        <f t="shared" si="300"/>
        <v>-2.3148148148148067E-2</v>
      </c>
      <c r="Y939">
        <f t="shared" si="287"/>
        <v>3525.7562161975329</v>
      </c>
      <c r="Z939">
        <f t="shared" si="287"/>
        <v>3525.7562161975329</v>
      </c>
      <c r="AA939">
        <f>SUM($E$2:$E939)</f>
        <v>1689634.2182975018</v>
      </c>
      <c r="AB939">
        <f>SUM($F$2:$F939)</f>
        <v>64018149.68161577</v>
      </c>
      <c r="AC939">
        <f t="shared" si="299"/>
        <v>1762.8781080987665</v>
      </c>
      <c r="AD939">
        <f t="shared" si="298"/>
        <v>178723.54726543208</v>
      </c>
      <c r="AE939">
        <f t="shared" si="297"/>
        <v>-9498.0846064814832</v>
      </c>
      <c r="AF939">
        <f t="shared" si="288"/>
        <v>-9498.0846064814832</v>
      </c>
      <c r="AG939">
        <f t="shared" si="289"/>
        <v>9498.0846064814832</v>
      </c>
      <c r="AH939">
        <f>ABS($AF939)</f>
        <v>9498.0846064814832</v>
      </c>
      <c r="AI939">
        <f t="shared" si="290"/>
        <v>0</v>
      </c>
      <c r="AJ939">
        <f t="shared" si="291"/>
        <v>0</v>
      </c>
      <c r="AK939">
        <f>SUM($AJ$2:AJ939)</f>
        <v>25916.716089286743</v>
      </c>
      <c r="AL939">
        <f t="shared" si="292"/>
        <v>3525.7562161975329</v>
      </c>
      <c r="AM939">
        <f>SUM($AL$2:AL939)</f>
        <v>1719763.6270273933</v>
      </c>
      <c r="AN939">
        <f>SUM($AH$2:AH939)</f>
        <v>3920455.6230216073</v>
      </c>
      <c r="AO939">
        <f t="shared" si="293"/>
        <v>197442.34810706184</v>
      </c>
      <c r="AP939">
        <f t="shared" si="294"/>
        <v>0</v>
      </c>
      <c r="AQ939">
        <f t="shared" si="295"/>
        <v>0</v>
      </c>
      <c r="AR939">
        <f>SUM($AQ$2:AQ939)</f>
        <v>694498.4843496955</v>
      </c>
      <c r="AS939">
        <f>SUM($AO$2:AO939)</f>
        <v>80572228.028064996</v>
      </c>
    </row>
    <row r="940" spans="1:45" x14ac:dyDescent="0.25">
      <c r="A940">
        <v>938</v>
      </c>
      <c r="B940" s="2">
        <v>55.5</v>
      </c>
      <c r="C940">
        <f t="shared" si="281"/>
        <v>15.416666666666666</v>
      </c>
      <c r="D940" s="5">
        <f t="shared" si="296"/>
        <v>-3.8580246913580356E-2</v>
      </c>
      <c r="E940">
        <f t="shared" si="282"/>
        <v>3117.8293161064148</v>
      </c>
      <c r="F940">
        <f t="shared" si="283"/>
        <v>171844.20034722218</v>
      </c>
      <c r="G940">
        <f>SUM($E$2:E940)</f>
        <v>1692752.0476136082</v>
      </c>
      <c r="H940">
        <f>SUM($F$2:F940)</f>
        <v>64189993.881962992</v>
      </c>
      <c r="R940">
        <f t="shared" si="284"/>
        <v>1692.7520476136083</v>
      </c>
      <c r="S940">
        <f t="shared" si="285"/>
        <v>64189.99388196299</v>
      </c>
      <c r="U940">
        <v>938</v>
      </c>
      <c r="V940" s="2">
        <v>55.5</v>
      </c>
      <c r="W940">
        <f t="shared" si="286"/>
        <v>15.416666666666666</v>
      </c>
      <c r="X940" s="5">
        <f t="shared" si="300"/>
        <v>-1.9290123456790178E-2</v>
      </c>
      <c r="Y940">
        <f t="shared" si="287"/>
        <v>3547.869857515881</v>
      </c>
      <c r="Z940">
        <f t="shared" si="287"/>
        <v>3547.869857515881</v>
      </c>
      <c r="AA940">
        <f>SUM($E$2:$E940)</f>
        <v>1692752.0476136082</v>
      </c>
      <c r="AB940">
        <f>SUM($F$2:$F940)</f>
        <v>64189993.881962992</v>
      </c>
      <c r="AC940">
        <f t="shared" si="299"/>
        <v>1773.9349287579405</v>
      </c>
      <c r="AD940">
        <f t="shared" si="298"/>
        <v>174954.43950617281</v>
      </c>
      <c r="AE940">
        <f t="shared" si="297"/>
        <v>-6879.3469182098925</v>
      </c>
      <c r="AF940">
        <f t="shared" si="288"/>
        <v>-6879.3469182098925</v>
      </c>
      <c r="AG940">
        <f t="shared" si="289"/>
        <v>6879.3469182098925</v>
      </c>
      <c r="AH940">
        <f>ABS($AF940)</f>
        <v>6879.3469182098925</v>
      </c>
      <c r="AI940">
        <f t="shared" si="290"/>
        <v>0</v>
      </c>
      <c r="AJ940">
        <f t="shared" si="291"/>
        <v>0</v>
      </c>
      <c r="AK940">
        <f>SUM($AJ$2:AJ940)</f>
        <v>25916.716089286743</v>
      </c>
      <c r="AL940">
        <f t="shared" si="292"/>
        <v>3547.869857515881</v>
      </c>
      <c r="AM940">
        <f>SUM($AL$2:AL940)</f>
        <v>1723311.4968849092</v>
      </c>
      <c r="AN940">
        <f>SUM($AH$2:AH940)</f>
        <v>3927334.9699398172</v>
      </c>
      <c r="AO940">
        <f t="shared" si="293"/>
        <v>196906.77709213141</v>
      </c>
      <c r="AP940">
        <f t="shared" si="294"/>
        <v>0</v>
      </c>
      <c r="AQ940">
        <f t="shared" si="295"/>
        <v>0</v>
      </c>
      <c r="AR940">
        <f>SUM($AQ$2:AQ940)</f>
        <v>694498.4843496955</v>
      </c>
      <c r="AS940">
        <f>SUM($AO$2:AO940)</f>
        <v>80769134.805157125</v>
      </c>
    </row>
    <row r="941" spans="1:45" x14ac:dyDescent="0.25">
      <c r="A941">
        <v>939</v>
      </c>
      <c r="B941" s="2">
        <v>55</v>
      </c>
      <c r="C941">
        <f t="shared" si="281"/>
        <v>15.277777777777777</v>
      </c>
      <c r="D941" s="5">
        <f t="shared" si="296"/>
        <v>-4.2438271604938245E-2</v>
      </c>
      <c r="E941">
        <f t="shared" si="282"/>
        <v>2972.6731190063447</v>
      </c>
      <c r="F941">
        <f t="shared" si="283"/>
        <v>168761.85570987652</v>
      </c>
      <c r="G941">
        <f>SUM($E$2:E941)</f>
        <v>1695724.7207326146</v>
      </c>
      <c r="H941">
        <f>SUM($F$2:F941)</f>
        <v>64358755.737672865</v>
      </c>
      <c r="R941">
        <f t="shared" si="284"/>
        <v>1695.7247207326147</v>
      </c>
      <c r="S941">
        <f t="shared" si="285"/>
        <v>64358.755737672866</v>
      </c>
      <c r="U941">
        <v>939</v>
      </c>
      <c r="V941" s="2">
        <v>55</v>
      </c>
      <c r="W941">
        <f t="shared" si="286"/>
        <v>15.277777777777777</v>
      </c>
      <c r="X941" s="5">
        <f t="shared" si="300"/>
        <v>-1.9290123456790178E-2</v>
      </c>
      <c r="Y941">
        <f t="shared" si="287"/>
        <v>3484.0726817635446</v>
      </c>
      <c r="Z941">
        <f t="shared" si="287"/>
        <v>3484.0726817635446</v>
      </c>
      <c r="AA941">
        <f>SUM($E$2:$E941)</f>
        <v>1695724.7207326146</v>
      </c>
      <c r="AB941">
        <f>SUM($F$2:$F941)</f>
        <v>64358755.737672865</v>
      </c>
      <c r="AC941">
        <f t="shared" si="299"/>
        <v>1742.0363408817723</v>
      </c>
      <c r="AD941">
        <f t="shared" si="298"/>
        <v>171844.20034722218</v>
      </c>
      <c r="AE941">
        <f t="shared" si="297"/>
        <v>-6192.5837962962978</v>
      </c>
      <c r="AF941">
        <f t="shared" si="288"/>
        <v>-6192.5837962962978</v>
      </c>
      <c r="AG941">
        <f t="shared" si="289"/>
        <v>6192.5837962962978</v>
      </c>
      <c r="AH941">
        <f>ABS($AF941)</f>
        <v>6192.5837962962978</v>
      </c>
      <c r="AI941">
        <f t="shared" si="290"/>
        <v>0</v>
      </c>
      <c r="AJ941">
        <f t="shared" si="291"/>
        <v>0</v>
      </c>
      <c r="AK941">
        <f>SUM($AJ$2:AJ941)</f>
        <v>25916.716089286743</v>
      </c>
      <c r="AL941">
        <f t="shared" si="292"/>
        <v>3484.0726817635446</v>
      </c>
      <c r="AM941">
        <f>SUM($AL$2:AL941)</f>
        <v>1726795.5695666727</v>
      </c>
      <c r="AN941">
        <f>SUM($AH$2:AH941)</f>
        <v>3933527.5537361135</v>
      </c>
      <c r="AO941">
        <f t="shared" si="293"/>
        <v>191623.99749699494</v>
      </c>
      <c r="AP941">
        <f t="shared" si="294"/>
        <v>0</v>
      </c>
      <c r="AQ941">
        <f t="shared" si="295"/>
        <v>0</v>
      </c>
      <c r="AR941">
        <f>SUM($AQ$2:AQ941)</f>
        <v>694498.4843496955</v>
      </c>
      <c r="AS941">
        <f>SUM($AO$2:AO941)</f>
        <v>80960758.802654117</v>
      </c>
    </row>
    <row r="942" spans="1:45" x14ac:dyDescent="0.25">
      <c r="A942">
        <v>940</v>
      </c>
      <c r="B942" s="2">
        <v>54.4</v>
      </c>
      <c r="C942">
        <f t="shared" si="281"/>
        <v>15.111111111111111</v>
      </c>
      <c r="D942" s="5">
        <f t="shared" si="296"/>
        <v>-3.4722222222221974E-2</v>
      </c>
      <c r="E942">
        <f t="shared" si="282"/>
        <v>3071.4424592856026</v>
      </c>
      <c r="F942">
        <f t="shared" si="283"/>
        <v>165099.86291358023</v>
      </c>
      <c r="G942">
        <f>SUM($E$2:E942)</f>
        <v>1698796.1631919001</v>
      </c>
      <c r="H942">
        <f>SUM($F$2:F942)</f>
        <v>64523855.600586444</v>
      </c>
      <c r="R942">
        <f t="shared" si="284"/>
        <v>1698.7961631919002</v>
      </c>
      <c r="S942">
        <f t="shared" si="285"/>
        <v>64523.855600586445</v>
      </c>
      <c r="U942">
        <v>940</v>
      </c>
      <c r="V942" s="2">
        <v>54.4</v>
      </c>
      <c r="W942">
        <f t="shared" si="286"/>
        <v>15.111111111111111</v>
      </c>
      <c r="X942" s="5">
        <f t="shared" si="300"/>
        <v>-2.3148148148148067E-2</v>
      </c>
      <c r="Y942">
        <f t="shared" si="287"/>
        <v>3324.3527885037056</v>
      </c>
      <c r="Z942">
        <f t="shared" si="287"/>
        <v>3324.3527885037056</v>
      </c>
      <c r="AA942">
        <f>SUM($E$2:$E942)</f>
        <v>1698796.1631919001</v>
      </c>
      <c r="AB942">
        <f>SUM($F$2:$F942)</f>
        <v>64523855.600586444</v>
      </c>
      <c r="AC942">
        <f t="shared" si="299"/>
        <v>1662.1763942518528</v>
      </c>
      <c r="AD942">
        <f t="shared" si="298"/>
        <v>168761.85570987652</v>
      </c>
      <c r="AE942">
        <f t="shared" si="297"/>
        <v>-6744.3374336419511</v>
      </c>
      <c r="AF942">
        <f t="shared" si="288"/>
        <v>-6744.3374336419511</v>
      </c>
      <c r="AG942">
        <f t="shared" si="289"/>
        <v>6744.3374336419511</v>
      </c>
      <c r="AH942">
        <f>ABS($AF942)</f>
        <v>6744.3374336419511</v>
      </c>
      <c r="AI942">
        <f t="shared" si="290"/>
        <v>0</v>
      </c>
      <c r="AJ942">
        <f t="shared" si="291"/>
        <v>0</v>
      </c>
      <c r="AK942">
        <f>SUM($AJ$2:AJ942)</f>
        <v>25916.716089286743</v>
      </c>
      <c r="AL942">
        <f t="shared" si="292"/>
        <v>3324.3527885037056</v>
      </c>
      <c r="AM942">
        <f>SUM($AL$2:AL942)</f>
        <v>1730119.9223551764</v>
      </c>
      <c r="AN942">
        <f>SUM($AH$2:AH942)</f>
        <v>3940271.8911697553</v>
      </c>
      <c r="AO942">
        <f t="shared" si="293"/>
        <v>180844.79169460159</v>
      </c>
      <c r="AP942">
        <f t="shared" si="294"/>
        <v>0</v>
      </c>
      <c r="AQ942">
        <f t="shared" si="295"/>
        <v>0</v>
      </c>
      <c r="AR942">
        <f>SUM($AQ$2:AQ942)</f>
        <v>694498.4843496955</v>
      </c>
      <c r="AS942">
        <f>SUM($AO$2:AO942)</f>
        <v>81141603.594348714</v>
      </c>
    </row>
    <row r="943" spans="1:45" x14ac:dyDescent="0.25">
      <c r="A943">
        <v>941</v>
      </c>
      <c r="B943" s="2">
        <v>54.1</v>
      </c>
      <c r="C943">
        <f t="shared" si="281"/>
        <v>15.027777777777779</v>
      </c>
      <c r="D943" s="5">
        <f t="shared" si="296"/>
        <v>-1.5432098765432044E-2</v>
      </c>
      <c r="E943">
        <f t="shared" si="282"/>
        <v>3455.2490102631659</v>
      </c>
      <c r="F943">
        <f t="shared" si="283"/>
        <v>163283.92955709877</v>
      </c>
      <c r="G943">
        <f>SUM($E$2:E943)</f>
        <v>1702251.4122021634</v>
      </c>
      <c r="H943">
        <f>SUM($F$2:F943)</f>
        <v>64687139.530143544</v>
      </c>
      <c r="R943">
        <f t="shared" si="284"/>
        <v>1702.2514122021635</v>
      </c>
      <c r="S943">
        <f t="shared" si="285"/>
        <v>64687.13953014354</v>
      </c>
      <c r="U943">
        <v>941</v>
      </c>
      <c r="V943" s="2">
        <v>54.1</v>
      </c>
      <c r="W943">
        <f t="shared" si="286"/>
        <v>15.027777777777779</v>
      </c>
      <c r="X943" s="5">
        <f t="shared" si="300"/>
        <v>-1.1574074074073909E-2</v>
      </c>
      <c r="Y943">
        <f t="shared" si="287"/>
        <v>3539.0875446424552</v>
      </c>
      <c r="Z943">
        <f t="shared" si="287"/>
        <v>3539.0875446424552</v>
      </c>
      <c r="AA943">
        <f>SUM($E$2:$E943)</f>
        <v>1702251.4122021634</v>
      </c>
      <c r="AB943">
        <f>SUM($F$2:$F943)</f>
        <v>64687139.530143544</v>
      </c>
      <c r="AC943">
        <f t="shared" si="299"/>
        <v>1769.5437723212276</v>
      </c>
      <c r="AD943">
        <f t="shared" si="298"/>
        <v>165099.86291358023</v>
      </c>
      <c r="AE943">
        <f t="shared" si="297"/>
        <v>-5477.9261527777417</v>
      </c>
      <c r="AF943">
        <f t="shared" si="288"/>
        <v>-5477.9261527777417</v>
      </c>
      <c r="AG943">
        <f t="shared" si="289"/>
        <v>5477.9261527777417</v>
      </c>
      <c r="AH943">
        <f>ABS($AF943)</f>
        <v>5477.9261527777417</v>
      </c>
      <c r="AI943">
        <f t="shared" si="290"/>
        <v>0</v>
      </c>
      <c r="AJ943">
        <f t="shared" si="291"/>
        <v>0</v>
      </c>
      <c r="AK943">
        <f>SUM($AJ$2:AJ943)</f>
        <v>25916.716089286743</v>
      </c>
      <c r="AL943">
        <f t="shared" si="292"/>
        <v>3539.0875446424552</v>
      </c>
      <c r="AM943">
        <f>SUM($AL$2:AL943)</f>
        <v>1733659.0098998188</v>
      </c>
      <c r="AN943">
        <f>SUM($AH$2:AH943)</f>
        <v>3945749.8173225331</v>
      </c>
      <c r="AO943">
        <f t="shared" si="293"/>
        <v>191464.63616515684</v>
      </c>
      <c r="AP943">
        <f t="shared" si="294"/>
        <v>0</v>
      </c>
      <c r="AQ943">
        <f t="shared" si="295"/>
        <v>0</v>
      </c>
      <c r="AR943">
        <f>SUM($AQ$2:AQ943)</f>
        <v>694498.4843496955</v>
      </c>
      <c r="AS943">
        <f>SUM($AO$2:AO943)</f>
        <v>81333068.230513871</v>
      </c>
    </row>
    <row r="944" spans="1:45" x14ac:dyDescent="0.25">
      <c r="A944">
        <v>942</v>
      </c>
      <c r="B944" s="2">
        <v>54</v>
      </c>
      <c r="C944">
        <f t="shared" si="281"/>
        <v>15</v>
      </c>
      <c r="D944" s="5">
        <f t="shared" si="296"/>
        <v>-7.7160493827162684E-3</v>
      </c>
      <c r="E944">
        <f t="shared" si="282"/>
        <v>3610.1140133703657</v>
      </c>
      <c r="F944">
        <f t="shared" si="283"/>
        <v>162680.84999999998</v>
      </c>
      <c r="G944">
        <f>SUM($E$2:E944)</f>
        <v>1705861.5262155337</v>
      </c>
      <c r="H944">
        <f>SUM($F$2:F944)</f>
        <v>64849820.380143546</v>
      </c>
      <c r="R944">
        <f t="shared" si="284"/>
        <v>1705.8615262155338</v>
      </c>
      <c r="S944">
        <f t="shared" si="285"/>
        <v>64849.820380143545</v>
      </c>
      <c r="U944">
        <v>942</v>
      </c>
      <c r="V944" s="2">
        <v>54</v>
      </c>
      <c r="W944">
        <f t="shared" si="286"/>
        <v>15</v>
      </c>
      <c r="X944" s="5">
        <f t="shared" si="300"/>
        <v>-3.8580246913581342E-3</v>
      </c>
      <c r="Y944">
        <f t="shared" si="287"/>
        <v>3693.7975781851828</v>
      </c>
      <c r="Z944">
        <f t="shared" si="287"/>
        <v>3693.7975781851828</v>
      </c>
      <c r="AA944">
        <f>SUM($E$2:$E944)</f>
        <v>1705861.5262155337</v>
      </c>
      <c r="AB944">
        <f>SUM($F$2:$F944)</f>
        <v>64849820.380143546</v>
      </c>
      <c r="AC944">
        <f t="shared" si="299"/>
        <v>1846.8987890925914</v>
      </c>
      <c r="AD944">
        <f t="shared" si="298"/>
        <v>163283.92955709877</v>
      </c>
      <c r="AE944">
        <f t="shared" si="297"/>
        <v>-2419.0129135802563</v>
      </c>
      <c r="AF944">
        <f t="shared" si="288"/>
        <v>-2419.0129135802563</v>
      </c>
      <c r="AG944">
        <f t="shared" si="289"/>
        <v>2419.0129135802563</v>
      </c>
      <c r="AH944">
        <f>ABS($AF944)</f>
        <v>2419.0129135802563</v>
      </c>
      <c r="AI944">
        <f t="shared" si="290"/>
        <v>0</v>
      </c>
      <c r="AJ944">
        <f t="shared" si="291"/>
        <v>0</v>
      </c>
      <c r="AK944">
        <f>SUM($AJ$2:AJ944)</f>
        <v>25916.716089286743</v>
      </c>
      <c r="AL944">
        <f t="shared" si="292"/>
        <v>3693.7975781851828</v>
      </c>
      <c r="AM944">
        <f>SUM($AL$2:AL944)</f>
        <v>1737352.8074780039</v>
      </c>
      <c r="AN944">
        <f>SUM($AH$2:AH944)</f>
        <v>3948168.8302361132</v>
      </c>
      <c r="AO944">
        <f t="shared" si="293"/>
        <v>199465.06922199987</v>
      </c>
      <c r="AP944">
        <f t="shared" si="294"/>
        <v>0</v>
      </c>
      <c r="AQ944">
        <f t="shared" si="295"/>
        <v>0</v>
      </c>
      <c r="AR944">
        <f>SUM($AQ$2:AQ944)</f>
        <v>694498.4843496955</v>
      </c>
      <c r="AS944">
        <f>SUM($AO$2:AO944)</f>
        <v>81532533.299735874</v>
      </c>
    </row>
    <row r="945" spans="1:45" x14ac:dyDescent="0.25">
      <c r="A945">
        <v>943</v>
      </c>
      <c r="B945" s="2">
        <v>53.9</v>
      </c>
      <c r="C945">
        <f t="shared" si="281"/>
        <v>14.972222222222221</v>
      </c>
      <c r="D945" s="5">
        <f t="shared" si="296"/>
        <v>-3.8580246913581342E-3</v>
      </c>
      <c r="E945">
        <f t="shared" si="282"/>
        <v>3680.8644856776764</v>
      </c>
      <c r="F945">
        <f t="shared" si="283"/>
        <v>162078.88622376541</v>
      </c>
      <c r="G945">
        <f>SUM($E$2:E945)</f>
        <v>1709542.3907012113</v>
      </c>
      <c r="H945">
        <f>SUM($F$2:F945)</f>
        <v>65011899.266367309</v>
      </c>
      <c r="R945">
        <f t="shared" si="284"/>
        <v>1709.5423907012114</v>
      </c>
      <c r="S945">
        <f t="shared" si="285"/>
        <v>65011.899266367305</v>
      </c>
      <c r="U945">
        <v>943</v>
      </c>
      <c r="V945" s="2">
        <v>53.9</v>
      </c>
      <c r="W945">
        <f t="shared" si="286"/>
        <v>14.972222222222221</v>
      </c>
      <c r="X945" s="5">
        <f t="shared" si="300"/>
        <v>-3.8580246913581342E-3</v>
      </c>
      <c r="Y945">
        <f t="shared" si="287"/>
        <v>3680.8644856776764</v>
      </c>
      <c r="Z945">
        <f t="shared" si="287"/>
        <v>3680.8644856776764</v>
      </c>
      <c r="AA945">
        <f>SUM($E$2:$E945)</f>
        <v>1709542.3907012113</v>
      </c>
      <c r="AB945">
        <f>SUM($F$2:$F945)</f>
        <v>65011899.266367309</v>
      </c>
      <c r="AC945">
        <f t="shared" si="299"/>
        <v>1840.4322428388382</v>
      </c>
      <c r="AD945">
        <f t="shared" si="298"/>
        <v>162680.84999999998</v>
      </c>
      <c r="AE945">
        <f t="shared" si="297"/>
        <v>-1205.043333333364</v>
      </c>
      <c r="AF945">
        <f t="shared" si="288"/>
        <v>-1205.043333333364</v>
      </c>
      <c r="AG945">
        <f t="shared" si="289"/>
        <v>1205.043333333364</v>
      </c>
      <c r="AH945">
        <f>ABS($AF945)</f>
        <v>1205.043333333364</v>
      </c>
      <c r="AI945">
        <f t="shared" si="290"/>
        <v>0</v>
      </c>
      <c r="AJ945">
        <f t="shared" si="291"/>
        <v>0</v>
      </c>
      <c r="AK945">
        <f>SUM($AJ$2:AJ945)</f>
        <v>25916.716089286743</v>
      </c>
      <c r="AL945">
        <f t="shared" si="292"/>
        <v>3680.8644856776764</v>
      </c>
      <c r="AM945">
        <f>SUM($AL$2:AL945)</f>
        <v>1741033.6719636815</v>
      </c>
      <c r="AN945">
        <f>SUM($AH$2:AH945)</f>
        <v>3949373.8735694466</v>
      </c>
      <c r="AO945">
        <f t="shared" si="293"/>
        <v>198398.59577802676</v>
      </c>
      <c r="AP945">
        <f t="shared" si="294"/>
        <v>0</v>
      </c>
      <c r="AQ945">
        <f t="shared" si="295"/>
        <v>0</v>
      </c>
      <c r="AR945">
        <f>SUM($AQ$2:AQ945)</f>
        <v>694498.4843496955</v>
      </c>
      <c r="AS945">
        <f>SUM($AO$2:AO945)</f>
        <v>81730931.895513907</v>
      </c>
    </row>
    <row r="946" spans="1:45" x14ac:dyDescent="0.25">
      <c r="A946">
        <v>944</v>
      </c>
      <c r="B946" s="2">
        <v>53.9</v>
      </c>
      <c r="C946">
        <f t="shared" si="281"/>
        <v>14.972222222222221</v>
      </c>
      <c r="D946" s="5">
        <f t="shared" si="296"/>
        <v>3.8580246913581342E-3</v>
      </c>
      <c r="E946">
        <f t="shared" si="282"/>
        <v>3847.9216761783673</v>
      </c>
      <c r="F946">
        <f t="shared" si="283"/>
        <v>162078.88622376541</v>
      </c>
      <c r="G946">
        <f>SUM($E$2:E946)</f>
        <v>1713390.3123773898</v>
      </c>
      <c r="H946">
        <f>SUM($F$2:F946)</f>
        <v>65173978.152591072</v>
      </c>
      <c r="R946">
        <f t="shared" si="284"/>
        <v>1713.3903123773898</v>
      </c>
      <c r="S946">
        <f t="shared" si="285"/>
        <v>65173.978152591073</v>
      </c>
      <c r="U946">
        <v>944</v>
      </c>
      <c r="V946" s="2">
        <v>53.9</v>
      </c>
      <c r="W946">
        <f t="shared" si="286"/>
        <v>14.972222222222221</v>
      </c>
      <c r="X946" s="5">
        <f t="shared" si="300"/>
        <v>0</v>
      </c>
      <c r="Y946">
        <f t="shared" si="287"/>
        <v>3764.3930809280218</v>
      </c>
      <c r="Z946">
        <f t="shared" si="287"/>
        <v>3764.3930809280218</v>
      </c>
      <c r="AA946">
        <f>SUM($E$2:$E946)</f>
        <v>1713390.3123773898</v>
      </c>
      <c r="AB946">
        <f>SUM($F$2:$F946)</f>
        <v>65173978.152591072</v>
      </c>
      <c r="AC946">
        <f t="shared" si="299"/>
        <v>1882.1965404640109</v>
      </c>
      <c r="AD946">
        <f t="shared" si="298"/>
        <v>162078.88622376541</v>
      </c>
      <c r="AE946">
        <f t="shared" si="297"/>
        <v>-601.96377623456647</v>
      </c>
      <c r="AF946">
        <f t="shared" si="288"/>
        <v>-601.96377623456647</v>
      </c>
      <c r="AG946">
        <f t="shared" si="289"/>
        <v>601.96377623456647</v>
      </c>
      <c r="AH946">
        <f>ABS($AF946)</f>
        <v>601.96377623456647</v>
      </c>
      <c r="AI946">
        <f t="shared" si="290"/>
        <v>0</v>
      </c>
      <c r="AJ946">
        <f t="shared" si="291"/>
        <v>0</v>
      </c>
      <c r="AK946">
        <f>SUM($AJ$2:AJ946)</f>
        <v>25916.716089286743</v>
      </c>
      <c r="AL946">
        <f t="shared" si="292"/>
        <v>3764.3930809280218</v>
      </c>
      <c r="AM946">
        <f>SUM($AL$2:AL946)</f>
        <v>1744798.0650446096</v>
      </c>
      <c r="AN946">
        <f>SUM($AH$2:AH946)</f>
        <v>3949975.8373456812</v>
      </c>
      <c r="AO946">
        <f t="shared" si="293"/>
        <v>202900.78706202036</v>
      </c>
      <c r="AP946">
        <f t="shared" si="294"/>
        <v>0</v>
      </c>
      <c r="AQ946">
        <f t="shared" si="295"/>
        <v>0</v>
      </c>
      <c r="AR946">
        <f>SUM($AQ$2:AQ946)</f>
        <v>694498.4843496955</v>
      </c>
      <c r="AS946">
        <f>SUM($AO$2:AO946)</f>
        <v>81933832.682575926</v>
      </c>
    </row>
    <row r="947" spans="1:45" x14ac:dyDescent="0.25">
      <c r="A947">
        <v>945</v>
      </c>
      <c r="B947" s="2">
        <v>54</v>
      </c>
      <c r="C947">
        <f t="shared" si="281"/>
        <v>15</v>
      </c>
      <c r="D947" s="5">
        <f t="shared" si="296"/>
        <v>1.1574074074074157E-2</v>
      </c>
      <c r="E947">
        <f t="shared" si="282"/>
        <v>4028.5318374444464</v>
      </c>
      <c r="F947">
        <f t="shared" si="283"/>
        <v>162680.84999999998</v>
      </c>
      <c r="G947">
        <f>SUM($E$2:E947)</f>
        <v>1717418.8442148343</v>
      </c>
      <c r="H947">
        <f>SUM($F$2:F947)</f>
        <v>65336659.002591074</v>
      </c>
      <c r="R947">
        <f t="shared" si="284"/>
        <v>1717.4188442148343</v>
      </c>
      <c r="S947">
        <f t="shared" si="285"/>
        <v>65336.65900259107</v>
      </c>
      <c r="U947">
        <v>945</v>
      </c>
      <c r="V947" s="2">
        <v>54</v>
      </c>
      <c r="W947">
        <f t="shared" si="286"/>
        <v>15</v>
      </c>
      <c r="X947" s="5">
        <f t="shared" si="300"/>
        <v>3.8580246913581342E-3</v>
      </c>
      <c r="Y947">
        <f t="shared" si="287"/>
        <v>3861.1647078148171</v>
      </c>
      <c r="Z947">
        <f t="shared" si="287"/>
        <v>3861.1647078148171</v>
      </c>
      <c r="AA947">
        <f>SUM($E$2:$E947)</f>
        <v>1717418.8442148343</v>
      </c>
      <c r="AB947">
        <f>SUM($F$2:$F947)</f>
        <v>65336659.002591074</v>
      </c>
      <c r="AC947">
        <f t="shared" si="299"/>
        <v>1930.5823539074086</v>
      </c>
      <c r="AD947">
        <f t="shared" si="298"/>
        <v>162078.88622376541</v>
      </c>
      <c r="AE947">
        <f t="shared" si="297"/>
        <v>601.96377623456647</v>
      </c>
      <c r="AF947">
        <f t="shared" si="288"/>
        <v>0</v>
      </c>
      <c r="AG947">
        <f t="shared" si="289"/>
        <v>0</v>
      </c>
      <c r="AH947">
        <f>ABS($AF947)</f>
        <v>0</v>
      </c>
      <c r="AI947">
        <f t="shared" si="290"/>
        <v>0</v>
      </c>
      <c r="AJ947">
        <f t="shared" si="291"/>
        <v>0</v>
      </c>
      <c r="AK947">
        <f>SUM($AJ$2:AJ947)</f>
        <v>25916.716089286743</v>
      </c>
      <c r="AL947">
        <f t="shared" si="292"/>
        <v>3861.1647078148171</v>
      </c>
      <c r="AM947">
        <f>SUM($AL$2:AL947)</f>
        <v>1748659.2297524244</v>
      </c>
      <c r="AN947">
        <f>SUM($AH$2:AH947)</f>
        <v>3949975.8373456812</v>
      </c>
      <c r="AO947">
        <f t="shared" si="293"/>
        <v>208502.89422200012</v>
      </c>
      <c r="AP947">
        <f t="shared" si="294"/>
        <v>0</v>
      </c>
      <c r="AQ947">
        <f t="shared" si="295"/>
        <v>0</v>
      </c>
      <c r="AR947">
        <f>SUM($AQ$2:AQ947)</f>
        <v>694498.4843496955</v>
      </c>
      <c r="AS947">
        <f>SUM($AO$2:AO947)</f>
        <v>82142335.576797932</v>
      </c>
    </row>
    <row r="948" spans="1:45" x14ac:dyDescent="0.25">
      <c r="A948">
        <v>946</v>
      </c>
      <c r="B948" s="2">
        <v>54.2</v>
      </c>
      <c r="C948">
        <f t="shared" si="281"/>
        <v>15.055555555555555</v>
      </c>
      <c r="D948" s="5">
        <f t="shared" si="296"/>
        <v>3.8580246913580106E-2</v>
      </c>
      <c r="E948">
        <f t="shared" si="282"/>
        <v>4643.6941975634054</v>
      </c>
      <c r="F948">
        <f t="shared" si="283"/>
        <v>163888.12489506172</v>
      </c>
      <c r="G948">
        <f>SUM($E$2:E948)</f>
        <v>1722062.5384123977</v>
      </c>
      <c r="H948">
        <f>SUM($F$2:F948)</f>
        <v>65500547.127486132</v>
      </c>
      <c r="R948">
        <f t="shared" si="284"/>
        <v>1722.0625384123978</v>
      </c>
      <c r="S948">
        <f t="shared" si="285"/>
        <v>65500.547127486134</v>
      </c>
      <c r="U948">
        <v>946</v>
      </c>
      <c r="V948" s="2">
        <v>54.2</v>
      </c>
      <c r="W948">
        <f t="shared" si="286"/>
        <v>15.055555555555555</v>
      </c>
      <c r="X948" s="5">
        <f t="shared" si="300"/>
        <v>7.7160493827160221E-3</v>
      </c>
      <c r="Y948">
        <f t="shared" si="287"/>
        <v>3971.7461660133395</v>
      </c>
      <c r="Z948">
        <f t="shared" si="287"/>
        <v>3971.7461660133395</v>
      </c>
      <c r="AA948">
        <f>SUM($E$2:$E948)</f>
        <v>1722062.5384123977</v>
      </c>
      <c r="AB948">
        <f>SUM($F$2:$F948)</f>
        <v>65500547.127486132</v>
      </c>
      <c r="AC948">
        <f t="shared" si="299"/>
        <v>1985.8730830066697</v>
      </c>
      <c r="AD948">
        <f t="shared" si="298"/>
        <v>162680.84999999998</v>
      </c>
      <c r="AE948">
        <f t="shared" si="297"/>
        <v>1809.2386712963053</v>
      </c>
      <c r="AF948">
        <f t="shared" si="288"/>
        <v>0</v>
      </c>
      <c r="AG948">
        <f t="shared" si="289"/>
        <v>0</v>
      </c>
      <c r="AH948">
        <f>ABS($AF948)</f>
        <v>0</v>
      </c>
      <c r="AI948">
        <f t="shared" si="290"/>
        <v>0</v>
      </c>
      <c r="AJ948">
        <f t="shared" si="291"/>
        <v>0</v>
      </c>
      <c r="AK948">
        <f>SUM($AJ$2:AJ948)</f>
        <v>25916.716089286743</v>
      </c>
      <c r="AL948">
        <f t="shared" si="292"/>
        <v>3971.7461660133395</v>
      </c>
      <c r="AM948">
        <f>SUM($AL$2:AL948)</f>
        <v>1752630.9759184378</v>
      </c>
      <c r="AN948">
        <f>SUM($AH$2:AH948)</f>
        <v>3949975.8373456812</v>
      </c>
      <c r="AO948">
        <f t="shared" si="293"/>
        <v>215268.64219792301</v>
      </c>
      <c r="AP948">
        <f t="shared" si="294"/>
        <v>0</v>
      </c>
      <c r="AQ948">
        <f t="shared" si="295"/>
        <v>0</v>
      </c>
      <c r="AR948">
        <f>SUM($AQ$2:AQ948)</f>
        <v>694498.4843496955</v>
      </c>
      <c r="AS948">
        <f>SUM($AO$2:AO948)</f>
        <v>82357604.218995854</v>
      </c>
    </row>
    <row r="949" spans="1:45" x14ac:dyDescent="0.25">
      <c r="A949">
        <v>947</v>
      </c>
      <c r="B949" s="2">
        <v>55</v>
      </c>
      <c r="C949">
        <f t="shared" si="281"/>
        <v>15.277777777777777</v>
      </c>
      <c r="D949" s="5">
        <f t="shared" si="296"/>
        <v>6.1728395061728177E-2</v>
      </c>
      <c r="E949">
        <f t="shared" si="282"/>
        <v>5273.9711514137462</v>
      </c>
      <c r="F949">
        <f t="shared" si="283"/>
        <v>168761.85570987652</v>
      </c>
      <c r="G949">
        <f>SUM($E$2:E949)</f>
        <v>1727336.5095638116</v>
      </c>
      <c r="H949">
        <f>SUM($F$2:F949)</f>
        <v>65669308.983196005</v>
      </c>
      <c r="R949">
        <f t="shared" si="284"/>
        <v>1727.3365095638117</v>
      </c>
      <c r="S949">
        <f t="shared" si="285"/>
        <v>65669.30898319601</v>
      </c>
      <c r="U949">
        <v>947</v>
      </c>
      <c r="V949" s="2">
        <v>55</v>
      </c>
      <c r="W949">
        <f t="shared" si="286"/>
        <v>15.277777777777777</v>
      </c>
      <c r="X949" s="5">
        <f t="shared" si="300"/>
        <v>3.0864197530864088E-2</v>
      </c>
      <c r="Y949">
        <f t="shared" si="287"/>
        <v>4592.1050677374797</v>
      </c>
      <c r="Z949">
        <f t="shared" si="287"/>
        <v>4592.1050677374797</v>
      </c>
      <c r="AA949">
        <f>SUM($E$2:$E949)</f>
        <v>1727336.5095638116</v>
      </c>
      <c r="AB949">
        <f>SUM($F$2:$F949)</f>
        <v>65669308.983196005</v>
      </c>
      <c r="AC949">
        <f t="shared" si="299"/>
        <v>2296.0525338687398</v>
      </c>
      <c r="AD949">
        <f t="shared" si="298"/>
        <v>163888.12489506172</v>
      </c>
      <c r="AE949">
        <f t="shared" si="297"/>
        <v>6081.0057098765392</v>
      </c>
      <c r="AF949">
        <f t="shared" si="288"/>
        <v>0</v>
      </c>
      <c r="AG949">
        <f t="shared" si="289"/>
        <v>0</v>
      </c>
      <c r="AH949">
        <f>ABS($AF949)</f>
        <v>0</v>
      </c>
      <c r="AI949">
        <f t="shared" si="290"/>
        <v>0</v>
      </c>
      <c r="AJ949">
        <f t="shared" si="291"/>
        <v>0</v>
      </c>
      <c r="AK949">
        <f>SUM($AJ$2:AJ949)</f>
        <v>25916.716089286743</v>
      </c>
      <c r="AL949">
        <f t="shared" si="292"/>
        <v>4592.1050677374797</v>
      </c>
      <c r="AM949">
        <f>SUM($AL$2:AL949)</f>
        <v>1757223.0809861752</v>
      </c>
      <c r="AN949">
        <f>SUM($AH$2:AH949)</f>
        <v>3949975.8373456812</v>
      </c>
      <c r="AO949">
        <f t="shared" si="293"/>
        <v>252565.77872556139</v>
      </c>
      <c r="AP949">
        <f t="shared" si="294"/>
        <v>0</v>
      </c>
      <c r="AQ949">
        <f t="shared" si="295"/>
        <v>0</v>
      </c>
      <c r="AR949">
        <f>SUM($AQ$2:AQ949)</f>
        <v>694498.4843496955</v>
      </c>
      <c r="AS949">
        <f>SUM($AO$2:AO949)</f>
        <v>82610169.997721419</v>
      </c>
    </row>
    <row r="950" spans="1:45" x14ac:dyDescent="0.25">
      <c r="A950">
        <v>948</v>
      </c>
      <c r="B950" s="2">
        <v>55.8</v>
      </c>
      <c r="C950">
        <f t="shared" si="281"/>
        <v>15.499999999999998</v>
      </c>
      <c r="D950" s="5">
        <f t="shared" si="296"/>
        <v>4.6296296296296377E-2</v>
      </c>
      <c r="E950">
        <f t="shared" si="282"/>
        <v>5056.6075754287049</v>
      </c>
      <c r="F950">
        <f t="shared" si="283"/>
        <v>173706.99649999995</v>
      </c>
      <c r="G950">
        <f>SUM($E$2:E950)</f>
        <v>1732393.1171392403</v>
      </c>
      <c r="H950">
        <f>SUM($F$2:F950)</f>
        <v>65843015.979696006</v>
      </c>
      <c r="R950">
        <f t="shared" si="284"/>
        <v>1732.3931171392403</v>
      </c>
      <c r="S950">
        <f t="shared" si="285"/>
        <v>65843.015979696007</v>
      </c>
      <c r="U950">
        <v>948</v>
      </c>
      <c r="V950" s="2">
        <v>55.8</v>
      </c>
      <c r="W950">
        <f t="shared" si="286"/>
        <v>15.499999999999998</v>
      </c>
      <c r="X950" s="5">
        <f t="shared" si="300"/>
        <v>3.0864197530864088E-2</v>
      </c>
      <c r="Y950">
        <f t="shared" si="287"/>
        <v>4710.7155075274659</v>
      </c>
      <c r="Z950">
        <f t="shared" si="287"/>
        <v>4710.7155075274659</v>
      </c>
      <c r="AA950">
        <f>SUM($E$2:$E950)</f>
        <v>1732393.1171392403</v>
      </c>
      <c r="AB950">
        <f>SUM($F$2:$F950)</f>
        <v>65843015.979696006</v>
      </c>
      <c r="AC950">
        <f t="shared" si="299"/>
        <v>2355.3577537637329</v>
      </c>
      <c r="AD950">
        <f t="shared" si="298"/>
        <v>168761.85570987652</v>
      </c>
      <c r="AE950">
        <f t="shared" si="297"/>
        <v>9818.8716049382347</v>
      </c>
      <c r="AF950">
        <f t="shared" si="288"/>
        <v>0</v>
      </c>
      <c r="AG950">
        <f t="shared" si="289"/>
        <v>0</v>
      </c>
      <c r="AH950">
        <f>ABS($AF950)</f>
        <v>0</v>
      </c>
      <c r="AI950">
        <f t="shared" si="290"/>
        <v>0</v>
      </c>
      <c r="AJ950">
        <f t="shared" si="291"/>
        <v>0</v>
      </c>
      <c r="AK950">
        <f>SUM($AJ$2:AJ950)</f>
        <v>25916.716089286743</v>
      </c>
      <c r="AL950">
        <f t="shared" si="292"/>
        <v>4710.7155075274659</v>
      </c>
      <c r="AM950">
        <f>SUM($AL$2:AL950)</f>
        <v>1761933.7964937028</v>
      </c>
      <c r="AN950">
        <f>SUM($AH$2:AH950)</f>
        <v>3949975.8373456812</v>
      </c>
      <c r="AO950">
        <f t="shared" si="293"/>
        <v>262857.92532003258</v>
      </c>
      <c r="AP950">
        <f t="shared" si="294"/>
        <v>0</v>
      </c>
      <c r="AQ950">
        <f t="shared" si="295"/>
        <v>0</v>
      </c>
      <c r="AR950">
        <f>SUM($AQ$2:AQ950)</f>
        <v>694498.4843496955</v>
      </c>
      <c r="AS950">
        <f>SUM($AO$2:AO950)</f>
        <v>82873027.923041448</v>
      </c>
    </row>
    <row r="951" spans="1:45" x14ac:dyDescent="0.25">
      <c r="A951">
        <v>949</v>
      </c>
      <c r="B951" s="2">
        <v>56.2</v>
      </c>
      <c r="C951">
        <f t="shared" si="281"/>
        <v>15.611111111111111</v>
      </c>
      <c r="D951" s="5">
        <f t="shared" si="296"/>
        <v>1.1574074074074403E-2</v>
      </c>
      <c r="E951">
        <f t="shared" si="282"/>
        <v>4335.3960190034031</v>
      </c>
      <c r="F951">
        <f t="shared" si="283"/>
        <v>176206.34563580246</v>
      </c>
      <c r="G951">
        <f>SUM($E$2:E951)</f>
        <v>1736728.5131582436</v>
      </c>
      <c r="H951">
        <f>SUM($F$2:F951)</f>
        <v>66019222.325331807</v>
      </c>
      <c r="R951">
        <f t="shared" si="284"/>
        <v>1736.7285131582437</v>
      </c>
      <c r="S951">
        <f t="shared" si="285"/>
        <v>66019.222325331808</v>
      </c>
      <c r="U951">
        <v>949</v>
      </c>
      <c r="V951" s="2">
        <v>56.2</v>
      </c>
      <c r="W951">
        <f t="shared" si="286"/>
        <v>15.611111111111111</v>
      </c>
      <c r="X951" s="5">
        <f t="shared" si="300"/>
        <v>1.543209876543229E-2</v>
      </c>
      <c r="Y951">
        <f t="shared" si="287"/>
        <v>4422.4889142365955</v>
      </c>
      <c r="Z951">
        <f t="shared" si="287"/>
        <v>4422.4889142365955</v>
      </c>
      <c r="AA951">
        <f>SUM($E$2:$E951)</f>
        <v>1736728.5131582436</v>
      </c>
      <c r="AB951">
        <f>SUM($F$2:$F951)</f>
        <v>66019222.325331807</v>
      </c>
      <c r="AC951">
        <f t="shared" si="299"/>
        <v>2211.2444571182978</v>
      </c>
      <c r="AD951">
        <f t="shared" si="298"/>
        <v>173706.99649999995</v>
      </c>
      <c r="AE951">
        <f t="shared" si="297"/>
        <v>7444.48992592594</v>
      </c>
      <c r="AF951">
        <f t="shared" si="288"/>
        <v>0</v>
      </c>
      <c r="AG951">
        <f t="shared" si="289"/>
        <v>0</v>
      </c>
      <c r="AH951">
        <f>ABS($AF951)</f>
        <v>0</v>
      </c>
      <c r="AI951">
        <f t="shared" si="290"/>
        <v>0</v>
      </c>
      <c r="AJ951">
        <f t="shared" si="291"/>
        <v>0</v>
      </c>
      <c r="AK951">
        <f>SUM($AJ$2:AJ951)</f>
        <v>25916.716089286743</v>
      </c>
      <c r="AL951">
        <f t="shared" si="292"/>
        <v>4422.4889142365955</v>
      </c>
      <c r="AM951">
        <f>SUM($AL$2:AL951)</f>
        <v>1766356.2854079395</v>
      </c>
      <c r="AN951">
        <f>SUM($AH$2:AH951)</f>
        <v>3949975.8373456812</v>
      </c>
      <c r="AO951">
        <f t="shared" si="293"/>
        <v>248543.87698009668</v>
      </c>
      <c r="AP951">
        <f t="shared" si="294"/>
        <v>0</v>
      </c>
      <c r="AQ951">
        <f t="shared" si="295"/>
        <v>0</v>
      </c>
      <c r="AR951">
        <f>SUM($AQ$2:AQ951)</f>
        <v>694498.4843496955</v>
      </c>
      <c r="AS951">
        <f>SUM($AO$2:AO951)</f>
        <v>83121571.800021544</v>
      </c>
    </row>
    <row r="952" spans="1:45" x14ac:dyDescent="0.25">
      <c r="A952">
        <v>950</v>
      </c>
      <c r="B952" s="2">
        <v>56.1</v>
      </c>
      <c r="C952">
        <f t="shared" si="281"/>
        <v>15.583333333333334</v>
      </c>
      <c r="D952" s="5">
        <f t="shared" si="296"/>
        <v>-4.2438271604938245E-2</v>
      </c>
      <c r="E952">
        <f t="shared" si="282"/>
        <v>3103.9508293561871</v>
      </c>
      <c r="F952">
        <f t="shared" si="283"/>
        <v>175579.83468055556</v>
      </c>
      <c r="G952">
        <f>SUM($E$2:E952)</f>
        <v>1739832.4639875998</v>
      </c>
      <c r="H952">
        <f>SUM($F$2:F952)</f>
        <v>66194802.160012364</v>
      </c>
      <c r="R952">
        <f t="shared" si="284"/>
        <v>1739.8324639875998</v>
      </c>
      <c r="S952">
        <f t="shared" si="285"/>
        <v>66194.802160012361</v>
      </c>
      <c r="U952">
        <v>950</v>
      </c>
      <c r="V952" s="2">
        <v>56.1</v>
      </c>
      <c r="W952">
        <f t="shared" si="286"/>
        <v>15.583333333333334</v>
      </c>
      <c r="X952" s="5">
        <f t="shared" si="300"/>
        <v>-3.8580246913578874E-3</v>
      </c>
      <c r="Y952">
        <f t="shared" si="287"/>
        <v>3973.3300860434324</v>
      </c>
      <c r="Z952">
        <f t="shared" si="287"/>
        <v>3973.3300860434324</v>
      </c>
      <c r="AA952">
        <f>SUM($E$2:$E952)</f>
        <v>1739832.4639875998</v>
      </c>
      <c r="AB952">
        <f>SUM($F$2:$F952)</f>
        <v>66194802.160012364</v>
      </c>
      <c r="AC952">
        <f t="shared" si="299"/>
        <v>1986.6650430217162</v>
      </c>
      <c r="AD952">
        <f t="shared" si="298"/>
        <v>176206.34563580246</v>
      </c>
      <c r="AE952">
        <f t="shared" si="297"/>
        <v>1872.8381805556128</v>
      </c>
      <c r="AF952">
        <f t="shared" si="288"/>
        <v>0</v>
      </c>
      <c r="AG952">
        <f t="shared" si="289"/>
        <v>0</v>
      </c>
      <c r="AH952">
        <f>ABS($AF952)</f>
        <v>0</v>
      </c>
      <c r="AI952">
        <f t="shared" si="290"/>
        <v>0</v>
      </c>
      <c r="AJ952">
        <f t="shared" si="291"/>
        <v>0</v>
      </c>
      <c r="AK952">
        <f>SUM($AJ$2:AJ952)</f>
        <v>25916.716089286743</v>
      </c>
      <c r="AL952">
        <f t="shared" si="292"/>
        <v>3973.3300860434324</v>
      </c>
      <c r="AM952">
        <f>SUM($AL$2:AL952)</f>
        <v>1770329.6154939828</v>
      </c>
      <c r="AN952">
        <f>SUM($AH$2:AH952)</f>
        <v>3949975.8373456812</v>
      </c>
      <c r="AO952">
        <f t="shared" si="293"/>
        <v>222903.81782703658</v>
      </c>
      <c r="AP952">
        <f t="shared" si="294"/>
        <v>0</v>
      </c>
      <c r="AQ952">
        <f t="shared" si="295"/>
        <v>0</v>
      </c>
      <c r="AR952">
        <f>SUM($AQ$2:AQ952)</f>
        <v>694498.4843496955</v>
      </c>
      <c r="AS952">
        <f>SUM($AO$2:AO952)</f>
        <v>83344475.617848575</v>
      </c>
    </row>
    <row r="953" spans="1:45" x14ac:dyDescent="0.25">
      <c r="A953">
        <v>951</v>
      </c>
      <c r="B953" s="2">
        <v>55.1</v>
      </c>
      <c r="C953">
        <f t="shared" si="281"/>
        <v>15.305555555555555</v>
      </c>
      <c r="D953" s="5">
        <f t="shared" si="296"/>
        <v>-0.13117283950617287</v>
      </c>
      <c r="E953">
        <f t="shared" si="282"/>
        <v>1020.5040522363724</v>
      </c>
      <c r="F953">
        <f t="shared" si="283"/>
        <v>169376.09307561727</v>
      </c>
      <c r="G953">
        <f>SUM($E$2:E953)</f>
        <v>1740852.9680398363</v>
      </c>
      <c r="H953">
        <f>SUM($F$2:F953)</f>
        <v>66364178.253087983</v>
      </c>
      <c r="R953">
        <f t="shared" si="284"/>
        <v>1740.8529680398362</v>
      </c>
      <c r="S953">
        <f t="shared" si="285"/>
        <v>66364.178253087986</v>
      </c>
      <c r="U953">
        <v>951</v>
      </c>
      <c r="V953" s="2">
        <v>55.1</v>
      </c>
      <c r="W953">
        <f t="shared" si="286"/>
        <v>15.305555555555555</v>
      </c>
      <c r="X953" s="5">
        <f t="shared" si="300"/>
        <v>-3.8580246913580356E-2</v>
      </c>
      <c r="Y953">
        <f t="shared" si="287"/>
        <v>3069.8215728125019</v>
      </c>
      <c r="Z953">
        <f t="shared" si="287"/>
        <v>3069.8215728125019</v>
      </c>
      <c r="AA953">
        <f>SUM($E$2:$E953)</f>
        <v>1740852.9680398363</v>
      </c>
      <c r="AB953">
        <f>SUM($F$2:$F953)</f>
        <v>66364178.253087983</v>
      </c>
      <c r="AC953">
        <f t="shared" si="299"/>
        <v>1534.910786406251</v>
      </c>
      <c r="AD953">
        <f t="shared" si="298"/>
        <v>175579.83468055556</v>
      </c>
      <c r="AE953">
        <f t="shared" si="297"/>
        <v>-6830.2525601851812</v>
      </c>
      <c r="AF953">
        <f t="shared" si="288"/>
        <v>-6830.2525601851812</v>
      </c>
      <c r="AG953">
        <f t="shared" si="289"/>
        <v>6830.2525601851812</v>
      </c>
      <c r="AH953">
        <f>ABS($AF953)</f>
        <v>6830.2525601851812</v>
      </c>
      <c r="AI953">
        <f t="shared" si="290"/>
        <v>0</v>
      </c>
      <c r="AJ953">
        <f t="shared" si="291"/>
        <v>0</v>
      </c>
      <c r="AK953">
        <f>SUM($AJ$2:AJ953)</f>
        <v>25916.716089286743</v>
      </c>
      <c r="AL953">
        <f t="shared" si="292"/>
        <v>3069.8215728125019</v>
      </c>
      <c r="AM953">
        <f>SUM($AL$2:AL953)</f>
        <v>1773399.4370667953</v>
      </c>
      <c r="AN953">
        <f>SUM($AH$2:AH953)</f>
        <v>3956806.0899058664</v>
      </c>
      <c r="AO953">
        <f t="shared" si="293"/>
        <v>169147.16866196887</v>
      </c>
      <c r="AP953">
        <f t="shared" si="294"/>
        <v>0</v>
      </c>
      <c r="AQ953">
        <f t="shared" si="295"/>
        <v>0</v>
      </c>
      <c r="AR953">
        <f>SUM($AQ$2:AQ953)</f>
        <v>694498.4843496955</v>
      </c>
      <c r="AS953">
        <f>SUM($AO$2:AO953)</f>
        <v>83513622.786510542</v>
      </c>
    </row>
    <row r="954" spans="1:45" x14ac:dyDescent="0.25">
      <c r="A954">
        <v>952</v>
      </c>
      <c r="B954" s="2">
        <v>52.7</v>
      </c>
      <c r="C954">
        <f t="shared" si="281"/>
        <v>14.638888888888889</v>
      </c>
      <c r="D954" s="5">
        <f t="shared" si="296"/>
        <v>-0.25848765432098786</v>
      </c>
      <c r="E954">
        <f t="shared" si="282"/>
        <v>-1861.859364522993</v>
      </c>
      <c r="F954">
        <f t="shared" si="283"/>
        <v>154942.35181635802</v>
      </c>
      <c r="G954">
        <f>SUM($E$2:E954)</f>
        <v>1738991.1086753132</v>
      </c>
      <c r="H954">
        <f>SUM($F$2:F954)</f>
        <v>66519120.604904339</v>
      </c>
      <c r="R954">
        <f t="shared" si="284"/>
        <v>1738.9911086753132</v>
      </c>
      <c r="S954">
        <f t="shared" si="285"/>
        <v>66519.120604904339</v>
      </c>
      <c r="U954">
        <v>952</v>
      </c>
      <c r="V954" s="2">
        <v>52.7</v>
      </c>
      <c r="W954">
        <f t="shared" si="286"/>
        <v>14.638888888888889</v>
      </c>
      <c r="X954" s="5">
        <f t="shared" si="300"/>
        <v>-9.2592592592592504E-2</v>
      </c>
      <c r="Y954">
        <f t="shared" si="287"/>
        <v>1649.9059359742698</v>
      </c>
      <c r="Z954">
        <f t="shared" si="287"/>
        <v>1649.9059359742698</v>
      </c>
      <c r="AA954">
        <f>SUM($E$2:$E954)</f>
        <v>1738991.1086753132</v>
      </c>
      <c r="AB954">
        <f>SUM($F$2:$F954)</f>
        <v>66519120.604904339</v>
      </c>
      <c r="AC954">
        <f t="shared" si="299"/>
        <v>824.95296798713491</v>
      </c>
      <c r="AD954">
        <f t="shared" si="298"/>
        <v>169376.09307561727</v>
      </c>
      <c r="AE954">
        <f t="shared" si="297"/>
        <v>-20637.482864197547</v>
      </c>
      <c r="AF954">
        <f t="shared" si="288"/>
        <v>-20637.482864197547</v>
      </c>
      <c r="AG954">
        <f t="shared" si="289"/>
        <v>20637.482864197547</v>
      </c>
      <c r="AH954">
        <f>ABS($AF954)</f>
        <v>20637.482864197547</v>
      </c>
      <c r="AI954">
        <f t="shared" si="290"/>
        <v>0</v>
      </c>
      <c r="AJ954">
        <f t="shared" si="291"/>
        <v>0</v>
      </c>
      <c r="AK954">
        <f>SUM($AJ$2:AJ954)</f>
        <v>25916.716089286743</v>
      </c>
      <c r="AL954">
        <f t="shared" si="292"/>
        <v>1649.9059359742698</v>
      </c>
      <c r="AM954">
        <f>SUM($AL$2:AL954)</f>
        <v>1775049.3430027696</v>
      </c>
      <c r="AN954">
        <f>SUM($AH$2:AH954)</f>
        <v>3977443.5727700638</v>
      </c>
      <c r="AO954">
        <f t="shared" si="293"/>
        <v>86950.042825844022</v>
      </c>
      <c r="AP954">
        <f t="shared" si="294"/>
        <v>0</v>
      </c>
      <c r="AQ954">
        <f t="shared" si="295"/>
        <v>0</v>
      </c>
      <c r="AR954">
        <f>SUM($AQ$2:AQ954)</f>
        <v>694498.4843496955</v>
      </c>
      <c r="AS954">
        <f>SUM($AO$2:AO954)</f>
        <v>83600572.82933639</v>
      </c>
    </row>
    <row r="955" spans="1:45" x14ac:dyDescent="0.25">
      <c r="A955">
        <v>953</v>
      </c>
      <c r="B955" s="2">
        <v>48.4</v>
      </c>
      <c r="C955">
        <f t="shared" si="281"/>
        <v>13.444444444444443</v>
      </c>
      <c r="D955" s="5">
        <f t="shared" si="296"/>
        <v>-0.37037037037037029</v>
      </c>
      <c r="E955">
        <f t="shared" si="282"/>
        <v>-4105.5235977555531</v>
      </c>
      <c r="F955">
        <f t="shared" si="283"/>
        <v>130689.18106172835</v>
      </c>
      <c r="G955">
        <f>SUM($E$2:E955)</f>
        <v>1734885.5850775577</v>
      </c>
      <c r="H955">
        <f>SUM($F$2:F955)</f>
        <v>66649809.785966069</v>
      </c>
      <c r="R955">
        <f t="shared" si="284"/>
        <v>1734.8855850775576</v>
      </c>
      <c r="S955">
        <f t="shared" si="285"/>
        <v>66649.809785966063</v>
      </c>
      <c r="U955">
        <v>953</v>
      </c>
      <c r="V955" s="2">
        <v>48.4</v>
      </c>
      <c r="W955">
        <f t="shared" si="286"/>
        <v>13.444444444444443</v>
      </c>
      <c r="X955" s="5">
        <f t="shared" si="300"/>
        <v>-0.16589506172839533</v>
      </c>
      <c r="Y955">
        <f t="shared" si="287"/>
        <v>-130.24432992291304</v>
      </c>
      <c r="Z955">
        <f t="shared" si="287"/>
        <v>-130.24432992291304</v>
      </c>
      <c r="AA955">
        <f>SUM($E$2:$E955)</f>
        <v>1734885.5850775577</v>
      </c>
      <c r="AB955">
        <f>SUM($F$2:$F955)</f>
        <v>66649809.785966069</v>
      </c>
      <c r="AC955">
        <f t="shared" si="299"/>
        <v>-65.122164961456519</v>
      </c>
      <c r="AD955">
        <f t="shared" si="298"/>
        <v>154942.35181635802</v>
      </c>
      <c r="AE955">
        <f t="shared" si="297"/>
        <v>-38686.912013888927</v>
      </c>
      <c r="AF955">
        <f t="shared" si="288"/>
        <v>-38686.912013888927</v>
      </c>
      <c r="AG955">
        <f t="shared" si="289"/>
        <v>38686.912013888927</v>
      </c>
      <c r="AH955">
        <f>ABS($AF955)</f>
        <v>38686.912013888927</v>
      </c>
      <c r="AI955">
        <f t="shared" si="290"/>
        <v>-130.24432992291304</v>
      </c>
      <c r="AJ955">
        <f t="shared" si="291"/>
        <v>130.24432992291304</v>
      </c>
      <c r="AK955">
        <f>SUM($AJ$2:AJ955)</f>
        <v>26046.960419209656</v>
      </c>
      <c r="AL955">
        <f t="shared" si="292"/>
        <v>0</v>
      </c>
      <c r="AM955">
        <f>SUM($AL$2:AL955)</f>
        <v>1775049.3430027696</v>
      </c>
      <c r="AN955">
        <f>SUM($AH$2:AH955)</f>
        <v>4016130.4847839526</v>
      </c>
      <c r="AO955">
        <f t="shared" si="293"/>
        <v>-6303.8255682689905</v>
      </c>
      <c r="AP955">
        <f t="shared" si="294"/>
        <v>-6303.8255682689905</v>
      </c>
      <c r="AQ955">
        <f t="shared" si="295"/>
        <v>6303.8255682689905</v>
      </c>
      <c r="AR955">
        <f>SUM($AQ$2:AQ955)</f>
        <v>700802.30991796451</v>
      </c>
      <c r="AS955">
        <f>SUM($AO$2:AO955)</f>
        <v>83594269.003768116</v>
      </c>
    </row>
    <row r="956" spans="1:45" x14ac:dyDescent="0.25">
      <c r="A956">
        <v>954</v>
      </c>
      <c r="B956" s="2">
        <v>43.1</v>
      </c>
      <c r="C956">
        <f t="shared" si="281"/>
        <v>11.972222222222223</v>
      </c>
      <c r="D956" s="5">
        <f t="shared" si="296"/>
        <v>-0.40895061728395066</v>
      </c>
      <c r="E956">
        <f t="shared" si="282"/>
        <v>-4542.8361331550886</v>
      </c>
      <c r="F956">
        <f t="shared" si="283"/>
        <v>103634.28455709877</v>
      </c>
      <c r="G956">
        <f>SUM($E$2:E956)</f>
        <v>1730342.7489444027</v>
      </c>
      <c r="H956">
        <f>SUM($F$2:F956)</f>
        <v>66753444.070523165</v>
      </c>
      <c r="R956">
        <f t="shared" si="284"/>
        <v>1730.3427489444027</v>
      </c>
      <c r="S956">
        <f t="shared" si="285"/>
        <v>66753.444070523168</v>
      </c>
      <c r="U956">
        <v>954</v>
      </c>
      <c r="V956" s="2">
        <v>43.1</v>
      </c>
      <c r="W956">
        <f t="shared" si="286"/>
        <v>11.972222222222223</v>
      </c>
      <c r="X956" s="5">
        <f t="shared" si="300"/>
        <v>-0.20447530864197494</v>
      </c>
      <c r="Y956">
        <f t="shared" si="287"/>
        <v>-1002.866371923943</v>
      </c>
      <c r="Z956">
        <f t="shared" si="287"/>
        <v>-1002.866371923943</v>
      </c>
      <c r="AA956">
        <f>SUM($E$2:$E956)</f>
        <v>1730342.7489444027</v>
      </c>
      <c r="AB956">
        <f>SUM($F$2:$F956)</f>
        <v>66753444.070523165</v>
      </c>
      <c r="AC956">
        <f t="shared" si="299"/>
        <v>-501.4331859619715</v>
      </c>
      <c r="AD956">
        <f t="shared" si="298"/>
        <v>130689.18106172835</v>
      </c>
      <c r="AE956">
        <f t="shared" si="297"/>
        <v>-51308.067259259245</v>
      </c>
      <c r="AF956">
        <f t="shared" si="288"/>
        <v>-51308.067259259245</v>
      </c>
      <c r="AG956">
        <f t="shared" si="289"/>
        <v>51308.067259259245</v>
      </c>
      <c r="AH956">
        <f>ABS($AF956)</f>
        <v>51308.067259259245</v>
      </c>
      <c r="AI956">
        <f t="shared" si="290"/>
        <v>-1002.866371923943</v>
      </c>
      <c r="AJ956">
        <f t="shared" si="291"/>
        <v>1002.866371923943</v>
      </c>
      <c r="AK956">
        <f>SUM($AJ$2:AJ956)</f>
        <v>27049.826791133601</v>
      </c>
      <c r="AL956">
        <f t="shared" si="292"/>
        <v>0</v>
      </c>
      <c r="AM956">
        <f>SUM($AL$2:AL956)</f>
        <v>1775049.3430027696</v>
      </c>
      <c r="AN956">
        <f>SUM($AH$2:AH956)</f>
        <v>4067438.5520432116</v>
      </c>
      <c r="AO956">
        <f t="shared" si="293"/>
        <v>-43223.540629921947</v>
      </c>
      <c r="AP956">
        <f t="shared" si="294"/>
        <v>-43223.540629921947</v>
      </c>
      <c r="AQ956">
        <f t="shared" si="295"/>
        <v>43223.540629921947</v>
      </c>
      <c r="AR956">
        <f>SUM($AQ$2:AQ956)</f>
        <v>744025.85054788645</v>
      </c>
      <c r="AS956">
        <f>SUM($AO$2:AO956)</f>
        <v>83551045.463138193</v>
      </c>
    </row>
    <row r="957" spans="1:45" x14ac:dyDescent="0.25">
      <c r="A957">
        <v>955</v>
      </c>
      <c r="B957" s="2">
        <v>37.799999999999997</v>
      </c>
      <c r="C957">
        <f t="shared" si="281"/>
        <v>10.499999999999998</v>
      </c>
      <c r="D957" s="5">
        <f t="shared" si="296"/>
        <v>-0.40895061728395088</v>
      </c>
      <c r="E957">
        <f t="shared" si="282"/>
        <v>-4153.996487284262</v>
      </c>
      <c r="F957">
        <f t="shared" si="283"/>
        <v>79713.61649999996</v>
      </c>
      <c r="G957">
        <f>SUM($E$2:E957)</f>
        <v>1726188.7524571184</v>
      </c>
      <c r="H957">
        <f>SUM($F$2:F957)</f>
        <v>66833157.687023163</v>
      </c>
      <c r="R957">
        <f t="shared" si="284"/>
        <v>1726.1887524571184</v>
      </c>
      <c r="S957">
        <f t="shared" si="285"/>
        <v>66833.157687023166</v>
      </c>
      <c r="U957">
        <v>955</v>
      </c>
      <c r="V957" s="2">
        <v>37.799999999999997</v>
      </c>
      <c r="W957">
        <f t="shared" si="286"/>
        <v>10.499999999999998</v>
      </c>
      <c r="X957" s="5">
        <f t="shared" si="300"/>
        <v>-0.20447530864197569</v>
      </c>
      <c r="Y957">
        <f t="shared" si="287"/>
        <v>-1049.3362326546348</v>
      </c>
      <c r="Z957">
        <f t="shared" si="287"/>
        <v>-1049.3362326546348</v>
      </c>
      <c r="AA957">
        <f>SUM($E$2:$E957)</f>
        <v>1726188.7524571184</v>
      </c>
      <c r="AB957">
        <f>SUM($F$2:$F957)</f>
        <v>66833157.687023163</v>
      </c>
      <c r="AC957">
        <f t="shared" si="299"/>
        <v>-524.66811632731742</v>
      </c>
      <c r="AD957">
        <f t="shared" si="298"/>
        <v>103634.28455709877</v>
      </c>
      <c r="AE957">
        <f t="shared" si="297"/>
        <v>-50975.564561728388</v>
      </c>
      <c r="AF957">
        <f t="shared" si="288"/>
        <v>-50975.564561728388</v>
      </c>
      <c r="AG957">
        <f t="shared" si="289"/>
        <v>50975.564561728388</v>
      </c>
      <c r="AH957">
        <f>ABS($AF957)</f>
        <v>50975.564561728388</v>
      </c>
      <c r="AI957">
        <f t="shared" si="290"/>
        <v>-1049.3362326546348</v>
      </c>
      <c r="AJ957">
        <f t="shared" si="291"/>
        <v>1049.3362326546348</v>
      </c>
      <c r="AK957">
        <f>SUM($AJ$2:AJ957)</f>
        <v>28099.163023788235</v>
      </c>
      <c r="AL957">
        <f t="shared" si="292"/>
        <v>0</v>
      </c>
      <c r="AM957">
        <f>SUM($AL$2:AL957)</f>
        <v>1775049.3430027696</v>
      </c>
      <c r="AN957">
        <f>SUM($AH$2:AH957)</f>
        <v>4118414.11660494</v>
      </c>
      <c r="AO957">
        <f t="shared" si="293"/>
        <v>-39664.909594345198</v>
      </c>
      <c r="AP957">
        <f t="shared" si="294"/>
        <v>-39664.909594345198</v>
      </c>
      <c r="AQ957">
        <f t="shared" si="295"/>
        <v>39664.909594345198</v>
      </c>
      <c r="AR957">
        <f>SUM($AQ$2:AQ957)</f>
        <v>783690.76014223159</v>
      </c>
      <c r="AS957">
        <f>SUM($AO$2:AO957)</f>
        <v>83511380.553543851</v>
      </c>
    </row>
    <row r="958" spans="1:45" x14ac:dyDescent="0.25">
      <c r="A958">
        <v>956</v>
      </c>
      <c r="B958" s="2">
        <v>32.5</v>
      </c>
      <c r="C958">
        <f t="shared" si="281"/>
        <v>9.0277777777777768</v>
      </c>
      <c r="D958" s="5">
        <f t="shared" si="296"/>
        <v>-0.40895061728395038</v>
      </c>
      <c r="E958">
        <f t="shared" si="282"/>
        <v>-3698.4152940175932</v>
      </c>
      <c r="F958">
        <f t="shared" si="283"/>
        <v>58927.176890432078</v>
      </c>
      <c r="G958">
        <f>SUM($E$2:E958)</f>
        <v>1722490.3371631007</v>
      </c>
      <c r="H958">
        <f>SUM($F$2:F958)</f>
        <v>66892084.863913596</v>
      </c>
      <c r="R958">
        <f t="shared" si="284"/>
        <v>1722.4903371631008</v>
      </c>
      <c r="S958">
        <f t="shared" si="285"/>
        <v>66892.084863913595</v>
      </c>
      <c r="U958">
        <v>956</v>
      </c>
      <c r="V958" s="2">
        <v>32.5</v>
      </c>
      <c r="W958">
        <f t="shared" si="286"/>
        <v>9.0277777777777768</v>
      </c>
      <c r="X958" s="5">
        <f t="shared" si="300"/>
        <v>-0.20447530864197519</v>
      </c>
      <c r="Y958">
        <f t="shared" si="287"/>
        <v>-1029.0645459894745</v>
      </c>
      <c r="Z958">
        <f t="shared" si="287"/>
        <v>-1029.0645459894745</v>
      </c>
      <c r="AA958">
        <f>SUM($E$2:$E958)</f>
        <v>1722490.3371631007</v>
      </c>
      <c r="AB958">
        <f>SUM($F$2:$F958)</f>
        <v>66892084.863913596</v>
      </c>
      <c r="AC958">
        <f t="shared" si="299"/>
        <v>-514.53227299473724</v>
      </c>
      <c r="AD958">
        <f t="shared" si="298"/>
        <v>79713.61649999996</v>
      </c>
      <c r="AE958">
        <f t="shared" si="297"/>
        <v>-44707.107666666692</v>
      </c>
      <c r="AF958">
        <f t="shared" si="288"/>
        <v>-44707.107666666692</v>
      </c>
      <c r="AG958">
        <f t="shared" si="289"/>
        <v>44707.107666666692</v>
      </c>
      <c r="AH958">
        <f>ABS($AF958)</f>
        <v>44707.107666666692</v>
      </c>
      <c r="AI958">
        <f t="shared" si="290"/>
        <v>-1029.0645459894745</v>
      </c>
      <c r="AJ958">
        <f t="shared" si="291"/>
        <v>1029.0645459894745</v>
      </c>
      <c r="AK958">
        <f>SUM($AJ$2:AJ958)</f>
        <v>29128.227569777708</v>
      </c>
      <c r="AL958">
        <f t="shared" si="292"/>
        <v>0</v>
      </c>
      <c r="AM958">
        <f>SUM($AL$2:AL958)</f>
        <v>1775049.3430027696</v>
      </c>
      <c r="AN958">
        <f>SUM($AH$2:AH958)</f>
        <v>4163121.2242716067</v>
      </c>
      <c r="AO958">
        <f t="shared" si="293"/>
        <v>-33444.59774465792</v>
      </c>
      <c r="AP958">
        <f t="shared" si="294"/>
        <v>-33444.59774465792</v>
      </c>
      <c r="AQ958">
        <f t="shared" si="295"/>
        <v>33444.59774465792</v>
      </c>
      <c r="AR958">
        <f>SUM($AQ$2:AQ958)</f>
        <v>817135.35788688948</v>
      </c>
      <c r="AS958">
        <f>SUM($AO$2:AO958)</f>
        <v>83477935.955799192</v>
      </c>
    </row>
    <row r="959" spans="1:45" x14ac:dyDescent="0.25">
      <c r="A959">
        <v>957</v>
      </c>
      <c r="B959" s="2">
        <v>27.2</v>
      </c>
      <c r="C959">
        <f t="shared" si="281"/>
        <v>7.5555555555555554</v>
      </c>
      <c r="D959" s="5">
        <f t="shared" si="296"/>
        <v>-0.28549382716049365</v>
      </c>
      <c r="E959">
        <f t="shared" si="282"/>
        <v>-1836.5954060224944</v>
      </c>
      <c r="F959">
        <f t="shared" si="283"/>
        <v>41274.965728395058</v>
      </c>
      <c r="G959">
        <f>SUM($E$2:E959)</f>
        <v>1720653.7417570783</v>
      </c>
      <c r="H959">
        <f>SUM($F$2:F959)</f>
        <v>66933359.82964199</v>
      </c>
      <c r="R959">
        <f t="shared" si="284"/>
        <v>1720.6537417570783</v>
      </c>
      <c r="S959">
        <f t="shared" si="285"/>
        <v>66933.359829641995</v>
      </c>
      <c r="U959">
        <v>957</v>
      </c>
      <c r="V959" s="2">
        <v>27.2</v>
      </c>
      <c r="W959">
        <f t="shared" si="286"/>
        <v>7.5555555555555554</v>
      </c>
      <c r="X959" s="5">
        <f t="shared" si="300"/>
        <v>-0.20447530864197519</v>
      </c>
      <c r="Y959">
        <f t="shared" si="287"/>
        <v>-951.40925375912047</v>
      </c>
      <c r="Z959">
        <f t="shared" si="287"/>
        <v>-951.40925375912047</v>
      </c>
      <c r="AA959">
        <f>SUM($E$2:$E959)</f>
        <v>1720653.7417570783</v>
      </c>
      <c r="AB959">
        <f>SUM($F$2:$F959)</f>
        <v>66933359.82964199</v>
      </c>
      <c r="AC959">
        <f t="shared" si="299"/>
        <v>-475.70462687956024</v>
      </c>
      <c r="AD959">
        <f t="shared" si="298"/>
        <v>58927.176890432078</v>
      </c>
      <c r="AE959">
        <f t="shared" si="297"/>
        <v>-38438.650771604902</v>
      </c>
      <c r="AF959">
        <f t="shared" si="288"/>
        <v>-38438.650771604902</v>
      </c>
      <c r="AG959">
        <f t="shared" si="289"/>
        <v>38438.650771604902</v>
      </c>
      <c r="AH959">
        <f>ABS($AF959)</f>
        <v>38438.650771604902</v>
      </c>
      <c r="AI959">
        <f t="shared" si="290"/>
        <v>-951.40925375912047</v>
      </c>
      <c r="AJ959">
        <f t="shared" si="291"/>
        <v>951.40925375912047</v>
      </c>
      <c r="AK959">
        <f>SUM($AJ$2:AJ959)</f>
        <v>30079.636823536828</v>
      </c>
      <c r="AL959">
        <f t="shared" si="292"/>
        <v>0</v>
      </c>
      <c r="AM959">
        <f>SUM($AL$2:AL959)</f>
        <v>1775049.3430027696</v>
      </c>
      <c r="AN959">
        <f>SUM($AH$2:AH959)</f>
        <v>4201559.8750432115</v>
      </c>
      <c r="AO959">
        <f t="shared" si="293"/>
        <v>-25878.331702248077</v>
      </c>
      <c r="AP959">
        <f t="shared" si="294"/>
        <v>-25878.331702248077</v>
      </c>
      <c r="AQ959">
        <f t="shared" si="295"/>
        <v>25878.331702248077</v>
      </c>
      <c r="AR959">
        <f>SUM($AQ$2:AQ959)</f>
        <v>843013.68958913756</v>
      </c>
      <c r="AS959">
        <f>SUM($AO$2:AO959)</f>
        <v>83452057.624096945</v>
      </c>
    </row>
    <row r="960" spans="1:45" x14ac:dyDescent="0.25">
      <c r="A960">
        <v>958</v>
      </c>
      <c r="B960" s="2">
        <v>25.1</v>
      </c>
      <c r="C960">
        <f t="shared" si="281"/>
        <v>6.9722222222222223</v>
      </c>
      <c r="D960" s="5">
        <f t="shared" si="296"/>
        <v>-4.6296296296296252E-2</v>
      </c>
      <c r="E960">
        <f t="shared" si="282"/>
        <v>687.95699174983338</v>
      </c>
      <c r="F960">
        <f t="shared" si="283"/>
        <v>35147.65511265432</v>
      </c>
      <c r="G960">
        <f>SUM($E$2:E960)</f>
        <v>1721341.6987488281</v>
      </c>
      <c r="H960">
        <f>SUM($F$2:F960)</f>
        <v>66968507.484754644</v>
      </c>
      <c r="R960">
        <f t="shared" si="284"/>
        <v>1721.3416987488281</v>
      </c>
      <c r="S960">
        <f t="shared" si="285"/>
        <v>66968.507484754649</v>
      </c>
      <c r="U960">
        <v>958</v>
      </c>
      <c r="V960" s="2">
        <v>25.1</v>
      </c>
      <c r="W960">
        <f t="shared" si="286"/>
        <v>6.9722222222222223</v>
      </c>
      <c r="X960" s="5">
        <f t="shared" si="300"/>
        <v>-8.1018518518518476E-2</v>
      </c>
      <c r="Y960">
        <f t="shared" si="287"/>
        <v>337.88074560785822</v>
      </c>
      <c r="Z960">
        <f t="shared" si="287"/>
        <v>337.88074560785822</v>
      </c>
      <c r="AA960">
        <f>SUM($E$2:$E960)</f>
        <v>1721341.6987488281</v>
      </c>
      <c r="AB960">
        <f>SUM($F$2:$F960)</f>
        <v>66968507.484754644</v>
      </c>
      <c r="AC960">
        <f t="shared" si="299"/>
        <v>168.94037280392911</v>
      </c>
      <c r="AD960">
        <f t="shared" si="298"/>
        <v>41274.965728395058</v>
      </c>
      <c r="AE960">
        <f t="shared" si="297"/>
        <v>-23779.521777777758</v>
      </c>
      <c r="AF960">
        <f t="shared" si="288"/>
        <v>-23779.521777777758</v>
      </c>
      <c r="AG960">
        <f t="shared" si="289"/>
        <v>23779.521777777758</v>
      </c>
      <c r="AH960">
        <f>ABS($AF960)</f>
        <v>23779.521777777758</v>
      </c>
      <c r="AI960">
        <f t="shared" si="290"/>
        <v>0</v>
      </c>
      <c r="AJ960">
        <f t="shared" si="291"/>
        <v>0</v>
      </c>
      <c r="AK960">
        <f>SUM($AJ$2:AJ960)</f>
        <v>30079.636823536828</v>
      </c>
      <c r="AL960">
        <f t="shared" si="292"/>
        <v>337.88074560785822</v>
      </c>
      <c r="AM960">
        <f>SUM($AL$2:AL960)</f>
        <v>1775387.2237483775</v>
      </c>
      <c r="AN960">
        <f>SUM($AH$2:AH960)</f>
        <v>4225339.3968209894</v>
      </c>
      <c r="AO960">
        <f t="shared" si="293"/>
        <v>8480.8067147572419</v>
      </c>
      <c r="AP960">
        <f t="shared" si="294"/>
        <v>0</v>
      </c>
      <c r="AQ960">
        <f t="shared" si="295"/>
        <v>0</v>
      </c>
      <c r="AR960">
        <f>SUM($AQ$2:AQ960)</f>
        <v>843013.68958913756</v>
      </c>
      <c r="AS960">
        <f>SUM($AO$2:AO960)</f>
        <v>83460538.430811703</v>
      </c>
    </row>
    <row r="961" spans="1:45" x14ac:dyDescent="0.25">
      <c r="A961">
        <v>959</v>
      </c>
      <c r="B961" s="2">
        <v>26</v>
      </c>
      <c r="C961">
        <f t="shared" si="281"/>
        <v>7.2222222222222223</v>
      </c>
      <c r="D961" s="5">
        <f t="shared" si="296"/>
        <v>0.16203703703703706</v>
      </c>
      <c r="E961">
        <f t="shared" si="282"/>
        <v>2900.9242025967078</v>
      </c>
      <c r="F961">
        <f t="shared" si="283"/>
        <v>37713.393209876544</v>
      </c>
      <c r="G961">
        <f>SUM($E$2:E961)</f>
        <v>1724242.6229514249</v>
      </c>
      <c r="H961">
        <f>SUM($F$2:F961)</f>
        <v>67006220.877964519</v>
      </c>
      <c r="R961">
        <f t="shared" si="284"/>
        <v>1724.2426229514249</v>
      </c>
      <c r="S961">
        <f t="shared" si="285"/>
        <v>67006.220877964515</v>
      </c>
      <c r="U961">
        <v>959</v>
      </c>
      <c r="V961" s="2">
        <v>26</v>
      </c>
      <c r="W961">
        <f t="shared" si="286"/>
        <v>7.2222222222222223</v>
      </c>
      <c r="X961" s="5">
        <f t="shared" si="300"/>
        <v>3.4722222222222224E-2</v>
      </c>
      <c r="Y961">
        <f t="shared" si="287"/>
        <v>1571.2853394279834</v>
      </c>
      <c r="Z961">
        <f t="shared" si="287"/>
        <v>1571.2853394279834</v>
      </c>
      <c r="AA961">
        <f>SUM($E$2:$E961)</f>
        <v>1724242.6229514249</v>
      </c>
      <c r="AB961">
        <f>SUM($F$2:$F961)</f>
        <v>67006220.877964519</v>
      </c>
      <c r="AC961">
        <f t="shared" si="299"/>
        <v>785.64266971399172</v>
      </c>
      <c r="AD961">
        <f t="shared" si="298"/>
        <v>35147.65511265432</v>
      </c>
      <c r="AE961">
        <f t="shared" si="297"/>
        <v>-3561.5725185185147</v>
      </c>
      <c r="AF961">
        <f t="shared" si="288"/>
        <v>-3561.5725185185147</v>
      </c>
      <c r="AG961">
        <f t="shared" si="289"/>
        <v>3561.5725185185147</v>
      </c>
      <c r="AH961">
        <f>ABS($AF961)</f>
        <v>3561.5725185185147</v>
      </c>
      <c r="AI961">
        <f t="shared" si="290"/>
        <v>0</v>
      </c>
      <c r="AJ961">
        <f t="shared" si="291"/>
        <v>0</v>
      </c>
      <c r="AK961">
        <f>SUM($AJ$2:AJ961)</f>
        <v>30079.636823536828</v>
      </c>
      <c r="AL961">
        <f t="shared" si="292"/>
        <v>1571.2853394279834</v>
      </c>
      <c r="AM961">
        <f>SUM($AL$2:AL961)</f>
        <v>1776958.5090878054</v>
      </c>
      <c r="AN961">
        <f>SUM($AH$2:AH961)</f>
        <v>4228900.9693395076</v>
      </c>
      <c r="AO961">
        <f t="shared" si="293"/>
        <v>40853.41882512757</v>
      </c>
      <c r="AP961">
        <f t="shared" si="294"/>
        <v>0</v>
      </c>
      <c r="AQ961">
        <f t="shared" si="295"/>
        <v>0</v>
      </c>
      <c r="AR961">
        <f>SUM($AQ$2:AQ961)</f>
        <v>843013.68958913756</v>
      </c>
      <c r="AS961">
        <f>SUM($AO$2:AO961)</f>
        <v>83501391.849636838</v>
      </c>
    </row>
    <row r="962" spans="1:45" x14ac:dyDescent="0.25">
      <c r="A962">
        <v>960</v>
      </c>
      <c r="B962" s="2">
        <v>29.3</v>
      </c>
      <c r="C962">
        <f t="shared" si="281"/>
        <v>8.1388888888888893</v>
      </c>
      <c r="D962" s="5">
        <f t="shared" si="296"/>
        <v>0.33179012345679004</v>
      </c>
      <c r="E962">
        <f t="shared" si="282"/>
        <v>5323.0015479027043</v>
      </c>
      <c r="F962">
        <f t="shared" si="283"/>
        <v>47894.335705246907</v>
      </c>
      <c r="G962">
        <f>SUM($E$2:E962)</f>
        <v>1729565.6244993275</v>
      </c>
      <c r="H962">
        <f>SUM($F$2:F962)</f>
        <v>67054115.213669769</v>
      </c>
      <c r="R962">
        <f t="shared" si="284"/>
        <v>1729.5656244993274</v>
      </c>
      <c r="S962">
        <f t="shared" si="285"/>
        <v>67054.115213669764</v>
      </c>
      <c r="U962">
        <v>960</v>
      </c>
      <c r="V962" s="2">
        <v>29.3</v>
      </c>
      <c r="W962">
        <f t="shared" si="286"/>
        <v>8.1388888888888893</v>
      </c>
      <c r="X962" s="5">
        <f t="shared" si="300"/>
        <v>0.12731481481481485</v>
      </c>
      <c r="Y962">
        <f t="shared" si="287"/>
        <v>2916.4791812188919</v>
      </c>
      <c r="Z962">
        <f t="shared" si="287"/>
        <v>2916.4791812188919</v>
      </c>
      <c r="AA962">
        <f>SUM($E$2:$E962)</f>
        <v>1729565.6244993275</v>
      </c>
      <c r="AB962">
        <f>SUM($F$2:$F962)</f>
        <v>67054115.213669769</v>
      </c>
      <c r="AC962">
        <f t="shared" si="299"/>
        <v>1458.2395906094459</v>
      </c>
      <c r="AD962">
        <f t="shared" si="298"/>
        <v>37713.393209876544</v>
      </c>
      <c r="AE962">
        <f t="shared" si="297"/>
        <v>12746.680592592587</v>
      </c>
      <c r="AF962">
        <f t="shared" si="288"/>
        <v>0</v>
      </c>
      <c r="AG962">
        <f t="shared" si="289"/>
        <v>0</v>
      </c>
      <c r="AH962">
        <f>ABS($AF962)</f>
        <v>0</v>
      </c>
      <c r="AI962">
        <f t="shared" si="290"/>
        <v>0</v>
      </c>
      <c r="AJ962">
        <f t="shared" si="291"/>
        <v>0</v>
      </c>
      <c r="AK962">
        <f>SUM($AJ$2:AJ962)</f>
        <v>30079.636823536828</v>
      </c>
      <c r="AL962">
        <f t="shared" si="292"/>
        <v>2916.4791812188919</v>
      </c>
      <c r="AM962">
        <f>SUM($AL$2:AL962)</f>
        <v>1779874.9882690243</v>
      </c>
      <c r="AN962">
        <f>SUM($AH$2:AH962)</f>
        <v>4228900.9693395076</v>
      </c>
      <c r="AO962">
        <f t="shared" si="293"/>
        <v>85452.840009713531</v>
      </c>
      <c r="AP962">
        <f t="shared" si="294"/>
        <v>0</v>
      </c>
      <c r="AQ962">
        <f t="shared" si="295"/>
        <v>0</v>
      </c>
      <c r="AR962">
        <f>SUM($AQ$2:AQ962)</f>
        <v>843013.68958913756</v>
      </c>
      <c r="AS962">
        <f>SUM($AO$2:AO962)</f>
        <v>83586844.689646557</v>
      </c>
    </row>
    <row r="963" spans="1:45" x14ac:dyDescent="0.25">
      <c r="A963">
        <v>961</v>
      </c>
      <c r="B963" s="2">
        <v>34.6</v>
      </c>
      <c r="C963">
        <f t="shared" ref="C963:C1026" si="301">B963/3.6</f>
        <v>9.6111111111111107</v>
      </c>
      <c r="D963" s="5">
        <f t="shared" si="296"/>
        <v>0.42824074074074059</v>
      </c>
      <c r="E963">
        <f t="shared" ref="E963:E1026" si="302">(0.5*$J$3*$K$3*$N$3*C963^3+$M$3*$O$3*$L$3*C963+$M$3*D963*C963)*1</f>
        <v>7749.1113150441342</v>
      </c>
      <c r="F963">
        <f t="shared" ref="F963:F1026" si="303">0.5*$M$3*C963^2</f>
        <v>66788.410969135803</v>
      </c>
      <c r="G963">
        <f>SUM($E$2:E963)</f>
        <v>1737314.7358143716</v>
      </c>
      <c r="H963">
        <f>SUM($F$2:F963)</f>
        <v>67120903.6246389</v>
      </c>
      <c r="R963">
        <f t="shared" ref="R963:R1026" si="304">G963/$P$3</f>
        <v>1737.3147358143717</v>
      </c>
      <c r="S963">
        <f t="shared" ref="S963:S1026" si="305">$H963/1000</f>
        <v>67120.903624638901</v>
      </c>
      <c r="U963">
        <v>961</v>
      </c>
      <c r="V963" s="2">
        <v>34.6</v>
      </c>
      <c r="W963">
        <f t="shared" ref="W963:W1026" si="306">V963/3.6</f>
        <v>9.6111111111111107</v>
      </c>
      <c r="X963" s="5">
        <f t="shared" si="300"/>
        <v>0.20447530864197519</v>
      </c>
      <c r="Y963">
        <f t="shared" ref="Y963:Z1026" si="307">(0.5*$J$3*$K$3*$N$3*$W963^3+$M$3*$O$3*$L$3*$W963+$M$3*$X963*$W963)*1</f>
        <v>4639.1820952224607</v>
      </c>
      <c r="Z963">
        <f t="shared" si="307"/>
        <v>4639.1820952224607</v>
      </c>
      <c r="AA963">
        <f>SUM($E$2:$E963)</f>
        <v>1737314.7358143716</v>
      </c>
      <c r="AB963">
        <f>SUM($F$2:$F963)</f>
        <v>67120903.6246389</v>
      </c>
      <c r="AC963">
        <f t="shared" si="299"/>
        <v>2319.5910476112304</v>
      </c>
      <c r="AD963">
        <f t="shared" si="298"/>
        <v>47894.335705246907</v>
      </c>
      <c r="AE963">
        <f t="shared" si="297"/>
        <v>29075.017759259259</v>
      </c>
      <c r="AF963">
        <f t="shared" ref="AF963:AG1026" si="308">MIN(AE963,0)</f>
        <v>0</v>
      </c>
      <c r="AG963">
        <f t="shared" ref="AG963:AH1026" si="309">ABS($AF963)</f>
        <v>0</v>
      </c>
      <c r="AH963">
        <f>ABS($AF963)</f>
        <v>0</v>
      </c>
      <c r="AI963">
        <f t="shared" ref="AI963:AJ1026" si="310">MIN($Z963,0)</f>
        <v>0</v>
      </c>
      <c r="AJ963">
        <f t="shared" ref="AJ963:AJ1026" si="311">ABS(AI963)</f>
        <v>0</v>
      </c>
      <c r="AK963">
        <f>SUM($AJ$2:AJ963)</f>
        <v>30079.636823536828</v>
      </c>
      <c r="AL963">
        <f t="shared" ref="AL963:AM1026" si="312">MAX($Y963,0)</f>
        <v>4639.1820952224607</v>
      </c>
      <c r="AM963">
        <f>SUM($AL$2:AL963)</f>
        <v>1784514.1703642467</v>
      </c>
      <c r="AN963">
        <f>SUM($AH$2:AH963)</f>
        <v>4228900.9693395076</v>
      </c>
      <c r="AO963">
        <f t="shared" ref="AO963:AO1026" si="313">$Y963*$V963</f>
        <v>160515.70049469714</v>
      </c>
      <c r="AP963">
        <f t="shared" ref="AP963:AQ1026" si="314">MIN(AO963,0)</f>
        <v>0</v>
      </c>
      <c r="AQ963">
        <f t="shared" ref="AQ963:AQ1026" si="315">ABS(AP963)</f>
        <v>0</v>
      </c>
      <c r="AR963">
        <f>SUM($AQ$2:AQ963)</f>
        <v>843013.68958913756</v>
      </c>
      <c r="AS963">
        <f>SUM($AO$2:AO963)</f>
        <v>83747360.390141249</v>
      </c>
    </row>
    <row r="964" spans="1:45" x14ac:dyDescent="0.25">
      <c r="A964">
        <v>962</v>
      </c>
      <c r="B964" s="2">
        <v>40.4</v>
      </c>
      <c r="C964">
        <f t="shared" si="301"/>
        <v>11.222222222222221</v>
      </c>
      <c r="D964" s="5">
        <f t="shared" ref="D964:D1027" si="316">($C965-$C963)/2/3.6</f>
        <v>0.41280864197530853</v>
      </c>
      <c r="E964">
        <f t="shared" si="302"/>
        <v>8981.7722407986257</v>
      </c>
      <c r="F964">
        <f t="shared" si="303"/>
        <v>91056.64476543208</v>
      </c>
      <c r="G964">
        <f>SUM($E$2:E964)</f>
        <v>1746296.5080551703</v>
      </c>
      <c r="H964">
        <f>SUM($F$2:F964)</f>
        <v>67211960.269404337</v>
      </c>
      <c r="R964">
        <f t="shared" si="304"/>
        <v>1746.2965080551703</v>
      </c>
      <c r="S964">
        <f t="shared" si="305"/>
        <v>67211.960269404342</v>
      </c>
      <c r="U964">
        <v>962</v>
      </c>
      <c r="V964" s="2">
        <v>40.4</v>
      </c>
      <c r="W964">
        <f t="shared" si="306"/>
        <v>11.222222222222221</v>
      </c>
      <c r="X964" s="5">
        <f t="shared" si="300"/>
        <v>0.22376543209876537</v>
      </c>
      <c r="Y964">
        <f t="shared" si="307"/>
        <v>5913.994742513305</v>
      </c>
      <c r="Z964">
        <f t="shared" si="307"/>
        <v>5913.994742513305</v>
      </c>
      <c r="AA964">
        <f>SUM($E$2:$E964)</f>
        <v>1746296.5080551703</v>
      </c>
      <c r="AB964">
        <f>SUM($F$2:$F964)</f>
        <v>67211960.269404337</v>
      </c>
      <c r="AC964">
        <f t="shared" si="299"/>
        <v>2956.9973712566525</v>
      </c>
      <c r="AD964">
        <f t="shared" si="298"/>
        <v>66788.410969135803</v>
      </c>
      <c r="AE964">
        <f t="shared" ref="AE964:AF1027" si="317">$AD965-$AD963</f>
        <v>43162.309060185173</v>
      </c>
      <c r="AF964">
        <f t="shared" si="308"/>
        <v>0</v>
      </c>
      <c r="AG964">
        <f t="shared" si="309"/>
        <v>0</v>
      </c>
      <c r="AH964">
        <f>ABS($AF964)</f>
        <v>0</v>
      </c>
      <c r="AI964">
        <f t="shared" si="310"/>
        <v>0</v>
      </c>
      <c r="AJ964">
        <f t="shared" si="311"/>
        <v>0</v>
      </c>
      <c r="AK964">
        <f>SUM($AJ$2:AJ964)</f>
        <v>30079.636823536828</v>
      </c>
      <c r="AL964">
        <f t="shared" si="312"/>
        <v>5913.994742513305</v>
      </c>
      <c r="AM964">
        <f>SUM($AL$2:AL964)</f>
        <v>1790428.1651067601</v>
      </c>
      <c r="AN964">
        <f>SUM($AH$2:AH964)</f>
        <v>4228900.9693395076</v>
      </c>
      <c r="AO964">
        <f t="shared" si="313"/>
        <v>238925.38759753751</v>
      </c>
      <c r="AP964">
        <f t="shared" si="314"/>
        <v>0</v>
      </c>
      <c r="AQ964">
        <f t="shared" si="315"/>
        <v>0</v>
      </c>
      <c r="AR964">
        <f>SUM($AQ$2:AQ964)</f>
        <v>843013.68958913756</v>
      </c>
      <c r="AS964">
        <f>SUM($AO$2:AO964)</f>
        <v>83986285.77773878</v>
      </c>
    </row>
    <row r="965" spans="1:45" x14ac:dyDescent="0.25">
      <c r="A965">
        <v>963</v>
      </c>
      <c r="B965" s="2">
        <v>45.3</v>
      </c>
      <c r="C965">
        <f t="shared" si="301"/>
        <v>12.583333333333332</v>
      </c>
      <c r="D965" s="5">
        <f t="shared" si="316"/>
        <v>0.33179012345679015</v>
      </c>
      <c r="E965">
        <f t="shared" si="302"/>
        <v>8796.2060461201254</v>
      </c>
      <c r="F965">
        <f t="shared" si="303"/>
        <v>114484.13768055552</v>
      </c>
      <c r="G965">
        <f>SUM($E$2:E965)</f>
        <v>1755092.7141012903</v>
      </c>
      <c r="H965">
        <f>SUM($F$2:F965)</f>
        <v>67326444.407084897</v>
      </c>
      <c r="R965">
        <f t="shared" si="304"/>
        <v>1755.0927141012903</v>
      </c>
      <c r="S965">
        <f t="shared" si="305"/>
        <v>67326.444407084899</v>
      </c>
      <c r="U965">
        <v>963</v>
      </c>
      <c r="V965" s="2">
        <v>45.3</v>
      </c>
      <c r="W965">
        <f t="shared" si="306"/>
        <v>12.583333333333332</v>
      </c>
      <c r="X965" s="5">
        <f t="shared" si="300"/>
        <v>0.18904320987654316</v>
      </c>
      <c r="Y965">
        <f t="shared" si="307"/>
        <v>6198.7611760069558</v>
      </c>
      <c r="Z965">
        <f t="shared" si="307"/>
        <v>6198.7611760069558</v>
      </c>
      <c r="AA965">
        <f>SUM($E$2:$E965)</f>
        <v>1755092.7141012903</v>
      </c>
      <c r="AB965">
        <f>SUM($F$2:$F965)</f>
        <v>67326444.407084897</v>
      </c>
      <c r="AC965">
        <f t="shared" si="299"/>
        <v>3099.3805880034779</v>
      </c>
      <c r="AD965">
        <f t="shared" si="298"/>
        <v>91056.64476543208</v>
      </c>
      <c r="AE965">
        <f t="shared" si="317"/>
        <v>47695.726711419717</v>
      </c>
      <c r="AF965">
        <f t="shared" si="308"/>
        <v>0</v>
      </c>
      <c r="AG965">
        <f t="shared" si="309"/>
        <v>0</v>
      </c>
      <c r="AH965">
        <f>ABS($AF965)</f>
        <v>0</v>
      </c>
      <c r="AI965">
        <f t="shared" si="310"/>
        <v>0</v>
      </c>
      <c r="AJ965">
        <f t="shared" si="311"/>
        <v>0</v>
      </c>
      <c r="AK965">
        <f>SUM($AJ$2:AJ965)</f>
        <v>30079.636823536828</v>
      </c>
      <c r="AL965">
        <f t="shared" si="312"/>
        <v>6198.7611760069558</v>
      </c>
      <c r="AM965">
        <f>SUM($AL$2:AL965)</f>
        <v>1796626.926282767</v>
      </c>
      <c r="AN965">
        <f>SUM($AH$2:AH965)</f>
        <v>4228900.9693395076</v>
      </c>
      <c r="AO965">
        <f t="shared" si="313"/>
        <v>280803.88127311505</v>
      </c>
      <c r="AP965">
        <f t="shared" si="314"/>
        <v>0</v>
      </c>
      <c r="AQ965">
        <f t="shared" si="315"/>
        <v>0</v>
      </c>
      <c r="AR965">
        <f>SUM($AQ$2:AQ965)</f>
        <v>843013.68958913756</v>
      </c>
      <c r="AS965">
        <f>SUM($AO$2:AO965)</f>
        <v>84267089.6590119</v>
      </c>
    </row>
    <row r="966" spans="1:45" x14ac:dyDescent="0.25">
      <c r="A966">
        <v>964</v>
      </c>
      <c r="B966" s="2">
        <v>49</v>
      </c>
      <c r="C966">
        <f t="shared" si="301"/>
        <v>13.611111111111111</v>
      </c>
      <c r="D966" s="5">
        <f t="shared" si="316"/>
        <v>0.22376543209876562</v>
      </c>
      <c r="E966">
        <f t="shared" si="302"/>
        <v>7567.5838851390636</v>
      </c>
      <c r="F966">
        <f t="shared" si="303"/>
        <v>133949.49274691354</v>
      </c>
      <c r="G966">
        <f>SUM($E$2:E966)</f>
        <v>1762660.2979864294</v>
      </c>
      <c r="H966">
        <f>SUM($F$2:F966)</f>
        <v>67460393.899831817</v>
      </c>
      <c r="R966">
        <f t="shared" si="304"/>
        <v>1762.6602979864294</v>
      </c>
      <c r="S966">
        <f t="shared" si="305"/>
        <v>67460.393899831819</v>
      </c>
      <c r="U966">
        <v>964</v>
      </c>
      <c r="V966" s="2">
        <v>49</v>
      </c>
      <c r="W966">
        <f t="shared" si="306"/>
        <v>13.611111111111111</v>
      </c>
      <c r="X966" s="5">
        <f t="shared" si="300"/>
        <v>0.14274691358024702</v>
      </c>
      <c r="Y966">
        <f t="shared" si="307"/>
        <v>5972.9470667234245</v>
      </c>
      <c r="Z966">
        <f t="shared" si="307"/>
        <v>5972.9470667234245</v>
      </c>
      <c r="AA966">
        <f>SUM($E$2:$E966)</f>
        <v>1762660.2979864294</v>
      </c>
      <c r="AB966">
        <f>SUM($F$2:$F966)</f>
        <v>67460393.899831817</v>
      </c>
      <c r="AC966">
        <f t="shared" si="299"/>
        <v>2986.4735333617123</v>
      </c>
      <c r="AD966">
        <f t="shared" si="298"/>
        <v>114484.13768055552</v>
      </c>
      <c r="AE966">
        <f t="shared" si="317"/>
        <v>42892.847981481464</v>
      </c>
      <c r="AF966">
        <f t="shared" si="308"/>
        <v>0</v>
      </c>
      <c r="AG966">
        <f t="shared" si="309"/>
        <v>0</v>
      </c>
      <c r="AH966">
        <f>ABS($AF966)</f>
        <v>0</v>
      </c>
      <c r="AI966">
        <f t="shared" si="310"/>
        <v>0</v>
      </c>
      <c r="AJ966">
        <f t="shared" si="311"/>
        <v>0</v>
      </c>
      <c r="AK966">
        <f>SUM($AJ$2:AJ966)</f>
        <v>30079.636823536828</v>
      </c>
      <c r="AL966">
        <f t="shared" si="312"/>
        <v>5972.9470667234245</v>
      </c>
      <c r="AM966">
        <f>SUM($AL$2:AL966)</f>
        <v>1802599.8733494903</v>
      </c>
      <c r="AN966">
        <f>SUM($AH$2:AH966)</f>
        <v>4228900.9693395076</v>
      </c>
      <c r="AO966">
        <f t="shared" si="313"/>
        <v>292674.40626944782</v>
      </c>
      <c r="AP966">
        <f t="shared" si="314"/>
        <v>0</v>
      </c>
      <c r="AQ966">
        <f t="shared" si="315"/>
        <v>0</v>
      </c>
      <c r="AR966">
        <f>SUM($AQ$2:AQ966)</f>
        <v>843013.68958913756</v>
      </c>
      <c r="AS966">
        <f>SUM($AO$2:AO966)</f>
        <v>84559764.065281346</v>
      </c>
    </row>
    <row r="967" spans="1:45" x14ac:dyDescent="0.25">
      <c r="A967">
        <v>965</v>
      </c>
      <c r="B967" s="2">
        <v>51.1</v>
      </c>
      <c r="C967">
        <f t="shared" si="301"/>
        <v>14.194444444444445</v>
      </c>
      <c r="D967" s="5">
        <f t="shared" si="316"/>
        <v>0.11959876543209871</v>
      </c>
      <c r="E967">
        <f t="shared" si="302"/>
        <v>5866.3257544138405</v>
      </c>
      <c r="F967">
        <f t="shared" si="303"/>
        <v>145676.90752006171</v>
      </c>
      <c r="G967">
        <f>SUM($E$2:E967)</f>
        <v>1768526.6237408433</v>
      </c>
      <c r="H967">
        <f>SUM($F$2:F967)</f>
        <v>67606070.807351872</v>
      </c>
      <c r="R967">
        <f t="shared" si="304"/>
        <v>1768.5266237408432</v>
      </c>
      <c r="S967">
        <f t="shared" si="305"/>
        <v>67606.070807351876</v>
      </c>
      <c r="U967">
        <v>965</v>
      </c>
      <c r="V967" s="2">
        <v>51.1</v>
      </c>
      <c r="W967">
        <f t="shared" si="306"/>
        <v>14.194444444444445</v>
      </c>
      <c r="X967" s="5">
        <f t="shared" si="300"/>
        <v>8.1018518518518601E-2</v>
      </c>
      <c r="Y967">
        <f t="shared" si="307"/>
        <v>5074.4312799625404</v>
      </c>
      <c r="Z967">
        <f t="shared" si="307"/>
        <v>5074.4312799625404</v>
      </c>
      <c r="AA967">
        <f>SUM($E$2:$E967)</f>
        <v>1768526.6237408433</v>
      </c>
      <c r="AB967">
        <f>SUM($F$2:$F967)</f>
        <v>67606070.807351872</v>
      </c>
      <c r="AC967">
        <f t="shared" si="299"/>
        <v>2537.2156399812702</v>
      </c>
      <c r="AD967">
        <f t="shared" si="298"/>
        <v>133949.49274691354</v>
      </c>
      <c r="AE967">
        <f t="shared" si="317"/>
        <v>31192.769839506189</v>
      </c>
      <c r="AF967">
        <f t="shared" si="308"/>
        <v>0</v>
      </c>
      <c r="AG967">
        <f t="shared" si="309"/>
        <v>0</v>
      </c>
      <c r="AH967">
        <f>ABS($AF967)</f>
        <v>0</v>
      </c>
      <c r="AI967">
        <f t="shared" si="310"/>
        <v>0</v>
      </c>
      <c r="AJ967">
        <f t="shared" si="311"/>
        <v>0</v>
      </c>
      <c r="AK967">
        <f>SUM($AJ$2:AJ967)</f>
        <v>30079.636823536828</v>
      </c>
      <c r="AL967">
        <f t="shared" si="312"/>
        <v>5074.4312799625404</v>
      </c>
      <c r="AM967">
        <f>SUM($AL$2:AL967)</f>
        <v>1807674.304629453</v>
      </c>
      <c r="AN967">
        <f>SUM($AH$2:AH967)</f>
        <v>4228900.9693395076</v>
      </c>
      <c r="AO967">
        <f t="shared" si="313"/>
        <v>259303.43840608583</v>
      </c>
      <c r="AP967">
        <f t="shared" si="314"/>
        <v>0</v>
      </c>
      <c r="AQ967">
        <f t="shared" si="315"/>
        <v>0</v>
      </c>
      <c r="AR967">
        <f>SUM($AQ$2:AQ967)</f>
        <v>843013.68958913756</v>
      </c>
      <c r="AS967">
        <f>SUM($AO$2:AO967)</f>
        <v>84819067.503687426</v>
      </c>
    </row>
    <row r="968" spans="1:45" x14ac:dyDescent="0.25">
      <c r="A968">
        <v>966</v>
      </c>
      <c r="B968" s="2">
        <v>52.1</v>
      </c>
      <c r="C968">
        <f t="shared" si="301"/>
        <v>14.472222222222221</v>
      </c>
      <c r="D968" s="5">
        <f t="shared" si="316"/>
        <v>4.2438271604938245E-2</v>
      </c>
      <c r="E968">
        <f t="shared" si="302"/>
        <v>4422.6710839170555</v>
      </c>
      <c r="F968">
        <f t="shared" si="303"/>
        <v>151434.33677932096</v>
      </c>
      <c r="G968">
        <f>SUM($E$2:E968)</f>
        <v>1772949.2948247604</v>
      </c>
      <c r="H968">
        <f>SUM($F$2:F968)</f>
        <v>67757505.144131199</v>
      </c>
      <c r="R968">
        <f t="shared" si="304"/>
        <v>1772.9492948247605</v>
      </c>
      <c r="S968">
        <f t="shared" si="305"/>
        <v>67757.505144131195</v>
      </c>
      <c r="U968">
        <v>966</v>
      </c>
      <c r="V968" s="2">
        <v>52.1</v>
      </c>
      <c r="W968">
        <f t="shared" si="306"/>
        <v>14.472222222222221</v>
      </c>
      <c r="X968" s="5">
        <f t="shared" si="300"/>
        <v>3.8580246913580106E-2</v>
      </c>
      <c r="Y968">
        <f t="shared" si="307"/>
        <v>4341.931940827204</v>
      </c>
      <c r="Z968">
        <f t="shared" si="307"/>
        <v>4341.931940827204</v>
      </c>
      <c r="AA968">
        <f>SUM($E$2:$E968)</f>
        <v>1772949.2948247604</v>
      </c>
      <c r="AB968">
        <f>SUM($F$2:$F968)</f>
        <v>67757505.144131199</v>
      </c>
      <c r="AC968">
        <f t="shared" si="299"/>
        <v>2170.965970413602</v>
      </c>
      <c r="AD968">
        <f t="shared" si="298"/>
        <v>145676.90752006171</v>
      </c>
      <c r="AE968">
        <f t="shared" si="317"/>
        <v>17484.844032407418</v>
      </c>
      <c r="AF968">
        <f t="shared" si="308"/>
        <v>0</v>
      </c>
      <c r="AG968">
        <f t="shared" si="309"/>
        <v>0</v>
      </c>
      <c r="AH968">
        <f>ABS($AF968)</f>
        <v>0</v>
      </c>
      <c r="AI968">
        <f t="shared" si="310"/>
        <v>0</v>
      </c>
      <c r="AJ968">
        <f t="shared" si="311"/>
        <v>0</v>
      </c>
      <c r="AK968">
        <f>SUM($AJ$2:AJ968)</f>
        <v>30079.636823536828</v>
      </c>
      <c r="AL968">
        <f t="shared" si="312"/>
        <v>4341.931940827204</v>
      </c>
      <c r="AM968">
        <f>SUM($AL$2:AL968)</f>
        <v>1812016.2365702803</v>
      </c>
      <c r="AN968">
        <f>SUM($AH$2:AH968)</f>
        <v>4228900.9693395076</v>
      </c>
      <c r="AO968">
        <f t="shared" si="313"/>
        <v>226214.65411709732</v>
      </c>
      <c r="AP968">
        <f t="shared" si="314"/>
        <v>0</v>
      </c>
      <c r="AQ968">
        <f t="shared" si="315"/>
        <v>0</v>
      </c>
      <c r="AR968">
        <f>SUM($AQ$2:AQ968)</f>
        <v>843013.68958913756</v>
      </c>
      <c r="AS968">
        <f>SUM($AO$2:AO968)</f>
        <v>85045282.157804519</v>
      </c>
    </row>
    <row r="969" spans="1:45" x14ac:dyDescent="0.25">
      <c r="A969">
        <v>967</v>
      </c>
      <c r="B969" s="2">
        <v>52.2</v>
      </c>
      <c r="C969">
        <f t="shared" si="301"/>
        <v>14.5</v>
      </c>
      <c r="D969" s="5">
        <f t="shared" si="316"/>
        <v>0</v>
      </c>
      <c r="E969">
        <f t="shared" si="302"/>
        <v>3547.0283517750004</v>
      </c>
      <c r="F969">
        <f t="shared" si="303"/>
        <v>152016.21649999998</v>
      </c>
      <c r="G969">
        <f>SUM($E$2:E969)</f>
        <v>1776496.3231765353</v>
      </c>
      <c r="H969">
        <f>SUM($F$2:F969)</f>
        <v>67909521.360631198</v>
      </c>
      <c r="R969">
        <f t="shared" si="304"/>
        <v>1776.4963231765353</v>
      </c>
      <c r="S969">
        <f t="shared" si="305"/>
        <v>67909.521360631203</v>
      </c>
      <c r="U969">
        <v>967</v>
      </c>
      <c r="V969" s="2">
        <v>52.2</v>
      </c>
      <c r="W969">
        <f t="shared" si="306"/>
        <v>14.5</v>
      </c>
      <c r="X969" s="5">
        <f t="shared" si="300"/>
        <v>3.8580246913581342E-3</v>
      </c>
      <c r="Y969">
        <f t="shared" si="307"/>
        <v>3627.9224644293236</v>
      </c>
      <c r="Z969">
        <f t="shared" si="307"/>
        <v>3627.9224644293236</v>
      </c>
      <c r="AA969">
        <f>SUM($E$2:$E969)</f>
        <v>1776496.3231765353</v>
      </c>
      <c r="AB969">
        <f>SUM($F$2:$F969)</f>
        <v>67909521.360631198</v>
      </c>
      <c r="AC969">
        <f t="shared" si="299"/>
        <v>1813.9612322146618</v>
      </c>
      <c r="AD969">
        <f t="shared" si="298"/>
        <v>151434.33677932096</v>
      </c>
      <c r="AE969">
        <f t="shared" si="317"/>
        <v>6339.3089799382724</v>
      </c>
      <c r="AF969">
        <f t="shared" si="308"/>
        <v>0</v>
      </c>
      <c r="AG969">
        <f t="shared" si="309"/>
        <v>0</v>
      </c>
      <c r="AH969">
        <f>ABS($AF969)</f>
        <v>0</v>
      </c>
      <c r="AI969">
        <f t="shared" si="310"/>
        <v>0</v>
      </c>
      <c r="AJ969">
        <f t="shared" si="311"/>
        <v>0</v>
      </c>
      <c r="AK969">
        <f>SUM($AJ$2:AJ969)</f>
        <v>30079.636823536828</v>
      </c>
      <c r="AL969">
        <f t="shared" si="312"/>
        <v>3627.9224644293236</v>
      </c>
      <c r="AM969">
        <f>SUM($AL$2:AL969)</f>
        <v>1815644.1590347097</v>
      </c>
      <c r="AN969">
        <f>SUM($AH$2:AH969)</f>
        <v>4228900.9693395076</v>
      </c>
      <c r="AO969">
        <f t="shared" si="313"/>
        <v>189377.55264321069</v>
      </c>
      <c r="AP969">
        <f t="shared" si="314"/>
        <v>0</v>
      </c>
      <c r="AQ969">
        <f t="shared" si="315"/>
        <v>0</v>
      </c>
      <c r="AR969">
        <f>SUM($AQ$2:AQ969)</f>
        <v>843013.68958913756</v>
      </c>
      <c r="AS969">
        <f>SUM($AO$2:AO969)</f>
        <v>85234659.710447729</v>
      </c>
    </row>
    <row r="970" spans="1:45" x14ac:dyDescent="0.25">
      <c r="A970">
        <v>968</v>
      </c>
      <c r="B970" s="2">
        <v>52.1</v>
      </c>
      <c r="C970">
        <f t="shared" si="301"/>
        <v>14.472222222222221</v>
      </c>
      <c r="D970" s="5">
        <f t="shared" si="316"/>
        <v>-1.9290123456790178E-2</v>
      </c>
      <c r="E970">
        <f t="shared" si="302"/>
        <v>3130.8447944794698</v>
      </c>
      <c r="F970">
        <f t="shared" si="303"/>
        <v>151434.33677932096</v>
      </c>
      <c r="G970">
        <f>SUM($E$2:E970)</f>
        <v>1779627.1679710147</v>
      </c>
      <c r="H970">
        <f>SUM($F$2:F970)</f>
        <v>68060955.697410524</v>
      </c>
      <c r="R970">
        <f t="shared" si="304"/>
        <v>1779.6271679710148</v>
      </c>
      <c r="S970">
        <f t="shared" si="305"/>
        <v>68060.955697410522</v>
      </c>
      <c r="U970">
        <v>968</v>
      </c>
      <c r="V970" s="2">
        <v>52.1</v>
      </c>
      <c r="W970">
        <f t="shared" si="306"/>
        <v>14.472222222222221</v>
      </c>
      <c r="X970" s="5">
        <f t="shared" si="300"/>
        <v>-3.8580246913581342E-3</v>
      </c>
      <c r="Y970">
        <f t="shared" si="307"/>
        <v>3453.8013668388649</v>
      </c>
      <c r="Z970">
        <f t="shared" si="307"/>
        <v>3453.8013668388649</v>
      </c>
      <c r="AA970">
        <f>SUM($E$2:$E970)</f>
        <v>1779627.1679710147</v>
      </c>
      <c r="AB970">
        <f>SUM($F$2:$F970)</f>
        <v>68060955.697410524</v>
      </c>
      <c r="AC970">
        <f t="shared" si="299"/>
        <v>1726.9006834194324</v>
      </c>
      <c r="AD970">
        <f t="shared" ref="AD970:AD1033" si="318">0.5*1446.052*W969^2</f>
        <v>152016.21649999998</v>
      </c>
      <c r="AE970">
        <f t="shared" si="317"/>
        <v>0</v>
      </c>
      <c r="AF970">
        <f t="shared" si="308"/>
        <v>0</v>
      </c>
      <c r="AG970">
        <f t="shared" si="309"/>
        <v>0</v>
      </c>
      <c r="AH970">
        <f>ABS($AF970)</f>
        <v>0</v>
      </c>
      <c r="AI970">
        <f t="shared" si="310"/>
        <v>0</v>
      </c>
      <c r="AJ970">
        <f t="shared" si="311"/>
        <v>0</v>
      </c>
      <c r="AK970">
        <f>SUM($AJ$2:AJ970)</f>
        <v>30079.636823536828</v>
      </c>
      <c r="AL970">
        <f t="shared" si="312"/>
        <v>3453.8013668388649</v>
      </c>
      <c r="AM970">
        <f>SUM($AL$2:AL970)</f>
        <v>1819097.9604015485</v>
      </c>
      <c r="AN970">
        <f>SUM($AH$2:AH970)</f>
        <v>4228900.9693395076</v>
      </c>
      <c r="AO970">
        <f t="shared" si="313"/>
        <v>179943.05121230485</v>
      </c>
      <c r="AP970">
        <f t="shared" si="314"/>
        <v>0</v>
      </c>
      <c r="AQ970">
        <f t="shared" si="315"/>
        <v>0</v>
      </c>
      <c r="AR970">
        <f>SUM($AQ$2:AQ970)</f>
        <v>843013.68958913756</v>
      </c>
      <c r="AS970">
        <f>SUM($AO$2:AO970)</f>
        <v>85414602.761660039</v>
      </c>
    </row>
    <row r="971" spans="1:45" x14ac:dyDescent="0.25">
      <c r="A971">
        <v>969</v>
      </c>
      <c r="B971" s="2">
        <v>51.7</v>
      </c>
      <c r="C971">
        <f t="shared" si="301"/>
        <v>14.361111111111111</v>
      </c>
      <c r="D971" s="5">
        <f t="shared" si="316"/>
        <v>-4.6296296296296377E-2</v>
      </c>
      <c r="E971">
        <f t="shared" si="302"/>
        <v>2523.4848202699191</v>
      </c>
      <c r="F971">
        <f t="shared" si="303"/>
        <v>149117.97570524691</v>
      </c>
      <c r="G971">
        <f>SUM($E$2:E971)</f>
        <v>1782150.6527912847</v>
      </c>
      <c r="H971">
        <f>SUM($F$2:F971)</f>
        <v>68210073.673115775</v>
      </c>
      <c r="R971">
        <f t="shared" si="304"/>
        <v>1782.1506527912848</v>
      </c>
      <c r="S971">
        <f t="shared" si="305"/>
        <v>68210.073673115781</v>
      </c>
      <c r="U971">
        <v>969</v>
      </c>
      <c r="V971" s="2">
        <v>51.7</v>
      </c>
      <c r="W971">
        <f t="shared" si="306"/>
        <v>14.361111111111111</v>
      </c>
      <c r="X971" s="5">
        <f t="shared" si="300"/>
        <v>-1.5432098765432044E-2</v>
      </c>
      <c r="Y971">
        <f t="shared" si="307"/>
        <v>3164.4389389256144</v>
      </c>
      <c r="Z971">
        <f t="shared" si="307"/>
        <v>3164.4389389256144</v>
      </c>
      <c r="AA971">
        <f>SUM($E$2:$E971)</f>
        <v>1782150.6527912847</v>
      </c>
      <c r="AB971">
        <f>SUM($F$2:$F971)</f>
        <v>68210073.673115775</v>
      </c>
      <c r="AC971">
        <f t="shared" si="299"/>
        <v>1582.2194694628072</v>
      </c>
      <c r="AD971">
        <f t="shared" si="318"/>
        <v>151434.33677932096</v>
      </c>
      <c r="AE971">
        <f t="shared" si="317"/>
        <v>-2898.2407947530737</v>
      </c>
      <c r="AF971">
        <f t="shared" si="308"/>
        <v>-2898.2407947530737</v>
      </c>
      <c r="AG971">
        <f t="shared" si="309"/>
        <v>2898.2407947530737</v>
      </c>
      <c r="AH971">
        <f>ABS($AF971)</f>
        <v>2898.2407947530737</v>
      </c>
      <c r="AI971">
        <f t="shared" si="310"/>
        <v>0</v>
      </c>
      <c r="AJ971">
        <f t="shared" si="311"/>
        <v>0</v>
      </c>
      <c r="AK971">
        <f>SUM($AJ$2:AJ971)</f>
        <v>30079.636823536828</v>
      </c>
      <c r="AL971">
        <f t="shared" si="312"/>
        <v>3164.4389389256144</v>
      </c>
      <c r="AM971">
        <f>SUM($AL$2:AL971)</f>
        <v>1822262.399340474</v>
      </c>
      <c r="AN971">
        <f>SUM($AH$2:AH971)</f>
        <v>4231799.2101342604</v>
      </c>
      <c r="AO971">
        <f t="shared" si="313"/>
        <v>163601.49314245427</v>
      </c>
      <c r="AP971">
        <f t="shared" si="314"/>
        <v>0</v>
      </c>
      <c r="AQ971">
        <f t="shared" si="315"/>
        <v>0</v>
      </c>
      <c r="AR971">
        <f>SUM($AQ$2:AQ971)</f>
        <v>843013.68958913756</v>
      </c>
      <c r="AS971">
        <f>SUM($AO$2:AO971)</f>
        <v>85578204.254802495</v>
      </c>
    </row>
    <row r="972" spans="1:45" x14ac:dyDescent="0.25">
      <c r="A972">
        <v>970</v>
      </c>
      <c r="B972" s="2">
        <v>50.9</v>
      </c>
      <c r="C972">
        <f t="shared" si="301"/>
        <v>14.138888888888888</v>
      </c>
      <c r="D972" s="5">
        <f t="shared" si="316"/>
        <v>-9.6450617283950393E-2</v>
      </c>
      <c r="E972">
        <f t="shared" si="302"/>
        <v>1415.2351001772977</v>
      </c>
      <c r="F972">
        <f t="shared" si="303"/>
        <v>144538.8110385802</v>
      </c>
      <c r="G972">
        <f>SUM($E$2:E972)</f>
        <v>1783565.8878914621</v>
      </c>
      <c r="H972">
        <f>SUM($F$2:F972)</f>
        <v>68354612.484154359</v>
      </c>
      <c r="R972">
        <f t="shared" si="304"/>
        <v>1783.5658878914621</v>
      </c>
      <c r="S972">
        <f t="shared" si="305"/>
        <v>68354.612484154364</v>
      </c>
      <c r="U972">
        <v>970</v>
      </c>
      <c r="V972" s="2">
        <v>50.9</v>
      </c>
      <c r="W972">
        <f t="shared" si="306"/>
        <v>14.138888888888888</v>
      </c>
      <c r="X972" s="5">
        <f t="shared" si="300"/>
        <v>-3.0864197530864335E-2</v>
      </c>
      <c r="Y972">
        <f t="shared" si="307"/>
        <v>2756.1867415524616</v>
      </c>
      <c r="Z972">
        <f t="shared" si="307"/>
        <v>2756.1867415524616</v>
      </c>
      <c r="AA972">
        <f>SUM($E$2:$E972)</f>
        <v>1783565.8878914621</v>
      </c>
      <c r="AB972">
        <f>SUM($F$2:$F972)</f>
        <v>68354612.484154359</v>
      </c>
      <c r="AC972">
        <f t="shared" si="299"/>
        <v>1378.0933707762308</v>
      </c>
      <c r="AD972">
        <f t="shared" si="318"/>
        <v>149117.97570524691</v>
      </c>
      <c r="AE972">
        <f t="shared" si="317"/>
        <v>-6895.5257407407626</v>
      </c>
      <c r="AF972">
        <f t="shared" si="308"/>
        <v>-6895.5257407407626</v>
      </c>
      <c r="AG972">
        <f t="shared" si="309"/>
        <v>6895.5257407407626</v>
      </c>
      <c r="AH972">
        <f>ABS($AF972)</f>
        <v>6895.5257407407626</v>
      </c>
      <c r="AI972">
        <f t="shared" si="310"/>
        <v>0</v>
      </c>
      <c r="AJ972">
        <f t="shared" si="311"/>
        <v>0</v>
      </c>
      <c r="AK972">
        <f>SUM($AJ$2:AJ972)</f>
        <v>30079.636823536828</v>
      </c>
      <c r="AL972">
        <f t="shared" si="312"/>
        <v>2756.1867415524616</v>
      </c>
      <c r="AM972">
        <f>SUM($AL$2:AL972)</f>
        <v>1825018.5860820266</v>
      </c>
      <c r="AN972">
        <f>SUM($AH$2:AH972)</f>
        <v>4238694.7358750012</v>
      </c>
      <c r="AO972">
        <f t="shared" si="313"/>
        <v>140289.90514502028</v>
      </c>
      <c r="AP972">
        <f t="shared" si="314"/>
        <v>0</v>
      </c>
      <c r="AQ972">
        <f t="shared" si="315"/>
        <v>0</v>
      </c>
      <c r="AR972">
        <f>SUM($AQ$2:AQ972)</f>
        <v>843013.68958913756</v>
      </c>
      <c r="AS972">
        <f>SUM($AO$2:AO972)</f>
        <v>85718494.159947515</v>
      </c>
    </row>
    <row r="973" spans="1:45" x14ac:dyDescent="0.25">
      <c r="A973">
        <v>971</v>
      </c>
      <c r="B973" s="2">
        <v>49.2</v>
      </c>
      <c r="C973">
        <f t="shared" si="301"/>
        <v>13.666666666666668</v>
      </c>
      <c r="D973" s="5">
        <f t="shared" si="316"/>
        <v>-0.19290123456790104</v>
      </c>
      <c r="E973">
        <f t="shared" si="302"/>
        <v>-625.86782238600381</v>
      </c>
      <c r="F973">
        <f t="shared" si="303"/>
        <v>135045.18955555555</v>
      </c>
      <c r="G973">
        <f>SUM($E$2:E973)</f>
        <v>1782940.020069076</v>
      </c>
      <c r="H973">
        <f>SUM($F$2:F973)</f>
        <v>68489657.673709914</v>
      </c>
      <c r="R973">
        <f t="shared" si="304"/>
        <v>1782.9400200690759</v>
      </c>
      <c r="S973">
        <f t="shared" si="305"/>
        <v>68489.657673709909</v>
      </c>
      <c r="U973">
        <v>971</v>
      </c>
      <c r="V973" s="2">
        <v>49.2</v>
      </c>
      <c r="W973">
        <f t="shared" si="306"/>
        <v>13.666666666666668</v>
      </c>
      <c r="X973" s="5">
        <f t="shared" si="300"/>
        <v>-6.5586419753086059E-2</v>
      </c>
      <c r="Y973">
        <f t="shared" si="307"/>
        <v>1890.2180263794314</v>
      </c>
      <c r="Z973">
        <f t="shared" si="307"/>
        <v>1890.2180263794314</v>
      </c>
      <c r="AA973">
        <f>SUM($E$2:$E973)</f>
        <v>1782940.020069076</v>
      </c>
      <c r="AB973">
        <f>SUM($F$2:$F973)</f>
        <v>68489657.673709914</v>
      </c>
      <c r="AC973">
        <f t="shared" si="299"/>
        <v>945.10901318971571</v>
      </c>
      <c r="AD973">
        <f t="shared" si="318"/>
        <v>144538.8110385802</v>
      </c>
      <c r="AE973">
        <f t="shared" si="317"/>
        <v>-14072.786149691354</v>
      </c>
      <c r="AF973">
        <f t="shared" si="308"/>
        <v>-14072.786149691354</v>
      </c>
      <c r="AG973">
        <f t="shared" si="309"/>
        <v>14072.786149691354</v>
      </c>
      <c r="AH973">
        <f>ABS($AF973)</f>
        <v>14072.786149691354</v>
      </c>
      <c r="AI973">
        <f t="shared" si="310"/>
        <v>0</v>
      </c>
      <c r="AJ973">
        <f t="shared" si="311"/>
        <v>0</v>
      </c>
      <c r="AK973">
        <f>SUM($AJ$2:AJ973)</f>
        <v>30079.636823536828</v>
      </c>
      <c r="AL973">
        <f t="shared" si="312"/>
        <v>1890.2180263794314</v>
      </c>
      <c r="AM973">
        <f>SUM($AL$2:AL973)</f>
        <v>1826908.804108406</v>
      </c>
      <c r="AN973">
        <f>SUM($AH$2:AH973)</f>
        <v>4252767.522024693</v>
      </c>
      <c r="AO973">
        <f t="shared" si="313"/>
        <v>92998.726897868037</v>
      </c>
      <c r="AP973">
        <f t="shared" si="314"/>
        <v>0</v>
      </c>
      <c r="AQ973">
        <f t="shared" si="315"/>
        <v>0</v>
      </c>
      <c r="AR973">
        <f>SUM($AQ$2:AQ973)</f>
        <v>843013.68958913756</v>
      </c>
      <c r="AS973">
        <f>SUM($AO$2:AO973)</f>
        <v>85811492.88684538</v>
      </c>
    </row>
    <row r="974" spans="1:45" x14ac:dyDescent="0.25">
      <c r="A974">
        <v>972</v>
      </c>
      <c r="B974" s="2">
        <v>45.9</v>
      </c>
      <c r="C974">
        <f t="shared" si="301"/>
        <v>12.75</v>
      </c>
      <c r="D974" s="5">
        <f t="shared" si="316"/>
        <v>-0.33179012345679015</v>
      </c>
      <c r="E974">
        <f t="shared" si="302"/>
        <v>-3295.5127019598385</v>
      </c>
      <c r="F974">
        <f t="shared" si="303"/>
        <v>117536.914125</v>
      </c>
      <c r="G974">
        <f>SUM($E$2:E974)</f>
        <v>1779644.5073671162</v>
      </c>
      <c r="H974">
        <f>SUM($F$2:F974)</f>
        <v>68607194.58783491</v>
      </c>
      <c r="R974">
        <f t="shared" si="304"/>
        <v>1779.6445073671161</v>
      </c>
      <c r="S974">
        <f t="shared" si="305"/>
        <v>68607.194587834907</v>
      </c>
      <c r="U974">
        <v>972</v>
      </c>
      <c r="V974" s="2">
        <v>45.9</v>
      </c>
      <c r="W974">
        <f t="shared" si="306"/>
        <v>12.75</v>
      </c>
      <c r="X974" s="5">
        <f t="shared" si="300"/>
        <v>-0.12731481481481496</v>
      </c>
      <c r="Y974">
        <f t="shared" si="307"/>
        <v>474.43189294756667</v>
      </c>
      <c r="Z974">
        <f t="shared" si="307"/>
        <v>474.43189294756667</v>
      </c>
      <c r="AA974">
        <f>SUM($E$2:$E974)</f>
        <v>1779644.5073671162</v>
      </c>
      <c r="AB974">
        <f>SUM($F$2:$F974)</f>
        <v>68607194.58783491</v>
      </c>
      <c r="AC974">
        <f t="shared" si="299"/>
        <v>237.21594647378333</v>
      </c>
      <c r="AD974">
        <f t="shared" si="318"/>
        <v>135045.18955555555</v>
      </c>
      <c r="AE974">
        <f t="shared" si="317"/>
        <v>-27001.896913580204</v>
      </c>
      <c r="AF974">
        <f t="shared" si="308"/>
        <v>-27001.896913580204</v>
      </c>
      <c r="AG974">
        <f t="shared" si="309"/>
        <v>27001.896913580204</v>
      </c>
      <c r="AH974">
        <f>ABS($AF974)</f>
        <v>27001.896913580204</v>
      </c>
      <c r="AI974">
        <f t="shared" si="310"/>
        <v>0</v>
      </c>
      <c r="AJ974">
        <f t="shared" si="311"/>
        <v>0</v>
      </c>
      <c r="AK974">
        <f>SUM($AJ$2:AJ974)</f>
        <v>30079.636823536828</v>
      </c>
      <c r="AL974">
        <f t="shared" si="312"/>
        <v>474.43189294756667</v>
      </c>
      <c r="AM974">
        <f>SUM($AL$2:AL974)</f>
        <v>1827383.2360013535</v>
      </c>
      <c r="AN974">
        <f>SUM($AH$2:AH974)</f>
        <v>4279769.4189382736</v>
      </c>
      <c r="AO974">
        <f t="shared" si="313"/>
        <v>21776.423886293309</v>
      </c>
      <c r="AP974">
        <f t="shared" si="314"/>
        <v>0</v>
      </c>
      <c r="AQ974">
        <f t="shared" si="315"/>
        <v>0</v>
      </c>
      <c r="AR974">
        <f>SUM($AQ$2:AQ974)</f>
        <v>843013.68958913756</v>
      </c>
      <c r="AS974">
        <f>SUM($AO$2:AO974)</f>
        <v>85833269.310731679</v>
      </c>
    </row>
    <row r="975" spans="1:45" x14ac:dyDescent="0.25">
      <c r="A975">
        <v>973</v>
      </c>
      <c r="B975" s="2">
        <v>40.6</v>
      </c>
      <c r="C975">
        <f t="shared" si="301"/>
        <v>11.277777777777779</v>
      </c>
      <c r="D975" s="5">
        <f t="shared" si="316"/>
        <v>-0.40895061728395066</v>
      </c>
      <c r="E975">
        <f t="shared" si="302"/>
        <v>-4368.3311667950275</v>
      </c>
      <c r="F975">
        <f t="shared" si="303"/>
        <v>91960.42726543211</v>
      </c>
      <c r="G975">
        <f>SUM($E$2:E975)</f>
        <v>1775276.1762003212</v>
      </c>
      <c r="H975">
        <f>SUM($F$2:F975)</f>
        <v>68699155.015100345</v>
      </c>
      <c r="R975">
        <f t="shared" si="304"/>
        <v>1775.2761762003213</v>
      </c>
      <c r="S975">
        <f t="shared" si="305"/>
        <v>68699.155015100347</v>
      </c>
      <c r="U975">
        <v>973</v>
      </c>
      <c r="V975" s="2">
        <v>40.6</v>
      </c>
      <c r="W975">
        <f t="shared" si="306"/>
        <v>11.277777777777779</v>
      </c>
      <c r="X975" s="5">
        <f t="shared" si="300"/>
        <v>-0.20447530864197519</v>
      </c>
      <c r="Y975">
        <f t="shared" si="307"/>
        <v>-1033.6960784891271</v>
      </c>
      <c r="Z975">
        <f t="shared" si="307"/>
        <v>-1033.6960784891271</v>
      </c>
      <c r="AA975">
        <f>SUM($E$2:$E975)</f>
        <v>1775276.1762003212</v>
      </c>
      <c r="AB975">
        <f>SUM($F$2:$F975)</f>
        <v>68699155.015100345</v>
      </c>
      <c r="AC975">
        <f t="shared" ref="AC975:AC1038" si="319">Y975/(U976-U974)</f>
        <v>-516.84803924456355</v>
      </c>
      <c r="AD975">
        <f t="shared" si="318"/>
        <v>117536.914125</v>
      </c>
      <c r="AE975">
        <f t="shared" si="317"/>
        <v>-43084.762290123443</v>
      </c>
      <c r="AF975">
        <f t="shared" si="308"/>
        <v>-43084.762290123443</v>
      </c>
      <c r="AG975">
        <f t="shared" si="309"/>
        <v>43084.762290123443</v>
      </c>
      <c r="AH975">
        <f>ABS($AF975)</f>
        <v>43084.762290123443</v>
      </c>
      <c r="AI975">
        <f t="shared" si="310"/>
        <v>-1033.6960784891271</v>
      </c>
      <c r="AJ975">
        <f t="shared" si="311"/>
        <v>1033.6960784891271</v>
      </c>
      <c r="AK975">
        <f>SUM($AJ$2:AJ975)</f>
        <v>31113.332902025955</v>
      </c>
      <c r="AL975">
        <f t="shared" si="312"/>
        <v>0</v>
      </c>
      <c r="AM975">
        <f>SUM($AL$2:AL975)</f>
        <v>1827383.2360013535</v>
      </c>
      <c r="AN975">
        <f>SUM($AH$2:AH975)</f>
        <v>4322854.1812283974</v>
      </c>
      <c r="AO975">
        <f t="shared" si="313"/>
        <v>-41968.060786658563</v>
      </c>
      <c r="AP975">
        <f t="shared" si="314"/>
        <v>-41968.060786658563</v>
      </c>
      <c r="AQ975">
        <f t="shared" si="315"/>
        <v>41968.060786658563</v>
      </c>
      <c r="AR975">
        <f>SUM($AQ$2:AQ975)</f>
        <v>884981.75037579611</v>
      </c>
      <c r="AS975">
        <f>SUM($AO$2:AO975)</f>
        <v>85791301.249945015</v>
      </c>
    </row>
    <row r="976" spans="1:45" x14ac:dyDescent="0.25">
      <c r="A976">
        <v>974</v>
      </c>
      <c r="B976" s="2">
        <v>35.299999999999997</v>
      </c>
      <c r="C976">
        <f t="shared" si="301"/>
        <v>9.8055555555555554</v>
      </c>
      <c r="D976" s="5">
        <f t="shared" si="316"/>
        <v>-0.40895061728395066</v>
      </c>
      <c r="E976">
        <f t="shared" si="302"/>
        <v>-3946.8436640569143</v>
      </c>
      <c r="F976">
        <f t="shared" si="303"/>
        <v>69518.168853395051</v>
      </c>
      <c r="G976">
        <f>SUM($E$2:E976)</f>
        <v>1771329.3325362643</v>
      </c>
      <c r="H976">
        <f>SUM($F$2:F976)</f>
        <v>68768673.183953747</v>
      </c>
      <c r="R976">
        <f t="shared" si="304"/>
        <v>1771.3293325362642</v>
      </c>
      <c r="S976">
        <f t="shared" si="305"/>
        <v>68768.673183953753</v>
      </c>
      <c r="U976">
        <v>974</v>
      </c>
      <c r="V976" s="2">
        <v>35.299999999999997</v>
      </c>
      <c r="W976">
        <f t="shared" si="306"/>
        <v>9.8055555555555554</v>
      </c>
      <c r="X976" s="5">
        <f t="shared" ref="X976:X1039" si="320">($C976-$C975)/2/3.6</f>
        <v>-0.20447530864197544</v>
      </c>
      <c r="Y976">
        <f t="shared" si="307"/>
        <v>-1047.5180823525263</v>
      </c>
      <c r="Z976">
        <f t="shared" si="307"/>
        <v>-1047.5180823525263</v>
      </c>
      <c r="AA976">
        <f>SUM($E$2:$E976)</f>
        <v>1771329.3325362643</v>
      </c>
      <c r="AB976">
        <f>SUM($F$2:$F976)</f>
        <v>68768673.183953747</v>
      </c>
      <c r="AC976">
        <f t="shared" si="319"/>
        <v>-523.75904117626317</v>
      </c>
      <c r="AD976">
        <f t="shared" si="318"/>
        <v>91960.42726543211</v>
      </c>
      <c r="AE976">
        <f t="shared" si="317"/>
        <v>-48018.745271604945</v>
      </c>
      <c r="AF976">
        <f t="shared" si="308"/>
        <v>-48018.745271604945</v>
      </c>
      <c r="AG976">
        <f t="shared" si="309"/>
        <v>48018.745271604945</v>
      </c>
      <c r="AH976">
        <f>ABS($AF976)</f>
        <v>48018.745271604945</v>
      </c>
      <c r="AI976">
        <f t="shared" si="310"/>
        <v>-1047.5180823525263</v>
      </c>
      <c r="AJ976">
        <f t="shared" si="311"/>
        <v>1047.5180823525263</v>
      </c>
      <c r="AK976">
        <f>SUM($AJ$2:AJ976)</f>
        <v>32160.850984378481</v>
      </c>
      <c r="AL976">
        <f t="shared" si="312"/>
        <v>0</v>
      </c>
      <c r="AM976">
        <f>SUM($AL$2:AL976)</f>
        <v>1827383.2360013535</v>
      </c>
      <c r="AN976">
        <f>SUM($AH$2:AH976)</f>
        <v>4370872.9265000019</v>
      </c>
      <c r="AO976">
        <f t="shared" si="313"/>
        <v>-36977.388307044173</v>
      </c>
      <c r="AP976">
        <f t="shared" si="314"/>
        <v>-36977.388307044173</v>
      </c>
      <c r="AQ976">
        <f t="shared" si="315"/>
        <v>36977.388307044173</v>
      </c>
      <c r="AR976">
        <f>SUM($AQ$2:AQ976)</f>
        <v>921959.13868284028</v>
      </c>
      <c r="AS976">
        <f>SUM($AO$2:AO976)</f>
        <v>85754323.861637965</v>
      </c>
    </row>
    <row r="977" spans="1:45" x14ac:dyDescent="0.25">
      <c r="A977">
        <v>975</v>
      </c>
      <c r="B977" s="2">
        <v>30</v>
      </c>
      <c r="C977">
        <f t="shared" si="301"/>
        <v>8.3333333333333339</v>
      </c>
      <c r="D977" s="5">
        <f t="shared" si="316"/>
        <v>-0.40895061728395066</v>
      </c>
      <c r="E977">
        <f t="shared" si="302"/>
        <v>-3463.0287374279833</v>
      </c>
      <c r="F977">
        <f t="shared" si="303"/>
        <v>50210.138888888898</v>
      </c>
      <c r="G977">
        <f>SUM($E$2:E977)</f>
        <v>1767866.3037988364</v>
      </c>
      <c r="H977">
        <f>SUM($F$2:F977)</f>
        <v>68818883.322842643</v>
      </c>
      <c r="R977">
        <f t="shared" si="304"/>
        <v>1767.8663037988365</v>
      </c>
      <c r="S977">
        <f t="shared" si="305"/>
        <v>68818.883322842637</v>
      </c>
      <c r="U977">
        <v>975</v>
      </c>
      <c r="V977" s="2">
        <v>30</v>
      </c>
      <c r="W977">
        <f t="shared" si="306"/>
        <v>8.3333333333333339</v>
      </c>
      <c r="X977" s="5">
        <f t="shared" si="320"/>
        <v>-0.20447530864197519</v>
      </c>
      <c r="Y977">
        <f t="shared" si="307"/>
        <v>-999.01266232510125</v>
      </c>
      <c r="Z977">
        <f t="shared" si="307"/>
        <v>-999.01266232510125</v>
      </c>
      <c r="AA977">
        <f>SUM($E$2:$E977)</f>
        <v>1767866.3037988364</v>
      </c>
      <c r="AB977">
        <f>SUM($F$2:$F977)</f>
        <v>68818883.322842643</v>
      </c>
      <c r="AC977">
        <f t="shared" si="319"/>
        <v>-499.50633116255062</v>
      </c>
      <c r="AD977">
        <f t="shared" si="318"/>
        <v>69518.168853395051</v>
      </c>
      <c r="AE977">
        <f t="shared" si="317"/>
        <v>-41750.288376543213</v>
      </c>
      <c r="AF977">
        <f t="shared" si="308"/>
        <v>-41750.288376543213</v>
      </c>
      <c r="AG977">
        <f t="shared" si="309"/>
        <v>41750.288376543213</v>
      </c>
      <c r="AH977">
        <f>ABS($AF977)</f>
        <v>41750.288376543213</v>
      </c>
      <c r="AI977">
        <f t="shared" si="310"/>
        <v>-999.01266232510125</v>
      </c>
      <c r="AJ977">
        <f t="shared" si="311"/>
        <v>999.01266232510125</v>
      </c>
      <c r="AK977">
        <f>SUM($AJ$2:AJ977)</f>
        <v>33159.863646703583</v>
      </c>
      <c r="AL977">
        <f t="shared" si="312"/>
        <v>0</v>
      </c>
      <c r="AM977">
        <f>SUM($AL$2:AL977)</f>
        <v>1827383.2360013535</v>
      </c>
      <c r="AN977">
        <f>SUM($AH$2:AH977)</f>
        <v>4412623.2148765456</v>
      </c>
      <c r="AO977">
        <f t="shared" si="313"/>
        <v>-29970.379869753036</v>
      </c>
      <c r="AP977">
        <f t="shared" si="314"/>
        <v>-29970.379869753036</v>
      </c>
      <c r="AQ977">
        <f t="shared" si="315"/>
        <v>29970.379869753036</v>
      </c>
      <c r="AR977">
        <f>SUM($AQ$2:AQ977)</f>
        <v>951929.5185525933</v>
      </c>
      <c r="AS977">
        <f>SUM($AO$2:AO977)</f>
        <v>85724353.481768206</v>
      </c>
    </row>
    <row r="978" spans="1:45" x14ac:dyDescent="0.25">
      <c r="A978">
        <v>976</v>
      </c>
      <c r="B978" s="2">
        <v>24.7</v>
      </c>
      <c r="C978">
        <f t="shared" si="301"/>
        <v>6.8611111111111107</v>
      </c>
      <c r="D978" s="5">
        <f t="shared" si="316"/>
        <v>-0.41280864197530864</v>
      </c>
      <c r="E978">
        <f t="shared" si="302"/>
        <v>-2964.5218111634213</v>
      </c>
      <c r="F978">
        <f t="shared" si="303"/>
        <v>34036.337371913578</v>
      </c>
      <c r="G978">
        <f>SUM($E$2:E978)</f>
        <v>1764901.7819876729</v>
      </c>
      <c r="H978">
        <f>SUM($F$2:F978)</f>
        <v>68852919.660214558</v>
      </c>
      <c r="R978">
        <f t="shared" si="304"/>
        <v>1764.9017819876728</v>
      </c>
      <c r="S978">
        <f t="shared" si="305"/>
        <v>68852.919660214553</v>
      </c>
      <c r="U978">
        <v>976</v>
      </c>
      <c r="V978" s="2">
        <v>24.7</v>
      </c>
      <c r="W978">
        <f t="shared" si="306"/>
        <v>6.8611111111111107</v>
      </c>
      <c r="X978" s="5">
        <f t="shared" si="320"/>
        <v>-0.20447530864197544</v>
      </c>
      <c r="Y978">
        <f t="shared" si="307"/>
        <v>-897.53776023749697</v>
      </c>
      <c r="Z978">
        <f t="shared" si="307"/>
        <v>-897.53776023749697</v>
      </c>
      <c r="AA978">
        <f>SUM($E$2:$E978)</f>
        <v>1764901.7819876729</v>
      </c>
      <c r="AB978">
        <f>SUM($F$2:$F978)</f>
        <v>68852919.660214558</v>
      </c>
      <c r="AC978">
        <f t="shared" si="319"/>
        <v>-448.76888011874848</v>
      </c>
      <c r="AD978">
        <f t="shared" si="318"/>
        <v>50210.138888888898</v>
      </c>
      <c r="AE978">
        <f t="shared" si="317"/>
        <v>-35481.831481481473</v>
      </c>
      <c r="AF978">
        <f t="shared" si="308"/>
        <v>-35481.831481481473</v>
      </c>
      <c r="AG978">
        <f t="shared" si="309"/>
        <v>35481.831481481473</v>
      </c>
      <c r="AH978">
        <f>ABS($AF978)</f>
        <v>35481.831481481473</v>
      </c>
      <c r="AI978">
        <f t="shared" si="310"/>
        <v>-897.53776023749697</v>
      </c>
      <c r="AJ978">
        <f t="shared" si="311"/>
        <v>897.53776023749697</v>
      </c>
      <c r="AK978">
        <f>SUM($AJ$2:AJ978)</f>
        <v>34057.401406941077</v>
      </c>
      <c r="AL978">
        <f t="shared" si="312"/>
        <v>0</v>
      </c>
      <c r="AM978">
        <f>SUM($AL$2:AL978)</f>
        <v>1827383.2360013535</v>
      </c>
      <c r="AN978">
        <f>SUM($AH$2:AH978)</f>
        <v>4448105.0463580275</v>
      </c>
      <c r="AO978">
        <f t="shared" si="313"/>
        <v>-22169.182677866174</v>
      </c>
      <c r="AP978">
        <f t="shared" si="314"/>
        <v>-22169.182677866174</v>
      </c>
      <c r="AQ978">
        <f t="shared" si="315"/>
        <v>22169.182677866174</v>
      </c>
      <c r="AR978">
        <f>SUM($AQ$2:AQ978)</f>
        <v>974098.7012304595</v>
      </c>
      <c r="AS978">
        <f>SUM($AO$2:AO978)</f>
        <v>85702184.299090341</v>
      </c>
    </row>
    <row r="979" spans="1:45" x14ac:dyDescent="0.25">
      <c r="A979">
        <v>977</v>
      </c>
      <c r="B979" s="2">
        <v>19.3</v>
      </c>
      <c r="C979">
        <f t="shared" si="301"/>
        <v>5.3611111111111116</v>
      </c>
      <c r="D979" s="5">
        <f t="shared" si="316"/>
        <v>-0.33564814814814808</v>
      </c>
      <c r="E979">
        <f t="shared" si="302"/>
        <v>-1766.2654586563654</v>
      </c>
      <c r="F979">
        <f t="shared" si="303"/>
        <v>20780.860705246916</v>
      </c>
      <c r="G979">
        <f>SUM($E$2:E979)</f>
        <v>1763135.5165290164</v>
      </c>
      <c r="H979">
        <f>SUM($F$2:F979)</f>
        <v>68873700.5209198</v>
      </c>
      <c r="R979">
        <f t="shared" si="304"/>
        <v>1763.1355165290165</v>
      </c>
      <c r="S979">
        <f t="shared" si="305"/>
        <v>68873.700520919796</v>
      </c>
      <c r="U979">
        <v>977</v>
      </c>
      <c r="V979" s="2">
        <v>19.3</v>
      </c>
      <c r="W979">
        <f t="shared" si="306"/>
        <v>5.3611111111111116</v>
      </c>
      <c r="X979" s="5">
        <f t="shared" si="320"/>
        <v>-0.2083333333333332</v>
      </c>
      <c r="Y979">
        <f t="shared" si="307"/>
        <v>-779.26430253496562</v>
      </c>
      <c r="Z979">
        <f t="shared" si="307"/>
        <v>-779.26430253496562</v>
      </c>
      <c r="AA979">
        <f>SUM($E$2:$E979)</f>
        <v>1763135.5165290164</v>
      </c>
      <c r="AB979">
        <f>SUM($F$2:$F979)</f>
        <v>68873700.5209198</v>
      </c>
      <c r="AC979">
        <f t="shared" si="319"/>
        <v>-389.63215126748281</v>
      </c>
      <c r="AD979">
        <f t="shared" si="318"/>
        <v>34036.337371913578</v>
      </c>
      <c r="AE979">
        <f t="shared" si="317"/>
        <v>-29429.278183641982</v>
      </c>
      <c r="AF979">
        <f t="shared" si="308"/>
        <v>-29429.278183641982</v>
      </c>
      <c r="AG979">
        <f t="shared" si="309"/>
        <v>29429.278183641982</v>
      </c>
      <c r="AH979">
        <f>ABS($AF979)</f>
        <v>29429.278183641982</v>
      </c>
      <c r="AI979">
        <f t="shared" si="310"/>
        <v>-779.26430253496562</v>
      </c>
      <c r="AJ979">
        <f t="shared" si="311"/>
        <v>779.26430253496562</v>
      </c>
      <c r="AK979">
        <f>SUM($AJ$2:AJ979)</f>
        <v>34836.665709476045</v>
      </c>
      <c r="AL979">
        <f t="shared" si="312"/>
        <v>0</v>
      </c>
      <c r="AM979">
        <f>SUM($AL$2:AL979)</f>
        <v>1827383.2360013535</v>
      </c>
      <c r="AN979">
        <f>SUM($AH$2:AH979)</f>
        <v>4477534.3245416693</v>
      </c>
      <c r="AO979">
        <f t="shared" si="313"/>
        <v>-15039.801038924837</v>
      </c>
      <c r="AP979">
        <f t="shared" si="314"/>
        <v>-15039.801038924837</v>
      </c>
      <c r="AQ979">
        <f t="shared" si="315"/>
        <v>15039.801038924837</v>
      </c>
      <c r="AR979">
        <f>SUM($AQ$2:AQ979)</f>
        <v>989138.50226938433</v>
      </c>
      <c r="AS979">
        <f>SUM($AO$2:AO979)</f>
        <v>85687144.49805142</v>
      </c>
    </row>
    <row r="980" spans="1:45" x14ac:dyDescent="0.25">
      <c r="A980">
        <v>978</v>
      </c>
      <c r="B980" s="2">
        <v>16</v>
      </c>
      <c r="C980">
        <f t="shared" si="301"/>
        <v>4.4444444444444446</v>
      </c>
      <c r="D980" s="5">
        <f t="shared" si="316"/>
        <v>-0.23533950617283958</v>
      </c>
      <c r="E980">
        <f t="shared" si="302"/>
        <v>-839.11398917969871</v>
      </c>
      <c r="F980">
        <f t="shared" si="303"/>
        <v>14281.995061728396</v>
      </c>
      <c r="G980">
        <f>SUM($E$2:E980)</f>
        <v>1762296.4025398367</v>
      </c>
      <c r="H980">
        <f>SUM($F$2:F980)</f>
        <v>68887982.515981525</v>
      </c>
      <c r="R980">
        <f t="shared" si="304"/>
        <v>1762.2964025398367</v>
      </c>
      <c r="S980">
        <f t="shared" si="305"/>
        <v>68887.982515981523</v>
      </c>
      <c r="U980">
        <v>978</v>
      </c>
      <c r="V980" s="2">
        <v>16</v>
      </c>
      <c r="W980">
        <f t="shared" si="306"/>
        <v>4.4444444444444446</v>
      </c>
      <c r="X980" s="5">
        <f t="shared" si="320"/>
        <v>-0.12731481481481485</v>
      </c>
      <c r="Y980">
        <f t="shared" si="307"/>
        <v>-144.85034034567911</v>
      </c>
      <c r="Z980">
        <f t="shared" si="307"/>
        <v>-144.85034034567911</v>
      </c>
      <c r="AA980">
        <f>SUM($E$2:$E980)</f>
        <v>1762296.4025398367</v>
      </c>
      <c r="AB980">
        <f>SUM($F$2:$F980)</f>
        <v>68887982.515981525</v>
      </c>
      <c r="AC980">
        <f t="shared" si="319"/>
        <v>-72.425170172839557</v>
      </c>
      <c r="AD980">
        <f t="shared" si="318"/>
        <v>20780.860705246916</v>
      </c>
      <c r="AE980">
        <f t="shared" si="317"/>
        <v>-19754.34231018518</v>
      </c>
      <c r="AF980">
        <f t="shared" si="308"/>
        <v>-19754.34231018518</v>
      </c>
      <c r="AG980">
        <f t="shared" si="309"/>
        <v>19754.34231018518</v>
      </c>
      <c r="AH980">
        <f>ABS($AF980)</f>
        <v>19754.34231018518</v>
      </c>
      <c r="AI980">
        <f t="shared" si="310"/>
        <v>-144.85034034567911</v>
      </c>
      <c r="AJ980">
        <f t="shared" si="311"/>
        <v>144.85034034567911</v>
      </c>
      <c r="AK980">
        <f>SUM($AJ$2:AJ980)</f>
        <v>34981.516049821723</v>
      </c>
      <c r="AL980">
        <f t="shared" si="312"/>
        <v>0</v>
      </c>
      <c r="AM980">
        <f>SUM($AL$2:AL980)</f>
        <v>1827383.2360013535</v>
      </c>
      <c r="AN980">
        <f>SUM($AH$2:AH980)</f>
        <v>4497288.6668518549</v>
      </c>
      <c r="AO980">
        <f t="shared" si="313"/>
        <v>-2317.6054455308658</v>
      </c>
      <c r="AP980">
        <f t="shared" si="314"/>
        <v>-2317.6054455308658</v>
      </c>
      <c r="AQ980">
        <f t="shared" si="315"/>
        <v>2317.6054455308658</v>
      </c>
      <c r="AR980">
        <f>SUM($AQ$2:AQ980)</f>
        <v>991456.10771491518</v>
      </c>
      <c r="AS980">
        <f>SUM($AO$2:AO980)</f>
        <v>85684826.892605886</v>
      </c>
    </row>
    <row r="981" spans="1:45" x14ac:dyDescent="0.25">
      <c r="A981">
        <v>979</v>
      </c>
      <c r="B981" s="2">
        <v>13.2</v>
      </c>
      <c r="C981">
        <f t="shared" si="301"/>
        <v>3.6666666666666665</v>
      </c>
      <c r="D981" s="5">
        <f t="shared" si="316"/>
        <v>-0.20447530864197538</v>
      </c>
      <c r="E981">
        <f t="shared" si="302"/>
        <v>-539.92737142304566</v>
      </c>
      <c r="F981">
        <f t="shared" si="303"/>
        <v>9720.6828888888867</v>
      </c>
      <c r="G981">
        <f>SUM($E$2:E981)</f>
        <v>1761756.4751684137</v>
      </c>
      <c r="H981">
        <f>SUM($F$2:F981)</f>
        <v>68897703.19887042</v>
      </c>
      <c r="R981">
        <f t="shared" si="304"/>
        <v>1761.7564751684138</v>
      </c>
      <c r="S981">
        <f t="shared" si="305"/>
        <v>68897.703198870426</v>
      </c>
      <c r="U981">
        <v>979</v>
      </c>
      <c r="V981" s="2">
        <v>13.2</v>
      </c>
      <c r="W981">
        <f t="shared" si="306"/>
        <v>3.6666666666666665</v>
      </c>
      <c r="X981" s="5">
        <f t="shared" si="320"/>
        <v>-0.10802469135802474</v>
      </c>
      <c r="Y981">
        <f t="shared" si="307"/>
        <v>-28.52780866584385</v>
      </c>
      <c r="Z981">
        <f t="shared" si="307"/>
        <v>-28.52780866584385</v>
      </c>
      <c r="AA981">
        <f>SUM($E$2:$E981)</f>
        <v>1761756.4751684137</v>
      </c>
      <c r="AB981">
        <f>SUM($F$2:$F981)</f>
        <v>68897703.19887042</v>
      </c>
      <c r="AC981">
        <f t="shared" si="319"/>
        <v>-14.263904332921925</v>
      </c>
      <c r="AD981">
        <f t="shared" si="318"/>
        <v>14281.995061728396</v>
      </c>
      <c r="AE981">
        <f t="shared" si="317"/>
        <v>-11060.177816358029</v>
      </c>
      <c r="AF981">
        <f t="shared" si="308"/>
        <v>-11060.177816358029</v>
      </c>
      <c r="AG981">
        <f t="shared" si="309"/>
        <v>11060.177816358029</v>
      </c>
      <c r="AH981">
        <f>ABS($AF981)</f>
        <v>11060.177816358029</v>
      </c>
      <c r="AI981">
        <f t="shared" si="310"/>
        <v>-28.52780866584385</v>
      </c>
      <c r="AJ981">
        <f t="shared" si="311"/>
        <v>28.52780866584385</v>
      </c>
      <c r="AK981">
        <f>SUM($AJ$2:AJ981)</f>
        <v>35010.043858487566</v>
      </c>
      <c r="AL981">
        <f t="shared" si="312"/>
        <v>0</v>
      </c>
      <c r="AM981">
        <f>SUM($AL$2:AL981)</f>
        <v>1827383.2360013535</v>
      </c>
      <c r="AN981">
        <f>SUM($AH$2:AH981)</f>
        <v>4508348.8446682133</v>
      </c>
      <c r="AO981">
        <f t="shared" si="313"/>
        <v>-376.56707438913878</v>
      </c>
      <c r="AP981">
        <f t="shared" si="314"/>
        <v>-376.56707438913878</v>
      </c>
      <c r="AQ981">
        <f t="shared" si="315"/>
        <v>376.56707438913878</v>
      </c>
      <c r="AR981">
        <f>SUM($AQ$2:AQ981)</f>
        <v>991832.67478930438</v>
      </c>
      <c r="AS981">
        <f>SUM($AO$2:AO981)</f>
        <v>85684450.325531498</v>
      </c>
    </row>
    <row r="982" spans="1:45" x14ac:dyDescent="0.25">
      <c r="A982">
        <v>980</v>
      </c>
      <c r="B982" s="2">
        <v>10.7</v>
      </c>
      <c r="C982">
        <f t="shared" si="301"/>
        <v>2.9722222222222219</v>
      </c>
      <c r="D982" s="5">
        <f t="shared" si="316"/>
        <v>-0.16975308641975304</v>
      </c>
      <c r="E982">
        <f t="shared" si="302"/>
        <v>-295.13037008891865</v>
      </c>
      <c r="F982">
        <f t="shared" si="303"/>
        <v>6387.2875570987635</v>
      </c>
      <c r="G982">
        <f>SUM($E$2:E982)</f>
        <v>1761461.3447983249</v>
      </c>
      <c r="H982">
        <f>SUM($F$2:F982)</f>
        <v>68904090.486427516</v>
      </c>
      <c r="R982">
        <f t="shared" si="304"/>
        <v>1761.4613447983249</v>
      </c>
      <c r="S982">
        <f t="shared" si="305"/>
        <v>68904.090486427522</v>
      </c>
      <c r="U982">
        <v>980</v>
      </c>
      <c r="V982" s="2">
        <v>10.7</v>
      </c>
      <c r="W982">
        <f t="shared" si="306"/>
        <v>2.9722222222222219</v>
      </c>
      <c r="X982" s="5">
        <f t="shared" si="320"/>
        <v>-9.6450617283950643E-2</v>
      </c>
      <c r="Y982">
        <f t="shared" si="307"/>
        <v>19.922754482411563</v>
      </c>
      <c r="Z982">
        <f t="shared" si="307"/>
        <v>19.922754482411563</v>
      </c>
      <c r="AA982">
        <f>SUM($E$2:$E982)</f>
        <v>1761461.3447983249</v>
      </c>
      <c r="AB982">
        <f>SUM($F$2:$F982)</f>
        <v>68904090.486427516</v>
      </c>
      <c r="AC982">
        <f t="shared" si="319"/>
        <v>9.9613772412057813</v>
      </c>
      <c r="AD982">
        <f t="shared" si="318"/>
        <v>9720.6828888888867</v>
      </c>
      <c r="AE982">
        <f t="shared" si="317"/>
        <v>-7894.7075046296322</v>
      </c>
      <c r="AF982">
        <f t="shared" si="308"/>
        <v>-7894.7075046296322</v>
      </c>
      <c r="AG982">
        <f t="shared" si="309"/>
        <v>7894.7075046296322</v>
      </c>
      <c r="AH982">
        <f>ABS($AF982)</f>
        <v>7894.7075046296322</v>
      </c>
      <c r="AI982">
        <f t="shared" si="310"/>
        <v>0</v>
      </c>
      <c r="AJ982">
        <f t="shared" si="311"/>
        <v>0</v>
      </c>
      <c r="AK982">
        <f>SUM($AJ$2:AJ982)</f>
        <v>35010.043858487566</v>
      </c>
      <c r="AL982">
        <f t="shared" si="312"/>
        <v>19.922754482411563</v>
      </c>
      <c r="AM982">
        <f>SUM($AL$2:AL982)</f>
        <v>1827403.1587558358</v>
      </c>
      <c r="AN982">
        <f>SUM($AH$2:AH982)</f>
        <v>4516243.5521728434</v>
      </c>
      <c r="AO982">
        <f t="shared" si="313"/>
        <v>213.1734729618037</v>
      </c>
      <c r="AP982">
        <f t="shared" si="314"/>
        <v>0</v>
      </c>
      <c r="AQ982">
        <f t="shared" si="315"/>
        <v>0</v>
      </c>
      <c r="AR982">
        <f>SUM($AQ$2:AQ982)</f>
        <v>991832.67478930438</v>
      </c>
      <c r="AS982">
        <f>SUM($AO$2:AO982)</f>
        <v>85684663.499004453</v>
      </c>
    </row>
    <row r="983" spans="1:45" x14ac:dyDescent="0.25">
      <c r="A983">
        <v>981</v>
      </c>
      <c r="B983" s="2">
        <v>8.8000000000000007</v>
      </c>
      <c r="C983">
        <f t="shared" si="301"/>
        <v>2.4444444444444446</v>
      </c>
      <c r="D983" s="5">
        <f t="shared" si="316"/>
        <v>-0.13503086419753083</v>
      </c>
      <c r="E983">
        <f t="shared" si="302"/>
        <v>-123.40378979643333</v>
      </c>
      <c r="F983">
        <f t="shared" si="303"/>
        <v>4320.3035061728397</v>
      </c>
      <c r="G983">
        <f>SUM($E$2:E983)</f>
        <v>1761337.9410085285</v>
      </c>
      <c r="H983">
        <f>SUM($F$2:F983)</f>
        <v>68908410.789933681</v>
      </c>
      <c r="R983">
        <f t="shared" si="304"/>
        <v>1761.3379410085286</v>
      </c>
      <c r="S983">
        <f t="shared" si="305"/>
        <v>68908.410789933681</v>
      </c>
      <c r="U983">
        <v>981</v>
      </c>
      <c r="V983" s="2">
        <v>8.8000000000000007</v>
      </c>
      <c r="W983">
        <f t="shared" si="306"/>
        <v>2.4444444444444446</v>
      </c>
      <c r="X983" s="5">
        <f t="shared" si="320"/>
        <v>-7.3302469135802392E-2</v>
      </c>
      <c r="Y983">
        <f t="shared" si="307"/>
        <v>94.793356979972884</v>
      </c>
      <c r="Z983">
        <f t="shared" si="307"/>
        <v>94.793356979972884</v>
      </c>
      <c r="AA983">
        <f>SUM($E$2:$E983)</f>
        <v>1761337.9410085285</v>
      </c>
      <c r="AB983">
        <f>SUM($F$2:$F983)</f>
        <v>68908410.789933681</v>
      </c>
      <c r="AC983">
        <f t="shared" si="319"/>
        <v>47.396678489986442</v>
      </c>
      <c r="AD983">
        <f t="shared" si="318"/>
        <v>6387.2875570987635</v>
      </c>
      <c r="AE983">
        <f t="shared" si="317"/>
        <v>-5400.3793827160471</v>
      </c>
      <c r="AF983">
        <f t="shared" si="308"/>
        <v>-5400.3793827160471</v>
      </c>
      <c r="AG983">
        <f t="shared" si="309"/>
        <v>5400.3793827160471</v>
      </c>
      <c r="AH983">
        <f>ABS($AF983)</f>
        <v>5400.3793827160471</v>
      </c>
      <c r="AI983">
        <f t="shared" si="310"/>
        <v>0</v>
      </c>
      <c r="AJ983">
        <f t="shared" si="311"/>
        <v>0</v>
      </c>
      <c r="AK983">
        <f>SUM($AJ$2:AJ983)</f>
        <v>35010.043858487566</v>
      </c>
      <c r="AL983">
        <f t="shared" si="312"/>
        <v>94.793356979972884</v>
      </c>
      <c r="AM983">
        <f>SUM($AL$2:AL983)</f>
        <v>1827497.9521128158</v>
      </c>
      <c r="AN983">
        <f>SUM($AH$2:AH983)</f>
        <v>4521643.9315555599</v>
      </c>
      <c r="AO983">
        <f t="shared" si="313"/>
        <v>834.18154142376147</v>
      </c>
      <c r="AP983">
        <f t="shared" si="314"/>
        <v>0</v>
      </c>
      <c r="AQ983">
        <f t="shared" si="315"/>
        <v>0</v>
      </c>
      <c r="AR983">
        <f>SUM($AQ$2:AQ983)</f>
        <v>991832.67478930438</v>
      </c>
      <c r="AS983">
        <f>SUM($AO$2:AO983)</f>
        <v>85685497.680545881</v>
      </c>
    </row>
    <row r="984" spans="1:45" x14ac:dyDescent="0.25">
      <c r="A984">
        <v>982</v>
      </c>
      <c r="B984" s="2">
        <v>7.2</v>
      </c>
      <c r="C984">
        <f t="shared" si="301"/>
        <v>2</v>
      </c>
      <c r="D984" s="5">
        <f t="shared" si="316"/>
        <v>-0.12731481481481485</v>
      </c>
      <c r="E984">
        <f t="shared" si="302"/>
        <v>-80.582082785185264</v>
      </c>
      <c r="F984">
        <f t="shared" si="303"/>
        <v>2892.1039999999998</v>
      </c>
      <c r="G984">
        <f>SUM($E$2:E984)</f>
        <v>1761257.3589257433</v>
      </c>
      <c r="H984">
        <f>SUM($F$2:F984)</f>
        <v>68911302.893933684</v>
      </c>
      <c r="R984">
        <f t="shared" si="304"/>
        <v>1761.2573589257433</v>
      </c>
      <c r="S984">
        <f t="shared" si="305"/>
        <v>68911.30289393368</v>
      </c>
      <c r="U984">
        <v>982</v>
      </c>
      <c r="V984" s="2">
        <v>7.2</v>
      </c>
      <c r="W984">
        <f t="shared" si="306"/>
        <v>2</v>
      </c>
      <c r="X984" s="5">
        <f t="shared" si="320"/>
        <v>-6.1728395061728419E-2</v>
      </c>
      <c r="Y984">
        <f t="shared" si="307"/>
        <v>109.10066412839498</v>
      </c>
      <c r="Z984">
        <f t="shared" si="307"/>
        <v>109.10066412839498</v>
      </c>
      <c r="AA984">
        <f>SUM($E$2:$E984)</f>
        <v>1761257.3589257433</v>
      </c>
      <c r="AB984">
        <f>SUM($F$2:$F984)</f>
        <v>68911302.893933684</v>
      </c>
      <c r="AC984">
        <f t="shared" si="319"/>
        <v>54.550332064197491</v>
      </c>
      <c r="AD984">
        <f t="shared" si="318"/>
        <v>4320.3035061728397</v>
      </c>
      <c r="AE984">
        <f t="shared" si="317"/>
        <v>-3495.1835570987637</v>
      </c>
      <c r="AF984">
        <f t="shared" si="308"/>
        <v>-3495.1835570987637</v>
      </c>
      <c r="AG984">
        <f t="shared" si="309"/>
        <v>3495.1835570987637</v>
      </c>
      <c r="AH984">
        <f>ABS($AF984)</f>
        <v>3495.1835570987637</v>
      </c>
      <c r="AI984">
        <f t="shared" si="310"/>
        <v>0</v>
      </c>
      <c r="AJ984">
        <f t="shared" si="311"/>
        <v>0</v>
      </c>
      <c r="AK984">
        <f>SUM($AJ$2:AJ984)</f>
        <v>35010.043858487566</v>
      </c>
      <c r="AL984">
        <f t="shared" si="312"/>
        <v>109.10066412839498</v>
      </c>
      <c r="AM984">
        <f>SUM($AL$2:AL984)</f>
        <v>1827607.0527769441</v>
      </c>
      <c r="AN984">
        <f>SUM($AH$2:AH984)</f>
        <v>4525139.1151126586</v>
      </c>
      <c r="AO984">
        <f t="shared" si="313"/>
        <v>785.52478172444387</v>
      </c>
      <c r="AP984">
        <f t="shared" si="314"/>
        <v>0</v>
      </c>
      <c r="AQ984">
        <f t="shared" si="315"/>
        <v>0</v>
      </c>
      <c r="AR984">
        <f>SUM($AQ$2:AQ984)</f>
        <v>991832.67478930438</v>
      </c>
      <c r="AS984">
        <f>SUM($AO$2:AO984)</f>
        <v>85686283.2053276</v>
      </c>
    </row>
    <row r="985" spans="1:45" x14ac:dyDescent="0.25">
      <c r="A985">
        <v>983</v>
      </c>
      <c r="B985" s="2">
        <v>5.5</v>
      </c>
      <c r="C985">
        <f t="shared" si="301"/>
        <v>1.5277777777777777</v>
      </c>
      <c r="D985" s="5">
        <f t="shared" si="316"/>
        <v>-0.15432098765432098</v>
      </c>
      <c r="E985">
        <f t="shared" si="302"/>
        <v>-122.46302978907318</v>
      </c>
      <c r="F985">
        <f t="shared" si="303"/>
        <v>1687.6185570987652</v>
      </c>
      <c r="G985">
        <f>SUM($E$2:E985)</f>
        <v>1761134.8958959542</v>
      </c>
      <c r="H985">
        <f>SUM($F$2:F985)</f>
        <v>68912990.512490779</v>
      </c>
      <c r="R985">
        <f t="shared" si="304"/>
        <v>1761.1348958959543</v>
      </c>
      <c r="S985">
        <f t="shared" si="305"/>
        <v>68912.990512490782</v>
      </c>
      <c r="U985">
        <v>983</v>
      </c>
      <c r="V985" s="2">
        <v>5.5</v>
      </c>
      <c r="W985">
        <f t="shared" si="306"/>
        <v>1.5277777777777777</v>
      </c>
      <c r="X985" s="5">
        <f t="shared" si="320"/>
        <v>-6.5586419753086433E-2</v>
      </c>
      <c r="Y985">
        <f t="shared" si="307"/>
        <v>73.57346926785408</v>
      </c>
      <c r="Z985">
        <f t="shared" si="307"/>
        <v>73.57346926785408</v>
      </c>
      <c r="AA985">
        <f>SUM($E$2:$E985)</f>
        <v>1761134.8958959542</v>
      </c>
      <c r="AB985">
        <f>SUM($F$2:$F985)</f>
        <v>68912990.512490779</v>
      </c>
      <c r="AC985">
        <f t="shared" si="319"/>
        <v>36.78673463392704</v>
      </c>
      <c r="AD985">
        <f t="shared" si="318"/>
        <v>2892.1039999999998</v>
      </c>
      <c r="AE985">
        <f t="shared" si="317"/>
        <v>-2632.6849490740742</v>
      </c>
      <c r="AF985">
        <f t="shared" si="308"/>
        <v>-2632.6849490740742</v>
      </c>
      <c r="AG985">
        <f t="shared" si="309"/>
        <v>2632.6849490740742</v>
      </c>
      <c r="AH985">
        <f>ABS($AF985)</f>
        <v>2632.6849490740742</v>
      </c>
      <c r="AI985">
        <f t="shared" si="310"/>
        <v>0</v>
      </c>
      <c r="AJ985">
        <f t="shared" si="311"/>
        <v>0</v>
      </c>
      <c r="AK985">
        <f>SUM($AJ$2:AJ985)</f>
        <v>35010.043858487566</v>
      </c>
      <c r="AL985">
        <f t="shared" si="312"/>
        <v>73.57346926785408</v>
      </c>
      <c r="AM985">
        <f>SUM($AL$2:AL985)</f>
        <v>1827680.6262462121</v>
      </c>
      <c r="AN985">
        <f>SUM($AH$2:AH985)</f>
        <v>4527771.8000617325</v>
      </c>
      <c r="AO985">
        <f t="shared" si="313"/>
        <v>404.65408097319744</v>
      </c>
      <c r="AP985">
        <f t="shared" si="314"/>
        <v>0</v>
      </c>
      <c r="AQ985">
        <f t="shared" si="315"/>
        <v>0</v>
      </c>
      <c r="AR985">
        <f>SUM($AQ$2:AQ985)</f>
        <v>991832.67478930438</v>
      </c>
      <c r="AS985">
        <f>SUM($AO$2:AO985)</f>
        <v>85686687.859408572</v>
      </c>
    </row>
    <row r="986" spans="1:45" x14ac:dyDescent="0.25">
      <c r="A986">
        <v>984</v>
      </c>
      <c r="B986" s="2">
        <v>3.2</v>
      </c>
      <c r="C986">
        <f t="shared" si="301"/>
        <v>0.88888888888888895</v>
      </c>
      <c r="D986" s="5">
        <f t="shared" si="316"/>
        <v>-0.16975308641975306</v>
      </c>
      <c r="E986">
        <f t="shared" si="302"/>
        <v>-91.758130071879251</v>
      </c>
      <c r="F986">
        <f t="shared" si="303"/>
        <v>571.2798024691358</v>
      </c>
      <c r="G986">
        <f>SUM($E$2:E986)</f>
        <v>1761043.1377658823</v>
      </c>
      <c r="H986">
        <f>SUM($F$2:F986)</f>
        <v>68913561.792293251</v>
      </c>
      <c r="R986">
        <f t="shared" si="304"/>
        <v>1761.0431377658822</v>
      </c>
      <c r="S986">
        <f t="shared" si="305"/>
        <v>68913.561792293243</v>
      </c>
      <c r="U986">
        <v>984</v>
      </c>
      <c r="V986" s="2">
        <v>3.2</v>
      </c>
      <c r="W986">
        <f t="shared" si="306"/>
        <v>0.88888888888888895</v>
      </c>
      <c r="X986" s="5">
        <f t="shared" si="320"/>
        <v>-8.8734567901234546E-2</v>
      </c>
      <c r="Y986">
        <f t="shared" si="307"/>
        <v>12.381417253223631</v>
      </c>
      <c r="Z986">
        <f t="shared" si="307"/>
        <v>12.381417253223631</v>
      </c>
      <c r="AA986">
        <f>SUM($E$2:$E986)</f>
        <v>1761043.1377658823</v>
      </c>
      <c r="AB986">
        <f>SUM($F$2:$F986)</f>
        <v>68913561.792293251</v>
      </c>
      <c r="AC986">
        <f t="shared" si="319"/>
        <v>6.1907086266118156</v>
      </c>
      <c r="AD986">
        <f t="shared" si="318"/>
        <v>1687.6185570987652</v>
      </c>
      <c r="AE986">
        <f t="shared" si="317"/>
        <v>-2320.8241975308638</v>
      </c>
      <c r="AF986">
        <f t="shared" si="308"/>
        <v>-2320.8241975308638</v>
      </c>
      <c r="AG986">
        <f t="shared" si="309"/>
        <v>2320.8241975308638</v>
      </c>
      <c r="AH986">
        <f>ABS($AF986)</f>
        <v>2320.8241975308638</v>
      </c>
      <c r="AI986">
        <f t="shared" si="310"/>
        <v>0</v>
      </c>
      <c r="AJ986">
        <f t="shared" si="311"/>
        <v>0</v>
      </c>
      <c r="AK986">
        <f>SUM($AJ$2:AJ986)</f>
        <v>35010.043858487566</v>
      </c>
      <c r="AL986">
        <f t="shared" si="312"/>
        <v>12.381417253223631</v>
      </c>
      <c r="AM986">
        <f>SUM($AL$2:AL986)</f>
        <v>1827693.0076634653</v>
      </c>
      <c r="AN986">
        <f>SUM($AH$2:AH986)</f>
        <v>4530092.6242592633</v>
      </c>
      <c r="AO986">
        <f t="shared" si="313"/>
        <v>39.620535210315623</v>
      </c>
      <c r="AP986">
        <f t="shared" si="314"/>
        <v>0</v>
      </c>
      <c r="AQ986">
        <f t="shared" si="315"/>
        <v>0</v>
      </c>
      <c r="AR986">
        <f>SUM($AQ$2:AQ986)</f>
        <v>991832.67478930438</v>
      </c>
      <c r="AS986">
        <f>SUM($AO$2:AO986)</f>
        <v>85686727.479943782</v>
      </c>
    </row>
    <row r="987" spans="1:45" x14ac:dyDescent="0.25">
      <c r="A987">
        <v>985</v>
      </c>
      <c r="B987" s="2">
        <v>1.1000000000000001</v>
      </c>
      <c r="C987">
        <f t="shared" si="301"/>
        <v>0.30555555555555558</v>
      </c>
      <c r="D987" s="5">
        <f t="shared" si="316"/>
        <v>-0.1234567901234568</v>
      </c>
      <c r="E987">
        <f t="shared" si="302"/>
        <v>-11.189934245709011</v>
      </c>
      <c r="F987">
        <f t="shared" si="303"/>
        <v>67.50474228395062</v>
      </c>
      <c r="G987">
        <f>SUM($E$2:E987)</f>
        <v>1761031.9478316365</v>
      </c>
      <c r="H987">
        <f>SUM($F$2:F987)</f>
        <v>68913629.29703553</v>
      </c>
      <c r="R987">
        <f t="shared" si="304"/>
        <v>1761.0319478316364</v>
      </c>
      <c r="S987">
        <f t="shared" si="305"/>
        <v>68913.629297035528</v>
      </c>
      <c r="U987">
        <v>985</v>
      </c>
      <c r="V987" s="2">
        <v>1.1000000000000001</v>
      </c>
      <c r="W987">
        <f t="shared" si="306"/>
        <v>0.30555555555555558</v>
      </c>
      <c r="X987" s="5">
        <f t="shared" si="320"/>
        <v>-8.1018518518518517E-2</v>
      </c>
      <c r="Y987">
        <f t="shared" si="307"/>
        <v>7.561383055388383</v>
      </c>
      <c r="Z987">
        <f t="shared" si="307"/>
        <v>7.561383055388383</v>
      </c>
      <c r="AA987">
        <f>SUM($E$2:$E987)</f>
        <v>1761031.9478316365</v>
      </c>
      <c r="AB987">
        <f>SUM($F$2:$F987)</f>
        <v>68913629.29703553</v>
      </c>
      <c r="AC987">
        <f t="shared" si="319"/>
        <v>3.7806915276941915</v>
      </c>
      <c r="AD987">
        <f t="shared" si="318"/>
        <v>571.2798024691358</v>
      </c>
      <c r="AE987">
        <f t="shared" si="317"/>
        <v>-1620.1138148148145</v>
      </c>
      <c r="AF987">
        <f t="shared" si="308"/>
        <v>-1620.1138148148145</v>
      </c>
      <c r="AG987">
        <f t="shared" si="309"/>
        <v>1620.1138148148145</v>
      </c>
      <c r="AH987">
        <f>ABS($AF987)</f>
        <v>1620.1138148148145</v>
      </c>
      <c r="AI987">
        <f t="shared" si="310"/>
        <v>0</v>
      </c>
      <c r="AJ987">
        <f t="shared" si="311"/>
        <v>0</v>
      </c>
      <c r="AK987">
        <f>SUM($AJ$2:AJ987)</f>
        <v>35010.043858487566</v>
      </c>
      <c r="AL987">
        <f t="shared" si="312"/>
        <v>7.561383055388383</v>
      </c>
      <c r="AM987">
        <f>SUM($AL$2:AL987)</f>
        <v>1827700.5690465206</v>
      </c>
      <c r="AN987">
        <f>SUM($AH$2:AH987)</f>
        <v>4531712.7380740782</v>
      </c>
      <c r="AO987">
        <f t="shared" si="313"/>
        <v>8.3175213609272216</v>
      </c>
      <c r="AP987">
        <f t="shared" si="314"/>
        <v>0</v>
      </c>
      <c r="AQ987">
        <f t="shared" si="315"/>
        <v>0</v>
      </c>
      <c r="AR987">
        <f>SUM($AQ$2:AQ987)</f>
        <v>991832.67478930438</v>
      </c>
      <c r="AS987">
        <f>SUM($AO$2:AO987)</f>
        <v>85686735.797465146</v>
      </c>
    </row>
    <row r="988" spans="1:45" x14ac:dyDescent="0.25">
      <c r="A988">
        <v>986</v>
      </c>
      <c r="B988" s="2">
        <v>0</v>
      </c>
      <c r="C988">
        <f t="shared" si="301"/>
        <v>0</v>
      </c>
      <c r="D988" s="5">
        <f t="shared" si="316"/>
        <v>-4.2438271604938273E-2</v>
      </c>
      <c r="E988">
        <f t="shared" si="302"/>
        <v>0</v>
      </c>
      <c r="F988">
        <f t="shared" si="303"/>
        <v>0</v>
      </c>
      <c r="G988">
        <f>SUM($E$2:E988)</f>
        <v>1761031.9478316365</v>
      </c>
      <c r="H988">
        <f>SUM($F$2:F988)</f>
        <v>68913629.29703553</v>
      </c>
      <c r="R988">
        <f t="shared" si="304"/>
        <v>1761.0319478316364</v>
      </c>
      <c r="S988">
        <f t="shared" si="305"/>
        <v>68913.629297035528</v>
      </c>
      <c r="U988">
        <v>986</v>
      </c>
      <c r="V988" s="2">
        <v>0</v>
      </c>
      <c r="W988">
        <f t="shared" si="306"/>
        <v>0</v>
      </c>
      <c r="X988" s="5">
        <f t="shared" si="320"/>
        <v>-4.2438271604938273E-2</v>
      </c>
      <c r="Y988">
        <f t="shared" si="307"/>
        <v>0</v>
      </c>
      <c r="Z988">
        <f t="shared" si="307"/>
        <v>0</v>
      </c>
      <c r="AA988">
        <f>SUM($E$2:$E988)</f>
        <v>1761031.9478316365</v>
      </c>
      <c r="AB988">
        <f>SUM($F$2:$F988)</f>
        <v>68913629.29703553</v>
      </c>
      <c r="AC988">
        <f t="shared" si="319"/>
        <v>0</v>
      </c>
      <c r="AD988">
        <f t="shared" si="318"/>
        <v>67.50474228395062</v>
      </c>
      <c r="AE988">
        <f t="shared" si="317"/>
        <v>-571.2798024691358</v>
      </c>
      <c r="AF988">
        <f t="shared" si="308"/>
        <v>-571.2798024691358</v>
      </c>
      <c r="AG988">
        <f t="shared" si="309"/>
        <v>571.2798024691358</v>
      </c>
      <c r="AH988">
        <f>ABS($AF988)</f>
        <v>571.2798024691358</v>
      </c>
      <c r="AI988">
        <f t="shared" si="310"/>
        <v>0</v>
      </c>
      <c r="AJ988">
        <f t="shared" si="311"/>
        <v>0</v>
      </c>
      <c r="AK988">
        <f>SUM($AJ$2:AJ988)</f>
        <v>35010.043858487566</v>
      </c>
      <c r="AL988">
        <f t="shared" si="312"/>
        <v>0</v>
      </c>
      <c r="AM988">
        <f>SUM($AL$2:AL988)</f>
        <v>1827700.5690465206</v>
      </c>
      <c r="AN988">
        <f>SUM($AH$2:AH988)</f>
        <v>4532284.0178765478</v>
      </c>
      <c r="AO988">
        <f t="shared" si="313"/>
        <v>0</v>
      </c>
      <c r="AP988">
        <f t="shared" si="314"/>
        <v>0</v>
      </c>
      <c r="AQ988">
        <f t="shared" si="315"/>
        <v>0</v>
      </c>
      <c r="AR988">
        <f>SUM($AQ$2:AQ988)</f>
        <v>991832.67478930438</v>
      </c>
      <c r="AS988">
        <f>SUM($AO$2:AO988)</f>
        <v>85686735.797465146</v>
      </c>
    </row>
    <row r="989" spans="1:45" x14ac:dyDescent="0.25">
      <c r="A989">
        <v>987</v>
      </c>
      <c r="B989" s="2">
        <v>0</v>
      </c>
      <c r="C989">
        <f t="shared" si="301"/>
        <v>0</v>
      </c>
      <c r="D989" s="5">
        <f t="shared" si="316"/>
        <v>0</v>
      </c>
      <c r="E989">
        <f t="shared" si="302"/>
        <v>0</v>
      </c>
      <c r="F989">
        <f t="shared" si="303"/>
        <v>0</v>
      </c>
      <c r="G989">
        <f>SUM($E$2:E989)</f>
        <v>1761031.9478316365</v>
      </c>
      <c r="H989">
        <f>SUM($F$2:F989)</f>
        <v>68913629.29703553</v>
      </c>
      <c r="R989">
        <f t="shared" si="304"/>
        <v>1761.0319478316364</v>
      </c>
      <c r="S989">
        <f t="shared" si="305"/>
        <v>68913.629297035528</v>
      </c>
      <c r="U989">
        <v>987</v>
      </c>
      <c r="V989" s="2">
        <v>0</v>
      </c>
      <c r="W989">
        <f t="shared" si="306"/>
        <v>0</v>
      </c>
      <c r="X989" s="5">
        <f t="shared" si="320"/>
        <v>0</v>
      </c>
      <c r="Y989">
        <f t="shared" si="307"/>
        <v>0</v>
      </c>
      <c r="Z989">
        <f t="shared" si="307"/>
        <v>0</v>
      </c>
      <c r="AA989">
        <f>SUM($E$2:$E989)</f>
        <v>1761031.9478316365</v>
      </c>
      <c r="AB989">
        <f>SUM($F$2:$F989)</f>
        <v>68913629.29703553</v>
      </c>
      <c r="AC989">
        <f t="shared" si="319"/>
        <v>0</v>
      </c>
      <c r="AD989">
        <f t="shared" si="318"/>
        <v>0</v>
      </c>
      <c r="AE989">
        <f t="shared" si="317"/>
        <v>-67.50474228395062</v>
      </c>
      <c r="AF989">
        <f t="shared" si="308"/>
        <v>-67.50474228395062</v>
      </c>
      <c r="AG989">
        <f t="shared" si="309"/>
        <v>67.50474228395062</v>
      </c>
      <c r="AH989">
        <f>ABS($AF989)</f>
        <v>67.50474228395062</v>
      </c>
      <c r="AI989">
        <f t="shared" si="310"/>
        <v>0</v>
      </c>
      <c r="AJ989">
        <f t="shared" si="311"/>
        <v>0</v>
      </c>
      <c r="AK989">
        <f>SUM($AJ$2:AJ989)</f>
        <v>35010.043858487566</v>
      </c>
      <c r="AL989">
        <f t="shared" si="312"/>
        <v>0</v>
      </c>
      <c r="AM989">
        <f>SUM($AL$2:AL989)</f>
        <v>1827700.5690465206</v>
      </c>
      <c r="AN989">
        <f>SUM($AH$2:AH989)</f>
        <v>4532351.5226188321</v>
      </c>
      <c r="AO989">
        <f t="shared" si="313"/>
        <v>0</v>
      </c>
      <c r="AP989">
        <f t="shared" si="314"/>
        <v>0</v>
      </c>
      <c r="AQ989">
        <f t="shared" si="315"/>
        <v>0</v>
      </c>
      <c r="AR989">
        <f>SUM($AQ$2:AQ989)</f>
        <v>991832.67478930438</v>
      </c>
      <c r="AS989">
        <f>SUM($AO$2:AO989)</f>
        <v>85686735.797465146</v>
      </c>
    </row>
    <row r="990" spans="1:45" x14ac:dyDescent="0.25">
      <c r="A990">
        <v>988</v>
      </c>
      <c r="B990" s="2">
        <v>0</v>
      </c>
      <c r="C990">
        <f t="shared" si="301"/>
        <v>0</v>
      </c>
      <c r="D990" s="5">
        <f t="shared" si="316"/>
        <v>0</v>
      </c>
      <c r="E990">
        <f t="shared" si="302"/>
        <v>0</v>
      </c>
      <c r="F990">
        <f t="shared" si="303"/>
        <v>0</v>
      </c>
      <c r="G990">
        <f>SUM($E$2:E990)</f>
        <v>1761031.9478316365</v>
      </c>
      <c r="H990">
        <f>SUM($F$2:F990)</f>
        <v>68913629.29703553</v>
      </c>
      <c r="R990">
        <f t="shared" si="304"/>
        <v>1761.0319478316364</v>
      </c>
      <c r="S990">
        <f t="shared" si="305"/>
        <v>68913.629297035528</v>
      </c>
      <c r="U990">
        <v>988</v>
      </c>
      <c r="V990" s="2">
        <v>0</v>
      </c>
      <c r="W990">
        <f t="shared" si="306"/>
        <v>0</v>
      </c>
      <c r="X990" s="5">
        <f t="shared" si="320"/>
        <v>0</v>
      </c>
      <c r="Y990">
        <f t="shared" si="307"/>
        <v>0</v>
      </c>
      <c r="Z990">
        <f t="shared" si="307"/>
        <v>0</v>
      </c>
      <c r="AA990">
        <f>SUM($E$2:$E990)</f>
        <v>1761031.9478316365</v>
      </c>
      <c r="AB990">
        <f>SUM($F$2:$F990)</f>
        <v>68913629.29703553</v>
      </c>
      <c r="AC990">
        <f t="shared" si="319"/>
        <v>0</v>
      </c>
      <c r="AD990">
        <f t="shared" si="318"/>
        <v>0</v>
      </c>
      <c r="AE990">
        <f t="shared" si="317"/>
        <v>0</v>
      </c>
      <c r="AF990">
        <f t="shared" si="308"/>
        <v>0</v>
      </c>
      <c r="AG990">
        <f t="shared" si="309"/>
        <v>0</v>
      </c>
      <c r="AH990">
        <f>ABS($AF990)</f>
        <v>0</v>
      </c>
      <c r="AI990">
        <f t="shared" si="310"/>
        <v>0</v>
      </c>
      <c r="AJ990">
        <f t="shared" si="311"/>
        <v>0</v>
      </c>
      <c r="AK990">
        <f>SUM($AJ$2:AJ990)</f>
        <v>35010.043858487566</v>
      </c>
      <c r="AL990">
        <f t="shared" si="312"/>
        <v>0</v>
      </c>
      <c r="AM990">
        <f>SUM($AL$2:AL990)</f>
        <v>1827700.5690465206</v>
      </c>
      <c r="AN990">
        <f>SUM($AH$2:AH990)</f>
        <v>4532351.5226188321</v>
      </c>
      <c r="AO990">
        <f t="shared" si="313"/>
        <v>0</v>
      </c>
      <c r="AP990">
        <f t="shared" si="314"/>
        <v>0</v>
      </c>
      <c r="AQ990">
        <f t="shared" si="315"/>
        <v>0</v>
      </c>
      <c r="AR990">
        <f>SUM($AQ$2:AQ990)</f>
        <v>991832.67478930438</v>
      </c>
      <c r="AS990">
        <f>SUM($AO$2:AO990)</f>
        <v>85686735.797465146</v>
      </c>
    </row>
    <row r="991" spans="1:45" x14ac:dyDescent="0.25">
      <c r="A991">
        <v>989</v>
      </c>
      <c r="B991" s="2">
        <v>0</v>
      </c>
      <c r="C991">
        <f t="shared" si="301"/>
        <v>0</v>
      </c>
      <c r="D991" s="5">
        <f t="shared" si="316"/>
        <v>0</v>
      </c>
      <c r="E991">
        <f t="shared" si="302"/>
        <v>0</v>
      </c>
      <c r="F991">
        <f t="shared" si="303"/>
        <v>0</v>
      </c>
      <c r="G991">
        <f>SUM($E$2:E991)</f>
        <v>1761031.9478316365</v>
      </c>
      <c r="H991">
        <f>SUM($F$2:F991)</f>
        <v>68913629.29703553</v>
      </c>
      <c r="R991">
        <f t="shared" si="304"/>
        <v>1761.0319478316364</v>
      </c>
      <c r="S991">
        <f t="shared" si="305"/>
        <v>68913.629297035528</v>
      </c>
      <c r="U991">
        <v>989</v>
      </c>
      <c r="V991" s="2">
        <v>0</v>
      </c>
      <c r="W991">
        <f t="shared" si="306"/>
        <v>0</v>
      </c>
      <c r="X991" s="5">
        <f t="shared" si="320"/>
        <v>0</v>
      </c>
      <c r="Y991">
        <f t="shared" si="307"/>
        <v>0</v>
      </c>
      <c r="Z991">
        <f t="shared" si="307"/>
        <v>0</v>
      </c>
      <c r="AA991">
        <f>SUM($E$2:$E991)</f>
        <v>1761031.9478316365</v>
      </c>
      <c r="AB991">
        <f>SUM($F$2:$F991)</f>
        <v>68913629.29703553</v>
      </c>
      <c r="AC991">
        <f t="shared" si="319"/>
        <v>0</v>
      </c>
      <c r="AD991">
        <f t="shared" si="318"/>
        <v>0</v>
      </c>
      <c r="AE991">
        <f t="shared" si="317"/>
        <v>0</v>
      </c>
      <c r="AF991">
        <f t="shared" si="308"/>
        <v>0</v>
      </c>
      <c r="AG991">
        <f t="shared" si="309"/>
        <v>0</v>
      </c>
      <c r="AH991">
        <f>ABS($AF991)</f>
        <v>0</v>
      </c>
      <c r="AI991">
        <f t="shared" si="310"/>
        <v>0</v>
      </c>
      <c r="AJ991">
        <f t="shared" si="311"/>
        <v>0</v>
      </c>
      <c r="AK991">
        <f>SUM($AJ$2:AJ991)</f>
        <v>35010.043858487566</v>
      </c>
      <c r="AL991">
        <f t="shared" si="312"/>
        <v>0</v>
      </c>
      <c r="AM991">
        <f>SUM($AL$2:AL991)</f>
        <v>1827700.5690465206</v>
      </c>
      <c r="AN991">
        <f>SUM($AH$2:AH991)</f>
        <v>4532351.5226188321</v>
      </c>
      <c r="AO991">
        <f t="shared" si="313"/>
        <v>0</v>
      </c>
      <c r="AP991">
        <f t="shared" si="314"/>
        <v>0</v>
      </c>
      <c r="AQ991">
        <f t="shared" si="315"/>
        <v>0</v>
      </c>
      <c r="AR991">
        <f>SUM($AQ$2:AQ991)</f>
        <v>991832.67478930438</v>
      </c>
      <c r="AS991">
        <f>SUM($AO$2:AO991)</f>
        <v>85686735.797465146</v>
      </c>
    </row>
    <row r="992" spans="1:45" x14ac:dyDescent="0.25">
      <c r="A992">
        <v>990</v>
      </c>
      <c r="B992" s="2">
        <v>0</v>
      </c>
      <c r="C992">
        <f t="shared" si="301"/>
        <v>0</v>
      </c>
      <c r="D992" s="5">
        <f t="shared" si="316"/>
        <v>0</v>
      </c>
      <c r="E992">
        <f t="shared" si="302"/>
        <v>0</v>
      </c>
      <c r="F992">
        <f t="shared" si="303"/>
        <v>0</v>
      </c>
      <c r="G992">
        <f>SUM($E$2:E992)</f>
        <v>1761031.9478316365</v>
      </c>
      <c r="H992">
        <f>SUM($F$2:F992)</f>
        <v>68913629.29703553</v>
      </c>
      <c r="R992">
        <f t="shared" si="304"/>
        <v>1761.0319478316364</v>
      </c>
      <c r="S992">
        <f t="shared" si="305"/>
        <v>68913.629297035528</v>
      </c>
      <c r="U992">
        <v>990</v>
      </c>
      <c r="V992" s="2">
        <v>0</v>
      </c>
      <c r="W992">
        <f t="shared" si="306"/>
        <v>0</v>
      </c>
      <c r="X992" s="5">
        <f t="shared" si="320"/>
        <v>0</v>
      </c>
      <c r="Y992">
        <f t="shared" si="307"/>
        <v>0</v>
      </c>
      <c r="Z992">
        <f t="shared" si="307"/>
        <v>0</v>
      </c>
      <c r="AA992">
        <f>SUM($E$2:$E992)</f>
        <v>1761031.9478316365</v>
      </c>
      <c r="AB992">
        <f>SUM($F$2:$F992)</f>
        <v>68913629.29703553</v>
      </c>
      <c r="AC992">
        <f t="shared" si="319"/>
        <v>0</v>
      </c>
      <c r="AD992">
        <f t="shared" si="318"/>
        <v>0</v>
      </c>
      <c r="AE992">
        <f t="shared" si="317"/>
        <v>0</v>
      </c>
      <c r="AF992">
        <f t="shared" si="308"/>
        <v>0</v>
      </c>
      <c r="AG992">
        <f t="shared" si="309"/>
        <v>0</v>
      </c>
      <c r="AH992">
        <f>ABS($AF992)</f>
        <v>0</v>
      </c>
      <c r="AI992">
        <f t="shared" si="310"/>
        <v>0</v>
      </c>
      <c r="AJ992">
        <f t="shared" si="311"/>
        <v>0</v>
      </c>
      <c r="AK992">
        <f>SUM($AJ$2:AJ992)</f>
        <v>35010.043858487566</v>
      </c>
      <c r="AL992">
        <f t="shared" si="312"/>
        <v>0</v>
      </c>
      <c r="AM992">
        <f>SUM($AL$2:AL992)</f>
        <v>1827700.5690465206</v>
      </c>
      <c r="AN992">
        <f>SUM($AH$2:AH992)</f>
        <v>4532351.5226188321</v>
      </c>
      <c r="AO992">
        <f t="shared" si="313"/>
        <v>0</v>
      </c>
      <c r="AP992">
        <f t="shared" si="314"/>
        <v>0</v>
      </c>
      <c r="AQ992">
        <f t="shared" si="315"/>
        <v>0</v>
      </c>
      <c r="AR992">
        <f>SUM($AQ$2:AQ992)</f>
        <v>991832.67478930438</v>
      </c>
      <c r="AS992">
        <f>SUM($AO$2:AO992)</f>
        <v>85686735.797465146</v>
      </c>
    </row>
    <row r="993" spans="1:45" x14ac:dyDescent="0.25">
      <c r="A993">
        <v>991</v>
      </c>
      <c r="B993" s="2">
        <v>0</v>
      </c>
      <c r="C993">
        <f t="shared" si="301"/>
        <v>0</v>
      </c>
      <c r="D993" s="5">
        <f t="shared" si="316"/>
        <v>0</v>
      </c>
      <c r="E993">
        <f t="shared" si="302"/>
        <v>0</v>
      </c>
      <c r="F993">
        <f t="shared" si="303"/>
        <v>0</v>
      </c>
      <c r="G993">
        <f>SUM($E$2:E993)</f>
        <v>1761031.9478316365</v>
      </c>
      <c r="H993">
        <f>SUM($F$2:F993)</f>
        <v>68913629.29703553</v>
      </c>
      <c r="R993">
        <f t="shared" si="304"/>
        <v>1761.0319478316364</v>
      </c>
      <c r="S993">
        <f t="shared" si="305"/>
        <v>68913.629297035528</v>
      </c>
      <c r="U993">
        <v>991</v>
      </c>
      <c r="V993" s="2">
        <v>0</v>
      </c>
      <c r="W993">
        <f t="shared" si="306"/>
        <v>0</v>
      </c>
      <c r="X993" s="5">
        <f t="shared" si="320"/>
        <v>0</v>
      </c>
      <c r="Y993">
        <f t="shared" si="307"/>
        <v>0</v>
      </c>
      <c r="Z993">
        <f t="shared" si="307"/>
        <v>0</v>
      </c>
      <c r="AA993">
        <f>SUM($E$2:$E993)</f>
        <v>1761031.9478316365</v>
      </c>
      <c r="AB993">
        <f>SUM($F$2:$F993)</f>
        <v>68913629.29703553</v>
      </c>
      <c r="AC993">
        <f t="shared" si="319"/>
        <v>0</v>
      </c>
      <c r="AD993">
        <f t="shared" si="318"/>
        <v>0</v>
      </c>
      <c r="AE993">
        <f t="shared" si="317"/>
        <v>0</v>
      </c>
      <c r="AF993">
        <f t="shared" si="308"/>
        <v>0</v>
      </c>
      <c r="AG993">
        <f t="shared" si="309"/>
        <v>0</v>
      </c>
      <c r="AH993">
        <f>ABS($AF993)</f>
        <v>0</v>
      </c>
      <c r="AI993">
        <f t="shared" si="310"/>
        <v>0</v>
      </c>
      <c r="AJ993">
        <f t="shared" si="311"/>
        <v>0</v>
      </c>
      <c r="AK993">
        <f>SUM($AJ$2:AJ993)</f>
        <v>35010.043858487566</v>
      </c>
      <c r="AL993">
        <f t="shared" si="312"/>
        <v>0</v>
      </c>
      <c r="AM993">
        <f>SUM($AL$2:AL993)</f>
        <v>1827700.5690465206</v>
      </c>
      <c r="AN993">
        <f>SUM($AH$2:AH993)</f>
        <v>4532351.5226188321</v>
      </c>
      <c r="AO993">
        <f t="shared" si="313"/>
        <v>0</v>
      </c>
      <c r="AP993">
        <f t="shared" si="314"/>
        <v>0</v>
      </c>
      <c r="AQ993">
        <f t="shared" si="315"/>
        <v>0</v>
      </c>
      <c r="AR993">
        <f>SUM($AQ$2:AQ993)</f>
        <v>991832.67478930438</v>
      </c>
      <c r="AS993">
        <f>SUM($AO$2:AO993)</f>
        <v>85686735.797465146</v>
      </c>
    </row>
    <row r="994" spans="1:45" x14ac:dyDescent="0.25">
      <c r="A994">
        <v>992</v>
      </c>
      <c r="B994" s="2">
        <v>0</v>
      </c>
      <c r="C994">
        <f t="shared" si="301"/>
        <v>0</v>
      </c>
      <c r="D994" s="5">
        <f t="shared" si="316"/>
        <v>0</v>
      </c>
      <c r="E994">
        <f t="shared" si="302"/>
        <v>0</v>
      </c>
      <c r="F994">
        <f t="shared" si="303"/>
        <v>0</v>
      </c>
      <c r="G994">
        <f>SUM($E$2:E994)</f>
        <v>1761031.9478316365</v>
      </c>
      <c r="H994">
        <f>SUM($F$2:F994)</f>
        <v>68913629.29703553</v>
      </c>
      <c r="R994">
        <f t="shared" si="304"/>
        <v>1761.0319478316364</v>
      </c>
      <c r="S994">
        <f t="shared" si="305"/>
        <v>68913.629297035528</v>
      </c>
      <c r="U994">
        <v>992</v>
      </c>
      <c r="V994" s="2">
        <v>0</v>
      </c>
      <c r="W994">
        <f t="shared" si="306"/>
        <v>0</v>
      </c>
      <c r="X994" s="5">
        <f t="shared" si="320"/>
        <v>0</v>
      </c>
      <c r="Y994">
        <f t="shared" si="307"/>
        <v>0</v>
      </c>
      <c r="Z994">
        <f t="shared" si="307"/>
        <v>0</v>
      </c>
      <c r="AA994">
        <f>SUM($E$2:$E994)</f>
        <v>1761031.9478316365</v>
      </c>
      <c r="AB994">
        <f>SUM($F$2:$F994)</f>
        <v>68913629.29703553</v>
      </c>
      <c r="AC994">
        <f t="shared" si="319"/>
        <v>0</v>
      </c>
      <c r="AD994">
        <f t="shared" si="318"/>
        <v>0</v>
      </c>
      <c r="AE994">
        <f t="shared" si="317"/>
        <v>0</v>
      </c>
      <c r="AF994">
        <f t="shared" si="308"/>
        <v>0</v>
      </c>
      <c r="AG994">
        <f t="shared" si="309"/>
        <v>0</v>
      </c>
      <c r="AH994">
        <f>ABS($AF994)</f>
        <v>0</v>
      </c>
      <c r="AI994">
        <f t="shared" si="310"/>
        <v>0</v>
      </c>
      <c r="AJ994">
        <f t="shared" si="311"/>
        <v>0</v>
      </c>
      <c r="AK994">
        <f>SUM($AJ$2:AJ994)</f>
        <v>35010.043858487566</v>
      </c>
      <c r="AL994">
        <f t="shared" si="312"/>
        <v>0</v>
      </c>
      <c r="AM994">
        <f>SUM($AL$2:AL994)</f>
        <v>1827700.5690465206</v>
      </c>
      <c r="AN994">
        <f>SUM($AH$2:AH994)</f>
        <v>4532351.5226188321</v>
      </c>
      <c r="AO994">
        <f t="shared" si="313"/>
        <v>0</v>
      </c>
      <c r="AP994">
        <f t="shared" si="314"/>
        <v>0</v>
      </c>
      <c r="AQ994">
        <f t="shared" si="315"/>
        <v>0</v>
      </c>
      <c r="AR994">
        <f>SUM($AQ$2:AQ994)</f>
        <v>991832.67478930438</v>
      </c>
      <c r="AS994">
        <f>SUM($AO$2:AO994)</f>
        <v>85686735.797465146</v>
      </c>
    </row>
    <row r="995" spans="1:45" x14ac:dyDescent="0.25">
      <c r="A995">
        <v>993</v>
      </c>
      <c r="B995" s="2">
        <v>0</v>
      </c>
      <c r="C995">
        <f t="shared" si="301"/>
        <v>0</v>
      </c>
      <c r="D995" s="5">
        <f t="shared" si="316"/>
        <v>0</v>
      </c>
      <c r="E995">
        <f t="shared" si="302"/>
        <v>0</v>
      </c>
      <c r="F995">
        <f t="shared" si="303"/>
        <v>0</v>
      </c>
      <c r="G995">
        <f>SUM($E$2:E995)</f>
        <v>1761031.9478316365</v>
      </c>
      <c r="H995">
        <f>SUM($F$2:F995)</f>
        <v>68913629.29703553</v>
      </c>
      <c r="R995">
        <f t="shared" si="304"/>
        <v>1761.0319478316364</v>
      </c>
      <c r="S995">
        <f t="shared" si="305"/>
        <v>68913.629297035528</v>
      </c>
      <c r="U995">
        <v>993</v>
      </c>
      <c r="V995" s="2">
        <v>0</v>
      </c>
      <c r="W995">
        <f t="shared" si="306"/>
        <v>0</v>
      </c>
      <c r="X995" s="5">
        <f t="shared" si="320"/>
        <v>0</v>
      </c>
      <c r="Y995">
        <f t="shared" si="307"/>
        <v>0</v>
      </c>
      <c r="Z995">
        <f t="shared" si="307"/>
        <v>0</v>
      </c>
      <c r="AA995">
        <f>SUM($E$2:$E995)</f>
        <v>1761031.9478316365</v>
      </c>
      <c r="AB995">
        <f>SUM($F$2:$F995)</f>
        <v>68913629.29703553</v>
      </c>
      <c r="AC995">
        <f t="shared" si="319"/>
        <v>0</v>
      </c>
      <c r="AD995">
        <f t="shared" si="318"/>
        <v>0</v>
      </c>
      <c r="AE995">
        <f t="shared" si="317"/>
        <v>0</v>
      </c>
      <c r="AF995">
        <f t="shared" si="308"/>
        <v>0</v>
      </c>
      <c r="AG995">
        <f t="shared" si="309"/>
        <v>0</v>
      </c>
      <c r="AH995">
        <f>ABS($AF995)</f>
        <v>0</v>
      </c>
      <c r="AI995">
        <f t="shared" si="310"/>
        <v>0</v>
      </c>
      <c r="AJ995">
        <f t="shared" si="311"/>
        <v>0</v>
      </c>
      <c r="AK995">
        <f>SUM($AJ$2:AJ995)</f>
        <v>35010.043858487566</v>
      </c>
      <c r="AL995">
        <f t="shared" si="312"/>
        <v>0</v>
      </c>
      <c r="AM995">
        <f>SUM($AL$2:AL995)</f>
        <v>1827700.5690465206</v>
      </c>
      <c r="AN995">
        <f>SUM($AH$2:AH995)</f>
        <v>4532351.5226188321</v>
      </c>
      <c r="AO995">
        <f t="shared" si="313"/>
        <v>0</v>
      </c>
      <c r="AP995">
        <f t="shared" si="314"/>
        <v>0</v>
      </c>
      <c r="AQ995">
        <f t="shared" si="315"/>
        <v>0</v>
      </c>
      <c r="AR995">
        <f>SUM($AQ$2:AQ995)</f>
        <v>991832.67478930438</v>
      </c>
      <c r="AS995">
        <f>SUM($AO$2:AO995)</f>
        <v>85686735.797465146</v>
      </c>
    </row>
    <row r="996" spans="1:45" x14ac:dyDescent="0.25">
      <c r="A996">
        <v>994</v>
      </c>
      <c r="B996" s="2">
        <v>0</v>
      </c>
      <c r="C996">
        <f t="shared" si="301"/>
        <v>0</v>
      </c>
      <c r="D996" s="5">
        <f t="shared" si="316"/>
        <v>0</v>
      </c>
      <c r="E996">
        <f t="shared" si="302"/>
        <v>0</v>
      </c>
      <c r="F996">
        <f t="shared" si="303"/>
        <v>0</v>
      </c>
      <c r="G996">
        <f>SUM($E$2:E996)</f>
        <v>1761031.9478316365</v>
      </c>
      <c r="H996">
        <f>SUM($F$2:F996)</f>
        <v>68913629.29703553</v>
      </c>
      <c r="R996">
        <f t="shared" si="304"/>
        <v>1761.0319478316364</v>
      </c>
      <c r="S996">
        <f t="shared" si="305"/>
        <v>68913.629297035528</v>
      </c>
      <c r="U996">
        <v>994</v>
      </c>
      <c r="V996" s="2">
        <v>0</v>
      </c>
      <c r="W996">
        <f t="shared" si="306"/>
        <v>0</v>
      </c>
      <c r="X996" s="5">
        <f t="shared" si="320"/>
        <v>0</v>
      </c>
      <c r="Y996">
        <f t="shared" si="307"/>
        <v>0</v>
      </c>
      <c r="Z996">
        <f t="shared" si="307"/>
        <v>0</v>
      </c>
      <c r="AA996">
        <f>SUM($E$2:$E996)</f>
        <v>1761031.9478316365</v>
      </c>
      <c r="AB996">
        <f>SUM($F$2:$F996)</f>
        <v>68913629.29703553</v>
      </c>
      <c r="AC996">
        <f t="shared" si="319"/>
        <v>0</v>
      </c>
      <c r="AD996">
        <f t="shared" si="318"/>
        <v>0</v>
      </c>
      <c r="AE996">
        <f t="shared" si="317"/>
        <v>0</v>
      </c>
      <c r="AF996">
        <f t="shared" si="308"/>
        <v>0</v>
      </c>
      <c r="AG996">
        <f t="shared" si="309"/>
        <v>0</v>
      </c>
      <c r="AH996">
        <f>ABS($AF996)</f>
        <v>0</v>
      </c>
      <c r="AI996">
        <f t="shared" si="310"/>
        <v>0</v>
      </c>
      <c r="AJ996">
        <f t="shared" si="311"/>
        <v>0</v>
      </c>
      <c r="AK996">
        <f>SUM($AJ$2:AJ996)</f>
        <v>35010.043858487566</v>
      </c>
      <c r="AL996">
        <f t="shared" si="312"/>
        <v>0</v>
      </c>
      <c r="AM996">
        <f>SUM($AL$2:AL996)</f>
        <v>1827700.5690465206</v>
      </c>
      <c r="AN996">
        <f>SUM($AH$2:AH996)</f>
        <v>4532351.5226188321</v>
      </c>
      <c r="AO996">
        <f t="shared" si="313"/>
        <v>0</v>
      </c>
      <c r="AP996">
        <f t="shared" si="314"/>
        <v>0</v>
      </c>
      <c r="AQ996">
        <f t="shared" si="315"/>
        <v>0</v>
      </c>
      <c r="AR996">
        <f>SUM($AQ$2:AQ996)</f>
        <v>991832.67478930438</v>
      </c>
      <c r="AS996">
        <f>SUM($AO$2:AO996)</f>
        <v>85686735.797465146</v>
      </c>
    </row>
    <row r="997" spans="1:45" x14ac:dyDescent="0.25">
      <c r="A997">
        <v>995</v>
      </c>
      <c r="B997" s="2">
        <v>0</v>
      </c>
      <c r="C997">
        <f t="shared" si="301"/>
        <v>0</v>
      </c>
      <c r="D997" s="5">
        <f t="shared" si="316"/>
        <v>0</v>
      </c>
      <c r="E997">
        <f t="shared" si="302"/>
        <v>0</v>
      </c>
      <c r="F997">
        <f t="shared" si="303"/>
        <v>0</v>
      </c>
      <c r="G997">
        <f>SUM($E$2:E997)</f>
        <v>1761031.9478316365</v>
      </c>
      <c r="H997">
        <f>SUM($F$2:F997)</f>
        <v>68913629.29703553</v>
      </c>
      <c r="R997">
        <f t="shared" si="304"/>
        <v>1761.0319478316364</v>
      </c>
      <c r="S997">
        <f t="shared" si="305"/>
        <v>68913.629297035528</v>
      </c>
      <c r="U997">
        <v>995</v>
      </c>
      <c r="V997" s="2">
        <v>0</v>
      </c>
      <c r="W997">
        <f t="shared" si="306"/>
        <v>0</v>
      </c>
      <c r="X997" s="5">
        <f t="shared" si="320"/>
        <v>0</v>
      </c>
      <c r="Y997">
        <f t="shared" si="307"/>
        <v>0</v>
      </c>
      <c r="Z997">
        <f t="shared" si="307"/>
        <v>0</v>
      </c>
      <c r="AA997">
        <f>SUM($E$2:$E997)</f>
        <v>1761031.9478316365</v>
      </c>
      <c r="AB997">
        <f>SUM($F$2:$F997)</f>
        <v>68913629.29703553</v>
      </c>
      <c r="AC997">
        <f t="shared" si="319"/>
        <v>0</v>
      </c>
      <c r="AD997">
        <f t="shared" si="318"/>
        <v>0</v>
      </c>
      <c r="AE997">
        <f t="shared" si="317"/>
        <v>0</v>
      </c>
      <c r="AF997">
        <f t="shared" si="308"/>
        <v>0</v>
      </c>
      <c r="AG997">
        <f t="shared" si="309"/>
        <v>0</v>
      </c>
      <c r="AH997">
        <f>ABS($AF997)</f>
        <v>0</v>
      </c>
      <c r="AI997">
        <f t="shared" si="310"/>
        <v>0</v>
      </c>
      <c r="AJ997">
        <f t="shared" si="311"/>
        <v>0</v>
      </c>
      <c r="AK997">
        <f>SUM($AJ$2:AJ997)</f>
        <v>35010.043858487566</v>
      </c>
      <c r="AL997">
        <f t="shared" si="312"/>
        <v>0</v>
      </c>
      <c r="AM997">
        <f>SUM($AL$2:AL997)</f>
        <v>1827700.5690465206</v>
      </c>
      <c r="AN997">
        <f>SUM($AH$2:AH997)</f>
        <v>4532351.5226188321</v>
      </c>
      <c r="AO997">
        <f t="shared" si="313"/>
        <v>0</v>
      </c>
      <c r="AP997">
        <f t="shared" si="314"/>
        <v>0</v>
      </c>
      <c r="AQ997">
        <f t="shared" si="315"/>
        <v>0</v>
      </c>
      <c r="AR997">
        <f>SUM($AQ$2:AQ997)</f>
        <v>991832.67478930438</v>
      </c>
      <c r="AS997">
        <f>SUM($AO$2:AO997)</f>
        <v>85686735.797465146</v>
      </c>
    </row>
    <row r="998" spans="1:45" x14ac:dyDescent="0.25">
      <c r="A998">
        <v>996</v>
      </c>
      <c r="B998" s="2">
        <v>0</v>
      </c>
      <c r="C998">
        <f t="shared" si="301"/>
        <v>0</v>
      </c>
      <c r="D998" s="5">
        <f t="shared" si="316"/>
        <v>0</v>
      </c>
      <c r="E998">
        <f t="shared" si="302"/>
        <v>0</v>
      </c>
      <c r="F998">
        <f t="shared" si="303"/>
        <v>0</v>
      </c>
      <c r="G998">
        <f>SUM($E$2:E998)</f>
        <v>1761031.9478316365</v>
      </c>
      <c r="H998">
        <f>SUM($F$2:F998)</f>
        <v>68913629.29703553</v>
      </c>
      <c r="R998">
        <f t="shared" si="304"/>
        <v>1761.0319478316364</v>
      </c>
      <c r="S998">
        <f t="shared" si="305"/>
        <v>68913.629297035528</v>
      </c>
      <c r="U998">
        <v>996</v>
      </c>
      <c r="V998" s="2">
        <v>0</v>
      </c>
      <c r="W998">
        <f t="shared" si="306"/>
        <v>0</v>
      </c>
      <c r="X998" s="5">
        <f t="shared" si="320"/>
        <v>0</v>
      </c>
      <c r="Y998">
        <f t="shared" si="307"/>
        <v>0</v>
      </c>
      <c r="Z998">
        <f t="shared" si="307"/>
        <v>0</v>
      </c>
      <c r="AA998">
        <f>SUM($E$2:$E998)</f>
        <v>1761031.9478316365</v>
      </c>
      <c r="AB998">
        <f>SUM($F$2:$F998)</f>
        <v>68913629.29703553</v>
      </c>
      <c r="AC998">
        <f t="shared" si="319"/>
        <v>0</v>
      </c>
      <c r="AD998">
        <f t="shared" si="318"/>
        <v>0</v>
      </c>
      <c r="AE998">
        <f t="shared" si="317"/>
        <v>0</v>
      </c>
      <c r="AF998">
        <f t="shared" si="308"/>
        <v>0</v>
      </c>
      <c r="AG998">
        <f t="shared" si="309"/>
        <v>0</v>
      </c>
      <c r="AH998">
        <f>ABS($AF998)</f>
        <v>0</v>
      </c>
      <c r="AI998">
        <f t="shared" si="310"/>
        <v>0</v>
      </c>
      <c r="AJ998">
        <f t="shared" si="311"/>
        <v>0</v>
      </c>
      <c r="AK998">
        <f>SUM($AJ$2:AJ998)</f>
        <v>35010.043858487566</v>
      </c>
      <c r="AL998">
        <f t="shared" si="312"/>
        <v>0</v>
      </c>
      <c r="AM998">
        <f>SUM($AL$2:AL998)</f>
        <v>1827700.5690465206</v>
      </c>
      <c r="AN998">
        <f>SUM($AH$2:AH998)</f>
        <v>4532351.5226188321</v>
      </c>
      <c r="AO998">
        <f t="shared" si="313"/>
        <v>0</v>
      </c>
      <c r="AP998">
        <f t="shared" si="314"/>
        <v>0</v>
      </c>
      <c r="AQ998">
        <f t="shared" si="315"/>
        <v>0</v>
      </c>
      <c r="AR998">
        <f>SUM($AQ$2:AQ998)</f>
        <v>991832.67478930438</v>
      </c>
      <c r="AS998">
        <f>SUM($AO$2:AO998)</f>
        <v>85686735.797465146</v>
      </c>
    </row>
    <row r="999" spans="1:45" x14ac:dyDescent="0.25">
      <c r="A999">
        <v>997</v>
      </c>
      <c r="B999" s="2">
        <v>0</v>
      </c>
      <c r="C999">
        <f t="shared" si="301"/>
        <v>0</v>
      </c>
      <c r="D999" s="5">
        <f t="shared" si="316"/>
        <v>0</v>
      </c>
      <c r="E999">
        <f t="shared" si="302"/>
        <v>0</v>
      </c>
      <c r="F999">
        <f t="shared" si="303"/>
        <v>0</v>
      </c>
      <c r="G999">
        <f>SUM($E$2:E999)</f>
        <v>1761031.9478316365</v>
      </c>
      <c r="H999">
        <f>SUM($F$2:F999)</f>
        <v>68913629.29703553</v>
      </c>
      <c r="R999">
        <f t="shared" si="304"/>
        <v>1761.0319478316364</v>
      </c>
      <c r="S999">
        <f t="shared" si="305"/>
        <v>68913.629297035528</v>
      </c>
      <c r="U999">
        <v>997</v>
      </c>
      <c r="V999" s="2">
        <v>0</v>
      </c>
      <c r="W999">
        <f t="shared" si="306"/>
        <v>0</v>
      </c>
      <c r="X999" s="5">
        <f t="shared" si="320"/>
        <v>0</v>
      </c>
      <c r="Y999">
        <f t="shared" si="307"/>
        <v>0</v>
      </c>
      <c r="Z999">
        <f t="shared" si="307"/>
        <v>0</v>
      </c>
      <c r="AA999">
        <f>SUM($E$2:$E999)</f>
        <v>1761031.9478316365</v>
      </c>
      <c r="AB999">
        <f>SUM($F$2:$F999)</f>
        <v>68913629.29703553</v>
      </c>
      <c r="AC999">
        <f t="shared" si="319"/>
        <v>0</v>
      </c>
      <c r="AD999">
        <f t="shared" si="318"/>
        <v>0</v>
      </c>
      <c r="AE999">
        <f t="shared" si="317"/>
        <v>0</v>
      </c>
      <c r="AF999">
        <f t="shared" si="308"/>
        <v>0</v>
      </c>
      <c r="AG999">
        <f t="shared" si="309"/>
        <v>0</v>
      </c>
      <c r="AH999">
        <f>ABS($AF999)</f>
        <v>0</v>
      </c>
      <c r="AI999">
        <f t="shared" si="310"/>
        <v>0</v>
      </c>
      <c r="AJ999">
        <f t="shared" si="311"/>
        <v>0</v>
      </c>
      <c r="AK999">
        <f>SUM($AJ$2:AJ999)</f>
        <v>35010.043858487566</v>
      </c>
      <c r="AL999">
        <f t="shared" si="312"/>
        <v>0</v>
      </c>
      <c r="AM999">
        <f>SUM($AL$2:AL999)</f>
        <v>1827700.5690465206</v>
      </c>
      <c r="AN999">
        <f>SUM($AH$2:AH999)</f>
        <v>4532351.5226188321</v>
      </c>
      <c r="AO999">
        <f t="shared" si="313"/>
        <v>0</v>
      </c>
      <c r="AP999">
        <f t="shared" si="314"/>
        <v>0</v>
      </c>
      <c r="AQ999">
        <f t="shared" si="315"/>
        <v>0</v>
      </c>
      <c r="AR999">
        <f>SUM($AQ$2:AQ999)</f>
        <v>991832.67478930438</v>
      </c>
      <c r="AS999">
        <f>SUM($AO$2:AO999)</f>
        <v>85686735.797465146</v>
      </c>
    </row>
    <row r="1000" spans="1:45" x14ac:dyDescent="0.25">
      <c r="A1000">
        <v>998</v>
      </c>
      <c r="B1000" s="2">
        <v>0</v>
      </c>
      <c r="C1000">
        <f t="shared" si="301"/>
        <v>0</v>
      </c>
      <c r="D1000" s="5">
        <f t="shared" si="316"/>
        <v>0</v>
      </c>
      <c r="E1000">
        <f t="shared" si="302"/>
        <v>0</v>
      </c>
      <c r="F1000">
        <f t="shared" si="303"/>
        <v>0</v>
      </c>
      <c r="G1000">
        <f>SUM($E$2:E1000)</f>
        <v>1761031.9478316365</v>
      </c>
      <c r="H1000">
        <f>SUM($F$2:F1000)</f>
        <v>68913629.29703553</v>
      </c>
      <c r="R1000">
        <f t="shared" si="304"/>
        <v>1761.0319478316364</v>
      </c>
      <c r="S1000">
        <f t="shared" si="305"/>
        <v>68913.629297035528</v>
      </c>
      <c r="U1000">
        <v>998</v>
      </c>
      <c r="V1000" s="2">
        <v>0</v>
      </c>
      <c r="W1000">
        <f t="shared" si="306"/>
        <v>0</v>
      </c>
      <c r="X1000" s="5">
        <f t="shared" si="320"/>
        <v>0</v>
      </c>
      <c r="Y1000">
        <f t="shared" si="307"/>
        <v>0</v>
      </c>
      <c r="Z1000">
        <f t="shared" si="307"/>
        <v>0</v>
      </c>
      <c r="AA1000">
        <f>SUM($E$2:$E1000)</f>
        <v>1761031.9478316365</v>
      </c>
      <c r="AB1000">
        <f>SUM($F$2:$F1000)</f>
        <v>68913629.29703553</v>
      </c>
      <c r="AC1000">
        <f t="shared" si="319"/>
        <v>0</v>
      </c>
      <c r="AD1000">
        <f t="shared" si="318"/>
        <v>0</v>
      </c>
      <c r="AE1000">
        <f t="shared" si="317"/>
        <v>0</v>
      </c>
      <c r="AF1000">
        <f t="shared" si="308"/>
        <v>0</v>
      </c>
      <c r="AG1000">
        <f t="shared" si="309"/>
        <v>0</v>
      </c>
      <c r="AH1000">
        <f>ABS($AF1000)</f>
        <v>0</v>
      </c>
      <c r="AI1000">
        <f t="shared" si="310"/>
        <v>0</v>
      </c>
      <c r="AJ1000">
        <f t="shared" si="311"/>
        <v>0</v>
      </c>
      <c r="AK1000">
        <f>SUM($AJ$2:AJ1000)</f>
        <v>35010.043858487566</v>
      </c>
      <c r="AL1000">
        <f t="shared" si="312"/>
        <v>0</v>
      </c>
      <c r="AM1000">
        <f>SUM($AL$2:AL1000)</f>
        <v>1827700.5690465206</v>
      </c>
      <c r="AN1000">
        <f>SUM($AH$2:AH1000)</f>
        <v>4532351.5226188321</v>
      </c>
      <c r="AO1000">
        <f t="shared" si="313"/>
        <v>0</v>
      </c>
      <c r="AP1000">
        <f t="shared" si="314"/>
        <v>0</v>
      </c>
      <c r="AQ1000">
        <f t="shared" si="315"/>
        <v>0</v>
      </c>
      <c r="AR1000">
        <f>SUM($AQ$2:AQ1000)</f>
        <v>991832.67478930438</v>
      </c>
      <c r="AS1000">
        <f>SUM($AO$2:AO1000)</f>
        <v>85686735.797465146</v>
      </c>
    </row>
    <row r="1001" spans="1:45" x14ac:dyDescent="0.25">
      <c r="A1001">
        <v>999</v>
      </c>
      <c r="B1001" s="2">
        <v>0</v>
      </c>
      <c r="C1001">
        <f t="shared" si="301"/>
        <v>0</v>
      </c>
      <c r="D1001" s="5">
        <f t="shared" si="316"/>
        <v>0</v>
      </c>
      <c r="E1001">
        <f t="shared" si="302"/>
        <v>0</v>
      </c>
      <c r="F1001">
        <f t="shared" si="303"/>
        <v>0</v>
      </c>
      <c r="G1001">
        <f>SUM($E$2:E1001)</f>
        <v>1761031.9478316365</v>
      </c>
      <c r="H1001">
        <f>SUM($F$2:F1001)</f>
        <v>68913629.29703553</v>
      </c>
      <c r="R1001">
        <f t="shared" si="304"/>
        <v>1761.0319478316364</v>
      </c>
      <c r="S1001">
        <f t="shared" si="305"/>
        <v>68913.629297035528</v>
      </c>
      <c r="U1001">
        <v>999</v>
      </c>
      <c r="V1001" s="2">
        <v>0</v>
      </c>
      <c r="W1001">
        <f t="shared" si="306"/>
        <v>0</v>
      </c>
      <c r="X1001" s="5">
        <f t="shared" si="320"/>
        <v>0</v>
      </c>
      <c r="Y1001">
        <f t="shared" si="307"/>
        <v>0</v>
      </c>
      <c r="Z1001">
        <f t="shared" si="307"/>
        <v>0</v>
      </c>
      <c r="AA1001">
        <f>SUM($E$2:$E1001)</f>
        <v>1761031.9478316365</v>
      </c>
      <c r="AB1001">
        <f>SUM($F$2:$F1001)</f>
        <v>68913629.29703553</v>
      </c>
      <c r="AC1001">
        <f t="shared" si="319"/>
        <v>0</v>
      </c>
      <c r="AD1001">
        <f t="shared" si="318"/>
        <v>0</v>
      </c>
      <c r="AE1001">
        <f t="shared" si="317"/>
        <v>0</v>
      </c>
      <c r="AF1001">
        <f t="shared" si="308"/>
        <v>0</v>
      </c>
      <c r="AG1001">
        <f t="shared" si="309"/>
        <v>0</v>
      </c>
      <c r="AH1001">
        <f>ABS($AF1001)</f>
        <v>0</v>
      </c>
      <c r="AI1001">
        <f t="shared" si="310"/>
        <v>0</v>
      </c>
      <c r="AJ1001">
        <f t="shared" si="311"/>
        <v>0</v>
      </c>
      <c r="AK1001">
        <f>SUM($AJ$2:AJ1001)</f>
        <v>35010.043858487566</v>
      </c>
      <c r="AL1001">
        <f t="shared" si="312"/>
        <v>0</v>
      </c>
      <c r="AM1001">
        <f>SUM($AL$2:AL1001)</f>
        <v>1827700.5690465206</v>
      </c>
      <c r="AN1001">
        <f>SUM($AH$2:AH1001)</f>
        <v>4532351.5226188321</v>
      </c>
      <c r="AO1001">
        <f t="shared" si="313"/>
        <v>0</v>
      </c>
      <c r="AP1001">
        <f t="shared" si="314"/>
        <v>0</v>
      </c>
      <c r="AQ1001">
        <f t="shared" si="315"/>
        <v>0</v>
      </c>
      <c r="AR1001">
        <f>SUM($AQ$2:AQ1001)</f>
        <v>991832.67478930438</v>
      </c>
      <c r="AS1001">
        <f>SUM($AO$2:AO1001)</f>
        <v>85686735.797465146</v>
      </c>
    </row>
    <row r="1002" spans="1:45" x14ac:dyDescent="0.25">
      <c r="A1002">
        <v>1000</v>
      </c>
      <c r="B1002" s="2">
        <v>0</v>
      </c>
      <c r="C1002">
        <f t="shared" si="301"/>
        <v>0</v>
      </c>
      <c r="D1002" s="5">
        <f t="shared" si="316"/>
        <v>0</v>
      </c>
      <c r="E1002">
        <f t="shared" si="302"/>
        <v>0</v>
      </c>
      <c r="F1002">
        <f t="shared" si="303"/>
        <v>0</v>
      </c>
      <c r="G1002">
        <f>SUM($E$2:E1002)</f>
        <v>1761031.9478316365</v>
      </c>
      <c r="H1002">
        <f>SUM($F$2:F1002)</f>
        <v>68913629.29703553</v>
      </c>
      <c r="R1002">
        <f t="shared" si="304"/>
        <v>1761.0319478316364</v>
      </c>
      <c r="S1002">
        <f t="shared" si="305"/>
        <v>68913.629297035528</v>
      </c>
      <c r="U1002">
        <v>1000</v>
      </c>
      <c r="V1002" s="2">
        <v>0</v>
      </c>
      <c r="W1002">
        <f t="shared" si="306"/>
        <v>0</v>
      </c>
      <c r="X1002" s="5">
        <f t="shared" si="320"/>
        <v>0</v>
      </c>
      <c r="Y1002">
        <f t="shared" si="307"/>
        <v>0</v>
      </c>
      <c r="Z1002">
        <f t="shared" si="307"/>
        <v>0</v>
      </c>
      <c r="AA1002">
        <f>SUM($E$2:$E1002)</f>
        <v>1761031.9478316365</v>
      </c>
      <c r="AB1002">
        <f>SUM($F$2:$F1002)</f>
        <v>68913629.29703553</v>
      </c>
      <c r="AC1002">
        <f t="shared" si="319"/>
        <v>0</v>
      </c>
      <c r="AD1002">
        <f t="shared" si="318"/>
        <v>0</v>
      </c>
      <c r="AE1002">
        <f t="shared" si="317"/>
        <v>0</v>
      </c>
      <c r="AF1002">
        <f t="shared" si="308"/>
        <v>0</v>
      </c>
      <c r="AG1002">
        <f t="shared" si="309"/>
        <v>0</v>
      </c>
      <c r="AH1002">
        <f>ABS($AF1002)</f>
        <v>0</v>
      </c>
      <c r="AI1002">
        <f t="shared" si="310"/>
        <v>0</v>
      </c>
      <c r="AJ1002">
        <f t="shared" si="311"/>
        <v>0</v>
      </c>
      <c r="AK1002">
        <f>SUM($AJ$2:AJ1002)</f>
        <v>35010.043858487566</v>
      </c>
      <c r="AL1002">
        <f t="shared" si="312"/>
        <v>0</v>
      </c>
      <c r="AM1002">
        <f>SUM($AL$2:AL1002)</f>
        <v>1827700.5690465206</v>
      </c>
      <c r="AN1002">
        <f>SUM($AH$2:AH1002)</f>
        <v>4532351.5226188321</v>
      </c>
      <c r="AO1002">
        <f t="shared" si="313"/>
        <v>0</v>
      </c>
      <c r="AP1002">
        <f t="shared" si="314"/>
        <v>0</v>
      </c>
      <c r="AQ1002">
        <f t="shared" si="315"/>
        <v>0</v>
      </c>
      <c r="AR1002">
        <f>SUM($AQ$2:AQ1002)</f>
        <v>991832.67478930438</v>
      </c>
      <c r="AS1002">
        <f>SUM($AO$2:AO1002)</f>
        <v>85686735.797465146</v>
      </c>
    </row>
    <row r="1003" spans="1:45" x14ac:dyDescent="0.25">
      <c r="A1003">
        <v>1001</v>
      </c>
      <c r="B1003" s="2">
        <v>0</v>
      </c>
      <c r="C1003">
        <f t="shared" si="301"/>
        <v>0</v>
      </c>
      <c r="D1003" s="5">
        <f t="shared" si="316"/>
        <v>0</v>
      </c>
      <c r="E1003">
        <f t="shared" si="302"/>
        <v>0</v>
      </c>
      <c r="F1003">
        <f t="shared" si="303"/>
        <v>0</v>
      </c>
      <c r="G1003">
        <f>SUM($E$2:E1003)</f>
        <v>1761031.9478316365</v>
      </c>
      <c r="H1003">
        <f>SUM($F$2:F1003)</f>
        <v>68913629.29703553</v>
      </c>
      <c r="R1003">
        <f t="shared" si="304"/>
        <v>1761.0319478316364</v>
      </c>
      <c r="S1003">
        <f t="shared" si="305"/>
        <v>68913.629297035528</v>
      </c>
      <c r="U1003">
        <v>1001</v>
      </c>
      <c r="V1003" s="2">
        <v>0</v>
      </c>
      <c r="W1003">
        <f t="shared" si="306"/>
        <v>0</v>
      </c>
      <c r="X1003" s="5">
        <f t="shared" si="320"/>
        <v>0</v>
      </c>
      <c r="Y1003">
        <f t="shared" si="307"/>
        <v>0</v>
      </c>
      <c r="Z1003">
        <f t="shared" si="307"/>
        <v>0</v>
      </c>
      <c r="AA1003">
        <f>SUM($E$2:$E1003)</f>
        <v>1761031.9478316365</v>
      </c>
      <c r="AB1003">
        <f>SUM($F$2:$F1003)</f>
        <v>68913629.29703553</v>
      </c>
      <c r="AC1003">
        <f t="shared" si="319"/>
        <v>0</v>
      </c>
      <c r="AD1003">
        <f t="shared" si="318"/>
        <v>0</v>
      </c>
      <c r="AE1003">
        <f t="shared" si="317"/>
        <v>0</v>
      </c>
      <c r="AF1003">
        <f t="shared" si="308"/>
        <v>0</v>
      </c>
      <c r="AG1003">
        <f t="shared" si="309"/>
        <v>0</v>
      </c>
      <c r="AH1003">
        <f>ABS($AF1003)</f>
        <v>0</v>
      </c>
      <c r="AI1003">
        <f t="shared" si="310"/>
        <v>0</v>
      </c>
      <c r="AJ1003">
        <f t="shared" si="311"/>
        <v>0</v>
      </c>
      <c r="AK1003">
        <f>SUM($AJ$2:AJ1003)</f>
        <v>35010.043858487566</v>
      </c>
      <c r="AL1003">
        <f t="shared" si="312"/>
        <v>0</v>
      </c>
      <c r="AM1003">
        <f>SUM($AL$2:AL1003)</f>
        <v>1827700.5690465206</v>
      </c>
      <c r="AN1003">
        <f>SUM($AH$2:AH1003)</f>
        <v>4532351.5226188321</v>
      </c>
      <c r="AO1003">
        <f t="shared" si="313"/>
        <v>0</v>
      </c>
      <c r="AP1003">
        <f t="shared" si="314"/>
        <v>0</v>
      </c>
      <c r="AQ1003">
        <f t="shared" si="315"/>
        <v>0</v>
      </c>
      <c r="AR1003">
        <f>SUM($AQ$2:AQ1003)</f>
        <v>991832.67478930438</v>
      </c>
      <c r="AS1003">
        <f>SUM($AO$2:AO1003)</f>
        <v>85686735.797465146</v>
      </c>
    </row>
    <row r="1004" spans="1:45" x14ac:dyDescent="0.25">
      <c r="A1004">
        <v>1002</v>
      </c>
      <c r="B1004" s="2">
        <v>0</v>
      </c>
      <c r="C1004">
        <f t="shared" si="301"/>
        <v>0</v>
      </c>
      <c r="D1004" s="5">
        <f t="shared" si="316"/>
        <v>0</v>
      </c>
      <c r="E1004">
        <f t="shared" si="302"/>
        <v>0</v>
      </c>
      <c r="F1004">
        <f t="shared" si="303"/>
        <v>0</v>
      </c>
      <c r="G1004">
        <f>SUM($E$2:E1004)</f>
        <v>1761031.9478316365</v>
      </c>
      <c r="H1004">
        <f>SUM($F$2:F1004)</f>
        <v>68913629.29703553</v>
      </c>
      <c r="R1004">
        <f t="shared" si="304"/>
        <v>1761.0319478316364</v>
      </c>
      <c r="S1004">
        <f t="shared" si="305"/>
        <v>68913.629297035528</v>
      </c>
      <c r="U1004">
        <v>1002</v>
      </c>
      <c r="V1004" s="2">
        <v>0</v>
      </c>
      <c r="W1004">
        <f t="shared" si="306"/>
        <v>0</v>
      </c>
      <c r="X1004" s="5">
        <f t="shared" si="320"/>
        <v>0</v>
      </c>
      <c r="Y1004">
        <f t="shared" si="307"/>
        <v>0</v>
      </c>
      <c r="Z1004">
        <f t="shared" si="307"/>
        <v>0</v>
      </c>
      <c r="AA1004">
        <f>SUM($E$2:$E1004)</f>
        <v>1761031.9478316365</v>
      </c>
      <c r="AB1004">
        <f>SUM($F$2:$F1004)</f>
        <v>68913629.29703553</v>
      </c>
      <c r="AC1004">
        <f t="shared" si="319"/>
        <v>0</v>
      </c>
      <c r="AD1004">
        <f t="shared" si="318"/>
        <v>0</v>
      </c>
      <c r="AE1004">
        <f t="shared" si="317"/>
        <v>0</v>
      </c>
      <c r="AF1004">
        <f t="shared" si="308"/>
        <v>0</v>
      </c>
      <c r="AG1004">
        <f t="shared" si="309"/>
        <v>0</v>
      </c>
      <c r="AH1004">
        <f>ABS($AF1004)</f>
        <v>0</v>
      </c>
      <c r="AI1004">
        <f t="shared" si="310"/>
        <v>0</v>
      </c>
      <c r="AJ1004">
        <f t="shared" si="311"/>
        <v>0</v>
      </c>
      <c r="AK1004">
        <f>SUM($AJ$2:AJ1004)</f>
        <v>35010.043858487566</v>
      </c>
      <c r="AL1004">
        <f t="shared" si="312"/>
        <v>0</v>
      </c>
      <c r="AM1004">
        <f>SUM($AL$2:AL1004)</f>
        <v>1827700.5690465206</v>
      </c>
      <c r="AN1004">
        <f>SUM($AH$2:AH1004)</f>
        <v>4532351.5226188321</v>
      </c>
      <c r="AO1004">
        <f t="shared" si="313"/>
        <v>0</v>
      </c>
      <c r="AP1004">
        <f t="shared" si="314"/>
        <v>0</v>
      </c>
      <c r="AQ1004">
        <f t="shared" si="315"/>
        <v>0</v>
      </c>
      <c r="AR1004">
        <f>SUM($AQ$2:AQ1004)</f>
        <v>991832.67478930438</v>
      </c>
      <c r="AS1004">
        <f>SUM($AO$2:AO1004)</f>
        <v>85686735.797465146</v>
      </c>
    </row>
    <row r="1005" spans="1:45" x14ac:dyDescent="0.25">
      <c r="A1005">
        <v>1003</v>
      </c>
      <c r="B1005" s="2">
        <v>0</v>
      </c>
      <c r="C1005">
        <f t="shared" si="301"/>
        <v>0</v>
      </c>
      <c r="D1005" s="5">
        <f t="shared" si="316"/>
        <v>0</v>
      </c>
      <c r="E1005">
        <f t="shared" si="302"/>
        <v>0</v>
      </c>
      <c r="F1005">
        <f t="shared" si="303"/>
        <v>0</v>
      </c>
      <c r="G1005">
        <f>SUM($E$2:E1005)</f>
        <v>1761031.9478316365</v>
      </c>
      <c r="H1005">
        <f>SUM($F$2:F1005)</f>
        <v>68913629.29703553</v>
      </c>
      <c r="R1005">
        <f t="shared" si="304"/>
        <v>1761.0319478316364</v>
      </c>
      <c r="S1005">
        <f t="shared" si="305"/>
        <v>68913.629297035528</v>
      </c>
      <c r="U1005">
        <v>1003</v>
      </c>
      <c r="V1005" s="2">
        <v>0</v>
      </c>
      <c r="W1005">
        <f t="shared" si="306"/>
        <v>0</v>
      </c>
      <c r="X1005" s="5">
        <f t="shared" si="320"/>
        <v>0</v>
      </c>
      <c r="Y1005">
        <f t="shared" si="307"/>
        <v>0</v>
      </c>
      <c r="Z1005">
        <f t="shared" si="307"/>
        <v>0</v>
      </c>
      <c r="AA1005">
        <f>SUM($E$2:$E1005)</f>
        <v>1761031.9478316365</v>
      </c>
      <c r="AB1005">
        <f>SUM($F$2:$F1005)</f>
        <v>68913629.29703553</v>
      </c>
      <c r="AC1005">
        <f t="shared" si="319"/>
        <v>0</v>
      </c>
      <c r="AD1005">
        <f t="shared" si="318"/>
        <v>0</v>
      </c>
      <c r="AE1005">
        <f t="shared" si="317"/>
        <v>0</v>
      </c>
      <c r="AF1005">
        <f t="shared" si="308"/>
        <v>0</v>
      </c>
      <c r="AG1005">
        <f t="shared" si="309"/>
        <v>0</v>
      </c>
      <c r="AH1005">
        <f>ABS($AF1005)</f>
        <v>0</v>
      </c>
      <c r="AI1005">
        <f t="shared" si="310"/>
        <v>0</v>
      </c>
      <c r="AJ1005">
        <f t="shared" si="311"/>
        <v>0</v>
      </c>
      <c r="AK1005">
        <f>SUM($AJ$2:AJ1005)</f>
        <v>35010.043858487566</v>
      </c>
      <c r="AL1005">
        <f t="shared" si="312"/>
        <v>0</v>
      </c>
      <c r="AM1005">
        <f>SUM($AL$2:AL1005)</f>
        <v>1827700.5690465206</v>
      </c>
      <c r="AN1005">
        <f>SUM($AH$2:AH1005)</f>
        <v>4532351.5226188321</v>
      </c>
      <c r="AO1005">
        <f t="shared" si="313"/>
        <v>0</v>
      </c>
      <c r="AP1005">
        <f t="shared" si="314"/>
        <v>0</v>
      </c>
      <c r="AQ1005">
        <f t="shared" si="315"/>
        <v>0</v>
      </c>
      <c r="AR1005">
        <f>SUM($AQ$2:AQ1005)</f>
        <v>991832.67478930438</v>
      </c>
      <c r="AS1005">
        <f>SUM($AO$2:AO1005)</f>
        <v>85686735.797465146</v>
      </c>
    </row>
    <row r="1006" spans="1:45" x14ac:dyDescent="0.25">
      <c r="A1006">
        <v>1004</v>
      </c>
      <c r="B1006" s="2">
        <v>0</v>
      </c>
      <c r="C1006">
        <f t="shared" si="301"/>
        <v>0</v>
      </c>
      <c r="D1006" s="5">
        <f t="shared" si="316"/>
        <v>0</v>
      </c>
      <c r="E1006">
        <f t="shared" si="302"/>
        <v>0</v>
      </c>
      <c r="F1006">
        <f t="shared" si="303"/>
        <v>0</v>
      </c>
      <c r="G1006">
        <f>SUM($E$2:E1006)</f>
        <v>1761031.9478316365</v>
      </c>
      <c r="H1006">
        <f>SUM($F$2:F1006)</f>
        <v>68913629.29703553</v>
      </c>
      <c r="R1006">
        <f t="shared" si="304"/>
        <v>1761.0319478316364</v>
      </c>
      <c r="S1006">
        <f t="shared" si="305"/>
        <v>68913.629297035528</v>
      </c>
      <c r="U1006">
        <v>1004</v>
      </c>
      <c r="V1006" s="2">
        <v>0</v>
      </c>
      <c r="W1006">
        <f t="shared" si="306"/>
        <v>0</v>
      </c>
      <c r="X1006" s="5">
        <f t="shared" si="320"/>
        <v>0</v>
      </c>
      <c r="Y1006">
        <f t="shared" si="307"/>
        <v>0</v>
      </c>
      <c r="Z1006">
        <f t="shared" si="307"/>
        <v>0</v>
      </c>
      <c r="AA1006">
        <f>SUM($E$2:$E1006)</f>
        <v>1761031.9478316365</v>
      </c>
      <c r="AB1006">
        <f>SUM($F$2:$F1006)</f>
        <v>68913629.29703553</v>
      </c>
      <c r="AC1006">
        <f t="shared" si="319"/>
        <v>0</v>
      </c>
      <c r="AD1006">
        <f t="shared" si="318"/>
        <v>0</v>
      </c>
      <c r="AE1006">
        <f t="shared" si="317"/>
        <v>0</v>
      </c>
      <c r="AF1006">
        <f t="shared" si="308"/>
        <v>0</v>
      </c>
      <c r="AG1006">
        <f t="shared" si="309"/>
        <v>0</v>
      </c>
      <c r="AH1006">
        <f>ABS($AF1006)</f>
        <v>0</v>
      </c>
      <c r="AI1006">
        <f t="shared" si="310"/>
        <v>0</v>
      </c>
      <c r="AJ1006">
        <f t="shared" si="311"/>
        <v>0</v>
      </c>
      <c r="AK1006">
        <f>SUM($AJ$2:AJ1006)</f>
        <v>35010.043858487566</v>
      </c>
      <c r="AL1006">
        <f t="shared" si="312"/>
        <v>0</v>
      </c>
      <c r="AM1006">
        <f>SUM($AL$2:AL1006)</f>
        <v>1827700.5690465206</v>
      </c>
      <c r="AN1006">
        <f>SUM($AH$2:AH1006)</f>
        <v>4532351.5226188321</v>
      </c>
      <c r="AO1006">
        <f t="shared" si="313"/>
        <v>0</v>
      </c>
      <c r="AP1006">
        <f t="shared" si="314"/>
        <v>0</v>
      </c>
      <c r="AQ1006">
        <f t="shared" si="315"/>
        <v>0</v>
      </c>
      <c r="AR1006">
        <f>SUM($AQ$2:AQ1006)</f>
        <v>991832.67478930438</v>
      </c>
      <c r="AS1006">
        <f>SUM($AO$2:AO1006)</f>
        <v>85686735.797465146</v>
      </c>
    </row>
    <row r="1007" spans="1:45" x14ac:dyDescent="0.25">
      <c r="A1007">
        <v>1005</v>
      </c>
      <c r="B1007" s="2">
        <v>0</v>
      </c>
      <c r="C1007">
        <f t="shared" si="301"/>
        <v>0</v>
      </c>
      <c r="D1007" s="5">
        <f t="shared" si="316"/>
        <v>0</v>
      </c>
      <c r="E1007">
        <f t="shared" si="302"/>
        <v>0</v>
      </c>
      <c r="F1007">
        <f t="shared" si="303"/>
        <v>0</v>
      </c>
      <c r="G1007">
        <f>SUM($E$2:E1007)</f>
        <v>1761031.9478316365</v>
      </c>
      <c r="H1007">
        <f>SUM($F$2:F1007)</f>
        <v>68913629.29703553</v>
      </c>
      <c r="R1007">
        <f t="shared" si="304"/>
        <v>1761.0319478316364</v>
      </c>
      <c r="S1007">
        <f t="shared" si="305"/>
        <v>68913.629297035528</v>
      </c>
      <c r="U1007">
        <v>1005</v>
      </c>
      <c r="V1007" s="2">
        <v>0</v>
      </c>
      <c r="W1007">
        <f t="shared" si="306"/>
        <v>0</v>
      </c>
      <c r="X1007" s="5">
        <f t="shared" si="320"/>
        <v>0</v>
      </c>
      <c r="Y1007">
        <f t="shared" si="307"/>
        <v>0</v>
      </c>
      <c r="Z1007">
        <f t="shared" si="307"/>
        <v>0</v>
      </c>
      <c r="AA1007">
        <f>SUM($E$2:$E1007)</f>
        <v>1761031.9478316365</v>
      </c>
      <c r="AB1007">
        <f>SUM($F$2:$F1007)</f>
        <v>68913629.29703553</v>
      </c>
      <c r="AC1007">
        <f t="shared" si="319"/>
        <v>0</v>
      </c>
      <c r="AD1007">
        <f t="shared" si="318"/>
        <v>0</v>
      </c>
      <c r="AE1007">
        <f t="shared" si="317"/>
        <v>0</v>
      </c>
      <c r="AF1007">
        <f t="shared" si="308"/>
        <v>0</v>
      </c>
      <c r="AG1007">
        <f t="shared" si="309"/>
        <v>0</v>
      </c>
      <c r="AH1007">
        <f>ABS($AF1007)</f>
        <v>0</v>
      </c>
      <c r="AI1007">
        <f t="shared" si="310"/>
        <v>0</v>
      </c>
      <c r="AJ1007">
        <f t="shared" si="311"/>
        <v>0</v>
      </c>
      <c r="AK1007">
        <f>SUM($AJ$2:AJ1007)</f>
        <v>35010.043858487566</v>
      </c>
      <c r="AL1007">
        <f t="shared" si="312"/>
        <v>0</v>
      </c>
      <c r="AM1007">
        <f>SUM($AL$2:AL1007)</f>
        <v>1827700.5690465206</v>
      </c>
      <c r="AN1007">
        <f>SUM($AH$2:AH1007)</f>
        <v>4532351.5226188321</v>
      </c>
      <c r="AO1007">
        <f t="shared" si="313"/>
        <v>0</v>
      </c>
      <c r="AP1007">
        <f t="shared" si="314"/>
        <v>0</v>
      </c>
      <c r="AQ1007">
        <f t="shared" si="315"/>
        <v>0</v>
      </c>
      <c r="AR1007">
        <f>SUM($AQ$2:AQ1007)</f>
        <v>991832.67478930438</v>
      </c>
      <c r="AS1007">
        <f>SUM($AO$2:AO1007)</f>
        <v>85686735.797465146</v>
      </c>
    </row>
    <row r="1008" spans="1:45" x14ac:dyDescent="0.25">
      <c r="A1008">
        <v>1006</v>
      </c>
      <c r="B1008" s="2">
        <v>0</v>
      </c>
      <c r="C1008">
        <f t="shared" si="301"/>
        <v>0</v>
      </c>
      <c r="D1008" s="5">
        <f t="shared" si="316"/>
        <v>0</v>
      </c>
      <c r="E1008">
        <f t="shared" si="302"/>
        <v>0</v>
      </c>
      <c r="F1008">
        <f t="shared" si="303"/>
        <v>0</v>
      </c>
      <c r="G1008">
        <f>SUM($E$2:E1008)</f>
        <v>1761031.9478316365</v>
      </c>
      <c r="H1008">
        <f>SUM($F$2:F1008)</f>
        <v>68913629.29703553</v>
      </c>
      <c r="R1008">
        <f t="shared" si="304"/>
        <v>1761.0319478316364</v>
      </c>
      <c r="S1008">
        <f t="shared" si="305"/>
        <v>68913.629297035528</v>
      </c>
      <c r="U1008">
        <v>1006</v>
      </c>
      <c r="V1008" s="2">
        <v>0</v>
      </c>
      <c r="W1008">
        <f t="shared" si="306"/>
        <v>0</v>
      </c>
      <c r="X1008" s="5">
        <f t="shared" si="320"/>
        <v>0</v>
      </c>
      <c r="Y1008">
        <f t="shared" si="307"/>
        <v>0</v>
      </c>
      <c r="Z1008">
        <f t="shared" si="307"/>
        <v>0</v>
      </c>
      <c r="AA1008">
        <f>SUM($E$2:$E1008)</f>
        <v>1761031.9478316365</v>
      </c>
      <c r="AB1008">
        <f>SUM($F$2:$F1008)</f>
        <v>68913629.29703553</v>
      </c>
      <c r="AC1008">
        <f t="shared" si="319"/>
        <v>0</v>
      </c>
      <c r="AD1008">
        <f t="shared" si="318"/>
        <v>0</v>
      </c>
      <c r="AE1008">
        <f t="shared" si="317"/>
        <v>0</v>
      </c>
      <c r="AF1008">
        <f t="shared" si="308"/>
        <v>0</v>
      </c>
      <c r="AG1008">
        <f t="shared" si="309"/>
        <v>0</v>
      </c>
      <c r="AH1008">
        <f>ABS($AF1008)</f>
        <v>0</v>
      </c>
      <c r="AI1008">
        <f t="shared" si="310"/>
        <v>0</v>
      </c>
      <c r="AJ1008">
        <f t="shared" si="311"/>
        <v>0</v>
      </c>
      <c r="AK1008">
        <f>SUM($AJ$2:AJ1008)</f>
        <v>35010.043858487566</v>
      </c>
      <c r="AL1008">
        <f t="shared" si="312"/>
        <v>0</v>
      </c>
      <c r="AM1008">
        <f>SUM($AL$2:AL1008)</f>
        <v>1827700.5690465206</v>
      </c>
      <c r="AN1008">
        <f>SUM($AH$2:AH1008)</f>
        <v>4532351.5226188321</v>
      </c>
      <c r="AO1008">
        <f t="shared" si="313"/>
        <v>0</v>
      </c>
      <c r="AP1008">
        <f t="shared" si="314"/>
        <v>0</v>
      </c>
      <c r="AQ1008">
        <f t="shared" si="315"/>
        <v>0</v>
      </c>
      <c r="AR1008">
        <f>SUM($AQ$2:AQ1008)</f>
        <v>991832.67478930438</v>
      </c>
      <c r="AS1008">
        <f>SUM($AO$2:AO1008)</f>
        <v>85686735.797465146</v>
      </c>
    </row>
    <row r="1009" spans="1:45" x14ac:dyDescent="0.25">
      <c r="A1009">
        <v>1007</v>
      </c>
      <c r="B1009" s="2">
        <v>0</v>
      </c>
      <c r="C1009">
        <f t="shared" si="301"/>
        <v>0</v>
      </c>
      <c r="D1009" s="5">
        <f t="shared" si="316"/>
        <v>0</v>
      </c>
      <c r="E1009">
        <f t="shared" si="302"/>
        <v>0</v>
      </c>
      <c r="F1009">
        <f t="shared" si="303"/>
        <v>0</v>
      </c>
      <c r="G1009">
        <f>SUM($E$2:E1009)</f>
        <v>1761031.9478316365</v>
      </c>
      <c r="H1009">
        <f>SUM($F$2:F1009)</f>
        <v>68913629.29703553</v>
      </c>
      <c r="R1009">
        <f t="shared" si="304"/>
        <v>1761.0319478316364</v>
      </c>
      <c r="S1009">
        <f t="shared" si="305"/>
        <v>68913.629297035528</v>
      </c>
      <c r="U1009">
        <v>1007</v>
      </c>
      <c r="V1009" s="2">
        <v>0</v>
      </c>
      <c r="W1009">
        <f t="shared" si="306"/>
        <v>0</v>
      </c>
      <c r="X1009" s="5">
        <f t="shared" si="320"/>
        <v>0</v>
      </c>
      <c r="Y1009">
        <f t="shared" si="307"/>
        <v>0</v>
      </c>
      <c r="Z1009">
        <f t="shared" si="307"/>
        <v>0</v>
      </c>
      <c r="AA1009">
        <f>SUM($E$2:$E1009)</f>
        <v>1761031.9478316365</v>
      </c>
      <c r="AB1009">
        <f>SUM($F$2:$F1009)</f>
        <v>68913629.29703553</v>
      </c>
      <c r="AC1009">
        <f t="shared" si="319"/>
        <v>0</v>
      </c>
      <c r="AD1009">
        <f t="shared" si="318"/>
        <v>0</v>
      </c>
      <c r="AE1009">
        <f t="shared" si="317"/>
        <v>0</v>
      </c>
      <c r="AF1009">
        <f t="shared" si="308"/>
        <v>0</v>
      </c>
      <c r="AG1009">
        <f t="shared" si="309"/>
        <v>0</v>
      </c>
      <c r="AH1009">
        <f>ABS($AF1009)</f>
        <v>0</v>
      </c>
      <c r="AI1009">
        <f t="shared" si="310"/>
        <v>0</v>
      </c>
      <c r="AJ1009">
        <f t="shared" si="311"/>
        <v>0</v>
      </c>
      <c r="AK1009">
        <f>SUM($AJ$2:AJ1009)</f>
        <v>35010.043858487566</v>
      </c>
      <c r="AL1009">
        <f t="shared" si="312"/>
        <v>0</v>
      </c>
      <c r="AM1009">
        <f>SUM($AL$2:AL1009)</f>
        <v>1827700.5690465206</v>
      </c>
      <c r="AN1009">
        <f>SUM($AH$2:AH1009)</f>
        <v>4532351.5226188321</v>
      </c>
      <c r="AO1009">
        <f t="shared" si="313"/>
        <v>0</v>
      </c>
      <c r="AP1009">
        <f t="shared" si="314"/>
        <v>0</v>
      </c>
      <c r="AQ1009">
        <f t="shared" si="315"/>
        <v>0</v>
      </c>
      <c r="AR1009">
        <f>SUM($AQ$2:AQ1009)</f>
        <v>991832.67478930438</v>
      </c>
      <c r="AS1009">
        <f>SUM($AO$2:AO1009)</f>
        <v>85686735.797465146</v>
      </c>
    </row>
    <row r="1010" spans="1:45" x14ac:dyDescent="0.25">
      <c r="A1010">
        <v>1008</v>
      </c>
      <c r="B1010" s="2">
        <v>0</v>
      </c>
      <c r="C1010">
        <f t="shared" si="301"/>
        <v>0</v>
      </c>
      <c r="D1010" s="5">
        <f t="shared" si="316"/>
        <v>0</v>
      </c>
      <c r="E1010">
        <f t="shared" si="302"/>
        <v>0</v>
      </c>
      <c r="F1010">
        <f t="shared" si="303"/>
        <v>0</v>
      </c>
      <c r="G1010">
        <f>SUM($E$2:E1010)</f>
        <v>1761031.9478316365</v>
      </c>
      <c r="H1010">
        <f>SUM($F$2:F1010)</f>
        <v>68913629.29703553</v>
      </c>
      <c r="R1010">
        <f t="shared" si="304"/>
        <v>1761.0319478316364</v>
      </c>
      <c r="S1010">
        <f t="shared" si="305"/>
        <v>68913.629297035528</v>
      </c>
      <c r="U1010">
        <v>1008</v>
      </c>
      <c r="V1010" s="2">
        <v>0</v>
      </c>
      <c r="W1010">
        <f t="shared" si="306"/>
        <v>0</v>
      </c>
      <c r="X1010" s="5">
        <f t="shared" si="320"/>
        <v>0</v>
      </c>
      <c r="Y1010">
        <f t="shared" si="307"/>
        <v>0</v>
      </c>
      <c r="Z1010">
        <f t="shared" si="307"/>
        <v>0</v>
      </c>
      <c r="AA1010">
        <f>SUM($E$2:$E1010)</f>
        <v>1761031.9478316365</v>
      </c>
      <c r="AB1010">
        <f>SUM($F$2:$F1010)</f>
        <v>68913629.29703553</v>
      </c>
      <c r="AC1010">
        <f t="shared" si="319"/>
        <v>0</v>
      </c>
      <c r="AD1010">
        <f t="shared" si="318"/>
        <v>0</v>
      </c>
      <c r="AE1010">
        <f t="shared" si="317"/>
        <v>0</v>
      </c>
      <c r="AF1010">
        <f t="shared" si="308"/>
        <v>0</v>
      </c>
      <c r="AG1010">
        <f t="shared" si="309"/>
        <v>0</v>
      </c>
      <c r="AH1010">
        <f>ABS($AF1010)</f>
        <v>0</v>
      </c>
      <c r="AI1010">
        <f t="shared" si="310"/>
        <v>0</v>
      </c>
      <c r="AJ1010">
        <f t="shared" si="311"/>
        <v>0</v>
      </c>
      <c r="AK1010">
        <f>SUM($AJ$2:AJ1010)</f>
        <v>35010.043858487566</v>
      </c>
      <c r="AL1010">
        <f t="shared" si="312"/>
        <v>0</v>
      </c>
      <c r="AM1010">
        <f>SUM($AL$2:AL1010)</f>
        <v>1827700.5690465206</v>
      </c>
      <c r="AN1010">
        <f>SUM($AH$2:AH1010)</f>
        <v>4532351.5226188321</v>
      </c>
      <c r="AO1010">
        <f t="shared" si="313"/>
        <v>0</v>
      </c>
      <c r="AP1010">
        <f t="shared" si="314"/>
        <v>0</v>
      </c>
      <c r="AQ1010">
        <f t="shared" si="315"/>
        <v>0</v>
      </c>
      <c r="AR1010">
        <f>SUM($AQ$2:AQ1010)</f>
        <v>991832.67478930438</v>
      </c>
      <c r="AS1010">
        <f>SUM($AO$2:AO1010)</f>
        <v>85686735.797465146</v>
      </c>
    </row>
    <row r="1011" spans="1:45" x14ac:dyDescent="0.25">
      <c r="A1011">
        <v>1009</v>
      </c>
      <c r="B1011" s="2">
        <v>0</v>
      </c>
      <c r="C1011">
        <f t="shared" si="301"/>
        <v>0</v>
      </c>
      <c r="D1011" s="5">
        <f t="shared" si="316"/>
        <v>0</v>
      </c>
      <c r="E1011">
        <f t="shared" si="302"/>
        <v>0</v>
      </c>
      <c r="F1011">
        <f t="shared" si="303"/>
        <v>0</v>
      </c>
      <c r="G1011">
        <f>SUM($E$2:E1011)</f>
        <v>1761031.9478316365</v>
      </c>
      <c r="H1011">
        <f>SUM($F$2:F1011)</f>
        <v>68913629.29703553</v>
      </c>
      <c r="R1011">
        <f t="shared" si="304"/>
        <v>1761.0319478316364</v>
      </c>
      <c r="S1011">
        <f t="shared" si="305"/>
        <v>68913.629297035528</v>
      </c>
      <c r="U1011">
        <v>1009</v>
      </c>
      <c r="V1011" s="2">
        <v>0</v>
      </c>
      <c r="W1011">
        <f t="shared" si="306"/>
        <v>0</v>
      </c>
      <c r="X1011" s="5">
        <f t="shared" si="320"/>
        <v>0</v>
      </c>
      <c r="Y1011">
        <f t="shared" si="307"/>
        <v>0</v>
      </c>
      <c r="Z1011">
        <f t="shared" si="307"/>
        <v>0</v>
      </c>
      <c r="AA1011">
        <f>SUM($E$2:$E1011)</f>
        <v>1761031.9478316365</v>
      </c>
      <c r="AB1011">
        <f>SUM($F$2:$F1011)</f>
        <v>68913629.29703553</v>
      </c>
      <c r="AC1011">
        <f t="shared" si="319"/>
        <v>0</v>
      </c>
      <c r="AD1011">
        <f t="shared" si="318"/>
        <v>0</v>
      </c>
      <c r="AE1011">
        <f t="shared" si="317"/>
        <v>0</v>
      </c>
      <c r="AF1011">
        <f t="shared" si="308"/>
        <v>0</v>
      </c>
      <c r="AG1011">
        <f t="shared" si="309"/>
        <v>0</v>
      </c>
      <c r="AH1011">
        <f>ABS($AF1011)</f>
        <v>0</v>
      </c>
      <c r="AI1011">
        <f t="shared" si="310"/>
        <v>0</v>
      </c>
      <c r="AJ1011">
        <f t="shared" si="311"/>
        <v>0</v>
      </c>
      <c r="AK1011">
        <f>SUM($AJ$2:AJ1011)</f>
        <v>35010.043858487566</v>
      </c>
      <c r="AL1011">
        <f t="shared" si="312"/>
        <v>0</v>
      </c>
      <c r="AM1011">
        <f>SUM($AL$2:AL1011)</f>
        <v>1827700.5690465206</v>
      </c>
      <c r="AN1011">
        <f>SUM($AH$2:AH1011)</f>
        <v>4532351.5226188321</v>
      </c>
      <c r="AO1011">
        <f t="shared" si="313"/>
        <v>0</v>
      </c>
      <c r="AP1011">
        <f t="shared" si="314"/>
        <v>0</v>
      </c>
      <c r="AQ1011">
        <f t="shared" si="315"/>
        <v>0</v>
      </c>
      <c r="AR1011">
        <f>SUM($AQ$2:AQ1011)</f>
        <v>991832.67478930438</v>
      </c>
      <c r="AS1011">
        <f>SUM($AO$2:AO1011)</f>
        <v>85686735.797465146</v>
      </c>
    </row>
    <row r="1012" spans="1:45" x14ac:dyDescent="0.25">
      <c r="A1012">
        <v>1010</v>
      </c>
      <c r="B1012" s="2">
        <v>0</v>
      </c>
      <c r="C1012">
        <f t="shared" si="301"/>
        <v>0</v>
      </c>
      <c r="D1012" s="5">
        <f t="shared" si="316"/>
        <v>0</v>
      </c>
      <c r="E1012">
        <f t="shared" si="302"/>
        <v>0</v>
      </c>
      <c r="F1012">
        <f t="shared" si="303"/>
        <v>0</v>
      </c>
      <c r="G1012">
        <f>SUM($E$2:E1012)</f>
        <v>1761031.9478316365</v>
      </c>
      <c r="H1012">
        <f>SUM($F$2:F1012)</f>
        <v>68913629.29703553</v>
      </c>
      <c r="R1012">
        <f t="shared" si="304"/>
        <v>1761.0319478316364</v>
      </c>
      <c r="S1012">
        <f t="shared" si="305"/>
        <v>68913.629297035528</v>
      </c>
      <c r="U1012">
        <v>1010</v>
      </c>
      <c r="V1012" s="2">
        <v>0</v>
      </c>
      <c r="W1012">
        <f t="shared" si="306"/>
        <v>0</v>
      </c>
      <c r="X1012" s="5">
        <f t="shared" si="320"/>
        <v>0</v>
      </c>
      <c r="Y1012">
        <f t="shared" si="307"/>
        <v>0</v>
      </c>
      <c r="Z1012">
        <f t="shared" si="307"/>
        <v>0</v>
      </c>
      <c r="AA1012">
        <f>SUM($E$2:$E1012)</f>
        <v>1761031.9478316365</v>
      </c>
      <c r="AB1012">
        <f>SUM($F$2:$F1012)</f>
        <v>68913629.29703553</v>
      </c>
      <c r="AC1012">
        <f t="shared" si="319"/>
        <v>0</v>
      </c>
      <c r="AD1012">
        <f t="shared" si="318"/>
        <v>0</v>
      </c>
      <c r="AE1012">
        <f t="shared" si="317"/>
        <v>0</v>
      </c>
      <c r="AF1012">
        <f t="shared" si="308"/>
        <v>0</v>
      </c>
      <c r="AG1012">
        <f t="shared" si="309"/>
        <v>0</v>
      </c>
      <c r="AH1012">
        <f>ABS($AF1012)</f>
        <v>0</v>
      </c>
      <c r="AI1012">
        <f t="shared" si="310"/>
        <v>0</v>
      </c>
      <c r="AJ1012">
        <f t="shared" si="311"/>
        <v>0</v>
      </c>
      <c r="AK1012">
        <f>SUM($AJ$2:AJ1012)</f>
        <v>35010.043858487566</v>
      </c>
      <c r="AL1012">
        <f t="shared" si="312"/>
        <v>0</v>
      </c>
      <c r="AM1012">
        <f>SUM($AL$2:AL1012)</f>
        <v>1827700.5690465206</v>
      </c>
      <c r="AN1012">
        <f>SUM($AH$2:AH1012)</f>
        <v>4532351.5226188321</v>
      </c>
      <c r="AO1012">
        <f t="shared" si="313"/>
        <v>0</v>
      </c>
      <c r="AP1012">
        <f t="shared" si="314"/>
        <v>0</v>
      </c>
      <c r="AQ1012">
        <f t="shared" si="315"/>
        <v>0</v>
      </c>
      <c r="AR1012">
        <f>SUM($AQ$2:AQ1012)</f>
        <v>991832.67478930438</v>
      </c>
      <c r="AS1012">
        <f>SUM($AO$2:AO1012)</f>
        <v>85686735.797465146</v>
      </c>
    </row>
    <row r="1013" spans="1:45" x14ac:dyDescent="0.25">
      <c r="A1013">
        <v>1011</v>
      </c>
      <c r="B1013" s="2">
        <v>0</v>
      </c>
      <c r="C1013">
        <f t="shared" si="301"/>
        <v>0</v>
      </c>
      <c r="D1013" s="5">
        <f t="shared" si="316"/>
        <v>0</v>
      </c>
      <c r="E1013">
        <f t="shared" si="302"/>
        <v>0</v>
      </c>
      <c r="F1013">
        <f t="shared" si="303"/>
        <v>0</v>
      </c>
      <c r="G1013">
        <f>SUM($E$2:E1013)</f>
        <v>1761031.9478316365</v>
      </c>
      <c r="H1013">
        <f>SUM($F$2:F1013)</f>
        <v>68913629.29703553</v>
      </c>
      <c r="R1013">
        <f t="shared" si="304"/>
        <v>1761.0319478316364</v>
      </c>
      <c r="S1013">
        <f t="shared" si="305"/>
        <v>68913.629297035528</v>
      </c>
      <c r="U1013">
        <v>1011</v>
      </c>
      <c r="V1013" s="2">
        <v>0</v>
      </c>
      <c r="W1013">
        <f t="shared" si="306"/>
        <v>0</v>
      </c>
      <c r="X1013" s="5">
        <f t="shared" si="320"/>
        <v>0</v>
      </c>
      <c r="Y1013">
        <f t="shared" si="307"/>
        <v>0</v>
      </c>
      <c r="Z1013">
        <f t="shared" si="307"/>
        <v>0</v>
      </c>
      <c r="AA1013">
        <f>SUM($E$2:$E1013)</f>
        <v>1761031.9478316365</v>
      </c>
      <c r="AB1013">
        <f>SUM($F$2:$F1013)</f>
        <v>68913629.29703553</v>
      </c>
      <c r="AC1013">
        <f t="shared" si="319"/>
        <v>0</v>
      </c>
      <c r="AD1013">
        <f t="shared" si="318"/>
        <v>0</v>
      </c>
      <c r="AE1013">
        <f t="shared" si="317"/>
        <v>0</v>
      </c>
      <c r="AF1013">
        <f t="shared" si="308"/>
        <v>0</v>
      </c>
      <c r="AG1013">
        <f t="shared" si="309"/>
        <v>0</v>
      </c>
      <c r="AH1013">
        <f>ABS($AF1013)</f>
        <v>0</v>
      </c>
      <c r="AI1013">
        <f t="shared" si="310"/>
        <v>0</v>
      </c>
      <c r="AJ1013">
        <f t="shared" si="311"/>
        <v>0</v>
      </c>
      <c r="AK1013">
        <f>SUM($AJ$2:AJ1013)</f>
        <v>35010.043858487566</v>
      </c>
      <c r="AL1013">
        <f t="shared" si="312"/>
        <v>0</v>
      </c>
      <c r="AM1013">
        <f>SUM($AL$2:AL1013)</f>
        <v>1827700.5690465206</v>
      </c>
      <c r="AN1013">
        <f>SUM($AH$2:AH1013)</f>
        <v>4532351.5226188321</v>
      </c>
      <c r="AO1013">
        <f t="shared" si="313"/>
        <v>0</v>
      </c>
      <c r="AP1013">
        <f t="shared" si="314"/>
        <v>0</v>
      </c>
      <c r="AQ1013">
        <f t="shared" si="315"/>
        <v>0</v>
      </c>
      <c r="AR1013">
        <f>SUM($AQ$2:AQ1013)</f>
        <v>991832.67478930438</v>
      </c>
      <c r="AS1013">
        <f>SUM($AO$2:AO1013)</f>
        <v>85686735.797465146</v>
      </c>
    </row>
    <row r="1014" spans="1:45" x14ac:dyDescent="0.25">
      <c r="A1014">
        <v>1012</v>
      </c>
      <c r="B1014" s="2">
        <v>0</v>
      </c>
      <c r="C1014">
        <f t="shared" si="301"/>
        <v>0</v>
      </c>
      <c r="D1014" s="5">
        <f t="shared" si="316"/>
        <v>0</v>
      </c>
      <c r="E1014">
        <f t="shared" si="302"/>
        <v>0</v>
      </c>
      <c r="F1014">
        <f t="shared" si="303"/>
        <v>0</v>
      </c>
      <c r="G1014">
        <f>SUM($E$2:E1014)</f>
        <v>1761031.9478316365</v>
      </c>
      <c r="H1014">
        <f>SUM($F$2:F1014)</f>
        <v>68913629.29703553</v>
      </c>
      <c r="R1014">
        <f t="shared" si="304"/>
        <v>1761.0319478316364</v>
      </c>
      <c r="S1014">
        <f t="shared" si="305"/>
        <v>68913.629297035528</v>
      </c>
      <c r="U1014">
        <v>1012</v>
      </c>
      <c r="V1014" s="2">
        <v>0</v>
      </c>
      <c r="W1014">
        <f t="shared" si="306"/>
        <v>0</v>
      </c>
      <c r="X1014" s="5">
        <f t="shared" si="320"/>
        <v>0</v>
      </c>
      <c r="Y1014">
        <f t="shared" si="307"/>
        <v>0</v>
      </c>
      <c r="Z1014">
        <f t="shared" si="307"/>
        <v>0</v>
      </c>
      <c r="AA1014">
        <f>SUM($E$2:$E1014)</f>
        <v>1761031.9478316365</v>
      </c>
      <c r="AB1014">
        <f>SUM($F$2:$F1014)</f>
        <v>68913629.29703553</v>
      </c>
      <c r="AC1014">
        <f t="shared" si="319"/>
        <v>0</v>
      </c>
      <c r="AD1014">
        <f t="shared" si="318"/>
        <v>0</v>
      </c>
      <c r="AE1014">
        <f t="shared" si="317"/>
        <v>0</v>
      </c>
      <c r="AF1014">
        <f t="shared" si="308"/>
        <v>0</v>
      </c>
      <c r="AG1014">
        <f t="shared" si="309"/>
        <v>0</v>
      </c>
      <c r="AH1014">
        <f>ABS($AF1014)</f>
        <v>0</v>
      </c>
      <c r="AI1014">
        <f t="shared" si="310"/>
        <v>0</v>
      </c>
      <c r="AJ1014">
        <f t="shared" si="311"/>
        <v>0</v>
      </c>
      <c r="AK1014">
        <f>SUM($AJ$2:AJ1014)</f>
        <v>35010.043858487566</v>
      </c>
      <c r="AL1014">
        <f t="shared" si="312"/>
        <v>0</v>
      </c>
      <c r="AM1014">
        <f>SUM($AL$2:AL1014)</f>
        <v>1827700.5690465206</v>
      </c>
      <c r="AN1014">
        <f>SUM($AH$2:AH1014)</f>
        <v>4532351.5226188321</v>
      </c>
      <c r="AO1014">
        <f t="shared" si="313"/>
        <v>0</v>
      </c>
      <c r="AP1014">
        <f t="shared" si="314"/>
        <v>0</v>
      </c>
      <c r="AQ1014">
        <f t="shared" si="315"/>
        <v>0</v>
      </c>
      <c r="AR1014">
        <f>SUM($AQ$2:AQ1014)</f>
        <v>991832.67478930438</v>
      </c>
      <c r="AS1014">
        <f>SUM($AO$2:AO1014)</f>
        <v>85686735.797465146</v>
      </c>
    </row>
    <row r="1015" spans="1:45" x14ac:dyDescent="0.25">
      <c r="A1015">
        <v>1013</v>
      </c>
      <c r="B1015" s="2">
        <v>0</v>
      </c>
      <c r="C1015">
        <f t="shared" si="301"/>
        <v>0</v>
      </c>
      <c r="D1015" s="5">
        <f t="shared" si="316"/>
        <v>0</v>
      </c>
      <c r="E1015">
        <f t="shared" si="302"/>
        <v>0</v>
      </c>
      <c r="F1015">
        <f t="shared" si="303"/>
        <v>0</v>
      </c>
      <c r="G1015">
        <f>SUM($E$2:E1015)</f>
        <v>1761031.9478316365</v>
      </c>
      <c r="H1015">
        <f>SUM($F$2:F1015)</f>
        <v>68913629.29703553</v>
      </c>
      <c r="R1015">
        <f t="shared" si="304"/>
        <v>1761.0319478316364</v>
      </c>
      <c r="S1015">
        <f t="shared" si="305"/>
        <v>68913.629297035528</v>
      </c>
      <c r="U1015">
        <v>1013</v>
      </c>
      <c r="V1015" s="2">
        <v>0</v>
      </c>
      <c r="W1015">
        <f t="shared" si="306"/>
        <v>0</v>
      </c>
      <c r="X1015" s="5">
        <f t="shared" si="320"/>
        <v>0</v>
      </c>
      <c r="Y1015">
        <f t="shared" si="307"/>
        <v>0</v>
      </c>
      <c r="Z1015">
        <f t="shared" si="307"/>
        <v>0</v>
      </c>
      <c r="AA1015">
        <f>SUM($E$2:$E1015)</f>
        <v>1761031.9478316365</v>
      </c>
      <c r="AB1015">
        <f>SUM($F$2:$F1015)</f>
        <v>68913629.29703553</v>
      </c>
      <c r="AC1015">
        <f t="shared" si="319"/>
        <v>0</v>
      </c>
      <c r="AD1015">
        <f t="shared" si="318"/>
        <v>0</v>
      </c>
      <c r="AE1015">
        <f t="shared" si="317"/>
        <v>0</v>
      </c>
      <c r="AF1015">
        <f t="shared" si="308"/>
        <v>0</v>
      </c>
      <c r="AG1015">
        <f t="shared" si="309"/>
        <v>0</v>
      </c>
      <c r="AH1015">
        <f>ABS($AF1015)</f>
        <v>0</v>
      </c>
      <c r="AI1015">
        <f t="shared" si="310"/>
        <v>0</v>
      </c>
      <c r="AJ1015">
        <f t="shared" si="311"/>
        <v>0</v>
      </c>
      <c r="AK1015">
        <f>SUM($AJ$2:AJ1015)</f>
        <v>35010.043858487566</v>
      </c>
      <c r="AL1015">
        <f t="shared" si="312"/>
        <v>0</v>
      </c>
      <c r="AM1015">
        <f>SUM($AL$2:AL1015)</f>
        <v>1827700.5690465206</v>
      </c>
      <c r="AN1015">
        <f>SUM($AH$2:AH1015)</f>
        <v>4532351.5226188321</v>
      </c>
      <c r="AO1015">
        <f t="shared" si="313"/>
        <v>0</v>
      </c>
      <c r="AP1015">
        <f t="shared" si="314"/>
        <v>0</v>
      </c>
      <c r="AQ1015">
        <f t="shared" si="315"/>
        <v>0</v>
      </c>
      <c r="AR1015">
        <f>SUM($AQ$2:AQ1015)</f>
        <v>991832.67478930438</v>
      </c>
      <c r="AS1015">
        <f>SUM($AO$2:AO1015)</f>
        <v>85686735.797465146</v>
      </c>
    </row>
    <row r="1016" spans="1:45" x14ac:dyDescent="0.25">
      <c r="A1016">
        <v>1014</v>
      </c>
      <c r="B1016" s="2">
        <v>0</v>
      </c>
      <c r="C1016">
        <f t="shared" si="301"/>
        <v>0</v>
      </c>
      <c r="D1016" s="5">
        <f t="shared" si="316"/>
        <v>0</v>
      </c>
      <c r="E1016">
        <f t="shared" si="302"/>
        <v>0</v>
      </c>
      <c r="F1016">
        <f t="shared" si="303"/>
        <v>0</v>
      </c>
      <c r="G1016">
        <f>SUM($E$2:E1016)</f>
        <v>1761031.9478316365</v>
      </c>
      <c r="H1016">
        <f>SUM($F$2:F1016)</f>
        <v>68913629.29703553</v>
      </c>
      <c r="R1016">
        <f t="shared" si="304"/>
        <v>1761.0319478316364</v>
      </c>
      <c r="S1016">
        <f t="shared" si="305"/>
        <v>68913.629297035528</v>
      </c>
      <c r="U1016">
        <v>1014</v>
      </c>
      <c r="V1016" s="2">
        <v>0</v>
      </c>
      <c r="W1016">
        <f t="shared" si="306"/>
        <v>0</v>
      </c>
      <c r="X1016" s="5">
        <f t="shared" si="320"/>
        <v>0</v>
      </c>
      <c r="Y1016">
        <f t="shared" si="307"/>
        <v>0</v>
      </c>
      <c r="Z1016">
        <f t="shared" si="307"/>
        <v>0</v>
      </c>
      <c r="AA1016">
        <f>SUM($E$2:$E1016)</f>
        <v>1761031.9478316365</v>
      </c>
      <c r="AB1016">
        <f>SUM($F$2:$F1016)</f>
        <v>68913629.29703553</v>
      </c>
      <c r="AC1016">
        <f t="shared" si="319"/>
        <v>0</v>
      </c>
      <c r="AD1016">
        <f t="shared" si="318"/>
        <v>0</v>
      </c>
      <c r="AE1016">
        <f t="shared" si="317"/>
        <v>0</v>
      </c>
      <c r="AF1016">
        <f t="shared" si="308"/>
        <v>0</v>
      </c>
      <c r="AG1016">
        <f t="shared" si="309"/>
        <v>0</v>
      </c>
      <c r="AH1016">
        <f>ABS($AF1016)</f>
        <v>0</v>
      </c>
      <c r="AI1016">
        <f t="shared" si="310"/>
        <v>0</v>
      </c>
      <c r="AJ1016">
        <f t="shared" si="311"/>
        <v>0</v>
      </c>
      <c r="AK1016">
        <f>SUM($AJ$2:AJ1016)</f>
        <v>35010.043858487566</v>
      </c>
      <c r="AL1016">
        <f t="shared" si="312"/>
        <v>0</v>
      </c>
      <c r="AM1016">
        <f>SUM($AL$2:AL1016)</f>
        <v>1827700.5690465206</v>
      </c>
      <c r="AN1016">
        <f>SUM($AH$2:AH1016)</f>
        <v>4532351.5226188321</v>
      </c>
      <c r="AO1016">
        <f t="shared" si="313"/>
        <v>0</v>
      </c>
      <c r="AP1016">
        <f t="shared" si="314"/>
        <v>0</v>
      </c>
      <c r="AQ1016">
        <f t="shared" si="315"/>
        <v>0</v>
      </c>
      <c r="AR1016">
        <f>SUM($AQ$2:AQ1016)</f>
        <v>991832.67478930438</v>
      </c>
      <c r="AS1016">
        <f>SUM($AO$2:AO1016)</f>
        <v>85686735.797465146</v>
      </c>
    </row>
    <row r="1017" spans="1:45" x14ac:dyDescent="0.25">
      <c r="A1017">
        <v>1015</v>
      </c>
      <c r="B1017" s="2">
        <v>0</v>
      </c>
      <c r="C1017">
        <f t="shared" si="301"/>
        <v>0</v>
      </c>
      <c r="D1017" s="5">
        <f t="shared" si="316"/>
        <v>0</v>
      </c>
      <c r="E1017">
        <f t="shared" si="302"/>
        <v>0</v>
      </c>
      <c r="F1017">
        <f t="shared" si="303"/>
        <v>0</v>
      </c>
      <c r="G1017">
        <f>SUM($E$2:E1017)</f>
        <v>1761031.9478316365</v>
      </c>
      <c r="H1017">
        <f>SUM($F$2:F1017)</f>
        <v>68913629.29703553</v>
      </c>
      <c r="R1017">
        <f t="shared" si="304"/>
        <v>1761.0319478316364</v>
      </c>
      <c r="S1017">
        <f t="shared" si="305"/>
        <v>68913.629297035528</v>
      </c>
      <c r="U1017">
        <v>1015</v>
      </c>
      <c r="V1017" s="2">
        <v>0</v>
      </c>
      <c r="W1017">
        <f t="shared" si="306"/>
        <v>0</v>
      </c>
      <c r="X1017" s="5">
        <f t="shared" si="320"/>
        <v>0</v>
      </c>
      <c r="Y1017">
        <f t="shared" si="307"/>
        <v>0</v>
      </c>
      <c r="Z1017">
        <f t="shared" si="307"/>
        <v>0</v>
      </c>
      <c r="AA1017">
        <f>SUM($E$2:$E1017)</f>
        <v>1761031.9478316365</v>
      </c>
      <c r="AB1017">
        <f>SUM($F$2:$F1017)</f>
        <v>68913629.29703553</v>
      </c>
      <c r="AC1017">
        <f t="shared" si="319"/>
        <v>0</v>
      </c>
      <c r="AD1017">
        <f t="shared" si="318"/>
        <v>0</v>
      </c>
      <c r="AE1017">
        <f t="shared" si="317"/>
        <v>0</v>
      </c>
      <c r="AF1017">
        <f t="shared" si="308"/>
        <v>0</v>
      </c>
      <c r="AG1017">
        <f t="shared" si="309"/>
        <v>0</v>
      </c>
      <c r="AH1017">
        <f>ABS($AF1017)</f>
        <v>0</v>
      </c>
      <c r="AI1017">
        <f t="shared" si="310"/>
        <v>0</v>
      </c>
      <c r="AJ1017">
        <f t="shared" si="311"/>
        <v>0</v>
      </c>
      <c r="AK1017">
        <f>SUM($AJ$2:AJ1017)</f>
        <v>35010.043858487566</v>
      </c>
      <c r="AL1017">
        <f t="shared" si="312"/>
        <v>0</v>
      </c>
      <c r="AM1017">
        <f>SUM($AL$2:AL1017)</f>
        <v>1827700.5690465206</v>
      </c>
      <c r="AN1017">
        <f>SUM($AH$2:AH1017)</f>
        <v>4532351.5226188321</v>
      </c>
      <c r="AO1017">
        <f t="shared" si="313"/>
        <v>0</v>
      </c>
      <c r="AP1017">
        <f t="shared" si="314"/>
        <v>0</v>
      </c>
      <c r="AQ1017">
        <f t="shared" si="315"/>
        <v>0</v>
      </c>
      <c r="AR1017">
        <f>SUM($AQ$2:AQ1017)</f>
        <v>991832.67478930438</v>
      </c>
      <c r="AS1017">
        <f>SUM($AO$2:AO1017)</f>
        <v>85686735.797465146</v>
      </c>
    </row>
    <row r="1018" spans="1:45" x14ac:dyDescent="0.25">
      <c r="A1018">
        <v>1016</v>
      </c>
      <c r="B1018" s="2">
        <v>0</v>
      </c>
      <c r="C1018">
        <f t="shared" si="301"/>
        <v>0</v>
      </c>
      <c r="D1018" s="5">
        <f t="shared" si="316"/>
        <v>0</v>
      </c>
      <c r="E1018">
        <f t="shared" si="302"/>
        <v>0</v>
      </c>
      <c r="F1018">
        <f t="shared" si="303"/>
        <v>0</v>
      </c>
      <c r="G1018">
        <f>SUM($E$2:E1018)</f>
        <v>1761031.9478316365</v>
      </c>
      <c r="H1018">
        <f>SUM($F$2:F1018)</f>
        <v>68913629.29703553</v>
      </c>
      <c r="R1018">
        <f t="shared" si="304"/>
        <v>1761.0319478316364</v>
      </c>
      <c r="S1018">
        <f t="shared" si="305"/>
        <v>68913.629297035528</v>
      </c>
      <c r="U1018">
        <v>1016</v>
      </c>
      <c r="V1018" s="2">
        <v>0</v>
      </c>
      <c r="W1018">
        <f t="shared" si="306"/>
        <v>0</v>
      </c>
      <c r="X1018" s="5">
        <f t="shared" si="320"/>
        <v>0</v>
      </c>
      <c r="Y1018">
        <f t="shared" si="307"/>
        <v>0</v>
      </c>
      <c r="Z1018">
        <f t="shared" si="307"/>
        <v>0</v>
      </c>
      <c r="AA1018">
        <f>SUM($E$2:$E1018)</f>
        <v>1761031.9478316365</v>
      </c>
      <c r="AB1018">
        <f>SUM($F$2:$F1018)</f>
        <v>68913629.29703553</v>
      </c>
      <c r="AC1018">
        <f t="shared" si="319"/>
        <v>0</v>
      </c>
      <c r="AD1018">
        <f t="shared" si="318"/>
        <v>0</v>
      </c>
      <c r="AE1018">
        <f t="shared" si="317"/>
        <v>0</v>
      </c>
      <c r="AF1018">
        <f t="shared" si="308"/>
        <v>0</v>
      </c>
      <c r="AG1018">
        <f t="shared" si="309"/>
        <v>0</v>
      </c>
      <c r="AH1018">
        <f>ABS($AF1018)</f>
        <v>0</v>
      </c>
      <c r="AI1018">
        <f t="shared" si="310"/>
        <v>0</v>
      </c>
      <c r="AJ1018">
        <f t="shared" si="311"/>
        <v>0</v>
      </c>
      <c r="AK1018">
        <f>SUM($AJ$2:AJ1018)</f>
        <v>35010.043858487566</v>
      </c>
      <c r="AL1018">
        <f t="shared" si="312"/>
        <v>0</v>
      </c>
      <c r="AM1018">
        <f>SUM($AL$2:AL1018)</f>
        <v>1827700.5690465206</v>
      </c>
      <c r="AN1018">
        <f>SUM($AH$2:AH1018)</f>
        <v>4532351.5226188321</v>
      </c>
      <c r="AO1018">
        <f t="shared" si="313"/>
        <v>0</v>
      </c>
      <c r="AP1018">
        <f t="shared" si="314"/>
        <v>0</v>
      </c>
      <c r="AQ1018">
        <f t="shared" si="315"/>
        <v>0</v>
      </c>
      <c r="AR1018">
        <f>SUM($AQ$2:AQ1018)</f>
        <v>991832.67478930438</v>
      </c>
      <c r="AS1018">
        <f>SUM($AO$2:AO1018)</f>
        <v>85686735.797465146</v>
      </c>
    </row>
    <row r="1019" spans="1:45" x14ac:dyDescent="0.25">
      <c r="A1019">
        <v>1017</v>
      </c>
      <c r="B1019" s="2">
        <v>0</v>
      </c>
      <c r="C1019">
        <f t="shared" si="301"/>
        <v>0</v>
      </c>
      <c r="D1019" s="5">
        <f t="shared" si="316"/>
        <v>0</v>
      </c>
      <c r="E1019">
        <f t="shared" si="302"/>
        <v>0</v>
      </c>
      <c r="F1019">
        <f t="shared" si="303"/>
        <v>0</v>
      </c>
      <c r="G1019">
        <f>SUM($E$2:E1019)</f>
        <v>1761031.9478316365</v>
      </c>
      <c r="H1019">
        <f>SUM($F$2:F1019)</f>
        <v>68913629.29703553</v>
      </c>
      <c r="R1019">
        <f t="shared" si="304"/>
        <v>1761.0319478316364</v>
      </c>
      <c r="S1019">
        <f t="shared" si="305"/>
        <v>68913.629297035528</v>
      </c>
      <c r="U1019">
        <v>1017</v>
      </c>
      <c r="V1019" s="2">
        <v>0</v>
      </c>
      <c r="W1019">
        <f t="shared" si="306"/>
        <v>0</v>
      </c>
      <c r="X1019" s="5">
        <f t="shared" si="320"/>
        <v>0</v>
      </c>
      <c r="Y1019">
        <f t="shared" si="307"/>
        <v>0</v>
      </c>
      <c r="Z1019">
        <f t="shared" si="307"/>
        <v>0</v>
      </c>
      <c r="AA1019">
        <f>SUM($E$2:$E1019)</f>
        <v>1761031.9478316365</v>
      </c>
      <c r="AB1019">
        <f>SUM($F$2:$F1019)</f>
        <v>68913629.29703553</v>
      </c>
      <c r="AC1019">
        <f t="shared" si="319"/>
        <v>0</v>
      </c>
      <c r="AD1019">
        <f t="shared" si="318"/>
        <v>0</v>
      </c>
      <c r="AE1019">
        <f t="shared" si="317"/>
        <v>0</v>
      </c>
      <c r="AF1019">
        <f t="shared" si="308"/>
        <v>0</v>
      </c>
      <c r="AG1019">
        <f t="shared" si="309"/>
        <v>0</v>
      </c>
      <c r="AH1019">
        <f>ABS($AF1019)</f>
        <v>0</v>
      </c>
      <c r="AI1019">
        <f t="shared" si="310"/>
        <v>0</v>
      </c>
      <c r="AJ1019">
        <f t="shared" si="311"/>
        <v>0</v>
      </c>
      <c r="AK1019">
        <f>SUM($AJ$2:AJ1019)</f>
        <v>35010.043858487566</v>
      </c>
      <c r="AL1019">
        <f t="shared" si="312"/>
        <v>0</v>
      </c>
      <c r="AM1019">
        <f>SUM($AL$2:AL1019)</f>
        <v>1827700.5690465206</v>
      </c>
      <c r="AN1019">
        <f>SUM($AH$2:AH1019)</f>
        <v>4532351.5226188321</v>
      </c>
      <c r="AO1019">
        <f t="shared" si="313"/>
        <v>0</v>
      </c>
      <c r="AP1019">
        <f t="shared" si="314"/>
        <v>0</v>
      </c>
      <c r="AQ1019">
        <f t="shared" si="315"/>
        <v>0</v>
      </c>
      <c r="AR1019">
        <f>SUM($AQ$2:AQ1019)</f>
        <v>991832.67478930438</v>
      </c>
      <c r="AS1019">
        <f>SUM($AO$2:AO1019)</f>
        <v>85686735.797465146</v>
      </c>
    </row>
    <row r="1020" spans="1:45" x14ac:dyDescent="0.25">
      <c r="A1020">
        <v>1018</v>
      </c>
      <c r="B1020" s="2">
        <v>0</v>
      </c>
      <c r="C1020">
        <f t="shared" si="301"/>
        <v>0</v>
      </c>
      <c r="D1020" s="5">
        <f t="shared" si="316"/>
        <v>0</v>
      </c>
      <c r="E1020">
        <f t="shared" si="302"/>
        <v>0</v>
      </c>
      <c r="F1020">
        <f t="shared" si="303"/>
        <v>0</v>
      </c>
      <c r="G1020">
        <f>SUM($E$2:E1020)</f>
        <v>1761031.9478316365</v>
      </c>
      <c r="H1020">
        <f>SUM($F$2:F1020)</f>
        <v>68913629.29703553</v>
      </c>
      <c r="R1020">
        <f t="shared" si="304"/>
        <v>1761.0319478316364</v>
      </c>
      <c r="S1020">
        <f t="shared" si="305"/>
        <v>68913.629297035528</v>
      </c>
      <c r="U1020">
        <v>1018</v>
      </c>
      <c r="V1020" s="2">
        <v>0</v>
      </c>
      <c r="W1020">
        <f t="shared" si="306"/>
        <v>0</v>
      </c>
      <c r="X1020" s="5">
        <f t="shared" si="320"/>
        <v>0</v>
      </c>
      <c r="Y1020">
        <f t="shared" si="307"/>
        <v>0</v>
      </c>
      <c r="Z1020">
        <f t="shared" si="307"/>
        <v>0</v>
      </c>
      <c r="AA1020">
        <f>SUM($E$2:$E1020)</f>
        <v>1761031.9478316365</v>
      </c>
      <c r="AB1020">
        <f>SUM($F$2:$F1020)</f>
        <v>68913629.29703553</v>
      </c>
      <c r="AC1020">
        <f t="shared" si="319"/>
        <v>0</v>
      </c>
      <c r="AD1020">
        <f t="shared" si="318"/>
        <v>0</v>
      </c>
      <c r="AE1020">
        <f t="shared" si="317"/>
        <v>0</v>
      </c>
      <c r="AF1020">
        <f t="shared" si="308"/>
        <v>0</v>
      </c>
      <c r="AG1020">
        <f t="shared" si="309"/>
        <v>0</v>
      </c>
      <c r="AH1020">
        <f>ABS($AF1020)</f>
        <v>0</v>
      </c>
      <c r="AI1020">
        <f t="shared" si="310"/>
        <v>0</v>
      </c>
      <c r="AJ1020">
        <f t="shared" si="311"/>
        <v>0</v>
      </c>
      <c r="AK1020">
        <f>SUM($AJ$2:AJ1020)</f>
        <v>35010.043858487566</v>
      </c>
      <c r="AL1020">
        <f t="shared" si="312"/>
        <v>0</v>
      </c>
      <c r="AM1020">
        <f>SUM($AL$2:AL1020)</f>
        <v>1827700.5690465206</v>
      </c>
      <c r="AN1020">
        <f>SUM($AH$2:AH1020)</f>
        <v>4532351.5226188321</v>
      </c>
      <c r="AO1020">
        <f t="shared" si="313"/>
        <v>0</v>
      </c>
      <c r="AP1020">
        <f t="shared" si="314"/>
        <v>0</v>
      </c>
      <c r="AQ1020">
        <f t="shared" si="315"/>
        <v>0</v>
      </c>
      <c r="AR1020">
        <f>SUM($AQ$2:AQ1020)</f>
        <v>991832.67478930438</v>
      </c>
      <c r="AS1020">
        <f>SUM($AO$2:AO1020)</f>
        <v>85686735.797465146</v>
      </c>
    </row>
    <row r="1021" spans="1:45" x14ac:dyDescent="0.25">
      <c r="A1021">
        <v>1019</v>
      </c>
      <c r="B1021" s="2">
        <v>0</v>
      </c>
      <c r="C1021">
        <f t="shared" si="301"/>
        <v>0</v>
      </c>
      <c r="D1021" s="5">
        <f t="shared" si="316"/>
        <v>0</v>
      </c>
      <c r="E1021">
        <f t="shared" si="302"/>
        <v>0</v>
      </c>
      <c r="F1021">
        <f t="shared" si="303"/>
        <v>0</v>
      </c>
      <c r="G1021">
        <f>SUM($E$2:E1021)</f>
        <v>1761031.9478316365</v>
      </c>
      <c r="H1021">
        <f>SUM($F$2:F1021)</f>
        <v>68913629.29703553</v>
      </c>
      <c r="R1021">
        <f t="shared" si="304"/>
        <v>1761.0319478316364</v>
      </c>
      <c r="S1021">
        <f t="shared" si="305"/>
        <v>68913.629297035528</v>
      </c>
      <c r="U1021">
        <v>1019</v>
      </c>
      <c r="V1021" s="2">
        <v>0</v>
      </c>
      <c r="W1021">
        <f t="shared" si="306"/>
        <v>0</v>
      </c>
      <c r="X1021" s="5">
        <f t="shared" si="320"/>
        <v>0</v>
      </c>
      <c r="Y1021">
        <f t="shared" si="307"/>
        <v>0</v>
      </c>
      <c r="Z1021">
        <f t="shared" si="307"/>
        <v>0</v>
      </c>
      <c r="AA1021">
        <f>SUM($E$2:$E1021)</f>
        <v>1761031.9478316365</v>
      </c>
      <c r="AB1021">
        <f>SUM($F$2:$F1021)</f>
        <v>68913629.29703553</v>
      </c>
      <c r="AC1021">
        <f t="shared" si="319"/>
        <v>0</v>
      </c>
      <c r="AD1021">
        <f t="shared" si="318"/>
        <v>0</v>
      </c>
      <c r="AE1021">
        <f t="shared" si="317"/>
        <v>0</v>
      </c>
      <c r="AF1021">
        <f t="shared" si="308"/>
        <v>0</v>
      </c>
      <c r="AG1021">
        <f t="shared" si="309"/>
        <v>0</v>
      </c>
      <c r="AH1021">
        <f>ABS($AF1021)</f>
        <v>0</v>
      </c>
      <c r="AI1021">
        <f t="shared" si="310"/>
        <v>0</v>
      </c>
      <c r="AJ1021">
        <f t="shared" si="311"/>
        <v>0</v>
      </c>
      <c r="AK1021">
        <f>SUM($AJ$2:AJ1021)</f>
        <v>35010.043858487566</v>
      </c>
      <c r="AL1021">
        <f t="shared" si="312"/>
        <v>0</v>
      </c>
      <c r="AM1021">
        <f>SUM($AL$2:AL1021)</f>
        <v>1827700.5690465206</v>
      </c>
      <c r="AN1021">
        <f>SUM($AH$2:AH1021)</f>
        <v>4532351.5226188321</v>
      </c>
      <c r="AO1021">
        <f t="shared" si="313"/>
        <v>0</v>
      </c>
      <c r="AP1021">
        <f t="shared" si="314"/>
        <v>0</v>
      </c>
      <c r="AQ1021">
        <f t="shared" si="315"/>
        <v>0</v>
      </c>
      <c r="AR1021">
        <f>SUM($AQ$2:AQ1021)</f>
        <v>991832.67478930438</v>
      </c>
      <c r="AS1021">
        <f>SUM($AO$2:AO1021)</f>
        <v>85686735.797465146</v>
      </c>
    </row>
    <row r="1022" spans="1:45" x14ac:dyDescent="0.25">
      <c r="A1022">
        <v>1020</v>
      </c>
      <c r="B1022" s="2">
        <v>0</v>
      </c>
      <c r="C1022">
        <f t="shared" si="301"/>
        <v>0</v>
      </c>
      <c r="D1022" s="5">
        <f t="shared" si="316"/>
        <v>0</v>
      </c>
      <c r="E1022">
        <f t="shared" si="302"/>
        <v>0</v>
      </c>
      <c r="F1022">
        <f t="shared" si="303"/>
        <v>0</v>
      </c>
      <c r="G1022">
        <f>SUM($E$2:E1022)</f>
        <v>1761031.9478316365</v>
      </c>
      <c r="H1022">
        <f>SUM($F$2:F1022)</f>
        <v>68913629.29703553</v>
      </c>
      <c r="R1022">
        <f t="shared" si="304"/>
        <v>1761.0319478316364</v>
      </c>
      <c r="S1022">
        <f t="shared" si="305"/>
        <v>68913.629297035528</v>
      </c>
      <c r="U1022">
        <v>1020</v>
      </c>
      <c r="V1022" s="2">
        <v>0</v>
      </c>
      <c r="W1022">
        <f t="shared" si="306"/>
        <v>0</v>
      </c>
      <c r="X1022" s="5">
        <f t="shared" si="320"/>
        <v>0</v>
      </c>
      <c r="Y1022">
        <f t="shared" si="307"/>
        <v>0</v>
      </c>
      <c r="Z1022">
        <f t="shared" si="307"/>
        <v>0</v>
      </c>
      <c r="AA1022">
        <f>SUM($E$2:$E1022)</f>
        <v>1761031.9478316365</v>
      </c>
      <c r="AB1022">
        <f>SUM($F$2:$F1022)</f>
        <v>68913629.29703553</v>
      </c>
      <c r="AC1022">
        <f t="shared" si="319"/>
        <v>0</v>
      </c>
      <c r="AD1022">
        <f t="shared" si="318"/>
        <v>0</v>
      </c>
      <c r="AE1022">
        <f t="shared" si="317"/>
        <v>0</v>
      </c>
      <c r="AF1022">
        <f t="shared" si="308"/>
        <v>0</v>
      </c>
      <c r="AG1022">
        <f t="shared" si="309"/>
        <v>0</v>
      </c>
      <c r="AH1022">
        <f>ABS($AF1022)</f>
        <v>0</v>
      </c>
      <c r="AI1022">
        <f t="shared" si="310"/>
        <v>0</v>
      </c>
      <c r="AJ1022">
        <f t="shared" si="311"/>
        <v>0</v>
      </c>
      <c r="AK1022">
        <f>SUM($AJ$2:AJ1022)</f>
        <v>35010.043858487566</v>
      </c>
      <c r="AL1022">
        <f t="shared" si="312"/>
        <v>0</v>
      </c>
      <c r="AM1022">
        <f>SUM($AL$2:AL1022)</f>
        <v>1827700.5690465206</v>
      </c>
      <c r="AN1022">
        <f>SUM($AH$2:AH1022)</f>
        <v>4532351.5226188321</v>
      </c>
      <c r="AO1022">
        <f t="shared" si="313"/>
        <v>0</v>
      </c>
      <c r="AP1022">
        <f t="shared" si="314"/>
        <v>0</v>
      </c>
      <c r="AQ1022">
        <f t="shared" si="315"/>
        <v>0</v>
      </c>
      <c r="AR1022">
        <f>SUM($AQ$2:AQ1022)</f>
        <v>991832.67478930438</v>
      </c>
      <c r="AS1022">
        <f>SUM($AO$2:AO1022)</f>
        <v>85686735.797465146</v>
      </c>
    </row>
    <row r="1023" spans="1:45" x14ac:dyDescent="0.25">
      <c r="A1023">
        <v>1021</v>
      </c>
      <c r="B1023" s="2">
        <v>0</v>
      </c>
      <c r="C1023">
        <f t="shared" si="301"/>
        <v>0</v>
      </c>
      <c r="D1023" s="5">
        <f t="shared" si="316"/>
        <v>0</v>
      </c>
      <c r="E1023">
        <f t="shared" si="302"/>
        <v>0</v>
      </c>
      <c r="F1023">
        <f t="shared" si="303"/>
        <v>0</v>
      </c>
      <c r="G1023">
        <f>SUM($E$2:E1023)</f>
        <v>1761031.9478316365</v>
      </c>
      <c r="H1023">
        <f>SUM($F$2:F1023)</f>
        <v>68913629.29703553</v>
      </c>
      <c r="R1023">
        <f t="shared" si="304"/>
        <v>1761.0319478316364</v>
      </c>
      <c r="S1023">
        <f t="shared" si="305"/>
        <v>68913.629297035528</v>
      </c>
      <c r="U1023">
        <v>1021</v>
      </c>
      <c r="V1023" s="2">
        <v>0</v>
      </c>
      <c r="W1023">
        <f t="shared" si="306"/>
        <v>0</v>
      </c>
      <c r="X1023" s="5">
        <f t="shared" si="320"/>
        <v>0</v>
      </c>
      <c r="Y1023">
        <f t="shared" si="307"/>
        <v>0</v>
      </c>
      <c r="Z1023">
        <f t="shared" si="307"/>
        <v>0</v>
      </c>
      <c r="AA1023">
        <f>SUM($E$2:$E1023)</f>
        <v>1761031.9478316365</v>
      </c>
      <c r="AB1023">
        <f>SUM($F$2:$F1023)</f>
        <v>68913629.29703553</v>
      </c>
      <c r="AC1023">
        <f t="shared" si="319"/>
        <v>0</v>
      </c>
      <c r="AD1023">
        <f t="shared" si="318"/>
        <v>0</v>
      </c>
      <c r="AE1023">
        <f t="shared" si="317"/>
        <v>0</v>
      </c>
      <c r="AF1023">
        <f t="shared" si="308"/>
        <v>0</v>
      </c>
      <c r="AG1023">
        <f t="shared" si="309"/>
        <v>0</v>
      </c>
      <c r="AH1023">
        <f>ABS($AF1023)</f>
        <v>0</v>
      </c>
      <c r="AI1023">
        <f t="shared" si="310"/>
        <v>0</v>
      </c>
      <c r="AJ1023">
        <f t="shared" si="311"/>
        <v>0</v>
      </c>
      <c r="AK1023">
        <f>SUM($AJ$2:AJ1023)</f>
        <v>35010.043858487566</v>
      </c>
      <c r="AL1023">
        <f t="shared" si="312"/>
        <v>0</v>
      </c>
      <c r="AM1023">
        <f>SUM($AL$2:AL1023)</f>
        <v>1827700.5690465206</v>
      </c>
      <c r="AN1023">
        <f>SUM($AH$2:AH1023)</f>
        <v>4532351.5226188321</v>
      </c>
      <c r="AO1023">
        <f t="shared" si="313"/>
        <v>0</v>
      </c>
      <c r="AP1023">
        <f t="shared" si="314"/>
        <v>0</v>
      </c>
      <c r="AQ1023">
        <f t="shared" si="315"/>
        <v>0</v>
      </c>
      <c r="AR1023">
        <f>SUM($AQ$2:AQ1023)</f>
        <v>991832.67478930438</v>
      </c>
      <c r="AS1023">
        <f>SUM($AO$2:AO1023)</f>
        <v>85686735.797465146</v>
      </c>
    </row>
    <row r="1024" spans="1:45" x14ac:dyDescent="0.25">
      <c r="A1024">
        <v>1022</v>
      </c>
      <c r="B1024" s="2">
        <v>0</v>
      </c>
      <c r="C1024">
        <f t="shared" si="301"/>
        <v>0</v>
      </c>
      <c r="D1024" s="5">
        <f t="shared" si="316"/>
        <v>0</v>
      </c>
      <c r="E1024">
        <f t="shared" si="302"/>
        <v>0</v>
      </c>
      <c r="F1024">
        <f t="shared" si="303"/>
        <v>0</v>
      </c>
      <c r="G1024">
        <f>SUM($E$2:E1024)</f>
        <v>1761031.9478316365</v>
      </c>
      <c r="H1024">
        <f>SUM($F$2:F1024)</f>
        <v>68913629.29703553</v>
      </c>
      <c r="R1024">
        <f t="shared" si="304"/>
        <v>1761.0319478316364</v>
      </c>
      <c r="S1024">
        <f t="shared" si="305"/>
        <v>68913.629297035528</v>
      </c>
      <c r="U1024">
        <v>1022</v>
      </c>
      <c r="V1024" s="2">
        <v>0</v>
      </c>
      <c r="W1024">
        <f t="shared" si="306"/>
        <v>0</v>
      </c>
      <c r="X1024" s="5">
        <f t="shared" si="320"/>
        <v>0</v>
      </c>
      <c r="Y1024">
        <f t="shared" si="307"/>
        <v>0</v>
      </c>
      <c r="Z1024">
        <f t="shared" si="307"/>
        <v>0</v>
      </c>
      <c r="AA1024">
        <f>SUM($E$2:$E1024)</f>
        <v>1761031.9478316365</v>
      </c>
      <c r="AB1024">
        <f>SUM($F$2:$F1024)</f>
        <v>68913629.29703553</v>
      </c>
      <c r="AC1024">
        <f t="shared" si="319"/>
        <v>0</v>
      </c>
      <c r="AD1024">
        <f t="shared" si="318"/>
        <v>0</v>
      </c>
      <c r="AE1024">
        <f t="shared" si="317"/>
        <v>0</v>
      </c>
      <c r="AF1024">
        <f t="shared" si="308"/>
        <v>0</v>
      </c>
      <c r="AG1024">
        <f t="shared" si="309"/>
        <v>0</v>
      </c>
      <c r="AH1024">
        <f>ABS($AF1024)</f>
        <v>0</v>
      </c>
      <c r="AI1024">
        <f t="shared" si="310"/>
        <v>0</v>
      </c>
      <c r="AJ1024">
        <f t="shared" si="311"/>
        <v>0</v>
      </c>
      <c r="AK1024">
        <f>SUM($AJ$2:AJ1024)</f>
        <v>35010.043858487566</v>
      </c>
      <c r="AL1024">
        <f t="shared" si="312"/>
        <v>0</v>
      </c>
      <c r="AM1024">
        <f>SUM($AL$2:AL1024)</f>
        <v>1827700.5690465206</v>
      </c>
      <c r="AN1024">
        <f>SUM($AH$2:AH1024)</f>
        <v>4532351.5226188321</v>
      </c>
      <c r="AO1024">
        <f t="shared" si="313"/>
        <v>0</v>
      </c>
      <c r="AP1024">
        <f t="shared" si="314"/>
        <v>0</v>
      </c>
      <c r="AQ1024">
        <f t="shared" si="315"/>
        <v>0</v>
      </c>
      <c r="AR1024">
        <f>SUM($AQ$2:AQ1024)</f>
        <v>991832.67478930438</v>
      </c>
      <c r="AS1024">
        <f>SUM($AO$2:AO1024)</f>
        <v>85686735.797465146</v>
      </c>
    </row>
    <row r="1025" spans="1:45" x14ac:dyDescent="0.25">
      <c r="A1025">
        <v>1023</v>
      </c>
      <c r="B1025" s="3">
        <v>0</v>
      </c>
      <c r="C1025">
        <f t="shared" si="301"/>
        <v>0</v>
      </c>
      <c r="D1025" s="5">
        <f t="shared" si="316"/>
        <v>0</v>
      </c>
      <c r="E1025">
        <f t="shared" si="302"/>
        <v>0</v>
      </c>
      <c r="F1025">
        <f t="shared" si="303"/>
        <v>0</v>
      </c>
      <c r="G1025">
        <f>SUM($E$2:E1025)</f>
        <v>1761031.9478316365</v>
      </c>
      <c r="H1025">
        <f>SUM($F$2:F1025)</f>
        <v>68913629.29703553</v>
      </c>
      <c r="R1025">
        <f t="shared" si="304"/>
        <v>1761.0319478316364</v>
      </c>
      <c r="S1025">
        <f t="shared" si="305"/>
        <v>68913.629297035528</v>
      </c>
      <c r="U1025">
        <v>1023</v>
      </c>
      <c r="V1025" s="3">
        <v>0</v>
      </c>
      <c r="W1025">
        <f t="shared" si="306"/>
        <v>0</v>
      </c>
      <c r="X1025" s="5">
        <f t="shared" si="320"/>
        <v>0</v>
      </c>
      <c r="Y1025">
        <f t="shared" si="307"/>
        <v>0</v>
      </c>
      <c r="Z1025">
        <f t="shared" si="307"/>
        <v>0</v>
      </c>
      <c r="AA1025">
        <f>SUM($E$2:$E1025)</f>
        <v>1761031.9478316365</v>
      </c>
      <c r="AB1025">
        <f>SUM($F$2:$F1025)</f>
        <v>68913629.29703553</v>
      </c>
      <c r="AC1025">
        <f t="shared" si="319"/>
        <v>0</v>
      </c>
      <c r="AD1025">
        <f t="shared" si="318"/>
        <v>0</v>
      </c>
      <c r="AE1025">
        <f t="shared" si="317"/>
        <v>0</v>
      </c>
      <c r="AF1025">
        <f t="shared" si="308"/>
        <v>0</v>
      </c>
      <c r="AG1025">
        <f t="shared" si="309"/>
        <v>0</v>
      </c>
      <c r="AH1025">
        <f>ABS($AF1025)</f>
        <v>0</v>
      </c>
      <c r="AI1025">
        <f t="shared" si="310"/>
        <v>0</v>
      </c>
      <c r="AJ1025">
        <f t="shared" si="311"/>
        <v>0</v>
      </c>
      <c r="AK1025">
        <f>SUM($AJ$2:AJ1025)</f>
        <v>35010.043858487566</v>
      </c>
      <c r="AL1025">
        <f t="shared" si="312"/>
        <v>0</v>
      </c>
      <c r="AM1025">
        <f>SUM($AL$2:AL1025)</f>
        <v>1827700.5690465206</v>
      </c>
      <c r="AN1025">
        <f>SUM($AH$2:AH1025)</f>
        <v>4532351.5226188321</v>
      </c>
      <c r="AO1025">
        <f t="shared" si="313"/>
        <v>0</v>
      </c>
      <c r="AP1025">
        <f t="shared" si="314"/>
        <v>0</v>
      </c>
      <c r="AQ1025">
        <f t="shared" si="315"/>
        <v>0</v>
      </c>
      <c r="AR1025">
        <f>SUM($AQ$2:AQ1025)</f>
        <v>991832.67478930438</v>
      </c>
      <c r="AS1025">
        <f>SUM($AO$2:AO1025)</f>
        <v>85686735.797465146</v>
      </c>
    </row>
    <row r="1026" spans="1:45" x14ac:dyDescent="0.25">
      <c r="A1026">
        <v>1024</v>
      </c>
      <c r="B1026" s="3">
        <v>0</v>
      </c>
      <c r="C1026">
        <f t="shared" si="301"/>
        <v>0</v>
      </c>
      <c r="D1026" s="5">
        <f t="shared" si="316"/>
        <v>0</v>
      </c>
      <c r="E1026">
        <f t="shared" si="302"/>
        <v>0</v>
      </c>
      <c r="F1026">
        <f t="shared" si="303"/>
        <v>0</v>
      </c>
      <c r="G1026">
        <f>SUM($E$2:E1026)</f>
        <v>1761031.9478316365</v>
      </c>
      <c r="H1026">
        <f>SUM($F$2:F1026)</f>
        <v>68913629.29703553</v>
      </c>
      <c r="R1026">
        <f t="shared" si="304"/>
        <v>1761.0319478316364</v>
      </c>
      <c r="S1026">
        <f t="shared" si="305"/>
        <v>68913.629297035528</v>
      </c>
      <c r="U1026">
        <v>1024</v>
      </c>
      <c r="V1026" s="3">
        <v>0</v>
      </c>
      <c r="W1026">
        <f t="shared" si="306"/>
        <v>0</v>
      </c>
      <c r="X1026" s="5">
        <f t="shared" si="320"/>
        <v>0</v>
      </c>
      <c r="Y1026">
        <f t="shared" si="307"/>
        <v>0</v>
      </c>
      <c r="Z1026">
        <f t="shared" si="307"/>
        <v>0</v>
      </c>
      <c r="AA1026">
        <f>SUM($E$2:$E1026)</f>
        <v>1761031.9478316365</v>
      </c>
      <c r="AB1026">
        <f>SUM($F$2:$F1026)</f>
        <v>68913629.29703553</v>
      </c>
      <c r="AC1026">
        <f t="shared" si="319"/>
        <v>0</v>
      </c>
      <c r="AD1026">
        <f t="shared" si="318"/>
        <v>0</v>
      </c>
      <c r="AE1026">
        <f t="shared" si="317"/>
        <v>0</v>
      </c>
      <c r="AF1026">
        <f t="shared" si="308"/>
        <v>0</v>
      </c>
      <c r="AG1026">
        <f t="shared" si="309"/>
        <v>0</v>
      </c>
      <c r="AH1026">
        <f>ABS($AF1026)</f>
        <v>0</v>
      </c>
      <c r="AI1026">
        <f t="shared" si="310"/>
        <v>0</v>
      </c>
      <c r="AJ1026">
        <f t="shared" si="311"/>
        <v>0</v>
      </c>
      <c r="AK1026">
        <f>SUM($AJ$2:AJ1026)</f>
        <v>35010.043858487566</v>
      </c>
      <c r="AL1026">
        <f t="shared" si="312"/>
        <v>0</v>
      </c>
      <c r="AM1026">
        <f>SUM($AL$2:AL1026)</f>
        <v>1827700.5690465206</v>
      </c>
      <c r="AN1026">
        <f>SUM($AH$2:AH1026)</f>
        <v>4532351.5226188321</v>
      </c>
      <c r="AO1026">
        <f t="shared" si="313"/>
        <v>0</v>
      </c>
      <c r="AP1026">
        <f t="shared" si="314"/>
        <v>0</v>
      </c>
      <c r="AQ1026">
        <f t="shared" si="315"/>
        <v>0</v>
      </c>
      <c r="AR1026">
        <f>SUM($AQ$2:AQ1026)</f>
        <v>991832.67478930438</v>
      </c>
      <c r="AS1026">
        <f>SUM($AO$2:AO1026)</f>
        <v>85686735.797465146</v>
      </c>
    </row>
    <row r="1027" spans="1:45" x14ac:dyDescent="0.25">
      <c r="A1027">
        <v>1025</v>
      </c>
      <c r="B1027" s="3">
        <v>0</v>
      </c>
      <c r="C1027">
        <f t="shared" ref="C1027:C1090" si="321">B1027/3.6</f>
        <v>0</v>
      </c>
      <c r="D1027" s="5">
        <f t="shared" si="316"/>
        <v>0</v>
      </c>
      <c r="E1027">
        <f t="shared" ref="E1027:E1090" si="322">(0.5*$J$3*$K$3*$N$3*C1027^3+$M$3*$O$3*$L$3*C1027+$M$3*D1027*C1027)*1</f>
        <v>0</v>
      </c>
      <c r="F1027">
        <f t="shared" ref="F1027:F1090" si="323">0.5*$M$3*C1027^2</f>
        <v>0</v>
      </c>
      <c r="G1027">
        <f>SUM($E$2:E1027)</f>
        <v>1761031.9478316365</v>
      </c>
      <c r="H1027">
        <f>SUM($F$2:F1027)</f>
        <v>68913629.29703553</v>
      </c>
      <c r="R1027">
        <f t="shared" ref="R1027:R1090" si="324">G1027/$P$3</f>
        <v>1761.0319478316364</v>
      </c>
      <c r="S1027">
        <f t="shared" ref="S1027:S1090" si="325">$H1027/1000</f>
        <v>68913.629297035528</v>
      </c>
      <c r="U1027">
        <v>1025</v>
      </c>
      <c r="V1027" s="3">
        <v>0</v>
      </c>
      <c r="W1027">
        <f t="shared" ref="W1027:W1090" si="326">V1027/3.6</f>
        <v>0</v>
      </c>
      <c r="X1027" s="5">
        <f t="shared" si="320"/>
        <v>0</v>
      </c>
      <c r="Y1027">
        <f t="shared" ref="Y1027:Z1090" si="327">(0.5*$J$3*$K$3*$N$3*$W1027^3+$M$3*$O$3*$L$3*$W1027+$M$3*$X1027*$W1027)*1</f>
        <v>0</v>
      </c>
      <c r="Z1027">
        <f t="shared" si="327"/>
        <v>0</v>
      </c>
      <c r="AA1027">
        <f>SUM($E$2:$E1027)</f>
        <v>1761031.9478316365</v>
      </c>
      <c r="AB1027">
        <f>SUM($F$2:$F1027)</f>
        <v>68913629.29703553</v>
      </c>
      <c r="AC1027">
        <f t="shared" si="319"/>
        <v>0</v>
      </c>
      <c r="AD1027">
        <f t="shared" si="318"/>
        <v>0</v>
      </c>
      <c r="AE1027">
        <f t="shared" si="317"/>
        <v>0</v>
      </c>
      <c r="AF1027">
        <f t="shared" ref="AF1027:AG1090" si="328">MIN(AE1027,0)</f>
        <v>0</v>
      </c>
      <c r="AG1027">
        <f t="shared" ref="AG1027:AH1090" si="329">ABS($AF1027)</f>
        <v>0</v>
      </c>
      <c r="AH1027">
        <f>ABS($AF1027)</f>
        <v>0</v>
      </c>
      <c r="AI1027">
        <f t="shared" ref="AI1027:AJ1090" si="330">MIN($Z1027,0)</f>
        <v>0</v>
      </c>
      <c r="AJ1027">
        <f t="shared" ref="AJ1027:AJ1090" si="331">ABS(AI1027)</f>
        <v>0</v>
      </c>
      <c r="AK1027">
        <f>SUM($AJ$2:AJ1027)</f>
        <v>35010.043858487566</v>
      </c>
      <c r="AL1027">
        <f t="shared" ref="AL1027:AM1090" si="332">MAX($Y1027,0)</f>
        <v>0</v>
      </c>
      <c r="AM1027">
        <f>SUM($AL$2:AL1027)</f>
        <v>1827700.5690465206</v>
      </c>
      <c r="AN1027">
        <f>SUM($AH$2:AH1027)</f>
        <v>4532351.5226188321</v>
      </c>
      <c r="AO1027">
        <f t="shared" ref="AO1027:AO1090" si="333">$Y1027*$V1027</f>
        <v>0</v>
      </c>
      <c r="AP1027">
        <f t="shared" ref="AP1027:AQ1090" si="334">MIN(AO1027,0)</f>
        <v>0</v>
      </c>
      <c r="AQ1027">
        <f t="shared" ref="AQ1027:AQ1090" si="335">ABS(AP1027)</f>
        <v>0</v>
      </c>
      <c r="AR1027">
        <f>SUM($AQ$2:AQ1027)</f>
        <v>991832.67478930438</v>
      </c>
      <c r="AS1027">
        <f>SUM($AO$2:AO1027)</f>
        <v>85686735.797465146</v>
      </c>
    </row>
    <row r="1028" spans="1:45" x14ac:dyDescent="0.25">
      <c r="A1028">
        <v>1026</v>
      </c>
      <c r="B1028" s="3">
        <v>0</v>
      </c>
      <c r="C1028">
        <f t="shared" si="321"/>
        <v>0</v>
      </c>
      <c r="D1028" s="5">
        <f t="shared" ref="D1028:D1091" si="336">($C1029-$C1027)/2/3.6</f>
        <v>3.0864197530864199E-2</v>
      </c>
      <c r="E1028">
        <f t="shared" si="322"/>
        <v>0</v>
      </c>
      <c r="F1028">
        <f t="shared" si="323"/>
        <v>0</v>
      </c>
      <c r="G1028">
        <f>SUM($E$2:E1028)</f>
        <v>1761031.9478316365</v>
      </c>
      <c r="H1028">
        <f>SUM($F$2:F1028)</f>
        <v>68913629.29703553</v>
      </c>
      <c r="R1028">
        <f t="shared" si="324"/>
        <v>1761.0319478316364</v>
      </c>
      <c r="S1028">
        <f t="shared" si="325"/>
        <v>68913.629297035528</v>
      </c>
      <c r="U1028">
        <v>1026</v>
      </c>
      <c r="V1028" s="3">
        <v>0</v>
      </c>
      <c r="W1028">
        <f t="shared" si="326"/>
        <v>0</v>
      </c>
      <c r="X1028" s="5">
        <f t="shared" si="320"/>
        <v>0</v>
      </c>
      <c r="Y1028">
        <f t="shared" si="327"/>
        <v>0</v>
      </c>
      <c r="Z1028">
        <f t="shared" si="327"/>
        <v>0</v>
      </c>
      <c r="AA1028">
        <f>SUM($E$2:$E1028)</f>
        <v>1761031.9478316365</v>
      </c>
      <c r="AB1028">
        <f>SUM($F$2:$F1028)</f>
        <v>68913629.29703553</v>
      </c>
      <c r="AC1028">
        <f t="shared" si="319"/>
        <v>0</v>
      </c>
      <c r="AD1028">
        <f t="shared" si="318"/>
        <v>0</v>
      </c>
      <c r="AE1028">
        <f t="shared" ref="AE1028:AF1091" si="337">$AD1029-$AD1027</f>
        <v>0</v>
      </c>
      <c r="AF1028">
        <f t="shared" si="328"/>
        <v>0</v>
      </c>
      <c r="AG1028">
        <f t="shared" si="329"/>
        <v>0</v>
      </c>
      <c r="AH1028">
        <f>ABS($AF1028)</f>
        <v>0</v>
      </c>
      <c r="AI1028">
        <f t="shared" si="330"/>
        <v>0</v>
      </c>
      <c r="AJ1028">
        <f t="shared" si="331"/>
        <v>0</v>
      </c>
      <c r="AK1028">
        <f>SUM($AJ$2:AJ1028)</f>
        <v>35010.043858487566</v>
      </c>
      <c r="AL1028">
        <f t="shared" si="332"/>
        <v>0</v>
      </c>
      <c r="AM1028">
        <f>SUM($AL$2:AL1028)</f>
        <v>1827700.5690465206</v>
      </c>
      <c r="AN1028">
        <f>SUM($AH$2:AH1028)</f>
        <v>4532351.5226188321</v>
      </c>
      <c r="AO1028">
        <f t="shared" si="333"/>
        <v>0</v>
      </c>
      <c r="AP1028">
        <f t="shared" si="334"/>
        <v>0</v>
      </c>
      <c r="AQ1028">
        <f t="shared" si="335"/>
        <v>0</v>
      </c>
      <c r="AR1028">
        <f>SUM($AQ$2:AQ1028)</f>
        <v>991832.67478930438</v>
      </c>
      <c r="AS1028">
        <f>SUM($AO$2:AO1028)</f>
        <v>85686735.797465146</v>
      </c>
    </row>
    <row r="1029" spans="1:45" x14ac:dyDescent="0.25">
      <c r="A1029">
        <v>1027</v>
      </c>
      <c r="B1029" s="3">
        <v>0.8</v>
      </c>
      <c r="C1029">
        <f t="shared" si="321"/>
        <v>0.22222222222222224</v>
      </c>
      <c r="D1029" s="5">
        <f t="shared" si="336"/>
        <v>0.1388888888888889</v>
      </c>
      <c r="E1029">
        <f t="shared" si="322"/>
        <v>76.160531953909469</v>
      </c>
      <c r="F1029">
        <f t="shared" si="323"/>
        <v>35.704987654320988</v>
      </c>
      <c r="G1029">
        <f>SUM($E$2:E1029)</f>
        <v>1761108.1083635904</v>
      </c>
      <c r="H1029">
        <f>SUM($F$2:F1029)</f>
        <v>68913665.00202319</v>
      </c>
      <c r="R1029">
        <f t="shared" si="324"/>
        <v>1761.1081083635904</v>
      </c>
      <c r="S1029">
        <f t="shared" si="325"/>
        <v>68913.66500202319</v>
      </c>
      <c r="U1029">
        <v>1027</v>
      </c>
      <c r="V1029" s="3">
        <v>0.8</v>
      </c>
      <c r="W1029">
        <f t="shared" si="326"/>
        <v>0.22222222222222224</v>
      </c>
      <c r="X1029" s="5">
        <f t="shared" si="320"/>
        <v>3.0864197530864199E-2</v>
      </c>
      <c r="Y1029">
        <f t="shared" si="327"/>
        <v>41.447349512208511</v>
      </c>
      <c r="Z1029">
        <f t="shared" si="327"/>
        <v>41.447349512208511</v>
      </c>
      <c r="AA1029">
        <f>SUM($E$2:$E1029)</f>
        <v>1761108.1083635904</v>
      </c>
      <c r="AB1029">
        <f>SUM($F$2:$F1029)</f>
        <v>68913665.00202319</v>
      </c>
      <c r="AC1029">
        <f t="shared" si="319"/>
        <v>20.723674756104256</v>
      </c>
      <c r="AD1029">
        <f t="shared" si="318"/>
        <v>0</v>
      </c>
      <c r="AE1029">
        <f t="shared" si="337"/>
        <v>35.704987654320988</v>
      </c>
      <c r="AF1029">
        <f t="shared" si="328"/>
        <v>0</v>
      </c>
      <c r="AG1029">
        <f t="shared" si="329"/>
        <v>0</v>
      </c>
      <c r="AH1029">
        <f>ABS($AF1029)</f>
        <v>0</v>
      </c>
      <c r="AI1029">
        <f t="shared" si="330"/>
        <v>0</v>
      </c>
      <c r="AJ1029">
        <f t="shared" si="331"/>
        <v>0</v>
      </c>
      <c r="AK1029">
        <f>SUM($AJ$2:AJ1029)</f>
        <v>35010.043858487566</v>
      </c>
      <c r="AL1029">
        <f t="shared" si="332"/>
        <v>41.447349512208511</v>
      </c>
      <c r="AM1029">
        <f>SUM($AL$2:AL1029)</f>
        <v>1827742.0163960329</v>
      </c>
      <c r="AN1029">
        <f>SUM($AH$2:AH1029)</f>
        <v>4532351.5226188321</v>
      </c>
      <c r="AO1029">
        <f t="shared" si="333"/>
        <v>33.157879609766809</v>
      </c>
      <c r="AP1029">
        <f t="shared" si="334"/>
        <v>0</v>
      </c>
      <c r="AQ1029">
        <f t="shared" si="335"/>
        <v>0</v>
      </c>
      <c r="AR1029">
        <f>SUM($AQ$2:AQ1029)</f>
        <v>991832.67478930438</v>
      </c>
      <c r="AS1029">
        <f>SUM($AO$2:AO1029)</f>
        <v>85686768.955344751</v>
      </c>
    </row>
    <row r="1030" spans="1:45" x14ac:dyDescent="0.25">
      <c r="A1030">
        <v>1028</v>
      </c>
      <c r="B1030" s="3">
        <v>3.6</v>
      </c>
      <c r="C1030">
        <f t="shared" si="321"/>
        <v>1</v>
      </c>
      <c r="D1030" s="5">
        <f t="shared" si="336"/>
        <v>0.30092592592592587</v>
      </c>
      <c r="E1030">
        <f t="shared" si="322"/>
        <v>577.501013237037</v>
      </c>
      <c r="F1030">
        <f t="shared" si="323"/>
        <v>723.02599999999995</v>
      </c>
      <c r="G1030">
        <f>SUM($E$2:E1030)</f>
        <v>1761685.6093768275</v>
      </c>
      <c r="H1030">
        <f>SUM($F$2:F1030)</f>
        <v>68914388.028023183</v>
      </c>
      <c r="R1030">
        <f t="shared" si="324"/>
        <v>1761.6856093768274</v>
      </c>
      <c r="S1030">
        <f t="shared" si="325"/>
        <v>68914.388028023182</v>
      </c>
      <c r="U1030">
        <v>1028</v>
      </c>
      <c r="V1030" s="3">
        <v>3.6</v>
      </c>
      <c r="W1030">
        <f t="shared" si="326"/>
        <v>1</v>
      </c>
      <c r="X1030" s="5">
        <f t="shared" si="320"/>
        <v>0.10802469135802469</v>
      </c>
      <c r="Y1030">
        <f t="shared" si="327"/>
        <v>298.55579718765432</v>
      </c>
      <c r="Z1030">
        <f t="shared" si="327"/>
        <v>298.55579718765432</v>
      </c>
      <c r="AA1030">
        <f>SUM($E$2:$E1030)</f>
        <v>1761685.6093768275</v>
      </c>
      <c r="AB1030">
        <f>SUM($F$2:$F1030)</f>
        <v>68914388.028023183</v>
      </c>
      <c r="AC1030">
        <f t="shared" si="319"/>
        <v>149.27789859382716</v>
      </c>
      <c r="AD1030">
        <f t="shared" si="318"/>
        <v>35.704987654320988</v>
      </c>
      <c r="AE1030">
        <f t="shared" si="337"/>
        <v>723.02599999999995</v>
      </c>
      <c r="AF1030">
        <f t="shared" si="328"/>
        <v>0</v>
      </c>
      <c r="AG1030">
        <f t="shared" si="329"/>
        <v>0</v>
      </c>
      <c r="AH1030">
        <f>ABS($AF1030)</f>
        <v>0</v>
      </c>
      <c r="AI1030">
        <f t="shared" si="330"/>
        <v>0</v>
      </c>
      <c r="AJ1030">
        <f t="shared" si="331"/>
        <v>0</v>
      </c>
      <c r="AK1030">
        <f>SUM($AJ$2:AJ1030)</f>
        <v>35010.043858487566</v>
      </c>
      <c r="AL1030">
        <f t="shared" si="332"/>
        <v>298.55579718765432</v>
      </c>
      <c r="AM1030">
        <f>SUM($AL$2:AL1030)</f>
        <v>1828040.5721932205</v>
      </c>
      <c r="AN1030">
        <f>SUM($AH$2:AH1030)</f>
        <v>4532351.5226188321</v>
      </c>
      <c r="AO1030">
        <f t="shared" si="333"/>
        <v>1074.8008698755557</v>
      </c>
      <c r="AP1030">
        <f t="shared" si="334"/>
        <v>0</v>
      </c>
      <c r="AQ1030">
        <f t="shared" si="335"/>
        <v>0</v>
      </c>
      <c r="AR1030">
        <f>SUM($AQ$2:AQ1030)</f>
        <v>991832.67478930438</v>
      </c>
      <c r="AS1030">
        <f>SUM($AO$2:AO1030)</f>
        <v>85687843.756214634</v>
      </c>
    </row>
    <row r="1031" spans="1:45" x14ac:dyDescent="0.25">
      <c r="A1031">
        <v>1029</v>
      </c>
      <c r="B1031" s="3">
        <v>8.6</v>
      </c>
      <c r="C1031">
        <f t="shared" si="321"/>
        <v>2.3888888888888888</v>
      </c>
      <c r="D1031" s="5">
        <f t="shared" si="336"/>
        <v>0.42438271604938266</v>
      </c>
      <c r="E1031">
        <f t="shared" si="322"/>
        <v>1811.557780700171</v>
      </c>
      <c r="F1031">
        <f t="shared" si="323"/>
        <v>4126.1576358024686</v>
      </c>
      <c r="G1031">
        <f>SUM($E$2:E1031)</f>
        <v>1763497.1671575278</v>
      </c>
      <c r="H1031">
        <f>SUM($F$2:F1031)</f>
        <v>68918514.185658991</v>
      </c>
      <c r="R1031">
        <f t="shared" si="324"/>
        <v>1763.4971671575277</v>
      </c>
      <c r="S1031">
        <f t="shared" si="325"/>
        <v>68918.514185658991</v>
      </c>
      <c r="U1031">
        <v>1029</v>
      </c>
      <c r="V1031" s="3">
        <v>8.6</v>
      </c>
      <c r="W1031">
        <f t="shared" si="326"/>
        <v>2.3888888888888888</v>
      </c>
      <c r="X1031" s="5">
        <f t="shared" si="320"/>
        <v>0.19290123456790123</v>
      </c>
      <c r="Y1031">
        <f t="shared" si="327"/>
        <v>1011.9148280252743</v>
      </c>
      <c r="Z1031">
        <f t="shared" si="327"/>
        <v>1011.9148280252743</v>
      </c>
      <c r="AA1031">
        <f>SUM($E$2:$E1031)</f>
        <v>1763497.1671575278</v>
      </c>
      <c r="AB1031">
        <f>SUM($F$2:$F1031)</f>
        <v>68918514.185658991</v>
      </c>
      <c r="AC1031">
        <f t="shared" si="319"/>
        <v>505.95741401263717</v>
      </c>
      <c r="AD1031">
        <f t="shared" si="318"/>
        <v>723.02599999999995</v>
      </c>
      <c r="AE1031">
        <f t="shared" si="337"/>
        <v>4090.4526481481475</v>
      </c>
      <c r="AF1031">
        <f t="shared" si="328"/>
        <v>0</v>
      </c>
      <c r="AG1031">
        <f t="shared" si="329"/>
        <v>0</v>
      </c>
      <c r="AH1031">
        <f>ABS($AF1031)</f>
        <v>0</v>
      </c>
      <c r="AI1031">
        <f t="shared" si="330"/>
        <v>0</v>
      </c>
      <c r="AJ1031">
        <f t="shared" si="331"/>
        <v>0</v>
      </c>
      <c r="AK1031">
        <f>SUM($AJ$2:AJ1031)</f>
        <v>35010.043858487566</v>
      </c>
      <c r="AL1031">
        <f t="shared" si="332"/>
        <v>1011.9148280252743</v>
      </c>
      <c r="AM1031">
        <f>SUM($AL$2:AL1031)</f>
        <v>1829052.4870212458</v>
      </c>
      <c r="AN1031">
        <f>SUM($AH$2:AH1031)</f>
        <v>4532351.5226188321</v>
      </c>
      <c r="AO1031">
        <f t="shared" si="333"/>
        <v>8702.4675210173591</v>
      </c>
      <c r="AP1031">
        <f t="shared" si="334"/>
        <v>0</v>
      </c>
      <c r="AQ1031">
        <f t="shared" si="335"/>
        <v>0</v>
      </c>
      <c r="AR1031">
        <f>SUM($AQ$2:AQ1031)</f>
        <v>991832.67478930438</v>
      </c>
      <c r="AS1031">
        <f>SUM($AO$2:AO1031)</f>
        <v>85696546.223735645</v>
      </c>
    </row>
    <row r="1032" spans="1:45" x14ac:dyDescent="0.25">
      <c r="A1032">
        <v>1030</v>
      </c>
      <c r="B1032" s="3">
        <v>14.6</v>
      </c>
      <c r="C1032">
        <f t="shared" si="321"/>
        <v>4.0555555555555554</v>
      </c>
      <c r="D1032" s="5">
        <f t="shared" si="336"/>
        <v>0.43981481481481477</v>
      </c>
      <c r="E1032">
        <f t="shared" si="322"/>
        <v>3187.2284058568926</v>
      </c>
      <c r="F1032">
        <f t="shared" si="323"/>
        <v>11891.992450617281</v>
      </c>
      <c r="G1032">
        <f>SUM($E$2:E1032)</f>
        <v>1766684.3955633848</v>
      </c>
      <c r="H1032">
        <f>SUM($F$2:F1032)</f>
        <v>68930406.178109616</v>
      </c>
      <c r="R1032">
        <f t="shared" si="324"/>
        <v>1766.6843955633847</v>
      </c>
      <c r="S1032">
        <f t="shared" si="325"/>
        <v>68930.40617810961</v>
      </c>
      <c r="U1032">
        <v>1030</v>
      </c>
      <c r="V1032" s="3">
        <v>14.6</v>
      </c>
      <c r="W1032">
        <f t="shared" si="326"/>
        <v>4.0555555555555554</v>
      </c>
      <c r="X1032" s="5">
        <f t="shared" si="320"/>
        <v>0.23148148148148145</v>
      </c>
      <c r="Y1032">
        <f t="shared" si="327"/>
        <v>1965.4483595605964</v>
      </c>
      <c r="Z1032">
        <f t="shared" si="327"/>
        <v>1965.4483595605964</v>
      </c>
      <c r="AA1032">
        <f>SUM($E$2:$E1032)</f>
        <v>1766684.3955633848</v>
      </c>
      <c r="AB1032">
        <f>SUM($F$2:$F1032)</f>
        <v>68930406.178109616</v>
      </c>
      <c r="AC1032">
        <f t="shared" si="319"/>
        <v>982.72417978029819</v>
      </c>
      <c r="AD1032">
        <f t="shared" si="318"/>
        <v>4126.1576358024686</v>
      </c>
      <c r="AE1032">
        <f t="shared" si="337"/>
        <v>11168.966450617281</v>
      </c>
      <c r="AF1032">
        <f t="shared" si="328"/>
        <v>0</v>
      </c>
      <c r="AG1032">
        <f t="shared" si="329"/>
        <v>0</v>
      </c>
      <c r="AH1032">
        <f>ABS($AF1032)</f>
        <v>0</v>
      </c>
      <c r="AI1032">
        <f t="shared" si="330"/>
        <v>0</v>
      </c>
      <c r="AJ1032">
        <f t="shared" si="331"/>
        <v>0</v>
      </c>
      <c r="AK1032">
        <f>SUM($AJ$2:AJ1032)</f>
        <v>35010.043858487566</v>
      </c>
      <c r="AL1032">
        <f t="shared" si="332"/>
        <v>1965.4483595605964</v>
      </c>
      <c r="AM1032">
        <f>SUM($AL$2:AL1032)</f>
        <v>1831017.9353808064</v>
      </c>
      <c r="AN1032">
        <f>SUM($AH$2:AH1032)</f>
        <v>4532351.5226188321</v>
      </c>
      <c r="AO1032">
        <f t="shared" si="333"/>
        <v>28695.546049584707</v>
      </c>
      <c r="AP1032">
        <f t="shared" si="334"/>
        <v>0</v>
      </c>
      <c r="AQ1032">
        <f t="shared" si="335"/>
        <v>0</v>
      </c>
      <c r="AR1032">
        <f>SUM($AQ$2:AQ1032)</f>
        <v>991832.67478930438</v>
      </c>
      <c r="AS1032">
        <f>SUM($AO$2:AO1032)</f>
        <v>85725241.769785225</v>
      </c>
    </row>
    <row r="1033" spans="1:45" x14ac:dyDescent="0.25">
      <c r="A1033">
        <v>1031</v>
      </c>
      <c r="B1033" s="3">
        <v>20</v>
      </c>
      <c r="C1033">
        <f t="shared" si="321"/>
        <v>5.5555555555555554</v>
      </c>
      <c r="D1033" s="5">
        <f t="shared" si="336"/>
        <v>0.37808641975308632</v>
      </c>
      <c r="E1033">
        <f t="shared" si="322"/>
        <v>3909.3109600274338</v>
      </c>
      <c r="F1033">
        <f t="shared" si="323"/>
        <v>22315.617283950614</v>
      </c>
      <c r="G1033">
        <f>SUM($E$2:E1033)</f>
        <v>1770593.7065234121</v>
      </c>
      <c r="H1033">
        <f>SUM($F$2:F1033)</f>
        <v>68952721.795393571</v>
      </c>
      <c r="R1033">
        <f t="shared" si="324"/>
        <v>1770.593706523412</v>
      </c>
      <c r="S1033">
        <f t="shared" si="325"/>
        <v>68952.721795393576</v>
      </c>
      <c r="U1033">
        <v>1031</v>
      </c>
      <c r="V1033" s="3">
        <v>20</v>
      </c>
      <c r="W1033">
        <f t="shared" si="326"/>
        <v>5.5555555555555554</v>
      </c>
      <c r="X1033" s="5">
        <f t="shared" si="320"/>
        <v>0.20833333333333331</v>
      </c>
      <c r="Y1033">
        <f t="shared" si="327"/>
        <v>2545.5787926748967</v>
      </c>
      <c r="Z1033">
        <f t="shared" si="327"/>
        <v>2545.5787926748967</v>
      </c>
      <c r="AA1033">
        <f>SUM($E$2:$E1033)</f>
        <v>1770593.7065234121</v>
      </c>
      <c r="AB1033">
        <f>SUM($F$2:$F1033)</f>
        <v>68952721.795393571</v>
      </c>
      <c r="AC1033">
        <f t="shared" si="319"/>
        <v>1272.7893963374484</v>
      </c>
      <c r="AD1033">
        <f t="shared" si="318"/>
        <v>11891.992450617281</v>
      </c>
      <c r="AE1033">
        <f t="shared" si="337"/>
        <v>18189.459648148146</v>
      </c>
      <c r="AF1033">
        <f t="shared" si="328"/>
        <v>0</v>
      </c>
      <c r="AG1033">
        <f t="shared" si="329"/>
        <v>0</v>
      </c>
      <c r="AH1033">
        <f>ABS($AF1033)</f>
        <v>0</v>
      </c>
      <c r="AI1033">
        <f t="shared" si="330"/>
        <v>0</v>
      </c>
      <c r="AJ1033">
        <f t="shared" si="331"/>
        <v>0</v>
      </c>
      <c r="AK1033">
        <f>SUM($AJ$2:AJ1033)</f>
        <v>35010.043858487566</v>
      </c>
      <c r="AL1033">
        <f t="shared" si="332"/>
        <v>2545.5787926748967</v>
      </c>
      <c r="AM1033">
        <f>SUM($AL$2:AL1033)</f>
        <v>1833563.5141734814</v>
      </c>
      <c r="AN1033">
        <f>SUM($AH$2:AH1033)</f>
        <v>4532351.5226188321</v>
      </c>
      <c r="AO1033">
        <f t="shared" si="333"/>
        <v>50911.575853497932</v>
      </c>
      <c r="AP1033">
        <f t="shared" si="334"/>
        <v>0</v>
      </c>
      <c r="AQ1033">
        <f t="shared" si="335"/>
        <v>0</v>
      </c>
      <c r="AR1033">
        <f>SUM($AQ$2:AQ1033)</f>
        <v>991832.67478930438</v>
      </c>
      <c r="AS1033">
        <f>SUM($AO$2:AO1033)</f>
        <v>85776153.345638722</v>
      </c>
    </row>
    <row r="1034" spans="1:45" x14ac:dyDescent="0.25">
      <c r="A1034">
        <v>1032</v>
      </c>
      <c r="B1034" s="3">
        <v>24.4</v>
      </c>
      <c r="C1034">
        <f t="shared" si="321"/>
        <v>6.7777777777777768</v>
      </c>
      <c r="D1034" s="5">
        <f t="shared" si="336"/>
        <v>0.31635802469135799</v>
      </c>
      <c r="E1034">
        <f t="shared" si="322"/>
        <v>4214.295709745129</v>
      </c>
      <c r="F1034">
        <f t="shared" si="323"/>
        <v>33214.564765432086</v>
      </c>
      <c r="G1034">
        <f>SUM($E$2:E1034)</f>
        <v>1774808.0022331572</v>
      </c>
      <c r="H1034">
        <f>SUM($F$2:F1034)</f>
        <v>68985936.36015901</v>
      </c>
      <c r="R1034">
        <f t="shared" si="324"/>
        <v>1774.8080022331571</v>
      </c>
      <c r="S1034">
        <f t="shared" si="325"/>
        <v>68985.936360159016</v>
      </c>
      <c r="U1034">
        <v>1032</v>
      </c>
      <c r="V1034" s="3">
        <v>24.4</v>
      </c>
      <c r="W1034">
        <f t="shared" si="326"/>
        <v>6.7777777777777768</v>
      </c>
      <c r="X1034" s="5">
        <f t="shared" si="320"/>
        <v>0.16975308641975298</v>
      </c>
      <c r="Y1034">
        <f t="shared" si="327"/>
        <v>2777.4179079618643</v>
      </c>
      <c r="Z1034">
        <f t="shared" si="327"/>
        <v>2777.4179079618643</v>
      </c>
      <c r="AA1034">
        <f>SUM($E$2:$E1034)</f>
        <v>1774808.0022331572</v>
      </c>
      <c r="AB1034">
        <f>SUM($F$2:$F1034)</f>
        <v>68985936.36015901</v>
      </c>
      <c r="AC1034">
        <f t="shared" si="319"/>
        <v>1388.7089539809322</v>
      </c>
      <c r="AD1034">
        <f t="shared" ref="AD1034:AD1097" si="338">0.5*1446.052*W1033^2</f>
        <v>22315.617283950614</v>
      </c>
      <c r="AE1034">
        <f t="shared" si="337"/>
        <v>21322.572314814803</v>
      </c>
      <c r="AF1034">
        <f t="shared" si="328"/>
        <v>0</v>
      </c>
      <c r="AG1034">
        <f t="shared" si="329"/>
        <v>0</v>
      </c>
      <c r="AH1034">
        <f>ABS($AF1034)</f>
        <v>0</v>
      </c>
      <c r="AI1034">
        <f t="shared" si="330"/>
        <v>0</v>
      </c>
      <c r="AJ1034">
        <f t="shared" si="331"/>
        <v>0</v>
      </c>
      <c r="AK1034">
        <f>SUM($AJ$2:AJ1034)</f>
        <v>35010.043858487566</v>
      </c>
      <c r="AL1034">
        <f t="shared" si="332"/>
        <v>2777.4179079618643</v>
      </c>
      <c r="AM1034">
        <f>SUM($AL$2:AL1034)</f>
        <v>1836340.9320814433</v>
      </c>
      <c r="AN1034">
        <f>SUM($AH$2:AH1034)</f>
        <v>4532351.5226188321</v>
      </c>
      <c r="AO1034">
        <f t="shared" si="333"/>
        <v>67768.996954269489</v>
      </c>
      <c r="AP1034">
        <f t="shared" si="334"/>
        <v>0</v>
      </c>
      <c r="AQ1034">
        <f t="shared" si="335"/>
        <v>0</v>
      </c>
      <c r="AR1034">
        <f>SUM($AQ$2:AQ1034)</f>
        <v>991832.67478930438</v>
      </c>
      <c r="AS1034">
        <f>SUM($AO$2:AO1034)</f>
        <v>85843922.342592984</v>
      </c>
    </row>
    <row r="1035" spans="1:45" x14ac:dyDescent="0.25">
      <c r="A1035">
        <v>1033</v>
      </c>
      <c r="B1035" s="3">
        <v>28.2</v>
      </c>
      <c r="C1035">
        <f t="shared" si="321"/>
        <v>7.833333333333333</v>
      </c>
      <c r="D1035" s="5">
        <f t="shared" si="336"/>
        <v>0.28163580246913589</v>
      </c>
      <c r="E1035">
        <f t="shared" si="322"/>
        <v>4536.3577007708845</v>
      </c>
      <c r="F1035">
        <f t="shared" si="323"/>
        <v>44365.678722222219</v>
      </c>
      <c r="G1035">
        <f>SUM($E$2:E1035)</f>
        <v>1779344.3599339281</v>
      </c>
      <c r="H1035">
        <f>SUM($F$2:F1035)</f>
        <v>69030302.038881227</v>
      </c>
      <c r="R1035">
        <f t="shared" si="324"/>
        <v>1779.3443599339282</v>
      </c>
      <c r="S1035">
        <f t="shared" si="325"/>
        <v>69030.302038881229</v>
      </c>
      <c r="U1035">
        <v>1033</v>
      </c>
      <c r="V1035" s="3">
        <v>28.2</v>
      </c>
      <c r="W1035">
        <f t="shared" si="326"/>
        <v>7.833333333333333</v>
      </c>
      <c r="X1035" s="5">
        <f t="shared" si="320"/>
        <v>0.14660493827160503</v>
      </c>
      <c r="Y1035">
        <f t="shared" si="327"/>
        <v>3006.8080994334368</v>
      </c>
      <c r="Z1035">
        <f t="shared" si="327"/>
        <v>3006.8080994334368</v>
      </c>
      <c r="AA1035">
        <f>SUM($E$2:$E1035)</f>
        <v>1779344.3599339281</v>
      </c>
      <c r="AB1035">
        <f>SUM($F$2:$F1035)</f>
        <v>69030302.038881227</v>
      </c>
      <c r="AC1035">
        <f t="shared" si="319"/>
        <v>1503.4040497167184</v>
      </c>
      <c r="AD1035">
        <f t="shared" si="338"/>
        <v>33214.564765432086</v>
      </c>
      <c r="AE1035">
        <f t="shared" si="337"/>
        <v>22050.061438271605</v>
      </c>
      <c r="AF1035">
        <f t="shared" si="328"/>
        <v>0</v>
      </c>
      <c r="AG1035">
        <f t="shared" si="329"/>
        <v>0</v>
      </c>
      <c r="AH1035">
        <f>ABS($AF1035)</f>
        <v>0</v>
      </c>
      <c r="AI1035">
        <f t="shared" si="330"/>
        <v>0</v>
      </c>
      <c r="AJ1035">
        <f t="shared" si="331"/>
        <v>0</v>
      </c>
      <c r="AK1035">
        <f>SUM($AJ$2:AJ1035)</f>
        <v>35010.043858487566</v>
      </c>
      <c r="AL1035">
        <f t="shared" si="332"/>
        <v>3006.8080994334368</v>
      </c>
      <c r="AM1035">
        <f>SUM($AL$2:AL1035)</f>
        <v>1839347.7401808768</v>
      </c>
      <c r="AN1035">
        <f>SUM($AH$2:AH1035)</f>
        <v>4532351.5226188321</v>
      </c>
      <c r="AO1035">
        <f t="shared" si="333"/>
        <v>84791.988404022923</v>
      </c>
      <c r="AP1035">
        <f t="shared" si="334"/>
        <v>0</v>
      </c>
      <c r="AQ1035">
        <f t="shared" si="335"/>
        <v>0</v>
      </c>
      <c r="AR1035">
        <f>SUM($AQ$2:AQ1035)</f>
        <v>991832.67478930438</v>
      </c>
      <c r="AS1035">
        <f>SUM($AO$2:AO1035)</f>
        <v>85928714.330997005</v>
      </c>
    </row>
    <row r="1036" spans="1:45" x14ac:dyDescent="0.25">
      <c r="A1036">
        <v>1034</v>
      </c>
      <c r="B1036" s="3">
        <v>31.7</v>
      </c>
      <c r="C1036">
        <f t="shared" si="321"/>
        <v>8.8055555555555554</v>
      </c>
      <c r="D1036" s="5">
        <f t="shared" si="336"/>
        <v>0.26234567901234562</v>
      </c>
      <c r="E1036">
        <f t="shared" si="322"/>
        <v>4923.3775214007492</v>
      </c>
      <c r="F1036">
        <f t="shared" si="323"/>
        <v>56061.851631172831</v>
      </c>
      <c r="G1036">
        <f>SUM($E$2:E1036)</f>
        <v>1784267.7374553289</v>
      </c>
      <c r="H1036">
        <f>SUM($F$2:F1036)</f>
        <v>69086363.890512407</v>
      </c>
      <c r="R1036">
        <f t="shared" si="324"/>
        <v>1784.2677374553289</v>
      </c>
      <c r="S1036">
        <f t="shared" si="325"/>
        <v>69086.36389051241</v>
      </c>
      <c r="U1036">
        <v>1034</v>
      </c>
      <c r="V1036" s="3">
        <v>31.7</v>
      </c>
      <c r="W1036">
        <f t="shared" si="326"/>
        <v>8.8055555555555554</v>
      </c>
      <c r="X1036" s="5">
        <f t="shared" si="320"/>
        <v>0.13503086419753088</v>
      </c>
      <c r="Y1036">
        <f t="shared" si="327"/>
        <v>3302.2409074604211</v>
      </c>
      <c r="Z1036">
        <f t="shared" si="327"/>
        <v>3302.2409074604211</v>
      </c>
      <c r="AA1036">
        <f>SUM($E$2:$E1036)</f>
        <v>1784267.7374553289</v>
      </c>
      <c r="AB1036">
        <f>SUM($F$2:$F1036)</f>
        <v>69086363.890512407</v>
      </c>
      <c r="AC1036">
        <f t="shared" si="319"/>
        <v>1651.1204537302106</v>
      </c>
      <c r="AD1036">
        <f t="shared" si="338"/>
        <v>44365.678722222219</v>
      </c>
      <c r="AE1036">
        <f t="shared" si="337"/>
        <v>22847.286865740745</v>
      </c>
      <c r="AF1036">
        <f t="shared" si="328"/>
        <v>0</v>
      </c>
      <c r="AG1036">
        <f t="shared" si="329"/>
        <v>0</v>
      </c>
      <c r="AH1036">
        <f>ABS($AF1036)</f>
        <v>0</v>
      </c>
      <c r="AI1036">
        <f t="shared" si="330"/>
        <v>0</v>
      </c>
      <c r="AJ1036">
        <f t="shared" si="331"/>
        <v>0</v>
      </c>
      <c r="AK1036">
        <f>SUM($AJ$2:AJ1036)</f>
        <v>35010.043858487566</v>
      </c>
      <c r="AL1036">
        <f t="shared" si="332"/>
        <v>3302.2409074604211</v>
      </c>
      <c r="AM1036">
        <f>SUM($AL$2:AL1036)</f>
        <v>1842649.9810883373</v>
      </c>
      <c r="AN1036">
        <f>SUM($AH$2:AH1036)</f>
        <v>4532351.5226188321</v>
      </c>
      <c r="AO1036">
        <f t="shared" si="333"/>
        <v>104681.03676649535</v>
      </c>
      <c r="AP1036">
        <f t="shared" si="334"/>
        <v>0</v>
      </c>
      <c r="AQ1036">
        <f t="shared" si="335"/>
        <v>0</v>
      </c>
      <c r="AR1036">
        <f>SUM($AQ$2:AQ1036)</f>
        <v>991832.67478930438</v>
      </c>
      <c r="AS1036">
        <f>SUM($AO$2:AO1036)</f>
        <v>86033395.367763504</v>
      </c>
    </row>
    <row r="1037" spans="1:45" x14ac:dyDescent="0.25">
      <c r="A1037">
        <v>1035</v>
      </c>
      <c r="B1037" s="3">
        <v>35</v>
      </c>
      <c r="C1037">
        <f t="shared" si="321"/>
        <v>9.7222222222222214</v>
      </c>
      <c r="D1037" s="5">
        <f t="shared" si="336"/>
        <v>0.2276234567901235</v>
      </c>
      <c r="E1037">
        <f t="shared" si="322"/>
        <v>5028.4582988108705</v>
      </c>
      <c r="F1037">
        <f t="shared" si="323"/>
        <v>68341.577932098749</v>
      </c>
      <c r="G1037">
        <f>SUM($E$2:E1037)</f>
        <v>1789296.1957541397</v>
      </c>
      <c r="H1037">
        <f>SUM($F$2:F1037)</f>
        <v>69154705.468444511</v>
      </c>
      <c r="R1037">
        <f t="shared" si="324"/>
        <v>1789.2961957541397</v>
      </c>
      <c r="S1037">
        <f t="shared" si="325"/>
        <v>69154.705468444517</v>
      </c>
      <c r="U1037">
        <v>1035</v>
      </c>
      <c r="V1037" s="3">
        <v>35</v>
      </c>
      <c r="W1037">
        <f t="shared" si="326"/>
        <v>9.7222222222222214</v>
      </c>
      <c r="X1037" s="5">
        <f t="shared" si="320"/>
        <v>0.12731481481481474</v>
      </c>
      <c r="Y1037">
        <f t="shared" si="327"/>
        <v>3618.2352621167684</v>
      </c>
      <c r="Z1037">
        <f t="shared" si="327"/>
        <v>3618.2352621167684</v>
      </c>
      <c r="AA1037">
        <f>SUM($E$2:$E1037)</f>
        <v>1789296.1957541397</v>
      </c>
      <c r="AB1037">
        <f>SUM($F$2:$F1037)</f>
        <v>69154705.468444511</v>
      </c>
      <c r="AC1037">
        <f t="shared" si="319"/>
        <v>1809.1176310583842</v>
      </c>
      <c r="AD1037">
        <f t="shared" si="338"/>
        <v>56061.851631172831</v>
      </c>
      <c r="AE1037">
        <f t="shared" si="337"/>
        <v>23975.89920987653</v>
      </c>
      <c r="AF1037">
        <f t="shared" si="328"/>
        <v>0</v>
      </c>
      <c r="AG1037">
        <f t="shared" si="329"/>
        <v>0</v>
      </c>
      <c r="AH1037">
        <f>ABS($AF1037)</f>
        <v>0</v>
      </c>
      <c r="AI1037">
        <f t="shared" si="330"/>
        <v>0</v>
      </c>
      <c r="AJ1037">
        <f t="shared" si="331"/>
        <v>0</v>
      </c>
      <c r="AK1037">
        <f>SUM($AJ$2:AJ1037)</f>
        <v>35010.043858487566</v>
      </c>
      <c r="AL1037">
        <f t="shared" si="332"/>
        <v>3618.2352621167684</v>
      </c>
      <c r="AM1037">
        <f>SUM($AL$2:AL1037)</f>
        <v>1846268.2163504541</v>
      </c>
      <c r="AN1037">
        <f>SUM($AH$2:AH1037)</f>
        <v>4532351.5226188321</v>
      </c>
      <c r="AO1037">
        <f t="shared" si="333"/>
        <v>126638.23417408689</v>
      </c>
      <c r="AP1037">
        <f t="shared" si="334"/>
        <v>0</v>
      </c>
      <c r="AQ1037">
        <f t="shared" si="335"/>
        <v>0</v>
      </c>
      <c r="AR1037">
        <f>SUM($AQ$2:AQ1037)</f>
        <v>991832.67478930438</v>
      </c>
      <c r="AS1037">
        <f>SUM($AO$2:AO1037)</f>
        <v>86160033.601937592</v>
      </c>
    </row>
    <row r="1038" spans="1:45" x14ac:dyDescent="0.25">
      <c r="A1038">
        <v>1036</v>
      </c>
      <c r="B1038" s="3">
        <v>37.6</v>
      </c>
      <c r="C1038">
        <f t="shared" si="321"/>
        <v>10.444444444444445</v>
      </c>
      <c r="D1038" s="5">
        <f t="shared" si="336"/>
        <v>0.18132716049382738</v>
      </c>
      <c r="E1038">
        <f t="shared" si="322"/>
        <v>4777.1313772795647</v>
      </c>
      <c r="F1038">
        <f t="shared" si="323"/>
        <v>78872.31772839505</v>
      </c>
      <c r="G1038">
        <f>SUM($E$2:E1038)</f>
        <v>1794073.3271314192</v>
      </c>
      <c r="H1038">
        <f>SUM($F$2:F1038)</f>
        <v>69233577.786172912</v>
      </c>
      <c r="R1038">
        <f t="shared" si="324"/>
        <v>1794.0733271314193</v>
      </c>
      <c r="S1038">
        <f t="shared" si="325"/>
        <v>69233.577786172915</v>
      </c>
      <c r="U1038">
        <v>1036</v>
      </c>
      <c r="V1038" s="3">
        <v>37.6</v>
      </c>
      <c r="W1038">
        <f t="shared" si="326"/>
        <v>10.444444444444445</v>
      </c>
      <c r="X1038" s="5">
        <f t="shared" si="320"/>
        <v>0.10030864197530878</v>
      </c>
      <c r="Y1038">
        <f t="shared" si="327"/>
        <v>3553.4916962096049</v>
      </c>
      <c r="Z1038">
        <f t="shared" si="327"/>
        <v>3553.4916962096049</v>
      </c>
      <c r="AA1038">
        <f>SUM($E$2:$E1038)</f>
        <v>1794073.3271314192</v>
      </c>
      <c r="AB1038">
        <f>SUM($F$2:$F1038)</f>
        <v>69233577.786172912</v>
      </c>
      <c r="AC1038">
        <f t="shared" si="319"/>
        <v>1776.7458481048025</v>
      </c>
      <c r="AD1038">
        <f t="shared" si="338"/>
        <v>68341.577932098749</v>
      </c>
      <c r="AE1038">
        <f t="shared" si="337"/>
        <v>22810.466097222219</v>
      </c>
      <c r="AF1038">
        <f t="shared" si="328"/>
        <v>0</v>
      </c>
      <c r="AG1038">
        <f t="shared" si="329"/>
        <v>0</v>
      </c>
      <c r="AH1038">
        <f>ABS($AF1038)</f>
        <v>0</v>
      </c>
      <c r="AI1038">
        <f t="shared" si="330"/>
        <v>0</v>
      </c>
      <c r="AJ1038">
        <f t="shared" si="331"/>
        <v>0</v>
      </c>
      <c r="AK1038">
        <f>SUM($AJ$2:AJ1038)</f>
        <v>35010.043858487566</v>
      </c>
      <c r="AL1038">
        <f t="shared" si="332"/>
        <v>3553.4916962096049</v>
      </c>
      <c r="AM1038">
        <f>SUM($AL$2:AL1038)</f>
        <v>1849821.7080466638</v>
      </c>
      <c r="AN1038">
        <f>SUM($AH$2:AH1038)</f>
        <v>4532351.5226188321</v>
      </c>
      <c r="AO1038">
        <f t="shared" si="333"/>
        <v>133611.28777748116</v>
      </c>
      <c r="AP1038">
        <f t="shared" si="334"/>
        <v>0</v>
      </c>
      <c r="AQ1038">
        <f t="shared" si="335"/>
        <v>0</v>
      </c>
      <c r="AR1038">
        <f>SUM($AQ$2:AQ1038)</f>
        <v>991832.67478930438</v>
      </c>
      <c r="AS1038">
        <f>SUM($AO$2:AO1038)</f>
        <v>86293644.889715075</v>
      </c>
    </row>
    <row r="1039" spans="1:45" x14ac:dyDescent="0.25">
      <c r="A1039">
        <v>1037</v>
      </c>
      <c r="B1039" s="3">
        <v>39.700000000000003</v>
      </c>
      <c r="C1039">
        <f t="shared" si="321"/>
        <v>11.027777777777779</v>
      </c>
      <c r="D1039" s="5">
        <f t="shared" si="336"/>
        <v>0.1504629629629628</v>
      </c>
      <c r="E1039">
        <f t="shared" si="322"/>
        <v>4619.2694340039716</v>
      </c>
      <c r="F1039">
        <f t="shared" si="323"/>
        <v>87928.553112654321</v>
      </c>
      <c r="G1039">
        <f>SUM($E$2:E1039)</f>
        <v>1798692.5965654231</v>
      </c>
      <c r="H1039">
        <f>SUM($F$2:F1039)</f>
        <v>69321506.339285567</v>
      </c>
      <c r="R1039">
        <f t="shared" si="324"/>
        <v>1798.6925965654232</v>
      </c>
      <c r="S1039">
        <f t="shared" si="325"/>
        <v>69321.506339285566</v>
      </c>
      <c r="U1039">
        <v>1037</v>
      </c>
      <c r="V1039" s="3">
        <v>39.700000000000003</v>
      </c>
      <c r="W1039">
        <f t="shared" si="326"/>
        <v>11.027777777777779</v>
      </c>
      <c r="X1039" s="5">
        <f t="shared" si="320"/>
        <v>8.1018518518518601E-2</v>
      </c>
      <c r="Y1039">
        <f t="shared" si="327"/>
        <v>3511.8569262879264</v>
      </c>
      <c r="Z1039">
        <f t="shared" si="327"/>
        <v>3511.8569262879264</v>
      </c>
      <c r="AA1039">
        <f>SUM($E$2:$E1039)</f>
        <v>1798692.5965654231</v>
      </c>
      <c r="AB1039">
        <f>SUM($F$2:$F1039)</f>
        <v>69321506.339285567</v>
      </c>
      <c r="AC1039">
        <f t="shared" ref="AC1039:AC1102" si="339">Y1039/(U1040-U1038)</f>
        <v>1755.9284631439632</v>
      </c>
      <c r="AD1039">
        <f t="shared" si="338"/>
        <v>78872.31772839505</v>
      </c>
      <c r="AE1039">
        <f t="shared" si="337"/>
        <v>19586.975180555572</v>
      </c>
      <c r="AF1039">
        <f t="shared" si="328"/>
        <v>0</v>
      </c>
      <c r="AG1039">
        <f t="shared" si="329"/>
        <v>0</v>
      </c>
      <c r="AH1039">
        <f>ABS($AF1039)</f>
        <v>0</v>
      </c>
      <c r="AI1039">
        <f t="shared" si="330"/>
        <v>0</v>
      </c>
      <c r="AJ1039">
        <f t="shared" si="331"/>
        <v>0</v>
      </c>
      <c r="AK1039">
        <f>SUM($AJ$2:AJ1039)</f>
        <v>35010.043858487566</v>
      </c>
      <c r="AL1039">
        <f t="shared" si="332"/>
        <v>3511.8569262879264</v>
      </c>
      <c r="AM1039">
        <f>SUM($AL$2:AL1039)</f>
        <v>1853333.5649729518</v>
      </c>
      <c r="AN1039">
        <f>SUM($AH$2:AH1039)</f>
        <v>4532351.5226188321</v>
      </c>
      <c r="AO1039">
        <f t="shared" si="333"/>
        <v>139420.71997363068</v>
      </c>
      <c r="AP1039">
        <f t="shared" si="334"/>
        <v>0</v>
      </c>
      <c r="AQ1039">
        <f t="shared" si="335"/>
        <v>0</v>
      </c>
      <c r="AR1039">
        <f>SUM($AQ$2:AQ1039)</f>
        <v>991832.67478930438</v>
      </c>
      <c r="AS1039">
        <f>SUM($AO$2:AO1039)</f>
        <v>86433065.609688699</v>
      </c>
    </row>
    <row r="1040" spans="1:45" x14ac:dyDescent="0.25">
      <c r="A1040">
        <v>1038</v>
      </c>
      <c r="B1040" s="3">
        <v>41.5</v>
      </c>
      <c r="C1040">
        <f t="shared" si="321"/>
        <v>11.527777777777777</v>
      </c>
      <c r="D1040" s="5">
        <f t="shared" si="336"/>
        <v>0.1504629629629628</v>
      </c>
      <c r="E1040">
        <f t="shared" si="322"/>
        <v>4892.2518642625355</v>
      </c>
      <c r="F1040">
        <f t="shared" si="323"/>
        <v>96082.67966820985</v>
      </c>
      <c r="G1040">
        <f>SUM($E$2:E1040)</f>
        <v>1803584.8484296857</v>
      </c>
      <c r="H1040">
        <f>SUM($F$2:F1040)</f>
        <v>69417589.01895377</v>
      </c>
      <c r="R1040">
        <f t="shared" si="324"/>
        <v>1803.5848484296857</v>
      </c>
      <c r="S1040">
        <f t="shared" si="325"/>
        <v>69417.589018953775</v>
      </c>
      <c r="U1040">
        <v>1038</v>
      </c>
      <c r="V1040" s="3">
        <v>41.5</v>
      </c>
      <c r="W1040">
        <f t="shared" si="326"/>
        <v>11.527777777777777</v>
      </c>
      <c r="X1040" s="5">
        <f t="shared" ref="X1040:X1103" si="340">($C1040-$C1039)/2/3.6</f>
        <v>6.9444444444444198E-2</v>
      </c>
      <c r="Y1040">
        <f t="shared" si="327"/>
        <v>3541.6921098901066</v>
      </c>
      <c r="Z1040">
        <f t="shared" si="327"/>
        <v>3541.6921098901066</v>
      </c>
      <c r="AA1040">
        <f>SUM($E$2:$E1040)</f>
        <v>1803584.8484296857</v>
      </c>
      <c r="AB1040">
        <f>SUM($F$2:$F1040)</f>
        <v>69417589.01895377</v>
      </c>
      <c r="AC1040">
        <f t="shared" si="339"/>
        <v>1770.8460549450533</v>
      </c>
      <c r="AD1040">
        <f t="shared" si="338"/>
        <v>87928.553112654321</v>
      </c>
      <c r="AE1040">
        <f t="shared" si="337"/>
        <v>17210.3619398148</v>
      </c>
      <c r="AF1040">
        <f t="shared" si="328"/>
        <v>0</v>
      </c>
      <c r="AG1040">
        <f t="shared" si="329"/>
        <v>0</v>
      </c>
      <c r="AH1040">
        <f>ABS($AF1040)</f>
        <v>0</v>
      </c>
      <c r="AI1040">
        <f t="shared" si="330"/>
        <v>0</v>
      </c>
      <c r="AJ1040">
        <f t="shared" si="331"/>
        <v>0</v>
      </c>
      <c r="AK1040">
        <f>SUM($AJ$2:AJ1040)</f>
        <v>35010.043858487566</v>
      </c>
      <c r="AL1040">
        <f t="shared" si="332"/>
        <v>3541.6921098901066</v>
      </c>
      <c r="AM1040">
        <f>SUM($AL$2:AL1040)</f>
        <v>1856875.2570828418</v>
      </c>
      <c r="AN1040">
        <f>SUM($AH$2:AH1040)</f>
        <v>4532351.5226188321</v>
      </c>
      <c r="AO1040">
        <f t="shared" si="333"/>
        <v>146980.22256043943</v>
      </c>
      <c r="AP1040">
        <f t="shared" si="334"/>
        <v>0</v>
      </c>
      <c r="AQ1040">
        <f t="shared" si="335"/>
        <v>0</v>
      </c>
      <c r="AR1040">
        <f>SUM($AQ$2:AQ1040)</f>
        <v>991832.67478930438</v>
      </c>
      <c r="AS1040">
        <f>SUM($AO$2:AO1040)</f>
        <v>86580045.832249135</v>
      </c>
    </row>
    <row r="1041" spans="1:45" x14ac:dyDescent="0.25">
      <c r="A1041">
        <v>1039</v>
      </c>
      <c r="B1041" s="3">
        <v>43.6</v>
      </c>
      <c r="C1041">
        <f t="shared" si="321"/>
        <v>12.111111111111111</v>
      </c>
      <c r="D1041" s="5">
        <f t="shared" si="336"/>
        <v>0.1736111111111111</v>
      </c>
      <c r="E1041">
        <f t="shared" si="322"/>
        <v>5626.8395399448555</v>
      </c>
      <c r="F1041">
        <f t="shared" si="323"/>
        <v>106052.73958024691</v>
      </c>
      <c r="G1041">
        <f>SUM($E$2:E1041)</f>
        <v>1809211.6879696306</v>
      </c>
      <c r="H1041">
        <f>SUM($F$2:F1041)</f>
        <v>69523641.758534014</v>
      </c>
      <c r="R1041">
        <f t="shared" si="324"/>
        <v>1809.2116879696305</v>
      </c>
      <c r="S1041">
        <f t="shared" si="325"/>
        <v>69523.64175853401</v>
      </c>
      <c r="U1041">
        <v>1039</v>
      </c>
      <c r="V1041" s="3">
        <v>43.6</v>
      </c>
      <c r="W1041">
        <f t="shared" si="326"/>
        <v>12.111111111111111</v>
      </c>
      <c r="X1041" s="5">
        <f t="shared" si="340"/>
        <v>8.1018518518518601E-2</v>
      </c>
      <c r="Y1041">
        <f t="shared" si="327"/>
        <v>4005.2380173111123</v>
      </c>
      <c r="Z1041">
        <f t="shared" si="327"/>
        <v>4005.2380173111123</v>
      </c>
      <c r="AA1041">
        <f>SUM($E$2:$E1041)</f>
        <v>1809211.6879696306</v>
      </c>
      <c r="AB1041">
        <f>SUM($F$2:$F1041)</f>
        <v>69523641.758534014</v>
      </c>
      <c r="AC1041">
        <f t="shared" si="339"/>
        <v>2002.6190086555562</v>
      </c>
      <c r="AD1041">
        <f t="shared" si="338"/>
        <v>96082.67966820985</v>
      </c>
      <c r="AE1041">
        <f t="shared" si="337"/>
        <v>18124.18646759259</v>
      </c>
      <c r="AF1041">
        <f t="shared" si="328"/>
        <v>0</v>
      </c>
      <c r="AG1041">
        <f t="shared" si="329"/>
        <v>0</v>
      </c>
      <c r="AH1041">
        <f>ABS($AF1041)</f>
        <v>0</v>
      </c>
      <c r="AI1041">
        <f t="shared" si="330"/>
        <v>0</v>
      </c>
      <c r="AJ1041">
        <f t="shared" si="331"/>
        <v>0</v>
      </c>
      <c r="AK1041">
        <f>SUM($AJ$2:AJ1041)</f>
        <v>35010.043858487566</v>
      </c>
      <c r="AL1041">
        <f t="shared" si="332"/>
        <v>4005.2380173111123</v>
      </c>
      <c r="AM1041">
        <f>SUM($AL$2:AL1041)</f>
        <v>1860880.4951001529</v>
      </c>
      <c r="AN1041">
        <f>SUM($AH$2:AH1041)</f>
        <v>4532351.5226188321</v>
      </c>
      <c r="AO1041">
        <f t="shared" si="333"/>
        <v>174628.37755476451</v>
      </c>
      <c r="AP1041">
        <f t="shared" si="334"/>
        <v>0</v>
      </c>
      <c r="AQ1041">
        <f t="shared" si="335"/>
        <v>0</v>
      </c>
      <c r="AR1041">
        <f>SUM($AQ$2:AQ1041)</f>
        <v>991832.67478930438</v>
      </c>
      <c r="AS1041">
        <f>SUM($AO$2:AO1041)</f>
        <v>86754674.209803894</v>
      </c>
    </row>
    <row r="1042" spans="1:45" x14ac:dyDescent="0.25">
      <c r="A1042">
        <v>1040</v>
      </c>
      <c r="B1042" s="3">
        <v>46</v>
      </c>
      <c r="C1042">
        <f t="shared" si="321"/>
        <v>12.777777777777777</v>
      </c>
      <c r="D1042" s="5">
        <f t="shared" si="336"/>
        <v>0.18518518518518501</v>
      </c>
      <c r="E1042">
        <f t="shared" si="322"/>
        <v>6254.0601711975269</v>
      </c>
      <c r="F1042">
        <f t="shared" si="323"/>
        <v>118049.61543209876</v>
      </c>
      <c r="G1042">
        <f>SUM($E$2:E1042)</f>
        <v>1815465.7481408282</v>
      </c>
      <c r="H1042">
        <f>SUM($F$2:F1042)</f>
        <v>69641691.373966113</v>
      </c>
      <c r="R1042">
        <f t="shared" si="324"/>
        <v>1815.4657481408283</v>
      </c>
      <c r="S1042">
        <f t="shared" si="325"/>
        <v>69641.69137396611</v>
      </c>
      <c r="U1042">
        <v>1040</v>
      </c>
      <c r="V1042" s="3">
        <v>46</v>
      </c>
      <c r="W1042">
        <f t="shared" si="326"/>
        <v>12.777777777777777</v>
      </c>
      <c r="X1042" s="5">
        <f t="shared" si="340"/>
        <v>9.2592592592592504E-2</v>
      </c>
      <c r="Y1042">
        <f t="shared" si="327"/>
        <v>4543.1961794279814</v>
      </c>
      <c r="Z1042">
        <f t="shared" si="327"/>
        <v>4543.1961794279814</v>
      </c>
      <c r="AA1042">
        <f>SUM($E$2:$E1042)</f>
        <v>1815465.7481408282</v>
      </c>
      <c r="AB1042">
        <f>SUM($F$2:$F1042)</f>
        <v>69641691.373966113</v>
      </c>
      <c r="AC1042">
        <f t="shared" si="339"/>
        <v>2271.5980897139907</v>
      </c>
      <c r="AD1042">
        <f t="shared" si="338"/>
        <v>106052.73958024691</v>
      </c>
      <c r="AE1042">
        <f t="shared" si="337"/>
        <v>21966.935763888905</v>
      </c>
      <c r="AF1042">
        <f t="shared" si="328"/>
        <v>0</v>
      </c>
      <c r="AG1042">
        <f t="shared" si="329"/>
        <v>0</v>
      </c>
      <c r="AH1042">
        <f>ABS($AF1042)</f>
        <v>0</v>
      </c>
      <c r="AI1042">
        <f t="shared" si="330"/>
        <v>0</v>
      </c>
      <c r="AJ1042">
        <f t="shared" si="331"/>
        <v>0</v>
      </c>
      <c r="AK1042">
        <f>SUM($AJ$2:AJ1042)</f>
        <v>35010.043858487566</v>
      </c>
      <c r="AL1042">
        <f t="shared" si="332"/>
        <v>4543.1961794279814</v>
      </c>
      <c r="AM1042">
        <f>SUM($AL$2:AL1042)</f>
        <v>1865423.6912795808</v>
      </c>
      <c r="AN1042">
        <f>SUM($AH$2:AH1042)</f>
        <v>4532351.5226188321</v>
      </c>
      <c r="AO1042">
        <f t="shared" si="333"/>
        <v>208987.02425368715</v>
      </c>
      <c r="AP1042">
        <f t="shared" si="334"/>
        <v>0</v>
      </c>
      <c r="AQ1042">
        <f t="shared" si="335"/>
        <v>0</v>
      </c>
      <c r="AR1042">
        <f>SUM($AQ$2:AQ1042)</f>
        <v>991832.67478930438</v>
      </c>
      <c r="AS1042">
        <f>SUM($AO$2:AO1042)</f>
        <v>86963661.234057575</v>
      </c>
    </row>
    <row r="1043" spans="1:45" x14ac:dyDescent="0.25">
      <c r="A1043">
        <v>1041</v>
      </c>
      <c r="B1043" s="3">
        <v>48.4</v>
      </c>
      <c r="C1043">
        <f t="shared" si="321"/>
        <v>13.444444444444443</v>
      </c>
      <c r="D1043" s="5">
        <f t="shared" si="336"/>
        <v>0.1736111111111111</v>
      </c>
      <c r="E1043">
        <f t="shared" si="322"/>
        <v>6470.2193600633727</v>
      </c>
      <c r="F1043">
        <f t="shared" si="323"/>
        <v>130689.18106172835</v>
      </c>
      <c r="G1043">
        <f>SUM($E$2:E1043)</f>
        <v>1821935.9675008915</v>
      </c>
      <c r="H1043">
        <f>SUM($F$2:F1043)</f>
        <v>69772380.555027843</v>
      </c>
      <c r="R1043">
        <f t="shared" si="324"/>
        <v>1821.9359675008916</v>
      </c>
      <c r="S1043">
        <f t="shared" si="325"/>
        <v>69772.380555027848</v>
      </c>
      <c r="U1043">
        <v>1041</v>
      </c>
      <c r="V1043" s="3">
        <v>48.4</v>
      </c>
      <c r="W1043">
        <f t="shared" si="326"/>
        <v>13.444444444444443</v>
      </c>
      <c r="X1043" s="5">
        <f t="shared" si="340"/>
        <v>9.2592592592592504E-2</v>
      </c>
      <c r="Y1043">
        <f t="shared" si="327"/>
        <v>4895.1087067711906</v>
      </c>
      <c r="Z1043">
        <f t="shared" si="327"/>
        <v>4895.1087067711906</v>
      </c>
      <c r="AA1043">
        <f>SUM($E$2:$E1043)</f>
        <v>1821935.9675008915</v>
      </c>
      <c r="AB1043">
        <f>SUM($F$2:$F1043)</f>
        <v>69772380.555027843</v>
      </c>
      <c r="AC1043">
        <f t="shared" si="339"/>
        <v>2447.5543533855953</v>
      </c>
      <c r="AD1043">
        <f t="shared" si="338"/>
        <v>118049.61543209876</v>
      </c>
      <c r="AE1043">
        <f t="shared" si="337"/>
        <v>24636.441481481437</v>
      </c>
      <c r="AF1043">
        <f t="shared" si="328"/>
        <v>0</v>
      </c>
      <c r="AG1043">
        <f t="shared" si="329"/>
        <v>0</v>
      </c>
      <c r="AH1043">
        <f>ABS($AF1043)</f>
        <v>0</v>
      </c>
      <c r="AI1043">
        <f t="shared" si="330"/>
        <v>0</v>
      </c>
      <c r="AJ1043">
        <f t="shared" si="331"/>
        <v>0</v>
      </c>
      <c r="AK1043">
        <f>SUM($AJ$2:AJ1043)</f>
        <v>35010.043858487566</v>
      </c>
      <c r="AL1043">
        <f t="shared" si="332"/>
        <v>4895.1087067711906</v>
      </c>
      <c r="AM1043">
        <f>SUM($AL$2:AL1043)</f>
        <v>1870318.799986352</v>
      </c>
      <c r="AN1043">
        <f>SUM($AH$2:AH1043)</f>
        <v>4532351.5226188321</v>
      </c>
      <c r="AO1043">
        <f t="shared" si="333"/>
        <v>236923.26140772563</v>
      </c>
      <c r="AP1043">
        <f t="shared" si="334"/>
        <v>0</v>
      </c>
      <c r="AQ1043">
        <f t="shared" si="335"/>
        <v>0</v>
      </c>
      <c r="AR1043">
        <f>SUM($AQ$2:AQ1043)</f>
        <v>991832.67478930438</v>
      </c>
      <c r="AS1043">
        <f>SUM($AO$2:AO1043)</f>
        <v>87200584.495465308</v>
      </c>
    </row>
    <row r="1044" spans="1:45" x14ac:dyDescent="0.25">
      <c r="A1044">
        <v>1042</v>
      </c>
      <c r="B1044" s="3">
        <v>50.5</v>
      </c>
      <c r="C1044">
        <f t="shared" si="321"/>
        <v>14.027777777777777</v>
      </c>
      <c r="D1044" s="5">
        <f t="shared" si="336"/>
        <v>0.13503086419753099</v>
      </c>
      <c r="E1044">
        <f t="shared" si="322"/>
        <v>6078.2331359471682</v>
      </c>
      <c r="F1044">
        <f t="shared" si="323"/>
        <v>142276.00744598763</v>
      </c>
      <c r="G1044">
        <f>SUM($E$2:E1044)</f>
        <v>1828014.2006368388</v>
      </c>
      <c r="H1044">
        <f>SUM($F$2:F1044)</f>
        <v>69914656.562473834</v>
      </c>
      <c r="R1044">
        <f t="shared" si="324"/>
        <v>1828.0142006368387</v>
      </c>
      <c r="S1044">
        <f t="shared" si="325"/>
        <v>69914.656562473829</v>
      </c>
      <c r="U1044">
        <v>1042</v>
      </c>
      <c r="V1044" s="3">
        <v>50.5</v>
      </c>
      <c r="W1044">
        <f t="shared" si="326"/>
        <v>14.027777777777777</v>
      </c>
      <c r="X1044" s="5">
        <f t="shared" si="340"/>
        <v>8.1018518518518601E-2</v>
      </c>
      <c r="Y1044">
        <f t="shared" si="327"/>
        <v>4982.598315130982</v>
      </c>
      <c r="Z1044">
        <f t="shared" si="327"/>
        <v>4982.598315130982</v>
      </c>
      <c r="AA1044">
        <f>SUM($E$2:$E1044)</f>
        <v>1828014.2006368388</v>
      </c>
      <c r="AB1044">
        <f>SUM($F$2:$F1044)</f>
        <v>69914656.562473834</v>
      </c>
      <c r="AC1044">
        <f t="shared" si="339"/>
        <v>2491.299157565491</v>
      </c>
      <c r="AD1044">
        <f t="shared" si="338"/>
        <v>130689.18106172835</v>
      </c>
      <c r="AE1044">
        <f t="shared" si="337"/>
        <v>24226.392013888879</v>
      </c>
      <c r="AF1044">
        <f t="shared" si="328"/>
        <v>0</v>
      </c>
      <c r="AG1044">
        <f t="shared" si="329"/>
        <v>0</v>
      </c>
      <c r="AH1044">
        <f>ABS($AF1044)</f>
        <v>0</v>
      </c>
      <c r="AI1044">
        <f t="shared" si="330"/>
        <v>0</v>
      </c>
      <c r="AJ1044">
        <f t="shared" si="331"/>
        <v>0</v>
      </c>
      <c r="AK1044">
        <f>SUM($AJ$2:AJ1044)</f>
        <v>35010.043858487566</v>
      </c>
      <c r="AL1044">
        <f t="shared" si="332"/>
        <v>4982.598315130982</v>
      </c>
      <c r="AM1044">
        <f>SUM($AL$2:AL1044)</f>
        <v>1875301.3983014829</v>
      </c>
      <c r="AN1044">
        <f>SUM($AH$2:AH1044)</f>
        <v>4532351.5226188321</v>
      </c>
      <c r="AO1044">
        <f t="shared" si="333"/>
        <v>251621.21491411459</v>
      </c>
      <c r="AP1044">
        <f t="shared" si="334"/>
        <v>0</v>
      </c>
      <c r="AQ1044">
        <f t="shared" si="335"/>
        <v>0</v>
      </c>
      <c r="AR1044">
        <f>SUM($AQ$2:AQ1044)</f>
        <v>991832.67478930438</v>
      </c>
      <c r="AS1044">
        <f>SUM($AO$2:AO1044)</f>
        <v>87452205.710379422</v>
      </c>
    </row>
    <row r="1045" spans="1:45" x14ac:dyDescent="0.25">
      <c r="A1045">
        <v>1043</v>
      </c>
      <c r="B1045" s="3">
        <v>51.9</v>
      </c>
      <c r="C1045">
        <f t="shared" si="321"/>
        <v>14.416666666666666</v>
      </c>
      <c r="D1045" s="5">
        <f t="shared" si="336"/>
        <v>8.1018518518518601E-2</v>
      </c>
      <c r="E1045">
        <f t="shared" si="322"/>
        <v>5198.6762918418608</v>
      </c>
      <c r="F1045">
        <f t="shared" si="323"/>
        <v>150273.92468055553</v>
      </c>
      <c r="G1045">
        <f>SUM($E$2:E1045)</f>
        <v>1833212.8769286806</v>
      </c>
      <c r="H1045">
        <f>SUM($F$2:F1045)</f>
        <v>70064930.487154394</v>
      </c>
      <c r="R1045">
        <f t="shared" si="324"/>
        <v>1833.2128769286805</v>
      </c>
      <c r="S1045">
        <f t="shared" si="325"/>
        <v>70064.930487154401</v>
      </c>
      <c r="U1045">
        <v>1043</v>
      </c>
      <c r="V1045" s="3">
        <v>51.9</v>
      </c>
      <c r="W1045">
        <f t="shared" si="326"/>
        <v>14.416666666666666</v>
      </c>
      <c r="X1045" s="5">
        <f t="shared" si="340"/>
        <v>5.4012345679012398E-2</v>
      </c>
      <c r="Y1045">
        <f t="shared" si="327"/>
        <v>4635.671864115523</v>
      </c>
      <c r="Z1045">
        <f t="shared" si="327"/>
        <v>4635.671864115523</v>
      </c>
      <c r="AA1045">
        <f>SUM($E$2:$E1045)</f>
        <v>1833212.8769286806</v>
      </c>
      <c r="AB1045">
        <f>SUM($F$2:$F1045)</f>
        <v>70064930.487154394</v>
      </c>
      <c r="AC1045">
        <f t="shared" si="339"/>
        <v>2317.8359320577615</v>
      </c>
      <c r="AD1045">
        <f t="shared" si="338"/>
        <v>142276.00744598763</v>
      </c>
      <c r="AE1045">
        <f t="shared" si="337"/>
        <v>19584.743618827182</v>
      </c>
      <c r="AF1045">
        <f t="shared" si="328"/>
        <v>0</v>
      </c>
      <c r="AG1045">
        <f t="shared" si="329"/>
        <v>0</v>
      </c>
      <c r="AH1045">
        <f>ABS($AF1045)</f>
        <v>0</v>
      </c>
      <c r="AI1045">
        <f t="shared" si="330"/>
        <v>0</v>
      </c>
      <c r="AJ1045">
        <f t="shared" si="331"/>
        <v>0</v>
      </c>
      <c r="AK1045">
        <f>SUM($AJ$2:AJ1045)</f>
        <v>35010.043858487566</v>
      </c>
      <c r="AL1045">
        <f t="shared" si="332"/>
        <v>4635.671864115523</v>
      </c>
      <c r="AM1045">
        <f>SUM($AL$2:AL1045)</f>
        <v>1879937.0701655985</v>
      </c>
      <c r="AN1045">
        <f>SUM($AH$2:AH1045)</f>
        <v>4532351.5226188321</v>
      </c>
      <c r="AO1045">
        <f t="shared" si="333"/>
        <v>240591.36974759563</v>
      </c>
      <c r="AP1045">
        <f t="shared" si="334"/>
        <v>0</v>
      </c>
      <c r="AQ1045">
        <f t="shared" si="335"/>
        <v>0</v>
      </c>
      <c r="AR1045">
        <f>SUM($AQ$2:AQ1045)</f>
        <v>991832.67478930438</v>
      </c>
      <c r="AS1045">
        <f>SUM($AO$2:AO1045)</f>
        <v>87692797.080127016</v>
      </c>
    </row>
    <row r="1046" spans="1:45" x14ac:dyDescent="0.25">
      <c r="A1046">
        <v>1044</v>
      </c>
      <c r="B1046" s="3">
        <v>52.6</v>
      </c>
      <c r="C1046">
        <f t="shared" si="321"/>
        <v>14.611111111111111</v>
      </c>
      <c r="D1046" s="5">
        <f t="shared" si="336"/>
        <v>3.4722222222222224E-2</v>
      </c>
      <c r="E1046">
        <f t="shared" si="322"/>
        <v>4330.9343787859052</v>
      </c>
      <c r="F1046">
        <f t="shared" si="323"/>
        <v>154354.89319135802</v>
      </c>
      <c r="G1046">
        <f>SUM($E$2:E1046)</f>
        <v>1837543.8113074666</v>
      </c>
      <c r="H1046">
        <f>SUM($F$2:F1046)</f>
        <v>70219285.380345747</v>
      </c>
      <c r="R1046">
        <f t="shared" si="324"/>
        <v>1837.5438113074665</v>
      </c>
      <c r="S1046">
        <f t="shared" si="325"/>
        <v>70219.28538034574</v>
      </c>
      <c r="U1046">
        <v>1044</v>
      </c>
      <c r="V1046" s="3">
        <v>52.6</v>
      </c>
      <c r="W1046">
        <f t="shared" si="326"/>
        <v>14.611111111111111</v>
      </c>
      <c r="X1046" s="5">
        <f t="shared" si="340"/>
        <v>2.7006172839506199E-2</v>
      </c>
      <c r="Y1046">
        <f t="shared" si="327"/>
        <v>4167.906396961489</v>
      </c>
      <c r="Z1046">
        <f t="shared" si="327"/>
        <v>4167.906396961489</v>
      </c>
      <c r="AA1046">
        <f>SUM($E$2:$E1046)</f>
        <v>1837543.8113074666</v>
      </c>
      <c r="AB1046">
        <f>SUM($F$2:$F1046)</f>
        <v>70219285.380345747</v>
      </c>
      <c r="AC1046">
        <f t="shared" si="339"/>
        <v>2083.9531984807445</v>
      </c>
      <c r="AD1046">
        <f t="shared" si="338"/>
        <v>150273.92468055553</v>
      </c>
      <c r="AE1046">
        <f t="shared" si="337"/>
        <v>12078.885745370382</v>
      </c>
      <c r="AF1046">
        <f t="shared" si="328"/>
        <v>0</v>
      </c>
      <c r="AG1046">
        <f t="shared" si="329"/>
        <v>0</v>
      </c>
      <c r="AH1046">
        <f>ABS($AF1046)</f>
        <v>0</v>
      </c>
      <c r="AI1046">
        <f t="shared" si="330"/>
        <v>0</v>
      </c>
      <c r="AJ1046">
        <f t="shared" si="331"/>
        <v>0</v>
      </c>
      <c r="AK1046">
        <f>SUM($AJ$2:AJ1046)</f>
        <v>35010.043858487566</v>
      </c>
      <c r="AL1046">
        <f t="shared" si="332"/>
        <v>4167.906396961489</v>
      </c>
      <c r="AM1046">
        <f>SUM($AL$2:AL1046)</f>
        <v>1884104.9765625601</v>
      </c>
      <c r="AN1046">
        <f>SUM($AH$2:AH1046)</f>
        <v>4532351.5226188321</v>
      </c>
      <c r="AO1046">
        <f t="shared" si="333"/>
        <v>219231.87648017434</v>
      </c>
      <c r="AP1046">
        <f t="shared" si="334"/>
        <v>0</v>
      </c>
      <c r="AQ1046">
        <f t="shared" si="335"/>
        <v>0</v>
      </c>
      <c r="AR1046">
        <f>SUM($AQ$2:AQ1046)</f>
        <v>991832.67478930438</v>
      </c>
      <c r="AS1046">
        <f>SUM($AO$2:AO1046)</f>
        <v>87912028.956607193</v>
      </c>
    </row>
    <row r="1047" spans="1:45" x14ac:dyDescent="0.25">
      <c r="A1047">
        <v>1045</v>
      </c>
      <c r="B1047" s="3">
        <v>52.8</v>
      </c>
      <c r="C1047">
        <f t="shared" si="321"/>
        <v>14.666666666666666</v>
      </c>
      <c r="D1047" s="5">
        <f t="shared" si="336"/>
        <v>1.1574074074073909E-2</v>
      </c>
      <c r="E1047">
        <f t="shared" si="322"/>
        <v>3868.1184299456754</v>
      </c>
      <c r="F1047">
        <f t="shared" si="323"/>
        <v>155530.92622222219</v>
      </c>
      <c r="G1047">
        <f>SUM($E$2:E1047)</f>
        <v>1841411.9297374124</v>
      </c>
      <c r="H1047">
        <f>SUM($F$2:F1047)</f>
        <v>70374816.306567967</v>
      </c>
      <c r="R1047">
        <f t="shared" si="324"/>
        <v>1841.4119297374123</v>
      </c>
      <c r="S1047">
        <f t="shared" si="325"/>
        <v>70374.816306567969</v>
      </c>
      <c r="U1047">
        <v>1045</v>
      </c>
      <c r="V1047" s="3">
        <v>52.8</v>
      </c>
      <c r="W1047">
        <f t="shared" si="326"/>
        <v>14.666666666666666</v>
      </c>
      <c r="X1047" s="5">
        <f t="shared" si="340"/>
        <v>7.7160493827160221E-3</v>
      </c>
      <c r="Y1047">
        <f t="shared" si="327"/>
        <v>3786.2944999045258</v>
      </c>
      <c r="Z1047">
        <f t="shared" si="327"/>
        <v>3786.2944999045258</v>
      </c>
      <c r="AA1047">
        <f>SUM($E$2:$E1047)</f>
        <v>1841411.9297374124</v>
      </c>
      <c r="AB1047">
        <f>SUM($F$2:$F1047)</f>
        <v>70374816.306567967</v>
      </c>
      <c r="AC1047">
        <f t="shared" si="339"/>
        <v>1893.1472499522629</v>
      </c>
      <c r="AD1047">
        <f t="shared" si="338"/>
        <v>154354.89319135802</v>
      </c>
      <c r="AE1047">
        <f t="shared" si="337"/>
        <v>5257.0015416666574</v>
      </c>
      <c r="AF1047">
        <f t="shared" si="328"/>
        <v>0</v>
      </c>
      <c r="AG1047">
        <f t="shared" si="329"/>
        <v>0</v>
      </c>
      <c r="AH1047">
        <f>ABS($AF1047)</f>
        <v>0</v>
      </c>
      <c r="AI1047">
        <f t="shared" si="330"/>
        <v>0</v>
      </c>
      <c r="AJ1047">
        <f t="shared" si="331"/>
        <v>0</v>
      </c>
      <c r="AK1047">
        <f>SUM($AJ$2:AJ1047)</f>
        <v>35010.043858487566</v>
      </c>
      <c r="AL1047">
        <f t="shared" si="332"/>
        <v>3786.2944999045258</v>
      </c>
      <c r="AM1047">
        <f>SUM($AL$2:AL1047)</f>
        <v>1887891.2710624647</v>
      </c>
      <c r="AN1047">
        <f>SUM($AH$2:AH1047)</f>
        <v>4532351.5226188321</v>
      </c>
      <c r="AO1047">
        <f t="shared" si="333"/>
        <v>199916.34959495894</v>
      </c>
      <c r="AP1047">
        <f t="shared" si="334"/>
        <v>0</v>
      </c>
      <c r="AQ1047">
        <f t="shared" si="335"/>
        <v>0</v>
      </c>
      <c r="AR1047">
        <f>SUM($AQ$2:AQ1047)</f>
        <v>991832.67478930438</v>
      </c>
      <c r="AS1047">
        <f>SUM($AO$2:AO1047)</f>
        <v>88111945.306202158</v>
      </c>
    </row>
    <row r="1048" spans="1:45" x14ac:dyDescent="0.25">
      <c r="A1048">
        <v>1046</v>
      </c>
      <c r="B1048" s="3">
        <v>52.9</v>
      </c>
      <c r="C1048">
        <f t="shared" si="321"/>
        <v>14.694444444444443</v>
      </c>
      <c r="D1048" s="5">
        <f t="shared" si="336"/>
        <v>1.1574074074074157E-2</v>
      </c>
      <c r="E1048">
        <f t="shared" si="322"/>
        <v>3881.3021794726483</v>
      </c>
      <c r="F1048">
        <f t="shared" si="323"/>
        <v>156120.61640895056</v>
      </c>
      <c r="G1048">
        <f>SUM($E$2:E1048)</f>
        <v>1845293.2319168851</v>
      </c>
      <c r="H1048">
        <f>SUM($F$2:F1048)</f>
        <v>70530936.922976911</v>
      </c>
      <c r="R1048">
        <f t="shared" si="324"/>
        <v>1845.2932319168851</v>
      </c>
      <c r="S1048">
        <f t="shared" si="325"/>
        <v>70530.936922976907</v>
      </c>
      <c r="U1048">
        <v>1046</v>
      </c>
      <c r="V1048" s="3">
        <v>52.9</v>
      </c>
      <c r="W1048">
        <f t="shared" si="326"/>
        <v>14.694444444444443</v>
      </c>
      <c r="X1048" s="5">
        <f t="shared" si="340"/>
        <v>3.8580246913578874E-3</v>
      </c>
      <c r="Y1048">
        <f t="shared" si="327"/>
        <v>3717.3443802613956</v>
      </c>
      <c r="Z1048">
        <f t="shared" si="327"/>
        <v>3717.3443802613956</v>
      </c>
      <c r="AA1048">
        <f>SUM($E$2:$E1048)</f>
        <v>1845293.2319168851</v>
      </c>
      <c r="AB1048">
        <f>SUM($F$2:$F1048)</f>
        <v>70530936.922976911</v>
      </c>
      <c r="AC1048">
        <f t="shared" si="339"/>
        <v>1858.6721901306978</v>
      </c>
      <c r="AD1048">
        <f t="shared" si="338"/>
        <v>155530.92622222219</v>
      </c>
      <c r="AE1048">
        <f t="shared" si="337"/>
        <v>1765.7232175925456</v>
      </c>
      <c r="AF1048">
        <f t="shared" si="328"/>
        <v>0</v>
      </c>
      <c r="AG1048">
        <f t="shared" si="329"/>
        <v>0</v>
      </c>
      <c r="AH1048">
        <f>ABS($AF1048)</f>
        <v>0</v>
      </c>
      <c r="AI1048">
        <f t="shared" si="330"/>
        <v>0</v>
      </c>
      <c r="AJ1048">
        <f t="shared" si="331"/>
        <v>0</v>
      </c>
      <c r="AK1048">
        <f>SUM($AJ$2:AJ1048)</f>
        <v>35010.043858487566</v>
      </c>
      <c r="AL1048">
        <f t="shared" si="332"/>
        <v>3717.3443802613956</v>
      </c>
      <c r="AM1048">
        <f>SUM($AL$2:AL1048)</f>
        <v>1891608.6154427261</v>
      </c>
      <c r="AN1048">
        <f>SUM($AH$2:AH1048)</f>
        <v>4532351.5226188321</v>
      </c>
      <c r="AO1048">
        <f t="shared" si="333"/>
        <v>196647.51771582782</v>
      </c>
      <c r="AP1048">
        <f t="shared" si="334"/>
        <v>0</v>
      </c>
      <c r="AQ1048">
        <f t="shared" si="335"/>
        <v>0</v>
      </c>
      <c r="AR1048">
        <f>SUM($AQ$2:AQ1048)</f>
        <v>991832.67478930438</v>
      </c>
      <c r="AS1048">
        <f>SUM($AO$2:AO1048)</f>
        <v>88308592.823917985</v>
      </c>
    </row>
    <row r="1049" spans="1:45" x14ac:dyDescent="0.25">
      <c r="A1049">
        <v>1047</v>
      </c>
      <c r="B1049" s="3">
        <v>53.1</v>
      </c>
      <c r="C1049">
        <f t="shared" si="321"/>
        <v>14.75</v>
      </c>
      <c r="D1049" s="5">
        <f t="shared" si="336"/>
        <v>1.5432098765432044E-2</v>
      </c>
      <c r="E1049">
        <f t="shared" si="322"/>
        <v>3990.0583339663954</v>
      </c>
      <c r="F1049">
        <f t="shared" si="323"/>
        <v>157303.344125</v>
      </c>
      <c r="G1049">
        <f>SUM($E$2:E1049)</f>
        <v>1849283.2902508515</v>
      </c>
      <c r="H1049">
        <f>SUM($F$2:F1049)</f>
        <v>70688240.267101914</v>
      </c>
      <c r="R1049">
        <f t="shared" si="324"/>
        <v>1849.2832902508515</v>
      </c>
      <c r="S1049">
        <f t="shared" si="325"/>
        <v>70688.240267101908</v>
      </c>
      <c r="U1049">
        <v>1047</v>
      </c>
      <c r="V1049" s="3">
        <v>53.1</v>
      </c>
      <c r="W1049">
        <f t="shared" si="326"/>
        <v>14.75</v>
      </c>
      <c r="X1049" s="5">
        <f t="shared" si="340"/>
        <v>7.7160493827162684E-3</v>
      </c>
      <c r="Y1049">
        <f t="shared" si="327"/>
        <v>3825.4806564972655</v>
      </c>
      <c r="Z1049">
        <f t="shared" si="327"/>
        <v>3825.4806564972655</v>
      </c>
      <c r="AA1049">
        <f>SUM($E$2:$E1049)</f>
        <v>1849283.2902508515</v>
      </c>
      <c r="AB1049">
        <f>SUM($F$2:$F1049)</f>
        <v>70688240.267101914</v>
      </c>
      <c r="AC1049">
        <f t="shared" si="339"/>
        <v>1912.7403282486327</v>
      </c>
      <c r="AD1049">
        <f t="shared" si="338"/>
        <v>156120.61640895056</v>
      </c>
      <c r="AE1049">
        <f t="shared" si="337"/>
        <v>1772.4179027778155</v>
      </c>
      <c r="AF1049">
        <f t="shared" si="328"/>
        <v>0</v>
      </c>
      <c r="AG1049">
        <f t="shared" si="329"/>
        <v>0</v>
      </c>
      <c r="AH1049">
        <f>ABS($AF1049)</f>
        <v>0</v>
      </c>
      <c r="AI1049">
        <f t="shared" si="330"/>
        <v>0</v>
      </c>
      <c r="AJ1049">
        <f t="shared" si="331"/>
        <v>0</v>
      </c>
      <c r="AK1049">
        <f>SUM($AJ$2:AJ1049)</f>
        <v>35010.043858487566</v>
      </c>
      <c r="AL1049">
        <f t="shared" si="332"/>
        <v>3825.4806564972655</v>
      </c>
      <c r="AM1049">
        <f>SUM($AL$2:AL1049)</f>
        <v>1895434.0960992232</v>
      </c>
      <c r="AN1049">
        <f>SUM($AH$2:AH1049)</f>
        <v>4532351.5226188321</v>
      </c>
      <c r="AO1049">
        <f t="shared" si="333"/>
        <v>203133.0228600048</v>
      </c>
      <c r="AP1049">
        <f t="shared" si="334"/>
        <v>0</v>
      </c>
      <c r="AQ1049">
        <f t="shared" si="335"/>
        <v>0</v>
      </c>
      <c r="AR1049">
        <f>SUM($AQ$2:AQ1049)</f>
        <v>991832.67478930438</v>
      </c>
      <c r="AS1049">
        <f>SUM($AO$2:AO1049)</f>
        <v>88511725.84677799</v>
      </c>
    </row>
    <row r="1050" spans="1:45" x14ac:dyDescent="0.25">
      <c r="A1050">
        <v>1048</v>
      </c>
      <c r="B1050" s="3">
        <v>53.3</v>
      </c>
      <c r="C1050">
        <f t="shared" si="321"/>
        <v>14.805555555555554</v>
      </c>
      <c r="D1050" s="5">
        <f t="shared" si="336"/>
        <v>0</v>
      </c>
      <c r="E1050">
        <f t="shared" si="322"/>
        <v>3686.5739853865862</v>
      </c>
      <c r="F1050">
        <f t="shared" si="323"/>
        <v>158490.53496450611</v>
      </c>
      <c r="G1050">
        <f>SUM($E$2:E1050)</f>
        <v>1852969.8642362382</v>
      </c>
      <c r="H1050">
        <f>SUM($F$2:F1050)</f>
        <v>70846730.802066416</v>
      </c>
      <c r="R1050">
        <f t="shared" si="324"/>
        <v>1852.9698642362382</v>
      </c>
      <c r="S1050">
        <f t="shared" si="325"/>
        <v>70846.73080206642</v>
      </c>
      <c r="U1050">
        <v>1048</v>
      </c>
      <c r="V1050" s="3">
        <v>53.3</v>
      </c>
      <c r="W1050">
        <f t="shared" si="326"/>
        <v>14.805555555555554</v>
      </c>
      <c r="X1050" s="5">
        <f t="shared" si="340"/>
        <v>7.7160493827157749E-3</v>
      </c>
      <c r="Y1050">
        <f t="shared" si="327"/>
        <v>3851.7715411136037</v>
      </c>
      <c r="Z1050">
        <f t="shared" si="327"/>
        <v>3851.7715411136037</v>
      </c>
      <c r="AA1050">
        <f>SUM($E$2:$E1050)</f>
        <v>1852969.8642362382</v>
      </c>
      <c r="AB1050">
        <f>SUM($F$2:$F1050)</f>
        <v>70846730.802066416</v>
      </c>
      <c r="AC1050">
        <f t="shared" si="339"/>
        <v>1925.8857705568018</v>
      </c>
      <c r="AD1050">
        <f t="shared" si="338"/>
        <v>157303.344125</v>
      </c>
      <c r="AE1050">
        <f t="shared" si="337"/>
        <v>2369.918555555545</v>
      </c>
      <c r="AF1050">
        <f t="shared" si="328"/>
        <v>0</v>
      </c>
      <c r="AG1050">
        <f t="shared" si="329"/>
        <v>0</v>
      </c>
      <c r="AH1050">
        <f>ABS($AF1050)</f>
        <v>0</v>
      </c>
      <c r="AI1050">
        <f t="shared" si="330"/>
        <v>0</v>
      </c>
      <c r="AJ1050">
        <f t="shared" si="331"/>
        <v>0</v>
      </c>
      <c r="AK1050">
        <f>SUM($AJ$2:AJ1050)</f>
        <v>35010.043858487566</v>
      </c>
      <c r="AL1050">
        <f t="shared" si="332"/>
        <v>3851.7715411136037</v>
      </c>
      <c r="AM1050">
        <f>SUM($AL$2:AL1050)</f>
        <v>1899285.8676403367</v>
      </c>
      <c r="AN1050">
        <f>SUM($AH$2:AH1050)</f>
        <v>4532351.5226188321</v>
      </c>
      <c r="AO1050">
        <f t="shared" si="333"/>
        <v>205299.42314135507</v>
      </c>
      <c r="AP1050">
        <f t="shared" si="334"/>
        <v>0</v>
      </c>
      <c r="AQ1050">
        <f t="shared" si="335"/>
        <v>0</v>
      </c>
      <c r="AR1050">
        <f>SUM($AQ$2:AQ1050)</f>
        <v>991832.67478930438</v>
      </c>
      <c r="AS1050">
        <f>SUM($AO$2:AO1050)</f>
        <v>88717025.269919351</v>
      </c>
    </row>
    <row r="1051" spans="1:45" x14ac:dyDescent="0.25">
      <c r="A1051">
        <v>1049</v>
      </c>
      <c r="B1051" s="3">
        <v>53.1</v>
      </c>
      <c r="C1051">
        <f t="shared" si="321"/>
        <v>14.75</v>
      </c>
      <c r="D1051" s="5">
        <f t="shared" si="336"/>
        <v>-3.8580246913580106E-2</v>
      </c>
      <c r="E1051">
        <f t="shared" si="322"/>
        <v>2838.0145916824495</v>
      </c>
      <c r="F1051">
        <f t="shared" si="323"/>
        <v>157303.344125</v>
      </c>
      <c r="G1051">
        <f>SUM($E$2:E1051)</f>
        <v>1855807.8788279206</v>
      </c>
      <c r="H1051">
        <f>SUM($F$2:F1051)</f>
        <v>71004034.146191418</v>
      </c>
      <c r="R1051">
        <f t="shared" si="324"/>
        <v>1855.8078788279206</v>
      </c>
      <c r="S1051">
        <f t="shared" si="325"/>
        <v>71004.034146191421</v>
      </c>
      <c r="U1051">
        <v>1049</v>
      </c>
      <c r="V1051" s="3">
        <v>53.1</v>
      </c>
      <c r="W1051">
        <f t="shared" si="326"/>
        <v>14.75</v>
      </c>
      <c r="X1051" s="5">
        <f t="shared" si="340"/>
        <v>-7.7160493827157749E-3</v>
      </c>
      <c r="Y1051">
        <f t="shared" si="327"/>
        <v>3496.3253015589953</v>
      </c>
      <c r="Z1051">
        <f t="shared" si="327"/>
        <v>3496.3253015589953</v>
      </c>
      <c r="AA1051">
        <f>SUM($E$2:$E1051)</f>
        <v>1855807.8788279206</v>
      </c>
      <c r="AB1051">
        <f>SUM($F$2:$F1051)</f>
        <v>71004034.146191418</v>
      </c>
      <c r="AC1051">
        <f t="shared" si="339"/>
        <v>1748.1626507794977</v>
      </c>
      <c r="AD1051">
        <f t="shared" si="338"/>
        <v>158490.53496450611</v>
      </c>
      <c r="AE1051">
        <f t="shared" si="337"/>
        <v>0</v>
      </c>
      <c r="AF1051">
        <f t="shared" si="328"/>
        <v>0</v>
      </c>
      <c r="AG1051">
        <f t="shared" si="329"/>
        <v>0</v>
      </c>
      <c r="AH1051">
        <f>ABS($AF1051)</f>
        <v>0</v>
      </c>
      <c r="AI1051">
        <f t="shared" si="330"/>
        <v>0</v>
      </c>
      <c r="AJ1051">
        <f t="shared" si="331"/>
        <v>0</v>
      </c>
      <c r="AK1051">
        <f>SUM($AJ$2:AJ1051)</f>
        <v>35010.043858487566</v>
      </c>
      <c r="AL1051">
        <f t="shared" si="332"/>
        <v>3496.3253015589953</v>
      </c>
      <c r="AM1051">
        <f>SUM($AL$2:AL1051)</f>
        <v>1902782.1929418957</v>
      </c>
      <c r="AN1051">
        <f>SUM($AH$2:AH1051)</f>
        <v>4532351.5226188321</v>
      </c>
      <c r="AO1051">
        <f t="shared" si="333"/>
        <v>185654.87351278265</v>
      </c>
      <c r="AP1051">
        <f t="shared" si="334"/>
        <v>0</v>
      </c>
      <c r="AQ1051">
        <f t="shared" si="335"/>
        <v>0</v>
      </c>
      <c r="AR1051">
        <f>SUM($AQ$2:AQ1051)</f>
        <v>991832.67478930438</v>
      </c>
      <c r="AS1051">
        <f>SUM($AO$2:AO1051)</f>
        <v>88902680.14343214</v>
      </c>
    </row>
    <row r="1052" spans="1:45" x14ac:dyDescent="0.25">
      <c r="A1052">
        <v>1050</v>
      </c>
      <c r="B1052" s="3">
        <v>52.3</v>
      </c>
      <c r="C1052">
        <f t="shared" si="321"/>
        <v>14.527777777777777</v>
      </c>
      <c r="D1052" s="5">
        <f t="shared" si="336"/>
        <v>-9.2592592592592504E-2</v>
      </c>
      <c r="E1052">
        <f t="shared" si="322"/>
        <v>1614.3710316549784</v>
      </c>
      <c r="F1052">
        <f t="shared" si="323"/>
        <v>152599.21200154317</v>
      </c>
      <c r="G1052">
        <f>SUM($E$2:E1052)</f>
        <v>1857422.2498595756</v>
      </c>
      <c r="H1052">
        <f>SUM($F$2:F1052)</f>
        <v>71156633.358192965</v>
      </c>
      <c r="R1052">
        <f t="shared" si="324"/>
        <v>1857.4222498595757</v>
      </c>
      <c r="S1052">
        <f t="shared" si="325"/>
        <v>71156.633358192965</v>
      </c>
      <c r="U1052">
        <v>1050</v>
      </c>
      <c r="V1052" s="3">
        <v>52.3</v>
      </c>
      <c r="W1052">
        <f t="shared" si="326"/>
        <v>14.527777777777777</v>
      </c>
      <c r="X1052" s="5">
        <f t="shared" si="340"/>
        <v>-3.0864197530864335E-2</v>
      </c>
      <c r="Y1052">
        <f t="shared" si="327"/>
        <v>2911.1563471556597</v>
      </c>
      <c r="Z1052">
        <f t="shared" si="327"/>
        <v>2911.1563471556597</v>
      </c>
      <c r="AA1052">
        <f>SUM($E$2:$E1052)</f>
        <v>1857422.2498595756</v>
      </c>
      <c r="AB1052">
        <f>SUM($F$2:$F1052)</f>
        <v>71156633.358192965</v>
      </c>
      <c r="AC1052">
        <f t="shared" si="339"/>
        <v>1455.5781735778298</v>
      </c>
      <c r="AD1052">
        <f t="shared" si="338"/>
        <v>157303.344125</v>
      </c>
      <c r="AE1052">
        <f t="shared" si="337"/>
        <v>-5891.322962962935</v>
      </c>
      <c r="AF1052">
        <f t="shared" si="328"/>
        <v>-5891.322962962935</v>
      </c>
      <c r="AG1052">
        <f t="shared" si="329"/>
        <v>5891.322962962935</v>
      </c>
      <c r="AH1052">
        <f>ABS($AF1052)</f>
        <v>5891.322962962935</v>
      </c>
      <c r="AI1052">
        <f t="shared" si="330"/>
        <v>0</v>
      </c>
      <c r="AJ1052">
        <f t="shared" si="331"/>
        <v>0</v>
      </c>
      <c r="AK1052">
        <f>SUM($AJ$2:AJ1052)</f>
        <v>35010.043858487566</v>
      </c>
      <c r="AL1052">
        <f t="shared" si="332"/>
        <v>2911.1563471556597</v>
      </c>
      <c r="AM1052">
        <f>SUM($AL$2:AL1052)</f>
        <v>1905693.3492890513</v>
      </c>
      <c r="AN1052">
        <f>SUM($AH$2:AH1052)</f>
        <v>4538242.8455817951</v>
      </c>
      <c r="AO1052">
        <f t="shared" si="333"/>
        <v>152253.47695624098</v>
      </c>
      <c r="AP1052">
        <f t="shared" si="334"/>
        <v>0</v>
      </c>
      <c r="AQ1052">
        <f t="shared" si="335"/>
        <v>0</v>
      </c>
      <c r="AR1052">
        <f>SUM($AQ$2:AQ1052)</f>
        <v>991832.67478930438</v>
      </c>
      <c r="AS1052">
        <f>SUM($AO$2:AO1052)</f>
        <v>89054933.620388389</v>
      </c>
    </row>
    <row r="1053" spans="1:45" x14ac:dyDescent="0.25">
      <c r="A1053">
        <v>1051</v>
      </c>
      <c r="B1053" s="3">
        <v>50.7</v>
      </c>
      <c r="C1053">
        <f t="shared" si="321"/>
        <v>14.083333333333334</v>
      </c>
      <c r="D1053" s="5">
        <f t="shared" si="336"/>
        <v>-0.13503086419753099</v>
      </c>
      <c r="E1053">
        <f t="shared" si="322"/>
        <v>613.18578757740306</v>
      </c>
      <c r="F1053">
        <f t="shared" si="323"/>
        <v>143405.17768055556</v>
      </c>
      <c r="G1053">
        <f>SUM($E$2:E1053)</f>
        <v>1858035.4356471531</v>
      </c>
      <c r="H1053">
        <f>SUM($F$2:F1053)</f>
        <v>71300038.535873517</v>
      </c>
      <c r="R1053">
        <f t="shared" si="324"/>
        <v>1858.035435647153</v>
      </c>
      <c r="S1053">
        <f t="shared" si="325"/>
        <v>71300.038535873522</v>
      </c>
      <c r="U1053">
        <v>1051</v>
      </c>
      <c r="V1053" s="3">
        <v>50.7</v>
      </c>
      <c r="W1053">
        <f t="shared" si="326"/>
        <v>14.083333333333334</v>
      </c>
      <c r="X1053" s="5">
        <f t="shared" si="340"/>
        <v>-6.1728395061728177E-2</v>
      </c>
      <c r="Y1053">
        <f t="shared" si="327"/>
        <v>2106.0076021350233</v>
      </c>
      <c r="Z1053">
        <f t="shared" si="327"/>
        <v>2106.0076021350233</v>
      </c>
      <c r="AA1053">
        <f>SUM($E$2:$E1053)</f>
        <v>1858035.4356471531</v>
      </c>
      <c r="AB1053">
        <f>SUM($F$2:$F1053)</f>
        <v>71300038.535873517</v>
      </c>
      <c r="AC1053">
        <f t="shared" si="339"/>
        <v>1053.0038010675116</v>
      </c>
      <c r="AD1053">
        <f t="shared" si="338"/>
        <v>152599.21200154317</v>
      </c>
      <c r="AE1053">
        <f t="shared" si="337"/>
        <v>-13898.166444444447</v>
      </c>
      <c r="AF1053">
        <f t="shared" si="328"/>
        <v>-13898.166444444447</v>
      </c>
      <c r="AG1053">
        <f t="shared" si="329"/>
        <v>13898.166444444447</v>
      </c>
      <c r="AH1053">
        <f>ABS($AF1053)</f>
        <v>13898.166444444447</v>
      </c>
      <c r="AI1053">
        <f t="shared" si="330"/>
        <v>0</v>
      </c>
      <c r="AJ1053">
        <f t="shared" si="331"/>
        <v>0</v>
      </c>
      <c r="AK1053">
        <f>SUM($AJ$2:AJ1053)</f>
        <v>35010.043858487566</v>
      </c>
      <c r="AL1053">
        <f t="shared" si="332"/>
        <v>2106.0076021350233</v>
      </c>
      <c r="AM1053">
        <f>SUM($AL$2:AL1053)</f>
        <v>1907799.3568911862</v>
      </c>
      <c r="AN1053">
        <f>SUM($AH$2:AH1053)</f>
        <v>4552141.0120262392</v>
      </c>
      <c r="AO1053">
        <f t="shared" si="333"/>
        <v>106774.58542824569</v>
      </c>
      <c r="AP1053">
        <f t="shared" si="334"/>
        <v>0</v>
      </c>
      <c r="AQ1053">
        <f t="shared" si="335"/>
        <v>0</v>
      </c>
      <c r="AR1053">
        <f>SUM($AQ$2:AQ1053)</f>
        <v>991832.67478930438</v>
      </c>
      <c r="AS1053">
        <f>SUM($AO$2:AO1053)</f>
        <v>89161708.205816641</v>
      </c>
    </row>
    <row r="1054" spans="1:45" x14ac:dyDescent="0.25">
      <c r="A1054">
        <v>1052</v>
      </c>
      <c r="B1054" s="3">
        <v>48.8</v>
      </c>
      <c r="C1054">
        <f t="shared" si="321"/>
        <v>13.555555555555554</v>
      </c>
      <c r="D1054" s="5">
        <f t="shared" si="336"/>
        <v>-0.1620370370370372</v>
      </c>
      <c r="E1054">
        <f t="shared" si="322"/>
        <v>-35.818731881484837</v>
      </c>
      <c r="F1054">
        <f t="shared" si="323"/>
        <v>132858.25906172834</v>
      </c>
      <c r="G1054">
        <f>SUM($E$2:E1054)</f>
        <v>1857999.6169152716</v>
      </c>
      <c r="H1054">
        <f>SUM($F$2:F1054)</f>
        <v>71432896.794935241</v>
      </c>
      <c r="R1054">
        <f t="shared" si="324"/>
        <v>1857.9996169152716</v>
      </c>
      <c r="S1054">
        <f t="shared" si="325"/>
        <v>71432.896794935237</v>
      </c>
      <c r="U1054">
        <v>1052</v>
      </c>
      <c r="V1054" s="3">
        <v>48.8</v>
      </c>
      <c r="W1054">
        <f t="shared" si="326"/>
        <v>13.555555555555554</v>
      </c>
      <c r="X1054" s="5">
        <f t="shared" si="340"/>
        <v>-7.3302469135802822E-2</v>
      </c>
      <c r="Y1054">
        <f t="shared" si="327"/>
        <v>1703.5596597508843</v>
      </c>
      <c r="Z1054">
        <f t="shared" si="327"/>
        <v>1703.5596597508843</v>
      </c>
      <c r="AA1054">
        <f>SUM($E$2:$E1054)</f>
        <v>1857999.6169152716</v>
      </c>
      <c r="AB1054">
        <f>SUM($F$2:$F1054)</f>
        <v>71432896.794935241</v>
      </c>
      <c r="AC1054">
        <f t="shared" si="339"/>
        <v>851.77982987544215</v>
      </c>
      <c r="AD1054">
        <f t="shared" si="338"/>
        <v>143405.17768055556</v>
      </c>
      <c r="AE1054">
        <f t="shared" si="337"/>
        <v>-19740.95293981483</v>
      </c>
      <c r="AF1054">
        <f t="shared" si="328"/>
        <v>-19740.95293981483</v>
      </c>
      <c r="AG1054">
        <f t="shared" si="329"/>
        <v>19740.95293981483</v>
      </c>
      <c r="AH1054">
        <f>ABS($AF1054)</f>
        <v>19740.95293981483</v>
      </c>
      <c r="AI1054">
        <f t="shared" si="330"/>
        <v>0</v>
      </c>
      <c r="AJ1054">
        <f t="shared" si="331"/>
        <v>0</v>
      </c>
      <c r="AK1054">
        <f>SUM($AJ$2:AJ1054)</f>
        <v>35010.043858487566</v>
      </c>
      <c r="AL1054">
        <f t="shared" si="332"/>
        <v>1703.5596597508843</v>
      </c>
      <c r="AM1054">
        <f>SUM($AL$2:AL1054)</f>
        <v>1909502.9165509371</v>
      </c>
      <c r="AN1054">
        <f>SUM($AH$2:AH1054)</f>
        <v>4571881.9649660541</v>
      </c>
      <c r="AO1054">
        <f t="shared" si="333"/>
        <v>83133.711395843144</v>
      </c>
      <c r="AP1054">
        <f t="shared" si="334"/>
        <v>0</v>
      </c>
      <c r="AQ1054">
        <f t="shared" si="335"/>
        <v>0</v>
      </c>
      <c r="AR1054">
        <f>SUM($AQ$2:AQ1054)</f>
        <v>991832.67478930438</v>
      </c>
      <c r="AS1054">
        <f>SUM($AO$2:AO1054)</f>
        <v>89244841.917212486</v>
      </c>
    </row>
    <row r="1055" spans="1:45" x14ac:dyDescent="0.25">
      <c r="A1055">
        <v>1053</v>
      </c>
      <c r="B1055" s="3">
        <v>46.5</v>
      </c>
      <c r="C1055">
        <f t="shared" si="321"/>
        <v>12.916666666666666</v>
      </c>
      <c r="D1055" s="5">
        <f t="shared" si="336"/>
        <v>-0.19290123456790104</v>
      </c>
      <c r="E1055">
        <f t="shared" si="322"/>
        <v>-717.39370851459171</v>
      </c>
      <c r="F1055">
        <f t="shared" si="323"/>
        <v>120629.85868055554</v>
      </c>
      <c r="G1055">
        <f>SUM($E$2:E1055)</f>
        <v>1857282.2232067571</v>
      </c>
      <c r="H1055">
        <f>SUM($F$2:F1055)</f>
        <v>71553526.653615803</v>
      </c>
      <c r="R1055">
        <f t="shared" si="324"/>
        <v>1857.2822232067572</v>
      </c>
      <c r="S1055">
        <f t="shared" si="325"/>
        <v>71553.526653615801</v>
      </c>
      <c r="U1055">
        <v>1053</v>
      </c>
      <c r="V1055" s="3">
        <v>46.5</v>
      </c>
      <c r="W1055">
        <f t="shared" si="326"/>
        <v>12.916666666666666</v>
      </c>
      <c r="X1055" s="5">
        <f t="shared" si="340"/>
        <v>-8.8734567901234379E-2</v>
      </c>
      <c r="Y1055">
        <f t="shared" si="327"/>
        <v>1228.2491734298521</v>
      </c>
      <c r="Z1055">
        <f t="shared" si="327"/>
        <v>1228.2491734298521</v>
      </c>
      <c r="AA1055">
        <f>SUM($E$2:$E1055)</f>
        <v>1857282.2232067571</v>
      </c>
      <c r="AB1055">
        <f>SUM($F$2:$F1055)</f>
        <v>71553526.653615803</v>
      </c>
      <c r="AC1055">
        <f t="shared" si="339"/>
        <v>614.12458671492607</v>
      </c>
      <c r="AD1055">
        <f t="shared" si="338"/>
        <v>132858.25906172834</v>
      </c>
      <c r="AE1055">
        <f t="shared" si="337"/>
        <v>-22775.319000000018</v>
      </c>
      <c r="AF1055">
        <f t="shared" si="328"/>
        <v>-22775.319000000018</v>
      </c>
      <c r="AG1055">
        <f t="shared" si="329"/>
        <v>22775.319000000018</v>
      </c>
      <c r="AH1055">
        <f>ABS($AF1055)</f>
        <v>22775.319000000018</v>
      </c>
      <c r="AI1055">
        <f t="shared" si="330"/>
        <v>0</v>
      </c>
      <c r="AJ1055">
        <f t="shared" si="331"/>
        <v>0</v>
      </c>
      <c r="AK1055">
        <f>SUM($AJ$2:AJ1055)</f>
        <v>35010.043858487566</v>
      </c>
      <c r="AL1055">
        <f t="shared" si="332"/>
        <v>1228.2491734298521</v>
      </c>
      <c r="AM1055">
        <f>SUM($AL$2:AL1055)</f>
        <v>1910731.1657243669</v>
      </c>
      <c r="AN1055">
        <f>SUM($AH$2:AH1055)</f>
        <v>4594657.2839660542</v>
      </c>
      <c r="AO1055">
        <f t="shared" si="333"/>
        <v>57113.586564488127</v>
      </c>
      <c r="AP1055">
        <f t="shared" si="334"/>
        <v>0</v>
      </c>
      <c r="AQ1055">
        <f t="shared" si="335"/>
        <v>0</v>
      </c>
      <c r="AR1055">
        <f>SUM($AQ$2:AQ1055)</f>
        <v>991832.67478930438</v>
      </c>
      <c r="AS1055">
        <f>SUM($AO$2:AO1055)</f>
        <v>89301955.503776968</v>
      </c>
    </row>
    <row r="1056" spans="1:45" x14ac:dyDescent="0.25">
      <c r="A1056">
        <v>1054</v>
      </c>
      <c r="B1056" s="3">
        <v>43.8</v>
      </c>
      <c r="C1056">
        <f t="shared" si="321"/>
        <v>12.166666666666666</v>
      </c>
      <c r="D1056" s="5">
        <f t="shared" si="336"/>
        <v>-0.23919753086419765</v>
      </c>
      <c r="E1056">
        <f t="shared" si="322"/>
        <v>-1602.1320903511332</v>
      </c>
      <c r="F1056">
        <f t="shared" si="323"/>
        <v>107027.93205555555</v>
      </c>
      <c r="G1056">
        <f>SUM($E$2:E1056)</f>
        <v>1855680.091116406</v>
      </c>
      <c r="H1056">
        <f>SUM($F$2:F1056)</f>
        <v>71660554.585671365</v>
      </c>
      <c r="R1056">
        <f t="shared" si="324"/>
        <v>1855.6800911164059</v>
      </c>
      <c r="S1056">
        <f t="shared" si="325"/>
        <v>71660.554585671372</v>
      </c>
      <c r="U1056">
        <v>1054</v>
      </c>
      <c r="V1056" s="3">
        <v>43.8</v>
      </c>
      <c r="W1056">
        <f t="shared" si="326"/>
        <v>12.166666666666666</v>
      </c>
      <c r="X1056" s="5">
        <f t="shared" si="340"/>
        <v>-0.10416666666666666</v>
      </c>
      <c r="Y1056">
        <f t="shared" si="327"/>
        <v>773.55133300277839</v>
      </c>
      <c r="Z1056">
        <f t="shared" si="327"/>
        <v>773.55133300277839</v>
      </c>
      <c r="AA1056">
        <f>SUM($E$2:$E1056)</f>
        <v>1855680.091116406</v>
      </c>
      <c r="AB1056">
        <f>SUM($F$2:$F1056)</f>
        <v>71660554.585671365</v>
      </c>
      <c r="AC1056">
        <f t="shared" si="339"/>
        <v>386.7756665013892</v>
      </c>
      <c r="AD1056">
        <f t="shared" si="338"/>
        <v>120629.85868055554</v>
      </c>
      <c r="AE1056">
        <f t="shared" si="337"/>
        <v>-25830.327006172796</v>
      </c>
      <c r="AF1056">
        <f t="shared" si="328"/>
        <v>-25830.327006172796</v>
      </c>
      <c r="AG1056">
        <f t="shared" si="329"/>
        <v>25830.327006172796</v>
      </c>
      <c r="AH1056">
        <f>ABS($AF1056)</f>
        <v>25830.327006172796</v>
      </c>
      <c r="AI1056">
        <f t="shared" si="330"/>
        <v>0</v>
      </c>
      <c r="AJ1056">
        <f t="shared" si="331"/>
        <v>0</v>
      </c>
      <c r="AK1056">
        <f>SUM($AJ$2:AJ1056)</f>
        <v>35010.043858487566</v>
      </c>
      <c r="AL1056">
        <f t="shared" si="332"/>
        <v>773.55133300277839</v>
      </c>
      <c r="AM1056">
        <f>SUM($AL$2:AL1056)</f>
        <v>1911504.7170573696</v>
      </c>
      <c r="AN1056">
        <f>SUM($AH$2:AH1056)</f>
        <v>4620487.6109722266</v>
      </c>
      <c r="AO1056">
        <f t="shared" si="333"/>
        <v>33881.548385521688</v>
      </c>
      <c r="AP1056">
        <f t="shared" si="334"/>
        <v>0</v>
      </c>
      <c r="AQ1056">
        <f t="shared" si="335"/>
        <v>0</v>
      </c>
      <c r="AR1056">
        <f>SUM($AQ$2:AQ1056)</f>
        <v>991832.67478930438</v>
      </c>
      <c r="AS1056">
        <f>SUM($AO$2:AO1056)</f>
        <v>89335837.052162483</v>
      </c>
    </row>
    <row r="1057" spans="1:45" x14ac:dyDescent="0.25">
      <c r="A1057">
        <v>1055</v>
      </c>
      <c r="B1057" s="3">
        <v>40.299999999999997</v>
      </c>
      <c r="C1057">
        <f t="shared" si="321"/>
        <v>11.194444444444443</v>
      </c>
      <c r="D1057" s="5">
        <f t="shared" si="336"/>
        <v>-0.30092592592592582</v>
      </c>
      <c r="E1057">
        <f t="shared" si="322"/>
        <v>-2597.6228101150828</v>
      </c>
      <c r="F1057">
        <f t="shared" si="323"/>
        <v>90606.427186728353</v>
      </c>
      <c r="G1057">
        <f>SUM($E$2:E1057)</f>
        <v>1853082.4683062909</v>
      </c>
      <c r="H1057">
        <f>SUM($F$2:F1057)</f>
        <v>71751161.012858093</v>
      </c>
      <c r="R1057">
        <f t="shared" si="324"/>
        <v>1853.0824683062908</v>
      </c>
      <c r="S1057">
        <f t="shared" si="325"/>
        <v>71751.161012858094</v>
      </c>
      <c r="U1057">
        <v>1055</v>
      </c>
      <c r="V1057" s="3">
        <v>40.299999999999997</v>
      </c>
      <c r="W1057">
        <f t="shared" si="326"/>
        <v>11.194444444444443</v>
      </c>
      <c r="X1057" s="5">
        <f t="shared" si="340"/>
        <v>-0.13503086419753099</v>
      </c>
      <c r="Y1057">
        <f t="shared" si="327"/>
        <v>87.844772618109346</v>
      </c>
      <c r="Z1057">
        <f t="shared" si="327"/>
        <v>87.844772618109346</v>
      </c>
      <c r="AA1057">
        <f>SUM($E$2:$E1057)</f>
        <v>1853082.4683062909</v>
      </c>
      <c r="AB1057">
        <f>SUM($F$2:$F1057)</f>
        <v>71751161.012858093</v>
      </c>
      <c r="AC1057">
        <f t="shared" si="339"/>
        <v>43.922386309054673</v>
      </c>
      <c r="AD1057">
        <f t="shared" si="338"/>
        <v>107027.93205555555</v>
      </c>
      <c r="AE1057">
        <f t="shared" si="337"/>
        <v>-30023.431493827185</v>
      </c>
      <c r="AF1057">
        <f t="shared" si="328"/>
        <v>-30023.431493827185</v>
      </c>
      <c r="AG1057">
        <f t="shared" si="329"/>
        <v>30023.431493827185</v>
      </c>
      <c r="AH1057">
        <f>ABS($AF1057)</f>
        <v>30023.431493827185</v>
      </c>
      <c r="AI1057">
        <f t="shared" si="330"/>
        <v>0</v>
      </c>
      <c r="AJ1057">
        <f t="shared" si="331"/>
        <v>0</v>
      </c>
      <c r="AK1057">
        <f>SUM($AJ$2:AJ1057)</f>
        <v>35010.043858487566</v>
      </c>
      <c r="AL1057">
        <f t="shared" si="332"/>
        <v>87.844772618109346</v>
      </c>
      <c r="AM1057">
        <f>SUM($AL$2:AL1057)</f>
        <v>1911592.5618299877</v>
      </c>
      <c r="AN1057">
        <f>SUM($AH$2:AH1057)</f>
        <v>4650511.0424660537</v>
      </c>
      <c r="AO1057">
        <f t="shared" si="333"/>
        <v>3540.1443365098062</v>
      </c>
      <c r="AP1057">
        <f t="shared" si="334"/>
        <v>0</v>
      </c>
      <c r="AQ1057">
        <f t="shared" si="335"/>
        <v>0</v>
      </c>
      <c r="AR1057">
        <f>SUM($AQ$2:AQ1057)</f>
        <v>991832.67478930438</v>
      </c>
      <c r="AS1057">
        <f>SUM($AO$2:AO1057)</f>
        <v>89339377.19649899</v>
      </c>
    </row>
    <row r="1058" spans="1:45" x14ac:dyDescent="0.25">
      <c r="A1058">
        <v>1056</v>
      </c>
      <c r="B1058" s="3">
        <v>36</v>
      </c>
      <c r="C1058">
        <f t="shared" si="321"/>
        <v>10</v>
      </c>
      <c r="D1058" s="5">
        <f t="shared" si="336"/>
        <v>-0.37037037037037029</v>
      </c>
      <c r="E1058">
        <f t="shared" si="322"/>
        <v>-3448.3961361481461</v>
      </c>
      <c r="F1058">
        <f t="shared" si="323"/>
        <v>72302.599999999991</v>
      </c>
      <c r="G1058">
        <f>SUM($E$2:E1058)</f>
        <v>1849634.0721701428</v>
      </c>
      <c r="H1058">
        <f>SUM($F$2:F1058)</f>
        <v>71823463.612858087</v>
      </c>
      <c r="R1058">
        <f t="shared" si="324"/>
        <v>1849.6340721701429</v>
      </c>
      <c r="S1058">
        <f t="shared" si="325"/>
        <v>71823.46361285809</v>
      </c>
      <c r="U1058">
        <v>1056</v>
      </c>
      <c r="V1058" s="3">
        <v>36</v>
      </c>
      <c r="W1058">
        <f t="shared" si="326"/>
        <v>10</v>
      </c>
      <c r="X1058" s="5">
        <f t="shared" si="340"/>
        <v>-0.16589506172839483</v>
      </c>
      <c r="Y1058">
        <f t="shared" si="327"/>
        <v>-491.57684602468771</v>
      </c>
      <c r="Z1058">
        <f t="shared" si="327"/>
        <v>-491.57684602468771</v>
      </c>
      <c r="AA1058">
        <f>SUM($E$2:$E1058)</f>
        <v>1849634.0721701428</v>
      </c>
      <c r="AB1058">
        <f>SUM($F$2:$F1058)</f>
        <v>71823463.612858087</v>
      </c>
      <c r="AC1058">
        <f t="shared" si="339"/>
        <v>-245.78842301234386</v>
      </c>
      <c r="AD1058">
        <f t="shared" si="338"/>
        <v>90606.427186728353</v>
      </c>
      <c r="AE1058">
        <f t="shared" si="337"/>
        <v>-34725.332055555555</v>
      </c>
      <c r="AF1058">
        <f t="shared" si="328"/>
        <v>-34725.332055555555</v>
      </c>
      <c r="AG1058">
        <f t="shared" si="329"/>
        <v>34725.332055555555</v>
      </c>
      <c r="AH1058">
        <f>ABS($AF1058)</f>
        <v>34725.332055555555</v>
      </c>
      <c r="AI1058">
        <f t="shared" si="330"/>
        <v>-491.57684602468771</v>
      </c>
      <c r="AJ1058">
        <f t="shared" si="331"/>
        <v>491.57684602468771</v>
      </c>
      <c r="AK1058">
        <f>SUM($AJ$2:AJ1058)</f>
        <v>35501.620704512257</v>
      </c>
      <c r="AL1058">
        <f t="shared" si="332"/>
        <v>0</v>
      </c>
      <c r="AM1058">
        <f>SUM($AL$2:AL1058)</f>
        <v>1911592.5618299877</v>
      </c>
      <c r="AN1058">
        <f>SUM($AH$2:AH1058)</f>
        <v>4685236.3745216094</v>
      </c>
      <c r="AO1058">
        <f t="shared" si="333"/>
        <v>-17696.766456888756</v>
      </c>
      <c r="AP1058">
        <f t="shared" si="334"/>
        <v>-17696.766456888756</v>
      </c>
      <c r="AQ1058">
        <f t="shared" si="335"/>
        <v>17696.766456888756</v>
      </c>
      <c r="AR1058">
        <f>SUM($AQ$2:AQ1058)</f>
        <v>1009529.4412461931</v>
      </c>
      <c r="AS1058">
        <f>SUM($AO$2:AO1058)</f>
        <v>89321680.430042103</v>
      </c>
    </row>
    <row r="1059" spans="1:45" x14ac:dyDescent="0.25">
      <c r="A1059">
        <v>1057</v>
      </c>
      <c r="B1059" s="3">
        <v>30.7</v>
      </c>
      <c r="C1059">
        <f t="shared" si="321"/>
        <v>8.5277777777777768</v>
      </c>
      <c r="D1059" s="5">
        <f t="shared" si="336"/>
        <v>-0.40895061728395066</v>
      </c>
      <c r="E1059">
        <f t="shared" si="322"/>
        <v>-3530.1672078795564</v>
      </c>
      <c r="F1059">
        <f t="shared" si="323"/>
        <v>52580.615334876529</v>
      </c>
      <c r="G1059">
        <f>SUM($E$2:E1059)</f>
        <v>1846103.9049622633</v>
      </c>
      <c r="H1059">
        <f>SUM($F$2:F1059)</f>
        <v>71876044.22819297</v>
      </c>
      <c r="R1059">
        <f t="shared" si="324"/>
        <v>1846.1039049622634</v>
      </c>
      <c r="S1059">
        <f t="shared" si="325"/>
        <v>71876.044228192972</v>
      </c>
      <c r="U1059">
        <v>1057</v>
      </c>
      <c r="V1059" s="3">
        <v>30.7</v>
      </c>
      <c r="W1059">
        <f t="shared" si="326"/>
        <v>8.5277777777777768</v>
      </c>
      <c r="X1059" s="5">
        <f t="shared" si="340"/>
        <v>-0.20447530864197544</v>
      </c>
      <c r="Y1059">
        <f t="shared" si="327"/>
        <v>-1008.6574243576101</v>
      </c>
      <c r="Z1059">
        <f t="shared" si="327"/>
        <v>-1008.6574243576101</v>
      </c>
      <c r="AA1059">
        <f>SUM($E$2:$E1059)</f>
        <v>1846103.9049622633</v>
      </c>
      <c r="AB1059">
        <f>SUM($F$2:$F1059)</f>
        <v>71876044.22819297</v>
      </c>
      <c r="AC1059">
        <f t="shared" si="339"/>
        <v>-504.32871217880506</v>
      </c>
      <c r="AD1059">
        <f t="shared" si="338"/>
        <v>72302.599999999991</v>
      </c>
      <c r="AE1059">
        <f t="shared" si="337"/>
        <v>-38025.811851851824</v>
      </c>
      <c r="AF1059">
        <f t="shared" si="328"/>
        <v>-38025.811851851824</v>
      </c>
      <c r="AG1059">
        <f t="shared" si="329"/>
        <v>38025.811851851824</v>
      </c>
      <c r="AH1059">
        <f>ABS($AF1059)</f>
        <v>38025.811851851824</v>
      </c>
      <c r="AI1059">
        <f t="shared" si="330"/>
        <v>-1008.6574243576101</v>
      </c>
      <c r="AJ1059">
        <f t="shared" si="331"/>
        <v>1008.6574243576101</v>
      </c>
      <c r="AK1059">
        <f>SUM($AJ$2:AJ1059)</f>
        <v>36510.278128869868</v>
      </c>
      <c r="AL1059">
        <f t="shared" si="332"/>
        <v>0</v>
      </c>
      <c r="AM1059">
        <f>SUM($AL$2:AL1059)</f>
        <v>1911592.5618299877</v>
      </c>
      <c r="AN1059">
        <f>SUM($AH$2:AH1059)</f>
        <v>4723262.186373461</v>
      </c>
      <c r="AO1059">
        <f t="shared" si="333"/>
        <v>-30965.78292777863</v>
      </c>
      <c r="AP1059">
        <f t="shared" si="334"/>
        <v>-30965.78292777863</v>
      </c>
      <c r="AQ1059">
        <f t="shared" si="335"/>
        <v>30965.78292777863</v>
      </c>
      <c r="AR1059">
        <f>SUM($AQ$2:AQ1059)</f>
        <v>1040495.2241739718</v>
      </c>
      <c r="AS1059">
        <f>SUM($AO$2:AO1059)</f>
        <v>89290714.647114322</v>
      </c>
    </row>
    <row r="1060" spans="1:45" x14ac:dyDescent="0.25">
      <c r="A1060">
        <v>1058</v>
      </c>
      <c r="B1060" s="3">
        <v>25.4</v>
      </c>
      <c r="C1060">
        <f t="shared" si="321"/>
        <v>7.0555555555555554</v>
      </c>
      <c r="D1060" s="5">
        <f t="shared" si="336"/>
        <v>-0.37422839506172828</v>
      </c>
      <c r="E1060">
        <f t="shared" si="322"/>
        <v>-2645.5819864878927</v>
      </c>
      <c r="F1060">
        <f t="shared" si="323"/>
        <v>35992.859117283944</v>
      </c>
      <c r="G1060">
        <f>SUM($E$2:E1060)</f>
        <v>1843458.3229757755</v>
      </c>
      <c r="H1060">
        <f>SUM($F$2:F1060)</f>
        <v>71912037.087310255</v>
      </c>
      <c r="R1060">
        <f t="shared" si="324"/>
        <v>1843.4583229757754</v>
      </c>
      <c r="S1060">
        <f t="shared" si="325"/>
        <v>71912.037087310251</v>
      </c>
      <c r="U1060">
        <v>1058</v>
      </c>
      <c r="V1060" s="3">
        <v>25.4</v>
      </c>
      <c r="W1060">
        <f t="shared" si="326"/>
        <v>7.0555555555555554</v>
      </c>
      <c r="X1060" s="5">
        <f t="shared" si="340"/>
        <v>-0.20447530864197519</v>
      </c>
      <c r="Y1060">
        <f t="shared" si="327"/>
        <v>-913.64213395017032</v>
      </c>
      <c r="Z1060">
        <f t="shared" si="327"/>
        <v>-913.64213395017032</v>
      </c>
      <c r="AA1060">
        <f>SUM($E$2:$E1060)</f>
        <v>1843458.3229757755</v>
      </c>
      <c r="AB1060">
        <f>SUM($F$2:$F1060)</f>
        <v>71912037.087310255</v>
      </c>
      <c r="AC1060">
        <f t="shared" si="339"/>
        <v>-456.82106697508516</v>
      </c>
      <c r="AD1060">
        <f t="shared" si="338"/>
        <v>52580.615334876529</v>
      </c>
      <c r="AE1060">
        <f t="shared" si="337"/>
        <v>-36309.740882716047</v>
      </c>
      <c r="AF1060">
        <f t="shared" si="328"/>
        <v>-36309.740882716047</v>
      </c>
      <c r="AG1060">
        <f t="shared" si="329"/>
        <v>36309.740882716047</v>
      </c>
      <c r="AH1060">
        <f>ABS($AF1060)</f>
        <v>36309.740882716047</v>
      </c>
      <c r="AI1060">
        <f t="shared" si="330"/>
        <v>-913.64213395017032</v>
      </c>
      <c r="AJ1060">
        <f t="shared" si="331"/>
        <v>913.64213395017032</v>
      </c>
      <c r="AK1060">
        <f>SUM($AJ$2:AJ1060)</f>
        <v>37423.920262820036</v>
      </c>
      <c r="AL1060">
        <f t="shared" si="332"/>
        <v>0</v>
      </c>
      <c r="AM1060">
        <f>SUM($AL$2:AL1060)</f>
        <v>1911592.5618299877</v>
      </c>
      <c r="AN1060">
        <f>SUM($AH$2:AH1060)</f>
        <v>4759571.9272561772</v>
      </c>
      <c r="AO1060">
        <f t="shared" si="333"/>
        <v>-23206.510202334324</v>
      </c>
      <c r="AP1060">
        <f t="shared" si="334"/>
        <v>-23206.510202334324</v>
      </c>
      <c r="AQ1060">
        <f t="shared" si="335"/>
        <v>23206.510202334324</v>
      </c>
      <c r="AR1060">
        <f>SUM($AQ$2:AQ1060)</f>
        <v>1063701.7343763062</v>
      </c>
      <c r="AS1060">
        <f>SUM($AO$2:AO1060)</f>
        <v>89267508.136911988</v>
      </c>
    </row>
    <row r="1061" spans="1:45" x14ac:dyDescent="0.25">
      <c r="A1061">
        <v>1059</v>
      </c>
      <c r="B1061" s="3">
        <v>21</v>
      </c>
      <c r="C1061">
        <f t="shared" si="321"/>
        <v>5.833333333333333</v>
      </c>
      <c r="D1061" s="5">
        <f t="shared" si="336"/>
        <v>-0.3356481481481482</v>
      </c>
      <c r="E1061">
        <f t="shared" si="322"/>
        <v>-1906.7711112484567</v>
      </c>
      <c r="F1061">
        <f t="shared" si="323"/>
        <v>24602.96805555555</v>
      </c>
      <c r="G1061">
        <f>SUM($E$2:E1061)</f>
        <v>1841551.5518645269</v>
      </c>
      <c r="H1061">
        <f>SUM($F$2:F1061)</f>
        <v>71936640.055365816</v>
      </c>
      <c r="R1061">
        <f t="shared" si="324"/>
        <v>1841.551551864527</v>
      </c>
      <c r="S1061">
        <f t="shared" si="325"/>
        <v>71936.640055365817</v>
      </c>
      <c r="U1061">
        <v>1059</v>
      </c>
      <c r="V1061" s="3">
        <v>21</v>
      </c>
      <c r="W1061">
        <f t="shared" si="326"/>
        <v>5.833333333333333</v>
      </c>
      <c r="X1061" s="5">
        <f t="shared" si="340"/>
        <v>-0.16975308641975309</v>
      </c>
      <c r="Y1061">
        <f t="shared" si="327"/>
        <v>-507.39594406738661</v>
      </c>
      <c r="Z1061">
        <f t="shared" si="327"/>
        <v>-507.39594406738661</v>
      </c>
      <c r="AA1061">
        <f>SUM($E$2:$E1061)</f>
        <v>1841551.5518645269</v>
      </c>
      <c r="AB1061">
        <f>SUM($F$2:$F1061)</f>
        <v>71936640.055365816</v>
      </c>
      <c r="AC1061">
        <f t="shared" si="339"/>
        <v>-253.6979720336933</v>
      </c>
      <c r="AD1061">
        <f t="shared" si="338"/>
        <v>35992.859117283944</v>
      </c>
      <c r="AE1061">
        <f t="shared" si="337"/>
        <v>-27977.64727932098</v>
      </c>
      <c r="AF1061">
        <f t="shared" si="328"/>
        <v>-27977.64727932098</v>
      </c>
      <c r="AG1061">
        <f t="shared" si="329"/>
        <v>27977.64727932098</v>
      </c>
      <c r="AH1061">
        <f>ABS($AF1061)</f>
        <v>27977.64727932098</v>
      </c>
      <c r="AI1061">
        <f t="shared" si="330"/>
        <v>-507.39594406738661</v>
      </c>
      <c r="AJ1061">
        <f t="shared" si="331"/>
        <v>507.39594406738661</v>
      </c>
      <c r="AK1061">
        <f>SUM($AJ$2:AJ1061)</f>
        <v>37931.316206887423</v>
      </c>
      <c r="AL1061">
        <f t="shared" si="332"/>
        <v>0</v>
      </c>
      <c r="AM1061">
        <f>SUM($AL$2:AL1061)</f>
        <v>1911592.5618299877</v>
      </c>
      <c r="AN1061">
        <f>SUM($AH$2:AH1061)</f>
        <v>4787549.5745354984</v>
      </c>
      <c r="AO1061">
        <f t="shared" si="333"/>
        <v>-10655.314825415118</v>
      </c>
      <c r="AP1061">
        <f t="shared" si="334"/>
        <v>-10655.314825415118</v>
      </c>
      <c r="AQ1061">
        <f t="shared" si="335"/>
        <v>10655.314825415118</v>
      </c>
      <c r="AR1061">
        <f>SUM($AQ$2:AQ1061)</f>
        <v>1074357.0492017213</v>
      </c>
      <c r="AS1061">
        <f>SUM($AO$2:AO1061)</f>
        <v>89256852.822086573</v>
      </c>
    </row>
    <row r="1062" spans="1:45" x14ac:dyDescent="0.25">
      <c r="A1062">
        <v>1060</v>
      </c>
      <c r="B1062" s="3">
        <v>16.7</v>
      </c>
      <c r="C1062">
        <f t="shared" si="321"/>
        <v>4.6388888888888884</v>
      </c>
      <c r="D1062" s="5">
        <f t="shared" si="336"/>
        <v>-0.29320987654320979</v>
      </c>
      <c r="E1062">
        <f t="shared" si="322"/>
        <v>-1260.0193427652725</v>
      </c>
      <c r="F1062">
        <f t="shared" si="323"/>
        <v>15559.006260802464</v>
      </c>
      <c r="G1062">
        <f>SUM($E$2:E1062)</f>
        <v>1840291.5325217617</v>
      </c>
      <c r="H1062">
        <f>SUM($F$2:F1062)</f>
        <v>71952199.061626613</v>
      </c>
      <c r="R1062">
        <f t="shared" si="324"/>
        <v>1840.2915325217616</v>
      </c>
      <c r="S1062">
        <f t="shared" si="325"/>
        <v>71952.199061626612</v>
      </c>
      <c r="U1062">
        <v>1060</v>
      </c>
      <c r="V1062" s="3">
        <v>16.7</v>
      </c>
      <c r="W1062">
        <f t="shared" si="326"/>
        <v>4.6388888888888884</v>
      </c>
      <c r="X1062" s="5">
        <f t="shared" si="340"/>
        <v>-0.16589506172839508</v>
      </c>
      <c r="Y1062">
        <f t="shared" si="327"/>
        <v>-405.98207296074668</v>
      </c>
      <c r="Z1062">
        <f t="shared" si="327"/>
        <v>-405.98207296074668</v>
      </c>
      <c r="AA1062">
        <f>SUM($E$2:$E1062)</f>
        <v>1840291.5325217617</v>
      </c>
      <c r="AB1062">
        <f>SUM($F$2:$F1062)</f>
        <v>71952199.061626613</v>
      </c>
      <c r="AC1062">
        <f t="shared" si="339"/>
        <v>-202.99103648037334</v>
      </c>
      <c r="AD1062">
        <f t="shared" si="338"/>
        <v>24602.96805555555</v>
      </c>
      <c r="AE1062">
        <f t="shared" si="337"/>
        <v>-20433.852856481481</v>
      </c>
      <c r="AF1062">
        <f t="shared" si="328"/>
        <v>-20433.852856481481</v>
      </c>
      <c r="AG1062">
        <f t="shared" si="329"/>
        <v>20433.852856481481</v>
      </c>
      <c r="AH1062">
        <f>ABS($AF1062)</f>
        <v>20433.852856481481</v>
      </c>
      <c r="AI1062">
        <f t="shared" si="330"/>
        <v>-405.98207296074668</v>
      </c>
      <c r="AJ1062">
        <f t="shared" si="331"/>
        <v>405.98207296074668</v>
      </c>
      <c r="AK1062">
        <f>SUM($AJ$2:AJ1062)</f>
        <v>38337.298279848168</v>
      </c>
      <c r="AL1062">
        <f t="shared" si="332"/>
        <v>0</v>
      </c>
      <c r="AM1062">
        <f>SUM($AL$2:AL1062)</f>
        <v>1911592.5618299877</v>
      </c>
      <c r="AN1062">
        <f>SUM($AH$2:AH1062)</f>
        <v>4807983.4273919798</v>
      </c>
      <c r="AO1062">
        <f t="shared" si="333"/>
        <v>-6779.9006184444688</v>
      </c>
      <c r="AP1062">
        <f t="shared" si="334"/>
        <v>-6779.9006184444688</v>
      </c>
      <c r="AQ1062">
        <f t="shared" si="335"/>
        <v>6779.9006184444688</v>
      </c>
      <c r="AR1062">
        <f>SUM($AQ$2:AQ1062)</f>
        <v>1081136.9498201658</v>
      </c>
      <c r="AS1062">
        <f>SUM($AO$2:AO1062)</f>
        <v>89250072.921468124</v>
      </c>
    </row>
    <row r="1063" spans="1:45" x14ac:dyDescent="0.25">
      <c r="A1063">
        <v>1061</v>
      </c>
      <c r="B1063" s="3">
        <v>13.4</v>
      </c>
      <c r="C1063">
        <f t="shared" si="321"/>
        <v>3.7222222222222223</v>
      </c>
      <c r="D1063" s="5">
        <f t="shared" si="336"/>
        <v>-0.18132716049382713</v>
      </c>
      <c r="E1063">
        <f t="shared" si="322"/>
        <v>-422.76573594399838</v>
      </c>
      <c r="F1063">
        <f t="shared" si="323"/>
        <v>10017.480598765431</v>
      </c>
      <c r="G1063">
        <f>SUM($E$2:E1063)</f>
        <v>1839868.7667858177</v>
      </c>
      <c r="H1063">
        <f>SUM($F$2:F1063)</f>
        <v>71962216.542225376</v>
      </c>
      <c r="R1063">
        <f t="shared" si="324"/>
        <v>1839.8687667858178</v>
      </c>
      <c r="S1063">
        <f t="shared" si="325"/>
        <v>71962.216542225375</v>
      </c>
      <c r="U1063">
        <v>1061</v>
      </c>
      <c r="V1063" s="3">
        <v>13.4</v>
      </c>
      <c r="W1063">
        <f t="shared" si="326"/>
        <v>3.7222222222222223</v>
      </c>
      <c r="X1063" s="5">
        <f t="shared" si="340"/>
        <v>-0.12731481481481474</v>
      </c>
      <c r="Y1063">
        <f t="shared" si="327"/>
        <v>-132.04283299475264</v>
      </c>
      <c r="Z1063">
        <f t="shared" si="327"/>
        <v>-132.04283299475264</v>
      </c>
      <c r="AA1063">
        <f>SUM($E$2:$E1063)</f>
        <v>1839868.7667858177</v>
      </c>
      <c r="AB1063">
        <f>SUM($F$2:$F1063)</f>
        <v>71962216.542225376</v>
      </c>
      <c r="AC1063">
        <f t="shared" si="339"/>
        <v>-66.021416497376322</v>
      </c>
      <c r="AD1063">
        <f t="shared" si="338"/>
        <v>15559.006260802464</v>
      </c>
      <c r="AE1063">
        <f t="shared" si="337"/>
        <v>-14585.487456790119</v>
      </c>
      <c r="AF1063">
        <f t="shared" si="328"/>
        <v>-14585.487456790119</v>
      </c>
      <c r="AG1063">
        <f t="shared" si="329"/>
        <v>14585.487456790119</v>
      </c>
      <c r="AH1063">
        <f>ABS($AF1063)</f>
        <v>14585.487456790119</v>
      </c>
      <c r="AI1063">
        <f t="shared" si="330"/>
        <v>-132.04283299475264</v>
      </c>
      <c r="AJ1063">
        <f t="shared" si="331"/>
        <v>132.04283299475264</v>
      </c>
      <c r="AK1063">
        <f>SUM($AJ$2:AJ1063)</f>
        <v>38469.341112842922</v>
      </c>
      <c r="AL1063">
        <f t="shared" si="332"/>
        <v>0</v>
      </c>
      <c r="AM1063">
        <f>SUM($AL$2:AL1063)</f>
        <v>1911592.5618299877</v>
      </c>
      <c r="AN1063">
        <f>SUM($AH$2:AH1063)</f>
        <v>4822568.91484877</v>
      </c>
      <c r="AO1063">
        <f t="shared" si="333"/>
        <v>-1769.3739621296854</v>
      </c>
      <c r="AP1063">
        <f t="shared" si="334"/>
        <v>-1769.3739621296854</v>
      </c>
      <c r="AQ1063">
        <f t="shared" si="335"/>
        <v>1769.3739621296854</v>
      </c>
      <c r="AR1063">
        <f>SUM($AQ$2:AQ1063)</f>
        <v>1082906.3237822955</v>
      </c>
      <c r="AS1063">
        <f>SUM($AO$2:AO1063)</f>
        <v>89248303.54750599</v>
      </c>
    </row>
    <row r="1064" spans="1:45" x14ac:dyDescent="0.25">
      <c r="A1064">
        <v>1062</v>
      </c>
      <c r="B1064" s="3">
        <v>12</v>
      </c>
      <c r="C1064">
        <f t="shared" si="321"/>
        <v>3.333333333333333</v>
      </c>
      <c r="D1064" s="5">
        <f t="shared" si="336"/>
        <v>-5.0154320987654391E-2</v>
      </c>
      <c r="E1064">
        <f t="shared" si="322"/>
        <v>249.20926120164572</v>
      </c>
      <c r="F1064">
        <f t="shared" si="323"/>
        <v>8033.6222222222204</v>
      </c>
      <c r="G1064">
        <f>SUM($E$2:E1064)</f>
        <v>1840117.9760470192</v>
      </c>
      <c r="H1064">
        <f>SUM($F$2:F1064)</f>
        <v>71970250.164447591</v>
      </c>
      <c r="R1064">
        <f t="shared" si="324"/>
        <v>1840.1179760470193</v>
      </c>
      <c r="S1064">
        <f t="shared" si="325"/>
        <v>71970.250164447585</v>
      </c>
      <c r="U1064">
        <v>1062</v>
      </c>
      <c r="V1064" s="3">
        <v>12</v>
      </c>
      <c r="W1064">
        <f t="shared" si="326"/>
        <v>3.333333333333333</v>
      </c>
      <c r="X1064" s="5">
        <f t="shared" si="340"/>
        <v>-5.4012345679012398E-2</v>
      </c>
      <c r="Y1064">
        <f t="shared" si="327"/>
        <v>230.61291346502031</v>
      </c>
      <c r="Z1064">
        <f t="shared" si="327"/>
        <v>230.61291346502031</v>
      </c>
      <c r="AA1064">
        <f>SUM($E$2:$E1064)</f>
        <v>1840117.9760470192</v>
      </c>
      <c r="AB1064">
        <f>SUM($F$2:$F1064)</f>
        <v>71970250.164447591</v>
      </c>
      <c r="AC1064">
        <f t="shared" si="339"/>
        <v>115.30645673251016</v>
      </c>
      <c r="AD1064">
        <f t="shared" si="338"/>
        <v>10017.480598765431</v>
      </c>
      <c r="AE1064">
        <f t="shared" si="337"/>
        <v>-7525.3840385802432</v>
      </c>
      <c r="AF1064">
        <f t="shared" si="328"/>
        <v>-7525.3840385802432</v>
      </c>
      <c r="AG1064">
        <f t="shared" si="329"/>
        <v>7525.3840385802432</v>
      </c>
      <c r="AH1064">
        <f>ABS($AF1064)</f>
        <v>7525.3840385802432</v>
      </c>
      <c r="AI1064">
        <f t="shared" si="330"/>
        <v>0</v>
      </c>
      <c r="AJ1064">
        <f t="shared" si="331"/>
        <v>0</v>
      </c>
      <c r="AK1064">
        <f>SUM($AJ$2:AJ1064)</f>
        <v>38469.341112842922</v>
      </c>
      <c r="AL1064">
        <f t="shared" si="332"/>
        <v>230.61291346502031</v>
      </c>
      <c r="AM1064">
        <f>SUM($AL$2:AL1064)</f>
        <v>1911823.1747434528</v>
      </c>
      <c r="AN1064">
        <f>SUM($AH$2:AH1064)</f>
        <v>4830094.2988873506</v>
      </c>
      <c r="AO1064">
        <f t="shared" si="333"/>
        <v>2767.354961580244</v>
      </c>
      <c r="AP1064">
        <f t="shared" si="334"/>
        <v>0</v>
      </c>
      <c r="AQ1064">
        <f t="shared" si="335"/>
        <v>0</v>
      </c>
      <c r="AR1064">
        <f>SUM($AQ$2:AQ1064)</f>
        <v>1082906.3237822955</v>
      </c>
      <c r="AS1064">
        <f>SUM($AO$2:AO1064)</f>
        <v>89251070.902467564</v>
      </c>
    </row>
    <row r="1065" spans="1:45" x14ac:dyDescent="0.25">
      <c r="A1065">
        <v>1063</v>
      </c>
      <c r="B1065" s="3">
        <v>12.1</v>
      </c>
      <c r="C1065">
        <f t="shared" si="321"/>
        <v>3.3611111111111107</v>
      </c>
      <c r="D1065" s="5">
        <f t="shared" si="336"/>
        <v>3.0864197530864272E-2</v>
      </c>
      <c r="E1065">
        <f t="shared" si="322"/>
        <v>645.36916321918318</v>
      </c>
      <c r="F1065">
        <f t="shared" si="323"/>
        <v>8168.0738163580218</v>
      </c>
      <c r="G1065">
        <f>SUM($E$2:E1065)</f>
        <v>1840763.3452102384</v>
      </c>
      <c r="H1065">
        <f>SUM($F$2:F1065)</f>
        <v>71978418.23826395</v>
      </c>
      <c r="R1065">
        <f t="shared" si="324"/>
        <v>1840.7633452102384</v>
      </c>
      <c r="S1065">
        <f t="shared" si="325"/>
        <v>71978.418238263956</v>
      </c>
      <c r="U1065">
        <v>1063</v>
      </c>
      <c r="V1065" s="3">
        <v>12.1</v>
      </c>
      <c r="W1065">
        <f t="shared" si="326"/>
        <v>3.3611111111111107</v>
      </c>
      <c r="X1065" s="5">
        <f t="shared" si="340"/>
        <v>3.858024691358011E-3</v>
      </c>
      <c r="Y1065">
        <f t="shared" si="327"/>
        <v>514.10994211150103</v>
      </c>
      <c r="Z1065">
        <f t="shared" si="327"/>
        <v>514.10994211150103</v>
      </c>
      <c r="AA1065">
        <f>SUM($E$2:$E1065)</f>
        <v>1840763.3452102384</v>
      </c>
      <c r="AB1065">
        <f>SUM($F$2:$F1065)</f>
        <v>71978418.23826395</v>
      </c>
      <c r="AC1065">
        <f t="shared" si="339"/>
        <v>257.05497105575051</v>
      </c>
      <c r="AD1065">
        <f t="shared" si="338"/>
        <v>8033.6222222222204</v>
      </c>
      <c r="AE1065">
        <f t="shared" si="337"/>
        <v>-1849.4067824074091</v>
      </c>
      <c r="AF1065">
        <f t="shared" si="328"/>
        <v>-1849.4067824074091</v>
      </c>
      <c r="AG1065">
        <f t="shared" si="329"/>
        <v>1849.4067824074091</v>
      </c>
      <c r="AH1065">
        <f>ABS($AF1065)</f>
        <v>1849.4067824074091</v>
      </c>
      <c r="AI1065">
        <f t="shared" si="330"/>
        <v>0</v>
      </c>
      <c r="AJ1065">
        <f t="shared" si="331"/>
        <v>0</v>
      </c>
      <c r="AK1065">
        <f>SUM($AJ$2:AJ1065)</f>
        <v>38469.341112842922</v>
      </c>
      <c r="AL1065">
        <f t="shared" si="332"/>
        <v>514.10994211150103</v>
      </c>
      <c r="AM1065">
        <f>SUM($AL$2:AL1065)</f>
        <v>1912337.2846855642</v>
      </c>
      <c r="AN1065">
        <f>SUM($AH$2:AH1065)</f>
        <v>4831943.7056697579</v>
      </c>
      <c r="AO1065">
        <f t="shared" si="333"/>
        <v>6220.7302995491618</v>
      </c>
      <c r="AP1065">
        <f t="shared" si="334"/>
        <v>0</v>
      </c>
      <c r="AQ1065">
        <f t="shared" si="335"/>
        <v>0</v>
      </c>
      <c r="AR1065">
        <f>SUM($AQ$2:AQ1065)</f>
        <v>1082906.3237822955</v>
      </c>
      <c r="AS1065">
        <f>SUM($AO$2:AO1065)</f>
        <v>89257291.632767111</v>
      </c>
    </row>
    <row r="1066" spans="1:45" x14ac:dyDescent="0.25">
      <c r="A1066">
        <v>1064</v>
      </c>
      <c r="B1066" s="3">
        <v>12.8</v>
      </c>
      <c r="C1066">
        <f t="shared" si="321"/>
        <v>3.5555555555555558</v>
      </c>
      <c r="D1066" s="5">
        <f t="shared" si="336"/>
        <v>0.13503086419753088</v>
      </c>
      <c r="E1066">
        <f t="shared" si="322"/>
        <v>1220.6166539237315</v>
      </c>
      <c r="F1066">
        <f t="shared" si="323"/>
        <v>9140.4768395061728</v>
      </c>
      <c r="G1066">
        <f>SUM($E$2:E1066)</f>
        <v>1841983.961864162</v>
      </c>
      <c r="H1066">
        <f>SUM($F$2:F1066)</f>
        <v>71987558.715103462</v>
      </c>
      <c r="R1066">
        <f t="shared" si="324"/>
        <v>1841.983961864162</v>
      </c>
      <c r="S1066">
        <f t="shared" si="325"/>
        <v>71987.558715103456</v>
      </c>
      <c r="U1066">
        <v>1064</v>
      </c>
      <c r="V1066" s="3">
        <v>12.8</v>
      </c>
      <c r="W1066">
        <f t="shared" si="326"/>
        <v>3.5555555555555558</v>
      </c>
      <c r="X1066" s="5">
        <f t="shared" si="340"/>
        <v>2.7006172839506262E-2</v>
      </c>
      <c r="Y1066">
        <f t="shared" si="327"/>
        <v>665.2057348565163</v>
      </c>
      <c r="Z1066">
        <f t="shared" si="327"/>
        <v>665.2057348565163</v>
      </c>
      <c r="AA1066">
        <f>SUM($E$2:$E1066)</f>
        <v>1841983.961864162</v>
      </c>
      <c r="AB1066">
        <f>SUM($F$2:$F1066)</f>
        <v>71987558.715103462</v>
      </c>
      <c r="AC1066">
        <f t="shared" si="339"/>
        <v>332.60286742825815</v>
      </c>
      <c r="AD1066">
        <f t="shared" si="338"/>
        <v>8168.0738163580218</v>
      </c>
      <c r="AE1066">
        <f t="shared" si="337"/>
        <v>1106.8546172839524</v>
      </c>
      <c r="AF1066">
        <f t="shared" si="328"/>
        <v>0</v>
      </c>
      <c r="AG1066">
        <f t="shared" si="329"/>
        <v>0</v>
      </c>
      <c r="AH1066">
        <f>ABS($AF1066)</f>
        <v>0</v>
      </c>
      <c r="AI1066">
        <f t="shared" si="330"/>
        <v>0</v>
      </c>
      <c r="AJ1066">
        <f t="shared" si="331"/>
        <v>0</v>
      </c>
      <c r="AK1066">
        <f>SUM($AJ$2:AJ1066)</f>
        <v>38469.341112842922</v>
      </c>
      <c r="AL1066">
        <f t="shared" si="332"/>
        <v>665.2057348565163</v>
      </c>
      <c r="AM1066">
        <f>SUM($AL$2:AL1066)</f>
        <v>1913002.4904204207</v>
      </c>
      <c r="AN1066">
        <f>SUM($AH$2:AH1066)</f>
        <v>4831943.7056697579</v>
      </c>
      <c r="AO1066">
        <f t="shared" si="333"/>
        <v>8514.6334061634097</v>
      </c>
      <c r="AP1066">
        <f t="shared" si="334"/>
        <v>0</v>
      </c>
      <c r="AQ1066">
        <f t="shared" si="335"/>
        <v>0</v>
      </c>
      <c r="AR1066">
        <f>SUM($AQ$2:AQ1066)</f>
        <v>1082906.3237822955</v>
      </c>
      <c r="AS1066">
        <f>SUM($AO$2:AO1066)</f>
        <v>89265806.266173273</v>
      </c>
    </row>
    <row r="1067" spans="1:45" x14ac:dyDescent="0.25">
      <c r="A1067">
        <v>1065</v>
      </c>
      <c r="B1067" s="3">
        <v>15.6</v>
      </c>
      <c r="C1067">
        <f t="shared" si="321"/>
        <v>4.333333333333333</v>
      </c>
      <c r="D1067" s="5">
        <f t="shared" si="336"/>
        <v>0.27391975308641969</v>
      </c>
      <c r="E1067">
        <f t="shared" si="322"/>
        <v>2370.9314040683121</v>
      </c>
      <c r="F1067">
        <f t="shared" si="323"/>
        <v>13576.821555555553</v>
      </c>
      <c r="G1067">
        <f>SUM($E$2:E1067)</f>
        <v>1844354.8932682304</v>
      </c>
      <c r="H1067">
        <f>SUM($F$2:F1067)</f>
        <v>72001135.536659017</v>
      </c>
      <c r="R1067">
        <f t="shared" si="324"/>
        <v>1844.3548932682304</v>
      </c>
      <c r="S1067">
        <f t="shared" si="325"/>
        <v>72001.135536659014</v>
      </c>
      <c r="U1067">
        <v>1065</v>
      </c>
      <c r="V1067" s="3">
        <v>15.6</v>
      </c>
      <c r="W1067">
        <f t="shared" si="326"/>
        <v>4.333333333333333</v>
      </c>
      <c r="X1067" s="5">
        <f t="shared" si="340"/>
        <v>0.10802469135802462</v>
      </c>
      <c r="Y1067">
        <f t="shared" si="327"/>
        <v>1331.3955655909458</v>
      </c>
      <c r="Z1067">
        <f t="shared" si="327"/>
        <v>1331.3955655909458</v>
      </c>
      <c r="AA1067">
        <f>SUM($E$2:$E1067)</f>
        <v>1844354.8932682304</v>
      </c>
      <c r="AB1067">
        <f>SUM($F$2:$F1067)</f>
        <v>72001135.536659017</v>
      </c>
      <c r="AC1067">
        <f t="shared" si="339"/>
        <v>665.6977827954729</v>
      </c>
      <c r="AD1067">
        <f t="shared" si="338"/>
        <v>9140.4768395061728</v>
      </c>
      <c r="AE1067">
        <f t="shared" si="337"/>
        <v>5408.7477391975308</v>
      </c>
      <c r="AF1067">
        <f t="shared" si="328"/>
        <v>0</v>
      </c>
      <c r="AG1067">
        <f t="shared" si="329"/>
        <v>0</v>
      </c>
      <c r="AH1067">
        <f>ABS($AF1067)</f>
        <v>0</v>
      </c>
      <c r="AI1067">
        <f t="shared" si="330"/>
        <v>0</v>
      </c>
      <c r="AJ1067">
        <f t="shared" si="331"/>
        <v>0</v>
      </c>
      <c r="AK1067">
        <f>SUM($AJ$2:AJ1067)</f>
        <v>38469.341112842922</v>
      </c>
      <c r="AL1067">
        <f t="shared" si="332"/>
        <v>1331.3955655909458</v>
      </c>
      <c r="AM1067">
        <f>SUM($AL$2:AL1067)</f>
        <v>1914333.8859860117</v>
      </c>
      <c r="AN1067">
        <f>SUM($AH$2:AH1067)</f>
        <v>4831943.7056697579</v>
      </c>
      <c r="AO1067">
        <f t="shared" si="333"/>
        <v>20769.770823218754</v>
      </c>
      <c r="AP1067">
        <f t="shared" si="334"/>
        <v>0</v>
      </c>
      <c r="AQ1067">
        <f t="shared" si="335"/>
        <v>0</v>
      </c>
      <c r="AR1067">
        <f>SUM($AQ$2:AQ1067)</f>
        <v>1082906.3237822955</v>
      </c>
      <c r="AS1067">
        <f>SUM($AO$2:AO1067)</f>
        <v>89286576.036996499</v>
      </c>
    </row>
    <row r="1068" spans="1:45" x14ac:dyDescent="0.25">
      <c r="A1068">
        <v>1066</v>
      </c>
      <c r="B1068" s="3">
        <v>19.899999999999999</v>
      </c>
      <c r="C1068">
        <f t="shared" si="321"/>
        <v>5.5277777777777777</v>
      </c>
      <c r="D1068" s="5">
        <f t="shared" si="336"/>
        <v>0.30092592592592582</v>
      </c>
      <c r="E1068">
        <f t="shared" si="322"/>
        <v>3272.1537222760148</v>
      </c>
      <c r="F1068">
        <f t="shared" si="323"/>
        <v>22093.019001543209</v>
      </c>
      <c r="G1068">
        <f>SUM($E$2:E1068)</f>
        <v>1847627.0469905064</v>
      </c>
      <c r="H1068">
        <f>SUM($F$2:F1068)</f>
        <v>72023228.555660561</v>
      </c>
      <c r="R1068">
        <f t="shared" si="324"/>
        <v>1847.6270469905064</v>
      </c>
      <c r="S1068">
        <f t="shared" si="325"/>
        <v>72023.228555660564</v>
      </c>
      <c r="U1068">
        <v>1066</v>
      </c>
      <c r="V1068" s="3">
        <v>19.899999999999999</v>
      </c>
      <c r="W1068">
        <f t="shared" si="326"/>
        <v>5.5277777777777777</v>
      </c>
      <c r="X1068" s="5">
        <f t="shared" si="340"/>
        <v>0.16589506172839508</v>
      </c>
      <c r="Y1068">
        <f t="shared" si="327"/>
        <v>2192.7907057293769</v>
      </c>
      <c r="Z1068">
        <f t="shared" si="327"/>
        <v>2192.7907057293769</v>
      </c>
      <c r="AA1068">
        <f>SUM($E$2:$E1068)</f>
        <v>1847627.0469905064</v>
      </c>
      <c r="AB1068">
        <f>SUM($F$2:$F1068)</f>
        <v>72023228.555660561</v>
      </c>
      <c r="AC1068">
        <f t="shared" si="339"/>
        <v>1096.3953528646884</v>
      </c>
      <c r="AD1068">
        <f t="shared" si="338"/>
        <v>13576.821555555553</v>
      </c>
      <c r="AE1068">
        <f t="shared" si="337"/>
        <v>12952.542162037036</v>
      </c>
      <c r="AF1068">
        <f t="shared" si="328"/>
        <v>0</v>
      </c>
      <c r="AG1068">
        <f t="shared" si="329"/>
        <v>0</v>
      </c>
      <c r="AH1068">
        <f>ABS($AF1068)</f>
        <v>0</v>
      </c>
      <c r="AI1068">
        <f t="shared" si="330"/>
        <v>0</v>
      </c>
      <c r="AJ1068">
        <f t="shared" si="331"/>
        <v>0</v>
      </c>
      <c r="AK1068">
        <f>SUM($AJ$2:AJ1068)</f>
        <v>38469.341112842922</v>
      </c>
      <c r="AL1068">
        <f t="shared" si="332"/>
        <v>2192.7907057293769</v>
      </c>
      <c r="AM1068">
        <f>SUM($AL$2:AL1068)</f>
        <v>1916526.676691741</v>
      </c>
      <c r="AN1068">
        <f>SUM($AH$2:AH1068)</f>
        <v>4831943.7056697579</v>
      </c>
      <c r="AO1068">
        <f t="shared" si="333"/>
        <v>43636.535044014599</v>
      </c>
      <c r="AP1068">
        <f t="shared" si="334"/>
        <v>0</v>
      </c>
      <c r="AQ1068">
        <f t="shared" si="335"/>
        <v>0</v>
      </c>
      <c r="AR1068">
        <f>SUM($AQ$2:AQ1068)</f>
        <v>1082906.3237822955</v>
      </c>
      <c r="AS1068">
        <f>SUM($AO$2:AO1068)</f>
        <v>89330212.572040513</v>
      </c>
    </row>
    <row r="1069" spans="1:45" x14ac:dyDescent="0.25">
      <c r="A1069">
        <v>1067</v>
      </c>
      <c r="B1069" s="3">
        <v>23.4</v>
      </c>
      <c r="C1069">
        <f t="shared" si="321"/>
        <v>6.4999999999999991</v>
      </c>
      <c r="D1069" s="5">
        <f t="shared" si="336"/>
        <v>0.18132716049382724</v>
      </c>
      <c r="E1069">
        <f t="shared" si="322"/>
        <v>2760.6601622367289</v>
      </c>
      <c r="F1069">
        <f t="shared" si="323"/>
        <v>30547.848499999989</v>
      </c>
      <c r="G1069">
        <f>SUM($E$2:E1069)</f>
        <v>1850387.7071527431</v>
      </c>
      <c r="H1069">
        <f>SUM($F$2:F1069)</f>
        <v>72053776.404160559</v>
      </c>
      <c r="R1069">
        <f t="shared" si="324"/>
        <v>1850.3877071527431</v>
      </c>
      <c r="S1069">
        <f t="shared" si="325"/>
        <v>72053.776404160555</v>
      </c>
      <c r="U1069">
        <v>1067</v>
      </c>
      <c r="V1069" s="3">
        <v>23.4</v>
      </c>
      <c r="W1069">
        <f t="shared" si="326"/>
        <v>6.4999999999999991</v>
      </c>
      <c r="X1069" s="5">
        <f t="shared" si="340"/>
        <v>0.13503086419753074</v>
      </c>
      <c r="Y1069">
        <f t="shared" si="327"/>
        <v>2325.5056251996898</v>
      </c>
      <c r="Z1069">
        <f t="shared" si="327"/>
        <v>2325.5056251996898</v>
      </c>
      <c r="AA1069">
        <f>SUM($E$2:$E1069)</f>
        <v>1850387.7071527431</v>
      </c>
      <c r="AB1069">
        <f>SUM($F$2:$F1069)</f>
        <v>72053776.404160559</v>
      </c>
      <c r="AC1069">
        <f t="shared" si="339"/>
        <v>1162.7528125998449</v>
      </c>
      <c r="AD1069">
        <f t="shared" si="338"/>
        <v>22093.019001543209</v>
      </c>
      <c r="AE1069">
        <f t="shared" si="337"/>
        <v>16971.026944444435</v>
      </c>
      <c r="AF1069">
        <f t="shared" si="328"/>
        <v>0</v>
      </c>
      <c r="AG1069">
        <f t="shared" si="329"/>
        <v>0</v>
      </c>
      <c r="AH1069">
        <f>ABS($AF1069)</f>
        <v>0</v>
      </c>
      <c r="AI1069">
        <f t="shared" si="330"/>
        <v>0</v>
      </c>
      <c r="AJ1069">
        <f t="shared" si="331"/>
        <v>0</v>
      </c>
      <c r="AK1069">
        <f>SUM($AJ$2:AJ1069)</f>
        <v>38469.341112842922</v>
      </c>
      <c r="AL1069">
        <f t="shared" si="332"/>
        <v>2325.5056251996898</v>
      </c>
      <c r="AM1069">
        <f>SUM($AL$2:AL1069)</f>
        <v>1918852.1823169407</v>
      </c>
      <c r="AN1069">
        <f>SUM($AH$2:AH1069)</f>
        <v>4831943.7056697579</v>
      </c>
      <c r="AO1069">
        <f t="shared" si="333"/>
        <v>54416.831629672735</v>
      </c>
      <c r="AP1069">
        <f t="shared" si="334"/>
        <v>0</v>
      </c>
      <c r="AQ1069">
        <f t="shared" si="335"/>
        <v>0</v>
      </c>
      <c r="AR1069">
        <f>SUM($AQ$2:AQ1069)</f>
        <v>1082906.3237822955</v>
      </c>
      <c r="AS1069">
        <f>SUM($AO$2:AO1069)</f>
        <v>89384629.403670192</v>
      </c>
    </row>
    <row r="1070" spans="1:45" x14ac:dyDescent="0.25">
      <c r="A1070">
        <v>1068</v>
      </c>
      <c r="B1070" s="3">
        <v>24.6</v>
      </c>
      <c r="C1070">
        <f t="shared" si="321"/>
        <v>6.8333333333333339</v>
      </c>
      <c r="D1070" s="5">
        <f t="shared" si="336"/>
        <v>6.9444444444444572E-2</v>
      </c>
      <c r="E1070">
        <f t="shared" si="322"/>
        <v>1811.5238830842607</v>
      </c>
      <c r="F1070">
        <f t="shared" si="323"/>
        <v>33761.297388888888</v>
      </c>
      <c r="G1070">
        <f>SUM($E$2:E1070)</f>
        <v>1852199.2310358274</v>
      </c>
      <c r="H1070">
        <f>SUM($F$2:F1070)</f>
        <v>72087537.701549441</v>
      </c>
      <c r="R1070">
        <f t="shared" si="324"/>
        <v>1852.1992310358273</v>
      </c>
      <c r="S1070">
        <f t="shared" si="325"/>
        <v>72087.537701549445</v>
      </c>
      <c r="U1070">
        <v>1068</v>
      </c>
      <c r="V1070" s="3">
        <v>24.6</v>
      </c>
      <c r="W1070">
        <f t="shared" si="326"/>
        <v>6.8333333333333339</v>
      </c>
      <c r="X1070" s="5">
        <f t="shared" si="340"/>
        <v>4.6296296296296502E-2</v>
      </c>
      <c r="Y1070">
        <f t="shared" si="327"/>
        <v>1582.7888059237675</v>
      </c>
      <c r="Z1070">
        <f t="shared" si="327"/>
        <v>1582.7888059237675</v>
      </c>
      <c r="AA1070">
        <f>SUM($E$2:$E1070)</f>
        <v>1852199.2310358274</v>
      </c>
      <c r="AB1070">
        <f>SUM($F$2:$F1070)</f>
        <v>72087537.701549441</v>
      </c>
      <c r="AC1070">
        <f t="shared" si="339"/>
        <v>791.39440296188377</v>
      </c>
      <c r="AD1070">
        <f t="shared" si="338"/>
        <v>30547.848499999989</v>
      </c>
      <c r="AE1070">
        <f t="shared" si="337"/>
        <v>11668.278387345679</v>
      </c>
      <c r="AF1070">
        <f t="shared" si="328"/>
        <v>0</v>
      </c>
      <c r="AG1070">
        <f t="shared" si="329"/>
        <v>0</v>
      </c>
      <c r="AH1070">
        <f>ABS($AF1070)</f>
        <v>0</v>
      </c>
      <c r="AI1070">
        <f t="shared" si="330"/>
        <v>0</v>
      </c>
      <c r="AJ1070">
        <f t="shared" si="331"/>
        <v>0</v>
      </c>
      <c r="AK1070">
        <f>SUM($AJ$2:AJ1070)</f>
        <v>38469.341112842922</v>
      </c>
      <c r="AL1070">
        <f t="shared" si="332"/>
        <v>1582.7888059237675</v>
      </c>
      <c r="AM1070">
        <f>SUM($AL$2:AL1070)</f>
        <v>1920434.9711228644</v>
      </c>
      <c r="AN1070">
        <f>SUM($AH$2:AH1070)</f>
        <v>4831943.7056697579</v>
      </c>
      <c r="AO1070">
        <f t="shared" si="333"/>
        <v>38936.604625724685</v>
      </c>
      <c r="AP1070">
        <f t="shared" si="334"/>
        <v>0</v>
      </c>
      <c r="AQ1070">
        <f t="shared" si="335"/>
        <v>0</v>
      </c>
      <c r="AR1070">
        <f>SUM($AQ$2:AQ1070)</f>
        <v>1082906.3237822955</v>
      </c>
      <c r="AS1070">
        <f>SUM($AO$2:AO1070)</f>
        <v>89423566.008295923</v>
      </c>
    </row>
    <row r="1071" spans="1:45" x14ac:dyDescent="0.25">
      <c r="A1071">
        <v>1069</v>
      </c>
      <c r="B1071" s="3">
        <v>25.2</v>
      </c>
      <c r="C1071">
        <f t="shared" si="321"/>
        <v>7</v>
      </c>
      <c r="D1071" s="5">
        <f t="shared" si="336"/>
        <v>6.9444444444444323E-2</v>
      </c>
      <c r="E1071">
        <f t="shared" si="322"/>
        <v>1863.5956778444431</v>
      </c>
      <c r="F1071">
        <f t="shared" si="323"/>
        <v>35428.273999999998</v>
      </c>
      <c r="G1071">
        <f>SUM($E$2:E1071)</f>
        <v>1854062.8267136719</v>
      </c>
      <c r="H1071">
        <f>SUM($F$2:F1071)</f>
        <v>72122965.975549445</v>
      </c>
      <c r="R1071">
        <f t="shared" si="324"/>
        <v>1854.0628267136719</v>
      </c>
      <c r="S1071">
        <f t="shared" si="325"/>
        <v>72122.96597554945</v>
      </c>
      <c r="U1071">
        <v>1069</v>
      </c>
      <c r="V1071" s="3">
        <v>25.2</v>
      </c>
      <c r="W1071">
        <f t="shared" si="326"/>
        <v>7</v>
      </c>
      <c r="X1071" s="5">
        <f t="shared" si="340"/>
        <v>2.3148148148148067E-2</v>
      </c>
      <c r="Y1071">
        <f t="shared" si="327"/>
        <v>1394.9677148814806</v>
      </c>
      <c r="Z1071">
        <f t="shared" si="327"/>
        <v>1394.9677148814806</v>
      </c>
      <c r="AA1071">
        <f>SUM($E$2:$E1071)</f>
        <v>1854062.8267136719</v>
      </c>
      <c r="AB1071">
        <f>SUM($F$2:$F1071)</f>
        <v>72122965.975549445</v>
      </c>
      <c r="AC1071">
        <f t="shared" si="339"/>
        <v>697.48385744074028</v>
      </c>
      <c r="AD1071">
        <f t="shared" si="338"/>
        <v>33761.297388888888</v>
      </c>
      <c r="AE1071">
        <f t="shared" si="337"/>
        <v>4880.4255000000085</v>
      </c>
      <c r="AF1071">
        <f t="shared" si="328"/>
        <v>0</v>
      </c>
      <c r="AG1071">
        <f t="shared" si="329"/>
        <v>0</v>
      </c>
      <c r="AH1071">
        <f>ABS($AF1071)</f>
        <v>0</v>
      </c>
      <c r="AI1071">
        <f t="shared" si="330"/>
        <v>0</v>
      </c>
      <c r="AJ1071">
        <f t="shared" si="331"/>
        <v>0</v>
      </c>
      <c r="AK1071">
        <f>SUM($AJ$2:AJ1071)</f>
        <v>38469.341112842922</v>
      </c>
      <c r="AL1071">
        <f t="shared" si="332"/>
        <v>1394.9677148814806</v>
      </c>
      <c r="AM1071">
        <f>SUM($AL$2:AL1071)</f>
        <v>1921829.9388377459</v>
      </c>
      <c r="AN1071">
        <f>SUM($AH$2:AH1071)</f>
        <v>4831943.7056697579</v>
      </c>
      <c r="AO1071">
        <f t="shared" si="333"/>
        <v>35153.186415013311</v>
      </c>
      <c r="AP1071">
        <f t="shared" si="334"/>
        <v>0</v>
      </c>
      <c r="AQ1071">
        <f t="shared" si="335"/>
        <v>0</v>
      </c>
      <c r="AR1071">
        <f>SUM($AQ$2:AQ1071)</f>
        <v>1082906.3237822955</v>
      </c>
      <c r="AS1071">
        <f>SUM($AO$2:AO1071)</f>
        <v>89458719.19471094</v>
      </c>
    </row>
    <row r="1072" spans="1:45" x14ac:dyDescent="0.25">
      <c r="A1072">
        <v>1070</v>
      </c>
      <c r="B1072" s="3">
        <v>26.4</v>
      </c>
      <c r="C1072">
        <f t="shared" si="321"/>
        <v>7.333333333333333</v>
      </c>
      <c r="D1072" s="5">
        <f t="shared" si="336"/>
        <v>0.1388888888888889</v>
      </c>
      <c r="E1072">
        <f t="shared" si="322"/>
        <v>2705.8789273185184</v>
      </c>
      <c r="F1072">
        <f t="shared" si="323"/>
        <v>38882.731555555547</v>
      </c>
      <c r="G1072">
        <f>SUM($E$2:E1072)</f>
        <v>1856768.7056409905</v>
      </c>
      <c r="H1072">
        <f>SUM($F$2:F1072)</f>
        <v>72161848.707104996</v>
      </c>
      <c r="R1072">
        <f t="shared" si="324"/>
        <v>1856.7687056409904</v>
      </c>
      <c r="S1072">
        <f t="shared" si="325"/>
        <v>72161.848707104989</v>
      </c>
      <c r="U1072">
        <v>1070</v>
      </c>
      <c r="V1072" s="3">
        <v>26.4</v>
      </c>
      <c r="W1072">
        <f t="shared" si="326"/>
        <v>7.333333333333333</v>
      </c>
      <c r="X1072" s="5">
        <f t="shared" si="340"/>
        <v>4.6296296296296252E-2</v>
      </c>
      <c r="Y1072">
        <f t="shared" si="327"/>
        <v>1723.9917668246908</v>
      </c>
      <c r="Z1072">
        <f t="shared" si="327"/>
        <v>1723.9917668246908</v>
      </c>
      <c r="AA1072">
        <f>SUM($E$2:$E1072)</f>
        <v>1856768.7056409905</v>
      </c>
      <c r="AB1072">
        <f>SUM($F$2:$F1072)</f>
        <v>72161848.707104996</v>
      </c>
      <c r="AC1072">
        <f t="shared" si="339"/>
        <v>861.99588341234539</v>
      </c>
      <c r="AD1072">
        <f t="shared" si="338"/>
        <v>35428.273999999998</v>
      </c>
      <c r="AE1072">
        <f t="shared" si="337"/>
        <v>5121.4341666666587</v>
      </c>
      <c r="AF1072">
        <f t="shared" si="328"/>
        <v>0</v>
      </c>
      <c r="AG1072">
        <f t="shared" si="329"/>
        <v>0</v>
      </c>
      <c r="AH1072">
        <f>ABS($AF1072)</f>
        <v>0</v>
      </c>
      <c r="AI1072">
        <f t="shared" si="330"/>
        <v>0</v>
      </c>
      <c r="AJ1072">
        <f t="shared" si="331"/>
        <v>0</v>
      </c>
      <c r="AK1072">
        <f>SUM($AJ$2:AJ1072)</f>
        <v>38469.341112842922</v>
      </c>
      <c r="AL1072">
        <f t="shared" si="332"/>
        <v>1723.9917668246908</v>
      </c>
      <c r="AM1072">
        <f>SUM($AL$2:AL1072)</f>
        <v>1923553.9306045705</v>
      </c>
      <c r="AN1072">
        <f>SUM($AH$2:AH1072)</f>
        <v>4831943.7056697579</v>
      </c>
      <c r="AO1072">
        <f t="shared" si="333"/>
        <v>45513.382644171834</v>
      </c>
      <c r="AP1072">
        <f t="shared" si="334"/>
        <v>0</v>
      </c>
      <c r="AQ1072">
        <f t="shared" si="335"/>
        <v>0</v>
      </c>
      <c r="AR1072">
        <f>SUM($AQ$2:AQ1072)</f>
        <v>1082906.3237822955</v>
      </c>
      <c r="AS1072">
        <f>SUM($AO$2:AO1072)</f>
        <v>89504232.577355117</v>
      </c>
    </row>
    <row r="1073" spans="1:45" x14ac:dyDescent="0.25">
      <c r="A1073">
        <v>1071</v>
      </c>
      <c r="B1073" s="3">
        <v>28.8</v>
      </c>
      <c r="C1073">
        <f t="shared" si="321"/>
        <v>8</v>
      </c>
      <c r="D1073" s="5">
        <f t="shared" si="336"/>
        <v>0.20833333333333345</v>
      </c>
      <c r="E1073">
        <f t="shared" si="322"/>
        <v>3795.2010762666678</v>
      </c>
      <c r="F1073">
        <f t="shared" si="323"/>
        <v>46273.663999999997</v>
      </c>
      <c r="G1073">
        <f>SUM($E$2:E1073)</f>
        <v>1860563.9067172571</v>
      </c>
      <c r="H1073">
        <f>SUM($F$2:F1073)</f>
        <v>72208122.371105</v>
      </c>
      <c r="R1073">
        <f t="shared" si="324"/>
        <v>1860.5639067172572</v>
      </c>
      <c r="S1073">
        <f t="shared" si="325"/>
        <v>72208.122371104997</v>
      </c>
      <c r="U1073">
        <v>1071</v>
      </c>
      <c r="V1073" s="3">
        <v>28.8</v>
      </c>
      <c r="W1073">
        <f t="shared" si="326"/>
        <v>8</v>
      </c>
      <c r="X1073" s="5">
        <f t="shared" si="340"/>
        <v>9.2592592592592629E-2</v>
      </c>
      <c r="Y1073">
        <f t="shared" si="327"/>
        <v>2456.2640392296298</v>
      </c>
      <c r="Z1073">
        <f t="shared" si="327"/>
        <v>2456.2640392296298</v>
      </c>
      <c r="AA1073">
        <f>SUM($E$2:$E1073)</f>
        <v>1860563.9067172571</v>
      </c>
      <c r="AB1073">
        <f>SUM($F$2:$F1073)</f>
        <v>72208122.371105</v>
      </c>
      <c r="AC1073">
        <f t="shared" si="339"/>
        <v>1228.1320196148149</v>
      </c>
      <c r="AD1073">
        <f t="shared" si="338"/>
        <v>38882.731555555547</v>
      </c>
      <c r="AE1073">
        <f t="shared" si="337"/>
        <v>10845.39</v>
      </c>
      <c r="AF1073">
        <f t="shared" si="328"/>
        <v>0</v>
      </c>
      <c r="AG1073">
        <f t="shared" si="329"/>
        <v>0</v>
      </c>
      <c r="AH1073">
        <f>ABS($AF1073)</f>
        <v>0</v>
      </c>
      <c r="AI1073">
        <f t="shared" si="330"/>
        <v>0</v>
      </c>
      <c r="AJ1073">
        <f t="shared" si="331"/>
        <v>0</v>
      </c>
      <c r="AK1073">
        <f>SUM($AJ$2:AJ1073)</f>
        <v>38469.341112842922</v>
      </c>
      <c r="AL1073">
        <f t="shared" si="332"/>
        <v>2456.2640392296298</v>
      </c>
      <c r="AM1073">
        <f>SUM($AL$2:AL1073)</f>
        <v>1926010.1946438001</v>
      </c>
      <c r="AN1073">
        <f>SUM($AH$2:AH1073)</f>
        <v>4831943.7056697579</v>
      </c>
      <c r="AO1073">
        <f t="shared" si="333"/>
        <v>70740.404329813347</v>
      </c>
      <c r="AP1073">
        <f t="shared" si="334"/>
        <v>0</v>
      </c>
      <c r="AQ1073">
        <f t="shared" si="335"/>
        <v>0</v>
      </c>
      <c r="AR1073">
        <f>SUM($AQ$2:AQ1073)</f>
        <v>1082906.3237822955</v>
      </c>
      <c r="AS1073">
        <f>SUM($AO$2:AO1073)</f>
        <v>89574972.981684923</v>
      </c>
    </row>
    <row r="1074" spans="1:45" x14ac:dyDescent="0.25">
      <c r="A1074">
        <v>1072</v>
      </c>
      <c r="B1074" s="3">
        <v>31.8</v>
      </c>
      <c r="C1074">
        <f t="shared" si="321"/>
        <v>8.8333333333333339</v>
      </c>
      <c r="D1074" s="5">
        <f t="shared" si="336"/>
        <v>0.25077160493827155</v>
      </c>
      <c r="E1074">
        <f t="shared" si="322"/>
        <v>4793.1831641365225</v>
      </c>
      <c r="F1074">
        <f t="shared" si="323"/>
        <v>56416.112055555561</v>
      </c>
      <c r="G1074">
        <f>SUM($E$2:E1074)</f>
        <v>1865357.0898813936</v>
      </c>
      <c r="H1074">
        <f>SUM($F$2:F1074)</f>
        <v>72264538.483160555</v>
      </c>
      <c r="R1074">
        <f t="shared" si="324"/>
        <v>1865.3570898813937</v>
      </c>
      <c r="S1074">
        <f t="shared" si="325"/>
        <v>72264.538483160562</v>
      </c>
      <c r="U1074">
        <v>1072</v>
      </c>
      <c r="V1074" s="3">
        <v>31.8</v>
      </c>
      <c r="W1074">
        <f t="shared" si="326"/>
        <v>8.8333333333333339</v>
      </c>
      <c r="X1074" s="5">
        <f t="shared" si="340"/>
        <v>0.11574074074074082</v>
      </c>
      <c r="Y1074">
        <f t="shared" si="327"/>
        <v>3068.3719115645072</v>
      </c>
      <c r="Z1074">
        <f t="shared" si="327"/>
        <v>3068.3719115645072</v>
      </c>
      <c r="AA1074">
        <f>SUM($E$2:$E1074)</f>
        <v>1865357.0898813936</v>
      </c>
      <c r="AB1074">
        <f>SUM($F$2:$F1074)</f>
        <v>72264538.483160555</v>
      </c>
      <c r="AC1074">
        <f t="shared" si="339"/>
        <v>1534.1859557822536</v>
      </c>
      <c r="AD1074">
        <f t="shared" si="338"/>
        <v>46273.663999999997</v>
      </c>
      <c r="AE1074">
        <f t="shared" si="337"/>
        <v>17533.380500000014</v>
      </c>
      <c r="AF1074">
        <f t="shared" si="328"/>
        <v>0</v>
      </c>
      <c r="AG1074">
        <f t="shared" si="329"/>
        <v>0</v>
      </c>
      <c r="AH1074">
        <f>ABS($AF1074)</f>
        <v>0</v>
      </c>
      <c r="AI1074">
        <f t="shared" si="330"/>
        <v>0</v>
      </c>
      <c r="AJ1074">
        <f t="shared" si="331"/>
        <v>0</v>
      </c>
      <c r="AK1074">
        <f>SUM($AJ$2:AJ1074)</f>
        <v>38469.341112842922</v>
      </c>
      <c r="AL1074">
        <f t="shared" si="332"/>
        <v>3068.3719115645072</v>
      </c>
      <c r="AM1074">
        <f>SUM($AL$2:AL1074)</f>
        <v>1929078.5665553648</v>
      </c>
      <c r="AN1074">
        <f>SUM($AH$2:AH1074)</f>
        <v>4831943.7056697579</v>
      </c>
      <c r="AO1074">
        <f t="shared" si="333"/>
        <v>97574.226787751337</v>
      </c>
      <c r="AP1074">
        <f t="shared" si="334"/>
        <v>0</v>
      </c>
      <c r="AQ1074">
        <f t="shared" si="335"/>
        <v>0</v>
      </c>
      <c r="AR1074">
        <f>SUM($AQ$2:AQ1074)</f>
        <v>1082906.3237822955</v>
      </c>
      <c r="AS1074">
        <f>SUM($AO$2:AO1074)</f>
        <v>89672547.208472669</v>
      </c>
    </row>
    <row r="1075" spans="1:45" x14ac:dyDescent="0.25">
      <c r="A1075">
        <v>1073</v>
      </c>
      <c r="B1075" s="3">
        <v>35.299999999999997</v>
      </c>
      <c r="C1075">
        <f t="shared" si="321"/>
        <v>9.8055555555555554</v>
      </c>
      <c r="D1075" s="5">
        <f t="shared" si="336"/>
        <v>0.29706790123456772</v>
      </c>
      <c r="E1075">
        <f t="shared" si="322"/>
        <v>6064.0352312620125</v>
      </c>
      <c r="F1075">
        <f t="shared" si="323"/>
        <v>69518.168853395051</v>
      </c>
      <c r="G1075">
        <f>SUM($E$2:E1075)</f>
        <v>1871421.1251126556</v>
      </c>
      <c r="H1075">
        <f>SUM($F$2:F1075)</f>
        <v>72334056.652013958</v>
      </c>
      <c r="R1075">
        <f t="shared" si="324"/>
        <v>1871.4211251126555</v>
      </c>
      <c r="S1075">
        <f t="shared" si="325"/>
        <v>72334.056652013955</v>
      </c>
      <c r="U1075">
        <v>1073</v>
      </c>
      <c r="V1075" s="3">
        <v>35.299999999999997</v>
      </c>
      <c r="W1075">
        <f t="shared" si="326"/>
        <v>9.8055555555555554</v>
      </c>
      <c r="X1075" s="5">
        <f t="shared" si="340"/>
        <v>0.13503086419753074</v>
      </c>
      <c r="Y1075">
        <f t="shared" si="327"/>
        <v>3766.4564684019315</v>
      </c>
      <c r="Z1075">
        <f t="shared" si="327"/>
        <v>3766.4564684019315</v>
      </c>
      <c r="AA1075">
        <f>SUM($E$2:$E1075)</f>
        <v>1871421.1251126556</v>
      </c>
      <c r="AB1075">
        <f>SUM($F$2:$F1075)</f>
        <v>72334056.652013958</v>
      </c>
      <c r="AC1075">
        <f t="shared" si="339"/>
        <v>1883.2282342009657</v>
      </c>
      <c r="AD1075">
        <f t="shared" si="338"/>
        <v>56416.112055555561</v>
      </c>
      <c r="AE1075">
        <f t="shared" si="337"/>
        <v>23244.504853395054</v>
      </c>
      <c r="AF1075">
        <f t="shared" si="328"/>
        <v>0</v>
      </c>
      <c r="AG1075">
        <f t="shared" si="329"/>
        <v>0</v>
      </c>
      <c r="AH1075">
        <f>ABS($AF1075)</f>
        <v>0</v>
      </c>
      <c r="AI1075">
        <f t="shared" si="330"/>
        <v>0</v>
      </c>
      <c r="AJ1075">
        <f t="shared" si="331"/>
        <v>0</v>
      </c>
      <c r="AK1075">
        <f>SUM($AJ$2:AJ1075)</f>
        <v>38469.341112842922</v>
      </c>
      <c r="AL1075">
        <f t="shared" si="332"/>
        <v>3766.4564684019315</v>
      </c>
      <c r="AM1075">
        <f>SUM($AL$2:AL1075)</f>
        <v>1932845.0230237667</v>
      </c>
      <c r="AN1075">
        <f>SUM($AH$2:AH1075)</f>
        <v>4831943.7056697579</v>
      </c>
      <c r="AO1075">
        <f t="shared" si="333"/>
        <v>132955.91333458817</v>
      </c>
      <c r="AP1075">
        <f t="shared" si="334"/>
        <v>0</v>
      </c>
      <c r="AQ1075">
        <f t="shared" si="335"/>
        <v>0</v>
      </c>
      <c r="AR1075">
        <f>SUM($AQ$2:AQ1075)</f>
        <v>1082906.3237822955</v>
      </c>
      <c r="AS1075">
        <f>SUM($AO$2:AO1075)</f>
        <v>89805503.121807262</v>
      </c>
    </row>
    <row r="1076" spans="1:45" x14ac:dyDescent="0.25">
      <c r="A1076">
        <v>1074</v>
      </c>
      <c r="B1076" s="3">
        <v>39.5</v>
      </c>
      <c r="C1076">
        <f t="shared" si="321"/>
        <v>10.972222222222221</v>
      </c>
      <c r="D1076" s="5">
        <f t="shared" si="336"/>
        <v>0.35493827160493824</v>
      </c>
      <c r="E1076">
        <f t="shared" si="322"/>
        <v>7833.7316733416692</v>
      </c>
      <c r="F1076">
        <f t="shared" si="323"/>
        <v>87044.854668209853</v>
      </c>
      <c r="G1076">
        <f>SUM($E$2:E1076)</f>
        <v>1879254.8567859973</v>
      </c>
      <c r="H1076">
        <f>SUM($F$2:F1076)</f>
        <v>72421101.506682172</v>
      </c>
      <c r="R1076">
        <f t="shared" si="324"/>
        <v>1879.2548567859974</v>
      </c>
      <c r="S1076">
        <f t="shared" si="325"/>
        <v>72421.101506682171</v>
      </c>
      <c r="U1076">
        <v>1074</v>
      </c>
      <c r="V1076" s="3">
        <v>39.5</v>
      </c>
      <c r="W1076">
        <f t="shared" si="326"/>
        <v>10.972222222222221</v>
      </c>
      <c r="X1076" s="5">
        <f t="shared" si="340"/>
        <v>0.16203703703703695</v>
      </c>
      <c r="Y1076">
        <f t="shared" si="327"/>
        <v>4773.0827750220524</v>
      </c>
      <c r="Z1076">
        <f t="shared" si="327"/>
        <v>4773.0827750220524</v>
      </c>
      <c r="AA1076">
        <f>SUM($E$2:$E1076)</f>
        <v>1879254.8567859973</v>
      </c>
      <c r="AB1076">
        <f>SUM($F$2:$F1076)</f>
        <v>72421101.506682172</v>
      </c>
      <c r="AC1076">
        <f t="shared" si="339"/>
        <v>2386.5413875110262</v>
      </c>
      <c r="AD1076">
        <f t="shared" si="338"/>
        <v>69518.168853395051</v>
      </c>
      <c r="AE1076">
        <f t="shared" si="337"/>
        <v>30628.742612654292</v>
      </c>
      <c r="AF1076">
        <f t="shared" si="328"/>
        <v>0</v>
      </c>
      <c r="AG1076">
        <f t="shared" si="329"/>
        <v>0</v>
      </c>
      <c r="AH1076">
        <f>ABS($AF1076)</f>
        <v>0</v>
      </c>
      <c r="AI1076">
        <f t="shared" si="330"/>
        <v>0</v>
      </c>
      <c r="AJ1076">
        <f t="shared" si="331"/>
        <v>0</v>
      </c>
      <c r="AK1076">
        <f>SUM($AJ$2:AJ1076)</f>
        <v>38469.341112842922</v>
      </c>
      <c r="AL1076">
        <f t="shared" si="332"/>
        <v>4773.0827750220524</v>
      </c>
      <c r="AM1076">
        <f>SUM($AL$2:AL1076)</f>
        <v>1937618.1057987888</v>
      </c>
      <c r="AN1076">
        <f>SUM($AH$2:AH1076)</f>
        <v>4831943.7056697579</v>
      </c>
      <c r="AO1076">
        <f t="shared" si="333"/>
        <v>188536.76961337106</v>
      </c>
      <c r="AP1076">
        <f t="shared" si="334"/>
        <v>0</v>
      </c>
      <c r="AQ1076">
        <f t="shared" si="335"/>
        <v>0</v>
      </c>
      <c r="AR1076">
        <f>SUM($AQ$2:AQ1076)</f>
        <v>1082906.3237822955</v>
      </c>
      <c r="AS1076">
        <f>SUM($AO$2:AO1076)</f>
        <v>89994039.891420633</v>
      </c>
    </row>
    <row r="1077" spans="1:45" x14ac:dyDescent="0.25">
      <c r="A1077">
        <v>1075</v>
      </c>
      <c r="B1077" s="3">
        <v>44.5</v>
      </c>
      <c r="C1077">
        <f t="shared" si="321"/>
        <v>12.361111111111111</v>
      </c>
      <c r="D1077" s="5">
        <f t="shared" si="336"/>
        <v>0.37808641975308632</v>
      </c>
      <c r="E1077">
        <f t="shared" si="322"/>
        <v>9434.9111562915568</v>
      </c>
      <c r="F1077">
        <f t="shared" si="323"/>
        <v>110476.25281635801</v>
      </c>
      <c r="G1077">
        <f>SUM($E$2:E1077)</f>
        <v>1888689.7679422889</v>
      </c>
      <c r="H1077">
        <f>SUM($F$2:F1077)</f>
        <v>72531577.759498537</v>
      </c>
      <c r="R1077">
        <f t="shared" si="324"/>
        <v>1888.6897679422889</v>
      </c>
      <c r="S1077">
        <f t="shared" si="325"/>
        <v>72531.577759498541</v>
      </c>
      <c r="U1077">
        <v>1075</v>
      </c>
      <c r="V1077" s="3">
        <v>44.5</v>
      </c>
      <c r="W1077">
        <f t="shared" si="326"/>
        <v>12.361111111111111</v>
      </c>
      <c r="X1077" s="5">
        <f t="shared" si="340"/>
        <v>0.19290123456790129</v>
      </c>
      <c r="Y1077">
        <f t="shared" si="327"/>
        <v>6124.7612591722191</v>
      </c>
      <c r="Z1077">
        <f t="shared" si="327"/>
        <v>6124.7612591722191</v>
      </c>
      <c r="AA1077">
        <f>SUM($E$2:$E1077)</f>
        <v>1888689.7679422889</v>
      </c>
      <c r="AB1077">
        <f>SUM($F$2:$F1077)</f>
        <v>72531577.759498537</v>
      </c>
      <c r="AC1077">
        <f t="shared" si="339"/>
        <v>3062.3806295861095</v>
      </c>
      <c r="AD1077">
        <f t="shared" si="338"/>
        <v>87044.854668209853</v>
      </c>
      <c r="AE1077">
        <f t="shared" si="337"/>
        <v>40958.083962962963</v>
      </c>
      <c r="AF1077">
        <f t="shared" si="328"/>
        <v>0</v>
      </c>
      <c r="AG1077">
        <f t="shared" si="329"/>
        <v>0</v>
      </c>
      <c r="AH1077">
        <f>ABS($AF1077)</f>
        <v>0</v>
      </c>
      <c r="AI1077">
        <f t="shared" si="330"/>
        <v>0</v>
      </c>
      <c r="AJ1077">
        <f t="shared" si="331"/>
        <v>0</v>
      </c>
      <c r="AK1077">
        <f>SUM($AJ$2:AJ1077)</f>
        <v>38469.341112842922</v>
      </c>
      <c r="AL1077">
        <f t="shared" si="332"/>
        <v>6124.7612591722191</v>
      </c>
      <c r="AM1077">
        <f>SUM($AL$2:AL1077)</f>
        <v>1943742.8670579609</v>
      </c>
      <c r="AN1077">
        <f>SUM($AH$2:AH1077)</f>
        <v>4831943.7056697579</v>
      </c>
      <c r="AO1077">
        <f t="shared" si="333"/>
        <v>272551.87603316375</v>
      </c>
      <c r="AP1077">
        <f t="shared" si="334"/>
        <v>0</v>
      </c>
      <c r="AQ1077">
        <f t="shared" si="335"/>
        <v>0</v>
      </c>
      <c r="AR1077">
        <f>SUM($AQ$2:AQ1077)</f>
        <v>1082906.3237822955</v>
      </c>
      <c r="AS1077">
        <f>SUM($AO$2:AO1077)</f>
        <v>90266591.76745379</v>
      </c>
    </row>
    <row r="1078" spans="1:45" x14ac:dyDescent="0.25">
      <c r="A1078">
        <v>1076</v>
      </c>
      <c r="B1078" s="3">
        <v>49.3</v>
      </c>
      <c r="C1078">
        <f t="shared" si="321"/>
        <v>13.694444444444443</v>
      </c>
      <c r="D1078" s="5">
        <f t="shared" si="336"/>
        <v>0.33950617283950596</v>
      </c>
      <c r="E1078">
        <f t="shared" si="322"/>
        <v>9921.1467059968345</v>
      </c>
      <c r="F1078">
        <f t="shared" si="323"/>
        <v>135594.7116311728</v>
      </c>
      <c r="G1078">
        <f>SUM($E$2:E1078)</f>
        <v>1898610.9146482858</v>
      </c>
      <c r="H1078">
        <f>SUM($F$2:F1078)</f>
        <v>72667172.471129715</v>
      </c>
      <c r="R1078">
        <f t="shared" si="324"/>
        <v>1898.6109146482859</v>
      </c>
      <c r="S1078">
        <f t="shared" si="325"/>
        <v>72667.172471129714</v>
      </c>
      <c r="U1078">
        <v>1076</v>
      </c>
      <c r="V1078" s="3">
        <v>49.3</v>
      </c>
      <c r="W1078">
        <f t="shared" si="326"/>
        <v>13.694444444444443</v>
      </c>
      <c r="X1078" s="5">
        <f t="shared" si="340"/>
        <v>0.18518518518518501</v>
      </c>
      <c r="Y1078">
        <f t="shared" si="327"/>
        <v>6865.1468946113764</v>
      </c>
      <c r="Z1078">
        <f t="shared" si="327"/>
        <v>6865.1468946113764</v>
      </c>
      <c r="AA1078">
        <f>SUM($E$2:$E1078)</f>
        <v>1898610.9146482858</v>
      </c>
      <c r="AB1078">
        <f>SUM($F$2:$F1078)</f>
        <v>72667172.471129715</v>
      </c>
      <c r="AC1078">
        <f t="shared" si="339"/>
        <v>3432.5734473056882</v>
      </c>
      <c r="AD1078">
        <f t="shared" si="338"/>
        <v>110476.25281635801</v>
      </c>
      <c r="AE1078">
        <f t="shared" si="337"/>
        <v>48549.856962962949</v>
      </c>
      <c r="AF1078">
        <f t="shared" si="328"/>
        <v>0</v>
      </c>
      <c r="AG1078">
        <f t="shared" si="329"/>
        <v>0</v>
      </c>
      <c r="AH1078">
        <f>ABS($AF1078)</f>
        <v>0</v>
      </c>
      <c r="AI1078">
        <f t="shared" si="330"/>
        <v>0</v>
      </c>
      <c r="AJ1078">
        <f t="shared" si="331"/>
        <v>0</v>
      </c>
      <c r="AK1078">
        <f>SUM($AJ$2:AJ1078)</f>
        <v>38469.341112842922</v>
      </c>
      <c r="AL1078">
        <f t="shared" si="332"/>
        <v>6865.1468946113764</v>
      </c>
      <c r="AM1078">
        <f>SUM($AL$2:AL1078)</f>
        <v>1950608.0139525724</v>
      </c>
      <c r="AN1078">
        <f>SUM($AH$2:AH1078)</f>
        <v>4831943.7056697579</v>
      </c>
      <c r="AO1078">
        <f t="shared" si="333"/>
        <v>338451.74190434086</v>
      </c>
      <c r="AP1078">
        <f t="shared" si="334"/>
        <v>0</v>
      </c>
      <c r="AQ1078">
        <f t="shared" si="335"/>
        <v>0</v>
      </c>
      <c r="AR1078">
        <f>SUM($AQ$2:AQ1078)</f>
        <v>1082906.3237822955</v>
      </c>
      <c r="AS1078">
        <f>SUM($AO$2:AO1078)</f>
        <v>90605043.509358138</v>
      </c>
    </row>
    <row r="1079" spans="1:45" x14ac:dyDescent="0.25">
      <c r="A1079">
        <v>1077</v>
      </c>
      <c r="B1079" s="3">
        <v>53.3</v>
      </c>
      <c r="C1079">
        <f t="shared" si="321"/>
        <v>14.805555555555554</v>
      </c>
      <c r="D1079" s="5">
        <f t="shared" si="336"/>
        <v>0.27391975308641986</v>
      </c>
      <c r="E1079">
        <f t="shared" si="322"/>
        <v>9551.0872136959151</v>
      </c>
      <c r="F1079">
        <f t="shared" si="323"/>
        <v>158490.53496450611</v>
      </c>
      <c r="G1079">
        <f>SUM($E$2:E1079)</f>
        <v>1908162.0018619818</v>
      </c>
      <c r="H1079">
        <f>SUM($F$2:F1079)</f>
        <v>72825663.006094217</v>
      </c>
      <c r="R1079">
        <f t="shared" si="324"/>
        <v>1908.1620018619817</v>
      </c>
      <c r="S1079">
        <f t="shared" si="325"/>
        <v>72825.663006094212</v>
      </c>
      <c r="U1079">
        <v>1077</v>
      </c>
      <c r="V1079" s="3">
        <v>53.3</v>
      </c>
      <c r="W1079">
        <f t="shared" si="326"/>
        <v>14.805555555555554</v>
      </c>
      <c r="X1079" s="5">
        <f t="shared" si="340"/>
        <v>0.15432098765432092</v>
      </c>
      <c r="Y1079">
        <f t="shared" si="327"/>
        <v>6990.5250999270502</v>
      </c>
      <c r="Z1079">
        <f t="shared" si="327"/>
        <v>6990.5250999270502</v>
      </c>
      <c r="AA1079">
        <f>SUM($E$2:$E1079)</f>
        <v>1908162.0018619818</v>
      </c>
      <c r="AB1079">
        <f>SUM($F$2:$F1079)</f>
        <v>72825663.006094217</v>
      </c>
      <c r="AC1079">
        <f t="shared" si="339"/>
        <v>3495.2625499635251</v>
      </c>
      <c r="AD1079">
        <f t="shared" si="338"/>
        <v>135594.7116311728</v>
      </c>
      <c r="AE1079">
        <f t="shared" si="337"/>
        <v>48014.282148148093</v>
      </c>
      <c r="AF1079">
        <f t="shared" si="328"/>
        <v>0</v>
      </c>
      <c r="AG1079">
        <f t="shared" si="329"/>
        <v>0</v>
      </c>
      <c r="AH1079">
        <f>ABS($AF1079)</f>
        <v>0</v>
      </c>
      <c r="AI1079">
        <f t="shared" si="330"/>
        <v>0</v>
      </c>
      <c r="AJ1079">
        <f t="shared" si="331"/>
        <v>0</v>
      </c>
      <c r="AK1079">
        <f>SUM($AJ$2:AJ1079)</f>
        <v>38469.341112842922</v>
      </c>
      <c r="AL1079">
        <f t="shared" si="332"/>
        <v>6990.5250999270502</v>
      </c>
      <c r="AM1079">
        <f>SUM($AL$2:AL1079)</f>
        <v>1957598.5390524995</v>
      </c>
      <c r="AN1079">
        <f>SUM($AH$2:AH1079)</f>
        <v>4831943.7056697579</v>
      </c>
      <c r="AO1079">
        <f t="shared" si="333"/>
        <v>372594.98782611173</v>
      </c>
      <c r="AP1079">
        <f t="shared" si="334"/>
        <v>0</v>
      </c>
      <c r="AQ1079">
        <f t="shared" si="335"/>
        <v>0</v>
      </c>
      <c r="AR1079">
        <f>SUM($AQ$2:AQ1079)</f>
        <v>1082906.3237822955</v>
      </c>
      <c r="AS1079">
        <f>SUM($AO$2:AO1079)</f>
        <v>90977638.497184247</v>
      </c>
    </row>
    <row r="1080" spans="1:45" x14ac:dyDescent="0.25">
      <c r="A1080">
        <v>1078</v>
      </c>
      <c r="B1080" s="3">
        <v>56.4</v>
      </c>
      <c r="C1080">
        <f t="shared" si="321"/>
        <v>15.666666666666666</v>
      </c>
      <c r="D1080" s="5">
        <f t="shared" si="336"/>
        <v>0.21604938271604959</v>
      </c>
      <c r="E1080">
        <f t="shared" si="322"/>
        <v>8996.4807403020604</v>
      </c>
      <c r="F1080">
        <f t="shared" si="323"/>
        <v>177462.71488888888</v>
      </c>
      <c r="G1080">
        <f>SUM($E$2:E1080)</f>
        <v>1917158.4826022838</v>
      </c>
      <c r="H1080">
        <f>SUM($F$2:F1080)</f>
        <v>73003125.720983103</v>
      </c>
      <c r="R1080">
        <f t="shared" si="324"/>
        <v>1917.1584826022838</v>
      </c>
      <c r="S1080">
        <f t="shared" si="325"/>
        <v>73003.125720983109</v>
      </c>
      <c r="U1080">
        <v>1078</v>
      </c>
      <c r="V1080" s="3">
        <v>56.4</v>
      </c>
      <c r="W1080">
        <f t="shared" si="326"/>
        <v>15.666666666666666</v>
      </c>
      <c r="X1080" s="5">
        <f t="shared" si="340"/>
        <v>0.11959876543209895</v>
      </c>
      <c r="Y1080">
        <f t="shared" si="327"/>
        <v>6811.4098812485636</v>
      </c>
      <c r="Z1080">
        <f t="shared" si="327"/>
        <v>6811.4098812485636</v>
      </c>
      <c r="AA1080">
        <f>SUM($E$2:$E1080)</f>
        <v>1917158.4826022838</v>
      </c>
      <c r="AB1080">
        <f>SUM($F$2:$F1080)</f>
        <v>73003125.720983103</v>
      </c>
      <c r="AC1080">
        <f t="shared" si="339"/>
        <v>3405.7049406242818</v>
      </c>
      <c r="AD1080">
        <f t="shared" si="338"/>
        <v>158490.53496450611</v>
      </c>
      <c r="AE1080">
        <f t="shared" si="337"/>
        <v>41868.003257716075</v>
      </c>
      <c r="AF1080">
        <f t="shared" si="328"/>
        <v>0</v>
      </c>
      <c r="AG1080">
        <f t="shared" si="329"/>
        <v>0</v>
      </c>
      <c r="AH1080">
        <f>ABS($AF1080)</f>
        <v>0</v>
      </c>
      <c r="AI1080">
        <f t="shared" si="330"/>
        <v>0</v>
      </c>
      <c r="AJ1080">
        <f t="shared" si="331"/>
        <v>0</v>
      </c>
      <c r="AK1080">
        <f>SUM($AJ$2:AJ1080)</f>
        <v>38469.341112842922</v>
      </c>
      <c r="AL1080">
        <f t="shared" si="332"/>
        <v>6811.4098812485636</v>
      </c>
      <c r="AM1080">
        <f>SUM($AL$2:AL1080)</f>
        <v>1964409.9489337481</v>
      </c>
      <c r="AN1080">
        <f>SUM($AH$2:AH1080)</f>
        <v>4831943.7056697579</v>
      </c>
      <c r="AO1080">
        <f t="shared" si="333"/>
        <v>384163.517302419</v>
      </c>
      <c r="AP1080">
        <f t="shared" si="334"/>
        <v>0</v>
      </c>
      <c r="AQ1080">
        <f t="shared" si="335"/>
        <v>0</v>
      </c>
      <c r="AR1080">
        <f>SUM($AQ$2:AQ1080)</f>
        <v>1082906.3237822955</v>
      </c>
      <c r="AS1080">
        <f>SUM($AO$2:AO1080)</f>
        <v>91361802.01448667</v>
      </c>
    </row>
    <row r="1081" spans="1:45" x14ac:dyDescent="0.25">
      <c r="A1081">
        <v>1079</v>
      </c>
      <c r="B1081" s="3">
        <v>58.9</v>
      </c>
      <c r="C1081">
        <f t="shared" si="321"/>
        <v>16.361111111111111</v>
      </c>
      <c r="D1081" s="5">
        <f t="shared" si="336"/>
        <v>0.18518518518518526</v>
      </c>
      <c r="E1081">
        <f t="shared" si="322"/>
        <v>8842.9075235829878</v>
      </c>
      <c r="F1081">
        <f t="shared" si="323"/>
        <v>193543.90659413577</v>
      </c>
      <c r="G1081">
        <f>SUM($E$2:E1081)</f>
        <v>1926001.3901258667</v>
      </c>
      <c r="H1081">
        <f>SUM($F$2:F1081)</f>
        <v>73196669.627577245</v>
      </c>
      <c r="R1081">
        <f t="shared" si="324"/>
        <v>1926.0013901258667</v>
      </c>
      <c r="S1081">
        <f t="shared" si="325"/>
        <v>73196.669627577241</v>
      </c>
      <c r="U1081">
        <v>1079</v>
      </c>
      <c r="V1081" s="3">
        <v>58.9</v>
      </c>
      <c r="W1081">
        <f t="shared" si="326"/>
        <v>16.361111111111111</v>
      </c>
      <c r="X1081" s="5">
        <f t="shared" si="340"/>
        <v>9.6450617283950643E-2</v>
      </c>
      <c r="Y1081">
        <f t="shared" si="327"/>
        <v>6743.5348336824391</v>
      </c>
      <c r="Z1081">
        <f t="shared" si="327"/>
        <v>6743.5348336824391</v>
      </c>
      <c r="AA1081">
        <f>SUM($E$2:$E1081)</f>
        <v>1926001.3901258667</v>
      </c>
      <c r="AB1081">
        <f>SUM($F$2:$F1081)</f>
        <v>73196669.627577245</v>
      </c>
      <c r="AC1081">
        <f t="shared" si="339"/>
        <v>3371.7674168412195</v>
      </c>
      <c r="AD1081">
        <f t="shared" si="338"/>
        <v>177462.71488888888</v>
      </c>
      <c r="AE1081">
        <f t="shared" si="337"/>
        <v>35053.371629629662</v>
      </c>
      <c r="AF1081">
        <f t="shared" si="328"/>
        <v>0</v>
      </c>
      <c r="AG1081">
        <f t="shared" si="329"/>
        <v>0</v>
      </c>
      <c r="AH1081">
        <f>ABS($AF1081)</f>
        <v>0</v>
      </c>
      <c r="AI1081">
        <f t="shared" si="330"/>
        <v>0</v>
      </c>
      <c r="AJ1081">
        <f t="shared" si="331"/>
        <v>0</v>
      </c>
      <c r="AK1081">
        <f>SUM($AJ$2:AJ1081)</f>
        <v>38469.341112842922</v>
      </c>
      <c r="AL1081">
        <f t="shared" si="332"/>
        <v>6743.5348336824391</v>
      </c>
      <c r="AM1081">
        <f>SUM($AL$2:AL1081)</f>
        <v>1971153.4837674305</v>
      </c>
      <c r="AN1081">
        <f>SUM($AH$2:AH1081)</f>
        <v>4831943.7056697579</v>
      </c>
      <c r="AO1081">
        <f t="shared" si="333"/>
        <v>397194.20170389564</v>
      </c>
      <c r="AP1081">
        <f t="shared" si="334"/>
        <v>0</v>
      </c>
      <c r="AQ1081">
        <f t="shared" si="335"/>
        <v>0</v>
      </c>
      <c r="AR1081">
        <f>SUM($AQ$2:AQ1081)</f>
        <v>1082906.3237822955</v>
      </c>
      <c r="AS1081">
        <f>SUM($AO$2:AO1081)</f>
        <v>91758996.216190562</v>
      </c>
    </row>
    <row r="1082" spans="1:45" x14ac:dyDescent="0.25">
      <c r="A1082">
        <v>1080</v>
      </c>
      <c r="B1082" s="3">
        <v>61.2</v>
      </c>
      <c r="C1082">
        <f t="shared" si="321"/>
        <v>17</v>
      </c>
      <c r="D1082" s="5">
        <f t="shared" si="336"/>
        <v>0.14274691358024702</v>
      </c>
      <c r="E1082">
        <f t="shared" si="322"/>
        <v>8322.0633133012379</v>
      </c>
      <c r="F1082">
        <f t="shared" si="323"/>
        <v>208954.514</v>
      </c>
      <c r="G1082">
        <f>SUM($E$2:E1082)</f>
        <v>1934323.4534391679</v>
      </c>
      <c r="H1082">
        <f>SUM($F$2:F1082)</f>
        <v>73405624.141577244</v>
      </c>
      <c r="R1082">
        <f t="shared" si="324"/>
        <v>1934.3234534391679</v>
      </c>
      <c r="S1082">
        <f t="shared" si="325"/>
        <v>73405.624141577238</v>
      </c>
      <c r="U1082">
        <v>1080</v>
      </c>
      <c r="V1082" s="3">
        <v>61.2</v>
      </c>
      <c r="W1082">
        <f t="shared" si="326"/>
        <v>17</v>
      </c>
      <c r="X1082" s="5">
        <f t="shared" si="340"/>
        <v>8.8734567901234615E-2</v>
      </c>
      <c r="Y1082">
        <f t="shared" si="327"/>
        <v>6994.284084906174</v>
      </c>
      <c r="Z1082">
        <f t="shared" si="327"/>
        <v>6994.284084906174</v>
      </c>
      <c r="AA1082">
        <f>SUM($E$2:$E1082)</f>
        <v>1934323.4534391679</v>
      </c>
      <c r="AB1082">
        <f>SUM($F$2:$F1082)</f>
        <v>73405624.141577244</v>
      </c>
      <c r="AC1082">
        <f t="shared" si="339"/>
        <v>3497.142042453087</v>
      </c>
      <c r="AD1082">
        <f t="shared" si="338"/>
        <v>193543.90659413577</v>
      </c>
      <c r="AE1082">
        <f t="shared" si="337"/>
        <v>31491.799111111119</v>
      </c>
      <c r="AF1082">
        <f t="shared" si="328"/>
        <v>0</v>
      </c>
      <c r="AG1082">
        <f t="shared" si="329"/>
        <v>0</v>
      </c>
      <c r="AH1082">
        <f>ABS($AF1082)</f>
        <v>0</v>
      </c>
      <c r="AI1082">
        <f t="shared" si="330"/>
        <v>0</v>
      </c>
      <c r="AJ1082">
        <f t="shared" si="331"/>
        <v>0</v>
      </c>
      <c r="AK1082">
        <f>SUM($AJ$2:AJ1082)</f>
        <v>38469.341112842922</v>
      </c>
      <c r="AL1082">
        <f t="shared" si="332"/>
        <v>6994.284084906174</v>
      </c>
      <c r="AM1082">
        <f>SUM($AL$2:AL1082)</f>
        <v>1978147.7678523366</v>
      </c>
      <c r="AN1082">
        <f>SUM($AH$2:AH1082)</f>
        <v>4831943.7056697579</v>
      </c>
      <c r="AO1082">
        <f t="shared" si="333"/>
        <v>428050.18599625787</v>
      </c>
      <c r="AP1082">
        <f t="shared" si="334"/>
        <v>0</v>
      </c>
      <c r="AQ1082">
        <f t="shared" si="335"/>
        <v>0</v>
      </c>
      <c r="AR1082">
        <f>SUM($AQ$2:AQ1082)</f>
        <v>1082906.3237822955</v>
      </c>
      <c r="AS1082">
        <f>SUM($AO$2:AO1082)</f>
        <v>92187046.402186826</v>
      </c>
    </row>
    <row r="1083" spans="1:45" x14ac:dyDescent="0.25">
      <c r="A1083">
        <v>1081</v>
      </c>
      <c r="B1083" s="3">
        <v>62.6</v>
      </c>
      <c r="C1083">
        <f t="shared" si="321"/>
        <v>17.388888888888889</v>
      </c>
      <c r="D1083" s="5">
        <f t="shared" si="336"/>
        <v>6.9444444444444448E-2</v>
      </c>
      <c r="E1083">
        <f t="shared" si="322"/>
        <v>6782.8937191819978</v>
      </c>
      <c r="F1083">
        <f t="shared" si="323"/>
        <v>218623.87096913581</v>
      </c>
      <c r="G1083">
        <f>SUM($E$2:E1083)</f>
        <v>1941106.3471583498</v>
      </c>
      <c r="H1083">
        <f>SUM($F$2:F1083)</f>
        <v>73624248.012546375</v>
      </c>
      <c r="R1083">
        <f t="shared" si="324"/>
        <v>1941.1063471583498</v>
      </c>
      <c r="S1083">
        <f t="shared" si="325"/>
        <v>73624.248012546377</v>
      </c>
      <c r="U1083">
        <v>1081</v>
      </c>
      <c r="V1083" s="3">
        <v>62.6</v>
      </c>
      <c r="W1083">
        <f t="shared" si="326"/>
        <v>17.388888888888889</v>
      </c>
      <c r="X1083" s="5">
        <f t="shared" si="340"/>
        <v>5.4012345679012398E-2</v>
      </c>
      <c r="Y1083">
        <f t="shared" si="327"/>
        <v>6394.8499297444132</v>
      </c>
      <c r="Z1083">
        <f t="shared" si="327"/>
        <v>6394.8499297444132</v>
      </c>
      <c r="AA1083">
        <f>SUM($E$2:$E1083)</f>
        <v>1941106.3471583498</v>
      </c>
      <c r="AB1083">
        <f>SUM($F$2:$F1083)</f>
        <v>73624248.012546375</v>
      </c>
      <c r="AC1083">
        <f t="shared" si="339"/>
        <v>3197.4249648722066</v>
      </c>
      <c r="AD1083">
        <f t="shared" si="338"/>
        <v>208954.514</v>
      </c>
      <c r="AE1083">
        <f t="shared" si="337"/>
        <v>25079.96437500004</v>
      </c>
      <c r="AF1083">
        <f t="shared" si="328"/>
        <v>0</v>
      </c>
      <c r="AG1083">
        <f t="shared" si="329"/>
        <v>0</v>
      </c>
      <c r="AH1083">
        <f>ABS($AF1083)</f>
        <v>0</v>
      </c>
      <c r="AI1083">
        <f t="shared" si="330"/>
        <v>0</v>
      </c>
      <c r="AJ1083">
        <f t="shared" si="331"/>
        <v>0</v>
      </c>
      <c r="AK1083">
        <f>SUM($AJ$2:AJ1083)</f>
        <v>38469.341112842922</v>
      </c>
      <c r="AL1083">
        <f t="shared" si="332"/>
        <v>6394.8499297444132</v>
      </c>
      <c r="AM1083">
        <f>SUM($AL$2:AL1083)</f>
        <v>1984542.617782081</v>
      </c>
      <c r="AN1083">
        <f>SUM($AH$2:AH1083)</f>
        <v>4831943.7056697579</v>
      </c>
      <c r="AO1083">
        <f t="shared" si="333"/>
        <v>400317.60560200026</v>
      </c>
      <c r="AP1083">
        <f t="shared" si="334"/>
        <v>0</v>
      </c>
      <c r="AQ1083">
        <f t="shared" si="335"/>
        <v>0</v>
      </c>
      <c r="AR1083">
        <f>SUM($AQ$2:AQ1083)</f>
        <v>1082906.3237822955</v>
      </c>
      <c r="AS1083">
        <f>SUM($AO$2:AO1083)</f>
        <v>92587364.007788822</v>
      </c>
    </row>
    <row r="1084" spans="1:45" x14ac:dyDescent="0.25">
      <c r="A1084">
        <v>1082</v>
      </c>
      <c r="B1084" s="3">
        <v>63</v>
      </c>
      <c r="C1084">
        <f t="shared" si="321"/>
        <v>17.5</v>
      </c>
      <c r="D1084" s="5">
        <f t="shared" si="336"/>
        <v>-3.8580246913581342E-3</v>
      </c>
      <c r="E1084">
        <f t="shared" si="322"/>
        <v>5004.4074610077132</v>
      </c>
      <c r="F1084">
        <f t="shared" si="323"/>
        <v>221426.71249999999</v>
      </c>
      <c r="G1084">
        <f>SUM($E$2:E1084)</f>
        <v>1946110.7546193576</v>
      </c>
      <c r="H1084">
        <f>SUM($F$2:F1084)</f>
        <v>73845674.725046381</v>
      </c>
      <c r="R1084">
        <f t="shared" si="324"/>
        <v>1946.1107546193577</v>
      </c>
      <c r="S1084">
        <f t="shared" si="325"/>
        <v>73845.674725046381</v>
      </c>
      <c r="U1084">
        <v>1082</v>
      </c>
      <c r="V1084" s="3">
        <v>63</v>
      </c>
      <c r="W1084">
        <f t="shared" si="326"/>
        <v>17.5</v>
      </c>
      <c r="X1084" s="5">
        <f t="shared" si="340"/>
        <v>1.5432098765432044E-2</v>
      </c>
      <c r="Y1084">
        <f t="shared" si="327"/>
        <v>5492.5615890941344</v>
      </c>
      <c r="Z1084">
        <f t="shared" si="327"/>
        <v>5492.5615890941344</v>
      </c>
      <c r="AA1084">
        <f>SUM($E$2:$E1084)</f>
        <v>1946110.7546193576</v>
      </c>
      <c r="AB1084">
        <f>SUM($F$2:$F1084)</f>
        <v>73845674.725046381</v>
      </c>
      <c r="AC1084">
        <f t="shared" si="339"/>
        <v>2746.2807945470672</v>
      </c>
      <c r="AD1084">
        <f t="shared" si="338"/>
        <v>218623.87096913581</v>
      </c>
      <c r="AE1084">
        <f t="shared" si="337"/>
        <v>12472.198499999999</v>
      </c>
      <c r="AF1084">
        <f t="shared" si="328"/>
        <v>0</v>
      </c>
      <c r="AG1084">
        <f t="shared" si="329"/>
        <v>0</v>
      </c>
      <c r="AH1084">
        <f>ABS($AF1084)</f>
        <v>0</v>
      </c>
      <c r="AI1084">
        <f t="shared" si="330"/>
        <v>0</v>
      </c>
      <c r="AJ1084">
        <f t="shared" si="331"/>
        <v>0</v>
      </c>
      <c r="AK1084">
        <f>SUM($AJ$2:AJ1084)</f>
        <v>38469.341112842922</v>
      </c>
      <c r="AL1084">
        <f t="shared" si="332"/>
        <v>5492.5615890941344</v>
      </c>
      <c r="AM1084">
        <f>SUM($AL$2:AL1084)</f>
        <v>1990035.1793711751</v>
      </c>
      <c r="AN1084">
        <f>SUM($AH$2:AH1084)</f>
        <v>4831943.7056697579</v>
      </c>
      <c r="AO1084">
        <f t="shared" si="333"/>
        <v>346031.38011293049</v>
      </c>
      <c r="AP1084">
        <f t="shared" si="334"/>
        <v>0</v>
      </c>
      <c r="AQ1084">
        <f t="shared" si="335"/>
        <v>0</v>
      </c>
      <c r="AR1084">
        <f>SUM($AQ$2:AQ1084)</f>
        <v>1082906.3237822955</v>
      </c>
      <c r="AS1084">
        <f>SUM($AO$2:AO1084)</f>
        <v>92933395.387901753</v>
      </c>
    </row>
    <row r="1085" spans="1:45" x14ac:dyDescent="0.25">
      <c r="A1085">
        <v>1083</v>
      </c>
      <c r="B1085" s="3">
        <v>62.5</v>
      </c>
      <c r="C1085">
        <f t="shared" si="321"/>
        <v>17.361111111111111</v>
      </c>
      <c r="D1085" s="5">
        <f t="shared" si="336"/>
        <v>-8.1018518518518851E-2</v>
      </c>
      <c r="E1085">
        <f t="shared" si="322"/>
        <v>2986.4842561808696</v>
      </c>
      <c r="F1085">
        <f t="shared" si="323"/>
        <v>217925.95003858022</v>
      </c>
      <c r="G1085">
        <f>SUM($E$2:E1085)</f>
        <v>1949097.2388755386</v>
      </c>
      <c r="H1085">
        <f>SUM($F$2:F1085)</f>
        <v>74063600.675084963</v>
      </c>
      <c r="R1085">
        <f t="shared" si="324"/>
        <v>1949.0972388755386</v>
      </c>
      <c r="S1085">
        <f t="shared" si="325"/>
        <v>74063.600675084963</v>
      </c>
      <c r="U1085">
        <v>1083</v>
      </c>
      <c r="V1085" s="3">
        <v>62.5</v>
      </c>
      <c r="W1085">
        <f t="shared" si="326"/>
        <v>17.361111111111111</v>
      </c>
      <c r="X1085" s="5">
        <f t="shared" si="340"/>
        <v>-1.9290123456790178E-2</v>
      </c>
      <c r="Y1085">
        <f t="shared" si="327"/>
        <v>4536.1799008996695</v>
      </c>
      <c r="Z1085">
        <f t="shared" si="327"/>
        <v>4536.1799008996695</v>
      </c>
      <c r="AA1085">
        <f>SUM($E$2:$E1085)</f>
        <v>1949097.2388755386</v>
      </c>
      <c r="AB1085">
        <f>SUM($F$2:$F1085)</f>
        <v>74063600.675084963</v>
      </c>
      <c r="AC1085">
        <f t="shared" si="339"/>
        <v>2268.0899504498348</v>
      </c>
      <c r="AD1085">
        <f t="shared" si="338"/>
        <v>221426.71249999999</v>
      </c>
      <c r="AE1085">
        <f t="shared" si="337"/>
        <v>-697.92093055558507</v>
      </c>
      <c r="AF1085">
        <f t="shared" si="328"/>
        <v>-697.92093055558507</v>
      </c>
      <c r="AG1085">
        <f t="shared" si="329"/>
        <v>697.92093055558507</v>
      </c>
      <c r="AH1085">
        <f>ABS($AF1085)</f>
        <v>697.92093055558507</v>
      </c>
      <c r="AI1085">
        <f t="shared" si="330"/>
        <v>0</v>
      </c>
      <c r="AJ1085">
        <f t="shared" si="331"/>
        <v>0</v>
      </c>
      <c r="AK1085">
        <f>SUM($AJ$2:AJ1085)</f>
        <v>38469.341112842922</v>
      </c>
      <c r="AL1085">
        <f t="shared" si="332"/>
        <v>4536.1799008996695</v>
      </c>
      <c r="AM1085">
        <f>SUM($AL$2:AL1085)</f>
        <v>1994571.3592720749</v>
      </c>
      <c r="AN1085">
        <f>SUM($AH$2:AH1085)</f>
        <v>4832641.6266003139</v>
      </c>
      <c r="AO1085">
        <f t="shared" si="333"/>
        <v>283511.24380622932</v>
      </c>
      <c r="AP1085">
        <f t="shared" si="334"/>
        <v>0</v>
      </c>
      <c r="AQ1085">
        <f t="shared" si="335"/>
        <v>0</v>
      </c>
      <c r="AR1085">
        <f>SUM($AQ$2:AQ1085)</f>
        <v>1082906.3237822955</v>
      </c>
      <c r="AS1085">
        <f>SUM($AO$2:AO1085)</f>
        <v>93216906.631707981</v>
      </c>
    </row>
    <row r="1086" spans="1:45" x14ac:dyDescent="0.25">
      <c r="A1086">
        <v>1084</v>
      </c>
      <c r="B1086" s="3">
        <v>60.9</v>
      </c>
      <c r="C1086">
        <f t="shared" si="321"/>
        <v>16.916666666666664</v>
      </c>
      <c r="D1086" s="5">
        <f t="shared" si="336"/>
        <v>-0.12345679012345684</v>
      </c>
      <c r="E1086">
        <f t="shared" si="322"/>
        <v>1745.9229790786112</v>
      </c>
      <c r="F1086">
        <f t="shared" si="323"/>
        <v>206910.96134722215</v>
      </c>
      <c r="G1086">
        <f>SUM($E$2:E1086)</f>
        <v>1950843.1618546173</v>
      </c>
      <c r="H1086">
        <f>SUM($F$2:F1086)</f>
        <v>74270511.636432186</v>
      </c>
      <c r="R1086">
        <f t="shared" si="324"/>
        <v>1950.8431618546174</v>
      </c>
      <c r="S1086">
        <f t="shared" si="325"/>
        <v>74270.511636432188</v>
      </c>
      <c r="U1086">
        <v>1084</v>
      </c>
      <c r="V1086" s="3">
        <v>60.9</v>
      </c>
      <c r="W1086">
        <f t="shared" si="326"/>
        <v>16.916666666666664</v>
      </c>
      <c r="X1086" s="5">
        <f t="shared" si="340"/>
        <v>-6.1728395061728669E-2</v>
      </c>
      <c r="Y1086">
        <f t="shared" si="327"/>
        <v>3255.9464152925975</v>
      </c>
      <c r="Z1086">
        <f t="shared" si="327"/>
        <v>3255.9464152925975</v>
      </c>
      <c r="AA1086">
        <f>SUM($E$2:$E1086)</f>
        <v>1950843.1618546173</v>
      </c>
      <c r="AB1086">
        <f>SUM($F$2:$F1086)</f>
        <v>74270511.636432186</v>
      </c>
      <c r="AC1086">
        <f t="shared" si="339"/>
        <v>1627.9732076462988</v>
      </c>
      <c r="AD1086">
        <f t="shared" si="338"/>
        <v>217925.95003858022</v>
      </c>
      <c r="AE1086">
        <f t="shared" si="337"/>
        <v>-14515.751152777841</v>
      </c>
      <c r="AF1086">
        <f t="shared" si="328"/>
        <v>-14515.751152777841</v>
      </c>
      <c r="AG1086">
        <f t="shared" si="329"/>
        <v>14515.751152777841</v>
      </c>
      <c r="AH1086">
        <f>ABS($AF1086)</f>
        <v>14515.751152777841</v>
      </c>
      <c r="AI1086">
        <f t="shared" si="330"/>
        <v>0</v>
      </c>
      <c r="AJ1086">
        <f t="shared" si="331"/>
        <v>0</v>
      </c>
      <c r="AK1086">
        <f>SUM($AJ$2:AJ1086)</f>
        <v>38469.341112842922</v>
      </c>
      <c r="AL1086">
        <f t="shared" si="332"/>
        <v>3255.9464152925975</v>
      </c>
      <c r="AM1086">
        <f>SUM($AL$2:AL1086)</f>
        <v>1997827.3056873675</v>
      </c>
      <c r="AN1086">
        <f>SUM($AH$2:AH1086)</f>
        <v>4847157.377753092</v>
      </c>
      <c r="AO1086">
        <f t="shared" si="333"/>
        <v>198287.13669131917</v>
      </c>
      <c r="AP1086">
        <f t="shared" si="334"/>
        <v>0</v>
      </c>
      <c r="AQ1086">
        <f t="shared" si="335"/>
        <v>0</v>
      </c>
      <c r="AR1086">
        <f>SUM($AQ$2:AQ1086)</f>
        <v>1082906.3237822955</v>
      </c>
      <c r="AS1086">
        <f>SUM($AO$2:AO1086)</f>
        <v>93415193.768399298</v>
      </c>
    </row>
    <row r="1087" spans="1:45" x14ac:dyDescent="0.25">
      <c r="A1087">
        <v>1085</v>
      </c>
      <c r="B1087" s="3">
        <v>59.3</v>
      </c>
      <c r="C1087">
        <f t="shared" si="321"/>
        <v>16.472222222222221</v>
      </c>
      <c r="D1087" s="5">
        <f t="shared" si="336"/>
        <v>-8.8734567901234129E-2</v>
      </c>
      <c r="E1087">
        <f t="shared" si="322"/>
        <v>2407.6496603439882</v>
      </c>
      <c r="F1087">
        <f t="shared" si="323"/>
        <v>196181.61255709874</v>
      </c>
      <c r="G1087">
        <f>SUM($E$2:E1087)</f>
        <v>1953250.8115149613</v>
      </c>
      <c r="H1087">
        <f>SUM($F$2:F1087)</f>
        <v>74466693.248989284</v>
      </c>
      <c r="R1087">
        <f t="shared" si="324"/>
        <v>1953.2508115149612</v>
      </c>
      <c r="S1087">
        <f t="shared" si="325"/>
        <v>74466.693248989279</v>
      </c>
      <c r="U1087">
        <v>1085</v>
      </c>
      <c r="V1087" s="3">
        <v>59.3</v>
      </c>
      <c r="W1087">
        <f t="shared" si="326"/>
        <v>16.472222222222221</v>
      </c>
      <c r="X1087" s="5">
        <f t="shared" si="340"/>
        <v>-6.1728395061728177E-2</v>
      </c>
      <c r="Y1087">
        <f t="shared" si="327"/>
        <v>3050.9283224667538</v>
      </c>
      <c r="Z1087">
        <f t="shared" si="327"/>
        <v>3050.9283224667538</v>
      </c>
      <c r="AA1087">
        <f>SUM($E$2:$E1087)</f>
        <v>1953250.8115149613</v>
      </c>
      <c r="AB1087">
        <f>SUM($F$2:$F1087)</f>
        <v>74466693.248989284</v>
      </c>
      <c r="AC1087">
        <f t="shared" si="339"/>
        <v>1525.4641612333769</v>
      </c>
      <c r="AD1087">
        <f t="shared" si="338"/>
        <v>206910.96134722215</v>
      </c>
      <c r="AE1087">
        <f t="shared" si="337"/>
        <v>-21744.337481481489</v>
      </c>
      <c r="AF1087">
        <f t="shared" si="328"/>
        <v>-21744.337481481489</v>
      </c>
      <c r="AG1087">
        <f t="shared" si="329"/>
        <v>21744.337481481489</v>
      </c>
      <c r="AH1087">
        <f>ABS($AF1087)</f>
        <v>21744.337481481489</v>
      </c>
      <c r="AI1087">
        <f t="shared" si="330"/>
        <v>0</v>
      </c>
      <c r="AJ1087">
        <f t="shared" si="331"/>
        <v>0</v>
      </c>
      <c r="AK1087">
        <f>SUM($AJ$2:AJ1087)</f>
        <v>38469.341112842922</v>
      </c>
      <c r="AL1087">
        <f t="shared" si="332"/>
        <v>3050.9283224667538</v>
      </c>
      <c r="AM1087">
        <f>SUM($AL$2:AL1087)</f>
        <v>2000878.2340098342</v>
      </c>
      <c r="AN1087">
        <f>SUM($AH$2:AH1087)</f>
        <v>4868901.7152345739</v>
      </c>
      <c r="AO1087">
        <f t="shared" si="333"/>
        <v>180920.04952227848</v>
      </c>
      <c r="AP1087">
        <f t="shared" si="334"/>
        <v>0</v>
      </c>
      <c r="AQ1087">
        <f t="shared" si="335"/>
        <v>0</v>
      </c>
      <c r="AR1087">
        <f>SUM($AQ$2:AQ1087)</f>
        <v>1082906.3237822955</v>
      </c>
      <c r="AS1087">
        <f>SUM($AO$2:AO1087)</f>
        <v>93596113.817921579</v>
      </c>
    </row>
    <row r="1088" spans="1:45" x14ac:dyDescent="0.25">
      <c r="A1088">
        <v>1086</v>
      </c>
      <c r="B1088" s="3">
        <v>58.6</v>
      </c>
      <c r="C1088">
        <f t="shared" si="321"/>
        <v>16.277777777777779</v>
      </c>
      <c r="D1088" s="5">
        <f t="shared" si="336"/>
        <v>-2.7006172839505953E-2</v>
      </c>
      <c r="E1088">
        <f t="shared" si="322"/>
        <v>3781.5581366586821</v>
      </c>
      <c r="F1088">
        <f t="shared" si="323"/>
        <v>191577.34282098763</v>
      </c>
      <c r="G1088">
        <f>SUM($E$2:E1088)</f>
        <v>1957032.36965162</v>
      </c>
      <c r="H1088">
        <f>SUM($F$2:F1088)</f>
        <v>74658270.591810271</v>
      </c>
      <c r="R1088">
        <f t="shared" si="324"/>
        <v>1957.03236965162</v>
      </c>
      <c r="S1088">
        <f t="shared" si="325"/>
        <v>74658.270591810273</v>
      </c>
      <c r="U1088">
        <v>1086</v>
      </c>
      <c r="V1088" s="3">
        <v>58.6</v>
      </c>
      <c r="W1088">
        <f t="shared" si="326"/>
        <v>16.277777777777779</v>
      </c>
      <c r="X1088" s="5">
        <f t="shared" si="340"/>
        <v>-2.7006172839505953E-2</v>
      </c>
      <c r="Y1088">
        <f t="shared" si="327"/>
        <v>3781.5581366586821</v>
      </c>
      <c r="Z1088">
        <f t="shared" si="327"/>
        <v>3781.5581366586821</v>
      </c>
      <c r="AA1088">
        <f>SUM($E$2:$E1088)</f>
        <v>1957032.36965162</v>
      </c>
      <c r="AB1088">
        <f>SUM($F$2:$F1088)</f>
        <v>74658270.591810271</v>
      </c>
      <c r="AC1088">
        <f t="shared" si="339"/>
        <v>1890.779068329341</v>
      </c>
      <c r="AD1088">
        <f t="shared" si="338"/>
        <v>196181.61255709874</v>
      </c>
      <c r="AE1088">
        <f t="shared" si="337"/>
        <v>-15333.618526234524</v>
      </c>
      <c r="AF1088">
        <f t="shared" si="328"/>
        <v>-15333.618526234524</v>
      </c>
      <c r="AG1088">
        <f t="shared" si="329"/>
        <v>15333.618526234524</v>
      </c>
      <c r="AH1088">
        <f>ABS($AF1088)</f>
        <v>15333.618526234524</v>
      </c>
      <c r="AI1088">
        <f t="shared" si="330"/>
        <v>0</v>
      </c>
      <c r="AJ1088">
        <f t="shared" si="331"/>
        <v>0</v>
      </c>
      <c r="AK1088">
        <f>SUM($AJ$2:AJ1088)</f>
        <v>38469.341112842922</v>
      </c>
      <c r="AL1088">
        <f t="shared" si="332"/>
        <v>3781.5581366586821</v>
      </c>
      <c r="AM1088">
        <f>SUM($AL$2:AL1088)</f>
        <v>2004659.792146493</v>
      </c>
      <c r="AN1088">
        <f>SUM($AH$2:AH1088)</f>
        <v>4884235.3337608082</v>
      </c>
      <c r="AO1088">
        <f t="shared" si="333"/>
        <v>221599.30680819877</v>
      </c>
      <c r="AP1088">
        <f t="shared" si="334"/>
        <v>0</v>
      </c>
      <c r="AQ1088">
        <f t="shared" si="335"/>
        <v>0</v>
      </c>
      <c r="AR1088">
        <f>SUM($AQ$2:AQ1088)</f>
        <v>1082906.3237822955</v>
      </c>
      <c r="AS1088">
        <f>SUM($AO$2:AO1088)</f>
        <v>93817713.124729782</v>
      </c>
    </row>
    <row r="1089" spans="1:45" x14ac:dyDescent="0.25">
      <c r="A1089">
        <v>1087</v>
      </c>
      <c r="B1089" s="3">
        <v>58.6</v>
      </c>
      <c r="C1089">
        <f t="shared" si="321"/>
        <v>16.277777777777779</v>
      </c>
      <c r="D1089" s="5">
        <f t="shared" si="336"/>
        <v>3.8580246913581342E-3</v>
      </c>
      <c r="E1089">
        <f t="shared" si="322"/>
        <v>4508.0554549028493</v>
      </c>
      <c r="F1089">
        <f t="shared" si="323"/>
        <v>191577.34282098763</v>
      </c>
      <c r="G1089">
        <f>SUM($E$2:E1089)</f>
        <v>1961540.4251065229</v>
      </c>
      <c r="H1089">
        <f>SUM($F$2:F1089)</f>
        <v>74849847.934631258</v>
      </c>
      <c r="R1089">
        <f t="shared" si="324"/>
        <v>1961.5404251065229</v>
      </c>
      <c r="S1089">
        <f t="shared" si="325"/>
        <v>74849.847934631252</v>
      </c>
      <c r="U1089">
        <v>1087</v>
      </c>
      <c r="V1089" s="3">
        <v>58.6</v>
      </c>
      <c r="W1089">
        <f t="shared" si="326"/>
        <v>16.277777777777779</v>
      </c>
      <c r="X1089" s="5">
        <f t="shared" si="340"/>
        <v>0</v>
      </c>
      <c r="Y1089">
        <f t="shared" si="327"/>
        <v>4417.2432901223256</v>
      </c>
      <c r="Z1089">
        <f t="shared" si="327"/>
        <v>4417.2432901223256</v>
      </c>
      <c r="AA1089">
        <f>SUM($E$2:$E1089)</f>
        <v>1961540.4251065229</v>
      </c>
      <c r="AB1089">
        <f>SUM($F$2:$F1089)</f>
        <v>74849847.934631258</v>
      </c>
      <c r="AC1089">
        <f t="shared" si="339"/>
        <v>2208.6216450611628</v>
      </c>
      <c r="AD1089">
        <f t="shared" si="338"/>
        <v>191577.34282098763</v>
      </c>
      <c r="AE1089">
        <f t="shared" si="337"/>
        <v>-4604.2697361111059</v>
      </c>
      <c r="AF1089">
        <f t="shared" si="328"/>
        <v>-4604.2697361111059</v>
      </c>
      <c r="AG1089">
        <f t="shared" si="329"/>
        <v>4604.2697361111059</v>
      </c>
      <c r="AH1089">
        <f>ABS($AF1089)</f>
        <v>4604.2697361111059</v>
      </c>
      <c r="AI1089">
        <f t="shared" si="330"/>
        <v>0</v>
      </c>
      <c r="AJ1089">
        <f t="shared" si="331"/>
        <v>0</v>
      </c>
      <c r="AK1089">
        <f>SUM($AJ$2:AJ1089)</f>
        <v>38469.341112842922</v>
      </c>
      <c r="AL1089">
        <f t="shared" si="332"/>
        <v>4417.2432901223256</v>
      </c>
      <c r="AM1089">
        <f>SUM($AL$2:AL1089)</f>
        <v>2009077.0354366153</v>
      </c>
      <c r="AN1089">
        <f>SUM($AH$2:AH1089)</f>
        <v>4888839.6034969194</v>
      </c>
      <c r="AO1089">
        <f t="shared" si="333"/>
        <v>258850.45680116827</v>
      </c>
      <c r="AP1089">
        <f t="shared" si="334"/>
        <v>0</v>
      </c>
      <c r="AQ1089">
        <f t="shared" si="335"/>
        <v>0</v>
      </c>
      <c r="AR1089">
        <f>SUM($AQ$2:AQ1089)</f>
        <v>1082906.3237822955</v>
      </c>
      <c r="AS1089">
        <f>SUM($AO$2:AO1089)</f>
        <v>94076563.581530944</v>
      </c>
    </row>
    <row r="1090" spans="1:45" x14ac:dyDescent="0.25">
      <c r="A1090">
        <v>1088</v>
      </c>
      <c r="B1090" s="3">
        <v>58.7</v>
      </c>
      <c r="C1090">
        <f t="shared" si="321"/>
        <v>16.305555555555557</v>
      </c>
      <c r="D1090" s="5">
        <f t="shared" si="336"/>
        <v>7.7160493827157749E-3</v>
      </c>
      <c r="E1090">
        <f t="shared" si="322"/>
        <v>4613.928876449485</v>
      </c>
      <c r="F1090">
        <f t="shared" si="323"/>
        <v>192231.74829783954</v>
      </c>
      <c r="G1090">
        <f>SUM($E$2:E1090)</f>
        <v>1966154.3539829724</v>
      </c>
      <c r="H1090">
        <f>SUM($F$2:F1090)</f>
        <v>75042079.682929099</v>
      </c>
      <c r="R1090">
        <f t="shared" si="324"/>
        <v>1966.1543539829725</v>
      </c>
      <c r="S1090">
        <f t="shared" si="325"/>
        <v>75042.079682929092</v>
      </c>
      <c r="U1090">
        <v>1088</v>
      </c>
      <c r="V1090" s="3">
        <v>58.7</v>
      </c>
      <c r="W1090">
        <f t="shared" si="326"/>
        <v>16.305555555555557</v>
      </c>
      <c r="X1090" s="5">
        <f t="shared" si="340"/>
        <v>3.8580246913581342E-3</v>
      </c>
      <c r="Y1090">
        <f t="shared" si="327"/>
        <v>4522.9617421045004</v>
      </c>
      <c r="Z1090">
        <f t="shared" si="327"/>
        <v>4522.9617421045004</v>
      </c>
      <c r="AA1090">
        <f>SUM($E$2:$E1090)</f>
        <v>1966154.3539829724</v>
      </c>
      <c r="AB1090">
        <f>SUM($F$2:$F1090)</f>
        <v>75042079.682929099</v>
      </c>
      <c r="AC1090">
        <f t="shared" si="339"/>
        <v>2261.4808710522502</v>
      </c>
      <c r="AD1090">
        <f t="shared" si="338"/>
        <v>191577.34282098763</v>
      </c>
      <c r="AE1090">
        <f t="shared" si="337"/>
        <v>654.40547685191268</v>
      </c>
      <c r="AF1090">
        <f t="shared" si="328"/>
        <v>0</v>
      </c>
      <c r="AG1090">
        <f t="shared" si="329"/>
        <v>0</v>
      </c>
      <c r="AH1090">
        <f>ABS($AF1090)</f>
        <v>0</v>
      </c>
      <c r="AI1090">
        <f t="shared" si="330"/>
        <v>0</v>
      </c>
      <c r="AJ1090">
        <f t="shared" si="331"/>
        <v>0</v>
      </c>
      <c r="AK1090">
        <f>SUM($AJ$2:AJ1090)</f>
        <v>38469.341112842922</v>
      </c>
      <c r="AL1090">
        <f t="shared" si="332"/>
        <v>4522.9617421045004</v>
      </c>
      <c r="AM1090">
        <f>SUM($AL$2:AL1090)</f>
        <v>2013599.9971787198</v>
      </c>
      <c r="AN1090">
        <f>SUM($AH$2:AH1090)</f>
        <v>4888839.6034969194</v>
      </c>
      <c r="AO1090">
        <f t="shared" si="333"/>
        <v>265497.85426153417</v>
      </c>
      <c r="AP1090">
        <f t="shared" si="334"/>
        <v>0</v>
      </c>
      <c r="AQ1090">
        <f t="shared" si="335"/>
        <v>0</v>
      </c>
      <c r="AR1090">
        <f>SUM($AQ$2:AQ1090)</f>
        <v>1082906.3237822955</v>
      </c>
      <c r="AS1090">
        <f>SUM($AO$2:AO1090)</f>
        <v>94342061.435792476</v>
      </c>
    </row>
    <row r="1091" spans="1:45" x14ac:dyDescent="0.25">
      <c r="A1091">
        <v>1089</v>
      </c>
      <c r="B1091" s="3">
        <v>58.8</v>
      </c>
      <c r="C1091">
        <f t="shared" ref="C1091:C1154" si="341">B1091/3.6</f>
        <v>16.333333333333332</v>
      </c>
      <c r="D1091" s="5">
        <f t="shared" si="336"/>
        <v>3.8580246913576407E-3</v>
      </c>
      <c r="E1091">
        <f t="shared" ref="E1091:E1154" si="342">(0.5*$J$3*$K$3*$N$3*C1091^3+$M$3*$O$3*$L$3*C1091+$M$3*D1091*C1091)*1</f>
        <v>4537.9049262872331</v>
      </c>
      <c r="F1091">
        <f t="shared" ref="F1091:F1154" si="343">0.5*$M$3*C1091^2</f>
        <v>192887.26955555551</v>
      </c>
      <c r="G1091">
        <f>SUM($E$2:E1091)</f>
        <v>1970692.2589092597</v>
      </c>
      <c r="H1091">
        <f>SUM($F$2:F1091)</f>
        <v>75234966.952484652</v>
      </c>
      <c r="R1091">
        <f t="shared" ref="R1091:R1154" si="344">G1091/$P$3</f>
        <v>1970.6922589092596</v>
      </c>
      <c r="S1091">
        <f t="shared" ref="S1091:S1154" si="345">$H1091/1000</f>
        <v>75234.966952484654</v>
      </c>
      <c r="U1091">
        <v>1089</v>
      </c>
      <c r="V1091" s="3">
        <v>58.8</v>
      </c>
      <c r="W1091">
        <f t="shared" ref="W1091:W1154" si="346">V1091/3.6</f>
        <v>16.333333333333332</v>
      </c>
      <c r="X1091" s="5">
        <f t="shared" si="340"/>
        <v>3.8580246913576407E-3</v>
      </c>
      <c r="Y1091">
        <f t="shared" ref="Y1091:Z1154" si="347">(0.5*$J$3*$K$3*$N$3*$W1091^3+$M$3*$O$3*$L$3*$W1091+$M$3*$X1091*$W1091)*1</f>
        <v>4537.9049262872331</v>
      </c>
      <c r="Z1091">
        <f t="shared" si="347"/>
        <v>4537.9049262872331</v>
      </c>
      <c r="AA1091">
        <f>SUM($E$2:$E1091)</f>
        <v>1970692.2589092597</v>
      </c>
      <c r="AB1091">
        <f>SUM($F$2:$F1091)</f>
        <v>75234966.952484652</v>
      </c>
      <c r="AC1091">
        <f t="shared" si="339"/>
        <v>2268.9524631436166</v>
      </c>
      <c r="AD1091">
        <f t="shared" si="338"/>
        <v>192231.74829783954</v>
      </c>
      <c r="AE1091">
        <f t="shared" si="337"/>
        <v>1309.9267345678818</v>
      </c>
      <c r="AF1091">
        <f t="shared" ref="AF1091:AG1154" si="348">MIN(AE1091,0)</f>
        <v>0</v>
      </c>
      <c r="AG1091">
        <f t="shared" ref="AG1091:AH1154" si="349">ABS($AF1091)</f>
        <v>0</v>
      </c>
      <c r="AH1091">
        <f>ABS($AF1091)</f>
        <v>0</v>
      </c>
      <c r="AI1091">
        <f t="shared" ref="AI1091:AJ1154" si="350">MIN($Z1091,0)</f>
        <v>0</v>
      </c>
      <c r="AJ1091">
        <f t="shared" ref="AJ1091:AJ1154" si="351">ABS(AI1091)</f>
        <v>0</v>
      </c>
      <c r="AK1091">
        <f>SUM($AJ$2:AJ1091)</f>
        <v>38469.341112842922</v>
      </c>
      <c r="AL1091">
        <f t="shared" ref="AL1091:AM1154" si="352">MAX($Y1091,0)</f>
        <v>4537.9049262872331</v>
      </c>
      <c r="AM1091">
        <f>SUM($AL$2:AL1091)</f>
        <v>2018137.9021050071</v>
      </c>
      <c r="AN1091">
        <f>SUM($AH$2:AH1091)</f>
        <v>4888839.6034969194</v>
      </c>
      <c r="AO1091">
        <f t="shared" ref="AO1091:AO1154" si="353">$Y1091*$V1091</f>
        <v>266828.8096656893</v>
      </c>
      <c r="AP1091">
        <f t="shared" ref="AP1091:AQ1154" si="354">MIN(AO1091,0)</f>
        <v>0</v>
      </c>
      <c r="AQ1091">
        <f t="shared" ref="AQ1091:AQ1154" si="355">ABS(AP1091)</f>
        <v>0</v>
      </c>
      <c r="AR1091">
        <f>SUM($AQ$2:AQ1091)</f>
        <v>1082906.3237822955</v>
      </c>
      <c r="AS1091">
        <f>SUM($AO$2:AO1091)</f>
        <v>94608890.245458171</v>
      </c>
    </row>
    <row r="1092" spans="1:45" x14ac:dyDescent="0.25">
      <c r="A1092">
        <v>1090</v>
      </c>
      <c r="B1092" s="3">
        <v>58.8</v>
      </c>
      <c r="C1092">
        <f t="shared" si="341"/>
        <v>16.333333333333332</v>
      </c>
      <c r="D1092" s="5">
        <f t="shared" ref="D1092:D1155" si="356">($C1093-$C1091)/2/3.6</f>
        <v>0</v>
      </c>
      <c r="E1092">
        <f t="shared" si="342"/>
        <v>4446.7828223777769</v>
      </c>
      <c r="F1092">
        <f t="shared" si="343"/>
        <v>192887.26955555551</v>
      </c>
      <c r="G1092">
        <f>SUM($E$2:E1092)</f>
        <v>1975139.0417316374</v>
      </c>
      <c r="H1092">
        <f>SUM($F$2:F1092)</f>
        <v>75427854.222040206</v>
      </c>
      <c r="R1092">
        <f t="shared" si="344"/>
        <v>1975.1390417316375</v>
      </c>
      <c r="S1092">
        <f t="shared" si="345"/>
        <v>75427.854222040201</v>
      </c>
      <c r="U1092">
        <v>1090</v>
      </c>
      <c r="V1092" s="3">
        <v>58.8</v>
      </c>
      <c r="W1092">
        <f t="shared" si="346"/>
        <v>16.333333333333332</v>
      </c>
      <c r="X1092" s="5">
        <f t="shared" si="340"/>
        <v>0</v>
      </c>
      <c r="Y1092">
        <f t="shared" si="347"/>
        <v>4446.7828223777769</v>
      </c>
      <c r="Z1092">
        <f t="shared" si="347"/>
        <v>4446.7828223777769</v>
      </c>
      <c r="AA1092">
        <f>SUM($E$2:$E1092)</f>
        <v>1975139.0417316374</v>
      </c>
      <c r="AB1092">
        <f>SUM($F$2:$F1092)</f>
        <v>75427854.222040206</v>
      </c>
      <c r="AC1092">
        <f t="shared" si="339"/>
        <v>2223.3914111888885</v>
      </c>
      <c r="AD1092">
        <f t="shared" si="338"/>
        <v>192887.26955555551</v>
      </c>
      <c r="AE1092">
        <f t="shared" ref="AE1092:AF1155" si="357">$AD1093-$AD1091</f>
        <v>655.52125771596911</v>
      </c>
      <c r="AF1092">
        <f t="shared" si="348"/>
        <v>0</v>
      </c>
      <c r="AG1092">
        <f t="shared" si="349"/>
        <v>0</v>
      </c>
      <c r="AH1092">
        <f>ABS($AF1092)</f>
        <v>0</v>
      </c>
      <c r="AI1092">
        <f t="shared" si="350"/>
        <v>0</v>
      </c>
      <c r="AJ1092">
        <f t="shared" si="351"/>
        <v>0</v>
      </c>
      <c r="AK1092">
        <f>SUM($AJ$2:AJ1092)</f>
        <v>38469.341112842922</v>
      </c>
      <c r="AL1092">
        <f t="shared" si="352"/>
        <v>4446.7828223777769</v>
      </c>
      <c r="AM1092">
        <f>SUM($AL$2:AL1092)</f>
        <v>2022584.6849273848</v>
      </c>
      <c r="AN1092">
        <f>SUM($AH$2:AH1092)</f>
        <v>4888839.6034969194</v>
      </c>
      <c r="AO1092">
        <f t="shared" si="353"/>
        <v>261470.82995581327</v>
      </c>
      <c r="AP1092">
        <f t="shared" si="354"/>
        <v>0</v>
      </c>
      <c r="AQ1092">
        <f t="shared" si="355"/>
        <v>0</v>
      </c>
      <c r="AR1092">
        <f>SUM($AQ$2:AQ1092)</f>
        <v>1082906.3237822955</v>
      </c>
      <c r="AS1092">
        <f>SUM($AO$2:AO1092)</f>
        <v>94870361.075413987</v>
      </c>
    </row>
    <row r="1093" spans="1:45" x14ac:dyDescent="0.25">
      <c r="A1093">
        <v>1091</v>
      </c>
      <c r="B1093" s="3">
        <v>58.8</v>
      </c>
      <c r="C1093">
        <f t="shared" si="341"/>
        <v>16.333333333333332</v>
      </c>
      <c r="D1093" s="5">
        <f t="shared" si="356"/>
        <v>1.1574074074074403E-2</v>
      </c>
      <c r="E1093">
        <f t="shared" si="342"/>
        <v>4720.1491341061801</v>
      </c>
      <c r="F1093">
        <f t="shared" si="343"/>
        <v>192887.26955555551</v>
      </c>
      <c r="G1093">
        <f>SUM($E$2:E1093)</f>
        <v>1979859.1908657437</v>
      </c>
      <c r="H1093">
        <f>SUM($F$2:F1093)</f>
        <v>75620741.49159576</v>
      </c>
      <c r="R1093">
        <f t="shared" si="344"/>
        <v>1979.8591908657436</v>
      </c>
      <c r="S1093">
        <f t="shared" si="345"/>
        <v>75620.741491595763</v>
      </c>
      <c r="U1093">
        <v>1091</v>
      </c>
      <c r="V1093" s="3">
        <v>58.8</v>
      </c>
      <c r="W1093">
        <f t="shared" si="346"/>
        <v>16.333333333333332</v>
      </c>
      <c r="X1093" s="5">
        <f t="shared" si="340"/>
        <v>0</v>
      </c>
      <c r="Y1093">
        <f t="shared" si="347"/>
        <v>4446.7828223777769</v>
      </c>
      <c r="Z1093">
        <f t="shared" si="347"/>
        <v>4446.7828223777769</v>
      </c>
      <c r="AA1093">
        <f>SUM($E$2:$E1093)</f>
        <v>1979859.1908657437</v>
      </c>
      <c r="AB1093">
        <f>SUM($F$2:$F1093)</f>
        <v>75620741.49159576</v>
      </c>
      <c r="AC1093">
        <f t="shared" si="339"/>
        <v>2223.3914111888885</v>
      </c>
      <c r="AD1093">
        <f t="shared" si="338"/>
        <v>192887.26955555551</v>
      </c>
      <c r="AE1093">
        <f t="shared" si="357"/>
        <v>0</v>
      </c>
      <c r="AF1093">
        <f t="shared" si="348"/>
        <v>0</v>
      </c>
      <c r="AG1093">
        <f t="shared" si="349"/>
        <v>0</v>
      </c>
      <c r="AH1093">
        <f>ABS($AF1093)</f>
        <v>0</v>
      </c>
      <c r="AI1093">
        <f t="shared" si="350"/>
        <v>0</v>
      </c>
      <c r="AJ1093">
        <f t="shared" si="351"/>
        <v>0</v>
      </c>
      <c r="AK1093">
        <f>SUM($AJ$2:AJ1093)</f>
        <v>38469.341112842922</v>
      </c>
      <c r="AL1093">
        <f t="shared" si="352"/>
        <v>4446.7828223777769</v>
      </c>
      <c r="AM1093">
        <f>SUM($AL$2:AL1093)</f>
        <v>2027031.4677497626</v>
      </c>
      <c r="AN1093">
        <f>SUM($AH$2:AH1093)</f>
        <v>4888839.6034969194</v>
      </c>
      <c r="AO1093">
        <f t="shared" si="353"/>
        <v>261470.82995581327</v>
      </c>
      <c r="AP1093">
        <f t="shared" si="354"/>
        <v>0</v>
      </c>
      <c r="AQ1093">
        <f t="shared" si="355"/>
        <v>0</v>
      </c>
      <c r="AR1093">
        <f>SUM($AQ$2:AQ1093)</f>
        <v>1082906.3237822955</v>
      </c>
      <c r="AS1093">
        <f>SUM($AO$2:AO1093)</f>
        <v>95131831.905369803</v>
      </c>
    </row>
    <row r="1094" spans="1:45" x14ac:dyDescent="0.25">
      <c r="A1094">
        <v>1092</v>
      </c>
      <c r="B1094" s="3">
        <v>59.1</v>
      </c>
      <c r="C1094">
        <f t="shared" si="341"/>
        <v>16.416666666666668</v>
      </c>
      <c r="D1094" s="5">
        <f t="shared" si="356"/>
        <v>5.0154320987654266E-2</v>
      </c>
      <c r="E1094">
        <f t="shared" si="342"/>
        <v>5682.0006405252952</v>
      </c>
      <c r="F1094">
        <f t="shared" si="343"/>
        <v>194860.52801388889</v>
      </c>
      <c r="G1094">
        <f>SUM($E$2:E1094)</f>
        <v>1985541.1915062689</v>
      </c>
      <c r="H1094">
        <f>SUM($F$2:F1094)</f>
        <v>75815602.019609645</v>
      </c>
      <c r="R1094">
        <f t="shared" si="344"/>
        <v>1985.5411915062689</v>
      </c>
      <c r="S1094">
        <f t="shared" si="345"/>
        <v>75815.602019609651</v>
      </c>
      <c r="U1094">
        <v>1092</v>
      </c>
      <c r="V1094" s="3">
        <v>59.1</v>
      </c>
      <c r="W1094">
        <f t="shared" si="346"/>
        <v>16.416666666666668</v>
      </c>
      <c r="X1094" s="5">
        <f t="shared" si="340"/>
        <v>1.1574074074074403E-2</v>
      </c>
      <c r="Y1094">
        <f t="shared" si="347"/>
        <v>4766.1305144964981</v>
      </c>
      <c r="Z1094">
        <f t="shared" si="347"/>
        <v>4766.1305144964981</v>
      </c>
      <c r="AA1094">
        <f>SUM($E$2:$E1094)</f>
        <v>1985541.1915062689</v>
      </c>
      <c r="AB1094">
        <f>SUM($F$2:$F1094)</f>
        <v>75815602.019609645</v>
      </c>
      <c r="AC1094">
        <f t="shared" si="339"/>
        <v>2383.0652572482491</v>
      </c>
      <c r="AD1094">
        <f t="shared" si="338"/>
        <v>192887.26955555551</v>
      </c>
      <c r="AE1094">
        <f t="shared" si="357"/>
        <v>1973.258458333381</v>
      </c>
      <c r="AF1094">
        <f t="shared" si="348"/>
        <v>0</v>
      </c>
      <c r="AG1094">
        <f t="shared" si="349"/>
        <v>0</v>
      </c>
      <c r="AH1094">
        <f>ABS($AF1094)</f>
        <v>0</v>
      </c>
      <c r="AI1094">
        <f t="shared" si="350"/>
        <v>0</v>
      </c>
      <c r="AJ1094">
        <f t="shared" si="351"/>
        <v>0</v>
      </c>
      <c r="AK1094">
        <f>SUM($AJ$2:AJ1094)</f>
        <v>38469.341112842922</v>
      </c>
      <c r="AL1094">
        <f t="shared" si="352"/>
        <v>4766.1305144964981</v>
      </c>
      <c r="AM1094">
        <f>SUM($AL$2:AL1094)</f>
        <v>2031797.5982642591</v>
      </c>
      <c r="AN1094">
        <f>SUM($AH$2:AH1094)</f>
        <v>4888839.6034969194</v>
      </c>
      <c r="AO1094">
        <f t="shared" si="353"/>
        <v>281678.31340674305</v>
      </c>
      <c r="AP1094">
        <f t="shared" si="354"/>
        <v>0</v>
      </c>
      <c r="AQ1094">
        <f t="shared" si="355"/>
        <v>0</v>
      </c>
      <c r="AR1094">
        <f>SUM($AQ$2:AQ1094)</f>
        <v>1082906.3237822955</v>
      </c>
      <c r="AS1094">
        <f>SUM($AO$2:AO1094)</f>
        <v>95413510.218776539</v>
      </c>
    </row>
    <row r="1095" spans="1:45" x14ac:dyDescent="0.25">
      <c r="A1095">
        <v>1093</v>
      </c>
      <c r="B1095" s="3">
        <v>60.1</v>
      </c>
      <c r="C1095">
        <f t="shared" si="341"/>
        <v>16.694444444444443</v>
      </c>
      <c r="D1095" s="5">
        <f t="shared" si="356"/>
        <v>0.10030864197530853</v>
      </c>
      <c r="E1095">
        <f t="shared" si="342"/>
        <v>7063.9702520072451</v>
      </c>
      <c r="F1095">
        <f t="shared" si="343"/>
        <v>201510.58196450613</v>
      </c>
      <c r="G1095">
        <f>SUM($E$2:E1095)</f>
        <v>1992605.1617582762</v>
      </c>
      <c r="H1095">
        <f>SUM($F$2:F1095)</f>
        <v>76017112.601574153</v>
      </c>
      <c r="R1095">
        <f t="shared" si="344"/>
        <v>1992.6051617582762</v>
      </c>
      <c r="S1095">
        <f t="shared" si="345"/>
        <v>76017.112601574147</v>
      </c>
      <c r="U1095">
        <v>1093</v>
      </c>
      <c r="V1095" s="3">
        <v>60.1</v>
      </c>
      <c r="W1095">
        <f t="shared" si="346"/>
        <v>16.694444444444443</v>
      </c>
      <c r="X1095" s="5">
        <f t="shared" si="340"/>
        <v>3.8580246913579863E-2</v>
      </c>
      <c r="Y1095">
        <f t="shared" si="347"/>
        <v>5573.7829200456472</v>
      </c>
      <c r="Z1095">
        <f t="shared" si="347"/>
        <v>5573.7829200456472</v>
      </c>
      <c r="AA1095">
        <f>SUM($E$2:$E1095)</f>
        <v>1992605.1617582762</v>
      </c>
      <c r="AB1095">
        <f>SUM($F$2:$F1095)</f>
        <v>76017112.601574153</v>
      </c>
      <c r="AC1095">
        <f t="shared" si="339"/>
        <v>2786.8914600228236</v>
      </c>
      <c r="AD1095">
        <f t="shared" si="338"/>
        <v>194860.52801388889</v>
      </c>
      <c r="AE1095">
        <f t="shared" si="357"/>
        <v>8623.3124089506164</v>
      </c>
      <c r="AF1095">
        <f t="shared" si="348"/>
        <v>0</v>
      </c>
      <c r="AG1095">
        <f t="shared" si="349"/>
        <v>0</v>
      </c>
      <c r="AH1095">
        <f>ABS($AF1095)</f>
        <v>0</v>
      </c>
      <c r="AI1095">
        <f t="shared" si="350"/>
        <v>0</v>
      </c>
      <c r="AJ1095">
        <f t="shared" si="351"/>
        <v>0</v>
      </c>
      <c r="AK1095">
        <f>SUM($AJ$2:AJ1095)</f>
        <v>38469.341112842922</v>
      </c>
      <c r="AL1095">
        <f t="shared" si="352"/>
        <v>5573.7829200456472</v>
      </c>
      <c r="AM1095">
        <f>SUM($AL$2:AL1095)</f>
        <v>2037371.3811843046</v>
      </c>
      <c r="AN1095">
        <f>SUM($AH$2:AH1095)</f>
        <v>4888839.6034969194</v>
      </c>
      <c r="AO1095">
        <f t="shared" si="353"/>
        <v>334984.35349474341</v>
      </c>
      <c r="AP1095">
        <f t="shared" si="354"/>
        <v>0</v>
      </c>
      <c r="AQ1095">
        <f t="shared" si="355"/>
        <v>0</v>
      </c>
      <c r="AR1095">
        <f>SUM($AQ$2:AQ1095)</f>
        <v>1082906.3237822955</v>
      </c>
      <c r="AS1095">
        <f>SUM($AO$2:AO1095)</f>
        <v>95748494.572271287</v>
      </c>
    </row>
    <row r="1096" spans="1:45" x14ac:dyDescent="0.25">
      <c r="A1096">
        <v>1094</v>
      </c>
      <c r="B1096" s="3">
        <v>61.7</v>
      </c>
      <c r="C1096">
        <f t="shared" si="341"/>
        <v>17.138888888888889</v>
      </c>
      <c r="D1096" s="5">
        <f t="shared" si="356"/>
        <v>0.11188271604938294</v>
      </c>
      <c r="E1096">
        <f t="shared" si="342"/>
        <v>7664.8441917981327</v>
      </c>
      <c r="F1096">
        <f t="shared" si="343"/>
        <v>212382.75070524693</v>
      </c>
      <c r="G1096">
        <f>SUM($E$2:E1096)</f>
        <v>2000270.0059500744</v>
      </c>
      <c r="H1096">
        <f>SUM($F$2:F1096)</f>
        <v>76229495.352279395</v>
      </c>
      <c r="R1096">
        <f t="shared" si="344"/>
        <v>2000.2700059500744</v>
      </c>
      <c r="S1096">
        <f t="shared" si="345"/>
        <v>76229.495352279395</v>
      </c>
      <c r="U1096">
        <v>1094</v>
      </c>
      <c r="V1096" s="3">
        <v>61.7</v>
      </c>
      <c r="W1096">
        <f t="shared" si="346"/>
        <v>17.138888888888889</v>
      </c>
      <c r="X1096" s="5">
        <f t="shared" si="340"/>
        <v>6.1728395061728669E-2</v>
      </c>
      <c r="Y1096">
        <f t="shared" si="347"/>
        <v>6421.8333151691913</v>
      </c>
      <c r="Z1096">
        <f t="shared" si="347"/>
        <v>6421.8333151691913</v>
      </c>
      <c r="AA1096">
        <f>SUM($E$2:$E1096)</f>
        <v>2000270.0059500744</v>
      </c>
      <c r="AB1096">
        <f>SUM($F$2:$F1096)</f>
        <v>76229495.352279395</v>
      </c>
      <c r="AC1096">
        <f t="shared" si="339"/>
        <v>3210.9166575845957</v>
      </c>
      <c r="AD1096">
        <f t="shared" si="338"/>
        <v>201510.58196450613</v>
      </c>
      <c r="AE1096">
        <f t="shared" si="357"/>
        <v>17522.222691358038</v>
      </c>
      <c r="AF1096">
        <f t="shared" si="348"/>
        <v>0</v>
      </c>
      <c r="AG1096">
        <f t="shared" si="349"/>
        <v>0</v>
      </c>
      <c r="AH1096">
        <f>ABS($AF1096)</f>
        <v>0</v>
      </c>
      <c r="AI1096">
        <f t="shared" si="350"/>
        <v>0</v>
      </c>
      <c r="AJ1096">
        <f t="shared" si="351"/>
        <v>0</v>
      </c>
      <c r="AK1096">
        <f>SUM($AJ$2:AJ1096)</f>
        <v>38469.341112842922</v>
      </c>
      <c r="AL1096">
        <f t="shared" si="352"/>
        <v>6421.8333151691913</v>
      </c>
      <c r="AM1096">
        <f>SUM($AL$2:AL1096)</f>
        <v>2043793.2144994738</v>
      </c>
      <c r="AN1096">
        <f>SUM($AH$2:AH1096)</f>
        <v>4888839.6034969194</v>
      </c>
      <c r="AO1096">
        <f t="shared" si="353"/>
        <v>396227.11554593913</v>
      </c>
      <c r="AP1096">
        <f t="shared" si="354"/>
        <v>0</v>
      </c>
      <c r="AQ1096">
        <f t="shared" si="355"/>
        <v>0</v>
      </c>
      <c r="AR1096">
        <f>SUM($AQ$2:AQ1096)</f>
        <v>1082906.3237822955</v>
      </c>
      <c r="AS1096">
        <f>SUM($AO$2:AO1096)</f>
        <v>96144721.687817231</v>
      </c>
    </row>
    <row r="1097" spans="1:45" x14ac:dyDescent="0.25">
      <c r="A1097">
        <v>1095</v>
      </c>
      <c r="B1097" s="3">
        <v>63</v>
      </c>
      <c r="C1097">
        <f t="shared" si="341"/>
        <v>17.5</v>
      </c>
      <c r="D1097" s="5">
        <f t="shared" si="356"/>
        <v>7.7160493827160712E-2</v>
      </c>
      <c r="E1097">
        <f t="shared" si="342"/>
        <v>7054.6547989706851</v>
      </c>
      <c r="F1097">
        <f t="shared" si="343"/>
        <v>221426.71249999999</v>
      </c>
      <c r="G1097">
        <f>SUM($E$2:E1097)</f>
        <v>2007324.6607490452</v>
      </c>
      <c r="H1097">
        <f>SUM($F$2:F1097)</f>
        <v>76450922.064779401</v>
      </c>
      <c r="R1097">
        <f t="shared" si="344"/>
        <v>2007.3246607490453</v>
      </c>
      <c r="S1097">
        <f t="shared" si="345"/>
        <v>76450.922064779399</v>
      </c>
      <c r="U1097">
        <v>1095</v>
      </c>
      <c r="V1097" s="3">
        <v>63</v>
      </c>
      <c r="W1097">
        <f t="shared" si="346"/>
        <v>17.5</v>
      </c>
      <c r="X1097" s="5">
        <f t="shared" si="340"/>
        <v>5.0154320987654266E-2</v>
      </c>
      <c r="Y1097">
        <f t="shared" si="347"/>
        <v>6371.2390196496899</v>
      </c>
      <c r="Z1097">
        <f t="shared" si="347"/>
        <v>6371.2390196496899</v>
      </c>
      <c r="AA1097">
        <f>SUM($E$2:$E1097)</f>
        <v>2007324.6607490452</v>
      </c>
      <c r="AB1097">
        <f>SUM($F$2:$F1097)</f>
        <v>76450922.064779401</v>
      </c>
      <c r="AC1097">
        <f t="shared" si="339"/>
        <v>3185.619509824845</v>
      </c>
      <c r="AD1097">
        <f t="shared" si="338"/>
        <v>212382.75070524693</v>
      </c>
      <c r="AE1097">
        <f t="shared" si="357"/>
        <v>19916.130535493867</v>
      </c>
      <c r="AF1097">
        <f t="shared" si="348"/>
        <v>0</v>
      </c>
      <c r="AG1097">
        <f t="shared" si="349"/>
        <v>0</v>
      </c>
      <c r="AH1097">
        <f>ABS($AF1097)</f>
        <v>0</v>
      </c>
      <c r="AI1097">
        <f t="shared" si="350"/>
        <v>0</v>
      </c>
      <c r="AJ1097">
        <f t="shared" si="351"/>
        <v>0</v>
      </c>
      <c r="AK1097">
        <f>SUM($AJ$2:AJ1097)</f>
        <v>38469.341112842922</v>
      </c>
      <c r="AL1097">
        <f t="shared" si="352"/>
        <v>6371.2390196496899</v>
      </c>
      <c r="AM1097">
        <f>SUM($AL$2:AL1097)</f>
        <v>2050164.4535191236</v>
      </c>
      <c r="AN1097">
        <f>SUM($AH$2:AH1097)</f>
        <v>4888839.6034969194</v>
      </c>
      <c r="AO1097">
        <f t="shared" si="353"/>
        <v>401388.05823793047</v>
      </c>
      <c r="AP1097">
        <f t="shared" si="354"/>
        <v>0</v>
      </c>
      <c r="AQ1097">
        <f t="shared" si="355"/>
        <v>0</v>
      </c>
      <c r="AR1097">
        <f>SUM($AQ$2:AQ1097)</f>
        <v>1082906.3237822955</v>
      </c>
      <c r="AS1097">
        <f>SUM($AO$2:AO1097)</f>
        <v>96546109.746055156</v>
      </c>
    </row>
    <row r="1098" spans="1:45" x14ac:dyDescent="0.25">
      <c r="A1098">
        <v>1096</v>
      </c>
      <c r="B1098" s="3">
        <v>63.7</v>
      </c>
      <c r="C1098">
        <f t="shared" si="341"/>
        <v>17.694444444444446</v>
      </c>
      <c r="D1098" s="5">
        <f t="shared" si="356"/>
        <v>3.4722222222222224E-2</v>
      </c>
      <c r="E1098">
        <f t="shared" si="342"/>
        <v>6106.3536478938931</v>
      </c>
      <c r="F1098">
        <f t="shared" si="343"/>
        <v>226374.64274228399</v>
      </c>
      <c r="G1098">
        <f>SUM($E$2:E1098)</f>
        <v>2013431.0143969392</v>
      </c>
      <c r="H1098">
        <f>SUM($F$2:F1098)</f>
        <v>76677296.707521692</v>
      </c>
      <c r="R1098">
        <f t="shared" si="344"/>
        <v>2013.4310143969392</v>
      </c>
      <c r="S1098">
        <f t="shared" si="345"/>
        <v>76677.296707521687</v>
      </c>
      <c r="U1098">
        <v>1096</v>
      </c>
      <c r="V1098" s="3">
        <v>63.7</v>
      </c>
      <c r="W1098">
        <f t="shared" si="346"/>
        <v>17.694444444444446</v>
      </c>
      <c r="X1098" s="5">
        <f t="shared" si="340"/>
        <v>2.7006172839506445E-2</v>
      </c>
      <c r="Y1098">
        <f t="shared" si="347"/>
        <v>5908.9224227567256</v>
      </c>
      <c r="Z1098">
        <f t="shared" si="347"/>
        <v>5908.9224227567256</v>
      </c>
      <c r="AA1098">
        <f>SUM($E$2:$E1098)</f>
        <v>2013431.0143969392</v>
      </c>
      <c r="AB1098">
        <f>SUM($F$2:$F1098)</f>
        <v>76677296.707521692</v>
      </c>
      <c r="AC1098">
        <f t="shared" si="339"/>
        <v>2954.4612113783628</v>
      </c>
      <c r="AD1098">
        <f t="shared" ref="AD1098:AD1161" si="358">0.5*1446.052*W1097^2</f>
        <v>221426.71249999999</v>
      </c>
      <c r="AE1098">
        <f t="shared" si="357"/>
        <v>13991.892037037062</v>
      </c>
      <c r="AF1098">
        <f t="shared" si="348"/>
        <v>0</v>
      </c>
      <c r="AG1098">
        <f t="shared" si="349"/>
        <v>0</v>
      </c>
      <c r="AH1098">
        <f>ABS($AF1098)</f>
        <v>0</v>
      </c>
      <c r="AI1098">
        <f t="shared" si="350"/>
        <v>0</v>
      </c>
      <c r="AJ1098">
        <f t="shared" si="351"/>
        <v>0</v>
      </c>
      <c r="AK1098">
        <f>SUM($AJ$2:AJ1098)</f>
        <v>38469.341112842922</v>
      </c>
      <c r="AL1098">
        <f t="shared" si="352"/>
        <v>5908.9224227567256</v>
      </c>
      <c r="AM1098">
        <f>SUM($AL$2:AL1098)</f>
        <v>2056073.3759418803</v>
      </c>
      <c r="AN1098">
        <f>SUM($AH$2:AH1098)</f>
        <v>4888839.6034969194</v>
      </c>
      <c r="AO1098">
        <f t="shared" si="353"/>
        <v>376398.35832960345</v>
      </c>
      <c r="AP1098">
        <f t="shared" si="354"/>
        <v>0</v>
      </c>
      <c r="AQ1098">
        <f t="shared" si="355"/>
        <v>0</v>
      </c>
      <c r="AR1098">
        <f>SUM($AQ$2:AQ1098)</f>
        <v>1082906.3237822955</v>
      </c>
      <c r="AS1098">
        <f>SUM($AO$2:AO1098)</f>
        <v>96922508.104384765</v>
      </c>
    </row>
    <row r="1099" spans="1:45" x14ac:dyDescent="0.25">
      <c r="A1099">
        <v>1097</v>
      </c>
      <c r="B1099" s="3">
        <v>63.9</v>
      </c>
      <c r="C1099">
        <f t="shared" si="341"/>
        <v>17.75</v>
      </c>
      <c r="D1099" s="5">
        <f t="shared" si="356"/>
        <v>-7.7160493827162684E-3</v>
      </c>
      <c r="E1099">
        <f t="shared" si="342"/>
        <v>5053.3285464205592</v>
      </c>
      <c r="F1099">
        <f t="shared" si="343"/>
        <v>227798.37912499998</v>
      </c>
      <c r="G1099">
        <f>SUM($E$2:E1099)</f>
        <v>2018484.3429433599</v>
      </c>
      <c r="H1099">
        <f>SUM($F$2:F1099)</f>
        <v>76905095.086646691</v>
      </c>
      <c r="R1099">
        <f t="shared" si="344"/>
        <v>2018.4843429433599</v>
      </c>
      <c r="S1099">
        <f t="shared" si="345"/>
        <v>76905.095086646688</v>
      </c>
      <c r="U1099">
        <v>1097</v>
      </c>
      <c r="V1099" s="3">
        <v>63.9</v>
      </c>
      <c r="W1099">
        <f t="shared" si="346"/>
        <v>17.75</v>
      </c>
      <c r="X1099" s="5">
        <f t="shared" si="340"/>
        <v>7.7160493827157749E-3</v>
      </c>
      <c r="Y1099">
        <f t="shared" si="347"/>
        <v>5449.4307532106805</v>
      </c>
      <c r="Z1099">
        <f t="shared" si="347"/>
        <v>5449.4307532106805</v>
      </c>
      <c r="AA1099">
        <f>SUM($E$2:$E1099)</f>
        <v>2018484.3429433599</v>
      </c>
      <c r="AB1099">
        <f>SUM($F$2:$F1099)</f>
        <v>76905095.086646691</v>
      </c>
      <c r="AC1099">
        <f t="shared" si="339"/>
        <v>2724.7153766053402</v>
      </c>
      <c r="AD1099">
        <f t="shared" si="358"/>
        <v>226374.64274228399</v>
      </c>
      <c r="AE1099">
        <f t="shared" si="357"/>
        <v>6371.6666249999835</v>
      </c>
      <c r="AF1099">
        <f t="shared" si="348"/>
        <v>0</v>
      </c>
      <c r="AG1099">
        <f t="shared" si="349"/>
        <v>0</v>
      </c>
      <c r="AH1099">
        <f>ABS($AF1099)</f>
        <v>0</v>
      </c>
      <c r="AI1099">
        <f t="shared" si="350"/>
        <v>0</v>
      </c>
      <c r="AJ1099">
        <f t="shared" si="351"/>
        <v>0</v>
      </c>
      <c r="AK1099">
        <f>SUM($AJ$2:AJ1099)</f>
        <v>38469.341112842922</v>
      </c>
      <c r="AL1099">
        <f t="shared" si="352"/>
        <v>5449.4307532106805</v>
      </c>
      <c r="AM1099">
        <f>SUM($AL$2:AL1099)</f>
        <v>2061522.8066950911</v>
      </c>
      <c r="AN1099">
        <f>SUM($AH$2:AH1099)</f>
        <v>4888839.6034969194</v>
      </c>
      <c r="AO1099">
        <f t="shared" si="353"/>
        <v>348218.62513016246</v>
      </c>
      <c r="AP1099">
        <f t="shared" si="354"/>
        <v>0</v>
      </c>
      <c r="AQ1099">
        <f t="shared" si="355"/>
        <v>0</v>
      </c>
      <c r="AR1099">
        <f>SUM($AQ$2:AQ1099)</f>
        <v>1082906.3237822955</v>
      </c>
      <c r="AS1099">
        <f>SUM($AO$2:AO1099)</f>
        <v>97270726.729514927</v>
      </c>
    </row>
    <row r="1100" spans="1:45" x14ac:dyDescent="0.25">
      <c r="A1100">
        <v>1098</v>
      </c>
      <c r="B1100" s="3">
        <v>63.5</v>
      </c>
      <c r="C1100">
        <f t="shared" si="341"/>
        <v>17.638888888888889</v>
      </c>
      <c r="D1100" s="5">
        <f t="shared" si="356"/>
        <v>-6.1728395061728669E-2</v>
      </c>
      <c r="E1100">
        <f t="shared" si="342"/>
        <v>3610.1160040011296</v>
      </c>
      <c r="F1100">
        <f t="shared" si="343"/>
        <v>224955.36948302467</v>
      </c>
      <c r="G1100">
        <f>SUM($E$2:E1100)</f>
        <v>2022094.458947361</v>
      </c>
      <c r="H1100">
        <f>SUM($F$2:F1100)</f>
        <v>77130050.456129715</v>
      </c>
      <c r="R1100">
        <f t="shared" si="344"/>
        <v>2022.0944589473611</v>
      </c>
      <c r="S1100">
        <f t="shared" si="345"/>
        <v>77130.050456129713</v>
      </c>
      <c r="U1100">
        <v>1098</v>
      </c>
      <c r="V1100" s="3">
        <v>63.5</v>
      </c>
      <c r="W1100">
        <f t="shared" si="346"/>
        <v>17.638888888888889</v>
      </c>
      <c r="X1100" s="5">
        <f t="shared" si="340"/>
        <v>-1.5432098765432044E-2</v>
      </c>
      <c r="Y1100">
        <f t="shared" si="347"/>
        <v>4790.9840852768584</v>
      </c>
      <c r="Z1100">
        <f t="shared" si="347"/>
        <v>4790.9840852768584</v>
      </c>
      <c r="AA1100">
        <f>SUM($E$2:$E1100)</f>
        <v>2022094.458947361</v>
      </c>
      <c r="AB1100">
        <f>SUM($F$2:$F1100)</f>
        <v>77130050.456129715</v>
      </c>
      <c r="AC1100">
        <f t="shared" si="339"/>
        <v>2395.4920426384292</v>
      </c>
      <c r="AD1100">
        <f t="shared" si="358"/>
        <v>227798.37912499998</v>
      </c>
      <c r="AE1100">
        <f t="shared" si="357"/>
        <v>-1419.2732592593238</v>
      </c>
      <c r="AF1100">
        <f t="shared" si="348"/>
        <v>-1419.2732592593238</v>
      </c>
      <c r="AG1100">
        <f t="shared" si="349"/>
        <v>1419.2732592593238</v>
      </c>
      <c r="AH1100">
        <f>ABS($AF1100)</f>
        <v>1419.2732592593238</v>
      </c>
      <c r="AI1100">
        <f t="shared" si="350"/>
        <v>0</v>
      </c>
      <c r="AJ1100">
        <f t="shared" si="351"/>
        <v>0</v>
      </c>
      <c r="AK1100">
        <f>SUM($AJ$2:AJ1100)</f>
        <v>38469.341112842922</v>
      </c>
      <c r="AL1100">
        <f t="shared" si="352"/>
        <v>4790.9840852768584</v>
      </c>
      <c r="AM1100">
        <f>SUM($AL$2:AL1100)</f>
        <v>2066313.790780368</v>
      </c>
      <c r="AN1100">
        <f>SUM($AH$2:AH1100)</f>
        <v>4890258.8767561791</v>
      </c>
      <c r="AO1100">
        <f t="shared" si="353"/>
        <v>304227.48941508052</v>
      </c>
      <c r="AP1100">
        <f t="shared" si="354"/>
        <v>0</v>
      </c>
      <c r="AQ1100">
        <f t="shared" si="355"/>
        <v>0</v>
      </c>
      <c r="AR1100">
        <f>SUM($AQ$2:AQ1100)</f>
        <v>1082906.3237822955</v>
      </c>
      <c r="AS1100">
        <f>SUM($AO$2:AO1100)</f>
        <v>97574954.218930006</v>
      </c>
    </row>
    <row r="1101" spans="1:45" x14ac:dyDescent="0.25">
      <c r="A1101">
        <v>1099</v>
      </c>
      <c r="B1101" s="3">
        <v>62.3</v>
      </c>
      <c r="C1101">
        <f t="shared" si="341"/>
        <v>17.305555555555554</v>
      </c>
      <c r="D1101" s="5">
        <f t="shared" si="356"/>
        <v>-0.12345679012345684</v>
      </c>
      <c r="E1101">
        <f t="shared" si="342"/>
        <v>1898.6305926550608</v>
      </c>
      <c r="F1101">
        <f t="shared" si="343"/>
        <v>216533.45552006166</v>
      </c>
      <c r="G1101">
        <f>SUM($E$2:E1101)</f>
        <v>2023993.0895400161</v>
      </c>
      <c r="H1101">
        <f>SUM($F$2:F1101)</f>
        <v>77346583.911649778</v>
      </c>
      <c r="R1101">
        <f t="shared" si="344"/>
        <v>2023.9930895400162</v>
      </c>
      <c r="S1101">
        <f t="shared" si="345"/>
        <v>77346.583911649781</v>
      </c>
      <c r="U1101">
        <v>1099</v>
      </c>
      <c r="V1101" s="3">
        <v>62.3</v>
      </c>
      <c r="W1101">
        <f t="shared" si="346"/>
        <v>17.305555555555554</v>
      </c>
      <c r="X1101" s="5">
        <f t="shared" si="340"/>
        <v>-4.6296296296296627E-2</v>
      </c>
      <c r="Y1101">
        <f t="shared" si="347"/>
        <v>3829.5513659746694</v>
      </c>
      <c r="Z1101">
        <f t="shared" si="347"/>
        <v>3829.5513659746694</v>
      </c>
      <c r="AA1101">
        <f>SUM($E$2:$E1101)</f>
        <v>2023993.0895400161</v>
      </c>
      <c r="AB1101">
        <f>SUM($F$2:$F1101)</f>
        <v>77346583.911649778</v>
      </c>
      <c r="AC1101">
        <f t="shared" si="339"/>
        <v>1914.7756829873347</v>
      </c>
      <c r="AD1101">
        <f t="shared" si="358"/>
        <v>224955.36948302467</v>
      </c>
      <c r="AE1101">
        <f t="shared" si="357"/>
        <v>-11264.923604938318</v>
      </c>
      <c r="AF1101">
        <f t="shared" si="348"/>
        <v>-11264.923604938318</v>
      </c>
      <c r="AG1101">
        <f t="shared" si="349"/>
        <v>11264.923604938318</v>
      </c>
      <c r="AH1101">
        <f>ABS($AF1101)</f>
        <v>11264.923604938318</v>
      </c>
      <c r="AI1101">
        <f t="shared" si="350"/>
        <v>0</v>
      </c>
      <c r="AJ1101">
        <f t="shared" si="351"/>
        <v>0</v>
      </c>
      <c r="AK1101">
        <f>SUM($AJ$2:AJ1101)</f>
        <v>38469.341112842922</v>
      </c>
      <c r="AL1101">
        <f t="shared" si="352"/>
        <v>3829.5513659746694</v>
      </c>
      <c r="AM1101">
        <f>SUM($AL$2:AL1101)</f>
        <v>2070143.3421463426</v>
      </c>
      <c r="AN1101">
        <f>SUM($AH$2:AH1101)</f>
        <v>4901523.8003611173</v>
      </c>
      <c r="AO1101">
        <f t="shared" si="353"/>
        <v>238581.05010022188</v>
      </c>
      <c r="AP1101">
        <f t="shared" si="354"/>
        <v>0</v>
      </c>
      <c r="AQ1101">
        <f t="shared" si="355"/>
        <v>0</v>
      </c>
      <c r="AR1101">
        <f>SUM($AQ$2:AQ1101)</f>
        <v>1082906.3237822955</v>
      </c>
      <c r="AS1101">
        <f>SUM($AO$2:AO1101)</f>
        <v>97813535.269030228</v>
      </c>
    </row>
    <row r="1102" spans="1:45" x14ac:dyDescent="0.25">
      <c r="A1102">
        <v>1100</v>
      </c>
      <c r="B1102" s="3">
        <v>60.3</v>
      </c>
      <c r="C1102">
        <f t="shared" si="341"/>
        <v>16.75</v>
      </c>
      <c r="D1102" s="5">
        <f t="shared" si="356"/>
        <v>-0.13117283950617262</v>
      </c>
      <c r="E1102">
        <f t="shared" si="342"/>
        <v>1495.8904112506621</v>
      </c>
      <c r="F1102">
        <f t="shared" si="343"/>
        <v>202853.98212499998</v>
      </c>
      <c r="G1102">
        <f>SUM($E$2:E1102)</f>
        <v>2025488.9799512669</v>
      </c>
      <c r="H1102">
        <f>SUM($F$2:F1102)</f>
        <v>77549437.893774778</v>
      </c>
      <c r="R1102">
        <f t="shared" si="344"/>
        <v>2025.4889799512669</v>
      </c>
      <c r="S1102">
        <f t="shared" si="345"/>
        <v>77549.437893774782</v>
      </c>
      <c r="U1102">
        <v>1100</v>
      </c>
      <c r="V1102" s="3">
        <v>60.3</v>
      </c>
      <c r="W1102">
        <f t="shared" si="346"/>
        <v>16.75</v>
      </c>
      <c r="X1102" s="5">
        <f t="shared" si="340"/>
        <v>-7.7160493827160212E-2</v>
      </c>
      <c r="Y1102">
        <f t="shared" si="347"/>
        <v>2804.1434745222687</v>
      </c>
      <c r="Z1102">
        <f t="shared" si="347"/>
        <v>2804.1434745222687</v>
      </c>
      <c r="AA1102">
        <f>SUM($E$2:$E1102)</f>
        <v>2025488.9799512669</v>
      </c>
      <c r="AB1102">
        <f>SUM($F$2:$F1102)</f>
        <v>77549437.893774778</v>
      </c>
      <c r="AC1102">
        <f t="shared" si="339"/>
        <v>1402.0717372611343</v>
      </c>
      <c r="AD1102">
        <f t="shared" si="358"/>
        <v>216533.45552006166</v>
      </c>
      <c r="AE1102">
        <f t="shared" si="357"/>
        <v>-22101.387358024687</v>
      </c>
      <c r="AF1102">
        <f t="shared" si="348"/>
        <v>-22101.387358024687</v>
      </c>
      <c r="AG1102">
        <f t="shared" si="349"/>
        <v>22101.387358024687</v>
      </c>
      <c r="AH1102">
        <f>ABS($AF1102)</f>
        <v>22101.387358024687</v>
      </c>
      <c r="AI1102">
        <f t="shared" si="350"/>
        <v>0</v>
      </c>
      <c r="AJ1102">
        <f t="shared" si="351"/>
        <v>0</v>
      </c>
      <c r="AK1102">
        <f>SUM($AJ$2:AJ1102)</f>
        <v>38469.341112842922</v>
      </c>
      <c r="AL1102">
        <f t="shared" si="352"/>
        <v>2804.1434745222687</v>
      </c>
      <c r="AM1102">
        <f>SUM($AL$2:AL1102)</f>
        <v>2072947.4856208649</v>
      </c>
      <c r="AN1102">
        <f>SUM($AH$2:AH1102)</f>
        <v>4923625.1877191421</v>
      </c>
      <c r="AO1102">
        <f t="shared" si="353"/>
        <v>169089.85151369279</v>
      </c>
      <c r="AP1102">
        <f t="shared" si="354"/>
        <v>0</v>
      </c>
      <c r="AQ1102">
        <f t="shared" si="355"/>
        <v>0</v>
      </c>
      <c r="AR1102">
        <f>SUM($AQ$2:AQ1102)</f>
        <v>1082906.3237822955</v>
      </c>
      <c r="AS1102">
        <f>SUM($AO$2:AO1102)</f>
        <v>97982625.120543927</v>
      </c>
    </row>
    <row r="1103" spans="1:45" x14ac:dyDescent="0.25">
      <c r="A1103">
        <v>1101</v>
      </c>
      <c r="B1103" s="3">
        <v>58.9</v>
      </c>
      <c r="C1103">
        <f t="shared" si="341"/>
        <v>16.361111111111111</v>
      </c>
      <c r="D1103" s="5">
        <f t="shared" si="356"/>
        <v>-7.3302469135802573E-2</v>
      </c>
      <c r="E1103">
        <f t="shared" si="342"/>
        <v>2727.3436008292119</v>
      </c>
      <c r="F1103">
        <f t="shared" si="343"/>
        <v>193543.90659413577</v>
      </c>
      <c r="G1103">
        <f>SUM($E$2:E1103)</f>
        <v>2028216.323552096</v>
      </c>
      <c r="H1103">
        <f>SUM($F$2:F1103)</f>
        <v>77742981.80036892</v>
      </c>
      <c r="R1103">
        <f t="shared" si="344"/>
        <v>2028.2163235520961</v>
      </c>
      <c r="S1103">
        <f t="shared" si="345"/>
        <v>77742.981800368914</v>
      </c>
      <c r="U1103">
        <v>1101</v>
      </c>
      <c r="V1103" s="3">
        <v>58.9</v>
      </c>
      <c r="W1103">
        <f t="shared" si="346"/>
        <v>16.361111111111111</v>
      </c>
      <c r="X1103" s="5">
        <f t="shared" si="340"/>
        <v>-5.4012345679012398E-2</v>
      </c>
      <c r="Y1103">
        <f t="shared" si="347"/>
        <v>3183.7289681988977</v>
      </c>
      <c r="Z1103">
        <f t="shared" si="347"/>
        <v>3183.7289681988977</v>
      </c>
      <c r="AA1103">
        <f>SUM($E$2:$E1103)</f>
        <v>2028216.323552096</v>
      </c>
      <c r="AB1103">
        <f>SUM($F$2:$F1103)</f>
        <v>77742981.80036892</v>
      </c>
      <c r="AC1103">
        <f t="shared" ref="AC1103:AC1166" si="359">Y1103/(U1104-U1102)</f>
        <v>1591.8644840994489</v>
      </c>
      <c r="AD1103">
        <f t="shared" si="358"/>
        <v>202853.98212499998</v>
      </c>
      <c r="AE1103">
        <f t="shared" si="357"/>
        <v>-22989.54892592589</v>
      </c>
      <c r="AF1103">
        <f t="shared" si="348"/>
        <v>-22989.54892592589</v>
      </c>
      <c r="AG1103">
        <f t="shared" si="349"/>
        <v>22989.54892592589</v>
      </c>
      <c r="AH1103">
        <f>ABS($AF1103)</f>
        <v>22989.54892592589</v>
      </c>
      <c r="AI1103">
        <f t="shared" si="350"/>
        <v>0</v>
      </c>
      <c r="AJ1103">
        <f t="shared" si="351"/>
        <v>0</v>
      </c>
      <c r="AK1103">
        <f>SUM($AJ$2:AJ1103)</f>
        <v>38469.341112842922</v>
      </c>
      <c r="AL1103">
        <f t="shared" si="352"/>
        <v>3183.7289681988977</v>
      </c>
      <c r="AM1103">
        <f>SUM($AL$2:AL1103)</f>
        <v>2076131.2145890638</v>
      </c>
      <c r="AN1103">
        <f>SUM($AH$2:AH1103)</f>
        <v>4946614.736645068</v>
      </c>
      <c r="AO1103">
        <f t="shared" si="353"/>
        <v>187521.63622691508</v>
      </c>
      <c r="AP1103">
        <f t="shared" si="354"/>
        <v>0</v>
      </c>
      <c r="AQ1103">
        <f t="shared" si="355"/>
        <v>0</v>
      </c>
      <c r="AR1103">
        <f>SUM($AQ$2:AQ1103)</f>
        <v>1082906.3237822955</v>
      </c>
      <c r="AS1103">
        <f>SUM($AO$2:AO1103)</f>
        <v>98170146.756770849</v>
      </c>
    </row>
    <row r="1104" spans="1:45" x14ac:dyDescent="0.25">
      <c r="A1104">
        <v>1102</v>
      </c>
      <c r="B1104" s="3">
        <v>58.4</v>
      </c>
      <c r="C1104">
        <f t="shared" si="341"/>
        <v>16.222222222222221</v>
      </c>
      <c r="D1104" s="5">
        <f t="shared" si="356"/>
        <v>-3.8580246913581342E-3</v>
      </c>
      <c r="E1104">
        <f t="shared" si="342"/>
        <v>4297.3488687122053</v>
      </c>
      <c r="F1104">
        <f t="shared" si="343"/>
        <v>190271.8792098765</v>
      </c>
      <c r="G1104">
        <f>SUM($E$2:E1104)</f>
        <v>2032513.6724208083</v>
      </c>
      <c r="H1104">
        <f>SUM($F$2:F1104)</f>
        <v>77933253.679578796</v>
      </c>
      <c r="R1104">
        <f t="shared" si="344"/>
        <v>2032.5136724208082</v>
      </c>
      <c r="S1104">
        <f t="shared" si="345"/>
        <v>77933.253679578789</v>
      </c>
      <c r="U1104">
        <v>1102</v>
      </c>
      <c r="V1104" s="3">
        <v>58.4</v>
      </c>
      <c r="W1104">
        <f t="shared" si="346"/>
        <v>16.222222222222221</v>
      </c>
      <c r="X1104" s="5">
        <f t="shared" ref="X1104:X1167" si="360">($C1104-$C1103)/2/3.6</f>
        <v>-1.9290123456790178E-2</v>
      </c>
      <c r="Y1104">
        <f t="shared" si="347"/>
        <v>3935.339966105897</v>
      </c>
      <c r="Z1104">
        <f t="shared" si="347"/>
        <v>3935.339966105897</v>
      </c>
      <c r="AA1104">
        <f>SUM($E$2:$E1104)</f>
        <v>2032513.6724208083</v>
      </c>
      <c r="AB1104">
        <f>SUM($F$2:$F1104)</f>
        <v>77933253.679578796</v>
      </c>
      <c r="AC1104">
        <f t="shared" si="359"/>
        <v>1967.6699830529485</v>
      </c>
      <c r="AD1104">
        <f t="shared" si="358"/>
        <v>193543.90659413577</v>
      </c>
      <c r="AE1104">
        <f t="shared" si="357"/>
        <v>-12582.102915123483</v>
      </c>
      <c r="AF1104">
        <f t="shared" si="348"/>
        <v>-12582.102915123483</v>
      </c>
      <c r="AG1104">
        <f t="shared" si="349"/>
        <v>12582.102915123483</v>
      </c>
      <c r="AH1104">
        <f>ABS($AF1104)</f>
        <v>12582.102915123483</v>
      </c>
      <c r="AI1104">
        <f t="shared" si="350"/>
        <v>0</v>
      </c>
      <c r="AJ1104">
        <f t="shared" si="351"/>
        <v>0</v>
      </c>
      <c r="AK1104">
        <f>SUM($AJ$2:AJ1104)</f>
        <v>38469.341112842922</v>
      </c>
      <c r="AL1104">
        <f t="shared" si="352"/>
        <v>3935.339966105897</v>
      </c>
      <c r="AM1104">
        <f>SUM($AL$2:AL1104)</f>
        <v>2080066.5545551698</v>
      </c>
      <c r="AN1104">
        <f>SUM($AH$2:AH1104)</f>
        <v>4959196.8395601911</v>
      </c>
      <c r="AO1104">
        <f t="shared" si="353"/>
        <v>229823.85402058437</v>
      </c>
      <c r="AP1104">
        <f t="shared" si="354"/>
        <v>0</v>
      </c>
      <c r="AQ1104">
        <f t="shared" si="355"/>
        <v>0</v>
      </c>
      <c r="AR1104">
        <f>SUM($AQ$2:AQ1104)</f>
        <v>1082906.3237822955</v>
      </c>
      <c r="AS1104">
        <f>SUM($AO$2:AO1104)</f>
        <v>98399970.61079143</v>
      </c>
    </row>
    <row r="1105" spans="1:45" x14ac:dyDescent="0.25">
      <c r="A1105">
        <v>1103</v>
      </c>
      <c r="B1105" s="3">
        <v>58.8</v>
      </c>
      <c r="C1105">
        <f t="shared" si="341"/>
        <v>16.333333333333332</v>
      </c>
      <c r="D1105" s="5">
        <f t="shared" si="356"/>
        <v>6.9444444444444448E-2</v>
      </c>
      <c r="E1105">
        <f t="shared" si="342"/>
        <v>6086.9806927481468</v>
      </c>
      <c r="F1105">
        <f t="shared" si="343"/>
        <v>192887.26955555551</v>
      </c>
      <c r="G1105">
        <f>SUM($E$2:E1105)</f>
        <v>2038600.6531135566</v>
      </c>
      <c r="H1105">
        <f>SUM($F$2:F1105)</f>
        <v>78126140.94913435</v>
      </c>
      <c r="R1105">
        <f t="shared" si="344"/>
        <v>2038.6006531135565</v>
      </c>
      <c r="S1105">
        <f t="shared" si="345"/>
        <v>78126.140949134351</v>
      </c>
      <c r="U1105">
        <v>1103</v>
      </c>
      <c r="V1105" s="3">
        <v>58.8</v>
      </c>
      <c r="W1105">
        <f t="shared" si="346"/>
        <v>16.333333333333332</v>
      </c>
      <c r="X1105" s="5">
        <f t="shared" si="360"/>
        <v>1.5432098765432044E-2</v>
      </c>
      <c r="Y1105">
        <f t="shared" si="347"/>
        <v>4811.2712380156354</v>
      </c>
      <c r="Z1105">
        <f t="shared" si="347"/>
        <v>4811.2712380156354</v>
      </c>
      <c r="AA1105">
        <f>SUM($E$2:$E1105)</f>
        <v>2038600.6531135566</v>
      </c>
      <c r="AB1105">
        <f>SUM($F$2:$F1105)</f>
        <v>78126140.94913435</v>
      </c>
      <c r="AC1105">
        <f t="shared" si="359"/>
        <v>2405.6356190078177</v>
      </c>
      <c r="AD1105">
        <f t="shared" si="358"/>
        <v>190271.8792098765</v>
      </c>
      <c r="AE1105">
        <f t="shared" si="357"/>
        <v>-656.63703858025838</v>
      </c>
      <c r="AF1105">
        <f t="shared" si="348"/>
        <v>-656.63703858025838</v>
      </c>
      <c r="AG1105">
        <f t="shared" si="349"/>
        <v>656.63703858025838</v>
      </c>
      <c r="AH1105">
        <f>ABS($AF1105)</f>
        <v>656.63703858025838</v>
      </c>
      <c r="AI1105">
        <f t="shared" si="350"/>
        <v>0</v>
      </c>
      <c r="AJ1105">
        <f t="shared" si="351"/>
        <v>0</v>
      </c>
      <c r="AK1105">
        <f>SUM($AJ$2:AJ1105)</f>
        <v>38469.341112842922</v>
      </c>
      <c r="AL1105">
        <f t="shared" si="352"/>
        <v>4811.2712380156354</v>
      </c>
      <c r="AM1105">
        <f>SUM($AL$2:AL1105)</f>
        <v>2084877.8257931855</v>
      </c>
      <c r="AN1105">
        <f>SUM($AH$2:AH1105)</f>
        <v>4959853.4765987713</v>
      </c>
      <c r="AO1105">
        <f t="shared" si="353"/>
        <v>282902.74879531935</v>
      </c>
      <c r="AP1105">
        <f t="shared" si="354"/>
        <v>0</v>
      </c>
      <c r="AQ1105">
        <f t="shared" si="355"/>
        <v>0</v>
      </c>
      <c r="AR1105">
        <f>SUM($AQ$2:AQ1105)</f>
        <v>1082906.3237822955</v>
      </c>
      <c r="AS1105">
        <f>SUM($AO$2:AO1105)</f>
        <v>98682873.359586746</v>
      </c>
    </row>
    <row r="1106" spans="1:45" x14ac:dyDescent="0.25">
      <c r="A1106">
        <v>1104</v>
      </c>
      <c r="B1106" s="3">
        <v>60.2</v>
      </c>
      <c r="C1106">
        <f t="shared" si="341"/>
        <v>16.722222222222221</v>
      </c>
      <c r="D1106" s="5">
        <f t="shared" si="356"/>
        <v>0.13503086419753074</v>
      </c>
      <c r="E1106">
        <f t="shared" si="342"/>
        <v>7922.9359333168341</v>
      </c>
      <c r="F1106">
        <f t="shared" si="343"/>
        <v>202181.72415432095</v>
      </c>
      <c r="G1106">
        <f>SUM($E$2:E1106)</f>
        <v>2046523.5890468734</v>
      </c>
      <c r="H1106">
        <f>SUM($F$2:F1106)</f>
        <v>78328322.673288673</v>
      </c>
      <c r="R1106">
        <f t="shared" si="344"/>
        <v>2046.5235890468734</v>
      </c>
      <c r="S1106">
        <f t="shared" si="345"/>
        <v>78328.322673288669</v>
      </c>
      <c r="U1106">
        <v>1104</v>
      </c>
      <c r="V1106" s="3">
        <v>60.2</v>
      </c>
      <c r="W1106">
        <f t="shared" si="346"/>
        <v>16.722222222222221</v>
      </c>
      <c r="X1106" s="5">
        <f t="shared" si="360"/>
        <v>5.4012345679012398E-2</v>
      </c>
      <c r="Y1106">
        <f t="shared" si="347"/>
        <v>5963.8106992633411</v>
      </c>
      <c r="Z1106">
        <f t="shared" si="347"/>
        <v>5963.8106992633411</v>
      </c>
      <c r="AA1106">
        <f>SUM($E$2:$E1106)</f>
        <v>2046523.5890468734</v>
      </c>
      <c r="AB1106">
        <f>SUM($F$2:$F1106)</f>
        <v>78328322.673288673</v>
      </c>
      <c r="AC1106">
        <f t="shared" si="359"/>
        <v>2981.9053496316706</v>
      </c>
      <c r="AD1106">
        <f t="shared" si="358"/>
        <v>192887.26955555551</v>
      </c>
      <c r="AE1106">
        <f t="shared" si="357"/>
        <v>11909.844944444456</v>
      </c>
      <c r="AF1106">
        <f t="shared" si="348"/>
        <v>0</v>
      </c>
      <c r="AG1106">
        <f t="shared" si="349"/>
        <v>0</v>
      </c>
      <c r="AH1106">
        <f>ABS($AF1106)</f>
        <v>0</v>
      </c>
      <c r="AI1106">
        <f t="shared" si="350"/>
        <v>0</v>
      </c>
      <c r="AJ1106">
        <f t="shared" si="351"/>
        <v>0</v>
      </c>
      <c r="AK1106">
        <f>SUM($AJ$2:AJ1106)</f>
        <v>38469.341112842922</v>
      </c>
      <c r="AL1106">
        <f t="shared" si="352"/>
        <v>5963.8106992633411</v>
      </c>
      <c r="AM1106">
        <f>SUM($AL$2:AL1106)</f>
        <v>2090841.6364924489</v>
      </c>
      <c r="AN1106">
        <f>SUM($AH$2:AH1106)</f>
        <v>4959853.4765987713</v>
      </c>
      <c r="AO1106">
        <f t="shared" si="353"/>
        <v>359021.40409565315</v>
      </c>
      <c r="AP1106">
        <f t="shared" si="354"/>
        <v>0</v>
      </c>
      <c r="AQ1106">
        <f t="shared" si="355"/>
        <v>0</v>
      </c>
      <c r="AR1106">
        <f>SUM($AQ$2:AQ1106)</f>
        <v>1082906.3237822955</v>
      </c>
      <c r="AS1106">
        <f>SUM($AO$2:AO1106)</f>
        <v>99041894.763682395</v>
      </c>
    </row>
    <row r="1107" spans="1:45" x14ac:dyDescent="0.25">
      <c r="A1107">
        <v>1105</v>
      </c>
      <c r="B1107" s="3">
        <v>62.3</v>
      </c>
      <c r="C1107">
        <f t="shared" si="341"/>
        <v>17.305555555555554</v>
      </c>
      <c r="D1107" s="5">
        <f t="shared" si="356"/>
        <v>0.14274691358024702</v>
      </c>
      <c r="E1107">
        <f t="shared" si="342"/>
        <v>8560.3072606077385</v>
      </c>
      <c r="F1107">
        <f t="shared" si="343"/>
        <v>216533.45552006166</v>
      </c>
      <c r="G1107">
        <f>SUM($E$2:E1107)</f>
        <v>2055083.8963074812</v>
      </c>
      <c r="H1107">
        <f>SUM($F$2:F1107)</f>
        <v>78544856.128808737</v>
      </c>
      <c r="R1107">
        <f t="shared" si="344"/>
        <v>2055.0838963074812</v>
      </c>
      <c r="S1107">
        <f t="shared" si="345"/>
        <v>78544.856128808737</v>
      </c>
      <c r="U1107">
        <v>1105</v>
      </c>
      <c r="V1107" s="3">
        <v>62.3</v>
      </c>
      <c r="W1107">
        <f t="shared" si="346"/>
        <v>17.305555555555554</v>
      </c>
      <c r="X1107" s="5">
        <f t="shared" si="360"/>
        <v>8.1018518518518351E-2</v>
      </c>
      <c r="Y1107">
        <f t="shared" si="347"/>
        <v>7015.5706419520393</v>
      </c>
      <c r="Z1107">
        <f t="shared" si="347"/>
        <v>7015.5706419520393</v>
      </c>
      <c r="AA1107">
        <f>SUM($E$2:$E1107)</f>
        <v>2055083.8963074812</v>
      </c>
      <c r="AB1107">
        <f>SUM($F$2:$F1107)</f>
        <v>78544856.128808737</v>
      </c>
      <c r="AC1107">
        <f t="shared" si="359"/>
        <v>3507.7853209760196</v>
      </c>
      <c r="AD1107">
        <f t="shared" si="358"/>
        <v>202181.72415432095</v>
      </c>
      <c r="AE1107">
        <f t="shared" si="357"/>
        <v>23646.185964506149</v>
      </c>
      <c r="AF1107">
        <f t="shared" si="348"/>
        <v>0</v>
      </c>
      <c r="AG1107">
        <f t="shared" si="349"/>
        <v>0</v>
      </c>
      <c r="AH1107">
        <f>ABS($AF1107)</f>
        <v>0</v>
      </c>
      <c r="AI1107">
        <f t="shared" si="350"/>
        <v>0</v>
      </c>
      <c r="AJ1107">
        <f t="shared" si="351"/>
        <v>0</v>
      </c>
      <c r="AK1107">
        <f>SUM($AJ$2:AJ1107)</f>
        <v>38469.341112842922</v>
      </c>
      <c r="AL1107">
        <f t="shared" si="352"/>
        <v>7015.5706419520393</v>
      </c>
      <c r="AM1107">
        <f>SUM($AL$2:AL1107)</f>
        <v>2097857.207134401</v>
      </c>
      <c r="AN1107">
        <f>SUM($AH$2:AH1107)</f>
        <v>4959853.4765987713</v>
      </c>
      <c r="AO1107">
        <f t="shared" si="353"/>
        <v>437070.05099361204</v>
      </c>
      <c r="AP1107">
        <f t="shared" si="354"/>
        <v>0</v>
      </c>
      <c r="AQ1107">
        <f t="shared" si="355"/>
        <v>0</v>
      </c>
      <c r="AR1107">
        <f>SUM($AQ$2:AQ1107)</f>
        <v>1082906.3237822955</v>
      </c>
      <c r="AS1107">
        <f>SUM($AO$2:AO1107)</f>
        <v>99478964.814676002</v>
      </c>
    </row>
    <row r="1108" spans="1:45" x14ac:dyDescent="0.25">
      <c r="A1108">
        <v>1106</v>
      </c>
      <c r="B1108" s="3">
        <v>63.9</v>
      </c>
      <c r="C1108">
        <f t="shared" si="341"/>
        <v>17.75</v>
      </c>
      <c r="D1108" s="5">
        <f t="shared" si="356"/>
        <v>8.4876543209876976E-2</v>
      </c>
      <c r="E1108">
        <f t="shared" si="342"/>
        <v>7429.9417871613159</v>
      </c>
      <c r="F1108">
        <f t="shared" si="343"/>
        <v>227798.37912499998</v>
      </c>
      <c r="G1108">
        <f>SUM($E$2:E1108)</f>
        <v>2062513.8380946426</v>
      </c>
      <c r="H1108">
        <f>SUM($F$2:F1108)</f>
        <v>78772654.507933736</v>
      </c>
      <c r="R1108">
        <f t="shared" si="344"/>
        <v>2062.5138380946428</v>
      </c>
      <c r="S1108">
        <f t="shared" si="345"/>
        <v>78772.654507933737</v>
      </c>
      <c r="U1108">
        <v>1106</v>
      </c>
      <c r="V1108" s="3">
        <v>63.9</v>
      </c>
      <c r="W1108">
        <f t="shared" si="346"/>
        <v>17.75</v>
      </c>
      <c r="X1108" s="5">
        <f t="shared" si="360"/>
        <v>6.1728395061728669E-2</v>
      </c>
      <c r="Y1108">
        <f t="shared" si="347"/>
        <v>6835.7884769761267</v>
      </c>
      <c r="Z1108">
        <f t="shared" si="347"/>
        <v>6835.7884769761267</v>
      </c>
      <c r="AA1108">
        <f>SUM($E$2:$E1108)</f>
        <v>2062513.8380946426</v>
      </c>
      <c r="AB1108">
        <f>SUM($F$2:$F1108)</f>
        <v>78772654.507933736</v>
      </c>
      <c r="AC1108">
        <f t="shared" si="359"/>
        <v>3417.8942384880634</v>
      </c>
      <c r="AD1108">
        <f t="shared" si="358"/>
        <v>216533.45552006166</v>
      </c>
      <c r="AE1108">
        <f t="shared" si="357"/>
        <v>25616.654970679025</v>
      </c>
      <c r="AF1108">
        <f t="shared" si="348"/>
        <v>0</v>
      </c>
      <c r="AG1108">
        <f t="shared" si="349"/>
        <v>0</v>
      </c>
      <c r="AH1108">
        <f>ABS($AF1108)</f>
        <v>0</v>
      </c>
      <c r="AI1108">
        <f t="shared" si="350"/>
        <v>0</v>
      </c>
      <c r="AJ1108">
        <f t="shared" si="351"/>
        <v>0</v>
      </c>
      <c r="AK1108">
        <f>SUM($AJ$2:AJ1108)</f>
        <v>38469.341112842922</v>
      </c>
      <c r="AL1108">
        <f t="shared" si="352"/>
        <v>6835.7884769761267</v>
      </c>
      <c r="AM1108">
        <f>SUM($AL$2:AL1108)</f>
        <v>2104692.9956113771</v>
      </c>
      <c r="AN1108">
        <f>SUM($AH$2:AH1108)</f>
        <v>4959853.4765987713</v>
      </c>
      <c r="AO1108">
        <f t="shared" si="353"/>
        <v>436806.88367877447</v>
      </c>
      <c r="AP1108">
        <f t="shared" si="354"/>
        <v>0</v>
      </c>
      <c r="AQ1108">
        <f t="shared" si="355"/>
        <v>0</v>
      </c>
      <c r="AR1108">
        <f>SUM($AQ$2:AQ1108)</f>
        <v>1082906.3237822955</v>
      </c>
      <c r="AS1108">
        <f>SUM($AO$2:AO1108)</f>
        <v>99915771.698354781</v>
      </c>
    </row>
    <row r="1109" spans="1:45" x14ac:dyDescent="0.25">
      <c r="A1109">
        <v>1107</v>
      </c>
      <c r="B1109" s="3">
        <v>64.5</v>
      </c>
      <c r="C1109">
        <f t="shared" si="341"/>
        <v>17.916666666666668</v>
      </c>
      <c r="D1109" s="5">
        <f t="shared" si="356"/>
        <v>1.9290123456790178E-2</v>
      </c>
      <c r="E1109">
        <f t="shared" si="342"/>
        <v>5852.5220246909112</v>
      </c>
      <c r="F1109">
        <f t="shared" si="343"/>
        <v>232096.36701388893</v>
      </c>
      <c r="G1109">
        <f>SUM($E$2:E1109)</f>
        <v>2068366.3601193335</v>
      </c>
      <c r="H1109">
        <f>SUM($F$2:F1109)</f>
        <v>79004750.874947622</v>
      </c>
      <c r="R1109">
        <f t="shared" si="344"/>
        <v>2068.3663601193334</v>
      </c>
      <c r="S1109">
        <f t="shared" si="345"/>
        <v>79004.750874947626</v>
      </c>
      <c r="U1109">
        <v>1107</v>
      </c>
      <c r="V1109" s="3">
        <v>64.5</v>
      </c>
      <c r="W1109">
        <f t="shared" si="346"/>
        <v>17.916666666666668</v>
      </c>
      <c r="X1109" s="5">
        <f t="shared" si="360"/>
        <v>2.3148148148148313E-2</v>
      </c>
      <c r="Y1109">
        <f t="shared" si="347"/>
        <v>5952.4773937752761</v>
      </c>
      <c r="Z1109">
        <f t="shared" si="347"/>
        <v>5952.4773937752761</v>
      </c>
      <c r="AA1109">
        <f>SUM($E$2:$E1109)</f>
        <v>2068366.3601193335</v>
      </c>
      <c r="AB1109">
        <f>SUM($F$2:$F1109)</f>
        <v>79004750.874947622</v>
      </c>
      <c r="AC1109">
        <f t="shared" si="359"/>
        <v>2976.2386968876381</v>
      </c>
      <c r="AD1109">
        <f t="shared" si="358"/>
        <v>227798.37912499998</v>
      </c>
      <c r="AE1109">
        <f t="shared" si="357"/>
        <v>15562.911493827269</v>
      </c>
      <c r="AF1109">
        <f t="shared" si="348"/>
        <v>0</v>
      </c>
      <c r="AG1109">
        <f t="shared" si="349"/>
        <v>0</v>
      </c>
      <c r="AH1109">
        <f>ABS($AF1109)</f>
        <v>0</v>
      </c>
      <c r="AI1109">
        <f t="shared" si="350"/>
        <v>0</v>
      </c>
      <c r="AJ1109">
        <f t="shared" si="351"/>
        <v>0</v>
      </c>
      <c r="AK1109">
        <f>SUM($AJ$2:AJ1109)</f>
        <v>38469.341112842922</v>
      </c>
      <c r="AL1109">
        <f t="shared" si="352"/>
        <v>5952.4773937752761</v>
      </c>
      <c r="AM1109">
        <f>SUM($AL$2:AL1109)</f>
        <v>2110645.4730051523</v>
      </c>
      <c r="AN1109">
        <f>SUM($AH$2:AH1109)</f>
        <v>4959853.4765987713</v>
      </c>
      <c r="AO1109">
        <f t="shared" si="353"/>
        <v>383934.7918985053</v>
      </c>
      <c r="AP1109">
        <f t="shared" si="354"/>
        <v>0</v>
      </c>
      <c r="AQ1109">
        <f t="shared" si="355"/>
        <v>0</v>
      </c>
      <c r="AR1109">
        <f>SUM($AQ$2:AQ1109)</f>
        <v>1082906.3237822955</v>
      </c>
      <c r="AS1109">
        <f>SUM($AO$2:AO1109)</f>
        <v>100299706.49025328</v>
      </c>
    </row>
    <row r="1110" spans="1:45" x14ac:dyDescent="0.25">
      <c r="A1110">
        <v>1108</v>
      </c>
      <c r="B1110" s="3">
        <v>64.400000000000006</v>
      </c>
      <c r="C1110">
        <f t="shared" si="341"/>
        <v>17.888888888888889</v>
      </c>
      <c r="D1110" s="5">
        <f t="shared" si="356"/>
        <v>-3.8580246913580356E-2</v>
      </c>
      <c r="E1110">
        <f t="shared" si="342"/>
        <v>4337.7459391278444</v>
      </c>
      <c r="F1110">
        <f t="shared" si="343"/>
        <v>231377.24624691356</v>
      </c>
      <c r="G1110">
        <f>SUM($E$2:E1110)</f>
        <v>2072704.1060584614</v>
      </c>
      <c r="H1110">
        <f>SUM($F$2:F1110)</f>
        <v>79236128.121194541</v>
      </c>
      <c r="R1110">
        <f t="shared" si="344"/>
        <v>2072.7041060584615</v>
      </c>
      <c r="S1110">
        <f t="shared" si="345"/>
        <v>79236.128121194546</v>
      </c>
      <c r="U1110">
        <v>1108</v>
      </c>
      <c r="V1110" s="3">
        <v>64.400000000000006</v>
      </c>
      <c r="W1110">
        <f t="shared" si="346"/>
        <v>17.888888888888889</v>
      </c>
      <c r="X1110" s="5">
        <f t="shared" si="360"/>
        <v>-3.8580246913581342E-3</v>
      </c>
      <c r="Y1110">
        <f t="shared" si="347"/>
        <v>5235.9495348068567</v>
      </c>
      <c r="Z1110">
        <f t="shared" si="347"/>
        <v>5235.9495348068567</v>
      </c>
      <c r="AA1110">
        <f>SUM($E$2:$E1110)</f>
        <v>2072704.1060584614</v>
      </c>
      <c r="AB1110">
        <f>SUM($F$2:$F1110)</f>
        <v>79236128.121194541</v>
      </c>
      <c r="AC1110">
        <f t="shared" si="359"/>
        <v>2617.9747674034284</v>
      </c>
      <c r="AD1110">
        <f t="shared" si="358"/>
        <v>232096.36701388893</v>
      </c>
      <c r="AE1110">
        <f t="shared" si="357"/>
        <v>3578.8671219135867</v>
      </c>
      <c r="AF1110">
        <f t="shared" si="348"/>
        <v>0</v>
      </c>
      <c r="AG1110">
        <f t="shared" si="349"/>
        <v>0</v>
      </c>
      <c r="AH1110">
        <f>ABS($AF1110)</f>
        <v>0</v>
      </c>
      <c r="AI1110">
        <f t="shared" si="350"/>
        <v>0</v>
      </c>
      <c r="AJ1110">
        <f t="shared" si="351"/>
        <v>0</v>
      </c>
      <c r="AK1110">
        <f>SUM($AJ$2:AJ1110)</f>
        <v>38469.341112842922</v>
      </c>
      <c r="AL1110">
        <f t="shared" si="352"/>
        <v>5235.9495348068567</v>
      </c>
      <c r="AM1110">
        <f>SUM($AL$2:AL1110)</f>
        <v>2115881.4225399592</v>
      </c>
      <c r="AN1110">
        <f>SUM($AH$2:AH1110)</f>
        <v>4959853.4765987713</v>
      </c>
      <c r="AO1110">
        <f t="shared" si="353"/>
        <v>337195.15004156157</v>
      </c>
      <c r="AP1110">
        <f t="shared" si="354"/>
        <v>0</v>
      </c>
      <c r="AQ1110">
        <f t="shared" si="355"/>
        <v>0</v>
      </c>
      <c r="AR1110">
        <f>SUM($AQ$2:AQ1110)</f>
        <v>1082906.3237822955</v>
      </c>
      <c r="AS1110">
        <f>SUM($AO$2:AO1110)</f>
        <v>100636901.64029485</v>
      </c>
    </row>
    <row r="1111" spans="1:45" x14ac:dyDescent="0.25">
      <c r="A1111">
        <v>1109</v>
      </c>
      <c r="B1111" s="3">
        <v>63.5</v>
      </c>
      <c r="C1111">
        <f t="shared" si="341"/>
        <v>17.638888888888889</v>
      </c>
      <c r="D1111" s="5">
        <f t="shared" si="356"/>
        <v>-9.2592592592592754E-2</v>
      </c>
      <c r="E1111">
        <f t="shared" si="342"/>
        <v>2822.8706164839859</v>
      </c>
      <c r="F1111">
        <f t="shared" si="343"/>
        <v>224955.36948302467</v>
      </c>
      <c r="G1111">
        <f>SUM($E$2:E1111)</f>
        <v>2075526.9766749453</v>
      </c>
      <c r="H1111">
        <f>SUM($F$2:F1111)</f>
        <v>79461083.490677565</v>
      </c>
      <c r="R1111">
        <f t="shared" si="344"/>
        <v>2075.5269766749452</v>
      </c>
      <c r="S1111">
        <f t="shared" si="345"/>
        <v>79461.083490677571</v>
      </c>
      <c r="U1111">
        <v>1109</v>
      </c>
      <c r="V1111" s="3">
        <v>63.5</v>
      </c>
      <c r="W1111">
        <f t="shared" si="346"/>
        <v>17.638888888888889</v>
      </c>
      <c r="X1111" s="5">
        <f t="shared" si="360"/>
        <v>-3.4722222222222224E-2</v>
      </c>
      <c r="Y1111">
        <f t="shared" si="347"/>
        <v>4298.9557180786396</v>
      </c>
      <c r="Z1111">
        <f t="shared" si="347"/>
        <v>4298.9557180786396</v>
      </c>
      <c r="AA1111">
        <f>SUM($E$2:$E1111)</f>
        <v>2075526.9766749453</v>
      </c>
      <c r="AB1111">
        <f>SUM($F$2:$F1111)</f>
        <v>79461083.490677565</v>
      </c>
      <c r="AC1111">
        <f t="shared" si="359"/>
        <v>2149.4778590393198</v>
      </c>
      <c r="AD1111">
        <f t="shared" si="358"/>
        <v>231377.24624691356</v>
      </c>
      <c r="AE1111">
        <f t="shared" si="357"/>
        <v>-7140.9975308642606</v>
      </c>
      <c r="AF1111">
        <f t="shared" si="348"/>
        <v>-7140.9975308642606</v>
      </c>
      <c r="AG1111">
        <f t="shared" si="349"/>
        <v>7140.9975308642606</v>
      </c>
      <c r="AH1111">
        <f>ABS($AF1111)</f>
        <v>7140.9975308642606</v>
      </c>
      <c r="AI1111">
        <f t="shared" si="350"/>
        <v>0</v>
      </c>
      <c r="AJ1111">
        <f t="shared" si="351"/>
        <v>0</v>
      </c>
      <c r="AK1111">
        <f>SUM($AJ$2:AJ1111)</f>
        <v>38469.341112842922</v>
      </c>
      <c r="AL1111">
        <f t="shared" si="352"/>
        <v>4298.9557180786396</v>
      </c>
      <c r="AM1111">
        <f>SUM($AL$2:AL1111)</f>
        <v>2120180.3782580378</v>
      </c>
      <c r="AN1111">
        <f>SUM($AH$2:AH1111)</f>
        <v>4966994.4741296358</v>
      </c>
      <c r="AO1111">
        <f t="shared" si="353"/>
        <v>272983.68809799361</v>
      </c>
      <c r="AP1111">
        <f t="shared" si="354"/>
        <v>0</v>
      </c>
      <c r="AQ1111">
        <f t="shared" si="355"/>
        <v>0</v>
      </c>
      <c r="AR1111">
        <f>SUM($AQ$2:AQ1111)</f>
        <v>1082906.3237822955</v>
      </c>
      <c r="AS1111">
        <f>SUM($AO$2:AO1111)</f>
        <v>100909885.32839285</v>
      </c>
    </row>
    <row r="1112" spans="1:45" x14ac:dyDescent="0.25">
      <c r="A1112">
        <v>1110</v>
      </c>
      <c r="B1112" s="3">
        <v>62</v>
      </c>
      <c r="C1112">
        <f t="shared" si="341"/>
        <v>17.222222222222221</v>
      </c>
      <c r="D1112" s="5">
        <f t="shared" si="356"/>
        <v>-8.8734567901234615E-2</v>
      </c>
      <c r="E1112">
        <f t="shared" si="342"/>
        <v>2729.9974423058979</v>
      </c>
      <c r="F1112">
        <f t="shared" si="343"/>
        <v>214453.08209876539</v>
      </c>
      <c r="G1112">
        <f>SUM($E$2:E1112)</f>
        <v>2078256.9741172511</v>
      </c>
      <c r="H1112">
        <f>SUM($F$2:F1112)</f>
        <v>79675536.572776332</v>
      </c>
      <c r="R1112">
        <f t="shared" si="344"/>
        <v>2078.256974117251</v>
      </c>
      <c r="S1112">
        <f t="shared" si="345"/>
        <v>79675.536572776327</v>
      </c>
      <c r="U1112">
        <v>1110</v>
      </c>
      <c r="V1112" s="3">
        <v>62</v>
      </c>
      <c r="W1112">
        <f t="shared" si="346"/>
        <v>17.222222222222221</v>
      </c>
      <c r="X1112" s="5">
        <f t="shared" si="360"/>
        <v>-5.787037037037053E-2</v>
      </c>
      <c r="Y1112">
        <f t="shared" si="347"/>
        <v>3498.6464820864167</v>
      </c>
      <c r="Z1112">
        <f t="shared" si="347"/>
        <v>3498.6464820864167</v>
      </c>
      <c r="AA1112">
        <f>SUM($E$2:$E1112)</f>
        <v>2078256.9741172511</v>
      </c>
      <c r="AB1112">
        <f>SUM($F$2:$F1112)</f>
        <v>79675536.572776332</v>
      </c>
      <c r="AC1112">
        <f t="shared" si="359"/>
        <v>1749.3232410432083</v>
      </c>
      <c r="AD1112">
        <f t="shared" si="358"/>
        <v>224955.36948302467</v>
      </c>
      <c r="AE1112">
        <f t="shared" si="357"/>
        <v>-16924.164148148178</v>
      </c>
      <c r="AF1112">
        <f t="shared" si="348"/>
        <v>-16924.164148148178</v>
      </c>
      <c r="AG1112">
        <f t="shared" si="349"/>
        <v>16924.164148148178</v>
      </c>
      <c r="AH1112">
        <f>ABS($AF1112)</f>
        <v>16924.164148148178</v>
      </c>
      <c r="AI1112">
        <f t="shared" si="350"/>
        <v>0</v>
      </c>
      <c r="AJ1112">
        <f t="shared" si="351"/>
        <v>0</v>
      </c>
      <c r="AK1112">
        <f>SUM($AJ$2:AJ1112)</f>
        <v>38469.341112842922</v>
      </c>
      <c r="AL1112">
        <f t="shared" si="352"/>
        <v>3498.6464820864167</v>
      </c>
      <c r="AM1112">
        <f>SUM($AL$2:AL1112)</f>
        <v>2123679.0247401241</v>
      </c>
      <c r="AN1112">
        <f>SUM($AH$2:AH1112)</f>
        <v>4983918.638277784</v>
      </c>
      <c r="AO1112">
        <f t="shared" si="353"/>
        <v>216916.08188935783</v>
      </c>
      <c r="AP1112">
        <f t="shared" si="354"/>
        <v>0</v>
      </c>
      <c r="AQ1112">
        <f t="shared" si="355"/>
        <v>0</v>
      </c>
      <c r="AR1112">
        <f>SUM($AQ$2:AQ1112)</f>
        <v>1082906.3237822955</v>
      </c>
      <c r="AS1112">
        <f>SUM($AO$2:AO1112)</f>
        <v>101126801.41028221</v>
      </c>
    </row>
    <row r="1113" spans="1:45" x14ac:dyDescent="0.25">
      <c r="A1113">
        <v>1111</v>
      </c>
      <c r="B1113" s="3">
        <v>61.2</v>
      </c>
      <c r="C1113">
        <f t="shared" si="341"/>
        <v>17</v>
      </c>
      <c r="D1113" s="5">
        <f t="shared" si="356"/>
        <v>-2.7006172839506445E-2</v>
      </c>
      <c r="E1113">
        <f t="shared" si="342"/>
        <v>4149.0428812024629</v>
      </c>
      <c r="F1113">
        <f t="shared" si="343"/>
        <v>208954.514</v>
      </c>
      <c r="G1113">
        <f>SUM($E$2:E1113)</f>
        <v>2082406.0169984535</v>
      </c>
      <c r="H1113">
        <f>SUM($F$2:F1113)</f>
        <v>79884491.086776331</v>
      </c>
      <c r="R1113">
        <f t="shared" si="344"/>
        <v>2082.4060169984537</v>
      </c>
      <c r="S1113">
        <f t="shared" si="345"/>
        <v>79884.491086776325</v>
      </c>
      <c r="U1113">
        <v>1111</v>
      </c>
      <c r="V1113" s="3">
        <v>61.2</v>
      </c>
      <c r="W1113">
        <f t="shared" si="346"/>
        <v>17</v>
      </c>
      <c r="X1113" s="5">
        <f t="shared" si="360"/>
        <v>-3.0864197530864088E-2</v>
      </c>
      <c r="Y1113">
        <f t="shared" si="347"/>
        <v>4054.2015077456822</v>
      </c>
      <c r="Z1113">
        <f t="shared" si="347"/>
        <v>4054.2015077456822</v>
      </c>
      <c r="AA1113">
        <f>SUM($E$2:$E1113)</f>
        <v>2082406.0169984535</v>
      </c>
      <c r="AB1113">
        <f>SUM($F$2:$F1113)</f>
        <v>79884491.086776331</v>
      </c>
      <c r="AC1113">
        <f t="shared" si="359"/>
        <v>2027.1007538728411</v>
      </c>
      <c r="AD1113">
        <f t="shared" si="358"/>
        <v>214453.08209876539</v>
      </c>
      <c r="AE1113">
        <f t="shared" si="357"/>
        <v>-16000.855483024672</v>
      </c>
      <c r="AF1113">
        <f t="shared" si="348"/>
        <v>-16000.855483024672</v>
      </c>
      <c r="AG1113">
        <f t="shared" si="349"/>
        <v>16000.855483024672</v>
      </c>
      <c r="AH1113">
        <f>ABS($AF1113)</f>
        <v>16000.855483024672</v>
      </c>
      <c r="AI1113">
        <f t="shared" si="350"/>
        <v>0</v>
      </c>
      <c r="AJ1113">
        <f t="shared" si="351"/>
        <v>0</v>
      </c>
      <c r="AK1113">
        <f>SUM($AJ$2:AJ1113)</f>
        <v>38469.341112842922</v>
      </c>
      <c r="AL1113">
        <f t="shared" si="352"/>
        <v>4054.2015077456822</v>
      </c>
      <c r="AM1113">
        <f>SUM($AL$2:AL1113)</f>
        <v>2127733.2262478699</v>
      </c>
      <c r="AN1113">
        <f>SUM($AH$2:AH1113)</f>
        <v>4999919.4937608084</v>
      </c>
      <c r="AO1113">
        <f t="shared" si="353"/>
        <v>248117.13227403577</v>
      </c>
      <c r="AP1113">
        <f t="shared" si="354"/>
        <v>0</v>
      </c>
      <c r="AQ1113">
        <f t="shared" si="355"/>
        <v>0</v>
      </c>
      <c r="AR1113">
        <f>SUM($AQ$2:AQ1113)</f>
        <v>1082906.3237822955</v>
      </c>
      <c r="AS1113">
        <f>SUM($AO$2:AO1113)</f>
        <v>101374918.54255624</v>
      </c>
    </row>
    <row r="1114" spans="1:45" x14ac:dyDescent="0.25">
      <c r="A1114">
        <v>1112</v>
      </c>
      <c r="B1114" s="3">
        <v>61.3</v>
      </c>
      <c r="C1114">
        <f t="shared" si="341"/>
        <v>17.027777777777775</v>
      </c>
      <c r="D1114" s="5">
        <f t="shared" si="356"/>
        <v>5.4012345679012398E-2</v>
      </c>
      <c r="E1114">
        <f t="shared" si="342"/>
        <v>6158.6123653252016</v>
      </c>
      <c r="F1114">
        <f t="shared" si="343"/>
        <v>209637.9297793209</v>
      </c>
      <c r="G1114">
        <f>SUM($E$2:E1114)</f>
        <v>2088564.6293637787</v>
      </c>
      <c r="H1114">
        <f>SUM($F$2:F1114)</f>
        <v>80094129.016555652</v>
      </c>
      <c r="R1114">
        <f t="shared" si="344"/>
        <v>2088.5646293637787</v>
      </c>
      <c r="S1114">
        <f t="shared" si="345"/>
        <v>80094.129016555657</v>
      </c>
      <c r="U1114">
        <v>1112</v>
      </c>
      <c r="V1114" s="3">
        <v>61.3</v>
      </c>
      <c r="W1114">
        <f t="shared" si="346"/>
        <v>17.027777777777775</v>
      </c>
      <c r="X1114" s="5">
        <f t="shared" si="360"/>
        <v>3.8580246913576407E-3</v>
      </c>
      <c r="Y1114">
        <f t="shared" si="347"/>
        <v>4923.6599060487852</v>
      </c>
      <c r="Z1114">
        <f t="shared" si="347"/>
        <v>4923.6599060487852</v>
      </c>
      <c r="AA1114">
        <f>SUM($E$2:$E1114)</f>
        <v>2088564.6293637787</v>
      </c>
      <c r="AB1114">
        <f>SUM($F$2:$F1114)</f>
        <v>80094129.016555652</v>
      </c>
      <c r="AC1114">
        <f t="shared" si="359"/>
        <v>2461.8299530243926</v>
      </c>
      <c r="AD1114">
        <f t="shared" si="358"/>
        <v>208954.514</v>
      </c>
      <c r="AE1114">
        <f t="shared" si="357"/>
        <v>-4815.152319444489</v>
      </c>
      <c r="AF1114">
        <f t="shared" si="348"/>
        <v>-4815.152319444489</v>
      </c>
      <c r="AG1114">
        <f t="shared" si="349"/>
        <v>4815.152319444489</v>
      </c>
      <c r="AH1114">
        <f>ABS($AF1114)</f>
        <v>4815.152319444489</v>
      </c>
      <c r="AI1114">
        <f t="shared" si="350"/>
        <v>0</v>
      </c>
      <c r="AJ1114">
        <f t="shared" si="351"/>
        <v>0</v>
      </c>
      <c r="AK1114">
        <f>SUM($AJ$2:AJ1114)</f>
        <v>38469.341112842922</v>
      </c>
      <c r="AL1114">
        <f t="shared" si="352"/>
        <v>4923.6599060487852</v>
      </c>
      <c r="AM1114">
        <f>SUM($AL$2:AL1114)</f>
        <v>2132656.8861539187</v>
      </c>
      <c r="AN1114">
        <f>SUM($AH$2:AH1114)</f>
        <v>5004734.6460802527</v>
      </c>
      <c r="AO1114">
        <f t="shared" si="353"/>
        <v>301820.3522407905</v>
      </c>
      <c r="AP1114">
        <f t="shared" si="354"/>
        <v>0</v>
      </c>
      <c r="AQ1114">
        <f t="shared" si="355"/>
        <v>0</v>
      </c>
      <c r="AR1114">
        <f>SUM($AQ$2:AQ1114)</f>
        <v>1082906.3237822955</v>
      </c>
      <c r="AS1114">
        <f>SUM($AO$2:AO1114)</f>
        <v>101676738.89479703</v>
      </c>
    </row>
    <row r="1115" spans="1:45" x14ac:dyDescent="0.25">
      <c r="A1115">
        <v>1113</v>
      </c>
      <c r="B1115" s="3">
        <v>62.6</v>
      </c>
      <c r="C1115">
        <f t="shared" si="341"/>
        <v>17.388888888888889</v>
      </c>
      <c r="D1115" s="5">
        <f t="shared" si="356"/>
        <v>0.15432098765432142</v>
      </c>
      <c r="E1115">
        <f t="shared" si="342"/>
        <v>8917.1345610887292</v>
      </c>
      <c r="F1115">
        <f t="shared" si="343"/>
        <v>218623.87096913581</v>
      </c>
      <c r="G1115">
        <f>SUM($E$2:E1115)</f>
        <v>2097481.7639248674</v>
      </c>
      <c r="H1115">
        <f>SUM($F$2:F1115)</f>
        <v>80312752.887524784</v>
      </c>
      <c r="R1115">
        <f t="shared" si="344"/>
        <v>2097.4817639248672</v>
      </c>
      <c r="S1115">
        <f t="shared" si="345"/>
        <v>80312.752887524781</v>
      </c>
      <c r="U1115">
        <v>1113</v>
      </c>
      <c r="V1115" s="3">
        <v>62.6</v>
      </c>
      <c r="W1115">
        <f t="shared" si="346"/>
        <v>17.388888888888889</v>
      </c>
      <c r="X1115" s="5">
        <f t="shared" si="360"/>
        <v>5.0154320987654759E-2</v>
      </c>
      <c r="Y1115">
        <f t="shared" si="347"/>
        <v>6297.8389823850266</v>
      </c>
      <c r="Z1115">
        <f t="shared" si="347"/>
        <v>6297.8389823850266</v>
      </c>
      <c r="AA1115">
        <f>SUM($E$2:$E1115)</f>
        <v>2097481.7639248674</v>
      </c>
      <c r="AB1115">
        <f>SUM($F$2:$F1115)</f>
        <v>80312752.887524784</v>
      </c>
      <c r="AC1115">
        <f t="shared" si="359"/>
        <v>3148.9194911925133</v>
      </c>
      <c r="AD1115">
        <f t="shared" si="358"/>
        <v>209637.9297793209</v>
      </c>
      <c r="AE1115">
        <f t="shared" si="357"/>
        <v>9669.3569691358134</v>
      </c>
      <c r="AF1115">
        <f t="shared" si="348"/>
        <v>0</v>
      </c>
      <c r="AG1115">
        <f t="shared" si="349"/>
        <v>0</v>
      </c>
      <c r="AH1115">
        <f>ABS($AF1115)</f>
        <v>0</v>
      </c>
      <c r="AI1115">
        <f t="shared" si="350"/>
        <v>0</v>
      </c>
      <c r="AJ1115">
        <f t="shared" si="351"/>
        <v>0</v>
      </c>
      <c r="AK1115">
        <f>SUM($AJ$2:AJ1115)</f>
        <v>38469.341112842922</v>
      </c>
      <c r="AL1115">
        <f t="shared" si="352"/>
        <v>6297.8389823850266</v>
      </c>
      <c r="AM1115">
        <f>SUM($AL$2:AL1115)</f>
        <v>2138954.7251363038</v>
      </c>
      <c r="AN1115">
        <f>SUM($AH$2:AH1115)</f>
        <v>5004734.6460802527</v>
      </c>
      <c r="AO1115">
        <f t="shared" si="353"/>
        <v>394244.7202973027</v>
      </c>
      <c r="AP1115">
        <f t="shared" si="354"/>
        <v>0</v>
      </c>
      <c r="AQ1115">
        <f t="shared" si="355"/>
        <v>0</v>
      </c>
      <c r="AR1115">
        <f>SUM($AQ$2:AQ1115)</f>
        <v>1082906.3237822955</v>
      </c>
      <c r="AS1115">
        <f>SUM($AO$2:AO1115)</f>
        <v>102070983.61509433</v>
      </c>
    </row>
    <row r="1116" spans="1:45" x14ac:dyDescent="0.25">
      <c r="A1116">
        <v>1114</v>
      </c>
      <c r="B1116" s="3">
        <v>65.3</v>
      </c>
      <c r="C1116">
        <f t="shared" si="341"/>
        <v>18.138888888888889</v>
      </c>
      <c r="D1116" s="5">
        <f t="shared" si="356"/>
        <v>0.20833333333333331</v>
      </c>
      <c r="E1116">
        <f t="shared" si="342"/>
        <v>10954.708737650475</v>
      </c>
      <c r="F1116">
        <f t="shared" si="343"/>
        <v>237889.50126080247</v>
      </c>
      <c r="G1116">
        <f>SUM($E$2:E1116)</f>
        <v>2108436.4726625178</v>
      </c>
      <c r="H1116">
        <f>SUM($F$2:F1116)</f>
        <v>80550642.388785586</v>
      </c>
      <c r="R1116">
        <f t="shared" si="344"/>
        <v>2108.4364726625176</v>
      </c>
      <c r="S1116">
        <f t="shared" si="345"/>
        <v>80550.642388785593</v>
      </c>
      <c r="U1116">
        <v>1114</v>
      </c>
      <c r="V1116" s="3">
        <v>65.3</v>
      </c>
      <c r="W1116">
        <f t="shared" si="346"/>
        <v>18.138888888888889</v>
      </c>
      <c r="X1116" s="5">
        <f t="shared" si="360"/>
        <v>0.10416666666666666</v>
      </c>
      <c r="Y1116">
        <f t="shared" si="347"/>
        <v>8222.4403464467723</v>
      </c>
      <c r="Z1116">
        <f t="shared" si="347"/>
        <v>8222.4403464467723</v>
      </c>
      <c r="AA1116">
        <f>SUM($E$2:$E1116)</f>
        <v>2108436.4726625178</v>
      </c>
      <c r="AB1116">
        <f>SUM($F$2:$F1116)</f>
        <v>80550642.388785586</v>
      </c>
      <c r="AC1116">
        <f t="shared" si="359"/>
        <v>4111.2201732233862</v>
      </c>
      <c r="AD1116">
        <f t="shared" si="358"/>
        <v>218623.87096913581</v>
      </c>
      <c r="AE1116">
        <f t="shared" si="357"/>
        <v>28251.571481481573</v>
      </c>
      <c r="AF1116">
        <f t="shared" si="348"/>
        <v>0</v>
      </c>
      <c r="AG1116">
        <f t="shared" si="349"/>
        <v>0</v>
      </c>
      <c r="AH1116">
        <f>ABS($AF1116)</f>
        <v>0</v>
      </c>
      <c r="AI1116">
        <f t="shared" si="350"/>
        <v>0</v>
      </c>
      <c r="AJ1116">
        <f t="shared" si="351"/>
        <v>0</v>
      </c>
      <c r="AK1116">
        <f>SUM($AJ$2:AJ1116)</f>
        <v>38469.341112842922</v>
      </c>
      <c r="AL1116">
        <f t="shared" si="352"/>
        <v>8222.4403464467723</v>
      </c>
      <c r="AM1116">
        <f>SUM($AL$2:AL1116)</f>
        <v>2147177.1654827506</v>
      </c>
      <c r="AN1116">
        <f>SUM($AH$2:AH1116)</f>
        <v>5004734.6460802527</v>
      </c>
      <c r="AO1116">
        <f t="shared" si="353"/>
        <v>536925.35462297418</v>
      </c>
      <c r="AP1116">
        <f t="shared" si="354"/>
        <v>0</v>
      </c>
      <c r="AQ1116">
        <f t="shared" si="355"/>
        <v>0</v>
      </c>
      <c r="AR1116">
        <f>SUM($AQ$2:AQ1116)</f>
        <v>1082906.3237822955</v>
      </c>
      <c r="AS1116">
        <f>SUM($AO$2:AO1116)</f>
        <v>102607908.96971731</v>
      </c>
    </row>
    <row r="1117" spans="1:45" x14ac:dyDescent="0.25">
      <c r="A1117">
        <v>1115</v>
      </c>
      <c r="B1117" s="3">
        <v>68</v>
      </c>
      <c r="C1117">
        <f t="shared" si="341"/>
        <v>18.888888888888889</v>
      </c>
      <c r="D1117" s="5">
        <f t="shared" si="356"/>
        <v>0.15817901234567908</v>
      </c>
      <c r="E1117">
        <f t="shared" si="342"/>
        <v>10294.120895780525</v>
      </c>
      <c r="F1117">
        <f t="shared" si="343"/>
        <v>257968.53580246912</v>
      </c>
      <c r="G1117">
        <f>SUM($E$2:E1117)</f>
        <v>2118730.5935582984</v>
      </c>
      <c r="H1117">
        <f>SUM($F$2:F1117)</f>
        <v>80808610.924588054</v>
      </c>
      <c r="R1117">
        <f t="shared" si="344"/>
        <v>2118.7305935582986</v>
      </c>
      <c r="S1117">
        <f t="shared" si="345"/>
        <v>80808.610924588051</v>
      </c>
      <c r="U1117">
        <v>1115</v>
      </c>
      <c r="V1117" s="3">
        <v>68</v>
      </c>
      <c r="W1117">
        <f t="shared" si="346"/>
        <v>18.888888888888889</v>
      </c>
      <c r="X1117" s="5">
        <f t="shared" si="360"/>
        <v>0.10416666666666666</v>
      </c>
      <c r="Y1117">
        <f t="shared" si="347"/>
        <v>8818.8106420082295</v>
      </c>
      <c r="Z1117">
        <f t="shared" si="347"/>
        <v>8818.8106420082295</v>
      </c>
      <c r="AA1117">
        <f>SUM($E$2:$E1117)</f>
        <v>2118730.5935582984</v>
      </c>
      <c r="AB1117">
        <f>SUM($F$2:$F1117)</f>
        <v>80808610.924588054</v>
      </c>
      <c r="AC1117">
        <f t="shared" si="359"/>
        <v>4409.4053210041147</v>
      </c>
      <c r="AD1117">
        <f t="shared" si="358"/>
        <v>237889.50126080247</v>
      </c>
      <c r="AE1117">
        <f t="shared" si="357"/>
        <v>39344.664833333314</v>
      </c>
      <c r="AF1117">
        <f t="shared" si="348"/>
        <v>0</v>
      </c>
      <c r="AG1117">
        <f t="shared" si="349"/>
        <v>0</v>
      </c>
      <c r="AH1117">
        <f>ABS($AF1117)</f>
        <v>0</v>
      </c>
      <c r="AI1117">
        <f t="shared" si="350"/>
        <v>0</v>
      </c>
      <c r="AJ1117">
        <f t="shared" si="351"/>
        <v>0</v>
      </c>
      <c r="AK1117">
        <f>SUM($AJ$2:AJ1117)</f>
        <v>38469.341112842922</v>
      </c>
      <c r="AL1117">
        <f t="shared" si="352"/>
        <v>8818.8106420082295</v>
      </c>
      <c r="AM1117">
        <f>SUM($AL$2:AL1117)</f>
        <v>2155995.9761247588</v>
      </c>
      <c r="AN1117">
        <f>SUM($AH$2:AH1117)</f>
        <v>5004734.6460802527</v>
      </c>
      <c r="AO1117">
        <f t="shared" si="353"/>
        <v>599679.12365655962</v>
      </c>
      <c r="AP1117">
        <f t="shared" si="354"/>
        <v>0</v>
      </c>
      <c r="AQ1117">
        <f t="shared" si="355"/>
        <v>0</v>
      </c>
      <c r="AR1117">
        <f>SUM($AQ$2:AQ1117)</f>
        <v>1082906.3237822955</v>
      </c>
      <c r="AS1117">
        <f>SUM($AO$2:AO1117)</f>
        <v>103207588.09337386</v>
      </c>
    </row>
    <row r="1118" spans="1:45" x14ac:dyDescent="0.25">
      <c r="A1118">
        <v>1116</v>
      </c>
      <c r="B1118" s="3">
        <v>69.400000000000006</v>
      </c>
      <c r="C1118">
        <f t="shared" si="341"/>
        <v>19.277777777777779</v>
      </c>
      <c r="D1118" s="5">
        <f t="shared" si="356"/>
        <v>6.5586419753086309E-2</v>
      </c>
      <c r="E1118">
        <f t="shared" si="342"/>
        <v>8064.7398799448874</v>
      </c>
      <c r="F1118">
        <f t="shared" si="343"/>
        <v>268700.116154321</v>
      </c>
      <c r="G1118">
        <f>SUM($E$2:E1118)</f>
        <v>2126795.3334382433</v>
      </c>
      <c r="H1118">
        <f>SUM($F$2:F1118)</f>
        <v>81077311.040742382</v>
      </c>
      <c r="R1118">
        <f t="shared" si="344"/>
        <v>2126.7953334382432</v>
      </c>
      <c r="S1118">
        <f t="shared" si="345"/>
        <v>81077.311040742381</v>
      </c>
      <c r="U1118">
        <v>1116</v>
      </c>
      <c r="V1118" s="3">
        <v>69.400000000000006</v>
      </c>
      <c r="W1118">
        <f t="shared" si="346"/>
        <v>19.277777777777779</v>
      </c>
      <c r="X1118" s="5">
        <f t="shared" si="360"/>
        <v>5.4012345679012398E-2</v>
      </c>
      <c r="Y1118">
        <f t="shared" si="347"/>
        <v>7742.0932467144394</v>
      </c>
      <c r="Z1118">
        <f t="shared" si="347"/>
        <v>7742.0932467144394</v>
      </c>
      <c r="AA1118">
        <f>SUM($E$2:$E1118)</f>
        <v>2126795.3334382433</v>
      </c>
      <c r="AB1118">
        <f>SUM($F$2:$F1118)</f>
        <v>81077311.040742382</v>
      </c>
      <c r="AC1118">
        <f t="shared" si="359"/>
        <v>3871.0466233572197</v>
      </c>
      <c r="AD1118">
        <f t="shared" si="358"/>
        <v>257968.53580246912</v>
      </c>
      <c r="AE1118">
        <f t="shared" si="357"/>
        <v>30810.614893518534</v>
      </c>
      <c r="AF1118">
        <f t="shared" si="348"/>
        <v>0</v>
      </c>
      <c r="AG1118">
        <f t="shared" si="349"/>
        <v>0</v>
      </c>
      <c r="AH1118">
        <f>ABS($AF1118)</f>
        <v>0</v>
      </c>
      <c r="AI1118">
        <f t="shared" si="350"/>
        <v>0</v>
      </c>
      <c r="AJ1118">
        <f t="shared" si="351"/>
        <v>0</v>
      </c>
      <c r="AK1118">
        <f>SUM($AJ$2:AJ1118)</f>
        <v>38469.341112842922</v>
      </c>
      <c r="AL1118">
        <f t="shared" si="352"/>
        <v>7742.0932467144394</v>
      </c>
      <c r="AM1118">
        <f>SUM($AL$2:AL1118)</f>
        <v>2163738.069371473</v>
      </c>
      <c r="AN1118">
        <f>SUM($AH$2:AH1118)</f>
        <v>5004734.6460802527</v>
      </c>
      <c r="AO1118">
        <f t="shared" si="353"/>
        <v>537301.27132198215</v>
      </c>
      <c r="AP1118">
        <f t="shared" si="354"/>
        <v>0</v>
      </c>
      <c r="AQ1118">
        <f t="shared" si="355"/>
        <v>0</v>
      </c>
      <c r="AR1118">
        <f>SUM($AQ$2:AQ1118)</f>
        <v>1082906.3237822955</v>
      </c>
      <c r="AS1118">
        <f>SUM($AO$2:AO1118)</f>
        <v>103744889.36469585</v>
      </c>
    </row>
    <row r="1119" spans="1:45" x14ac:dyDescent="0.25">
      <c r="A1119">
        <v>1117</v>
      </c>
      <c r="B1119" s="3">
        <v>69.7</v>
      </c>
      <c r="C1119">
        <f t="shared" si="341"/>
        <v>19.361111111111111</v>
      </c>
      <c r="D1119" s="5">
        <f t="shared" si="356"/>
        <v>-3.8580246913581342E-3</v>
      </c>
      <c r="E1119">
        <f t="shared" si="342"/>
        <v>6185.8244270179466</v>
      </c>
      <c r="F1119">
        <f t="shared" si="343"/>
        <v>271028.19292746909</v>
      </c>
      <c r="G1119">
        <f>SUM($E$2:E1119)</f>
        <v>2132981.1578652612</v>
      </c>
      <c r="H1119">
        <f>SUM($F$2:F1119)</f>
        <v>81348339.233669847</v>
      </c>
      <c r="R1119">
        <f t="shared" si="344"/>
        <v>2132.9811578652611</v>
      </c>
      <c r="S1119">
        <f t="shared" si="345"/>
        <v>81348.339233669845</v>
      </c>
      <c r="U1119">
        <v>1117</v>
      </c>
      <c r="V1119" s="3">
        <v>69.7</v>
      </c>
      <c r="W1119">
        <f t="shared" si="346"/>
        <v>19.361111111111111</v>
      </c>
      <c r="X1119" s="5">
        <f t="shared" si="360"/>
        <v>1.1574074074073909E-2</v>
      </c>
      <c r="Y1119">
        <f t="shared" si="347"/>
        <v>6617.8795727655443</v>
      </c>
      <c r="Z1119">
        <f t="shared" si="347"/>
        <v>6617.8795727655443</v>
      </c>
      <c r="AA1119">
        <f>SUM($E$2:$E1119)</f>
        <v>2132981.1578652612</v>
      </c>
      <c r="AB1119">
        <f>SUM($F$2:$F1119)</f>
        <v>81348339.233669847</v>
      </c>
      <c r="AC1119">
        <f t="shared" si="359"/>
        <v>3308.9397863827721</v>
      </c>
      <c r="AD1119">
        <f t="shared" si="358"/>
        <v>268700.116154321</v>
      </c>
      <c r="AE1119">
        <f t="shared" si="357"/>
        <v>13059.657124999969</v>
      </c>
      <c r="AF1119">
        <f t="shared" si="348"/>
        <v>0</v>
      </c>
      <c r="AG1119">
        <f t="shared" si="349"/>
        <v>0</v>
      </c>
      <c r="AH1119">
        <f>ABS($AF1119)</f>
        <v>0</v>
      </c>
      <c r="AI1119">
        <f t="shared" si="350"/>
        <v>0</v>
      </c>
      <c r="AJ1119">
        <f t="shared" si="351"/>
        <v>0</v>
      </c>
      <c r="AK1119">
        <f>SUM($AJ$2:AJ1119)</f>
        <v>38469.341112842922</v>
      </c>
      <c r="AL1119">
        <f t="shared" si="352"/>
        <v>6617.8795727655443</v>
      </c>
      <c r="AM1119">
        <f>SUM($AL$2:AL1119)</f>
        <v>2170355.9489442385</v>
      </c>
      <c r="AN1119">
        <f>SUM($AH$2:AH1119)</f>
        <v>5004734.6460802527</v>
      </c>
      <c r="AO1119">
        <f t="shared" si="353"/>
        <v>461266.20622175845</v>
      </c>
      <c r="AP1119">
        <f t="shared" si="354"/>
        <v>0</v>
      </c>
      <c r="AQ1119">
        <f t="shared" si="355"/>
        <v>0</v>
      </c>
      <c r="AR1119">
        <f>SUM($AQ$2:AQ1119)</f>
        <v>1082906.3237822955</v>
      </c>
      <c r="AS1119">
        <f>SUM($AO$2:AO1119)</f>
        <v>104206155.57091761</v>
      </c>
    </row>
    <row r="1120" spans="1:45" x14ac:dyDescent="0.25">
      <c r="A1120">
        <v>1118</v>
      </c>
      <c r="B1120" s="3">
        <v>69.3</v>
      </c>
      <c r="C1120">
        <f t="shared" si="341"/>
        <v>19.25</v>
      </c>
      <c r="D1120" s="5">
        <f t="shared" si="356"/>
        <v>-6.1728395061728669E-2</v>
      </c>
      <c r="E1120">
        <f t="shared" si="342"/>
        <v>4499.0506715326701</v>
      </c>
      <c r="F1120">
        <f t="shared" si="343"/>
        <v>267926.32212500001</v>
      </c>
      <c r="G1120">
        <f>SUM($E$2:E1120)</f>
        <v>2137480.2085367939</v>
      </c>
      <c r="H1120">
        <f>SUM($F$2:F1120)</f>
        <v>81616265.55579485</v>
      </c>
      <c r="R1120">
        <f t="shared" si="344"/>
        <v>2137.4802085367937</v>
      </c>
      <c r="S1120">
        <f t="shared" si="345"/>
        <v>81616.265555794846</v>
      </c>
      <c r="U1120">
        <v>1118</v>
      </c>
      <c r="V1120" s="3">
        <v>69.3</v>
      </c>
      <c r="W1120">
        <f t="shared" si="346"/>
        <v>19.25</v>
      </c>
      <c r="X1120" s="5">
        <f t="shared" si="360"/>
        <v>-1.5432098765432044E-2</v>
      </c>
      <c r="Y1120">
        <f t="shared" si="347"/>
        <v>5787.7775696808276</v>
      </c>
      <c r="Z1120">
        <f t="shared" si="347"/>
        <v>5787.7775696808276</v>
      </c>
      <c r="AA1120">
        <f>SUM($E$2:$E1120)</f>
        <v>2137480.2085367939</v>
      </c>
      <c r="AB1120">
        <f>SUM($F$2:$F1120)</f>
        <v>81616265.55579485</v>
      </c>
      <c r="AC1120">
        <f t="shared" si="359"/>
        <v>2893.8887848404138</v>
      </c>
      <c r="AD1120">
        <f t="shared" si="358"/>
        <v>271028.19292746909</v>
      </c>
      <c r="AE1120">
        <f t="shared" si="357"/>
        <v>-773.79402932099765</v>
      </c>
      <c r="AF1120">
        <f t="shared" si="348"/>
        <v>-773.79402932099765</v>
      </c>
      <c r="AG1120">
        <f t="shared" si="349"/>
        <v>773.79402932099765</v>
      </c>
      <c r="AH1120">
        <f>ABS($AF1120)</f>
        <v>773.79402932099765</v>
      </c>
      <c r="AI1120">
        <f t="shared" si="350"/>
        <v>0</v>
      </c>
      <c r="AJ1120">
        <f t="shared" si="351"/>
        <v>0</v>
      </c>
      <c r="AK1120">
        <f>SUM($AJ$2:AJ1120)</f>
        <v>38469.341112842922</v>
      </c>
      <c r="AL1120">
        <f t="shared" si="352"/>
        <v>5787.7775696808276</v>
      </c>
      <c r="AM1120">
        <f>SUM($AL$2:AL1120)</f>
        <v>2176143.7265139194</v>
      </c>
      <c r="AN1120">
        <f>SUM($AH$2:AH1120)</f>
        <v>5005508.4401095733</v>
      </c>
      <c r="AO1120">
        <f t="shared" si="353"/>
        <v>401092.98557888134</v>
      </c>
      <c r="AP1120">
        <f t="shared" si="354"/>
        <v>0</v>
      </c>
      <c r="AQ1120">
        <f t="shared" si="355"/>
        <v>0</v>
      </c>
      <c r="AR1120">
        <f>SUM($AQ$2:AQ1120)</f>
        <v>1082906.3237822955</v>
      </c>
      <c r="AS1120">
        <f>SUM($AO$2:AO1120)</f>
        <v>104607248.55649649</v>
      </c>
    </row>
    <row r="1121" spans="1:45" x14ac:dyDescent="0.25">
      <c r="A1121">
        <v>1119</v>
      </c>
      <c r="B1121" s="3">
        <v>68.099999999999994</v>
      </c>
      <c r="C1121">
        <f t="shared" si="341"/>
        <v>18.916666666666664</v>
      </c>
      <c r="D1121" s="5">
        <f t="shared" si="356"/>
        <v>-9.2592592592592268E-2</v>
      </c>
      <c r="E1121">
        <f t="shared" si="342"/>
        <v>3459.2412578032108</v>
      </c>
      <c r="F1121">
        <f t="shared" si="343"/>
        <v>258727.8246805555</v>
      </c>
      <c r="G1121">
        <f>SUM($E$2:E1121)</f>
        <v>2140939.449794597</v>
      </c>
      <c r="H1121">
        <f>SUM($F$2:F1121)</f>
        <v>81874993.380475402</v>
      </c>
      <c r="R1121">
        <f t="shared" si="344"/>
        <v>2140.9394497945968</v>
      </c>
      <c r="S1121">
        <f t="shared" si="345"/>
        <v>81874.993380475396</v>
      </c>
      <c r="U1121">
        <v>1119</v>
      </c>
      <c r="V1121" s="3">
        <v>68.099999999999994</v>
      </c>
      <c r="W1121">
        <f t="shared" si="346"/>
        <v>18.916666666666664</v>
      </c>
      <c r="X1121" s="5">
        <f t="shared" si="360"/>
        <v>-4.6296296296296627E-2</v>
      </c>
      <c r="Y1121">
        <f t="shared" si="347"/>
        <v>4725.6525386673902</v>
      </c>
      <c r="Z1121">
        <f t="shared" si="347"/>
        <v>4725.6525386673902</v>
      </c>
      <c r="AA1121">
        <f>SUM($E$2:$E1121)</f>
        <v>2140939.449794597</v>
      </c>
      <c r="AB1121">
        <f>SUM($F$2:$F1121)</f>
        <v>81874993.380475402</v>
      </c>
      <c r="AC1121">
        <f t="shared" si="359"/>
        <v>2362.8262693336951</v>
      </c>
      <c r="AD1121">
        <f t="shared" si="358"/>
        <v>267926.32212500001</v>
      </c>
      <c r="AE1121">
        <f t="shared" si="357"/>
        <v>-12300.368246913597</v>
      </c>
      <c r="AF1121">
        <f t="shared" si="348"/>
        <v>-12300.368246913597</v>
      </c>
      <c r="AG1121">
        <f t="shared" si="349"/>
        <v>12300.368246913597</v>
      </c>
      <c r="AH1121">
        <f>ABS($AF1121)</f>
        <v>12300.368246913597</v>
      </c>
      <c r="AI1121">
        <f t="shared" si="350"/>
        <v>0</v>
      </c>
      <c r="AJ1121">
        <f t="shared" si="351"/>
        <v>0</v>
      </c>
      <c r="AK1121">
        <f>SUM($AJ$2:AJ1121)</f>
        <v>38469.341112842922</v>
      </c>
      <c r="AL1121">
        <f t="shared" si="352"/>
        <v>4725.6525386673902</v>
      </c>
      <c r="AM1121">
        <f>SUM($AL$2:AL1121)</f>
        <v>2180869.3790525869</v>
      </c>
      <c r="AN1121">
        <f>SUM($AH$2:AH1121)</f>
        <v>5017808.8083564872</v>
      </c>
      <c r="AO1121">
        <f t="shared" si="353"/>
        <v>321816.93788324925</v>
      </c>
      <c r="AP1121">
        <f t="shared" si="354"/>
        <v>0</v>
      </c>
      <c r="AQ1121">
        <f t="shared" si="355"/>
        <v>0</v>
      </c>
      <c r="AR1121">
        <f>SUM($AQ$2:AQ1121)</f>
        <v>1082906.3237822955</v>
      </c>
      <c r="AS1121">
        <f>SUM($AO$2:AO1121)</f>
        <v>104929065.49437973</v>
      </c>
    </row>
    <row r="1122" spans="1:45" x14ac:dyDescent="0.25">
      <c r="A1122">
        <v>1120</v>
      </c>
      <c r="B1122" s="3">
        <v>66.900000000000006</v>
      </c>
      <c r="C1122">
        <f t="shared" si="341"/>
        <v>18.583333333333336</v>
      </c>
      <c r="D1122" s="5">
        <f t="shared" si="356"/>
        <v>-7.3302469135802087E-2</v>
      </c>
      <c r="E1122">
        <f t="shared" si="342"/>
        <v>3803.120298497608</v>
      </c>
      <c r="F1122">
        <f t="shared" si="343"/>
        <v>249689.99968055563</v>
      </c>
      <c r="G1122">
        <f>SUM($E$2:E1122)</f>
        <v>2144742.5700930944</v>
      </c>
      <c r="H1122">
        <f>SUM($F$2:F1122)</f>
        <v>82124683.380155951</v>
      </c>
      <c r="R1122">
        <f t="shared" si="344"/>
        <v>2144.7425700930944</v>
      </c>
      <c r="S1122">
        <f t="shared" si="345"/>
        <v>82124.683380155955</v>
      </c>
      <c r="U1122">
        <v>1120</v>
      </c>
      <c r="V1122" s="3">
        <v>66.900000000000006</v>
      </c>
      <c r="W1122">
        <f t="shared" si="346"/>
        <v>18.583333333333336</v>
      </c>
      <c r="X1122" s="5">
        <f t="shared" si="360"/>
        <v>-4.6296296296295635E-2</v>
      </c>
      <c r="Y1122">
        <f t="shared" si="347"/>
        <v>4528.8427689194259</v>
      </c>
      <c r="Z1122">
        <f t="shared" si="347"/>
        <v>4528.8427689194259</v>
      </c>
      <c r="AA1122">
        <f>SUM($E$2:$E1122)</f>
        <v>2144742.5700930944</v>
      </c>
      <c r="AB1122">
        <f>SUM($F$2:$F1122)</f>
        <v>82124683.380155951</v>
      </c>
      <c r="AC1122">
        <f t="shared" si="359"/>
        <v>2264.421384459713</v>
      </c>
      <c r="AD1122">
        <f t="shared" si="358"/>
        <v>258727.8246805555</v>
      </c>
      <c r="AE1122">
        <f t="shared" si="357"/>
        <v>-18236.322444444377</v>
      </c>
      <c r="AF1122">
        <f t="shared" si="348"/>
        <v>-18236.322444444377</v>
      </c>
      <c r="AG1122">
        <f t="shared" si="349"/>
        <v>18236.322444444377</v>
      </c>
      <c r="AH1122">
        <f>ABS($AF1122)</f>
        <v>18236.322444444377</v>
      </c>
      <c r="AI1122">
        <f t="shared" si="350"/>
        <v>0</v>
      </c>
      <c r="AJ1122">
        <f t="shared" si="351"/>
        <v>0</v>
      </c>
      <c r="AK1122">
        <f>SUM($AJ$2:AJ1122)</f>
        <v>38469.341112842922</v>
      </c>
      <c r="AL1122">
        <f t="shared" si="352"/>
        <v>4528.8427689194259</v>
      </c>
      <c r="AM1122">
        <f>SUM($AL$2:AL1122)</f>
        <v>2185398.2218215065</v>
      </c>
      <c r="AN1122">
        <f>SUM($AH$2:AH1122)</f>
        <v>5036045.1308009317</v>
      </c>
      <c r="AO1122">
        <f t="shared" si="353"/>
        <v>302979.58124070964</v>
      </c>
      <c r="AP1122">
        <f t="shared" si="354"/>
        <v>0</v>
      </c>
      <c r="AQ1122">
        <f t="shared" si="355"/>
        <v>0</v>
      </c>
      <c r="AR1122">
        <f>SUM($AQ$2:AQ1122)</f>
        <v>1082906.3237822955</v>
      </c>
      <c r="AS1122">
        <f>SUM($AO$2:AO1122)</f>
        <v>105232045.07562044</v>
      </c>
    </row>
    <row r="1123" spans="1:45" x14ac:dyDescent="0.25">
      <c r="A1123">
        <v>1121</v>
      </c>
      <c r="B1123" s="3">
        <v>66.2</v>
      </c>
      <c r="C1123">
        <f t="shared" si="341"/>
        <v>18.388888888888889</v>
      </c>
      <c r="D1123" s="5">
        <f t="shared" si="356"/>
        <v>-4.6296296296296627E-2</v>
      </c>
      <c r="E1123">
        <f t="shared" si="342"/>
        <v>4416.8404442760211</v>
      </c>
      <c r="F1123">
        <f t="shared" si="343"/>
        <v>244492.13452469136</v>
      </c>
      <c r="G1123">
        <f>SUM($E$2:E1123)</f>
        <v>2149159.4105373705</v>
      </c>
      <c r="H1123">
        <f>SUM($F$2:F1123)</f>
        <v>82369175.514680639</v>
      </c>
      <c r="R1123">
        <f t="shared" si="344"/>
        <v>2149.1594105373706</v>
      </c>
      <c r="S1123">
        <f t="shared" si="345"/>
        <v>82369.175514680639</v>
      </c>
      <c r="U1123">
        <v>1121</v>
      </c>
      <c r="V1123" s="3">
        <v>66.2</v>
      </c>
      <c r="W1123">
        <f t="shared" si="346"/>
        <v>18.388888888888889</v>
      </c>
      <c r="X1123" s="5">
        <f t="shared" si="360"/>
        <v>-2.7006172839506445E-2</v>
      </c>
      <c r="Y1123">
        <f t="shared" si="347"/>
        <v>4929.7897026779428</v>
      </c>
      <c r="Z1123">
        <f t="shared" si="347"/>
        <v>4929.7897026779428</v>
      </c>
      <c r="AA1123">
        <f>SUM($E$2:$E1123)</f>
        <v>2149159.4105373705</v>
      </c>
      <c r="AB1123">
        <f>SUM($F$2:$F1123)</f>
        <v>82369175.514680639</v>
      </c>
      <c r="AC1123">
        <f t="shared" si="359"/>
        <v>2464.8948513389714</v>
      </c>
      <c r="AD1123">
        <f t="shared" si="358"/>
        <v>249689.99968055563</v>
      </c>
      <c r="AE1123">
        <f t="shared" si="357"/>
        <v>-14235.69015586414</v>
      </c>
      <c r="AF1123">
        <f t="shared" si="348"/>
        <v>-14235.69015586414</v>
      </c>
      <c r="AG1123">
        <f t="shared" si="349"/>
        <v>14235.69015586414</v>
      </c>
      <c r="AH1123">
        <f>ABS($AF1123)</f>
        <v>14235.69015586414</v>
      </c>
      <c r="AI1123">
        <f t="shared" si="350"/>
        <v>0</v>
      </c>
      <c r="AJ1123">
        <f t="shared" si="351"/>
        <v>0</v>
      </c>
      <c r="AK1123">
        <f>SUM($AJ$2:AJ1123)</f>
        <v>38469.341112842922</v>
      </c>
      <c r="AL1123">
        <f t="shared" si="352"/>
        <v>4929.7897026779428</v>
      </c>
      <c r="AM1123">
        <f>SUM($AL$2:AL1123)</f>
        <v>2190328.0115241846</v>
      </c>
      <c r="AN1123">
        <f>SUM($AH$2:AH1123)</f>
        <v>5050280.8209567955</v>
      </c>
      <c r="AO1123">
        <f t="shared" si="353"/>
        <v>326352.07831727981</v>
      </c>
      <c r="AP1123">
        <f t="shared" si="354"/>
        <v>0</v>
      </c>
      <c r="AQ1123">
        <f t="shared" si="355"/>
        <v>0</v>
      </c>
      <c r="AR1123">
        <f>SUM($AQ$2:AQ1123)</f>
        <v>1082906.3237822955</v>
      </c>
      <c r="AS1123">
        <f>SUM($AO$2:AO1123)</f>
        <v>105558397.15393773</v>
      </c>
    </row>
    <row r="1124" spans="1:45" x14ac:dyDescent="0.25">
      <c r="A1124">
        <v>1122</v>
      </c>
      <c r="B1124" s="3">
        <v>65.7</v>
      </c>
      <c r="C1124">
        <f t="shared" si="341"/>
        <v>18.25</v>
      </c>
      <c r="D1124" s="5">
        <f t="shared" si="356"/>
        <v>-5.0154320987654266E-2</v>
      </c>
      <c r="E1124">
        <f t="shared" si="342"/>
        <v>4236.2733744800562</v>
      </c>
      <c r="F1124">
        <f t="shared" si="343"/>
        <v>240812.84712499997</v>
      </c>
      <c r="G1124">
        <f>SUM($E$2:E1124)</f>
        <v>2153395.6839118507</v>
      </c>
      <c r="H1124">
        <f>SUM($F$2:F1124)</f>
        <v>82609988.361805633</v>
      </c>
      <c r="R1124">
        <f t="shared" si="344"/>
        <v>2153.3956839118505</v>
      </c>
      <c r="S1124">
        <f t="shared" si="345"/>
        <v>82609.988361805634</v>
      </c>
      <c r="U1124">
        <v>1122</v>
      </c>
      <c r="V1124" s="3">
        <v>65.7</v>
      </c>
      <c r="W1124">
        <f t="shared" si="346"/>
        <v>18.25</v>
      </c>
      <c r="X1124" s="5">
        <f t="shared" si="360"/>
        <v>-1.9290123456790178E-2</v>
      </c>
      <c r="Y1124">
        <f t="shared" si="347"/>
        <v>5050.7934053442505</v>
      </c>
      <c r="Z1124">
        <f t="shared" si="347"/>
        <v>5050.7934053442505</v>
      </c>
      <c r="AA1124">
        <f>SUM($E$2:$E1124)</f>
        <v>2153395.6839118507</v>
      </c>
      <c r="AB1124">
        <f>SUM($F$2:$F1124)</f>
        <v>82609988.361805633</v>
      </c>
      <c r="AC1124">
        <f t="shared" si="359"/>
        <v>2525.3967026721252</v>
      </c>
      <c r="AD1124">
        <f t="shared" si="358"/>
        <v>244492.13452469136</v>
      </c>
      <c r="AE1124">
        <f t="shared" si="357"/>
        <v>-8877.1525555556582</v>
      </c>
      <c r="AF1124">
        <f t="shared" si="348"/>
        <v>-8877.1525555556582</v>
      </c>
      <c r="AG1124">
        <f t="shared" si="349"/>
        <v>8877.1525555556582</v>
      </c>
      <c r="AH1124">
        <f>ABS($AF1124)</f>
        <v>8877.1525555556582</v>
      </c>
      <c r="AI1124">
        <f t="shared" si="350"/>
        <v>0</v>
      </c>
      <c r="AJ1124">
        <f t="shared" si="351"/>
        <v>0</v>
      </c>
      <c r="AK1124">
        <f>SUM($AJ$2:AJ1124)</f>
        <v>38469.341112842922</v>
      </c>
      <c r="AL1124">
        <f t="shared" si="352"/>
        <v>5050.7934053442505</v>
      </c>
      <c r="AM1124">
        <f>SUM($AL$2:AL1124)</f>
        <v>2195378.8049295289</v>
      </c>
      <c r="AN1124">
        <f>SUM($AH$2:AH1124)</f>
        <v>5059157.9735123515</v>
      </c>
      <c r="AO1124">
        <f t="shared" si="353"/>
        <v>331837.12673111726</v>
      </c>
      <c r="AP1124">
        <f t="shared" si="354"/>
        <v>0</v>
      </c>
      <c r="AQ1124">
        <f t="shared" si="355"/>
        <v>0</v>
      </c>
      <c r="AR1124">
        <f>SUM($AQ$2:AQ1124)</f>
        <v>1082906.3237822955</v>
      </c>
      <c r="AS1124">
        <f>SUM($AO$2:AO1124)</f>
        <v>105890234.28066884</v>
      </c>
    </row>
    <row r="1125" spans="1:45" x14ac:dyDescent="0.25">
      <c r="A1125">
        <v>1123</v>
      </c>
      <c r="B1125" s="3">
        <v>64.900000000000006</v>
      </c>
      <c r="C1125">
        <f t="shared" si="341"/>
        <v>18.027777777777779</v>
      </c>
      <c r="D1125" s="5">
        <f t="shared" si="356"/>
        <v>-9.6450617283950393E-2</v>
      </c>
      <c r="E1125">
        <f t="shared" si="342"/>
        <v>2906.75103084491</v>
      </c>
      <c r="F1125">
        <f t="shared" si="343"/>
        <v>234984.00789043208</v>
      </c>
      <c r="G1125">
        <f>SUM($E$2:E1125)</f>
        <v>2156302.4349426958</v>
      </c>
      <c r="H1125">
        <f>SUM($F$2:F1125)</f>
        <v>82844972.369696066</v>
      </c>
      <c r="R1125">
        <f t="shared" si="344"/>
        <v>2156.302434942696</v>
      </c>
      <c r="S1125">
        <f t="shared" si="345"/>
        <v>82844.972369696072</v>
      </c>
      <c r="U1125">
        <v>1123</v>
      </c>
      <c r="V1125" s="3">
        <v>64.900000000000006</v>
      </c>
      <c r="W1125">
        <f t="shared" si="346"/>
        <v>18.027777777777779</v>
      </c>
      <c r="X1125" s="5">
        <f t="shared" si="360"/>
        <v>-3.0864197530864088E-2</v>
      </c>
      <c r="Y1125">
        <f t="shared" si="347"/>
        <v>4616.530235663151</v>
      </c>
      <c r="Z1125">
        <f t="shared" si="347"/>
        <v>4616.530235663151</v>
      </c>
      <c r="AA1125">
        <f>SUM($E$2:$E1125)</f>
        <v>2156302.4349426958</v>
      </c>
      <c r="AB1125">
        <f>SUM($F$2:$F1125)</f>
        <v>82844972.369696066</v>
      </c>
      <c r="AC1125">
        <f t="shared" si="359"/>
        <v>2308.2651178315755</v>
      </c>
      <c r="AD1125">
        <f t="shared" si="358"/>
        <v>240812.84712499997</v>
      </c>
      <c r="AE1125">
        <f t="shared" si="357"/>
        <v>-9508.1266342592717</v>
      </c>
      <c r="AF1125">
        <f t="shared" si="348"/>
        <v>-9508.1266342592717</v>
      </c>
      <c r="AG1125">
        <f t="shared" si="349"/>
        <v>9508.1266342592717</v>
      </c>
      <c r="AH1125">
        <f>ABS($AF1125)</f>
        <v>9508.1266342592717</v>
      </c>
      <c r="AI1125">
        <f t="shared" si="350"/>
        <v>0</v>
      </c>
      <c r="AJ1125">
        <f t="shared" si="351"/>
        <v>0</v>
      </c>
      <c r="AK1125">
        <f>SUM($AJ$2:AJ1125)</f>
        <v>38469.341112842922</v>
      </c>
      <c r="AL1125">
        <f t="shared" si="352"/>
        <v>4616.530235663151</v>
      </c>
      <c r="AM1125">
        <f>SUM($AL$2:AL1125)</f>
        <v>2199995.3351651919</v>
      </c>
      <c r="AN1125">
        <f>SUM($AH$2:AH1125)</f>
        <v>5068666.1001466112</v>
      </c>
      <c r="AO1125">
        <f t="shared" si="353"/>
        <v>299612.81229453854</v>
      </c>
      <c r="AP1125">
        <f t="shared" si="354"/>
        <v>0</v>
      </c>
      <c r="AQ1125">
        <f t="shared" si="355"/>
        <v>0</v>
      </c>
      <c r="AR1125">
        <f>SUM($AQ$2:AQ1125)</f>
        <v>1082906.3237822955</v>
      </c>
      <c r="AS1125">
        <f>SUM($AO$2:AO1125)</f>
        <v>106189847.09296338</v>
      </c>
    </row>
    <row r="1126" spans="1:45" x14ac:dyDescent="0.25">
      <c r="A1126">
        <v>1124</v>
      </c>
      <c r="B1126" s="3">
        <v>63.2</v>
      </c>
      <c r="C1126">
        <f t="shared" si="341"/>
        <v>17.555555555555557</v>
      </c>
      <c r="D1126" s="5">
        <f t="shared" si="356"/>
        <v>-0.17746913580246923</v>
      </c>
      <c r="E1126">
        <f t="shared" si="342"/>
        <v>629.67126578545867</v>
      </c>
      <c r="F1126">
        <f t="shared" si="343"/>
        <v>222834.8279506173</v>
      </c>
      <c r="G1126">
        <f>SUM($E$2:E1126)</f>
        <v>2156932.1062084814</v>
      </c>
      <c r="H1126">
        <f>SUM($F$2:F1126)</f>
        <v>83067807.197646677</v>
      </c>
      <c r="R1126">
        <f t="shared" si="344"/>
        <v>2156.9321062084814</v>
      </c>
      <c r="S1126">
        <f t="shared" si="345"/>
        <v>83067.807197646674</v>
      </c>
      <c r="U1126">
        <v>1124</v>
      </c>
      <c r="V1126" s="3">
        <v>63.2</v>
      </c>
      <c r="W1126">
        <f t="shared" si="346"/>
        <v>17.555555555555557</v>
      </c>
      <c r="X1126" s="5">
        <f t="shared" si="360"/>
        <v>-6.5586419753086309E-2</v>
      </c>
      <c r="Y1126">
        <f t="shared" si="347"/>
        <v>3469.9534434260668</v>
      </c>
      <c r="Z1126">
        <f t="shared" si="347"/>
        <v>3469.9534434260668</v>
      </c>
      <c r="AA1126">
        <f>SUM($E$2:$E1126)</f>
        <v>2156932.1062084814</v>
      </c>
      <c r="AB1126">
        <f>SUM($F$2:$F1126)</f>
        <v>83067807.197646677</v>
      </c>
      <c r="AC1126">
        <f t="shared" si="359"/>
        <v>1734.9767217130334</v>
      </c>
      <c r="AD1126">
        <f t="shared" si="358"/>
        <v>234984.00789043208</v>
      </c>
      <c r="AE1126">
        <f t="shared" si="357"/>
        <v>-17978.019174382673</v>
      </c>
      <c r="AF1126">
        <f t="shared" si="348"/>
        <v>-17978.019174382673</v>
      </c>
      <c r="AG1126">
        <f t="shared" si="349"/>
        <v>17978.019174382673</v>
      </c>
      <c r="AH1126">
        <f>ABS($AF1126)</f>
        <v>17978.019174382673</v>
      </c>
      <c r="AI1126">
        <f t="shared" si="350"/>
        <v>0</v>
      </c>
      <c r="AJ1126">
        <f t="shared" si="351"/>
        <v>0</v>
      </c>
      <c r="AK1126">
        <f>SUM($AJ$2:AJ1126)</f>
        <v>38469.341112842922</v>
      </c>
      <c r="AL1126">
        <f t="shared" si="352"/>
        <v>3469.9534434260668</v>
      </c>
      <c r="AM1126">
        <f>SUM($AL$2:AL1126)</f>
        <v>2203465.2886086181</v>
      </c>
      <c r="AN1126">
        <f>SUM($AH$2:AH1126)</f>
        <v>5086644.1193209942</v>
      </c>
      <c r="AO1126">
        <f t="shared" si="353"/>
        <v>219301.05762452743</v>
      </c>
      <c r="AP1126">
        <f t="shared" si="354"/>
        <v>0</v>
      </c>
      <c r="AQ1126">
        <f t="shared" si="355"/>
        <v>0</v>
      </c>
      <c r="AR1126">
        <f>SUM($AQ$2:AQ1126)</f>
        <v>1082906.3237822955</v>
      </c>
      <c r="AS1126">
        <f>SUM($AO$2:AO1126)</f>
        <v>106409148.15058792</v>
      </c>
    </row>
    <row r="1127" spans="1:45" x14ac:dyDescent="0.25">
      <c r="A1127">
        <v>1125</v>
      </c>
      <c r="B1127" s="3">
        <v>60.3</v>
      </c>
      <c r="C1127">
        <f t="shared" si="341"/>
        <v>16.75</v>
      </c>
      <c r="D1127" s="5">
        <f t="shared" si="356"/>
        <v>-0.28549382716049426</v>
      </c>
      <c r="E1127">
        <f t="shared" si="342"/>
        <v>-2241.9754838110821</v>
      </c>
      <c r="F1127">
        <f t="shared" si="343"/>
        <v>202853.98212499998</v>
      </c>
      <c r="G1127">
        <f>SUM($E$2:E1127)</f>
        <v>2154690.1307246704</v>
      </c>
      <c r="H1127">
        <f>SUM($F$2:F1127)</f>
        <v>83270661.179771677</v>
      </c>
      <c r="R1127">
        <f t="shared" si="344"/>
        <v>2154.6901307246703</v>
      </c>
      <c r="S1127">
        <f t="shared" si="345"/>
        <v>83270.661179771676</v>
      </c>
      <c r="U1127">
        <v>1125</v>
      </c>
      <c r="V1127" s="3">
        <v>60.3</v>
      </c>
      <c r="W1127">
        <f t="shared" si="346"/>
        <v>16.75</v>
      </c>
      <c r="X1127" s="5">
        <f t="shared" si="360"/>
        <v>-0.11188271604938294</v>
      </c>
      <c r="Y1127">
        <f t="shared" si="347"/>
        <v>1963.1236481333676</v>
      </c>
      <c r="Z1127">
        <f t="shared" si="347"/>
        <v>1963.1236481333676</v>
      </c>
      <c r="AA1127">
        <f>SUM($E$2:$E1127)</f>
        <v>2154690.1307246704</v>
      </c>
      <c r="AB1127">
        <f>SUM($F$2:$F1127)</f>
        <v>83270661.179771677</v>
      </c>
      <c r="AC1127">
        <f t="shared" si="359"/>
        <v>981.56182406668381</v>
      </c>
      <c r="AD1127">
        <f t="shared" si="358"/>
        <v>222834.8279506173</v>
      </c>
      <c r="AE1127">
        <f t="shared" si="357"/>
        <v>-32130.025765432103</v>
      </c>
      <c r="AF1127">
        <f t="shared" si="348"/>
        <v>-32130.025765432103</v>
      </c>
      <c r="AG1127">
        <f t="shared" si="349"/>
        <v>32130.025765432103</v>
      </c>
      <c r="AH1127">
        <f>ABS($AF1127)</f>
        <v>32130.025765432103</v>
      </c>
      <c r="AI1127">
        <f t="shared" si="350"/>
        <v>0</v>
      </c>
      <c r="AJ1127">
        <f t="shared" si="351"/>
        <v>0</v>
      </c>
      <c r="AK1127">
        <f>SUM($AJ$2:AJ1127)</f>
        <v>38469.341112842922</v>
      </c>
      <c r="AL1127">
        <f t="shared" si="352"/>
        <v>1963.1236481333676</v>
      </c>
      <c r="AM1127">
        <f>SUM($AL$2:AL1127)</f>
        <v>2205428.4122567517</v>
      </c>
      <c r="AN1127">
        <f>SUM($AH$2:AH1127)</f>
        <v>5118774.1450864263</v>
      </c>
      <c r="AO1127">
        <f t="shared" si="353"/>
        <v>118376.35598244207</v>
      </c>
      <c r="AP1127">
        <f t="shared" si="354"/>
        <v>0</v>
      </c>
      <c r="AQ1127">
        <f t="shared" si="355"/>
        <v>0</v>
      </c>
      <c r="AR1127">
        <f>SUM($AQ$2:AQ1127)</f>
        <v>1082906.3237822955</v>
      </c>
      <c r="AS1127">
        <f>SUM($AO$2:AO1127)</f>
        <v>106527524.50657035</v>
      </c>
    </row>
    <row r="1128" spans="1:45" x14ac:dyDescent="0.25">
      <c r="A1128">
        <v>1126</v>
      </c>
      <c r="B1128" s="3">
        <v>55.8</v>
      </c>
      <c r="C1128">
        <f t="shared" si="341"/>
        <v>15.499999999999998</v>
      </c>
      <c r="D1128" s="5">
        <f t="shared" si="356"/>
        <v>-0.37808641975308654</v>
      </c>
      <c r="E1128">
        <f t="shared" si="342"/>
        <v>-4455.4242918552491</v>
      </c>
      <c r="F1128">
        <f t="shared" si="343"/>
        <v>173706.99649999995</v>
      </c>
      <c r="G1128">
        <f>SUM($E$2:E1128)</f>
        <v>2150234.7064328152</v>
      </c>
      <c r="H1128">
        <f>SUM($F$2:F1128)</f>
        <v>83444368.176271677</v>
      </c>
      <c r="R1128">
        <f t="shared" si="344"/>
        <v>2150.2347064328151</v>
      </c>
      <c r="S1128">
        <f t="shared" si="345"/>
        <v>83444.368176271673</v>
      </c>
      <c r="U1128">
        <v>1126</v>
      </c>
      <c r="V1128" s="3">
        <v>55.8</v>
      </c>
      <c r="W1128">
        <f t="shared" si="346"/>
        <v>15.499999999999998</v>
      </c>
      <c r="X1128" s="5">
        <f t="shared" si="360"/>
        <v>-0.17361111111111135</v>
      </c>
      <c r="Y1128">
        <f t="shared" si="347"/>
        <v>127.64560783610614</v>
      </c>
      <c r="Z1128">
        <f t="shared" si="347"/>
        <v>127.64560783610614</v>
      </c>
      <c r="AA1128">
        <f>SUM($E$2:$E1128)</f>
        <v>2150234.7064328152</v>
      </c>
      <c r="AB1128">
        <f>SUM($F$2:$F1128)</f>
        <v>83444368.176271677</v>
      </c>
      <c r="AC1128">
        <f t="shared" si="359"/>
        <v>63.822803918053069</v>
      </c>
      <c r="AD1128">
        <f t="shared" si="358"/>
        <v>202853.98212499998</v>
      </c>
      <c r="AE1128">
        <f t="shared" si="357"/>
        <v>-49127.831450617348</v>
      </c>
      <c r="AF1128">
        <f t="shared" si="348"/>
        <v>-49127.831450617348</v>
      </c>
      <c r="AG1128">
        <f t="shared" si="349"/>
        <v>49127.831450617348</v>
      </c>
      <c r="AH1128">
        <f>ABS($AF1128)</f>
        <v>49127.831450617348</v>
      </c>
      <c r="AI1128">
        <f t="shared" si="350"/>
        <v>0</v>
      </c>
      <c r="AJ1128">
        <f t="shared" si="351"/>
        <v>0</v>
      </c>
      <c r="AK1128">
        <f>SUM($AJ$2:AJ1128)</f>
        <v>38469.341112842922</v>
      </c>
      <c r="AL1128">
        <f t="shared" si="352"/>
        <v>127.64560783610614</v>
      </c>
      <c r="AM1128">
        <f>SUM($AL$2:AL1128)</f>
        <v>2205556.0578645878</v>
      </c>
      <c r="AN1128">
        <f>SUM($AH$2:AH1128)</f>
        <v>5167901.9765370432</v>
      </c>
      <c r="AO1128">
        <f t="shared" si="353"/>
        <v>7122.6249172547223</v>
      </c>
      <c r="AP1128">
        <f t="shared" si="354"/>
        <v>0</v>
      </c>
      <c r="AQ1128">
        <f t="shared" si="355"/>
        <v>0</v>
      </c>
      <c r="AR1128">
        <f>SUM($AQ$2:AQ1128)</f>
        <v>1082906.3237822955</v>
      </c>
      <c r="AS1128">
        <f>SUM($AO$2:AO1128)</f>
        <v>106534647.13148761</v>
      </c>
    </row>
    <row r="1129" spans="1:45" x14ac:dyDescent="0.25">
      <c r="A1129">
        <v>1127</v>
      </c>
      <c r="B1129" s="3">
        <v>50.5</v>
      </c>
      <c r="C1129">
        <f t="shared" si="341"/>
        <v>14.027777777777777</v>
      </c>
      <c r="D1129" s="5">
        <f t="shared" si="356"/>
        <v>-0.40895061728395038</v>
      </c>
      <c r="E1129">
        <f t="shared" si="342"/>
        <v>-4956.3747022729931</v>
      </c>
      <c r="F1129">
        <f t="shared" si="343"/>
        <v>142276.00744598763</v>
      </c>
      <c r="G1129">
        <f>SUM($E$2:E1129)</f>
        <v>2145278.3317305422</v>
      </c>
      <c r="H1129">
        <f>SUM($F$2:F1129)</f>
        <v>83586644.183717668</v>
      </c>
      <c r="R1129">
        <f t="shared" si="344"/>
        <v>2145.278331730542</v>
      </c>
      <c r="S1129">
        <f t="shared" si="345"/>
        <v>83586.644183717668</v>
      </c>
      <c r="U1129">
        <v>1127</v>
      </c>
      <c r="V1129" s="3">
        <v>50.5</v>
      </c>
      <c r="W1129">
        <f t="shared" si="346"/>
        <v>14.027777777777777</v>
      </c>
      <c r="X1129" s="5">
        <f t="shared" si="360"/>
        <v>-0.20447530864197519</v>
      </c>
      <c r="Y1129">
        <f t="shared" si="347"/>
        <v>-808.61430918314636</v>
      </c>
      <c r="Z1129">
        <f t="shared" si="347"/>
        <v>-808.61430918314636</v>
      </c>
      <c r="AA1129">
        <f>SUM($E$2:$E1129)</f>
        <v>2145278.3317305422</v>
      </c>
      <c r="AB1129">
        <f>SUM($F$2:$F1129)</f>
        <v>83586644.183717668</v>
      </c>
      <c r="AC1129">
        <f t="shared" si="359"/>
        <v>-404.30715459157318</v>
      </c>
      <c r="AD1129">
        <f t="shared" si="358"/>
        <v>173706.99649999995</v>
      </c>
      <c r="AE1129">
        <f t="shared" si="357"/>
        <v>-60577.974679012346</v>
      </c>
      <c r="AF1129">
        <f t="shared" si="348"/>
        <v>-60577.974679012346</v>
      </c>
      <c r="AG1129">
        <f t="shared" si="349"/>
        <v>60577.974679012346</v>
      </c>
      <c r="AH1129">
        <f>ABS($AF1129)</f>
        <v>60577.974679012346</v>
      </c>
      <c r="AI1129">
        <f t="shared" si="350"/>
        <v>-808.61430918314636</v>
      </c>
      <c r="AJ1129">
        <f t="shared" si="351"/>
        <v>808.61430918314636</v>
      </c>
      <c r="AK1129">
        <f>SUM($AJ$2:AJ1129)</f>
        <v>39277.955422026069</v>
      </c>
      <c r="AL1129">
        <f t="shared" si="352"/>
        <v>0</v>
      </c>
      <c r="AM1129">
        <f>SUM($AL$2:AL1129)</f>
        <v>2205556.0578645878</v>
      </c>
      <c r="AN1129">
        <f>SUM($AH$2:AH1129)</f>
        <v>5228479.951216056</v>
      </c>
      <c r="AO1129">
        <f t="shared" si="353"/>
        <v>-40835.022613748893</v>
      </c>
      <c r="AP1129">
        <f t="shared" si="354"/>
        <v>-40835.022613748893</v>
      </c>
      <c r="AQ1129">
        <f t="shared" si="355"/>
        <v>40835.022613748893</v>
      </c>
      <c r="AR1129">
        <f>SUM($AQ$2:AQ1129)</f>
        <v>1123741.3463960444</v>
      </c>
      <c r="AS1129">
        <f>SUM($AO$2:AO1129)</f>
        <v>106493812.10887386</v>
      </c>
    </row>
    <row r="1130" spans="1:45" x14ac:dyDescent="0.25">
      <c r="A1130">
        <v>1128</v>
      </c>
      <c r="B1130" s="3">
        <v>45.2</v>
      </c>
      <c r="C1130">
        <f t="shared" si="341"/>
        <v>12.555555555555555</v>
      </c>
      <c r="D1130" s="5">
        <f t="shared" si="356"/>
        <v>-0.40123456790123435</v>
      </c>
      <c r="E1130">
        <f t="shared" si="342"/>
        <v>-4536.2831958043844</v>
      </c>
      <c r="F1130">
        <f t="shared" si="343"/>
        <v>113979.24683950616</v>
      </c>
      <c r="G1130">
        <f>SUM($E$2:E1130)</f>
        <v>2140742.0485347379</v>
      </c>
      <c r="H1130">
        <f>SUM($F$2:F1130)</f>
        <v>83700623.430557176</v>
      </c>
      <c r="R1130">
        <f t="shared" si="344"/>
        <v>2140.7420485347379</v>
      </c>
      <c r="S1130">
        <f t="shared" si="345"/>
        <v>83700.623430557171</v>
      </c>
      <c r="U1130">
        <v>1128</v>
      </c>
      <c r="V1130" s="3">
        <v>45.2</v>
      </c>
      <c r="W1130">
        <f t="shared" si="346"/>
        <v>12.555555555555555</v>
      </c>
      <c r="X1130" s="5">
        <f t="shared" si="360"/>
        <v>-0.20447530864197519</v>
      </c>
      <c r="Y1130">
        <f t="shared" si="347"/>
        <v>-963.92479559862568</v>
      </c>
      <c r="Z1130">
        <f t="shared" si="347"/>
        <v>-963.92479559862568</v>
      </c>
      <c r="AA1130">
        <f>SUM($E$2:$E1130)</f>
        <v>2140742.0485347379</v>
      </c>
      <c r="AB1130">
        <f>SUM($F$2:$F1130)</f>
        <v>83700623.430557176</v>
      </c>
      <c r="AC1130">
        <f t="shared" si="359"/>
        <v>-481.96239779931284</v>
      </c>
      <c r="AD1130">
        <f t="shared" si="358"/>
        <v>142276.00744598763</v>
      </c>
      <c r="AE1130">
        <f t="shared" si="357"/>
        <v>-59727.749660493791</v>
      </c>
      <c r="AF1130">
        <f t="shared" si="348"/>
        <v>-59727.749660493791</v>
      </c>
      <c r="AG1130">
        <f t="shared" si="349"/>
        <v>59727.749660493791</v>
      </c>
      <c r="AH1130">
        <f>ABS($AF1130)</f>
        <v>59727.749660493791</v>
      </c>
      <c r="AI1130">
        <f t="shared" si="350"/>
        <v>-963.92479559862568</v>
      </c>
      <c r="AJ1130">
        <f t="shared" si="351"/>
        <v>963.92479559862568</v>
      </c>
      <c r="AK1130">
        <f>SUM($AJ$2:AJ1130)</f>
        <v>40241.880217624697</v>
      </c>
      <c r="AL1130">
        <f t="shared" si="352"/>
        <v>0</v>
      </c>
      <c r="AM1130">
        <f>SUM($AL$2:AL1130)</f>
        <v>2205556.0578645878</v>
      </c>
      <c r="AN1130">
        <f>SUM($AH$2:AH1130)</f>
        <v>5288207.7008765498</v>
      </c>
      <c r="AO1130">
        <f t="shared" si="353"/>
        <v>-43569.400761057885</v>
      </c>
      <c r="AP1130">
        <f t="shared" si="354"/>
        <v>-43569.400761057885</v>
      </c>
      <c r="AQ1130">
        <f t="shared" si="355"/>
        <v>43569.400761057885</v>
      </c>
      <c r="AR1130">
        <f>SUM($AQ$2:AQ1130)</f>
        <v>1167310.7471571022</v>
      </c>
      <c r="AS1130">
        <f>SUM($AO$2:AO1130)</f>
        <v>106450242.70811281</v>
      </c>
    </row>
    <row r="1131" spans="1:45" x14ac:dyDescent="0.25">
      <c r="A1131">
        <v>1129</v>
      </c>
      <c r="B1131" s="3">
        <v>40.1</v>
      </c>
      <c r="C1131">
        <f t="shared" si="341"/>
        <v>11.138888888888889</v>
      </c>
      <c r="D1131" s="5">
        <f t="shared" si="356"/>
        <v>-0.34722222222222221</v>
      </c>
      <c r="E1131">
        <f t="shared" si="342"/>
        <v>-3337.2000278289993</v>
      </c>
      <c r="F1131">
        <f t="shared" si="343"/>
        <v>89709.339371913578</v>
      </c>
      <c r="G1131">
        <f>SUM($E$2:E1131)</f>
        <v>2137404.8485069089</v>
      </c>
      <c r="H1131">
        <f>SUM($F$2:F1131)</f>
        <v>83790332.769929096</v>
      </c>
      <c r="R1131">
        <f t="shared" si="344"/>
        <v>2137.4048485069088</v>
      </c>
      <c r="S1131">
        <f t="shared" si="345"/>
        <v>83790.332769929097</v>
      </c>
      <c r="U1131">
        <v>1129</v>
      </c>
      <c r="V1131" s="3">
        <v>40.1</v>
      </c>
      <c r="W1131">
        <f t="shared" si="346"/>
        <v>11.138888888888889</v>
      </c>
      <c r="X1131" s="5">
        <f t="shared" si="360"/>
        <v>-0.19675925925925916</v>
      </c>
      <c r="Y1131">
        <f t="shared" si="347"/>
        <v>-913.63100905327747</v>
      </c>
      <c r="Z1131">
        <f t="shared" si="347"/>
        <v>-913.63100905327747</v>
      </c>
      <c r="AA1131">
        <f>SUM($E$2:$E1131)</f>
        <v>2137404.8485069089</v>
      </c>
      <c r="AB1131">
        <f>SUM($F$2:$F1131)</f>
        <v>83790332.769929096</v>
      </c>
      <c r="AC1131">
        <f t="shared" si="359"/>
        <v>-456.81550452663873</v>
      </c>
      <c r="AD1131">
        <f t="shared" si="358"/>
        <v>113979.24683950616</v>
      </c>
      <c r="AE1131">
        <f t="shared" si="357"/>
        <v>-52566.668074074056</v>
      </c>
      <c r="AF1131">
        <f t="shared" si="348"/>
        <v>-52566.668074074056</v>
      </c>
      <c r="AG1131">
        <f t="shared" si="349"/>
        <v>52566.668074074056</v>
      </c>
      <c r="AH1131">
        <f>ABS($AF1131)</f>
        <v>52566.668074074056</v>
      </c>
      <c r="AI1131">
        <f t="shared" si="350"/>
        <v>-913.63100905327747</v>
      </c>
      <c r="AJ1131">
        <f t="shared" si="351"/>
        <v>913.63100905327747</v>
      </c>
      <c r="AK1131">
        <f>SUM($AJ$2:AJ1131)</f>
        <v>41155.511226677976</v>
      </c>
      <c r="AL1131">
        <f t="shared" si="352"/>
        <v>0</v>
      </c>
      <c r="AM1131">
        <f>SUM($AL$2:AL1131)</f>
        <v>2205556.0578645878</v>
      </c>
      <c r="AN1131">
        <f>SUM($AH$2:AH1131)</f>
        <v>5340774.368950624</v>
      </c>
      <c r="AO1131">
        <f t="shared" si="353"/>
        <v>-36636.60346303643</v>
      </c>
      <c r="AP1131">
        <f t="shared" si="354"/>
        <v>-36636.60346303643</v>
      </c>
      <c r="AQ1131">
        <f t="shared" si="355"/>
        <v>36636.60346303643</v>
      </c>
      <c r="AR1131">
        <f>SUM($AQ$2:AQ1131)</f>
        <v>1203947.3506201387</v>
      </c>
      <c r="AS1131">
        <f>SUM($AO$2:AO1131)</f>
        <v>106413606.10464977</v>
      </c>
    </row>
    <row r="1132" spans="1:45" x14ac:dyDescent="0.25">
      <c r="A1132">
        <v>1130</v>
      </c>
      <c r="B1132" s="3">
        <v>36.200000000000003</v>
      </c>
      <c r="C1132">
        <f t="shared" si="341"/>
        <v>10.055555555555555</v>
      </c>
      <c r="D1132" s="5">
        <f t="shared" si="356"/>
        <v>-0.27777777777777801</v>
      </c>
      <c r="E1132">
        <f t="shared" si="342"/>
        <v>-2115.7021422414637</v>
      </c>
      <c r="F1132">
        <f t="shared" si="343"/>
        <v>73108.193783950614</v>
      </c>
      <c r="G1132">
        <f>SUM($E$2:E1132)</f>
        <v>2135289.1463646675</v>
      </c>
      <c r="H1132">
        <f>SUM($F$2:F1132)</f>
        <v>83863440.96371305</v>
      </c>
      <c r="R1132">
        <f t="shared" si="344"/>
        <v>2135.2891463646674</v>
      </c>
      <c r="S1132">
        <f t="shared" si="345"/>
        <v>83863.440963713045</v>
      </c>
      <c r="U1132">
        <v>1130</v>
      </c>
      <c r="V1132" s="3">
        <v>36.200000000000003</v>
      </c>
      <c r="W1132">
        <f t="shared" si="346"/>
        <v>10.055555555555555</v>
      </c>
      <c r="X1132" s="5">
        <f t="shared" si="360"/>
        <v>-0.15046296296296305</v>
      </c>
      <c r="Y1132">
        <f t="shared" si="347"/>
        <v>-264.43572506039163</v>
      </c>
      <c r="Z1132">
        <f t="shared" si="347"/>
        <v>-264.43572506039163</v>
      </c>
      <c r="AA1132">
        <f>SUM($E$2:$E1132)</f>
        <v>2135289.1463646675</v>
      </c>
      <c r="AB1132">
        <f>SUM($F$2:$F1132)</f>
        <v>83863440.96371305</v>
      </c>
      <c r="AC1132">
        <f t="shared" si="359"/>
        <v>-132.21786253019582</v>
      </c>
      <c r="AD1132">
        <f t="shared" si="358"/>
        <v>89709.339371913578</v>
      </c>
      <c r="AE1132">
        <f t="shared" si="357"/>
        <v>-40871.053055555545</v>
      </c>
      <c r="AF1132">
        <f t="shared" si="348"/>
        <v>-40871.053055555545</v>
      </c>
      <c r="AG1132">
        <f t="shared" si="349"/>
        <v>40871.053055555545</v>
      </c>
      <c r="AH1132">
        <f>ABS($AF1132)</f>
        <v>40871.053055555545</v>
      </c>
      <c r="AI1132">
        <f t="shared" si="350"/>
        <v>-264.43572506039163</v>
      </c>
      <c r="AJ1132">
        <f t="shared" si="351"/>
        <v>264.43572506039163</v>
      </c>
      <c r="AK1132">
        <f>SUM($AJ$2:AJ1132)</f>
        <v>41419.94695173837</v>
      </c>
      <c r="AL1132">
        <f t="shared" si="352"/>
        <v>0</v>
      </c>
      <c r="AM1132">
        <f>SUM($AL$2:AL1132)</f>
        <v>2205556.0578645878</v>
      </c>
      <c r="AN1132">
        <f>SUM($AH$2:AH1132)</f>
        <v>5381645.4220061796</v>
      </c>
      <c r="AO1132">
        <f t="shared" si="353"/>
        <v>-9572.5732471861775</v>
      </c>
      <c r="AP1132">
        <f t="shared" si="354"/>
        <v>-9572.5732471861775</v>
      </c>
      <c r="AQ1132">
        <f t="shared" si="355"/>
        <v>9572.5732471861775</v>
      </c>
      <c r="AR1132">
        <f>SUM($AQ$2:AQ1132)</f>
        <v>1213519.9238673248</v>
      </c>
      <c r="AS1132">
        <f>SUM($AO$2:AO1132)</f>
        <v>106404033.53140259</v>
      </c>
    </row>
    <row r="1133" spans="1:45" x14ac:dyDescent="0.25">
      <c r="A1133">
        <v>1131</v>
      </c>
      <c r="B1133" s="3">
        <v>32.9</v>
      </c>
      <c r="C1133">
        <f t="shared" si="341"/>
        <v>9.1388888888888875</v>
      </c>
      <c r="D1133" s="5">
        <f t="shared" si="356"/>
        <v>-0.24691358024691343</v>
      </c>
      <c r="E1133">
        <f t="shared" si="342"/>
        <v>-1593.5483691393192</v>
      </c>
      <c r="F1133">
        <f t="shared" si="343"/>
        <v>60386.618260802454</v>
      </c>
      <c r="G1133">
        <f>SUM($E$2:E1133)</f>
        <v>2133695.597995528</v>
      </c>
      <c r="H1133">
        <f>SUM($F$2:F1133)</f>
        <v>83923827.581973851</v>
      </c>
      <c r="R1133">
        <f t="shared" si="344"/>
        <v>2133.6955979955278</v>
      </c>
      <c r="S1133">
        <f t="shared" si="345"/>
        <v>83923.827581973848</v>
      </c>
      <c r="U1133">
        <v>1131</v>
      </c>
      <c r="V1133" s="3">
        <v>32.9</v>
      </c>
      <c r="W1133">
        <f t="shared" si="346"/>
        <v>9.1388888888888875</v>
      </c>
      <c r="X1133" s="5">
        <f t="shared" si="360"/>
        <v>-0.12731481481481496</v>
      </c>
      <c r="Y1133">
        <f t="shared" si="347"/>
        <v>-13.013781090626935</v>
      </c>
      <c r="Z1133">
        <f t="shared" si="347"/>
        <v>-13.013781090626935</v>
      </c>
      <c r="AA1133">
        <f>SUM($E$2:$E1133)</f>
        <v>2133695.597995528</v>
      </c>
      <c r="AB1133">
        <f>SUM($F$2:$F1133)</f>
        <v>83923827.581973851</v>
      </c>
      <c r="AC1133">
        <f t="shared" si="359"/>
        <v>-6.5068905453134676</v>
      </c>
      <c r="AD1133">
        <f t="shared" si="358"/>
        <v>73108.193783950614</v>
      </c>
      <c r="AE1133">
        <f t="shared" si="357"/>
        <v>-29322.721111111125</v>
      </c>
      <c r="AF1133">
        <f t="shared" si="348"/>
        <v>-29322.721111111125</v>
      </c>
      <c r="AG1133">
        <f t="shared" si="349"/>
        <v>29322.721111111125</v>
      </c>
      <c r="AH1133">
        <f>ABS($AF1133)</f>
        <v>29322.721111111125</v>
      </c>
      <c r="AI1133">
        <f t="shared" si="350"/>
        <v>-13.013781090626935</v>
      </c>
      <c r="AJ1133">
        <f t="shared" si="351"/>
        <v>13.013781090626935</v>
      </c>
      <c r="AK1133">
        <f>SUM($AJ$2:AJ1133)</f>
        <v>41432.960732828993</v>
      </c>
      <c r="AL1133">
        <f t="shared" si="352"/>
        <v>0</v>
      </c>
      <c r="AM1133">
        <f>SUM($AL$2:AL1133)</f>
        <v>2205556.0578645878</v>
      </c>
      <c r="AN1133">
        <f>SUM($AH$2:AH1133)</f>
        <v>5410968.1431172909</v>
      </c>
      <c r="AO1133">
        <f t="shared" si="353"/>
        <v>-428.15339788162612</v>
      </c>
      <c r="AP1133">
        <f t="shared" si="354"/>
        <v>-428.15339788162612</v>
      </c>
      <c r="AQ1133">
        <f t="shared" si="355"/>
        <v>428.15339788162612</v>
      </c>
      <c r="AR1133">
        <f>SUM($AQ$2:AQ1133)</f>
        <v>1213948.0772652065</v>
      </c>
      <c r="AS1133">
        <f>SUM($AO$2:AO1133)</f>
        <v>106403605.3780047</v>
      </c>
    </row>
    <row r="1134" spans="1:45" x14ac:dyDescent="0.25">
      <c r="A1134">
        <v>1132</v>
      </c>
      <c r="B1134" s="3">
        <v>29.8</v>
      </c>
      <c r="C1134">
        <f t="shared" si="341"/>
        <v>8.2777777777777786</v>
      </c>
      <c r="D1134" s="5">
        <f t="shared" si="356"/>
        <v>-0.2430555555555553</v>
      </c>
      <c r="E1134">
        <f t="shared" si="342"/>
        <v>-1457.8956617616227</v>
      </c>
      <c r="F1134">
        <f t="shared" si="343"/>
        <v>49542.901932098772</v>
      </c>
      <c r="G1134">
        <f>SUM($E$2:E1134)</f>
        <v>2132237.7023337665</v>
      </c>
      <c r="H1134">
        <f>SUM($F$2:F1134)</f>
        <v>83973370.483905956</v>
      </c>
      <c r="R1134">
        <f t="shared" si="344"/>
        <v>2132.2377023337667</v>
      </c>
      <c r="S1134">
        <f t="shared" si="345"/>
        <v>83973.37048390595</v>
      </c>
      <c r="U1134">
        <v>1132</v>
      </c>
      <c r="V1134" s="3">
        <v>29.8</v>
      </c>
      <c r="W1134">
        <f t="shared" si="346"/>
        <v>8.2777777777777786</v>
      </c>
      <c r="X1134" s="5">
        <f t="shared" si="360"/>
        <v>-0.11959876543209846</v>
      </c>
      <c r="Y1134">
        <f t="shared" si="347"/>
        <v>19.894105042219053</v>
      </c>
      <c r="Z1134">
        <f t="shared" si="347"/>
        <v>19.894105042219053</v>
      </c>
      <c r="AA1134">
        <f>SUM($E$2:$E1134)</f>
        <v>2132237.7023337665</v>
      </c>
      <c r="AB1134">
        <f>SUM($F$2:$F1134)</f>
        <v>83973370.483905956</v>
      </c>
      <c r="AC1134">
        <f t="shared" si="359"/>
        <v>9.9470525211095264</v>
      </c>
      <c r="AD1134">
        <f t="shared" si="358"/>
        <v>60386.618260802454</v>
      </c>
      <c r="AE1134">
        <f t="shared" si="357"/>
        <v>-23565.291851851842</v>
      </c>
      <c r="AF1134">
        <f t="shared" si="348"/>
        <v>-23565.291851851842</v>
      </c>
      <c r="AG1134">
        <f t="shared" si="349"/>
        <v>23565.291851851842</v>
      </c>
      <c r="AH1134">
        <f>ABS($AF1134)</f>
        <v>23565.291851851842</v>
      </c>
      <c r="AI1134">
        <f t="shared" si="350"/>
        <v>0</v>
      </c>
      <c r="AJ1134">
        <f t="shared" si="351"/>
        <v>0</v>
      </c>
      <c r="AK1134">
        <f>SUM($AJ$2:AJ1134)</f>
        <v>41432.960732828993</v>
      </c>
      <c r="AL1134">
        <f t="shared" si="352"/>
        <v>19.894105042219053</v>
      </c>
      <c r="AM1134">
        <f>SUM($AL$2:AL1134)</f>
        <v>2205575.9519696301</v>
      </c>
      <c r="AN1134">
        <f>SUM($AH$2:AH1134)</f>
        <v>5434533.434969143</v>
      </c>
      <c r="AO1134">
        <f t="shared" si="353"/>
        <v>592.8443302581278</v>
      </c>
      <c r="AP1134">
        <f t="shared" si="354"/>
        <v>0</v>
      </c>
      <c r="AQ1134">
        <f t="shared" si="355"/>
        <v>0</v>
      </c>
      <c r="AR1134">
        <f>SUM($AQ$2:AQ1134)</f>
        <v>1213948.0772652065</v>
      </c>
      <c r="AS1134">
        <f>SUM($AO$2:AO1134)</f>
        <v>106404198.22233495</v>
      </c>
    </row>
    <row r="1135" spans="1:45" x14ac:dyDescent="0.25">
      <c r="A1135">
        <v>1133</v>
      </c>
      <c r="B1135" s="3">
        <v>26.6</v>
      </c>
      <c r="C1135">
        <f t="shared" si="341"/>
        <v>7.3888888888888893</v>
      </c>
      <c r="D1135" s="5">
        <f t="shared" si="356"/>
        <v>-0.26234567901234584</v>
      </c>
      <c r="E1135">
        <f t="shared" si="342"/>
        <v>-1557.7461677322717</v>
      </c>
      <c r="F1135">
        <f t="shared" si="343"/>
        <v>39474.095413580246</v>
      </c>
      <c r="G1135">
        <f>SUM($E$2:E1135)</f>
        <v>2130679.9561660341</v>
      </c>
      <c r="H1135">
        <f>SUM($F$2:F1135)</f>
        <v>84012844.579319537</v>
      </c>
      <c r="R1135">
        <f t="shared" si="344"/>
        <v>2130.6799561660341</v>
      </c>
      <c r="S1135">
        <f t="shared" si="345"/>
        <v>84012.844579319542</v>
      </c>
      <c r="U1135">
        <v>1133</v>
      </c>
      <c r="V1135" s="3">
        <v>26.6</v>
      </c>
      <c r="W1135">
        <f t="shared" si="346"/>
        <v>7.3888888888888893</v>
      </c>
      <c r="X1135" s="5">
        <f t="shared" si="360"/>
        <v>-0.12345679012345684</v>
      </c>
      <c r="Y1135">
        <f t="shared" si="347"/>
        <v>-73.757618349554605</v>
      </c>
      <c r="Z1135">
        <f t="shared" si="347"/>
        <v>-73.757618349554605</v>
      </c>
      <c r="AA1135">
        <f>SUM($E$2:$E1135)</f>
        <v>2130679.9561660341</v>
      </c>
      <c r="AB1135">
        <f>SUM($F$2:$F1135)</f>
        <v>84012844.579319537</v>
      </c>
      <c r="AC1135">
        <f t="shared" si="359"/>
        <v>-36.878809174777302</v>
      </c>
      <c r="AD1135">
        <f t="shared" si="358"/>
        <v>49542.901932098772</v>
      </c>
      <c r="AE1135">
        <f t="shared" si="357"/>
        <v>-20912.522847222208</v>
      </c>
      <c r="AF1135">
        <f t="shared" si="348"/>
        <v>-20912.522847222208</v>
      </c>
      <c r="AG1135">
        <f t="shared" si="349"/>
        <v>20912.522847222208</v>
      </c>
      <c r="AH1135">
        <f>ABS($AF1135)</f>
        <v>20912.522847222208</v>
      </c>
      <c r="AI1135">
        <f t="shared" si="350"/>
        <v>-73.757618349554605</v>
      </c>
      <c r="AJ1135">
        <f t="shared" si="351"/>
        <v>73.757618349554605</v>
      </c>
      <c r="AK1135">
        <f>SUM($AJ$2:AJ1135)</f>
        <v>41506.718351178548</v>
      </c>
      <c r="AL1135">
        <f t="shared" si="352"/>
        <v>0</v>
      </c>
      <c r="AM1135">
        <f>SUM($AL$2:AL1135)</f>
        <v>2205575.9519696301</v>
      </c>
      <c r="AN1135">
        <f>SUM($AH$2:AH1135)</f>
        <v>5455445.9578163652</v>
      </c>
      <c r="AO1135">
        <f t="shared" si="353"/>
        <v>-1961.9526480981526</v>
      </c>
      <c r="AP1135">
        <f t="shared" si="354"/>
        <v>-1961.9526480981526</v>
      </c>
      <c r="AQ1135">
        <f t="shared" si="355"/>
        <v>1961.9526480981526</v>
      </c>
      <c r="AR1135">
        <f>SUM($AQ$2:AQ1135)</f>
        <v>1215910.0299133046</v>
      </c>
      <c r="AS1135">
        <f>SUM($AO$2:AO1135)</f>
        <v>106402236.26968685</v>
      </c>
    </row>
    <row r="1136" spans="1:45" x14ac:dyDescent="0.25">
      <c r="A1136">
        <v>1134</v>
      </c>
      <c r="B1136" s="3">
        <v>23</v>
      </c>
      <c r="C1136">
        <f t="shared" si="341"/>
        <v>6.3888888888888884</v>
      </c>
      <c r="D1136" s="5">
        <f t="shared" si="356"/>
        <v>-0.2777777777777779</v>
      </c>
      <c r="E1136">
        <f t="shared" si="342"/>
        <v>-1532.5196459470174</v>
      </c>
      <c r="F1136">
        <f t="shared" si="343"/>
        <v>29512.403858024689</v>
      </c>
      <c r="G1136">
        <f>SUM($E$2:E1136)</f>
        <v>2129147.4365200871</v>
      </c>
      <c r="H1136">
        <f>SUM($F$2:F1136)</f>
        <v>84042356.983177558</v>
      </c>
      <c r="R1136">
        <f t="shared" si="344"/>
        <v>2129.147436520087</v>
      </c>
      <c r="S1136">
        <f t="shared" si="345"/>
        <v>84042.356983177553</v>
      </c>
      <c r="U1136">
        <v>1134</v>
      </c>
      <c r="V1136" s="3">
        <v>23</v>
      </c>
      <c r="W1136">
        <f t="shared" si="346"/>
        <v>6.3888888888888884</v>
      </c>
      <c r="X1136" s="5">
        <f t="shared" si="360"/>
        <v>-0.13888888888888901</v>
      </c>
      <c r="Y1136">
        <f t="shared" si="347"/>
        <v>-249.37165211985689</v>
      </c>
      <c r="Z1136">
        <f t="shared" si="347"/>
        <v>-249.37165211985689</v>
      </c>
      <c r="AA1136">
        <f>SUM($E$2:$E1136)</f>
        <v>2129147.4365200871</v>
      </c>
      <c r="AB1136">
        <f>SUM($F$2:$F1136)</f>
        <v>84042356.983177558</v>
      </c>
      <c r="AC1136">
        <f t="shared" si="359"/>
        <v>-124.68582605992844</v>
      </c>
      <c r="AD1136">
        <f t="shared" si="358"/>
        <v>39474.095413580246</v>
      </c>
      <c r="AE1136">
        <f t="shared" si="357"/>
        <v>-20030.498074074083</v>
      </c>
      <c r="AF1136">
        <f t="shared" si="348"/>
        <v>-20030.498074074083</v>
      </c>
      <c r="AG1136">
        <f t="shared" si="349"/>
        <v>20030.498074074083</v>
      </c>
      <c r="AH1136">
        <f>ABS($AF1136)</f>
        <v>20030.498074074083</v>
      </c>
      <c r="AI1136">
        <f t="shared" si="350"/>
        <v>-249.37165211985689</v>
      </c>
      <c r="AJ1136">
        <f t="shared" si="351"/>
        <v>249.37165211985689</v>
      </c>
      <c r="AK1136">
        <f>SUM($AJ$2:AJ1136)</f>
        <v>41756.090003298406</v>
      </c>
      <c r="AL1136">
        <f t="shared" si="352"/>
        <v>0</v>
      </c>
      <c r="AM1136">
        <f>SUM($AL$2:AL1136)</f>
        <v>2205575.9519696301</v>
      </c>
      <c r="AN1136">
        <f>SUM($AH$2:AH1136)</f>
        <v>5475476.4558904395</v>
      </c>
      <c r="AO1136">
        <f t="shared" si="353"/>
        <v>-5735.5479987567087</v>
      </c>
      <c r="AP1136">
        <f t="shared" si="354"/>
        <v>-5735.5479987567087</v>
      </c>
      <c r="AQ1136">
        <f t="shared" si="355"/>
        <v>5735.5479987567087</v>
      </c>
      <c r="AR1136">
        <f>SUM($AQ$2:AQ1136)</f>
        <v>1221645.5779120612</v>
      </c>
      <c r="AS1136">
        <f>SUM($AO$2:AO1136)</f>
        <v>106396500.72168809</v>
      </c>
    </row>
    <row r="1137" spans="1:45" x14ac:dyDescent="0.25">
      <c r="A1137">
        <v>1135</v>
      </c>
      <c r="B1137" s="3">
        <v>19.399999999999999</v>
      </c>
      <c r="C1137">
        <f t="shared" si="341"/>
        <v>5.3888888888888884</v>
      </c>
      <c r="D1137" s="5">
        <f t="shared" si="356"/>
        <v>-0.25848765432098758</v>
      </c>
      <c r="E1137">
        <f t="shared" si="342"/>
        <v>-1173.3486550259595</v>
      </c>
      <c r="F1137">
        <f t="shared" si="343"/>
        <v>20996.764302469132</v>
      </c>
      <c r="G1137">
        <f>SUM($E$2:E1137)</f>
        <v>2127974.0878650611</v>
      </c>
      <c r="H1137">
        <f>SUM($F$2:F1137)</f>
        <v>84063353.74748002</v>
      </c>
      <c r="R1137">
        <f t="shared" si="344"/>
        <v>2127.9740878650609</v>
      </c>
      <c r="S1137">
        <f t="shared" si="345"/>
        <v>84063.353747480025</v>
      </c>
      <c r="U1137">
        <v>1135</v>
      </c>
      <c r="V1137" s="3">
        <v>19.399999999999999</v>
      </c>
      <c r="W1137">
        <f t="shared" si="346"/>
        <v>5.3888888888888884</v>
      </c>
      <c r="X1137" s="5">
        <f t="shared" si="360"/>
        <v>-0.1388888888888889</v>
      </c>
      <c r="Y1137">
        <f t="shared" si="347"/>
        <v>-241.36169429207803</v>
      </c>
      <c r="Z1137">
        <f t="shared" si="347"/>
        <v>-241.36169429207803</v>
      </c>
      <c r="AA1137">
        <f>SUM($E$2:$E1137)</f>
        <v>2127974.0878650611</v>
      </c>
      <c r="AB1137">
        <f>SUM($F$2:$F1137)</f>
        <v>84063353.74748002</v>
      </c>
      <c r="AC1137">
        <f t="shared" si="359"/>
        <v>-120.68084714603901</v>
      </c>
      <c r="AD1137">
        <f t="shared" si="358"/>
        <v>29512.403858024689</v>
      </c>
      <c r="AE1137">
        <f t="shared" si="357"/>
        <v>-18477.331111111114</v>
      </c>
      <c r="AF1137">
        <f t="shared" si="348"/>
        <v>-18477.331111111114</v>
      </c>
      <c r="AG1137">
        <f t="shared" si="349"/>
        <v>18477.331111111114</v>
      </c>
      <c r="AH1137">
        <f>ABS($AF1137)</f>
        <v>18477.331111111114</v>
      </c>
      <c r="AI1137">
        <f t="shared" si="350"/>
        <v>-241.36169429207803</v>
      </c>
      <c r="AJ1137">
        <f t="shared" si="351"/>
        <v>241.36169429207803</v>
      </c>
      <c r="AK1137">
        <f>SUM($AJ$2:AJ1137)</f>
        <v>41997.451697590484</v>
      </c>
      <c r="AL1137">
        <f t="shared" si="352"/>
        <v>0</v>
      </c>
      <c r="AM1137">
        <f>SUM($AL$2:AL1137)</f>
        <v>2205575.9519696301</v>
      </c>
      <c r="AN1137">
        <f>SUM($AH$2:AH1137)</f>
        <v>5493953.7870015502</v>
      </c>
      <c r="AO1137">
        <f t="shared" si="353"/>
        <v>-4682.4168692663134</v>
      </c>
      <c r="AP1137">
        <f t="shared" si="354"/>
        <v>-4682.4168692663134</v>
      </c>
      <c r="AQ1137">
        <f t="shared" si="355"/>
        <v>4682.4168692663134</v>
      </c>
      <c r="AR1137">
        <f>SUM($AQ$2:AQ1137)</f>
        <v>1226327.9947813277</v>
      </c>
      <c r="AS1137">
        <f>SUM($AO$2:AO1137)</f>
        <v>106391818.30481882</v>
      </c>
    </row>
    <row r="1138" spans="1:45" x14ac:dyDescent="0.25">
      <c r="A1138">
        <v>1136</v>
      </c>
      <c r="B1138" s="3">
        <v>16.3</v>
      </c>
      <c r="C1138">
        <f t="shared" si="341"/>
        <v>4.5277777777777777</v>
      </c>
      <c r="D1138" s="5">
        <f t="shared" si="356"/>
        <v>-0.18518518518518515</v>
      </c>
      <c r="E1138">
        <f t="shared" si="342"/>
        <v>-524.81219375808871</v>
      </c>
      <c r="F1138">
        <f t="shared" si="343"/>
        <v>14822.590890432099</v>
      </c>
      <c r="G1138">
        <f>SUM($E$2:E1138)</f>
        <v>2127449.2756713028</v>
      </c>
      <c r="H1138">
        <f>SUM($F$2:F1138)</f>
        <v>84078176.338370457</v>
      </c>
      <c r="R1138">
        <f t="shared" si="344"/>
        <v>2127.449275671303</v>
      </c>
      <c r="S1138">
        <f t="shared" si="345"/>
        <v>84078.176338370453</v>
      </c>
      <c r="U1138">
        <v>1136</v>
      </c>
      <c r="V1138" s="3">
        <v>16.3</v>
      </c>
      <c r="W1138">
        <f t="shared" si="346"/>
        <v>4.5277777777777777</v>
      </c>
      <c r="X1138" s="5">
        <f t="shared" si="360"/>
        <v>-0.11959876543209871</v>
      </c>
      <c r="Y1138">
        <f t="shared" si="347"/>
        <v>-95.391530606511083</v>
      </c>
      <c r="Z1138">
        <f t="shared" si="347"/>
        <v>-95.391530606511083</v>
      </c>
      <c r="AA1138">
        <f>SUM($E$2:$E1138)</f>
        <v>2127449.2756713028</v>
      </c>
      <c r="AB1138">
        <f>SUM($F$2:$F1138)</f>
        <v>84078176.338370457</v>
      </c>
      <c r="AC1138">
        <f t="shared" si="359"/>
        <v>-47.695765303255541</v>
      </c>
      <c r="AD1138">
        <f t="shared" si="358"/>
        <v>20996.764302469132</v>
      </c>
      <c r="AE1138">
        <f t="shared" si="357"/>
        <v>-14689.81296759259</v>
      </c>
      <c r="AF1138">
        <f t="shared" si="348"/>
        <v>-14689.81296759259</v>
      </c>
      <c r="AG1138">
        <f t="shared" si="349"/>
        <v>14689.81296759259</v>
      </c>
      <c r="AH1138">
        <f>ABS($AF1138)</f>
        <v>14689.81296759259</v>
      </c>
      <c r="AI1138">
        <f t="shared" si="350"/>
        <v>-95.391530606511083</v>
      </c>
      <c r="AJ1138">
        <f t="shared" si="351"/>
        <v>95.391530606511083</v>
      </c>
      <c r="AK1138">
        <f>SUM($AJ$2:AJ1138)</f>
        <v>42092.843228196994</v>
      </c>
      <c r="AL1138">
        <f t="shared" si="352"/>
        <v>0</v>
      </c>
      <c r="AM1138">
        <f>SUM($AL$2:AL1138)</f>
        <v>2205575.9519696301</v>
      </c>
      <c r="AN1138">
        <f>SUM($AH$2:AH1138)</f>
        <v>5508643.599969143</v>
      </c>
      <c r="AO1138">
        <f t="shared" si="353"/>
        <v>-1554.8819488861307</v>
      </c>
      <c r="AP1138">
        <f t="shared" si="354"/>
        <v>-1554.8819488861307</v>
      </c>
      <c r="AQ1138">
        <f t="shared" si="355"/>
        <v>1554.8819488861307</v>
      </c>
      <c r="AR1138">
        <f>SUM($AQ$2:AQ1138)</f>
        <v>1227882.8767302139</v>
      </c>
      <c r="AS1138">
        <f>SUM($AO$2:AO1138)</f>
        <v>106390263.42286994</v>
      </c>
    </row>
    <row r="1139" spans="1:45" x14ac:dyDescent="0.25">
      <c r="A1139">
        <v>1137</v>
      </c>
      <c r="B1139" s="3">
        <v>14.6</v>
      </c>
      <c r="C1139">
        <f t="shared" si="341"/>
        <v>4.0555555555555554</v>
      </c>
      <c r="D1139" s="5">
        <f t="shared" si="356"/>
        <v>-8.1018518518518531E-2</v>
      </c>
      <c r="E1139">
        <f t="shared" si="342"/>
        <v>132.77829011615228</v>
      </c>
      <c r="F1139">
        <f t="shared" si="343"/>
        <v>11891.992450617281</v>
      </c>
      <c r="G1139">
        <f>SUM($E$2:E1139)</f>
        <v>2127582.053961419</v>
      </c>
      <c r="H1139">
        <f>SUM($F$2:F1139)</f>
        <v>84090068.330821082</v>
      </c>
      <c r="R1139">
        <f t="shared" si="344"/>
        <v>2127.5820539614192</v>
      </c>
      <c r="S1139">
        <f t="shared" si="345"/>
        <v>84090.068330821086</v>
      </c>
      <c r="U1139">
        <v>1137</v>
      </c>
      <c r="V1139" s="3">
        <v>14.6</v>
      </c>
      <c r="W1139">
        <f t="shared" si="346"/>
        <v>4.0555555555555554</v>
      </c>
      <c r="X1139" s="5">
        <f t="shared" si="360"/>
        <v>-6.5586419753086433E-2</v>
      </c>
      <c r="Y1139">
        <f t="shared" si="347"/>
        <v>223.28051576772975</v>
      </c>
      <c r="Z1139">
        <f t="shared" si="347"/>
        <v>223.28051576772975</v>
      </c>
      <c r="AA1139">
        <f>SUM($E$2:$E1139)</f>
        <v>2127582.053961419</v>
      </c>
      <c r="AB1139">
        <f>SUM($F$2:$F1139)</f>
        <v>84090068.330821082</v>
      </c>
      <c r="AC1139">
        <f t="shared" si="359"/>
        <v>111.64025788386488</v>
      </c>
      <c r="AD1139">
        <f t="shared" si="358"/>
        <v>14822.590890432099</v>
      </c>
      <c r="AE1139">
        <f t="shared" si="357"/>
        <v>-9104.7718518518504</v>
      </c>
      <c r="AF1139">
        <f t="shared" si="348"/>
        <v>-9104.7718518518504</v>
      </c>
      <c r="AG1139">
        <f t="shared" si="349"/>
        <v>9104.7718518518504</v>
      </c>
      <c r="AH1139">
        <f>ABS($AF1139)</f>
        <v>9104.7718518518504</v>
      </c>
      <c r="AI1139">
        <f t="shared" si="350"/>
        <v>0</v>
      </c>
      <c r="AJ1139">
        <f t="shared" si="351"/>
        <v>0</v>
      </c>
      <c r="AK1139">
        <f>SUM($AJ$2:AJ1139)</f>
        <v>42092.843228196994</v>
      </c>
      <c r="AL1139">
        <f t="shared" si="352"/>
        <v>223.28051576772975</v>
      </c>
      <c r="AM1139">
        <f>SUM($AL$2:AL1139)</f>
        <v>2205799.2324853977</v>
      </c>
      <c r="AN1139">
        <f>SUM($AH$2:AH1139)</f>
        <v>5517748.3718209947</v>
      </c>
      <c r="AO1139">
        <f t="shared" si="353"/>
        <v>3259.8955302088543</v>
      </c>
      <c r="AP1139">
        <f t="shared" si="354"/>
        <v>0</v>
      </c>
      <c r="AQ1139">
        <f t="shared" si="355"/>
        <v>0</v>
      </c>
      <c r="AR1139">
        <f>SUM($AQ$2:AQ1139)</f>
        <v>1227882.8767302139</v>
      </c>
      <c r="AS1139">
        <f>SUM($AO$2:AO1139)</f>
        <v>106393523.31840014</v>
      </c>
    </row>
    <row r="1140" spans="1:45" x14ac:dyDescent="0.25">
      <c r="A1140">
        <v>1138</v>
      </c>
      <c r="B1140" s="3">
        <v>14.2</v>
      </c>
      <c r="C1140">
        <f t="shared" si="341"/>
        <v>3.9444444444444442</v>
      </c>
      <c r="D1140" s="5">
        <f t="shared" si="356"/>
        <v>-1.1574074074074034E-2</v>
      </c>
      <c r="E1140">
        <f t="shared" si="342"/>
        <v>523.52900590360105</v>
      </c>
      <c r="F1140">
        <f t="shared" si="343"/>
        <v>11249.302672839505</v>
      </c>
      <c r="G1140">
        <f>SUM($E$2:E1140)</f>
        <v>2128105.5829673228</v>
      </c>
      <c r="H1140">
        <f>SUM($F$2:F1140)</f>
        <v>84101317.633493915</v>
      </c>
      <c r="R1140">
        <f t="shared" si="344"/>
        <v>2128.1055829673228</v>
      </c>
      <c r="S1140">
        <f t="shared" si="345"/>
        <v>84101.31763349392</v>
      </c>
      <c r="U1140">
        <v>1138</v>
      </c>
      <c r="V1140" s="3">
        <v>14.2</v>
      </c>
      <c r="W1140">
        <f t="shared" si="346"/>
        <v>3.9444444444444442</v>
      </c>
      <c r="X1140" s="5">
        <f t="shared" si="360"/>
        <v>-1.5432098765432105E-2</v>
      </c>
      <c r="Y1140">
        <f t="shared" si="347"/>
        <v>501.523327748594</v>
      </c>
      <c r="Z1140">
        <f t="shared" si="347"/>
        <v>501.523327748594</v>
      </c>
      <c r="AA1140">
        <f>SUM($E$2:$E1140)</f>
        <v>2128105.5829673228</v>
      </c>
      <c r="AB1140">
        <f>SUM($F$2:$F1140)</f>
        <v>84101317.633493915</v>
      </c>
      <c r="AC1140">
        <f t="shared" si="359"/>
        <v>250.761663874297</v>
      </c>
      <c r="AD1140">
        <f t="shared" si="358"/>
        <v>11891.992450617281</v>
      </c>
      <c r="AE1140">
        <f t="shared" si="357"/>
        <v>-3573.2882175925934</v>
      </c>
      <c r="AF1140">
        <f t="shared" si="348"/>
        <v>-3573.2882175925934</v>
      </c>
      <c r="AG1140">
        <f t="shared" si="349"/>
        <v>3573.2882175925934</v>
      </c>
      <c r="AH1140">
        <f>ABS($AF1140)</f>
        <v>3573.2882175925934</v>
      </c>
      <c r="AI1140">
        <f t="shared" si="350"/>
        <v>0</v>
      </c>
      <c r="AJ1140">
        <f t="shared" si="351"/>
        <v>0</v>
      </c>
      <c r="AK1140">
        <f>SUM($AJ$2:AJ1140)</f>
        <v>42092.843228196994</v>
      </c>
      <c r="AL1140">
        <f t="shared" si="352"/>
        <v>501.523327748594</v>
      </c>
      <c r="AM1140">
        <f>SUM($AL$2:AL1140)</f>
        <v>2206300.7558131465</v>
      </c>
      <c r="AN1140">
        <f>SUM($AH$2:AH1140)</f>
        <v>5521321.6600385876</v>
      </c>
      <c r="AO1140">
        <f t="shared" si="353"/>
        <v>7121.6312540300341</v>
      </c>
      <c r="AP1140">
        <f t="shared" si="354"/>
        <v>0</v>
      </c>
      <c r="AQ1140">
        <f t="shared" si="355"/>
        <v>0</v>
      </c>
      <c r="AR1140">
        <f>SUM($AQ$2:AQ1140)</f>
        <v>1227882.8767302139</v>
      </c>
      <c r="AS1140">
        <f>SUM($AO$2:AO1140)</f>
        <v>106400644.94965418</v>
      </c>
    </row>
    <row r="1141" spans="1:45" x14ac:dyDescent="0.25">
      <c r="A1141">
        <v>1139</v>
      </c>
      <c r="B1141" s="3">
        <v>14.3</v>
      </c>
      <c r="C1141">
        <f t="shared" si="341"/>
        <v>3.9722222222222223</v>
      </c>
      <c r="D1141" s="5">
        <f t="shared" si="356"/>
        <v>1.5432098765432105E-2</v>
      </c>
      <c r="E1141">
        <f t="shared" si="342"/>
        <v>682.76731919621488</v>
      </c>
      <c r="F1141">
        <f t="shared" si="343"/>
        <v>11408.301445987654</v>
      </c>
      <c r="G1141">
        <f>SUM($E$2:E1141)</f>
        <v>2128788.3502865192</v>
      </c>
      <c r="H1141">
        <f>SUM($F$2:F1141)</f>
        <v>84112725.934939906</v>
      </c>
      <c r="R1141">
        <f t="shared" si="344"/>
        <v>2128.7883502865193</v>
      </c>
      <c r="S1141">
        <f t="shared" si="345"/>
        <v>84112.72593493991</v>
      </c>
      <c r="U1141">
        <v>1139</v>
      </c>
      <c r="V1141" s="3">
        <v>14.3</v>
      </c>
      <c r="W1141">
        <f t="shared" si="346"/>
        <v>3.9722222222222223</v>
      </c>
      <c r="X1141" s="5">
        <f t="shared" si="360"/>
        <v>3.8580246913580726E-3</v>
      </c>
      <c r="Y1141">
        <f t="shared" si="347"/>
        <v>616.28537603777897</v>
      </c>
      <c r="Z1141">
        <f t="shared" si="347"/>
        <v>616.28537603777897</v>
      </c>
      <c r="AA1141">
        <f>SUM($E$2:$E1141)</f>
        <v>2128788.3502865192</v>
      </c>
      <c r="AB1141">
        <f>SUM($F$2:$F1141)</f>
        <v>84112725.934939906</v>
      </c>
      <c r="AC1141">
        <f t="shared" si="359"/>
        <v>308.14268801888949</v>
      </c>
      <c r="AD1141">
        <f t="shared" si="358"/>
        <v>11249.302672839505</v>
      </c>
      <c r="AE1141">
        <f t="shared" si="357"/>
        <v>-483.69100462962706</v>
      </c>
      <c r="AF1141">
        <f t="shared" si="348"/>
        <v>-483.69100462962706</v>
      </c>
      <c r="AG1141">
        <f t="shared" si="349"/>
        <v>483.69100462962706</v>
      </c>
      <c r="AH1141">
        <f>ABS($AF1141)</f>
        <v>483.69100462962706</v>
      </c>
      <c r="AI1141">
        <f t="shared" si="350"/>
        <v>0</v>
      </c>
      <c r="AJ1141">
        <f t="shared" si="351"/>
        <v>0</v>
      </c>
      <c r="AK1141">
        <f>SUM($AJ$2:AJ1141)</f>
        <v>42092.843228196994</v>
      </c>
      <c r="AL1141">
        <f t="shared" si="352"/>
        <v>616.28537603777897</v>
      </c>
      <c r="AM1141">
        <f>SUM($AL$2:AL1141)</f>
        <v>2206917.0411891844</v>
      </c>
      <c r="AN1141">
        <f>SUM($AH$2:AH1141)</f>
        <v>5521805.3510432169</v>
      </c>
      <c r="AO1141">
        <f t="shared" si="353"/>
        <v>8812.8808773402397</v>
      </c>
      <c r="AP1141">
        <f t="shared" si="354"/>
        <v>0</v>
      </c>
      <c r="AQ1141">
        <f t="shared" si="355"/>
        <v>0</v>
      </c>
      <c r="AR1141">
        <f>SUM($AQ$2:AQ1141)</f>
        <v>1227882.8767302139</v>
      </c>
      <c r="AS1141">
        <f>SUM($AO$2:AO1141)</f>
        <v>106409457.83053152</v>
      </c>
    </row>
    <row r="1142" spans="1:45" x14ac:dyDescent="0.25">
      <c r="A1142">
        <v>1140</v>
      </c>
      <c r="B1142" s="3">
        <v>14.6</v>
      </c>
      <c r="C1142">
        <f t="shared" si="341"/>
        <v>4.0555555555555554</v>
      </c>
      <c r="D1142" s="5">
        <f t="shared" si="356"/>
        <v>3.086419753086421E-2</v>
      </c>
      <c r="E1142">
        <f t="shared" si="342"/>
        <v>788.91942609008925</v>
      </c>
      <c r="F1142">
        <f t="shared" si="343"/>
        <v>11891.992450617281</v>
      </c>
      <c r="G1142">
        <f>SUM($E$2:E1142)</f>
        <v>2129577.2697126092</v>
      </c>
      <c r="H1142">
        <f>SUM($F$2:F1142)</f>
        <v>84124617.927390531</v>
      </c>
      <c r="R1142">
        <f t="shared" si="344"/>
        <v>2129.5772697126094</v>
      </c>
      <c r="S1142">
        <f t="shared" si="345"/>
        <v>84124.617927390529</v>
      </c>
      <c r="U1142">
        <v>1140</v>
      </c>
      <c r="V1142" s="3">
        <v>14.6</v>
      </c>
      <c r="W1142">
        <f t="shared" si="346"/>
        <v>4.0555555555555554</v>
      </c>
      <c r="X1142" s="5">
        <f t="shared" si="360"/>
        <v>1.1574074074074034E-2</v>
      </c>
      <c r="Y1142">
        <f t="shared" si="347"/>
        <v>675.79164402561707</v>
      </c>
      <c r="Z1142">
        <f t="shared" si="347"/>
        <v>675.79164402561707</v>
      </c>
      <c r="AA1142">
        <f>SUM($E$2:$E1142)</f>
        <v>2129577.2697126092</v>
      </c>
      <c r="AB1142">
        <f>SUM($F$2:$F1142)</f>
        <v>84124617.927390531</v>
      </c>
      <c r="AC1142">
        <f t="shared" si="359"/>
        <v>337.89582201280854</v>
      </c>
      <c r="AD1142">
        <f t="shared" si="358"/>
        <v>11408.301445987654</v>
      </c>
      <c r="AE1142">
        <f t="shared" si="357"/>
        <v>642.68977777777582</v>
      </c>
      <c r="AF1142">
        <f t="shared" si="348"/>
        <v>0</v>
      </c>
      <c r="AG1142">
        <f t="shared" si="349"/>
        <v>0</v>
      </c>
      <c r="AH1142">
        <f>ABS($AF1142)</f>
        <v>0</v>
      </c>
      <c r="AI1142">
        <f t="shared" si="350"/>
        <v>0</v>
      </c>
      <c r="AJ1142">
        <f t="shared" si="351"/>
        <v>0</v>
      </c>
      <c r="AK1142">
        <f>SUM($AJ$2:AJ1142)</f>
        <v>42092.843228196994</v>
      </c>
      <c r="AL1142">
        <f t="shared" si="352"/>
        <v>675.79164402561707</v>
      </c>
      <c r="AM1142">
        <f>SUM($AL$2:AL1142)</f>
        <v>2207592.83283321</v>
      </c>
      <c r="AN1142">
        <f>SUM($AH$2:AH1142)</f>
        <v>5521805.3510432169</v>
      </c>
      <c r="AO1142">
        <f t="shared" si="353"/>
        <v>9866.5580027740089</v>
      </c>
      <c r="AP1142">
        <f t="shared" si="354"/>
        <v>0</v>
      </c>
      <c r="AQ1142">
        <f t="shared" si="355"/>
        <v>0</v>
      </c>
      <c r="AR1142">
        <f>SUM($AQ$2:AQ1142)</f>
        <v>1227882.8767302139</v>
      </c>
      <c r="AS1142">
        <f>SUM($AO$2:AO1142)</f>
        <v>106419324.38853429</v>
      </c>
    </row>
    <row r="1143" spans="1:45" x14ac:dyDescent="0.25">
      <c r="A1143">
        <v>1141</v>
      </c>
      <c r="B1143" s="3">
        <v>15.1</v>
      </c>
      <c r="C1143">
        <f t="shared" si="341"/>
        <v>4.1944444444444446</v>
      </c>
      <c r="D1143" s="5">
        <f t="shared" si="356"/>
        <v>6.9444444444444448E-2</v>
      </c>
      <c r="E1143">
        <f t="shared" si="342"/>
        <v>1052.2903752799255</v>
      </c>
      <c r="F1143">
        <f t="shared" si="343"/>
        <v>12720.459742283952</v>
      </c>
      <c r="G1143">
        <f>SUM($E$2:E1143)</f>
        <v>2130629.560087889</v>
      </c>
      <c r="H1143">
        <f>SUM($F$2:F1143)</f>
        <v>84137338.387132809</v>
      </c>
      <c r="R1143">
        <f t="shared" si="344"/>
        <v>2130.6295600878889</v>
      </c>
      <c r="S1143">
        <f t="shared" si="345"/>
        <v>84137.338387132811</v>
      </c>
      <c r="U1143">
        <v>1141</v>
      </c>
      <c r="V1143" s="3">
        <v>15.1</v>
      </c>
      <c r="W1143">
        <f t="shared" si="346"/>
        <v>4.1944444444444446</v>
      </c>
      <c r="X1143" s="5">
        <f t="shared" si="360"/>
        <v>1.9290123456790178E-2</v>
      </c>
      <c r="Y1143">
        <f t="shared" si="347"/>
        <v>748.08512022162677</v>
      </c>
      <c r="Z1143">
        <f t="shared" si="347"/>
        <v>748.08512022162677</v>
      </c>
      <c r="AA1143">
        <f>SUM($E$2:$E1143)</f>
        <v>2130629.560087889</v>
      </c>
      <c r="AB1143">
        <f>SUM($F$2:$F1143)</f>
        <v>84137338.387132809</v>
      </c>
      <c r="AC1143">
        <f t="shared" si="359"/>
        <v>374.04256011081338</v>
      </c>
      <c r="AD1143">
        <f t="shared" si="358"/>
        <v>11891.992450617281</v>
      </c>
      <c r="AE1143">
        <f t="shared" si="357"/>
        <v>1312.1582962962984</v>
      </c>
      <c r="AF1143">
        <f t="shared" si="348"/>
        <v>0</v>
      </c>
      <c r="AG1143">
        <f t="shared" si="349"/>
        <v>0</v>
      </c>
      <c r="AH1143">
        <f>ABS($AF1143)</f>
        <v>0</v>
      </c>
      <c r="AI1143">
        <f t="shared" si="350"/>
        <v>0</v>
      </c>
      <c r="AJ1143">
        <f t="shared" si="351"/>
        <v>0</v>
      </c>
      <c r="AK1143">
        <f>SUM($AJ$2:AJ1143)</f>
        <v>42092.843228196994</v>
      </c>
      <c r="AL1143">
        <f t="shared" si="352"/>
        <v>748.08512022162677</v>
      </c>
      <c r="AM1143">
        <f>SUM($AL$2:AL1143)</f>
        <v>2208340.9179534316</v>
      </c>
      <c r="AN1143">
        <f>SUM($AH$2:AH1143)</f>
        <v>5521805.3510432169</v>
      </c>
      <c r="AO1143">
        <f t="shared" si="353"/>
        <v>11296.085315346563</v>
      </c>
      <c r="AP1143">
        <f t="shared" si="354"/>
        <v>0</v>
      </c>
      <c r="AQ1143">
        <f t="shared" si="355"/>
        <v>0</v>
      </c>
      <c r="AR1143">
        <f>SUM($AQ$2:AQ1143)</f>
        <v>1227882.8767302139</v>
      </c>
      <c r="AS1143">
        <f>SUM($AO$2:AO1143)</f>
        <v>106430620.47384964</v>
      </c>
    </row>
    <row r="1144" spans="1:45" x14ac:dyDescent="0.25">
      <c r="A1144">
        <v>1142</v>
      </c>
      <c r="B1144" s="3">
        <v>16.399999999999999</v>
      </c>
      <c r="C1144">
        <f t="shared" si="341"/>
        <v>4.5555555555555554</v>
      </c>
      <c r="D1144" s="5">
        <f t="shared" si="356"/>
        <v>0.15432098765432106</v>
      </c>
      <c r="E1144">
        <f t="shared" si="342"/>
        <v>1709.0506686696849</v>
      </c>
      <c r="F1144">
        <f t="shared" si="343"/>
        <v>15005.021061728394</v>
      </c>
      <c r="G1144">
        <f>SUM($E$2:E1144)</f>
        <v>2132338.6107565588</v>
      </c>
      <c r="H1144">
        <f>SUM($F$2:F1144)</f>
        <v>84152343.408194542</v>
      </c>
      <c r="R1144">
        <f t="shared" si="344"/>
        <v>2132.3386107565589</v>
      </c>
      <c r="S1144">
        <f t="shared" si="345"/>
        <v>84152.343408194545</v>
      </c>
      <c r="U1144">
        <v>1142</v>
      </c>
      <c r="V1144" s="3">
        <v>16.399999999999999</v>
      </c>
      <c r="W1144">
        <f t="shared" si="346"/>
        <v>4.5555555555555554</v>
      </c>
      <c r="X1144" s="5">
        <f t="shared" si="360"/>
        <v>5.0154320987654266E-2</v>
      </c>
      <c r="Y1144">
        <f t="shared" si="347"/>
        <v>1022.8454371882026</v>
      </c>
      <c r="Z1144">
        <f t="shared" si="347"/>
        <v>1022.8454371882026</v>
      </c>
      <c r="AA1144">
        <f>SUM($E$2:$E1144)</f>
        <v>2132338.6107565588</v>
      </c>
      <c r="AB1144">
        <f>SUM($F$2:$F1144)</f>
        <v>84152343.408194542</v>
      </c>
      <c r="AC1144">
        <f t="shared" si="359"/>
        <v>511.4227185941013</v>
      </c>
      <c r="AD1144">
        <f t="shared" si="358"/>
        <v>12720.459742283952</v>
      </c>
      <c r="AE1144">
        <f t="shared" si="357"/>
        <v>3113.0286111111127</v>
      </c>
      <c r="AF1144">
        <f t="shared" si="348"/>
        <v>0</v>
      </c>
      <c r="AG1144">
        <f t="shared" si="349"/>
        <v>0</v>
      </c>
      <c r="AH1144">
        <f>ABS($AF1144)</f>
        <v>0</v>
      </c>
      <c r="AI1144">
        <f t="shared" si="350"/>
        <v>0</v>
      </c>
      <c r="AJ1144">
        <f t="shared" si="351"/>
        <v>0</v>
      </c>
      <c r="AK1144">
        <f>SUM($AJ$2:AJ1144)</f>
        <v>42092.843228196994</v>
      </c>
      <c r="AL1144">
        <f t="shared" si="352"/>
        <v>1022.8454371882026</v>
      </c>
      <c r="AM1144">
        <f>SUM($AL$2:AL1144)</f>
        <v>2209363.7633906198</v>
      </c>
      <c r="AN1144">
        <f>SUM($AH$2:AH1144)</f>
        <v>5521805.3510432169</v>
      </c>
      <c r="AO1144">
        <f t="shared" si="353"/>
        <v>16774.665169886521</v>
      </c>
      <c r="AP1144">
        <f t="shared" si="354"/>
        <v>0</v>
      </c>
      <c r="AQ1144">
        <f t="shared" si="355"/>
        <v>0</v>
      </c>
      <c r="AR1144">
        <f>SUM($AQ$2:AQ1144)</f>
        <v>1227882.8767302139</v>
      </c>
      <c r="AS1144">
        <f>SUM($AO$2:AO1144)</f>
        <v>106447395.13901952</v>
      </c>
    </row>
    <row r="1145" spans="1:45" x14ac:dyDescent="0.25">
      <c r="A1145">
        <v>1143</v>
      </c>
      <c r="B1145" s="3">
        <v>19.100000000000001</v>
      </c>
      <c r="C1145">
        <f t="shared" si="341"/>
        <v>5.3055555555555562</v>
      </c>
      <c r="D1145" s="5">
        <f t="shared" si="356"/>
        <v>0.23533950617283952</v>
      </c>
      <c r="E1145">
        <f t="shared" si="342"/>
        <v>2631.1807341449808</v>
      </c>
      <c r="F1145">
        <f t="shared" si="343"/>
        <v>20352.400853395065</v>
      </c>
      <c r="G1145">
        <f>SUM($E$2:E1145)</f>
        <v>2134969.7914907038</v>
      </c>
      <c r="H1145">
        <f>SUM($F$2:F1145)</f>
        <v>84172695.809047937</v>
      </c>
      <c r="R1145">
        <f t="shared" si="344"/>
        <v>2134.9697914907038</v>
      </c>
      <c r="S1145">
        <f t="shared" si="345"/>
        <v>84172.695809047931</v>
      </c>
      <c r="U1145">
        <v>1143</v>
      </c>
      <c r="V1145" s="3">
        <v>19.100000000000001</v>
      </c>
      <c r="W1145">
        <f t="shared" si="346"/>
        <v>5.3055555555555562</v>
      </c>
      <c r="X1145" s="5">
        <f t="shared" si="360"/>
        <v>0.10416666666666678</v>
      </c>
      <c r="Y1145">
        <f t="shared" si="347"/>
        <v>1624.8083824645973</v>
      </c>
      <c r="Z1145">
        <f t="shared" si="347"/>
        <v>1624.8083824645973</v>
      </c>
      <c r="AA1145">
        <f>SUM($E$2:$E1145)</f>
        <v>2134969.7914907038</v>
      </c>
      <c r="AB1145">
        <f>SUM($F$2:$F1145)</f>
        <v>84172695.809047937</v>
      </c>
      <c r="AC1145">
        <f t="shared" si="359"/>
        <v>812.40419123229867</v>
      </c>
      <c r="AD1145">
        <f t="shared" si="358"/>
        <v>15005.021061728394</v>
      </c>
      <c r="AE1145">
        <f t="shared" si="357"/>
        <v>7631.9411111111131</v>
      </c>
      <c r="AF1145">
        <f t="shared" si="348"/>
        <v>0</v>
      </c>
      <c r="AG1145">
        <f t="shared" si="349"/>
        <v>0</v>
      </c>
      <c r="AH1145">
        <f>ABS($AF1145)</f>
        <v>0</v>
      </c>
      <c r="AI1145">
        <f t="shared" si="350"/>
        <v>0</v>
      </c>
      <c r="AJ1145">
        <f t="shared" si="351"/>
        <v>0</v>
      </c>
      <c r="AK1145">
        <f>SUM($AJ$2:AJ1145)</f>
        <v>42092.843228196994</v>
      </c>
      <c r="AL1145">
        <f t="shared" si="352"/>
        <v>1624.8083824645973</v>
      </c>
      <c r="AM1145">
        <f>SUM($AL$2:AL1145)</f>
        <v>2210988.5717730843</v>
      </c>
      <c r="AN1145">
        <f>SUM($AH$2:AH1145)</f>
        <v>5521805.3510432169</v>
      </c>
      <c r="AO1145">
        <f t="shared" si="353"/>
        <v>31033.84010507381</v>
      </c>
      <c r="AP1145">
        <f t="shared" si="354"/>
        <v>0</v>
      </c>
      <c r="AQ1145">
        <f t="shared" si="355"/>
        <v>0</v>
      </c>
      <c r="AR1145">
        <f>SUM($AQ$2:AQ1145)</f>
        <v>1227882.8767302139</v>
      </c>
      <c r="AS1145">
        <f>SUM($AO$2:AO1145)</f>
        <v>106478428.97912459</v>
      </c>
    </row>
    <row r="1146" spans="1:45" x14ac:dyDescent="0.25">
      <c r="A1146">
        <v>1144</v>
      </c>
      <c r="B1146" s="3">
        <v>22.5</v>
      </c>
      <c r="C1146">
        <f t="shared" si="341"/>
        <v>6.25</v>
      </c>
      <c r="D1146" s="5">
        <f t="shared" si="356"/>
        <v>0.20447530864197508</v>
      </c>
      <c r="E1146">
        <f t="shared" si="342"/>
        <v>2853.9525228115335</v>
      </c>
      <c r="F1146">
        <f t="shared" si="343"/>
        <v>28243.203125</v>
      </c>
      <c r="G1146">
        <f>SUM($E$2:E1146)</f>
        <v>2137823.7440135153</v>
      </c>
      <c r="H1146">
        <f>SUM($F$2:F1146)</f>
        <v>84200939.012172937</v>
      </c>
      <c r="R1146">
        <f t="shared" si="344"/>
        <v>2137.8237440135154</v>
      </c>
      <c r="S1146">
        <f t="shared" si="345"/>
        <v>84200.939012172938</v>
      </c>
      <c r="U1146">
        <v>1144</v>
      </c>
      <c r="V1146" s="3">
        <v>22.5</v>
      </c>
      <c r="W1146">
        <f t="shared" si="346"/>
        <v>6.25</v>
      </c>
      <c r="X1146" s="5">
        <f t="shared" si="360"/>
        <v>0.13117283950617273</v>
      </c>
      <c r="Y1146">
        <f t="shared" si="347"/>
        <v>2191.4576346942504</v>
      </c>
      <c r="Z1146">
        <f t="shared" si="347"/>
        <v>2191.4576346942504</v>
      </c>
      <c r="AA1146">
        <f>SUM($E$2:$E1146)</f>
        <v>2137823.7440135153</v>
      </c>
      <c r="AB1146">
        <f>SUM($F$2:$F1146)</f>
        <v>84200939.012172937</v>
      </c>
      <c r="AC1146">
        <f t="shared" si="359"/>
        <v>1095.7288173471252</v>
      </c>
      <c r="AD1146">
        <f t="shared" si="358"/>
        <v>20352.400853395065</v>
      </c>
      <c r="AE1146">
        <f t="shared" si="357"/>
        <v>13238.182063271606</v>
      </c>
      <c r="AF1146">
        <f t="shared" si="348"/>
        <v>0</v>
      </c>
      <c r="AG1146">
        <f t="shared" si="349"/>
        <v>0</v>
      </c>
      <c r="AH1146">
        <f>ABS($AF1146)</f>
        <v>0</v>
      </c>
      <c r="AI1146">
        <f t="shared" si="350"/>
        <v>0</v>
      </c>
      <c r="AJ1146">
        <f t="shared" si="351"/>
        <v>0</v>
      </c>
      <c r="AK1146">
        <f>SUM($AJ$2:AJ1146)</f>
        <v>42092.843228196994</v>
      </c>
      <c r="AL1146">
        <f t="shared" si="352"/>
        <v>2191.4576346942504</v>
      </c>
      <c r="AM1146">
        <f>SUM($AL$2:AL1146)</f>
        <v>2213180.0294077788</v>
      </c>
      <c r="AN1146">
        <f>SUM($AH$2:AH1146)</f>
        <v>5521805.3510432169</v>
      </c>
      <c r="AO1146">
        <f t="shared" si="353"/>
        <v>49307.796780620636</v>
      </c>
      <c r="AP1146">
        <f t="shared" si="354"/>
        <v>0</v>
      </c>
      <c r="AQ1146">
        <f t="shared" si="355"/>
        <v>0</v>
      </c>
      <c r="AR1146">
        <f>SUM($AQ$2:AQ1146)</f>
        <v>1227882.8767302139</v>
      </c>
      <c r="AS1146">
        <f>SUM($AO$2:AO1146)</f>
        <v>106527736.77590521</v>
      </c>
    </row>
    <row r="1147" spans="1:45" x14ac:dyDescent="0.25">
      <c r="A1147">
        <v>1145</v>
      </c>
      <c r="B1147" s="3">
        <v>24.4</v>
      </c>
      <c r="C1147">
        <f t="shared" si="341"/>
        <v>6.7777777777777768</v>
      </c>
      <c r="D1147" s="5">
        <f t="shared" si="356"/>
        <v>8.8734567901234615E-2</v>
      </c>
      <c r="E1147">
        <f t="shared" si="342"/>
        <v>1983.3538596079563</v>
      </c>
      <c r="F1147">
        <f t="shared" si="343"/>
        <v>33214.564765432086</v>
      </c>
      <c r="G1147">
        <f>SUM($E$2:E1147)</f>
        <v>2139807.0978731234</v>
      </c>
      <c r="H1147">
        <f>SUM($F$2:F1147)</f>
        <v>84234153.576938376</v>
      </c>
      <c r="R1147">
        <f t="shared" si="344"/>
        <v>2139.8070978731234</v>
      </c>
      <c r="S1147">
        <f t="shared" si="345"/>
        <v>84234.153576938377</v>
      </c>
      <c r="U1147">
        <v>1145</v>
      </c>
      <c r="V1147" s="3">
        <v>24.4</v>
      </c>
      <c r="W1147">
        <f t="shared" si="346"/>
        <v>6.7777777777777768</v>
      </c>
      <c r="X1147" s="5">
        <f t="shared" si="360"/>
        <v>7.3302469135802337E-2</v>
      </c>
      <c r="Y1147">
        <f t="shared" si="347"/>
        <v>1832.1035646834005</v>
      </c>
      <c r="Z1147">
        <f t="shared" si="347"/>
        <v>1832.1035646834005</v>
      </c>
      <c r="AA1147">
        <f>SUM($E$2:$E1147)</f>
        <v>2139807.0978731234</v>
      </c>
      <c r="AB1147">
        <f>SUM($F$2:$F1147)</f>
        <v>84234153.576938376</v>
      </c>
      <c r="AC1147">
        <f t="shared" si="359"/>
        <v>916.05178234170023</v>
      </c>
      <c r="AD1147">
        <f t="shared" si="358"/>
        <v>28243.203125</v>
      </c>
      <c r="AE1147">
        <f t="shared" si="357"/>
        <v>12862.16391203702</v>
      </c>
      <c r="AF1147">
        <f t="shared" si="348"/>
        <v>0</v>
      </c>
      <c r="AG1147">
        <f t="shared" si="349"/>
        <v>0</v>
      </c>
      <c r="AH1147">
        <f>ABS($AF1147)</f>
        <v>0</v>
      </c>
      <c r="AI1147">
        <f t="shared" si="350"/>
        <v>0</v>
      </c>
      <c r="AJ1147">
        <f t="shared" si="351"/>
        <v>0</v>
      </c>
      <c r="AK1147">
        <f>SUM($AJ$2:AJ1147)</f>
        <v>42092.843228196994</v>
      </c>
      <c r="AL1147">
        <f t="shared" si="352"/>
        <v>1832.1035646834005</v>
      </c>
      <c r="AM1147">
        <f>SUM($AL$2:AL1147)</f>
        <v>2215012.1329724621</v>
      </c>
      <c r="AN1147">
        <f>SUM($AH$2:AH1147)</f>
        <v>5521805.3510432169</v>
      </c>
      <c r="AO1147">
        <f t="shared" si="353"/>
        <v>44703.32697827497</v>
      </c>
      <c r="AP1147">
        <f t="shared" si="354"/>
        <v>0</v>
      </c>
      <c r="AQ1147">
        <f t="shared" si="355"/>
        <v>0</v>
      </c>
      <c r="AR1147">
        <f>SUM($AQ$2:AQ1147)</f>
        <v>1227882.8767302139</v>
      </c>
      <c r="AS1147">
        <f>SUM($AO$2:AO1147)</f>
        <v>106572440.10288349</v>
      </c>
    </row>
    <row r="1148" spans="1:45" x14ac:dyDescent="0.25">
      <c r="A1148">
        <v>1146</v>
      </c>
      <c r="B1148" s="3">
        <v>24.8</v>
      </c>
      <c r="C1148">
        <f t="shared" si="341"/>
        <v>6.8888888888888893</v>
      </c>
      <c r="D1148" s="5">
        <f t="shared" si="356"/>
        <v>-6.5586419753086309E-2</v>
      </c>
      <c r="E1148">
        <f t="shared" si="342"/>
        <v>483.68280675775168</v>
      </c>
      <c r="F1148">
        <f t="shared" si="343"/>
        <v>34312.49313580247</v>
      </c>
      <c r="G1148">
        <f>SUM($E$2:E1148)</f>
        <v>2140290.7806798811</v>
      </c>
      <c r="H1148">
        <f>SUM($F$2:F1148)</f>
        <v>84268466.070074186</v>
      </c>
      <c r="R1148">
        <f t="shared" si="344"/>
        <v>2140.2907806798812</v>
      </c>
      <c r="S1148">
        <f t="shared" si="345"/>
        <v>84268.466070074181</v>
      </c>
      <c r="U1148">
        <v>1146</v>
      </c>
      <c r="V1148" s="3">
        <v>24.8</v>
      </c>
      <c r="W1148">
        <f t="shared" si="346"/>
        <v>6.8888888888888893</v>
      </c>
      <c r="X1148" s="5">
        <f t="shared" si="360"/>
        <v>1.543209876543229E-2</v>
      </c>
      <c r="Y1148">
        <f t="shared" si="347"/>
        <v>1290.7642985272998</v>
      </c>
      <c r="Z1148">
        <f t="shared" si="347"/>
        <v>1290.7642985272998</v>
      </c>
      <c r="AA1148">
        <f>SUM($E$2:$E1148)</f>
        <v>2140290.7806798811</v>
      </c>
      <c r="AB1148">
        <f>SUM($F$2:$F1148)</f>
        <v>84268466.070074186</v>
      </c>
      <c r="AC1148">
        <f t="shared" si="359"/>
        <v>645.38214926364992</v>
      </c>
      <c r="AD1148">
        <f t="shared" si="358"/>
        <v>33214.564765432086</v>
      </c>
      <c r="AE1148">
        <f t="shared" si="357"/>
        <v>6069.2900108024696</v>
      </c>
      <c r="AF1148">
        <f t="shared" si="348"/>
        <v>0</v>
      </c>
      <c r="AG1148">
        <f t="shared" si="349"/>
        <v>0</v>
      </c>
      <c r="AH1148">
        <f>ABS($AF1148)</f>
        <v>0</v>
      </c>
      <c r="AI1148">
        <f t="shared" si="350"/>
        <v>0</v>
      </c>
      <c r="AJ1148">
        <f t="shared" si="351"/>
        <v>0</v>
      </c>
      <c r="AK1148">
        <f>SUM($AJ$2:AJ1148)</f>
        <v>42092.843228196994</v>
      </c>
      <c r="AL1148">
        <f t="shared" si="352"/>
        <v>1290.7642985272998</v>
      </c>
      <c r="AM1148">
        <f>SUM($AL$2:AL1148)</f>
        <v>2216302.8972709896</v>
      </c>
      <c r="AN1148">
        <f>SUM($AH$2:AH1148)</f>
        <v>5521805.3510432169</v>
      </c>
      <c r="AO1148">
        <f t="shared" si="353"/>
        <v>32010.954603477036</v>
      </c>
      <c r="AP1148">
        <f t="shared" si="354"/>
        <v>0</v>
      </c>
      <c r="AQ1148">
        <f t="shared" si="355"/>
        <v>0</v>
      </c>
      <c r="AR1148">
        <f>SUM($AQ$2:AQ1148)</f>
        <v>1227882.8767302139</v>
      </c>
      <c r="AS1148">
        <f>SUM($AO$2:AO1148)</f>
        <v>106604451.05748697</v>
      </c>
    </row>
    <row r="1149" spans="1:45" x14ac:dyDescent="0.25">
      <c r="A1149">
        <v>1147</v>
      </c>
      <c r="B1149" s="3">
        <v>22.7</v>
      </c>
      <c r="C1149">
        <f t="shared" si="341"/>
        <v>6.3055555555555554</v>
      </c>
      <c r="D1149" s="5">
        <f t="shared" si="356"/>
        <v>-0.28549382716049393</v>
      </c>
      <c r="E1149">
        <f t="shared" si="342"/>
        <v>-1586.1467958085695</v>
      </c>
      <c r="F1149">
        <f t="shared" si="343"/>
        <v>28747.536075617281</v>
      </c>
      <c r="G1149">
        <f>SUM($E$2:E1149)</f>
        <v>2138704.6338840728</v>
      </c>
      <c r="H1149">
        <f>SUM($F$2:F1149)</f>
        <v>84297213.606149808</v>
      </c>
      <c r="R1149">
        <f t="shared" si="344"/>
        <v>2138.7046338840728</v>
      </c>
      <c r="S1149">
        <f t="shared" si="345"/>
        <v>84297.213606149802</v>
      </c>
      <c r="U1149">
        <v>1147</v>
      </c>
      <c r="V1149" s="3">
        <v>22.7</v>
      </c>
      <c r="W1149">
        <f t="shared" si="346"/>
        <v>6.3055555555555554</v>
      </c>
      <c r="X1149" s="5">
        <f t="shared" si="360"/>
        <v>-8.1018518518518601E-2</v>
      </c>
      <c r="Y1149">
        <f t="shared" si="347"/>
        <v>278.29203435261002</v>
      </c>
      <c r="Z1149">
        <f t="shared" si="347"/>
        <v>278.29203435261002</v>
      </c>
      <c r="AA1149">
        <f>SUM($E$2:$E1149)</f>
        <v>2138704.6338840728</v>
      </c>
      <c r="AB1149">
        <f>SUM($F$2:$F1149)</f>
        <v>84297213.606149808</v>
      </c>
      <c r="AC1149">
        <f t="shared" si="359"/>
        <v>139.14601717630501</v>
      </c>
      <c r="AD1149">
        <f t="shared" si="358"/>
        <v>34312.49313580247</v>
      </c>
      <c r="AE1149">
        <f t="shared" si="357"/>
        <v>-4467.0286898148042</v>
      </c>
      <c r="AF1149">
        <f t="shared" si="348"/>
        <v>-4467.0286898148042</v>
      </c>
      <c r="AG1149">
        <f t="shared" si="349"/>
        <v>4467.0286898148042</v>
      </c>
      <c r="AH1149">
        <f>ABS($AF1149)</f>
        <v>4467.0286898148042</v>
      </c>
      <c r="AI1149">
        <f t="shared" si="350"/>
        <v>0</v>
      </c>
      <c r="AJ1149">
        <f t="shared" si="351"/>
        <v>0</v>
      </c>
      <c r="AK1149">
        <f>SUM($AJ$2:AJ1149)</f>
        <v>42092.843228196994</v>
      </c>
      <c r="AL1149">
        <f t="shared" si="352"/>
        <v>278.29203435261002</v>
      </c>
      <c r="AM1149">
        <f>SUM($AL$2:AL1149)</f>
        <v>2216581.1893053423</v>
      </c>
      <c r="AN1149">
        <f>SUM($AH$2:AH1149)</f>
        <v>5526272.3797330316</v>
      </c>
      <c r="AO1149">
        <f t="shared" si="353"/>
        <v>6317.229179804247</v>
      </c>
      <c r="AP1149">
        <f t="shared" si="354"/>
        <v>0</v>
      </c>
      <c r="AQ1149">
        <f t="shared" si="355"/>
        <v>0</v>
      </c>
      <c r="AR1149">
        <f>SUM($AQ$2:AQ1149)</f>
        <v>1227882.8767302139</v>
      </c>
      <c r="AS1149">
        <f>SUM($AO$2:AO1149)</f>
        <v>106610768.28666677</v>
      </c>
    </row>
    <row r="1150" spans="1:45" x14ac:dyDescent="0.25">
      <c r="A1150">
        <v>1148</v>
      </c>
      <c r="B1150" s="3">
        <v>17.399999999999999</v>
      </c>
      <c r="C1150">
        <f t="shared" si="341"/>
        <v>4.833333333333333</v>
      </c>
      <c r="D1150" s="5">
        <f t="shared" si="356"/>
        <v>-0.34336419753086417</v>
      </c>
      <c r="E1150">
        <f t="shared" si="342"/>
        <v>-1659.0245387087443</v>
      </c>
      <c r="F1150">
        <f t="shared" si="343"/>
        <v>16890.690722222218</v>
      </c>
      <c r="G1150">
        <f>SUM($E$2:E1150)</f>
        <v>2137045.6093453639</v>
      </c>
      <c r="H1150">
        <f>SUM($F$2:F1150)</f>
        <v>84314104.296872035</v>
      </c>
      <c r="R1150">
        <f t="shared" si="344"/>
        <v>2137.045609345364</v>
      </c>
      <c r="S1150">
        <f t="shared" si="345"/>
        <v>84314.104296872028</v>
      </c>
      <c r="U1150">
        <v>1148</v>
      </c>
      <c r="V1150" s="3">
        <v>17.399999999999999</v>
      </c>
      <c r="W1150">
        <f t="shared" si="346"/>
        <v>4.833333333333333</v>
      </c>
      <c r="X1150" s="5">
        <f t="shared" si="360"/>
        <v>-0.20447530864197533</v>
      </c>
      <c r="Y1150">
        <f t="shared" si="347"/>
        <v>-688.29518685689288</v>
      </c>
      <c r="Z1150">
        <f t="shared" si="347"/>
        <v>-688.29518685689288</v>
      </c>
      <c r="AA1150">
        <f>SUM($E$2:$E1150)</f>
        <v>2137045.6093453639</v>
      </c>
      <c r="AB1150">
        <f>SUM($F$2:$F1150)</f>
        <v>84314104.296872035</v>
      </c>
      <c r="AC1150">
        <f t="shared" si="359"/>
        <v>-344.14759342844644</v>
      </c>
      <c r="AD1150">
        <f t="shared" si="358"/>
        <v>28747.536075617281</v>
      </c>
      <c r="AE1150">
        <f t="shared" si="357"/>
        <v>-17421.802413580252</v>
      </c>
      <c r="AF1150">
        <f t="shared" si="348"/>
        <v>-17421.802413580252</v>
      </c>
      <c r="AG1150">
        <f t="shared" si="349"/>
        <v>17421.802413580252</v>
      </c>
      <c r="AH1150">
        <f>ABS($AF1150)</f>
        <v>17421.802413580252</v>
      </c>
      <c r="AI1150">
        <f t="shared" si="350"/>
        <v>-688.29518685689288</v>
      </c>
      <c r="AJ1150">
        <f t="shared" si="351"/>
        <v>688.29518685689288</v>
      </c>
      <c r="AK1150">
        <f>SUM($AJ$2:AJ1150)</f>
        <v>42781.138415053887</v>
      </c>
      <c r="AL1150">
        <f t="shared" si="352"/>
        <v>0</v>
      </c>
      <c r="AM1150">
        <f>SUM($AL$2:AL1150)</f>
        <v>2216581.1893053423</v>
      </c>
      <c r="AN1150">
        <f>SUM($AH$2:AH1150)</f>
        <v>5543694.1821466116</v>
      </c>
      <c r="AO1150">
        <f t="shared" si="353"/>
        <v>-11976.336251309935</v>
      </c>
      <c r="AP1150">
        <f t="shared" si="354"/>
        <v>-11976.336251309935</v>
      </c>
      <c r="AQ1150">
        <f t="shared" si="355"/>
        <v>11976.336251309935</v>
      </c>
      <c r="AR1150">
        <f>SUM($AQ$2:AQ1150)</f>
        <v>1239859.2129815237</v>
      </c>
      <c r="AS1150">
        <f>SUM($AO$2:AO1150)</f>
        <v>106598791.95041546</v>
      </c>
    </row>
    <row r="1151" spans="1:45" x14ac:dyDescent="0.25">
      <c r="A1151">
        <v>1149</v>
      </c>
      <c r="B1151" s="3">
        <v>13.8</v>
      </c>
      <c r="C1151">
        <f t="shared" si="341"/>
        <v>3.8333333333333335</v>
      </c>
      <c r="D1151" s="5">
        <f t="shared" si="356"/>
        <v>-0.20833333333333331</v>
      </c>
      <c r="E1151">
        <f t="shared" si="342"/>
        <v>-583.5132776916663</v>
      </c>
      <c r="F1151">
        <f t="shared" si="343"/>
        <v>10624.46538888889</v>
      </c>
      <c r="G1151">
        <f>SUM($E$2:E1151)</f>
        <v>2136462.0960676721</v>
      </c>
      <c r="H1151">
        <f>SUM($F$2:F1151)</f>
        <v>84324728.762260929</v>
      </c>
      <c r="R1151">
        <f t="shared" si="344"/>
        <v>2136.4620960676721</v>
      </c>
      <c r="S1151">
        <f t="shared" si="345"/>
        <v>84324.728762260929</v>
      </c>
      <c r="U1151">
        <v>1149</v>
      </c>
      <c r="V1151" s="3">
        <v>13.8</v>
      </c>
      <c r="W1151">
        <f t="shared" si="346"/>
        <v>3.8333333333333335</v>
      </c>
      <c r="X1151" s="5">
        <f t="shared" si="360"/>
        <v>-0.13888888888888881</v>
      </c>
      <c r="Y1151">
        <f t="shared" si="347"/>
        <v>-198.56887954351794</v>
      </c>
      <c r="Z1151">
        <f t="shared" si="347"/>
        <v>-198.56887954351794</v>
      </c>
      <c r="AA1151">
        <f>SUM($E$2:$E1151)</f>
        <v>2136462.0960676721</v>
      </c>
      <c r="AB1151">
        <f>SUM($F$2:$F1151)</f>
        <v>84324728.762260929</v>
      </c>
      <c r="AC1151">
        <f t="shared" si="359"/>
        <v>-99.284439771758969</v>
      </c>
      <c r="AD1151">
        <f t="shared" si="358"/>
        <v>16890.690722222218</v>
      </c>
      <c r="AE1151">
        <f t="shared" si="357"/>
        <v>-18123.070686728392</v>
      </c>
      <c r="AF1151">
        <f t="shared" si="348"/>
        <v>-18123.070686728392</v>
      </c>
      <c r="AG1151">
        <f t="shared" si="349"/>
        <v>18123.070686728392</v>
      </c>
      <c r="AH1151">
        <f>ABS($AF1151)</f>
        <v>18123.070686728392</v>
      </c>
      <c r="AI1151">
        <f t="shared" si="350"/>
        <v>-198.56887954351794</v>
      </c>
      <c r="AJ1151">
        <f t="shared" si="351"/>
        <v>198.56887954351794</v>
      </c>
      <c r="AK1151">
        <f>SUM($AJ$2:AJ1151)</f>
        <v>42979.707294597407</v>
      </c>
      <c r="AL1151">
        <f t="shared" si="352"/>
        <v>0</v>
      </c>
      <c r="AM1151">
        <f>SUM($AL$2:AL1151)</f>
        <v>2216581.1893053423</v>
      </c>
      <c r="AN1151">
        <f>SUM($AH$2:AH1151)</f>
        <v>5561817.2528333403</v>
      </c>
      <c r="AO1151">
        <f t="shared" si="353"/>
        <v>-2740.2505377005477</v>
      </c>
      <c r="AP1151">
        <f t="shared" si="354"/>
        <v>-2740.2505377005477</v>
      </c>
      <c r="AQ1151">
        <f t="shared" si="355"/>
        <v>2740.2505377005477</v>
      </c>
      <c r="AR1151">
        <f>SUM($AQ$2:AQ1151)</f>
        <v>1242599.4635192242</v>
      </c>
      <c r="AS1151">
        <f>SUM($AO$2:AO1151)</f>
        <v>106596051.69987777</v>
      </c>
    </row>
    <row r="1152" spans="1:45" x14ac:dyDescent="0.25">
      <c r="A1152">
        <v>1150</v>
      </c>
      <c r="B1152" s="3">
        <v>12</v>
      </c>
      <c r="C1152">
        <f t="shared" si="341"/>
        <v>3.333333333333333</v>
      </c>
      <c r="D1152" s="5">
        <f t="shared" si="356"/>
        <v>-6.9444444444444503E-2</v>
      </c>
      <c r="E1152">
        <f t="shared" si="342"/>
        <v>156.22752251851824</v>
      </c>
      <c r="F1152">
        <f t="shared" si="343"/>
        <v>8033.6222222222204</v>
      </c>
      <c r="G1152">
        <f>SUM($E$2:E1152)</f>
        <v>2136618.3235901906</v>
      </c>
      <c r="H1152">
        <f>SUM($F$2:F1152)</f>
        <v>84332762.384483144</v>
      </c>
      <c r="R1152">
        <f t="shared" si="344"/>
        <v>2136.6183235901908</v>
      </c>
      <c r="S1152">
        <f t="shared" si="345"/>
        <v>84332.76238448314</v>
      </c>
      <c r="U1152">
        <v>1150</v>
      </c>
      <c r="V1152" s="3">
        <v>12</v>
      </c>
      <c r="W1152">
        <f t="shared" si="346"/>
        <v>3.333333333333333</v>
      </c>
      <c r="X1152" s="5">
        <f t="shared" si="360"/>
        <v>-6.9444444444444503E-2</v>
      </c>
      <c r="Y1152">
        <f t="shared" si="347"/>
        <v>156.22752251851824</v>
      </c>
      <c r="Z1152">
        <f t="shared" si="347"/>
        <v>156.22752251851824</v>
      </c>
      <c r="AA1152">
        <f>SUM($E$2:$E1152)</f>
        <v>2136618.3235901906</v>
      </c>
      <c r="AB1152">
        <f>SUM($F$2:$F1152)</f>
        <v>84332762.384483144</v>
      </c>
      <c r="AC1152">
        <f t="shared" si="359"/>
        <v>78.113761259259121</v>
      </c>
      <c r="AD1152">
        <f t="shared" si="358"/>
        <v>10624.46538888889</v>
      </c>
      <c r="AE1152">
        <f t="shared" si="357"/>
        <v>-8857.0684999999976</v>
      </c>
      <c r="AF1152">
        <f t="shared" si="348"/>
        <v>-8857.0684999999976</v>
      </c>
      <c r="AG1152">
        <f t="shared" si="349"/>
        <v>8857.0684999999976</v>
      </c>
      <c r="AH1152">
        <f>ABS($AF1152)</f>
        <v>8857.0684999999976</v>
      </c>
      <c r="AI1152">
        <f t="shared" si="350"/>
        <v>0</v>
      </c>
      <c r="AJ1152">
        <f t="shared" si="351"/>
        <v>0</v>
      </c>
      <c r="AK1152">
        <f>SUM($AJ$2:AJ1152)</f>
        <v>42979.707294597407</v>
      </c>
      <c r="AL1152">
        <f t="shared" si="352"/>
        <v>156.22752251851824</v>
      </c>
      <c r="AM1152">
        <f>SUM($AL$2:AL1152)</f>
        <v>2216737.4168278608</v>
      </c>
      <c r="AN1152">
        <f>SUM($AH$2:AH1152)</f>
        <v>5570674.3213333404</v>
      </c>
      <c r="AO1152">
        <f t="shared" si="353"/>
        <v>1874.7302702222189</v>
      </c>
      <c r="AP1152">
        <f t="shared" si="354"/>
        <v>0</v>
      </c>
      <c r="AQ1152">
        <f t="shared" si="355"/>
        <v>0</v>
      </c>
      <c r="AR1152">
        <f>SUM($AQ$2:AQ1152)</f>
        <v>1242599.4635192242</v>
      </c>
      <c r="AS1152">
        <f>SUM($AO$2:AO1152)</f>
        <v>106597926.43014799</v>
      </c>
    </row>
    <row r="1153" spans="1:45" x14ac:dyDescent="0.25">
      <c r="A1153">
        <v>1151</v>
      </c>
      <c r="B1153" s="3">
        <v>12</v>
      </c>
      <c r="C1153">
        <f t="shared" si="341"/>
        <v>3.333333333333333</v>
      </c>
      <c r="D1153" s="5">
        <f t="shared" si="356"/>
        <v>0</v>
      </c>
      <c r="E1153">
        <f t="shared" si="342"/>
        <v>490.96178177777773</v>
      </c>
      <c r="F1153">
        <f t="shared" si="343"/>
        <v>8033.6222222222204</v>
      </c>
      <c r="G1153">
        <f>SUM($E$2:E1153)</f>
        <v>2137109.2853719685</v>
      </c>
      <c r="H1153">
        <f>SUM($F$2:F1153)</f>
        <v>84340796.006705359</v>
      </c>
      <c r="R1153">
        <f t="shared" si="344"/>
        <v>2137.1092853719683</v>
      </c>
      <c r="S1153">
        <f t="shared" si="345"/>
        <v>84340.796006705365</v>
      </c>
      <c r="U1153">
        <v>1151</v>
      </c>
      <c r="V1153" s="3">
        <v>12</v>
      </c>
      <c r="W1153">
        <f t="shared" si="346"/>
        <v>3.333333333333333</v>
      </c>
      <c r="X1153" s="5">
        <f t="shared" si="360"/>
        <v>0</v>
      </c>
      <c r="Y1153">
        <f t="shared" si="347"/>
        <v>490.96178177777773</v>
      </c>
      <c r="Z1153">
        <f t="shared" si="347"/>
        <v>490.96178177777773</v>
      </c>
      <c r="AA1153">
        <f>SUM($E$2:$E1153)</f>
        <v>2137109.2853719685</v>
      </c>
      <c r="AB1153">
        <f>SUM($F$2:$F1153)</f>
        <v>84340796.006705359</v>
      </c>
      <c r="AC1153">
        <f t="shared" si="359"/>
        <v>245.48089088888887</v>
      </c>
      <c r="AD1153">
        <f t="shared" si="358"/>
        <v>8033.6222222222204</v>
      </c>
      <c r="AE1153">
        <f t="shared" si="357"/>
        <v>-2590.8431666666693</v>
      </c>
      <c r="AF1153">
        <f t="shared" si="348"/>
        <v>-2590.8431666666693</v>
      </c>
      <c r="AG1153">
        <f t="shared" si="349"/>
        <v>2590.8431666666693</v>
      </c>
      <c r="AH1153">
        <f>ABS($AF1153)</f>
        <v>2590.8431666666693</v>
      </c>
      <c r="AI1153">
        <f t="shared" si="350"/>
        <v>0</v>
      </c>
      <c r="AJ1153">
        <f t="shared" si="351"/>
        <v>0</v>
      </c>
      <c r="AK1153">
        <f>SUM($AJ$2:AJ1153)</f>
        <v>42979.707294597407</v>
      </c>
      <c r="AL1153">
        <f t="shared" si="352"/>
        <v>490.96178177777773</v>
      </c>
      <c r="AM1153">
        <f>SUM($AL$2:AL1153)</f>
        <v>2217228.3786096387</v>
      </c>
      <c r="AN1153">
        <f>SUM($AH$2:AH1153)</f>
        <v>5573265.1645000074</v>
      </c>
      <c r="AO1153">
        <f t="shared" si="353"/>
        <v>5891.5413813333325</v>
      </c>
      <c r="AP1153">
        <f t="shared" si="354"/>
        <v>0</v>
      </c>
      <c r="AQ1153">
        <f t="shared" si="355"/>
        <v>0</v>
      </c>
      <c r="AR1153">
        <f>SUM($AQ$2:AQ1153)</f>
        <v>1242599.4635192242</v>
      </c>
      <c r="AS1153">
        <f>SUM($AO$2:AO1153)</f>
        <v>106603817.97152932</v>
      </c>
    </row>
    <row r="1154" spans="1:45" x14ac:dyDescent="0.25">
      <c r="A1154">
        <v>1152</v>
      </c>
      <c r="B1154" s="3">
        <v>12</v>
      </c>
      <c r="C1154">
        <f t="shared" si="341"/>
        <v>3.333333333333333</v>
      </c>
      <c r="D1154" s="5">
        <f t="shared" si="356"/>
        <v>7.3302469135802517E-2</v>
      </c>
      <c r="E1154">
        <f t="shared" si="342"/>
        <v>844.29238877366265</v>
      </c>
      <c r="F1154">
        <f t="shared" si="343"/>
        <v>8033.6222222222204</v>
      </c>
      <c r="G1154">
        <f>SUM($E$2:E1154)</f>
        <v>2137953.577760742</v>
      </c>
      <c r="H1154">
        <f>SUM($F$2:F1154)</f>
        <v>84348829.628927574</v>
      </c>
      <c r="R1154">
        <f t="shared" si="344"/>
        <v>2137.9535777607421</v>
      </c>
      <c r="S1154">
        <f t="shared" si="345"/>
        <v>84348.829628927575</v>
      </c>
      <c r="U1154">
        <v>1152</v>
      </c>
      <c r="V1154" s="3">
        <v>12</v>
      </c>
      <c r="W1154">
        <f t="shared" si="346"/>
        <v>3.333333333333333</v>
      </c>
      <c r="X1154" s="5">
        <f t="shared" si="360"/>
        <v>0</v>
      </c>
      <c r="Y1154">
        <f t="shared" si="347"/>
        <v>490.96178177777773</v>
      </c>
      <c r="Z1154">
        <f t="shared" si="347"/>
        <v>490.96178177777773</v>
      </c>
      <c r="AA1154">
        <f>SUM($E$2:$E1154)</f>
        <v>2137953.577760742</v>
      </c>
      <c r="AB1154">
        <f>SUM($F$2:$F1154)</f>
        <v>84348829.628927574</v>
      </c>
      <c r="AC1154">
        <f t="shared" si="359"/>
        <v>245.48089088888887</v>
      </c>
      <c r="AD1154">
        <f t="shared" si="358"/>
        <v>8033.6222222222204</v>
      </c>
      <c r="AE1154">
        <f t="shared" si="357"/>
        <v>0</v>
      </c>
      <c r="AF1154">
        <f t="shared" si="348"/>
        <v>0</v>
      </c>
      <c r="AG1154">
        <f t="shared" si="349"/>
        <v>0</v>
      </c>
      <c r="AH1154">
        <f>ABS($AF1154)</f>
        <v>0</v>
      </c>
      <c r="AI1154">
        <f t="shared" si="350"/>
        <v>0</v>
      </c>
      <c r="AJ1154">
        <f t="shared" si="351"/>
        <v>0</v>
      </c>
      <c r="AK1154">
        <f>SUM($AJ$2:AJ1154)</f>
        <v>42979.707294597407</v>
      </c>
      <c r="AL1154">
        <f t="shared" si="352"/>
        <v>490.96178177777773</v>
      </c>
      <c r="AM1154">
        <f>SUM($AL$2:AL1154)</f>
        <v>2217719.3403914166</v>
      </c>
      <c r="AN1154">
        <f>SUM($AH$2:AH1154)</f>
        <v>5573265.1645000074</v>
      </c>
      <c r="AO1154">
        <f t="shared" si="353"/>
        <v>5891.5413813333325</v>
      </c>
      <c r="AP1154">
        <f t="shared" si="354"/>
        <v>0</v>
      </c>
      <c r="AQ1154">
        <f t="shared" si="355"/>
        <v>0</v>
      </c>
      <c r="AR1154">
        <f>SUM($AQ$2:AQ1154)</f>
        <v>1242599.4635192242</v>
      </c>
      <c r="AS1154">
        <f>SUM($AO$2:AO1154)</f>
        <v>106609709.51291065</v>
      </c>
    </row>
    <row r="1155" spans="1:45" x14ac:dyDescent="0.25">
      <c r="A1155">
        <v>1153</v>
      </c>
      <c r="B1155" s="3">
        <v>13.9</v>
      </c>
      <c r="C1155">
        <f t="shared" ref="C1155:C1218" si="361">B1155/3.6</f>
        <v>3.8611111111111112</v>
      </c>
      <c r="D1155" s="5">
        <f t="shared" si="356"/>
        <v>0.26234567901234573</v>
      </c>
      <c r="E1155">
        <f t="shared" ref="E1155:E1218" si="362">(0.5*$J$3*$K$3*$N$3*C1155^3+$M$3*$O$3*$L$3*C1155+$M$3*D1155*C1155)*1</f>
        <v>2040.6356025312459</v>
      </c>
      <c r="F1155">
        <f t="shared" ref="F1155:F1218" si="363">0.5*$M$3*C1155^2</f>
        <v>10779.001038580245</v>
      </c>
      <c r="G1155">
        <f>SUM($E$2:E1155)</f>
        <v>2139994.2133632731</v>
      </c>
      <c r="H1155">
        <f>SUM($F$2:F1155)</f>
        <v>84359608.629966155</v>
      </c>
      <c r="R1155">
        <f t="shared" ref="R1155:R1218" si="364">G1155/$P$3</f>
        <v>2139.994213363273</v>
      </c>
      <c r="S1155">
        <f t="shared" ref="S1155:S1218" si="365">$H1155/1000</f>
        <v>84359.608629966155</v>
      </c>
      <c r="U1155">
        <v>1153</v>
      </c>
      <c r="V1155" s="3">
        <v>13.9</v>
      </c>
      <c r="W1155">
        <f t="shared" ref="W1155:W1218" si="366">V1155/3.6</f>
        <v>3.8611111111111112</v>
      </c>
      <c r="X1155" s="5">
        <f t="shared" si="360"/>
        <v>7.3302469135802517E-2</v>
      </c>
      <c r="Y1155">
        <f t="shared" ref="Y1155:Z1218" si="367">(0.5*$J$3*$K$3*$N$3*$W1155^3+$M$3*$O$3*$L$3*$W1155+$M$3*$X1155*$W1155)*1</f>
        <v>985.1378989132761</v>
      </c>
      <c r="Z1155">
        <f t="shared" si="367"/>
        <v>985.1378989132761</v>
      </c>
      <c r="AA1155">
        <f>SUM($E$2:$E1155)</f>
        <v>2139994.2133632731</v>
      </c>
      <c r="AB1155">
        <f>SUM($F$2:$F1155)</f>
        <v>84359608.629966155</v>
      </c>
      <c r="AC1155">
        <f t="shared" si="359"/>
        <v>492.56894945663805</v>
      </c>
      <c r="AD1155">
        <f t="shared" si="358"/>
        <v>8033.6222222222204</v>
      </c>
      <c r="AE1155">
        <f t="shared" si="357"/>
        <v>2745.3788163580248</v>
      </c>
      <c r="AF1155">
        <f t="shared" ref="AF1155:AG1218" si="368">MIN(AE1155,0)</f>
        <v>0</v>
      </c>
      <c r="AG1155">
        <f t="shared" ref="AG1155:AH1218" si="369">ABS($AF1155)</f>
        <v>0</v>
      </c>
      <c r="AH1155">
        <f>ABS($AF1155)</f>
        <v>0</v>
      </c>
      <c r="AI1155">
        <f t="shared" ref="AI1155:AJ1218" si="370">MIN($Z1155,0)</f>
        <v>0</v>
      </c>
      <c r="AJ1155">
        <f t="shared" ref="AJ1155:AJ1218" si="371">ABS(AI1155)</f>
        <v>0</v>
      </c>
      <c r="AK1155">
        <f>SUM($AJ$2:AJ1155)</f>
        <v>42979.707294597407</v>
      </c>
      <c r="AL1155">
        <f t="shared" ref="AL1155:AM1218" si="372">MAX($Y1155,0)</f>
        <v>985.1378989132761</v>
      </c>
      <c r="AM1155">
        <f>SUM($AL$2:AL1155)</f>
        <v>2218704.4782903297</v>
      </c>
      <c r="AN1155">
        <f>SUM($AH$2:AH1155)</f>
        <v>5573265.1645000074</v>
      </c>
      <c r="AO1155">
        <f t="shared" ref="AO1155:AO1218" si="373">$Y1155*$V1155</f>
        <v>13693.416794894538</v>
      </c>
      <c r="AP1155">
        <f t="shared" ref="AP1155:AQ1218" si="374">MIN(AO1155,0)</f>
        <v>0</v>
      </c>
      <c r="AQ1155">
        <f t="shared" ref="AQ1155:AQ1218" si="375">ABS(AP1155)</f>
        <v>0</v>
      </c>
      <c r="AR1155">
        <f>SUM($AQ$2:AQ1155)</f>
        <v>1242599.4635192242</v>
      </c>
      <c r="AS1155">
        <f>SUM($AO$2:AO1155)</f>
        <v>106623402.92970555</v>
      </c>
    </row>
    <row r="1156" spans="1:45" x14ac:dyDescent="0.25">
      <c r="A1156">
        <v>1154</v>
      </c>
      <c r="B1156" s="3">
        <v>18.8</v>
      </c>
      <c r="C1156">
        <f t="shared" si="361"/>
        <v>5.2222222222222223</v>
      </c>
      <c r="D1156" s="5">
        <f t="shared" ref="D1156:D1219" si="376">($C1157-$C1155)/2/3.6</f>
        <v>0.43209876543209874</v>
      </c>
      <c r="E1156">
        <f t="shared" si="362"/>
        <v>4073.462133461454</v>
      </c>
      <c r="F1156">
        <f t="shared" si="363"/>
        <v>19718.079432098762</v>
      </c>
      <c r="G1156">
        <f>SUM($E$2:E1156)</f>
        <v>2144067.6754967347</v>
      </c>
      <c r="H1156">
        <f>SUM($F$2:F1156)</f>
        <v>84379326.709398255</v>
      </c>
      <c r="R1156">
        <f t="shared" si="364"/>
        <v>2144.0676754967349</v>
      </c>
      <c r="S1156">
        <f t="shared" si="365"/>
        <v>84379.326709398258</v>
      </c>
      <c r="U1156">
        <v>1154</v>
      </c>
      <c r="V1156" s="3">
        <v>18.8</v>
      </c>
      <c r="W1156">
        <f t="shared" si="366"/>
        <v>5.2222222222222223</v>
      </c>
      <c r="X1156" s="5">
        <f t="shared" si="360"/>
        <v>0.18904320987654322</v>
      </c>
      <c r="Y1156">
        <f t="shared" si="367"/>
        <v>2238.0026118565156</v>
      </c>
      <c r="Z1156">
        <f t="shared" si="367"/>
        <v>2238.0026118565156</v>
      </c>
      <c r="AA1156">
        <f>SUM($E$2:$E1156)</f>
        <v>2144067.6754967347</v>
      </c>
      <c r="AB1156">
        <f>SUM($F$2:$F1156)</f>
        <v>84379326.709398255</v>
      </c>
      <c r="AC1156">
        <f t="shared" si="359"/>
        <v>1119.0013059282578</v>
      </c>
      <c r="AD1156">
        <f t="shared" si="358"/>
        <v>10779.001038580245</v>
      </c>
      <c r="AE1156">
        <f t="shared" ref="AE1156:AF1219" si="377">$AD1157-$AD1155</f>
        <v>11684.457209876542</v>
      </c>
      <c r="AF1156">
        <f t="shared" si="368"/>
        <v>0</v>
      </c>
      <c r="AG1156">
        <f t="shared" si="369"/>
        <v>0</v>
      </c>
      <c r="AH1156">
        <f>ABS($AF1156)</f>
        <v>0</v>
      </c>
      <c r="AI1156">
        <f t="shared" si="370"/>
        <v>0</v>
      </c>
      <c r="AJ1156">
        <f t="shared" si="371"/>
        <v>0</v>
      </c>
      <c r="AK1156">
        <f>SUM($AJ$2:AJ1156)</f>
        <v>42979.707294597407</v>
      </c>
      <c r="AL1156">
        <f t="shared" si="372"/>
        <v>2238.0026118565156</v>
      </c>
      <c r="AM1156">
        <f>SUM($AL$2:AL1156)</f>
        <v>2220942.4809021861</v>
      </c>
      <c r="AN1156">
        <f>SUM($AH$2:AH1156)</f>
        <v>5573265.1645000074</v>
      </c>
      <c r="AO1156">
        <f t="shared" si="373"/>
        <v>42074.449102902494</v>
      </c>
      <c r="AP1156">
        <f t="shared" si="374"/>
        <v>0</v>
      </c>
      <c r="AQ1156">
        <f t="shared" si="375"/>
        <v>0</v>
      </c>
      <c r="AR1156">
        <f>SUM($AQ$2:AQ1156)</f>
        <v>1242599.4635192242</v>
      </c>
      <c r="AS1156">
        <f>SUM($AO$2:AO1156)</f>
        <v>106665477.37880845</v>
      </c>
    </row>
    <row r="1157" spans="1:45" x14ac:dyDescent="0.25">
      <c r="A1157">
        <v>1155</v>
      </c>
      <c r="B1157" s="3">
        <v>25.1</v>
      </c>
      <c r="C1157">
        <f t="shared" si="361"/>
        <v>6.9722222222222223</v>
      </c>
      <c r="D1157" s="5">
        <f t="shared" si="376"/>
        <v>0.42438271604938282</v>
      </c>
      <c r="E1157">
        <f t="shared" si="362"/>
        <v>5433.4349950077212</v>
      </c>
      <c r="F1157">
        <f t="shared" si="363"/>
        <v>35147.65511265432</v>
      </c>
      <c r="G1157">
        <f>SUM($E$2:E1157)</f>
        <v>2149501.1104917424</v>
      </c>
      <c r="H1157">
        <f>SUM($F$2:F1157)</f>
        <v>84414474.364510909</v>
      </c>
      <c r="R1157">
        <f t="shared" si="364"/>
        <v>2149.5011104917426</v>
      </c>
      <c r="S1157">
        <f t="shared" si="365"/>
        <v>84414.474364510912</v>
      </c>
      <c r="U1157">
        <v>1155</v>
      </c>
      <c r="V1157" s="3">
        <v>25.1</v>
      </c>
      <c r="W1157">
        <f t="shared" si="366"/>
        <v>6.9722222222222223</v>
      </c>
      <c r="X1157" s="5">
        <f t="shared" si="360"/>
        <v>0.24305555555555555</v>
      </c>
      <c r="Y1157">
        <f t="shared" si="367"/>
        <v>3605.2590429329607</v>
      </c>
      <c r="Z1157">
        <f t="shared" si="367"/>
        <v>3605.2590429329607</v>
      </c>
      <c r="AA1157">
        <f>SUM($E$2:$E1157)</f>
        <v>2149501.1104917424</v>
      </c>
      <c r="AB1157">
        <f>SUM($F$2:$F1157)</f>
        <v>84414474.364510909</v>
      </c>
      <c r="AC1157">
        <f t="shared" si="359"/>
        <v>1802.6295214664804</v>
      </c>
      <c r="AD1157">
        <f t="shared" si="358"/>
        <v>19718.079432098762</v>
      </c>
      <c r="AE1157">
        <f t="shared" si="377"/>
        <v>24368.654074074075</v>
      </c>
      <c r="AF1157">
        <f t="shared" si="368"/>
        <v>0</v>
      </c>
      <c r="AG1157">
        <f t="shared" si="369"/>
        <v>0</v>
      </c>
      <c r="AH1157">
        <f>ABS($AF1157)</f>
        <v>0</v>
      </c>
      <c r="AI1157">
        <f t="shared" si="370"/>
        <v>0</v>
      </c>
      <c r="AJ1157">
        <f t="shared" si="371"/>
        <v>0</v>
      </c>
      <c r="AK1157">
        <f>SUM($AJ$2:AJ1157)</f>
        <v>42979.707294597407</v>
      </c>
      <c r="AL1157">
        <f t="shared" si="372"/>
        <v>3605.2590429329607</v>
      </c>
      <c r="AM1157">
        <f>SUM($AL$2:AL1157)</f>
        <v>2224547.7399451192</v>
      </c>
      <c r="AN1157">
        <f>SUM($AH$2:AH1157)</f>
        <v>5573265.1645000074</v>
      </c>
      <c r="AO1157">
        <f t="shared" si="373"/>
        <v>90492.001977617314</v>
      </c>
      <c r="AP1157">
        <f t="shared" si="374"/>
        <v>0</v>
      </c>
      <c r="AQ1157">
        <f t="shared" si="375"/>
        <v>0</v>
      </c>
      <c r="AR1157">
        <f>SUM($AQ$2:AQ1157)</f>
        <v>1242599.4635192242</v>
      </c>
      <c r="AS1157">
        <f>SUM($AO$2:AO1157)</f>
        <v>106755969.38078608</v>
      </c>
    </row>
    <row r="1158" spans="1:45" x14ac:dyDescent="0.25">
      <c r="A1158">
        <v>1156</v>
      </c>
      <c r="B1158" s="3">
        <v>29.8</v>
      </c>
      <c r="C1158">
        <f t="shared" si="361"/>
        <v>8.2777777777777786</v>
      </c>
      <c r="D1158" s="5">
        <f t="shared" si="376"/>
        <v>0.33564814814814792</v>
      </c>
      <c r="E1158">
        <f t="shared" si="362"/>
        <v>5469.2438701313768</v>
      </c>
      <c r="F1158">
        <f t="shared" si="363"/>
        <v>49542.901932098772</v>
      </c>
      <c r="G1158">
        <f>SUM($E$2:E1158)</f>
        <v>2154970.3543618736</v>
      </c>
      <c r="H1158">
        <f>SUM($F$2:F1158)</f>
        <v>84464017.266443014</v>
      </c>
      <c r="R1158">
        <f t="shared" si="364"/>
        <v>2154.9703543618734</v>
      </c>
      <c r="S1158">
        <f t="shared" si="365"/>
        <v>84464.017266443014</v>
      </c>
      <c r="U1158">
        <v>1156</v>
      </c>
      <c r="V1158" s="3">
        <v>29.8</v>
      </c>
      <c r="W1158">
        <f t="shared" si="366"/>
        <v>8.2777777777777786</v>
      </c>
      <c r="X1158" s="5">
        <f t="shared" si="360"/>
        <v>0.18132716049382724</v>
      </c>
      <c r="Y1158">
        <f t="shared" si="367"/>
        <v>3622.0066616265785</v>
      </c>
      <c r="Z1158">
        <f t="shared" si="367"/>
        <v>3622.0066616265785</v>
      </c>
      <c r="AA1158">
        <f>SUM($E$2:$E1158)</f>
        <v>2154970.3543618736</v>
      </c>
      <c r="AB1158">
        <f>SUM($F$2:$F1158)</f>
        <v>84464017.266443014</v>
      </c>
      <c r="AC1158">
        <f t="shared" si="359"/>
        <v>1811.0033308132893</v>
      </c>
      <c r="AD1158">
        <f t="shared" si="358"/>
        <v>35147.65511265432</v>
      </c>
      <c r="AE1158">
        <f t="shared" si="377"/>
        <v>29824.822500000009</v>
      </c>
      <c r="AF1158">
        <f t="shared" si="368"/>
        <v>0</v>
      </c>
      <c r="AG1158">
        <f t="shared" si="369"/>
        <v>0</v>
      </c>
      <c r="AH1158">
        <f>ABS($AF1158)</f>
        <v>0</v>
      </c>
      <c r="AI1158">
        <f t="shared" si="370"/>
        <v>0</v>
      </c>
      <c r="AJ1158">
        <f t="shared" si="371"/>
        <v>0</v>
      </c>
      <c r="AK1158">
        <f>SUM($AJ$2:AJ1158)</f>
        <v>42979.707294597407</v>
      </c>
      <c r="AL1158">
        <f t="shared" si="372"/>
        <v>3622.0066616265785</v>
      </c>
      <c r="AM1158">
        <f>SUM($AL$2:AL1158)</f>
        <v>2228169.7466067458</v>
      </c>
      <c r="AN1158">
        <f>SUM($AH$2:AH1158)</f>
        <v>5573265.1645000074</v>
      </c>
      <c r="AO1158">
        <f t="shared" si="373"/>
        <v>107935.79851647204</v>
      </c>
      <c r="AP1158">
        <f t="shared" si="374"/>
        <v>0</v>
      </c>
      <c r="AQ1158">
        <f t="shared" si="375"/>
        <v>0</v>
      </c>
      <c r="AR1158">
        <f>SUM($AQ$2:AQ1158)</f>
        <v>1242599.4635192242</v>
      </c>
      <c r="AS1158">
        <f>SUM($AO$2:AO1158)</f>
        <v>106863905.17930254</v>
      </c>
    </row>
    <row r="1159" spans="1:45" x14ac:dyDescent="0.25">
      <c r="A1159">
        <v>1157</v>
      </c>
      <c r="B1159" s="3">
        <v>33.799999999999997</v>
      </c>
      <c r="C1159">
        <f t="shared" si="361"/>
        <v>9.3888888888888875</v>
      </c>
      <c r="D1159" s="5">
        <f t="shared" si="376"/>
        <v>0.32407407407407413</v>
      </c>
      <c r="E1159">
        <f t="shared" si="362"/>
        <v>6136.312859376234</v>
      </c>
      <c r="F1159">
        <f t="shared" si="363"/>
        <v>63735.634524691341</v>
      </c>
      <c r="G1159">
        <f>SUM($E$2:E1159)</f>
        <v>2161106.66722125</v>
      </c>
      <c r="H1159">
        <f>SUM($F$2:F1159)</f>
        <v>84527752.900967702</v>
      </c>
      <c r="R1159">
        <f t="shared" si="364"/>
        <v>2161.1066672212501</v>
      </c>
      <c r="S1159">
        <f t="shared" si="365"/>
        <v>84527.752900967709</v>
      </c>
      <c r="U1159">
        <v>1157</v>
      </c>
      <c r="V1159" s="3">
        <v>33.799999999999997</v>
      </c>
      <c r="W1159">
        <f t="shared" si="366"/>
        <v>9.3888888888888875</v>
      </c>
      <c r="X1159" s="5">
        <f t="shared" si="360"/>
        <v>0.15432098765432067</v>
      </c>
      <c r="Y1159">
        <f t="shared" si="367"/>
        <v>3831.6054965504409</v>
      </c>
      <c r="Z1159">
        <f t="shared" si="367"/>
        <v>3831.6054965504409</v>
      </c>
      <c r="AA1159">
        <f>SUM($E$2:$E1159)</f>
        <v>2161106.66722125</v>
      </c>
      <c r="AB1159">
        <f>SUM($F$2:$F1159)</f>
        <v>84527752.900967702</v>
      </c>
      <c r="AC1159">
        <f t="shared" si="359"/>
        <v>1915.8027482752204</v>
      </c>
      <c r="AD1159">
        <f t="shared" si="358"/>
        <v>49542.901932098772</v>
      </c>
      <c r="AE1159">
        <f t="shared" si="377"/>
        <v>28587.979412037021</v>
      </c>
      <c r="AF1159">
        <f t="shared" si="368"/>
        <v>0</v>
      </c>
      <c r="AG1159">
        <f t="shared" si="369"/>
        <v>0</v>
      </c>
      <c r="AH1159">
        <f>ABS($AF1159)</f>
        <v>0</v>
      </c>
      <c r="AI1159">
        <f t="shared" si="370"/>
        <v>0</v>
      </c>
      <c r="AJ1159">
        <f t="shared" si="371"/>
        <v>0</v>
      </c>
      <c r="AK1159">
        <f>SUM($AJ$2:AJ1159)</f>
        <v>42979.707294597407</v>
      </c>
      <c r="AL1159">
        <f t="shared" si="372"/>
        <v>3831.6054965504409</v>
      </c>
      <c r="AM1159">
        <f>SUM($AL$2:AL1159)</f>
        <v>2232001.3521032962</v>
      </c>
      <c r="AN1159">
        <f>SUM($AH$2:AH1159)</f>
        <v>5573265.1645000074</v>
      </c>
      <c r="AO1159">
        <f t="shared" si="373"/>
        <v>129508.26578340489</v>
      </c>
      <c r="AP1159">
        <f t="shared" si="374"/>
        <v>0</v>
      </c>
      <c r="AQ1159">
        <f t="shared" si="375"/>
        <v>0</v>
      </c>
      <c r="AR1159">
        <f>SUM($AQ$2:AQ1159)</f>
        <v>1242599.4635192242</v>
      </c>
      <c r="AS1159">
        <f>SUM($AO$2:AO1159)</f>
        <v>106993413.44508594</v>
      </c>
    </row>
    <row r="1160" spans="1:45" x14ac:dyDescent="0.25">
      <c r="A1160">
        <v>1158</v>
      </c>
      <c r="B1160" s="3">
        <v>38.200000000000003</v>
      </c>
      <c r="C1160">
        <f t="shared" si="361"/>
        <v>10.611111111111112</v>
      </c>
      <c r="D1160" s="5">
        <f t="shared" si="376"/>
        <v>0.37037037037037052</v>
      </c>
      <c r="E1160">
        <f t="shared" si="362"/>
        <v>7772.2830879776775</v>
      </c>
      <c r="F1160">
        <f t="shared" si="363"/>
        <v>81409.603413580262</v>
      </c>
      <c r="G1160">
        <f>SUM($E$2:E1160)</f>
        <v>2168878.9503092277</v>
      </c>
      <c r="H1160">
        <f>SUM($F$2:F1160)</f>
        <v>84609162.504381284</v>
      </c>
      <c r="R1160">
        <f t="shared" si="364"/>
        <v>2168.8789503092275</v>
      </c>
      <c r="S1160">
        <f t="shared" si="365"/>
        <v>84609.162504381282</v>
      </c>
      <c r="U1160">
        <v>1158</v>
      </c>
      <c r="V1160" s="3">
        <v>38.200000000000003</v>
      </c>
      <c r="W1160">
        <f t="shared" si="366"/>
        <v>10.611111111111112</v>
      </c>
      <c r="X1160" s="5">
        <f t="shared" si="360"/>
        <v>0.16975308641975348</v>
      </c>
      <c r="Y1160">
        <f t="shared" si="367"/>
        <v>4693.9676593082713</v>
      </c>
      <c r="Z1160">
        <f t="shared" si="367"/>
        <v>4693.9676593082713</v>
      </c>
      <c r="AA1160">
        <f>SUM($E$2:$E1160)</f>
        <v>2168878.9503092277</v>
      </c>
      <c r="AB1160">
        <f>SUM($F$2:$F1160)</f>
        <v>84609162.504381284</v>
      </c>
      <c r="AC1160">
        <f t="shared" si="359"/>
        <v>2346.9838296541357</v>
      </c>
      <c r="AD1160">
        <f t="shared" si="358"/>
        <v>63735.634524691341</v>
      </c>
      <c r="AE1160">
        <f t="shared" si="377"/>
        <v>31866.70148148149</v>
      </c>
      <c r="AF1160">
        <f t="shared" si="368"/>
        <v>0</v>
      </c>
      <c r="AG1160">
        <f t="shared" si="369"/>
        <v>0</v>
      </c>
      <c r="AH1160">
        <f>ABS($AF1160)</f>
        <v>0</v>
      </c>
      <c r="AI1160">
        <f t="shared" si="370"/>
        <v>0</v>
      </c>
      <c r="AJ1160">
        <f t="shared" si="371"/>
        <v>0</v>
      </c>
      <c r="AK1160">
        <f>SUM($AJ$2:AJ1160)</f>
        <v>42979.707294597407</v>
      </c>
      <c r="AL1160">
        <f t="shared" si="372"/>
        <v>4693.9676593082713</v>
      </c>
      <c r="AM1160">
        <f>SUM($AL$2:AL1160)</f>
        <v>2236695.3197626043</v>
      </c>
      <c r="AN1160">
        <f>SUM($AH$2:AH1160)</f>
        <v>5573265.1645000074</v>
      </c>
      <c r="AO1160">
        <f t="shared" si="373"/>
        <v>179309.56458557598</v>
      </c>
      <c r="AP1160">
        <f t="shared" si="374"/>
        <v>0</v>
      </c>
      <c r="AQ1160">
        <f t="shared" si="375"/>
        <v>0</v>
      </c>
      <c r="AR1160">
        <f>SUM($AQ$2:AQ1160)</f>
        <v>1242599.4635192242</v>
      </c>
      <c r="AS1160">
        <f>SUM($AO$2:AO1160)</f>
        <v>107172723.00967152</v>
      </c>
    </row>
    <row r="1161" spans="1:45" x14ac:dyDescent="0.25">
      <c r="A1161">
        <v>1159</v>
      </c>
      <c r="B1161" s="3">
        <v>43.4</v>
      </c>
      <c r="C1161">
        <f t="shared" si="361"/>
        <v>12.055555555555555</v>
      </c>
      <c r="D1161" s="5">
        <f t="shared" si="376"/>
        <v>0.41280864197530825</v>
      </c>
      <c r="E1161">
        <f t="shared" si="362"/>
        <v>9763.0382248876122</v>
      </c>
      <c r="F1161">
        <f t="shared" si="363"/>
        <v>105082.01022839504</v>
      </c>
      <c r="G1161">
        <f>SUM($E$2:E1161)</f>
        <v>2178641.9885341153</v>
      </c>
      <c r="H1161">
        <f>SUM($F$2:F1161)</f>
        <v>84714244.51460968</v>
      </c>
      <c r="R1161">
        <f t="shared" si="364"/>
        <v>2178.6419885341152</v>
      </c>
      <c r="S1161">
        <f t="shared" si="365"/>
        <v>84714.244514609672</v>
      </c>
      <c r="U1161">
        <v>1159</v>
      </c>
      <c r="V1161" s="3">
        <v>43.4</v>
      </c>
      <c r="W1161">
        <f t="shared" si="366"/>
        <v>12.055555555555555</v>
      </c>
      <c r="X1161" s="5">
        <f t="shared" si="360"/>
        <v>0.20061728395061706</v>
      </c>
      <c r="Y1161">
        <f t="shared" si="367"/>
        <v>6063.9147209438579</v>
      </c>
      <c r="Z1161">
        <f t="shared" si="367"/>
        <v>6063.9147209438579</v>
      </c>
      <c r="AA1161">
        <f>SUM($E$2:$E1161)</f>
        <v>2178641.9885341153</v>
      </c>
      <c r="AB1161">
        <f>SUM($F$2:$F1161)</f>
        <v>84714244.51460968</v>
      </c>
      <c r="AC1161">
        <f t="shared" si="359"/>
        <v>3031.957360471929</v>
      </c>
      <c r="AD1161">
        <f t="shared" si="358"/>
        <v>81409.603413580262</v>
      </c>
      <c r="AE1161">
        <f t="shared" si="377"/>
        <v>41346.375703703699</v>
      </c>
      <c r="AF1161">
        <f t="shared" si="368"/>
        <v>0</v>
      </c>
      <c r="AG1161">
        <f t="shared" si="369"/>
        <v>0</v>
      </c>
      <c r="AH1161">
        <f>ABS($AF1161)</f>
        <v>0</v>
      </c>
      <c r="AI1161">
        <f t="shared" si="370"/>
        <v>0</v>
      </c>
      <c r="AJ1161">
        <f t="shared" si="371"/>
        <v>0</v>
      </c>
      <c r="AK1161">
        <f>SUM($AJ$2:AJ1161)</f>
        <v>42979.707294597407</v>
      </c>
      <c r="AL1161">
        <f t="shared" si="372"/>
        <v>6063.9147209438579</v>
      </c>
      <c r="AM1161">
        <f>SUM($AL$2:AL1161)</f>
        <v>2242759.234483548</v>
      </c>
      <c r="AN1161">
        <f>SUM($AH$2:AH1161)</f>
        <v>5573265.1645000074</v>
      </c>
      <c r="AO1161">
        <f t="shared" si="373"/>
        <v>263173.89888896345</v>
      </c>
      <c r="AP1161">
        <f t="shared" si="374"/>
        <v>0</v>
      </c>
      <c r="AQ1161">
        <f t="shared" si="375"/>
        <v>0</v>
      </c>
      <c r="AR1161">
        <f>SUM($AQ$2:AQ1161)</f>
        <v>1242599.4635192242</v>
      </c>
      <c r="AS1161">
        <f>SUM($AO$2:AO1161)</f>
        <v>107435896.90856048</v>
      </c>
    </row>
    <row r="1162" spans="1:45" x14ac:dyDescent="0.25">
      <c r="A1162">
        <v>1160</v>
      </c>
      <c r="B1162" s="3">
        <v>48.9</v>
      </c>
      <c r="C1162">
        <f t="shared" si="361"/>
        <v>13.583333333333332</v>
      </c>
      <c r="D1162" s="5">
        <f t="shared" si="376"/>
        <v>0.40123456790123435</v>
      </c>
      <c r="E1162">
        <f t="shared" si="362"/>
        <v>11033.009964469042</v>
      </c>
      <c r="F1162">
        <f t="shared" si="363"/>
        <v>133403.31801388884</v>
      </c>
      <c r="G1162">
        <f>SUM($E$2:E1162)</f>
        <v>2189674.9984985841</v>
      </c>
      <c r="H1162">
        <f>SUM($F$2:F1162)</f>
        <v>84847647.832623571</v>
      </c>
      <c r="R1162">
        <f t="shared" si="364"/>
        <v>2189.674998498584</v>
      </c>
      <c r="S1162">
        <f t="shared" si="365"/>
        <v>84847.647832623567</v>
      </c>
      <c r="U1162">
        <v>1160</v>
      </c>
      <c r="V1162" s="3">
        <v>48.9</v>
      </c>
      <c r="W1162">
        <f t="shared" si="366"/>
        <v>13.583333333333332</v>
      </c>
      <c r="X1162" s="5">
        <f t="shared" si="360"/>
        <v>0.21219135802469122</v>
      </c>
      <c r="Y1162">
        <f t="shared" si="367"/>
        <v>7319.7842301583423</v>
      </c>
      <c r="Z1162">
        <f t="shared" si="367"/>
        <v>7319.7842301583423</v>
      </c>
      <c r="AA1162">
        <f>SUM($E$2:$E1162)</f>
        <v>2189674.9984985841</v>
      </c>
      <c r="AB1162">
        <f>SUM($F$2:$F1162)</f>
        <v>84847647.832623571</v>
      </c>
      <c r="AC1162">
        <f t="shared" si="359"/>
        <v>3659.8921150791712</v>
      </c>
      <c r="AD1162">
        <f t="shared" ref="AD1162:AD1225" si="378">0.5*1446.052*W1161^2</f>
        <v>105082.01022839504</v>
      </c>
      <c r="AE1162">
        <f t="shared" si="377"/>
        <v>51993.71460030858</v>
      </c>
      <c r="AF1162">
        <f t="shared" si="368"/>
        <v>0</v>
      </c>
      <c r="AG1162">
        <f t="shared" si="369"/>
        <v>0</v>
      </c>
      <c r="AH1162">
        <f>ABS($AF1162)</f>
        <v>0</v>
      </c>
      <c r="AI1162">
        <f t="shared" si="370"/>
        <v>0</v>
      </c>
      <c r="AJ1162">
        <f t="shared" si="371"/>
        <v>0</v>
      </c>
      <c r="AK1162">
        <f>SUM($AJ$2:AJ1162)</f>
        <v>42979.707294597407</v>
      </c>
      <c r="AL1162">
        <f t="shared" si="372"/>
        <v>7319.7842301583423</v>
      </c>
      <c r="AM1162">
        <f>SUM($AL$2:AL1162)</f>
        <v>2250079.0187137062</v>
      </c>
      <c r="AN1162">
        <f>SUM($AH$2:AH1162)</f>
        <v>5573265.1645000074</v>
      </c>
      <c r="AO1162">
        <f t="shared" si="373"/>
        <v>357937.44885474292</v>
      </c>
      <c r="AP1162">
        <f t="shared" si="374"/>
        <v>0</v>
      </c>
      <c r="AQ1162">
        <f t="shared" si="375"/>
        <v>0</v>
      </c>
      <c r="AR1162">
        <f>SUM($AQ$2:AQ1162)</f>
        <v>1242599.4635192242</v>
      </c>
      <c r="AS1162">
        <f>SUM($AO$2:AO1162)</f>
        <v>107793834.35741523</v>
      </c>
    </row>
    <row r="1163" spans="1:45" x14ac:dyDescent="0.25">
      <c r="A1163">
        <v>1161</v>
      </c>
      <c r="B1163" s="3">
        <v>53.8</v>
      </c>
      <c r="C1163">
        <f t="shared" si="361"/>
        <v>14.944444444444443</v>
      </c>
      <c r="D1163" s="5">
        <f t="shared" si="376"/>
        <v>0.34336419753086406</v>
      </c>
      <c r="E1163">
        <f t="shared" si="362"/>
        <v>11171.591584750029</v>
      </c>
      <c r="F1163">
        <f t="shared" si="363"/>
        <v>161478.03822839502</v>
      </c>
      <c r="G1163">
        <f>SUM($E$2:E1163)</f>
        <v>2200846.5900833341</v>
      </c>
      <c r="H1163">
        <f>SUM($F$2:F1163)</f>
        <v>85009125.870851964</v>
      </c>
      <c r="R1163">
        <f t="shared" si="364"/>
        <v>2200.8465900833339</v>
      </c>
      <c r="S1163">
        <f t="shared" si="365"/>
        <v>85009.12587085196</v>
      </c>
      <c r="U1163">
        <v>1161</v>
      </c>
      <c r="V1163" s="3">
        <v>53.8</v>
      </c>
      <c r="W1163">
        <f t="shared" si="366"/>
        <v>14.944444444444443</v>
      </c>
      <c r="X1163" s="5">
        <f t="shared" si="360"/>
        <v>0.18904320987654316</v>
      </c>
      <c r="Y1163">
        <f t="shared" si="367"/>
        <v>7836.6465573151891</v>
      </c>
      <c r="Z1163">
        <f t="shared" si="367"/>
        <v>7836.6465573151891</v>
      </c>
      <c r="AA1163">
        <f>SUM($E$2:$E1163)</f>
        <v>2200846.5900833341</v>
      </c>
      <c r="AB1163">
        <f>SUM($F$2:$F1163)</f>
        <v>85009125.870851964</v>
      </c>
      <c r="AC1163">
        <f t="shared" si="359"/>
        <v>3918.3232786575945</v>
      </c>
      <c r="AD1163">
        <f t="shared" si="378"/>
        <v>133403.31801388884</v>
      </c>
      <c r="AE1163">
        <f t="shared" si="377"/>
        <v>56396.027999999977</v>
      </c>
      <c r="AF1163">
        <f t="shared" si="368"/>
        <v>0</v>
      </c>
      <c r="AG1163">
        <f t="shared" si="369"/>
        <v>0</v>
      </c>
      <c r="AH1163">
        <f>ABS($AF1163)</f>
        <v>0</v>
      </c>
      <c r="AI1163">
        <f t="shared" si="370"/>
        <v>0</v>
      </c>
      <c r="AJ1163">
        <f t="shared" si="371"/>
        <v>0</v>
      </c>
      <c r="AK1163">
        <f>SUM($AJ$2:AJ1163)</f>
        <v>42979.707294597407</v>
      </c>
      <c r="AL1163">
        <f t="shared" si="372"/>
        <v>7836.6465573151891</v>
      </c>
      <c r="AM1163">
        <f>SUM($AL$2:AL1163)</f>
        <v>2257915.6652710214</v>
      </c>
      <c r="AN1163">
        <f>SUM($AH$2:AH1163)</f>
        <v>5573265.1645000074</v>
      </c>
      <c r="AO1163">
        <f t="shared" si="373"/>
        <v>421611.58478355716</v>
      </c>
      <c r="AP1163">
        <f t="shared" si="374"/>
        <v>0</v>
      </c>
      <c r="AQ1163">
        <f t="shared" si="375"/>
        <v>0</v>
      </c>
      <c r="AR1163">
        <f>SUM($AQ$2:AQ1163)</f>
        <v>1242599.4635192242</v>
      </c>
      <c r="AS1163">
        <f>SUM($AO$2:AO1163)</f>
        <v>108215445.94219878</v>
      </c>
    </row>
    <row r="1164" spans="1:45" x14ac:dyDescent="0.25">
      <c r="A1164">
        <v>1162</v>
      </c>
      <c r="B1164" s="3">
        <v>57.8</v>
      </c>
      <c r="C1164">
        <f t="shared" si="361"/>
        <v>16.055555555555554</v>
      </c>
      <c r="D1164" s="5">
        <f t="shared" si="376"/>
        <v>0.29706790123456794</v>
      </c>
      <c r="E1164">
        <f t="shared" si="362"/>
        <v>11197.628933905726</v>
      </c>
      <c r="F1164">
        <f t="shared" si="363"/>
        <v>186382.26711728386</v>
      </c>
      <c r="G1164">
        <f>SUM($E$2:E1164)</f>
        <v>2212044.2190172398</v>
      </c>
      <c r="H1164">
        <f>SUM($F$2:F1164)</f>
        <v>85195508.137969241</v>
      </c>
      <c r="R1164">
        <f t="shared" si="364"/>
        <v>2212.0442190172398</v>
      </c>
      <c r="S1164">
        <f t="shared" si="365"/>
        <v>85195.508137969242</v>
      </c>
      <c r="U1164">
        <v>1162</v>
      </c>
      <c r="V1164" s="3">
        <v>57.8</v>
      </c>
      <c r="W1164">
        <f t="shared" si="366"/>
        <v>16.055555555555554</v>
      </c>
      <c r="X1164" s="5">
        <f t="shared" si="360"/>
        <v>0.15432098765432092</v>
      </c>
      <c r="Y1164">
        <f t="shared" si="367"/>
        <v>7883.4498281101132</v>
      </c>
      <c r="Z1164">
        <f t="shared" si="367"/>
        <v>7883.4498281101132</v>
      </c>
      <c r="AA1164">
        <f>SUM($E$2:$E1164)</f>
        <v>2212044.2190172398</v>
      </c>
      <c r="AB1164">
        <f>SUM($F$2:$F1164)</f>
        <v>85195508.137969241</v>
      </c>
      <c r="AC1164">
        <f t="shared" si="359"/>
        <v>3941.7249140550566</v>
      </c>
      <c r="AD1164">
        <f t="shared" si="378"/>
        <v>161478.03822839502</v>
      </c>
      <c r="AE1164">
        <f t="shared" si="377"/>
        <v>52978.949103395018</v>
      </c>
      <c r="AF1164">
        <f t="shared" si="368"/>
        <v>0</v>
      </c>
      <c r="AG1164">
        <f t="shared" si="369"/>
        <v>0</v>
      </c>
      <c r="AH1164">
        <f>ABS($AF1164)</f>
        <v>0</v>
      </c>
      <c r="AI1164">
        <f t="shared" si="370"/>
        <v>0</v>
      </c>
      <c r="AJ1164">
        <f t="shared" si="371"/>
        <v>0</v>
      </c>
      <c r="AK1164">
        <f>SUM($AJ$2:AJ1164)</f>
        <v>42979.707294597407</v>
      </c>
      <c r="AL1164">
        <f t="shared" si="372"/>
        <v>7883.4498281101132</v>
      </c>
      <c r="AM1164">
        <f>SUM($AL$2:AL1164)</f>
        <v>2265799.1150991316</v>
      </c>
      <c r="AN1164">
        <f>SUM($AH$2:AH1164)</f>
        <v>5573265.1645000074</v>
      </c>
      <c r="AO1164">
        <f t="shared" si="373"/>
        <v>455663.40006476454</v>
      </c>
      <c r="AP1164">
        <f t="shared" si="374"/>
        <v>0</v>
      </c>
      <c r="AQ1164">
        <f t="shared" si="375"/>
        <v>0</v>
      </c>
      <c r="AR1164">
        <f>SUM($AQ$2:AQ1164)</f>
        <v>1242599.4635192242</v>
      </c>
      <c r="AS1164">
        <f>SUM($AO$2:AO1164)</f>
        <v>108671109.34226355</v>
      </c>
    </row>
    <row r="1165" spans="1:45" x14ac:dyDescent="0.25">
      <c r="A1165">
        <v>1163</v>
      </c>
      <c r="B1165" s="3">
        <v>61.5</v>
      </c>
      <c r="C1165">
        <f t="shared" si="361"/>
        <v>17.083333333333332</v>
      </c>
      <c r="D1165" s="5">
        <f t="shared" si="376"/>
        <v>0.27777777777777779</v>
      </c>
      <c r="E1165">
        <f t="shared" si="362"/>
        <v>11722.293669733215</v>
      </c>
      <c r="F1165">
        <f t="shared" si="363"/>
        <v>211008.10868055551</v>
      </c>
      <c r="G1165">
        <f>SUM($E$2:E1165)</f>
        <v>2223766.512686973</v>
      </c>
      <c r="H1165">
        <f>SUM($F$2:F1165)</f>
        <v>85406516.246649802</v>
      </c>
      <c r="R1165">
        <f t="shared" si="364"/>
        <v>2223.7665126869729</v>
      </c>
      <c r="S1165">
        <f t="shared" si="365"/>
        <v>85406.5162466498</v>
      </c>
      <c r="U1165">
        <v>1163</v>
      </c>
      <c r="V1165" s="3">
        <v>61.5</v>
      </c>
      <c r="W1165">
        <f t="shared" si="366"/>
        <v>17.083333333333332</v>
      </c>
      <c r="X1165" s="5">
        <f t="shared" si="360"/>
        <v>0.14274691358024702</v>
      </c>
      <c r="Y1165">
        <f t="shared" si="367"/>
        <v>8386.5737944760185</v>
      </c>
      <c r="Z1165">
        <f t="shared" si="367"/>
        <v>8386.5737944760185</v>
      </c>
      <c r="AA1165">
        <f>SUM($E$2:$E1165)</f>
        <v>2223766.512686973</v>
      </c>
      <c r="AB1165">
        <f>SUM($F$2:$F1165)</f>
        <v>85406516.246649802</v>
      </c>
      <c r="AC1165">
        <f t="shared" si="359"/>
        <v>4193.2868972380093</v>
      </c>
      <c r="AD1165">
        <f t="shared" si="378"/>
        <v>186382.26711728386</v>
      </c>
      <c r="AE1165">
        <f t="shared" si="377"/>
        <v>49530.070452160493</v>
      </c>
      <c r="AF1165">
        <f t="shared" si="368"/>
        <v>0</v>
      </c>
      <c r="AG1165">
        <f t="shared" si="369"/>
        <v>0</v>
      </c>
      <c r="AH1165">
        <f>ABS($AF1165)</f>
        <v>0</v>
      </c>
      <c r="AI1165">
        <f t="shared" si="370"/>
        <v>0</v>
      </c>
      <c r="AJ1165">
        <f t="shared" si="371"/>
        <v>0</v>
      </c>
      <c r="AK1165">
        <f>SUM($AJ$2:AJ1165)</f>
        <v>42979.707294597407</v>
      </c>
      <c r="AL1165">
        <f t="shared" si="372"/>
        <v>8386.5737944760185</v>
      </c>
      <c r="AM1165">
        <f>SUM($AL$2:AL1165)</f>
        <v>2274185.6888936078</v>
      </c>
      <c r="AN1165">
        <f>SUM($AH$2:AH1165)</f>
        <v>5573265.1645000074</v>
      </c>
      <c r="AO1165">
        <f t="shared" si="373"/>
        <v>515774.28836027515</v>
      </c>
      <c r="AP1165">
        <f t="shared" si="374"/>
        <v>0</v>
      </c>
      <c r="AQ1165">
        <f t="shared" si="375"/>
        <v>0</v>
      </c>
      <c r="AR1165">
        <f>SUM($AQ$2:AQ1165)</f>
        <v>1242599.4635192242</v>
      </c>
      <c r="AS1165">
        <f>SUM($AO$2:AO1165)</f>
        <v>109186883.63062382</v>
      </c>
    </row>
    <row r="1166" spans="1:45" x14ac:dyDescent="0.25">
      <c r="A1166">
        <v>1164</v>
      </c>
      <c r="B1166" s="3">
        <v>65</v>
      </c>
      <c r="C1166">
        <f t="shared" si="361"/>
        <v>18.055555555555554</v>
      </c>
      <c r="D1166" s="5">
        <f t="shared" si="376"/>
        <v>0.26620370370370389</v>
      </c>
      <c r="E1166">
        <f t="shared" si="362"/>
        <v>12388.715767872945</v>
      </c>
      <c r="F1166">
        <f t="shared" si="363"/>
        <v>235708.70756172831</v>
      </c>
      <c r="G1166">
        <f>SUM($E$2:E1166)</f>
        <v>2236155.228454846</v>
      </c>
      <c r="H1166">
        <f>SUM($F$2:F1166)</f>
        <v>85642224.954211533</v>
      </c>
      <c r="R1166">
        <f t="shared" si="364"/>
        <v>2236.1552284548461</v>
      </c>
      <c r="S1166">
        <f t="shared" si="365"/>
        <v>85642.224954211531</v>
      </c>
      <c r="U1166">
        <v>1164</v>
      </c>
      <c r="V1166" s="3">
        <v>65</v>
      </c>
      <c r="W1166">
        <f t="shared" si="366"/>
        <v>18.055555555555554</v>
      </c>
      <c r="X1166" s="5">
        <f t="shared" si="360"/>
        <v>0.13503086419753074</v>
      </c>
      <c r="Y1166">
        <f t="shared" si="367"/>
        <v>8963.8883930444063</v>
      </c>
      <c r="Z1166">
        <f t="shared" si="367"/>
        <v>8963.8883930444063</v>
      </c>
      <c r="AA1166">
        <f>SUM($E$2:$E1166)</f>
        <v>2236155.228454846</v>
      </c>
      <c r="AB1166">
        <f>SUM($F$2:$F1166)</f>
        <v>85642224.954211533</v>
      </c>
      <c r="AC1166">
        <f t="shared" si="359"/>
        <v>4481.9441965222031</v>
      </c>
      <c r="AD1166">
        <f t="shared" si="378"/>
        <v>211008.10868055551</v>
      </c>
      <c r="AE1166">
        <f t="shared" si="377"/>
        <v>49326.440444444452</v>
      </c>
      <c r="AF1166">
        <f t="shared" si="368"/>
        <v>0</v>
      </c>
      <c r="AG1166">
        <f t="shared" si="369"/>
        <v>0</v>
      </c>
      <c r="AH1166">
        <f>ABS($AF1166)</f>
        <v>0</v>
      </c>
      <c r="AI1166">
        <f t="shared" si="370"/>
        <v>0</v>
      </c>
      <c r="AJ1166">
        <f t="shared" si="371"/>
        <v>0</v>
      </c>
      <c r="AK1166">
        <f>SUM($AJ$2:AJ1166)</f>
        <v>42979.707294597407</v>
      </c>
      <c r="AL1166">
        <f t="shared" si="372"/>
        <v>8963.8883930444063</v>
      </c>
      <c r="AM1166">
        <f>SUM($AL$2:AL1166)</f>
        <v>2283149.5772866523</v>
      </c>
      <c r="AN1166">
        <f>SUM($AH$2:AH1166)</f>
        <v>5573265.1645000074</v>
      </c>
      <c r="AO1166">
        <f t="shared" si="373"/>
        <v>582652.74554788636</v>
      </c>
      <c r="AP1166">
        <f t="shared" si="374"/>
        <v>0</v>
      </c>
      <c r="AQ1166">
        <f t="shared" si="375"/>
        <v>0</v>
      </c>
      <c r="AR1166">
        <f>SUM($AQ$2:AQ1166)</f>
        <v>1242599.4635192242</v>
      </c>
      <c r="AS1166">
        <f>SUM($AO$2:AO1166)</f>
        <v>109769536.37617171</v>
      </c>
    </row>
    <row r="1167" spans="1:45" x14ac:dyDescent="0.25">
      <c r="A1167">
        <v>1165</v>
      </c>
      <c r="B1167" s="3">
        <v>68.400000000000006</v>
      </c>
      <c r="C1167">
        <f t="shared" si="361"/>
        <v>19</v>
      </c>
      <c r="D1167" s="5">
        <f t="shared" si="376"/>
        <v>0.25462962962962948</v>
      </c>
      <c r="E1167">
        <f t="shared" si="362"/>
        <v>13043.750066318515</v>
      </c>
      <c r="F1167">
        <f t="shared" si="363"/>
        <v>261012.38599999997</v>
      </c>
      <c r="G1167">
        <f>SUM($E$2:E1167)</f>
        <v>2249198.9785211645</v>
      </c>
      <c r="H1167">
        <f>SUM($F$2:F1167)</f>
        <v>85903237.34021154</v>
      </c>
      <c r="R1167">
        <f t="shared" si="364"/>
        <v>2249.1989785211645</v>
      </c>
      <c r="S1167">
        <f t="shared" si="365"/>
        <v>85903.237340211534</v>
      </c>
      <c r="U1167">
        <v>1165</v>
      </c>
      <c r="V1167" s="3">
        <v>68.400000000000006</v>
      </c>
      <c r="W1167">
        <f t="shared" si="366"/>
        <v>19</v>
      </c>
      <c r="X1167" s="5">
        <f t="shared" si="360"/>
        <v>0.13117283950617312</v>
      </c>
      <c r="Y1167">
        <f t="shared" si="367"/>
        <v>9651.7762391580327</v>
      </c>
      <c r="Z1167">
        <f t="shared" si="367"/>
        <v>9651.7762391580327</v>
      </c>
      <c r="AA1167">
        <f>SUM($E$2:$E1167)</f>
        <v>2249198.9785211645</v>
      </c>
      <c r="AB1167">
        <f>SUM($F$2:$F1167)</f>
        <v>85903237.34021154</v>
      </c>
      <c r="AC1167">
        <f t="shared" ref="AC1167:AC1230" si="379">Y1167/(U1168-U1166)</f>
        <v>4825.8881195790163</v>
      </c>
      <c r="AD1167">
        <f t="shared" si="378"/>
        <v>235708.70756172831</v>
      </c>
      <c r="AE1167">
        <f t="shared" si="377"/>
        <v>50004.27731944446</v>
      </c>
      <c r="AF1167">
        <f t="shared" si="368"/>
        <v>0</v>
      </c>
      <c r="AG1167">
        <f t="shared" si="369"/>
        <v>0</v>
      </c>
      <c r="AH1167">
        <f>ABS($AF1167)</f>
        <v>0</v>
      </c>
      <c r="AI1167">
        <f t="shared" si="370"/>
        <v>0</v>
      </c>
      <c r="AJ1167">
        <f t="shared" si="371"/>
        <v>0</v>
      </c>
      <c r="AK1167">
        <f>SUM($AJ$2:AJ1167)</f>
        <v>42979.707294597407</v>
      </c>
      <c r="AL1167">
        <f t="shared" si="372"/>
        <v>9651.7762391580327</v>
      </c>
      <c r="AM1167">
        <f>SUM($AL$2:AL1167)</f>
        <v>2292801.3535258104</v>
      </c>
      <c r="AN1167">
        <f>SUM($AH$2:AH1167)</f>
        <v>5573265.1645000074</v>
      </c>
      <c r="AO1167">
        <f t="shared" si="373"/>
        <v>660181.49475840945</v>
      </c>
      <c r="AP1167">
        <f t="shared" si="374"/>
        <v>0</v>
      </c>
      <c r="AQ1167">
        <f t="shared" si="375"/>
        <v>0</v>
      </c>
      <c r="AR1167">
        <f>SUM($AQ$2:AQ1167)</f>
        <v>1242599.4635192242</v>
      </c>
      <c r="AS1167">
        <f>SUM($AO$2:AO1167)</f>
        <v>110429717.87093012</v>
      </c>
    </row>
    <row r="1168" spans="1:45" x14ac:dyDescent="0.25">
      <c r="A1168">
        <v>1166</v>
      </c>
      <c r="B1168" s="3">
        <v>71.599999999999994</v>
      </c>
      <c r="C1168">
        <f t="shared" si="361"/>
        <v>19.888888888888886</v>
      </c>
      <c r="D1168" s="5">
        <f t="shared" si="376"/>
        <v>0.17746913580246923</v>
      </c>
      <c r="E1168">
        <f t="shared" si="362"/>
        <v>11770.861017728121</v>
      </c>
      <c r="F1168">
        <f t="shared" si="363"/>
        <v>286005.87735802459</v>
      </c>
      <c r="G1168">
        <f>SUM($E$2:E1168)</f>
        <v>2260969.8395388927</v>
      </c>
      <c r="H1168">
        <f>SUM($F$2:F1168)</f>
        <v>86189243.21756956</v>
      </c>
      <c r="R1168">
        <f t="shared" si="364"/>
        <v>2260.9698395388928</v>
      </c>
      <c r="S1168">
        <f t="shared" si="365"/>
        <v>86189.243217569558</v>
      </c>
      <c r="U1168">
        <v>1166</v>
      </c>
      <c r="V1168" s="3">
        <v>71.599999999999994</v>
      </c>
      <c r="W1168">
        <f t="shared" si="366"/>
        <v>19.888888888888886</v>
      </c>
      <c r="X1168" s="5">
        <f t="shared" ref="X1168:X1231" si="380">($C1168-$C1167)/2/3.6</f>
        <v>0.12345679012345635</v>
      </c>
      <c r="Y1168">
        <f t="shared" si="367"/>
        <v>10217.446103461989</v>
      </c>
      <c r="Z1168">
        <f t="shared" si="367"/>
        <v>10217.446103461989</v>
      </c>
      <c r="AA1168">
        <f>SUM($E$2:$E1168)</f>
        <v>2260969.8395388927</v>
      </c>
      <c r="AB1168">
        <f>SUM($F$2:$F1168)</f>
        <v>86189243.21756956</v>
      </c>
      <c r="AC1168">
        <f t="shared" si="379"/>
        <v>5108.7230517309945</v>
      </c>
      <c r="AD1168">
        <f t="shared" si="378"/>
        <v>261012.38599999997</v>
      </c>
      <c r="AE1168">
        <f t="shared" si="377"/>
        <v>50297.169796296279</v>
      </c>
      <c r="AF1168">
        <f t="shared" si="368"/>
        <v>0</v>
      </c>
      <c r="AG1168">
        <f t="shared" si="369"/>
        <v>0</v>
      </c>
      <c r="AH1168">
        <f>ABS($AF1168)</f>
        <v>0</v>
      </c>
      <c r="AI1168">
        <f t="shared" si="370"/>
        <v>0</v>
      </c>
      <c r="AJ1168">
        <f t="shared" si="371"/>
        <v>0</v>
      </c>
      <c r="AK1168">
        <f>SUM($AJ$2:AJ1168)</f>
        <v>42979.707294597407</v>
      </c>
      <c r="AL1168">
        <f t="shared" si="372"/>
        <v>10217.446103461989</v>
      </c>
      <c r="AM1168">
        <f>SUM($AL$2:AL1168)</f>
        <v>2303018.7996292724</v>
      </c>
      <c r="AN1168">
        <f>SUM($AH$2:AH1168)</f>
        <v>5573265.1645000074</v>
      </c>
      <c r="AO1168">
        <f t="shared" si="373"/>
        <v>731569.14100787835</v>
      </c>
      <c r="AP1168">
        <f t="shared" si="374"/>
        <v>0</v>
      </c>
      <c r="AQ1168">
        <f t="shared" si="375"/>
        <v>0</v>
      </c>
      <c r="AR1168">
        <f>SUM($AQ$2:AQ1168)</f>
        <v>1242599.4635192242</v>
      </c>
      <c r="AS1168">
        <f>SUM($AO$2:AO1168)</f>
        <v>111161287.01193801</v>
      </c>
    </row>
    <row r="1169" spans="1:45" x14ac:dyDescent="0.25">
      <c r="A1169">
        <v>1167</v>
      </c>
      <c r="B1169" s="3">
        <v>73</v>
      </c>
      <c r="C1169">
        <f t="shared" si="361"/>
        <v>20.277777777777779</v>
      </c>
      <c r="D1169" s="5">
        <f t="shared" si="376"/>
        <v>0.10416666666666716</v>
      </c>
      <c r="E1169">
        <f t="shared" si="362"/>
        <v>10006.407380107526</v>
      </c>
      <c r="F1169">
        <f t="shared" si="363"/>
        <v>297299.8112654321</v>
      </c>
      <c r="G1169">
        <f>SUM($E$2:E1169)</f>
        <v>2270976.2469190001</v>
      </c>
      <c r="H1169">
        <f>SUM($F$2:F1169)</f>
        <v>86486543.028834999</v>
      </c>
      <c r="R1169">
        <f t="shared" si="364"/>
        <v>2270.976246919</v>
      </c>
      <c r="S1169">
        <f t="shared" si="365"/>
        <v>86486.543028835003</v>
      </c>
      <c r="U1169">
        <v>1167</v>
      </c>
      <c r="V1169" s="3">
        <v>73</v>
      </c>
      <c r="W1169">
        <f t="shared" si="366"/>
        <v>20.277777777777779</v>
      </c>
      <c r="X1169" s="5">
        <f t="shared" si="380"/>
        <v>5.4012345679012891E-2</v>
      </c>
      <c r="Y1169">
        <f t="shared" si="367"/>
        <v>8535.7462132693927</v>
      </c>
      <c r="Z1169">
        <f t="shared" si="367"/>
        <v>8535.7462132693927</v>
      </c>
      <c r="AA1169">
        <f>SUM($E$2:$E1169)</f>
        <v>2270976.2469190001</v>
      </c>
      <c r="AB1169">
        <f>SUM($F$2:$F1169)</f>
        <v>86486543.028834999</v>
      </c>
      <c r="AC1169">
        <f t="shared" si="379"/>
        <v>4267.8731066346963</v>
      </c>
      <c r="AD1169">
        <f t="shared" si="378"/>
        <v>286005.87735802459</v>
      </c>
      <c r="AE1169">
        <f t="shared" si="377"/>
        <v>36287.425265432132</v>
      </c>
      <c r="AF1169">
        <f t="shared" si="368"/>
        <v>0</v>
      </c>
      <c r="AG1169">
        <f t="shared" si="369"/>
        <v>0</v>
      </c>
      <c r="AH1169">
        <f>ABS($AF1169)</f>
        <v>0</v>
      </c>
      <c r="AI1169">
        <f t="shared" si="370"/>
        <v>0</v>
      </c>
      <c r="AJ1169">
        <f t="shared" si="371"/>
        <v>0</v>
      </c>
      <c r="AK1169">
        <f>SUM($AJ$2:AJ1169)</f>
        <v>42979.707294597407</v>
      </c>
      <c r="AL1169">
        <f t="shared" si="372"/>
        <v>8535.7462132693927</v>
      </c>
      <c r="AM1169">
        <f>SUM($AL$2:AL1169)</f>
        <v>2311554.5458425418</v>
      </c>
      <c r="AN1169">
        <f>SUM($AH$2:AH1169)</f>
        <v>5573265.1645000074</v>
      </c>
      <c r="AO1169">
        <f t="shared" si="373"/>
        <v>623109.47356866568</v>
      </c>
      <c r="AP1169">
        <f t="shared" si="374"/>
        <v>0</v>
      </c>
      <c r="AQ1169">
        <f t="shared" si="375"/>
        <v>0</v>
      </c>
      <c r="AR1169">
        <f>SUM($AQ$2:AQ1169)</f>
        <v>1242599.4635192242</v>
      </c>
      <c r="AS1169">
        <f>SUM($AO$2:AO1169)</f>
        <v>111784396.48550667</v>
      </c>
    </row>
    <row r="1170" spans="1:45" x14ac:dyDescent="0.25">
      <c r="A1170">
        <v>1168</v>
      </c>
      <c r="B1170" s="3">
        <v>74.3</v>
      </c>
      <c r="C1170">
        <f t="shared" si="361"/>
        <v>20.638888888888889</v>
      </c>
      <c r="D1170" s="5">
        <f t="shared" si="376"/>
        <v>0.12345679012345684</v>
      </c>
      <c r="E1170">
        <f t="shared" si="362"/>
        <v>10909.367123039667</v>
      </c>
      <c r="F1170">
        <f t="shared" si="363"/>
        <v>307982.85514969134</v>
      </c>
      <c r="G1170">
        <f>SUM($E$2:E1170)</f>
        <v>2281885.6140420395</v>
      </c>
      <c r="H1170">
        <f>SUM($F$2:F1170)</f>
        <v>86794525.883984685</v>
      </c>
      <c r="R1170">
        <f t="shared" si="364"/>
        <v>2281.8856140420394</v>
      </c>
      <c r="S1170">
        <f t="shared" si="365"/>
        <v>86794.525883984679</v>
      </c>
      <c r="U1170">
        <v>1168</v>
      </c>
      <c r="V1170" s="3">
        <v>74.3</v>
      </c>
      <c r="W1170">
        <f t="shared" si="366"/>
        <v>20.638888888888889</v>
      </c>
      <c r="X1170" s="5">
        <f t="shared" si="380"/>
        <v>5.0154320987654266E-2</v>
      </c>
      <c r="Y1170">
        <f t="shared" si="367"/>
        <v>8721.661781390143</v>
      </c>
      <c r="Z1170">
        <f t="shared" si="367"/>
        <v>8721.661781390143</v>
      </c>
      <c r="AA1170">
        <f>SUM($E$2:$E1170)</f>
        <v>2281885.6140420395</v>
      </c>
      <c r="AB1170">
        <f>SUM($F$2:$F1170)</f>
        <v>86794525.883984685</v>
      </c>
      <c r="AC1170">
        <f t="shared" si="379"/>
        <v>4360.8308906950715</v>
      </c>
      <c r="AD1170">
        <f t="shared" si="378"/>
        <v>297299.8112654321</v>
      </c>
      <c r="AE1170">
        <f t="shared" si="377"/>
        <v>21976.977791666752</v>
      </c>
      <c r="AF1170">
        <f t="shared" si="368"/>
        <v>0</v>
      </c>
      <c r="AG1170">
        <f t="shared" si="369"/>
        <v>0</v>
      </c>
      <c r="AH1170">
        <f>ABS($AF1170)</f>
        <v>0</v>
      </c>
      <c r="AI1170">
        <f t="shared" si="370"/>
        <v>0</v>
      </c>
      <c r="AJ1170">
        <f t="shared" si="371"/>
        <v>0</v>
      </c>
      <c r="AK1170">
        <f>SUM($AJ$2:AJ1170)</f>
        <v>42979.707294597407</v>
      </c>
      <c r="AL1170">
        <f t="shared" si="372"/>
        <v>8721.661781390143</v>
      </c>
      <c r="AM1170">
        <f>SUM($AL$2:AL1170)</f>
        <v>2320276.207623932</v>
      </c>
      <c r="AN1170">
        <f>SUM($AH$2:AH1170)</f>
        <v>5573265.1645000074</v>
      </c>
      <c r="AO1170">
        <f t="shared" si="373"/>
        <v>648019.47035728756</v>
      </c>
      <c r="AP1170">
        <f t="shared" si="374"/>
        <v>0</v>
      </c>
      <c r="AQ1170">
        <f t="shared" si="375"/>
        <v>0</v>
      </c>
      <c r="AR1170">
        <f>SUM($AQ$2:AQ1170)</f>
        <v>1242599.4635192242</v>
      </c>
      <c r="AS1170">
        <f>SUM($AO$2:AO1170)</f>
        <v>112432415.95586395</v>
      </c>
    </row>
    <row r="1171" spans="1:45" x14ac:dyDescent="0.25">
      <c r="A1171">
        <v>1169</v>
      </c>
      <c r="B1171" s="3">
        <v>76.2</v>
      </c>
      <c r="C1171">
        <f t="shared" si="361"/>
        <v>21.166666666666668</v>
      </c>
      <c r="D1171" s="5">
        <f t="shared" si="376"/>
        <v>0.1388888888888889</v>
      </c>
      <c r="E1171">
        <f t="shared" si="362"/>
        <v>11888.957549589817</v>
      </c>
      <c r="F1171">
        <f t="shared" si="363"/>
        <v>323935.73205555556</v>
      </c>
      <c r="G1171">
        <f>SUM($E$2:E1171)</f>
        <v>2293774.5715916292</v>
      </c>
      <c r="H1171">
        <f>SUM($F$2:F1171)</f>
        <v>87118461.616040245</v>
      </c>
      <c r="R1171">
        <f t="shared" si="364"/>
        <v>2293.774571591629</v>
      </c>
      <c r="S1171">
        <f t="shared" si="365"/>
        <v>87118.461616040251</v>
      </c>
      <c r="U1171">
        <v>1169</v>
      </c>
      <c r="V1171" s="3">
        <v>76.2</v>
      </c>
      <c r="W1171">
        <f t="shared" si="366"/>
        <v>21.166666666666668</v>
      </c>
      <c r="X1171" s="5">
        <f t="shared" si="380"/>
        <v>7.3302469135802573E-2</v>
      </c>
      <c r="Y1171">
        <f t="shared" si="367"/>
        <v>9881.4818114210957</v>
      </c>
      <c r="Z1171">
        <f t="shared" si="367"/>
        <v>9881.4818114210957</v>
      </c>
      <c r="AA1171">
        <f>SUM($E$2:$E1171)</f>
        <v>2293774.5715916292</v>
      </c>
      <c r="AB1171">
        <f>SUM($F$2:$F1171)</f>
        <v>87118461.616040245</v>
      </c>
      <c r="AC1171">
        <f t="shared" si="379"/>
        <v>4940.7409057105478</v>
      </c>
      <c r="AD1171">
        <f t="shared" si="378"/>
        <v>307982.85514969134</v>
      </c>
      <c r="AE1171">
        <f t="shared" si="377"/>
        <v>26635.920790123462</v>
      </c>
      <c r="AF1171">
        <f t="shared" si="368"/>
        <v>0</v>
      </c>
      <c r="AG1171">
        <f t="shared" si="369"/>
        <v>0</v>
      </c>
      <c r="AH1171">
        <f>ABS($AF1171)</f>
        <v>0</v>
      </c>
      <c r="AI1171">
        <f t="shared" si="370"/>
        <v>0</v>
      </c>
      <c r="AJ1171">
        <f t="shared" si="371"/>
        <v>0</v>
      </c>
      <c r="AK1171">
        <f>SUM($AJ$2:AJ1171)</f>
        <v>42979.707294597407</v>
      </c>
      <c r="AL1171">
        <f t="shared" si="372"/>
        <v>9881.4818114210957</v>
      </c>
      <c r="AM1171">
        <f>SUM($AL$2:AL1171)</f>
        <v>2330157.689435353</v>
      </c>
      <c r="AN1171">
        <f>SUM($AH$2:AH1171)</f>
        <v>5573265.1645000074</v>
      </c>
      <c r="AO1171">
        <f t="shared" si="373"/>
        <v>752968.91403028753</v>
      </c>
      <c r="AP1171">
        <f t="shared" si="374"/>
        <v>0</v>
      </c>
      <c r="AQ1171">
        <f t="shared" si="375"/>
        <v>0</v>
      </c>
      <c r="AR1171">
        <f>SUM($AQ$2:AQ1171)</f>
        <v>1242599.4635192242</v>
      </c>
      <c r="AS1171">
        <f>SUM($AO$2:AO1171)</f>
        <v>113185384.86989424</v>
      </c>
    </row>
    <row r="1172" spans="1:45" x14ac:dyDescent="0.25">
      <c r="A1172">
        <v>1170</v>
      </c>
      <c r="B1172" s="3">
        <v>77.900000000000006</v>
      </c>
      <c r="C1172">
        <f t="shared" si="361"/>
        <v>21.638888888888889</v>
      </c>
      <c r="D1172" s="5">
        <f t="shared" si="376"/>
        <v>0.12731481481481449</v>
      </c>
      <c r="E1172">
        <f t="shared" si="362"/>
        <v>12005.824420075132</v>
      </c>
      <c r="F1172">
        <f t="shared" si="363"/>
        <v>338550.78770524694</v>
      </c>
      <c r="G1172">
        <f>SUM($E$2:E1172)</f>
        <v>2305780.3960117041</v>
      </c>
      <c r="H1172">
        <f>SUM($F$2:F1172)</f>
        <v>87457012.403745487</v>
      </c>
      <c r="R1172">
        <f t="shared" si="364"/>
        <v>2305.7803960117039</v>
      </c>
      <c r="S1172">
        <f t="shared" si="365"/>
        <v>87457.012403745481</v>
      </c>
      <c r="U1172">
        <v>1170</v>
      </c>
      <c r="V1172" s="3">
        <v>77.900000000000006</v>
      </c>
      <c r="W1172">
        <f t="shared" si="366"/>
        <v>21.638888888888889</v>
      </c>
      <c r="X1172" s="5">
        <f t="shared" si="380"/>
        <v>6.5586419753086309E-2</v>
      </c>
      <c r="Y1172">
        <f t="shared" si="367"/>
        <v>10074.283768497637</v>
      </c>
      <c r="Z1172">
        <f t="shared" si="367"/>
        <v>10074.283768497637</v>
      </c>
      <c r="AA1172">
        <f>SUM($E$2:$E1172)</f>
        <v>2305780.3960117041</v>
      </c>
      <c r="AB1172">
        <f>SUM($F$2:$F1172)</f>
        <v>87457012.403745487</v>
      </c>
      <c r="AC1172">
        <f t="shared" si="379"/>
        <v>5037.1418842488183</v>
      </c>
      <c r="AD1172">
        <f t="shared" si="378"/>
        <v>323935.73205555556</v>
      </c>
      <c r="AE1172">
        <f t="shared" si="377"/>
        <v>30567.932555555599</v>
      </c>
      <c r="AF1172">
        <f t="shared" si="368"/>
        <v>0</v>
      </c>
      <c r="AG1172">
        <f t="shared" si="369"/>
        <v>0</v>
      </c>
      <c r="AH1172">
        <f>ABS($AF1172)</f>
        <v>0</v>
      </c>
      <c r="AI1172">
        <f t="shared" si="370"/>
        <v>0</v>
      </c>
      <c r="AJ1172">
        <f t="shared" si="371"/>
        <v>0</v>
      </c>
      <c r="AK1172">
        <f>SUM($AJ$2:AJ1172)</f>
        <v>42979.707294597407</v>
      </c>
      <c r="AL1172">
        <f t="shared" si="372"/>
        <v>10074.283768497637</v>
      </c>
      <c r="AM1172">
        <f>SUM($AL$2:AL1172)</f>
        <v>2340231.9732038504</v>
      </c>
      <c r="AN1172">
        <f>SUM($AH$2:AH1172)</f>
        <v>5573265.1645000074</v>
      </c>
      <c r="AO1172">
        <f t="shared" si="373"/>
        <v>784786.70556596597</v>
      </c>
      <c r="AP1172">
        <f t="shared" si="374"/>
        <v>0</v>
      </c>
      <c r="AQ1172">
        <f t="shared" si="375"/>
        <v>0</v>
      </c>
      <c r="AR1172">
        <f>SUM($AQ$2:AQ1172)</f>
        <v>1242599.4635192242</v>
      </c>
      <c r="AS1172">
        <f>SUM($AO$2:AO1172)</f>
        <v>113970171.5754602</v>
      </c>
    </row>
    <row r="1173" spans="1:45" x14ac:dyDescent="0.25">
      <c r="A1173">
        <v>1171</v>
      </c>
      <c r="B1173" s="3">
        <v>79.5</v>
      </c>
      <c r="C1173">
        <f t="shared" si="361"/>
        <v>22.083333333333332</v>
      </c>
      <c r="D1173" s="5">
        <f t="shared" si="376"/>
        <v>0.11959876543209871</v>
      </c>
      <c r="E1173">
        <f t="shared" si="362"/>
        <v>12215.758097640366</v>
      </c>
      <c r="F1173">
        <f t="shared" si="363"/>
        <v>352600.70034722215</v>
      </c>
      <c r="G1173">
        <f>SUM($E$2:E1173)</f>
        <v>2317996.1541093444</v>
      </c>
      <c r="H1173">
        <f>SUM($F$2:F1173)</f>
        <v>87809613.104092702</v>
      </c>
      <c r="R1173">
        <f t="shared" si="364"/>
        <v>2317.9961541093444</v>
      </c>
      <c r="S1173">
        <f t="shared" si="365"/>
        <v>87809.613104092699</v>
      </c>
      <c r="U1173">
        <v>1171</v>
      </c>
      <c r="V1173" s="3">
        <v>79.5</v>
      </c>
      <c r="W1173">
        <f t="shared" si="366"/>
        <v>22.083333333333332</v>
      </c>
      <c r="X1173" s="5">
        <f t="shared" si="380"/>
        <v>6.1728395061728177E-2</v>
      </c>
      <c r="Y1173">
        <f t="shared" si="367"/>
        <v>10367.746041313201</v>
      </c>
      <c r="Z1173">
        <f t="shared" si="367"/>
        <v>10367.746041313201</v>
      </c>
      <c r="AA1173">
        <f>SUM($E$2:$E1173)</f>
        <v>2317996.1541093444</v>
      </c>
      <c r="AB1173">
        <f>SUM($F$2:$F1173)</f>
        <v>87809613.104092702</v>
      </c>
      <c r="AC1173">
        <f t="shared" si="379"/>
        <v>5183.8730206566006</v>
      </c>
      <c r="AD1173">
        <f t="shared" si="378"/>
        <v>338550.78770524694</v>
      </c>
      <c r="AE1173">
        <f t="shared" si="377"/>
        <v>28664.968291666592</v>
      </c>
      <c r="AF1173">
        <f t="shared" si="368"/>
        <v>0</v>
      </c>
      <c r="AG1173">
        <f t="shared" si="369"/>
        <v>0</v>
      </c>
      <c r="AH1173">
        <f>ABS($AF1173)</f>
        <v>0</v>
      </c>
      <c r="AI1173">
        <f t="shared" si="370"/>
        <v>0</v>
      </c>
      <c r="AJ1173">
        <f t="shared" si="371"/>
        <v>0</v>
      </c>
      <c r="AK1173">
        <f>SUM($AJ$2:AJ1173)</f>
        <v>42979.707294597407</v>
      </c>
      <c r="AL1173">
        <f t="shared" si="372"/>
        <v>10367.746041313201</v>
      </c>
      <c r="AM1173">
        <f>SUM($AL$2:AL1173)</f>
        <v>2350599.7192451637</v>
      </c>
      <c r="AN1173">
        <f>SUM($AH$2:AH1173)</f>
        <v>5573265.1645000074</v>
      </c>
      <c r="AO1173">
        <f t="shared" si="373"/>
        <v>824235.81028439954</v>
      </c>
      <c r="AP1173">
        <f t="shared" si="374"/>
        <v>0</v>
      </c>
      <c r="AQ1173">
        <f t="shared" si="375"/>
        <v>0</v>
      </c>
      <c r="AR1173">
        <f>SUM($AQ$2:AQ1173)</f>
        <v>1242599.4635192242</v>
      </c>
      <c r="AS1173">
        <f>SUM($AO$2:AO1173)</f>
        <v>114794407.3857446</v>
      </c>
    </row>
    <row r="1174" spans="1:45" x14ac:dyDescent="0.25">
      <c r="A1174">
        <v>1172</v>
      </c>
      <c r="B1174" s="3">
        <v>81</v>
      </c>
      <c r="C1174">
        <f t="shared" si="361"/>
        <v>22.5</v>
      </c>
      <c r="D1174" s="5">
        <f t="shared" si="376"/>
        <v>0.1080246913580248</v>
      </c>
      <c r="E1174">
        <f t="shared" si="362"/>
        <v>12273.960733597227</v>
      </c>
      <c r="F1174">
        <f t="shared" si="363"/>
        <v>366031.91249999998</v>
      </c>
      <c r="G1174">
        <f>SUM($E$2:E1174)</f>
        <v>2330270.1148429415</v>
      </c>
      <c r="H1174">
        <f>SUM($F$2:F1174)</f>
        <v>88175645.016592696</v>
      </c>
      <c r="R1174">
        <f t="shared" si="364"/>
        <v>2330.2701148429414</v>
      </c>
      <c r="S1174">
        <f t="shared" si="365"/>
        <v>88175.645016592694</v>
      </c>
      <c r="U1174">
        <v>1172</v>
      </c>
      <c r="V1174" s="3">
        <v>81</v>
      </c>
      <c r="W1174">
        <f t="shared" si="366"/>
        <v>22.5</v>
      </c>
      <c r="X1174" s="5">
        <f t="shared" si="380"/>
        <v>5.787037037037053E-2</v>
      </c>
      <c r="Y1174">
        <f t="shared" si="367"/>
        <v>10642.131219708339</v>
      </c>
      <c r="Z1174">
        <f t="shared" si="367"/>
        <v>10642.131219708339</v>
      </c>
      <c r="AA1174">
        <f>SUM($E$2:$E1174)</f>
        <v>2330270.1148429415</v>
      </c>
      <c r="AB1174">
        <f>SUM($F$2:$F1174)</f>
        <v>88175645.016592696</v>
      </c>
      <c r="AC1174">
        <f t="shared" si="379"/>
        <v>5321.0656098541695</v>
      </c>
      <c r="AD1174">
        <f t="shared" si="378"/>
        <v>352600.70034722215</v>
      </c>
      <c r="AE1174">
        <f t="shared" si="377"/>
        <v>27481.124794753036</v>
      </c>
      <c r="AF1174">
        <f t="shared" si="368"/>
        <v>0</v>
      </c>
      <c r="AG1174">
        <f t="shared" si="369"/>
        <v>0</v>
      </c>
      <c r="AH1174">
        <f>ABS($AF1174)</f>
        <v>0</v>
      </c>
      <c r="AI1174">
        <f t="shared" si="370"/>
        <v>0</v>
      </c>
      <c r="AJ1174">
        <f t="shared" si="371"/>
        <v>0</v>
      </c>
      <c r="AK1174">
        <f>SUM($AJ$2:AJ1174)</f>
        <v>42979.707294597407</v>
      </c>
      <c r="AL1174">
        <f t="shared" si="372"/>
        <v>10642.131219708339</v>
      </c>
      <c r="AM1174">
        <f>SUM($AL$2:AL1174)</f>
        <v>2361241.8504648721</v>
      </c>
      <c r="AN1174">
        <f>SUM($AH$2:AH1174)</f>
        <v>5573265.1645000074</v>
      </c>
      <c r="AO1174">
        <f t="shared" si="373"/>
        <v>862012.62879637547</v>
      </c>
      <c r="AP1174">
        <f t="shared" si="374"/>
        <v>0</v>
      </c>
      <c r="AQ1174">
        <f t="shared" si="375"/>
        <v>0</v>
      </c>
      <c r="AR1174">
        <f>SUM($AQ$2:AQ1174)</f>
        <v>1242599.4635192242</v>
      </c>
      <c r="AS1174">
        <f>SUM($AO$2:AO1174)</f>
        <v>115656420.01454097</v>
      </c>
    </row>
    <row r="1175" spans="1:45" x14ac:dyDescent="0.25">
      <c r="A1175">
        <v>1173</v>
      </c>
      <c r="B1175" s="3">
        <v>82.3</v>
      </c>
      <c r="C1175">
        <f t="shared" si="361"/>
        <v>22.861111111111111</v>
      </c>
      <c r="D1175" s="5">
        <f t="shared" si="376"/>
        <v>9.6450617283950393E-2</v>
      </c>
      <c r="E1175">
        <f t="shared" si="362"/>
        <v>12271.363985917231</v>
      </c>
      <c r="F1175">
        <f t="shared" si="363"/>
        <v>377875.36848302465</v>
      </c>
      <c r="G1175">
        <f>SUM($E$2:E1175)</f>
        <v>2342541.4788288586</v>
      </c>
      <c r="H1175">
        <f>SUM($F$2:F1175)</f>
        <v>88553520.385075718</v>
      </c>
      <c r="R1175">
        <f t="shared" si="364"/>
        <v>2342.5414788288585</v>
      </c>
      <c r="S1175">
        <f t="shared" si="365"/>
        <v>88553.520385075724</v>
      </c>
      <c r="U1175">
        <v>1173</v>
      </c>
      <c r="V1175" s="3">
        <v>82.3</v>
      </c>
      <c r="W1175">
        <f t="shared" si="366"/>
        <v>22.861111111111111</v>
      </c>
      <c r="X1175" s="5">
        <f t="shared" si="380"/>
        <v>5.0154320987654266E-2</v>
      </c>
      <c r="Y1175">
        <f t="shared" si="367"/>
        <v>10740.884567192956</v>
      </c>
      <c r="Z1175">
        <f t="shared" si="367"/>
        <v>10740.884567192956</v>
      </c>
      <c r="AA1175">
        <f>SUM($E$2:$E1175)</f>
        <v>2342541.4788288586</v>
      </c>
      <c r="AB1175">
        <f>SUM($F$2:$F1175)</f>
        <v>88553520.385075718</v>
      </c>
      <c r="AC1175">
        <f t="shared" si="379"/>
        <v>5370.4422835964779</v>
      </c>
      <c r="AD1175">
        <f t="shared" si="378"/>
        <v>366031.91249999998</v>
      </c>
      <c r="AE1175">
        <f t="shared" si="377"/>
        <v>25274.668135802494</v>
      </c>
      <c r="AF1175">
        <f t="shared" si="368"/>
        <v>0</v>
      </c>
      <c r="AG1175">
        <f t="shared" si="369"/>
        <v>0</v>
      </c>
      <c r="AH1175">
        <f>ABS($AF1175)</f>
        <v>0</v>
      </c>
      <c r="AI1175">
        <f t="shared" si="370"/>
        <v>0</v>
      </c>
      <c r="AJ1175">
        <f t="shared" si="371"/>
        <v>0</v>
      </c>
      <c r="AK1175">
        <f>SUM($AJ$2:AJ1175)</f>
        <v>42979.707294597407</v>
      </c>
      <c r="AL1175">
        <f t="shared" si="372"/>
        <v>10740.884567192956</v>
      </c>
      <c r="AM1175">
        <f>SUM($AL$2:AL1175)</f>
        <v>2371982.7350320648</v>
      </c>
      <c r="AN1175">
        <f>SUM($AH$2:AH1175)</f>
        <v>5573265.1645000074</v>
      </c>
      <c r="AO1175">
        <f t="shared" si="373"/>
        <v>883974.79987998027</v>
      </c>
      <c r="AP1175">
        <f t="shared" si="374"/>
        <v>0</v>
      </c>
      <c r="AQ1175">
        <f t="shared" si="375"/>
        <v>0</v>
      </c>
      <c r="AR1175">
        <f>SUM($AQ$2:AQ1175)</f>
        <v>1242599.4635192242</v>
      </c>
      <c r="AS1175">
        <f>SUM($AO$2:AO1175)</f>
        <v>116540394.81442095</v>
      </c>
    </row>
    <row r="1176" spans="1:45" x14ac:dyDescent="0.25">
      <c r="A1176">
        <v>1174</v>
      </c>
      <c r="B1176" s="3">
        <v>83.5</v>
      </c>
      <c r="C1176">
        <f t="shared" si="361"/>
        <v>23.194444444444443</v>
      </c>
      <c r="D1176" s="5">
        <f t="shared" si="376"/>
        <v>8.8734567901234129E-2</v>
      </c>
      <c r="E1176">
        <f t="shared" si="362"/>
        <v>12365.533006659727</v>
      </c>
      <c r="F1176">
        <f t="shared" si="363"/>
        <v>388975.1565200616</v>
      </c>
      <c r="G1176">
        <f>SUM($E$2:E1176)</f>
        <v>2354907.0118355183</v>
      </c>
      <c r="H1176">
        <f>SUM($F$2:F1176)</f>
        <v>88942495.541595787</v>
      </c>
      <c r="R1176">
        <f t="shared" si="364"/>
        <v>2354.9070118355185</v>
      </c>
      <c r="S1176">
        <f t="shared" si="365"/>
        <v>88942.495541595781</v>
      </c>
      <c r="U1176">
        <v>1174</v>
      </c>
      <c r="V1176" s="3">
        <v>83.5</v>
      </c>
      <c r="W1176">
        <f t="shared" si="366"/>
        <v>23.194444444444443</v>
      </c>
      <c r="X1176" s="5">
        <f t="shared" si="380"/>
        <v>4.6296296296296134E-2</v>
      </c>
      <c r="Y1176">
        <f t="shared" si="367"/>
        <v>10942.137556985526</v>
      </c>
      <c r="Z1176">
        <f t="shared" si="367"/>
        <v>10942.137556985526</v>
      </c>
      <c r="AA1176">
        <f>SUM($E$2:$E1176)</f>
        <v>2354907.0118355183</v>
      </c>
      <c r="AB1176">
        <f>SUM($F$2:$F1176)</f>
        <v>88942495.541595787</v>
      </c>
      <c r="AC1176">
        <f t="shared" si="379"/>
        <v>5471.0687784927632</v>
      </c>
      <c r="AD1176">
        <f t="shared" si="378"/>
        <v>377875.36848302465</v>
      </c>
      <c r="AE1176">
        <f t="shared" si="377"/>
        <v>22943.244020061626</v>
      </c>
      <c r="AF1176">
        <f t="shared" si="368"/>
        <v>0</v>
      </c>
      <c r="AG1176">
        <f t="shared" si="369"/>
        <v>0</v>
      </c>
      <c r="AH1176">
        <f>ABS($AF1176)</f>
        <v>0</v>
      </c>
      <c r="AI1176">
        <f t="shared" si="370"/>
        <v>0</v>
      </c>
      <c r="AJ1176">
        <f t="shared" si="371"/>
        <v>0</v>
      </c>
      <c r="AK1176">
        <f>SUM($AJ$2:AJ1176)</f>
        <v>42979.707294597407</v>
      </c>
      <c r="AL1176">
        <f t="shared" si="372"/>
        <v>10942.137556985526</v>
      </c>
      <c r="AM1176">
        <f>SUM($AL$2:AL1176)</f>
        <v>2382924.8725890503</v>
      </c>
      <c r="AN1176">
        <f>SUM($AH$2:AH1176)</f>
        <v>5573265.1645000074</v>
      </c>
      <c r="AO1176">
        <f t="shared" si="373"/>
        <v>913668.48600829148</v>
      </c>
      <c r="AP1176">
        <f t="shared" si="374"/>
        <v>0</v>
      </c>
      <c r="AQ1176">
        <f t="shared" si="375"/>
        <v>0</v>
      </c>
      <c r="AR1176">
        <f>SUM($AQ$2:AQ1176)</f>
        <v>1242599.4635192242</v>
      </c>
      <c r="AS1176">
        <f>SUM($AO$2:AO1176)</f>
        <v>117454063.30042924</v>
      </c>
    </row>
    <row r="1177" spans="1:45" x14ac:dyDescent="0.25">
      <c r="A1177">
        <v>1175</v>
      </c>
      <c r="B1177" s="3">
        <v>84.6</v>
      </c>
      <c r="C1177">
        <f t="shared" si="361"/>
        <v>23.499999999999996</v>
      </c>
      <c r="D1177" s="5">
        <f t="shared" si="376"/>
        <v>7.7160493827160712E-2</v>
      </c>
      <c r="E1177">
        <f t="shared" si="362"/>
        <v>12299.001862189201</v>
      </c>
      <c r="F1177">
        <f t="shared" si="363"/>
        <v>399291.10849999991</v>
      </c>
      <c r="G1177">
        <f>SUM($E$2:E1177)</f>
        <v>2367206.0136977076</v>
      </c>
      <c r="H1177">
        <f>SUM($F$2:F1177)</f>
        <v>89341786.650095791</v>
      </c>
      <c r="R1177">
        <f t="shared" si="364"/>
        <v>2367.2060136977075</v>
      </c>
      <c r="S1177">
        <f t="shared" si="365"/>
        <v>89341.78665009579</v>
      </c>
      <c r="U1177">
        <v>1175</v>
      </c>
      <c r="V1177" s="3">
        <v>84.6</v>
      </c>
      <c r="W1177">
        <f t="shared" si="366"/>
        <v>23.499999999999996</v>
      </c>
      <c r="X1177" s="5">
        <f t="shared" si="380"/>
        <v>4.2438271604937995E-2</v>
      </c>
      <c r="Y1177">
        <f t="shared" si="367"/>
        <v>11119.063598300296</v>
      </c>
      <c r="Z1177">
        <f t="shared" si="367"/>
        <v>11119.063598300296</v>
      </c>
      <c r="AA1177">
        <f>SUM($E$2:$E1177)</f>
        <v>2367206.0136977076</v>
      </c>
      <c r="AB1177">
        <f>SUM($F$2:$F1177)</f>
        <v>89341786.650095791</v>
      </c>
      <c r="AC1177">
        <f t="shared" si="379"/>
        <v>5559.5317991501479</v>
      </c>
      <c r="AD1177">
        <f t="shared" si="378"/>
        <v>388975.1565200616</v>
      </c>
      <c r="AE1177">
        <f t="shared" si="377"/>
        <v>21415.740016975265</v>
      </c>
      <c r="AF1177">
        <f t="shared" si="368"/>
        <v>0</v>
      </c>
      <c r="AG1177">
        <f t="shared" si="369"/>
        <v>0</v>
      </c>
      <c r="AH1177">
        <f>ABS($AF1177)</f>
        <v>0</v>
      </c>
      <c r="AI1177">
        <f t="shared" si="370"/>
        <v>0</v>
      </c>
      <c r="AJ1177">
        <f t="shared" si="371"/>
        <v>0</v>
      </c>
      <c r="AK1177">
        <f>SUM($AJ$2:AJ1177)</f>
        <v>42979.707294597407</v>
      </c>
      <c r="AL1177">
        <f t="shared" si="372"/>
        <v>11119.063598300296</v>
      </c>
      <c r="AM1177">
        <f>SUM($AL$2:AL1177)</f>
        <v>2394043.9361873507</v>
      </c>
      <c r="AN1177">
        <f>SUM($AH$2:AH1177)</f>
        <v>5573265.1645000074</v>
      </c>
      <c r="AO1177">
        <f t="shared" si="373"/>
        <v>940672.78041620494</v>
      </c>
      <c r="AP1177">
        <f t="shared" si="374"/>
        <v>0</v>
      </c>
      <c r="AQ1177">
        <f t="shared" si="375"/>
        <v>0</v>
      </c>
      <c r="AR1177">
        <f>SUM($AQ$2:AQ1177)</f>
        <v>1242599.4635192242</v>
      </c>
      <c r="AS1177">
        <f>SUM($AO$2:AO1177)</f>
        <v>118394736.08084545</v>
      </c>
    </row>
    <row r="1178" spans="1:45" x14ac:dyDescent="0.25">
      <c r="A1178">
        <v>1176</v>
      </c>
      <c r="B1178" s="3">
        <v>85.5</v>
      </c>
      <c r="C1178">
        <f t="shared" si="361"/>
        <v>23.75</v>
      </c>
      <c r="D1178" s="5">
        <f t="shared" si="376"/>
        <v>6.5586419753086808E-2</v>
      </c>
      <c r="E1178">
        <f t="shared" si="362"/>
        <v>12169.469673489404</v>
      </c>
      <c r="F1178">
        <f t="shared" si="363"/>
        <v>407831.85312499997</v>
      </c>
      <c r="G1178">
        <f>SUM($E$2:E1178)</f>
        <v>2379375.4833711968</v>
      </c>
      <c r="H1178">
        <f>SUM($F$2:F1178)</f>
        <v>89749618.503220797</v>
      </c>
      <c r="R1178">
        <f t="shared" si="364"/>
        <v>2379.3754833711969</v>
      </c>
      <c r="S1178">
        <f t="shared" si="365"/>
        <v>89749.618503220801</v>
      </c>
      <c r="U1178">
        <v>1176</v>
      </c>
      <c r="V1178" s="3">
        <v>85.5</v>
      </c>
      <c r="W1178">
        <f t="shared" si="366"/>
        <v>23.75</v>
      </c>
      <c r="X1178" s="5">
        <f t="shared" si="380"/>
        <v>3.4722222222222716E-2</v>
      </c>
      <c r="Y1178">
        <f t="shared" si="367"/>
        <v>11109.477852501754</v>
      </c>
      <c r="Z1178">
        <f t="shared" si="367"/>
        <v>11109.477852501754</v>
      </c>
      <c r="AA1178">
        <f>SUM($E$2:$E1178)</f>
        <v>2379375.4833711968</v>
      </c>
      <c r="AB1178">
        <f>SUM($F$2:$F1178)</f>
        <v>89749618.503220797</v>
      </c>
      <c r="AC1178">
        <f t="shared" si="379"/>
        <v>5554.7389262508768</v>
      </c>
      <c r="AD1178">
        <f t="shared" si="378"/>
        <v>399291.10849999991</v>
      </c>
      <c r="AE1178">
        <f t="shared" si="377"/>
        <v>18856.696604938363</v>
      </c>
      <c r="AF1178">
        <f t="shared" si="368"/>
        <v>0</v>
      </c>
      <c r="AG1178">
        <f t="shared" si="369"/>
        <v>0</v>
      </c>
      <c r="AH1178">
        <f>ABS($AF1178)</f>
        <v>0</v>
      </c>
      <c r="AI1178">
        <f t="shared" si="370"/>
        <v>0</v>
      </c>
      <c r="AJ1178">
        <f t="shared" si="371"/>
        <v>0</v>
      </c>
      <c r="AK1178">
        <f>SUM($AJ$2:AJ1178)</f>
        <v>42979.707294597407</v>
      </c>
      <c r="AL1178">
        <f t="shared" si="372"/>
        <v>11109.477852501754</v>
      </c>
      <c r="AM1178">
        <f>SUM($AL$2:AL1178)</f>
        <v>2405153.4140398526</v>
      </c>
      <c r="AN1178">
        <f>SUM($AH$2:AH1178)</f>
        <v>5573265.1645000074</v>
      </c>
      <c r="AO1178">
        <f t="shared" si="373"/>
        <v>949860.35638889996</v>
      </c>
      <c r="AP1178">
        <f t="shared" si="374"/>
        <v>0</v>
      </c>
      <c r="AQ1178">
        <f t="shared" si="375"/>
        <v>0</v>
      </c>
      <c r="AR1178">
        <f>SUM($AQ$2:AQ1178)</f>
        <v>1242599.4635192242</v>
      </c>
      <c r="AS1178">
        <f>SUM($AO$2:AO1178)</f>
        <v>119344596.43723434</v>
      </c>
    </row>
    <row r="1179" spans="1:45" x14ac:dyDescent="0.25">
      <c r="A1179">
        <v>1177</v>
      </c>
      <c r="B1179" s="3">
        <v>86.3</v>
      </c>
      <c r="C1179">
        <f t="shared" si="361"/>
        <v>23.972222222222221</v>
      </c>
      <c r="D1179" s="5">
        <f t="shared" si="376"/>
        <v>6.1728395061728177E-2</v>
      </c>
      <c r="E1179">
        <f t="shared" si="362"/>
        <v>12273.855627018223</v>
      </c>
      <c r="F1179">
        <f t="shared" si="363"/>
        <v>415499.49922376534</v>
      </c>
      <c r="G1179">
        <f>SUM($E$2:E1179)</f>
        <v>2391649.3389982148</v>
      </c>
      <c r="H1179">
        <f>SUM($F$2:F1179)</f>
        <v>90165118.002444565</v>
      </c>
      <c r="R1179">
        <f t="shared" si="364"/>
        <v>2391.6493389982147</v>
      </c>
      <c r="S1179">
        <f t="shared" si="365"/>
        <v>90165.118002444564</v>
      </c>
      <c r="U1179">
        <v>1177</v>
      </c>
      <c r="V1179" s="3">
        <v>86.3</v>
      </c>
      <c r="W1179">
        <f t="shared" si="366"/>
        <v>23.972222222222221</v>
      </c>
      <c r="X1179" s="5">
        <f t="shared" si="380"/>
        <v>3.0864197530864088E-2</v>
      </c>
      <c r="Y1179">
        <f t="shared" si="367"/>
        <v>11203.945753904372</v>
      </c>
      <c r="Z1179">
        <f t="shared" si="367"/>
        <v>11203.945753904372</v>
      </c>
      <c r="AA1179">
        <f>SUM($E$2:$E1179)</f>
        <v>2391649.3389982148</v>
      </c>
      <c r="AB1179">
        <f>SUM($F$2:$F1179)</f>
        <v>90165118.002444565</v>
      </c>
      <c r="AC1179">
        <f t="shared" si="379"/>
        <v>5601.9728769521862</v>
      </c>
      <c r="AD1179">
        <f t="shared" si="378"/>
        <v>407831.85312499997</v>
      </c>
      <c r="AE1179">
        <f t="shared" si="377"/>
        <v>16208.39072376542</v>
      </c>
      <c r="AF1179">
        <f t="shared" si="368"/>
        <v>0</v>
      </c>
      <c r="AG1179">
        <f t="shared" si="369"/>
        <v>0</v>
      </c>
      <c r="AH1179">
        <f>ABS($AF1179)</f>
        <v>0</v>
      </c>
      <c r="AI1179">
        <f t="shared" si="370"/>
        <v>0</v>
      </c>
      <c r="AJ1179">
        <f t="shared" si="371"/>
        <v>0</v>
      </c>
      <c r="AK1179">
        <f>SUM($AJ$2:AJ1179)</f>
        <v>42979.707294597407</v>
      </c>
      <c r="AL1179">
        <f t="shared" si="372"/>
        <v>11203.945753904372</v>
      </c>
      <c r="AM1179">
        <f>SUM($AL$2:AL1179)</f>
        <v>2416357.3597937571</v>
      </c>
      <c r="AN1179">
        <f>SUM($AH$2:AH1179)</f>
        <v>5573265.1645000074</v>
      </c>
      <c r="AO1179">
        <f t="shared" si="373"/>
        <v>966900.51856194728</v>
      </c>
      <c r="AP1179">
        <f t="shared" si="374"/>
        <v>0</v>
      </c>
      <c r="AQ1179">
        <f t="shared" si="375"/>
        <v>0</v>
      </c>
      <c r="AR1179">
        <f>SUM($AQ$2:AQ1179)</f>
        <v>1242599.4635192242</v>
      </c>
      <c r="AS1179">
        <f>SUM($AO$2:AO1179)</f>
        <v>120311496.95579629</v>
      </c>
    </row>
    <row r="1180" spans="1:45" x14ac:dyDescent="0.25">
      <c r="A1180">
        <v>1178</v>
      </c>
      <c r="B1180" s="3">
        <v>87.1</v>
      </c>
      <c r="C1180">
        <f t="shared" si="361"/>
        <v>24.194444444444443</v>
      </c>
      <c r="D1180" s="5">
        <f t="shared" si="376"/>
        <v>6.9444444444444448E-2</v>
      </c>
      <c r="E1180">
        <f t="shared" si="362"/>
        <v>12784.169249974369</v>
      </c>
      <c r="F1180">
        <f t="shared" si="363"/>
        <v>423238.5552978394</v>
      </c>
      <c r="G1180">
        <f>SUM($E$2:E1180)</f>
        <v>2404433.508248189</v>
      </c>
      <c r="H1180">
        <f>SUM($F$2:F1180)</f>
        <v>90588356.557742402</v>
      </c>
      <c r="R1180">
        <f t="shared" si="364"/>
        <v>2404.4335082481889</v>
      </c>
      <c r="S1180">
        <f t="shared" si="365"/>
        <v>90588.356557742401</v>
      </c>
      <c r="U1180">
        <v>1178</v>
      </c>
      <c r="V1180" s="3">
        <v>87.1</v>
      </c>
      <c r="W1180">
        <f t="shared" si="366"/>
        <v>24.194444444444443</v>
      </c>
      <c r="X1180" s="5">
        <f t="shared" si="380"/>
        <v>3.0864197530864088E-2</v>
      </c>
      <c r="Y1180">
        <f t="shared" si="367"/>
        <v>11434.384343424297</v>
      </c>
      <c r="Z1180">
        <f t="shared" si="367"/>
        <v>11434.384343424297</v>
      </c>
      <c r="AA1180">
        <f>SUM($E$2:$E1180)</f>
        <v>2404433.508248189</v>
      </c>
      <c r="AB1180">
        <f>SUM($F$2:$F1180)</f>
        <v>90588356.557742402</v>
      </c>
      <c r="AC1180">
        <f t="shared" si="379"/>
        <v>5717.1921717121486</v>
      </c>
      <c r="AD1180">
        <f t="shared" si="378"/>
        <v>415499.49922376534</v>
      </c>
      <c r="AE1180">
        <f t="shared" si="377"/>
        <v>15406.702172839432</v>
      </c>
      <c r="AF1180">
        <f t="shared" si="368"/>
        <v>0</v>
      </c>
      <c r="AG1180">
        <f t="shared" si="369"/>
        <v>0</v>
      </c>
      <c r="AH1180">
        <f>ABS($AF1180)</f>
        <v>0</v>
      </c>
      <c r="AI1180">
        <f t="shared" si="370"/>
        <v>0</v>
      </c>
      <c r="AJ1180">
        <f t="shared" si="371"/>
        <v>0</v>
      </c>
      <c r="AK1180">
        <f>SUM($AJ$2:AJ1180)</f>
        <v>42979.707294597407</v>
      </c>
      <c r="AL1180">
        <f t="shared" si="372"/>
        <v>11434.384343424297</v>
      </c>
      <c r="AM1180">
        <f>SUM($AL$2:AL1180)</f>
        <v>2427791.7441371814</v>
      </c>
      <c r="AN1180">
        <f>SUM($AH$2:AH1180)</f>
        <v>5573265.1645000074</v>
      </c>
      <c r="AO1180">
        <f t="shared" si="373"/>
        <v>995934.87631225621</v>
      </c>
      <c r="AP1180">
        <f t="shared" si="374"/>
        <v>0</v>
      </c>
      <c r="AQ1180">
        <f t="shared" si="375"/>
        <v>0</v>
      </c>
      <c r="AR1180">
        <f>SUM($AQ$2:AQ1180)</f>
        <v>1242599.4635192242</v>
      </c>
      <c r="AS1180">
        <f>SUM($AO$2:AO1180)</f>
        <v>121307431.83210854</v>
      </c>
    </row>
    <row r="1181" spans="1:45" x14ac:dyDescent="0.25">
      <c r="A1181">
        <v>1179</v>
      </c>
      <c r="B1181" s="3">
        <v>88.1</v>
      </c>
      <c r="C1181">
        <f t="shared" si="361"/>
        <v>24.472222222222221</v>
      </c>
      <c r="D1181" s="5">
        <f t="shared" si="376"/>
        <v>7.7160493827160212E-2</v>
      </c>
      <c r="E1181">
        <f t="shared" si="362"/>
        <v>13365.701937159331</v>
      </c>
      <c r="F1181">
        <f t="shared" si="363"/>
        <v>433012.79566820984</v>
      </c>
      <c r="G1181">
        <f>SUM($E$2:E1181)</f>
        <v>2417799.2101853485</v>
      </c>
      <c r="H1181">
        <f>SUM($F$2:F1181)</f>
        <v>91021369.353410617</v>
      </c>
      <c r="R1181">
        <f t="shared" si="364"/>
        <v>2417.7992101853483</v>
      </c>
      <c r="S1181">
        <f t="shared" si="365"/>
        <v>91021.369353410613</v>
      </c>
      <c r="U1181">
        <v>1179</v>
      </c>
      <c r="V1181" s="3">
        <v>88.1</v>
      </c>
      <c r="W1181">
        <f t="shared" si="366"/>
        <v>24.472222222222221</v>
      </c>
      <c r="X1181" s="5">
        <f t="shared" si="380"/>
        <v>3.8580246913580356E-2</v>
      </c>
      <c r="Y1181">
        <f t="shared" si="367"/>
        <v>12000.420074162088</v>
      </c>
      <c r="Z1181">
        <f t="shared" si="367"/>
        <v>12000.420074162088</v>
      </c>
      <c r="AA1181">
        <f>SUM($E$2:$E1181)</f>
        <v>2417799.2101853485</v>
      </c>
      <c r="AB1181">
        <f>SUM($F$2:$F1181)</f>
        <v>91021369.353410617</v>
      </c>
      <c r="AC1181">
        <f t="shared" si="379"/>
        <v>6000.210037081044</v>
      </c>
      <c r="AD1181">
        <f t="shared" si="378"/>
        <v>423238.5552978394</v>
      </c>
      <c r="AE1181">
        <f t="shared" si="377"/>
        <v>17513.29644444451</v>
      </c>
      <c r="AF1181">
        <f t="shared" si="368"/>
        <v>0</v>
      </c>
      <c r="AG1181">
        <f t="shared" si="369"/>
        <v>0</v>
      </c>
      <c r="AH1181">
        <f>ABS($AF1181)</f>
        <v>0</v>
      </c>
      <c r="AI1181">
        <f t="shared" si="370"/>
        <v>0</v>
      </c>
      <c r="AJ1181">
        <f t="shared" si="371"/>
        <v>0</v>
      </c>
      <c r="AK1181">
        <f>SUM($AJ$2:AJ1181)</f>
        <v>42979.707294597407</v>
      </c>
      <c r="AL1181">
        <f t="shared" si="372"/>
        <v>12000.420074162088</v>
      </c>
      <c r="AM1181">
        <f>SUM($AL$2:AL1181)</f>
        <v>2439792.1642113435</v>
      </c>
      <c r="AN1181">
        <f>SUM($AH$2:AH1181)</f>
        <v>5573265.1645000074</v>
      </c>
      <c r="AO1181">
        <f t="shared" si="373"/>
        <v>1057237.0085336799</v>
      </c>
      <c r="AP1181">
        <f t="shared" si="374"/>
        <v>0</v>
      </c>
      <c r="AQ1181">
        <f t="shared" si="375"/>
        <v>0</v>
      </c>
      <c r="AR1181">
        <f>SUM($AQ$2:AQ1181)</f>
        <v>1242599.4635192242</v>
      </c>
      <c r="AS1181">
        <f>SUM($AO$2:AO1181)</f>
        <v>122364668.84064223</v>
      </c>
    </row>
    <row r="1182" spans="1:45" x14ac:dyDescent="0.25">
      <c r="A1182">
        <v>1180</v>
      </c>
      <c r="B1182" s="3">
        <v>89.1</v>
      </c>
      <c r="C1182">
        <f t="shared" si="361"/>
        <v>24.749999999999996</v>
      </c>
      <c r="D1182" s="5">
        <f t="shared" si="376"/>
        <v>7.7160493827160212E-2</v>
      </c>
      <c r="E1182">
        <f t="shared" si="362"/>
        <v>13682.815333042001</v>
      </c>
      <c r="F1182">
        <f t="shared" si="363"/>
        <v>442898.61412499979</v>
      </c>
      <c r="G1182">
        <f>SUM($E$2:E1182)</f>
        <v>2431482.0255183904</v>
      </c>
      <c r="H1182">
        <f>SUM($F$2:F1182)</f>
        <v>91464267.967535615</v>
      </c>
      <c r="R1182">
        <f t="shared" si="364"/>
        <v>2431.4820255183904</v>
      </c>
      <c r="S1182">
        <f t="shared" si="365"/>
        <v>91464.267967535619</v>
      </c>
      <c r="U1182">
        <v>1180</v>
      </c>
      <c r="V1182" s="3">
        <v>89.1</v>
      </c>
      <c r="W1182">
        <f t="shared" si="366"/>
        <v>24.749999999999996</v>
      </c>
      <c r="X1182" s="5">
        <f t="shared" si="380"/>
        <v>3.8580246913579863E-2</v>
      </c>
      <c r="Y1182">
        <f t="shared" si="367"/>
        <v>12302.036513597553</v>
      </c>
      <c r="Z1182">
        <f t="shared" si="367"/>
        <v>12302.036513597553</v>
      </c>
      <c r="AA1182">
        <f>SUM($E$2:$E1182)</f>
        <v>2431482.0255183904</v>
      </c>
      <c r="AB1182">
        <f>SUM($F$2:$F1182)</f>
        <v>91464267.967535615</v>
      </c>
      <c r="AC1182">
        <f t="shared" si="379"/>
        <v>6151.0182567987767</v>
      </c>
      <c r="AD1182">
        <f t="shared" si="378"/>
        <v>433012.79566820984</v>
      </c>
      <c r="AE1182">
        <f t="shared" si="377"/>
        <v>19660.058827160392</v>
      </c>
      <c r="AF1182">
        <f t="shared" si="368"/>
        <v>0</v>
      </c>
      <c r="AG1182">
        <f t="shared" si="369"/>
        <v>0</v>
      </c>
      <c r="AH1182">
        <f>ABS($AF1182)</f>
        <v>0</v>
      </c>
      <c r="AI1182">
        <f t="shared" si="370"/>
        <v>0</v>
      </c>
      <c r="AJ1182">
        <f t="shared" si="371"/>
        <v>0</v>
      </c>
      <c r="AK1182">
        <f>SUM($AJ$2:AJ1182)</f>
        <v>42979.707294597407</v>
      </c>
      <c r="AL1182">
        <f t="shared" si="372"/>
        <v>12302.036513597553</v>
      </c>
      <c r="AM1182">
        <f>SUM($AL$2:AL1182)</f>
        <v>2452094.2007249412</v>
      </c>
      <c r="AN1182">
        <f>SUM($AH$2:AH1182)</f>
        <v>5573265.1645000074</v>
      </c>
      <c r="AO1182">
        <f t="shared" si="373"/>
        <v>1096111.453361542</v>
      </c>
      <c r="AP1182">
        <f t="shared" si="374"/>
        <v>0</v>
      </c>
      <c r="AQ1182">
        <f t="shared" si="375"/>
        <v>0</v>
      </c>
      <c r="AR1182">
        <f>SUM($AQ$2:AQ1182)</f>
        <v>1242599.4635192242</v>
      </c>
      <c r="AS1182">
        <f>SUM($AO$2:AO1182)</f>
        <v>123460780.29400377</v>
      </c>
    </row>
    <row r="1183" spans="1:45" x14ac:dyDescent="0.25">
      <c r="A1183">
        <v>1181</v>
      </c>
      <c r="B1183" s="3">
        <v>90.1</v>
      </c>
      <c r="C1183">
        <f t="shared" si="361"/>
        <v>25.027777777777775</v>
      </c>
      <c r="D1183" s="5">
        <f t="shared" si="376"/>
        <v>7.3302469135803072E-2</v>
      </c>
      <c r="E1183">
        <f t="shared" si="362"/>
        <v>13865.901698210542</v>
      </c>
      <c r="F1183">
        <f t="shared" si="363"/>
        <v>452896.01066820975</v>
      </c>
      <c r="G1183">
        <f>SUM($E$2:E1183)</f>
        <v>2445347.9272166011</v>
      </c>
      <c r="H1183">
        <f>SUM($F$2:F1183)</f>
        <v>91917163.978203818</v>
      </c>
      <c r="R1183">
        <f t="shared" si="364"/>
        <v>2445.347927216601</v>
      </c>
      <c r="S1183">
        <f t="shared" si="365"/>
        <v>91917.163978203811</v>
      </c>
      <c r="U1183">
        <v>1181</v>
      </c>
      <c r="V1183" s="3">
        <v>90.1</v>
      </c>
      <c r="W1183">
        <f t="shared" si="366"/>
        <v>25.027777777777775</v>
      </c>
      <c r="X1183" s="5">
        <f t="shared" si="380"/>
        <v>3.8580246913580356E-2</v>
      </c>
      <c r="Y1183">
        <f t="shared" si="367"/>
        <v>12609.253499908056</v>
      </c>
      <c r="Z1183">
        <f t="shared" si="367"/>
        <v>12609.253499908056</v>
      </c>
      <c r="AA1183">
        <f>SUM($E$2:$E1183)</f>
        <v>2445347.9272166011</v>
      </c>
      <c r="AB1183">
        <f>SUM($F$2:$F1183)</f>
        <v>91917163.978203818</v>
      </c>
      <c r="AC1183">
        <f t="shared" si="379"/>
        <v>6304.6267499540281</v>
      </c>
      <c r="AD1183">
        <f t="shared" si="378"/>
        <v>442898.61412499979</v>
      </c>
      <c r="AE1183">
        <f t="shared" si="377"/>
        <v>19883.214999999909</v>
      </c>
      <c r="AF1183">
        <f t="shared" si="368"/>
        <v>0</v>
      </c>
      <c r="AG1183">
        <f t="shared" si="369"/>
        <v>0</v>
      </c>
      <c r="AH1183">
        <f>ABS($AF1183)</f>
        <v>0</v>
      </c>
      <c r="AI1183">
        <f t="shared" si="370"/>
        <v>0</v>
      </c>
      <c r="AJ1183">
        <f t="shared" si="371"/>
        <v>0</v>
      </c>
      <c r="AK1183">
        <f>SUM($AJ$2:AJ1183)</f>
        <v>42979.707294597407</v>
      </c>
      <c r="AL1183">
        <f t="shared" si="372"/>
        <v>12609.253499908056</v>
      </c>
      <c r="AM1183">
        <f>SUM($AL$2:AL1183)</f>
        <v>2464703.4542248491</v>
      </c>
      <c r="AN1183">
        <f>SUM($AH$2:AH1183)</f>
        <v>5573265.1645000074</v>
      </c>
      <c r="AO1183">
        <f t="shared" si="373"/>
        <v>1136093.7403417157</v>
      </c>
      <c r="AP1183">
        <f t="shared" si="374"/>
        <v>0</v>
      </c>
      <c r="AQ1183">
        <f t="shared" si="375"/>
        <v>0</v>
      </c>
      <c r="AR1183">
        <f>SUM($AQ$2:AQ1183)</f>
        <v>1242599.4635192242</v>
      </c>
      <c r="AS1183">
        <f>SUM($AO$2:AO1183)</f>
        <v>124596874.03434549</v>
      </c>
    </row>
    <row r="1184" spans="1:45" x14ac:dyDescent="0.25">
      <c r="A1184">
        <v>1182</v>
      </c>
      <c r="B1184" s="3">
        <v>91</v>
      </c>
      <c r="C1184">
        <f t="shared" si="361"/>
        <v>25.277777777777779</v>
      </c>
      <c r="D1184" s="5">
        <f t="shared" si="376"/>
        <v>6.1728395061728669E-2</v>
      </c>
      <c r="E1184">
        <f t="shared" si="362"/>
        <v>13736.723028382899</v>
      </c>
      <c r="F1184">
        <f t="shared" si="363"/>
        <v>461989.06682098762</v>
      </c>
      <c r="G1184">
        <f>SUM($E$2:E1184)</f>
        <v>2459084.6502449838</v>
      </c>
      <c r="H1184">
        <f>SUM($F$2:F1184)</f>
        <v>92379153.045024812</v>
      </c>
      <c r="R1184">
        <f t="shared" si="364"/>
        <v>2459.084650244984</v>
      </c>
      <c r="S1184">
        <f t="shared" si="365"/>
        <v>92379.15304502481</v>
      </c>
      <c r="U1184">
        <v>1182</v>
      </c>
      <c r="V1184" s="3">
        <v>91</v>
      </c>
      <c r="W1184">
        <f t="shared" si="366"/>
        <v>25.277777777777779</v>
      </c>
      <c r="X1184" s="5">
        <f t="shared" si="380"/>
        <v>3.4722222222222716E-2</v>
      </c>
      <c r="Y1184">
        <f t="shared" si="367"/>
        <v>12749.566902697035</v>
      </c>
      <c r="Z1184">
        <f t="shared" si="367"/>
        <v>12749.566902697035</v>
      </c>
      <c r="AA1184">
        <f>SUM($E$2:$E1184)</f>
        <v>2459084.6502449838</v>
      </c>
      <c r="AB1184">
        <f>SUM($F$2:$F1184)</f>
        <v>92379153.045024812</v>
      </c>
      <c r="AC1184">
        <f t="shared" si="379"/>
        <v>6374.7834513485177</v>
      </c>
      <c r="AD1184">
        <f t="shared" si="378"/>
        <v>452896.01066820975</v>
      </c>
      <c r="AE1184">
        <f t="shared" si="377"/>
        <v>19090.452695987828</v>
      </c>
      <c r="AF1184">
        <f t="shared" si="368"/>
        <v>0</v>
      </c>
      <c r="AG1184">
        <f t="shared" si="369"/>
        <v>0</v>
      </c>
      <c r="AH1184">
        <f>ABS($AF1184)</f>
        <v>0</v>
      </c>
      <c r="AI1184">
        <f t="shared" si="370"/>
        <v>0</v>
      </c>
      <c r="AJ1184">
        <f t="shared" si="371"/>
        <v>0</v>
      </c>
      <c r="AK1184">
        <f>SUM($AJ$2:AJ1184)</f>
        <v>42979.707294597407</v>
      </c>
      <c r="AL1184">
        <f t="shared" si="372"/>
        <v>12749.566902697035</v>
      </c>
      <c r="AM1184">
        <f>SUM($AL$2:AL1184)</f>
        <v>2477453.0211275462</v>
      </c>
      <c r="AN1184">
        <f>SUM($AH$2:AH1184)</f>
        <v>5573265.1645000074</v>
      </c>
      <c r="AO1184">
        <f t="shared" si="373"/>
        <v>1160210.5881454302</v>
      </c>
      <c r="AP1184">
        <f t="shared" si="374"/>
        <v>0</v>
      </c>
      <c r="AQ1184">
        <f t="shared" si="375"/>
        <v>0</v>
      </c>
      <c r="AR1184">
        <f>SUM($AQ$2:AQ1184)</f>
        <v>1242599.4635192242</v>
      </c>
      <c r="AS1184">
        <f>SUM($AO$2:AO1184)</f>
        <v>125757084.62249093</v>
      </c>
    </row>
    <row r="1185" spans="1:45" x14ac:dyDescent="0.25">
      <c r="A1185">
        <v>1183</v>
      </c>
      <c r="B1185" s="3">
        <v>91.7</v>
      </c>
      <c r="C1185">
        <f t="shared" si="361"/>
        <v>25.472222222222221</v>
      </c>
      <c r="D1185" s="5">
        <f t="shared" si="376"/>
        <v>5.0154320987653774E-2</v>
      </c>
      <c r="E1185">
        <f t="shared" si="362"/>
        <v>13538.927978107691</v>
      </c>
      <c r="F1185">
        <f t="shared" si="363"/>
        <v>469123.92755709874</v>
      </c>
      <c r="G1185">
        <f>SUM($E$2:E1185)</f>
        <v>2472623.5782230916</v>
      </c>
      <c r="H1185">
        <f>SUM($F$2:F1185)</f>
        <v>92848276.972581908</v>
      </c>
      <c r="R1185">
        <f t="shared" si="364"/>
        <v>2472.6235782230915</v>
      </c>
      <c r="S1185">
        <f t="shared" si="365"/>
        <v>92848.276972581909</v>
      </c>
      <c r="U1185">
        <v>1183</v>
      </c>
      <c r="V1185" s="3">
        <v>91.7</v>
      </c>
      <c r="W1185">
        <f t="shared" si="366"/>
        <v>25.472222222222221</v>
      </c>
      <c r="X1185" s="5">
        <f t="shared" si="380"/>
        <v>2.7006172839505953E-2</v>
      </c>
      <c r="Y1185">
        <f t="shared" si="367"/>
        <v>12686.285434383424</v>
      </c>
      <c r="Z1185">
        <f t="shared" si="367"/>
        <v>12686.285434383424</v>
      </c>
      <c r="AA1185">
        <f>SUM($E$2:$E1185)</f>
        <v>2472623.5782230916</v>
      </c>
      <c r="AB1185">
        <f>SUM($F$2:$F1185)</f>
        <v>92848276.972581908</v>
      </c>
      <c r="AC1185">
        <f t="shared" si="379"/>
        <v>6343.1427171917121</v>
      </c>
      <c r="AD1185">
        <f t="shared" si="378"/>
        <v>461989.06682098762</v>
      </c>
      <c r="AE1185">
        <f t="shared" si="377"/>
        <v>16227.916888888984</v>
      </c>
      <c r="AF1185">
        <f t="shared" si="368"/>
        <v>0</v>
      </c>
      <c r="AG1185">
        <f t="shared" si="369"/>
        <v>0</v>
      </c>
      <c r="AH1185">
        <f>ABS($AF1185)</f>
        <v>0</v>
      </c>
      <c r="AI1185">
        <f t="shared" si="370"/>
        <v>0</v>
      </c>
      <c r="AJ1185">
        <f t="shared" si="371"/>
        <v>0</v>
      </c>
      <c r="AK1185">
        <f>SUM($AJ$2:AJ1185)</f>
        <v>42979.707294597407</v>
      </c>
      <c r="AL1185">
        <f t="shared" si="372"/>
        <v>12686.285434383424</v>
      </c>
      <c r="AM1185">
        <f>SUM($AL$2:AL1185)</f>
        <v>2490139.3065619296</v>
      </c>
      <c r="AN1185">
        <f>SUM($AH$2:AH1185)</f>
        <v>5573265.1645000074</v>
      </c>
      <c r="AO1185">
        <f t="shared" si="373"/>
        <v>1163332.37433296</v>
      </c>
      <c r="AP1185">
        <f t="shared" si="374"/>
        <v>0</v>
      </c>
      <c r="AQ1185">
        <f t="shared" si="375"/>
        <v>0</v>
      </c>
      <c r="AR1185">
        <f>SUM($AQ$2:AQ1185)</f>
        <v>1242599.4635192242</v>
      </c>
      <c r="AS1185">
        <f>SUM($AO$2:AO1185)</f>
        <v>126920416.99682389</v>
      </c>
    </row>
    <row r="1186" spans="1:45" x14ac:dyDescent="0.25">
      <c r="A1186">
        <v>1184</v>
      </c>
      <c r="B1186" s="3">
        <v>92.3</v>
      </c>
      <c r="C1186">
        <f t="shared" si="361"/>
        <v>25.638888888888886</v>
      </c>
      <c r="D1186" s="5">
        <f t="shared" si="376"/>
        <v>4.2438271604937995E-2</v>
      </c>
      <c r="E1186">
        <f t="shared" si="362"/>
        <v>13448.191461440629</v>
      </c>
      <c r="F1186">
        <f t="shared" si="363"/>
        <v>475283.03792746901</v>
      </c>
      <c r="G1186">
        <f>SUM($E$2:E1186)</f>
        <v>2486071.7696845322</v>
      </c>
      <c r="H1186">
        <f>SUM($F$2:F1186)</f>
        <v>93323560.010509372</v>
      </c>
      <c r="R1186">
        <f t="shared" si="364"/>
        <v>2486.0717696845322</v>
      </c>
      <c r="S1186">
        <f t="shared" si="365"/>
        <v>93323.560010509376</v>
      </c>
      <c r="U1186">
        <v>1184</v>
      </c>
      <c r="V1186" s="3">
        <v>92.3</v>
      </c>
      <c r="W1186">
        <f t="shared" si="366"/>
        <v>25.638888888888886</v>
      </c>
      <c r="X1186" s="5">
        <f t="shared" si="380"/>
        <v>2.3148148148147817E-2</v>
      </c>
      <c r="Y1186">
        <f t="shared" si="367"/>
        <v>12733.006921402904</v>
      </c>
      <c r="Z1186">
        <f t="shared" si="367"/>
        <v>12733.006921402904</v>
      </c>
      <c r="AA1186">
        <f>SUM($E$2:$E1186)</f>
        <v>2486071.7696845322</v>
      </c>
      <c r="AB1186">
        <f>SUM($F$2:$F1186)</f>
        <v>93323560.010509372</v>
      </c>
      <c r="AC1186">
        <f t="shared" si="379"/>
        <v>6366.5034607014522</v>
      </c>
      <c r="AD1186">
        <f t="shared" si="378"/>
        <v>469123.92755709874</v>
      </c>
      <c r="AE1186">
        <f t="shared" si="377"/>
        <v>13293.971106481389</v>
      </c>
      <c r="AF1186">
        <f t="shared" si="368"/>
        <v>0</v>
      </c>
      <c r="AG1186">
        <f t="shared" si="369"/>
        <v>0</v>
      </c>
      <c r="AH1186">
        <f>ABS($AF1186)</f>
        <v>0</v>
      </c>
      <c r="AI1186">
        <f t="shared" si="370"/>
        <v>0</v>
      </c>
      <c r="AJ1186">
        <f t="shared" si="371"/>
        <v>0</v>
      </c>
      <c r="AK1186">
        <f>SUM($AJ$2:AJ1186)</f>
        <v>42979.707294597407</v>
      </c>
      <c r="AL1186">
        <f t="shared" si="372"/>
        <v>12733.006921402904</v>
      </c>
      <c r="AM1186">
        <f>SUM($AL$2:AL1186)</f>
        <v>2502872.3134833327</v>
      </c>
      <c r="AN1186">
        <f>SUM($AH$2:AH1186)</f>
        <v>5573265.1645000074</v>
      </c>
      <c r="AO1186">
        <f t="shared" si="373"/>
        <v>1175256.5388454881</v>
      </c>
      <c r="AP1186">
        <f t="shared" si="374"/>
        <v>0</v>
      </c>
      <c r="AQ1186">
        <f t="shared" si="375"/>
        <v>0</v>
      </c>
      <c r="AR1186">
        <f>SUM($AQ$2:AQ1186)</f>
        <v>1242599.4635192242</v>
      </c>
      <c r="AS1186">
        <f>SUM($AO$2:AO1186)</f>
        <v>128095673.53566939</v>
      </c>
    </row>
    <row r="1187" spans="1:45" x14ac:dyDescent="0.25">
      <c r="A1187">
        <v>1185</v>
      </c>
      <c r="B1187" s="3">
        <v>92.8</v>
      </c>
      <c r="C1187">
        <f t="shared" si="361"/>
        <v>25.777777777777775</v>
      </c>
      <c r="D1187" s="5">
        <f t="shared" si="376"/>
        <v>3.0864197530864088E-2</v>
      </c>
      <c r="E1187">
        <f t="shared" si="362"/>
        <v>13179.582469342105</v>
      </c>
      <c r="F1187">
        <f t="shared" si="363"/>
        <v>480446.31387654308</v>
      </c>
      <c r="G1187">
        <f>SUM($E$2:E1187)</f>
        <v>2499251.3521538745</v>
      </c>
      <c r="H1187">
        <f>SUM($F$2:F1187)</f>
        <v>93804006.324385911</v>
      </c>
      <c r="R1187">
        <f t="shared" si="364"/>
        <v>2499.2513521538744</v>
      </c>
      <c r="S1187">
        <f t="shared" si="365"/>
        <v>93804.006324385904</v>
      </c>
      <c r="U1187">
        <v>1185</v>
      </c>
      <c r="V1187" s="3">
        <v>92.8</v>
      </c>
      <c r="W1187">
        <f t="shared" si="366"/>
        <v>25.777777777777775</v>
      </c>
      <c r="X1187" s="5">
        <f t="shared" si="380"/>
        <v>1.9290123456790178E-2</v>
      </c>
      <c r="Y1187">
        <f t="shared" si="367"/>
        <v>12748.1472018524</v>
      </c>
      <c r="Z1187">
        <f t="shared" si="367"/>
        <v>12748.1472018524</v>
      </c>
      <c r="AA1187">
        <f>SUM($E$2:$E1187)</f>
        <v>2499251.3521538745</v>
      </c>
      <c r="AB1187">
        <f>SUM($F$2:$F1187)</f>
        <v>93804006.324385911</v>
      </c>
      <c r="AC1187">
        <f t="shared" si="379"/>
        <v>6374.0736009262</v>
      </c>
      <c r="AD1187">
        <f t="shared" si="378"/>
        <v>475283.03792746901</v>
      </c>
      <c r="AE1187">
        <f t="shared" si="377"/>
        <v>11322.38631944434</v>
      </c>
      <c r="AF1187">
        <f t="shared" si="368"/>
        <v>0</v>
      </c>
      <c r="AG1187">
        <f t="shared" si="369"/>
        <v>0</v>
      </c>
      <c r="AH1187">
        <f>ABS($AF1187)</f>
        <v>0</v>
      </c>
      <c r="AI1187">
        <f t="shared" si="370"/>
        <v>0</v>
      </c>
      <c r="AJ1187">
        <f t="shared" si="371"/>
        <v>0</v>
      </c>
      <c r="AK1187">
        <f>SUM($AJ$2:AJ1187)</f>
        <v>42979.707294597407</v>
      </c>
      <c r="AL1187">
        <f t="shared" si="372"/>
        <v>12748.1472018524</v>
      </c>
      <c r="AM1187">
        <f>SUM($AL$2:AL1187)</f>
        <v>2515620.4606851852</v>
      </c>
      <c r="AN1187">
        <f>SUM($AH$2:AH1187)</f>
        <v>5573265.1645000074</v>
      </c>
      <c r="AO1187">
        <f t="shared" si="373"/>
        <v>1183028.0603319027</v>
      </c>
      <c r="AP1187">
        <f t="shared" si="374"/>
        <v>0</v>
      </c>
      <c r="AQ1187">
        <f t="shared" si="375"/>
        <v>0</v>
      </c>
      <c r="AR1187">
        <f>SUM($AQ$2:AQ1187)</f>
        <v>1242599.4635192242</v>
      </c>
      <c r="AS1187">
        <f>SUM($AO$2:AO1187)</f>
        <v>129278701.59600128</v>
      </c>
    </row>
    <row r="1188" spans="1:45" x14ac:dyDescent="0.25">
      <c r="A1188">
        <v>1186</v>
      </c>
      <c r="B1188" s="3">
        <v>93.1</v>
      </c>
      <c r="C1188">
        <f t="shared" si="361"/>
        <v>25.861111111111107</v>
      </c>
      <c r="D1188" s="5">
        <f t="shared" si="376"/>
        <v>1.1574074074073909E-2</v>
      </c>
      <c r="E1188">
        <f t="shared" si="362"/>
        <v>12555.199657099103</v>
      </c>
      <c r="F1188">
        <f t="shared" si="363"/>
        <v>483557.66881635791</v>
      </c>
      <c r="G1188">
        <f>SUM($E$2:E1188)</f>
        <v>2511806.5518109738</v>
      </c>
      <c r="H1188">
        <f>SUM($F$2:F1188)</f>
        <v>94287563.993202269</v>
      </c>
      <c r="R1188">
        <f t="shared" si="364"/>
        <v>2511.8065518109738</v>
      </c>
      <c r="S1188">
        <f t="shared" si="365"/>
        <v>94287.563993202275</v>
      </c>
      <c r="U1188">
        <v>1186</v>
      </c>
      <c r="V1188" s="3">
        <v>93.1</v>
      </c>
      <c r="W1188">
        <f t="shared" si="366"/>
        <v>25.861111111111107</v>
      </c>
      <c r="X1188" s="5">
        <f t="shared" si="380"/>
        <v>1.1574074074073909E-2</v>
      </c>
      <c r="Y1188">
        <f t="shared" si="367"/>
        <v>12555.199657099103</v>
      </c>
      <c r="Z1188">
        <f t="shared" si="367"/>
        <v>12555.199657099103</v>
      </c>
      <c r="AA1188">
        <f>SUM($E$2:$E1188)</f>
        <v>2511806.5518109738</v>
      </c>
      <c r="AB1188">
        <f>SUM($F$2:$F1188)</f>
        <v>94287563.993202269</v>
      </c>
      <c r="AC1188">
        <f t="shared" si="379"/>
        <v>6277.5998285495516</v>
      </c>
      <c r="AD1188">
        <f t="shared" si="378"/>
        <v>480446.31387654308</v>
      </c>
      <c r="AE1188">
        <f t="shared" si="377"/>
        <v>8274.6308888889034</v>
      </c>
      <c r="AF1188">
        <f t="shared" si="368"/>
        <v>0</v>
      </c>
      <c r="AG1188">
        <f t="shared" si="369"/>
        <v>0</v>
      </c>
      <c r="AH1188">
        <f>ABS($AF1188)</f>
        <v>0</v>
      </c>
      <c r="AI1188">
        <f t="shared" si="370"/>
        <v>0</v>
      </c>
      <c r="AJ1188">
        <f t="shared" si="371"/>
        <v>0</v>
      </c>
      <c r="AK1188">
        <f>SUM($AJ$2:AJ1188)</f>
        <v>42979.707294597407</v>
      </c>
      <c r="AL1188">
        <f t="shared" si="372"/>
        <v>12555.199657099103</v>
      </c>
      <c r="AM1188">
        <f>SUM($AL$2:AL1188)</f>
        <v>2528175.6603422845</v>
      </c>
      <c r="AN1188">
        <f>SUM($AH$2:AH1188)</f>
        <v>5573265.1645000074</v>
      </c>
      <c r="AO1188">
        <f t="shared" si="373"/>
        <v>1168889.0880759265</v>
      </c>
      <c r="AP1188">
        <f t="shared" si="374"/>
        <v>0</v>
      </c>
      <c r="AQ1188">
        <f t="shared" si="375"/>
        <v>0</v>
      </c>
      <c r="AR1188">
        <f>SUM($AQ$2:AQ1188)</f>
        <v>1242599.4635192242</v>
      </c>
      <c r="AS1188">
        <f>SUM($AO$2:AO1188)</f>
        <v>130447590.6840772</v>
      </c>
    </row>
    <row r="1189" spans="1:45" x14ac:dyDescent="0.25">
      <c r="A1189">
        <v>1187</v>
      </c>
      <c r="B1189" s="3">
        <v>93.1</v>
      </c>
      <c r="C1189">
        <f t="shared" si="361"/>
        <v>25.861111111111107</v>
      </c>
      <c r="D1189" s="5">
        <f t="shared" si="376"/>
        <v>0</v>
      </c>
      <c r="E1189">
        <f t="shared" si="362"/>
        <v>12122.369663529151</v>
      </c>
      <c r="F1189">
        <f t="shared" si="363"/>
        <v>483557.66881635791</v>
      </c>
      <c r="G1189">
        <f>SUM($E$2:E1189)</f>
        <v>2523928.9214745029</v>
      </c>
      <c r="H1189">
        <f>SUM($F$2:F1189)</f>
        <v>94771121.662018627</v>
      </c>
      <c r="R1189">
        <f t="shared" si="364"/>
        <v>2523.9289214745031</v>
      </c>
      <c r="S1189">
        <f t="shared" si="365"/>
        <v>94771.121662018631</v>
      </c>
      <c r="U1189">
        <v>1187</v>
      </c>
      <c r="V1189" s="3">
        <v>93.1</v>
      </c>
      <c r="W1189">
        <f t="shared" si="366"/>
        <v>25.861111111111107</v>
      </c>
      <c r="X1189" s="5">
        <f t="shared" si="380"/>
        <v>0</v>
      </c>
      <c r="Y1189">
        <f t="shared" si="367"/>
        <v>12122.369663529151</v>
      </c>
      <c r="Z1189">
        <f t="shared" si="367"/>
        <v>12122.369663529151</v>
      </c>
      <c r="AA1189">
        <f>SUM($E$2:$E1189)</f>
        <v>2523928.9214745029</v>
      </c>
      <c r="AB1189">
        <f>SUM($F$2:$F1189)</f>
        <v>94771121.662018627</v>
      </c>
      <c r="AC1189">
        <f t="shared" si="379"/>
        <v>6061.1848317645754</v>
      </c>
      <c r="AD1189">
        <f t="shared" si="378"/>
        <v>483557.66881635791</v>
      </c>
      <c r="AE1189">
        <f t="shared" si="377"/>
        <v>3111.3549398148316</v>
      </c>
      <c r="AF1189">
        <f t="shared" si="368"/>
        <v>0</v>
      </c>
      <c r="AG1189">
        <f t="shared" si="369"/>
        <v>0</v>
      </c>
      <c r="AH1189">
        <f>ABS($AF1189)</f>
        <v>0</v>
      </c>
      <c r="AI1189">
        <f t="shared" si="370"/>
        <v>0</v>
      </c>
      <c r="AJ1189">
        <f t="shared" si="371"/>
        <v>0</v>
      </c>
      <c r="AK1189">
        <f>SUM($AJ$2:AJ1189)</f>
        <v>42979.707294597407</v>
      </c>
      <c r="AL1189">
        <f t="shared" si="372"/>
        <v>12122.369663529151</v>
      </c>
      <c r="AM1189">
        <f>SUM($AL$2:AL1189)</f>
        <v>2540298.0300058136</v>
      </c>
      <c r="AN1189">
        <f>SUM($AH$2:AH1189)</f>
        <v>5573265.1645000074</v>
      </c>
      <c r="AO1189">
        <f t="shared" si="373"/>
        <v>1128592.6156745639</v>
      </c>
      <c r="AP1189">
        <f t="shared" si="374"/>
        <v>0</v>
      </c>
      <c r="AQ1189">
        <f t="shared" si="375"/>
        <v>0</v>
      </c>
      <c r="AR1189">
        <f>SUM($AQ$2:AQ1189)</f>
        <v>1242599.4635192242</v>
      </c>
      <c r="AS1189">
        <f>SUM($AO$2:AO1189)</f>
        <v>131576183.29975177</v>
      </c>
    </row>
    <row r="1190" spans="1:45" x14ac:dyDescent="0.25">
      <c r="A1190">
        <v>1188</v>
      </c>
      <c r="B1190" s="3">
        <v>93.1</v>
      </c>
      <c r="C1190">
        <f t="shared" si="361"/>
        <v>25.861111111111107</v>
      </c>
      <c r="D1190" s="5">
        <f t="shared" si="376"/>
        <v>0</v>
      </c>
      <c r="E1190">
        <f t="shared" si="362"/>
        <v>12122.369663529151</v>
      </c>
      <c r="F1190">
        <f t="shared" si="363"/>
        <v>483557.66881635791</v>
      </c>
      <c r="G1190">
        <f>SUM($E$2:E1190)</f>
        <v>2536051.291138032</v>
      </c>
      <c r="H1190">
        <f>SUM($F$2:F1190)</f>
        <v>95254679.330834985</v>
      </c>
      <c r="R1190">
        <f t="shared" si="364"/>
        <v>2536.051291138032</v>
      </c>
      <c r="S1190">
        <f t="shared" si="365"/>
        <v>95254.679330834988</v>
      </c>
      <c r="U1190">
        <v>1188</v>
      </c>
      <c r="V1190" s="3">
        <v>93.1</v>
      </c>
      <c r="W1190">
        <f t="shared" si="366"/>
        <v>25.861111111111107</v>
      </c>
      <c r="X1190" s="5">
        <f t="shared" si="380"/>
        <v>0</v>
      </c>
      <c r="Y1190">
        <f t="shared" si="367"/>
        <v>12122.369663529151</v>
      </c>
      <c r="Z1190">
        <f t="shared" si="367"/>
        <v>12122.369663529151</v>
      </c>
      <c r="AA1190">
        <f>SUM($E$2:$E1190)</f>
        <v>2536051.291138032</v>
      </c>
      <c r="AB1190">
        <f>SUM($F$2:$F1190)</f>
        <v>95254679.330834985</v>
      </c>
      <c r="AC1190">
        <f t="shared" si="379"/>
        <v>6061.1848317645754</v>
      </c>
      <c r="AD1190">
        <f t="shared" si="378"/>
        <v>483557.66881635791</v>
      </c>
      <c r="AE1190">
        <f t="shared" si="377"/>
        <v>0</v>
      </c>
      <c r="AF1190">
        <f t="shared" si="368"/>
        <v>0</v>
      </c>
      <c r="AG1190">
        <f t="shared" si="369"/>
        <v>0</v>
      </c>
      <c r="AH1190">
        <f>ABS($AF1190)</f>
        <v>0</v>
      </c>
      <c r="AI1190">
        <f t="shared" si="370"/>
        <v>0</v>
      </c>
      <c r="AJ1190">
        <f t="shared" si="371"/>
        <v>0</v>
      </c>
      <c r="AK1190">
        <f>SUM($AJ$2:AJ1190)</f>
        <v>42979.707294597407</v>
      </c>
      <c r="AL1190">
        <f t="shared" si="372"/>
        <v>12122.369663529151</v>
      </c>
      <c r="AM1190">
        <f>SUM($AL$2:AL1190)</f>
        <v>2552420.3996693427</v>
      </c>
      <c r="AN1190">
        <f>SUM($AH$2:AH1190)</f>
        <v>5573265.1645000074</v>
      </c>
      <c r="AO1190">
        <f t="shared" si="373"/>
        <v>1128592.6156745639</v>
      </c>
      <c r="AP1190">
        <f t="shared" si="374"/>
        <v>0</v>
      </c>
      <c r="AQ1190">
        <f t="shared" si="375"/>
        <v>0</v>
      </c>
      <c r="AR1190">
        <f>SUM($AQ$2:AQ1190)</f>
        <v>1242599.4635192242</v>
      </c>
      <c r="AS1190">
        <f>SUM($AO$2:AO1190)</f>
        <v>132704775.91542634</v>
      </c>
    </row>
    <row r="1191" spans="1:45" x14ac:dyDescent="0.25">
      <c r="A1191">
        <v>1189</v>
      </c>
      <c r="B1191" s="3">
        <v>93.1</v>
      </c>
      <c r="C1191">
        <f t="shared" si="361"/>
        <v>25.861111111111107</v>
      </c>
      <c r="D1191" s="5">
        <f t="shared" si="376"/>
        <v>0</v>
      </c>
      <c r="E1191">
        <f t="shared" si="362"/>
        <v>12122.369663529151</v>
      </c>
      <c r="F1191">
        <f t="shared" si="363"/>
        <v>483557.66881635791</v>
      </c>
      <c r="G1191">
        <f>SUM($E$2:E1191)</f>
        <v>2548173.6608015611</v>
      </c>
      <c r="H1191">
        <f>SUM($F$2:F1191)</f>
        <v>95738236.999651343</v>
      </c>
      <c r="R1191">
        <f t="shared" si="364"/>
        <v>2548.1736608015613</v>
      </c>
      <c r="S1191">
        <f t="shared" si="365"/>
        <v>95738.236999651344</v>
      </c>
      <c r="U1191">
        <v>1189</v>
      </c>
      <c r="V1191" s="3">
        <v>93.1</v>
      </c>
      <c r="W1191">
        <f t="shared" si="366"/>
        <v>25.861111111111107</v>
      </c>
      <c r="X1191" s="5">
        <f t="shared" si="380"/>
        <v>0</v>
      </c>
      <c r="Y1191">
        <f t="shared" si="367"/>
        <v>12122.369663529151</v>
      </c>
      <c r="Z1191">
        <f t="shared" si="367"/>
        <v>12122.369663529151</v>
      </c>
      <c r="AA1191">
        <f>SUM($E$2:$E1191)</f>
        <v>2548173.6608015611</v>
      </c>
      <c r="AB1191">
        <f>SUM($F$2:$F1191)</f>
        <v>95738236.999651343</v>
      </c>
      <c r="AC1191">
        <f t="shared" si="379"/>
        <v>6061.1848317645754</v>
      </c>
      <c r="AD1191">
        <f t="shared" si="378"/>
        <v>483557.66881635791</v>
      </c>
      <c r="AE1191">
        <f t="shared" si="377"/>
        <v>0</v>
      </c>
      <c r="AF1191">
        <f t="shared" si="368"/>
        <v>0</v>
      </c>
      <c r="AG1191">
        <f t="shared" si="369"/>
        <v>0</v>
      </c>
      <c r="AH1191">
        <f>ABS($AF1191)</f>
        <v>0</v>
      </c>
      <c r="AI1191">
        <f t="shared" si="370"/>
        <v>0</v>
      </c>
      <c r="AJ1191">
        <f t="shared" si="371"/>
        <v>0</v>
      </c>
      <c r="AK1191">
        <f>SUM($AJ$2:AJ1191)</f>
        <v>42979.707294597407</v>
      </c>
      <c r="AL1191">
        <f t="shared" si="372"/>
        <v>12122.369663529151</v>
      </c>
      <c r="AM1191">
        <f>SUM($AL$2:AL1191)</f>
        <v>2564542.7693328718</v>
      </c>
      <c r="AN1191">
        <f>SUM($AH$2:AH1191)</f>
        <v>5573265.1645000074</v>
      </c>
      <c r="AO1191">
        <f t="shared" si="373"/>
        <v>1128592.6156745639</v>
      </c>
      <c r="AP1191">
        <f t="shared" si="374"/>
        <v>0</v>
      </c>
      <c r="AQ1191">
        <f t="shared" si="375"/>
        <v>0</v>
      </c>
      <c r="AR1191">
        <f>SUM($AQ$2:AQ1191)</f>
        <v>1242599.4635192242</v>
      </c>
      <c r="AS1191">
        <f>SUM($AO$2:AO1191)</f>
        <v>133833368.53110091</v>
      </c>
    </row>
    <row r="1192" spans="1:45" x14ac:dyDescent="0.25">
      <c r="A1192">
        <v>1190</v>
      </c>
      <c r="B1192" s="3">
        <v>93.1</v>
      </c>
      <c r="C1192">
        <f t="shared" si="361"/>
        <v>25.861111111111107</v>
      </c>
      <c r="D1192" s="5">
        <f t="shared" si="376"/>
        <v>0</v>
      </c>
      <c r="E1192">
        <f t="shared" si="362"/>
        <v>12122.369663529151</v>
      </c>
      <c r="F1192">
        <f t="shared" si="363"/>
        <v>483557.66881635791</v>
      </c>
      <c r="G1192">
        <f>SUM($E$2:E1192)</f>
        <v>2560296.0304650902</v>
      </c>
      <c r="H1192">
        <f>SUM($F$2:F1192)</f>
        <v>96221794.6684677</v>
      </c>
      <c r="R1192">
        <f t="shared" si="364"/>
        <v>2560.2960304650901</v>
      </c>
      <c r="S1192">
        <f t="shared" si="365"/>
        <v>96221.794668467701</v>
      </c>
      <c r="U1192">
        <v>1190</v>
      </c>
      <c r="V1192" s="3">
        <v>93.1</v>
      </c>
      <c r="W1192">
        <f t="shared" si="366"/>
        <v>25.861111111111107</v>
      </c>
      <c r="X1192" s="5">
        <f t="shared" si="380"/>
        <v>0</v>
      </c>
      <c r="Y1192">
        <f t="shared" si="367"/>
        <v>12122.369663529151</v>
      </c>
      <c r="Z1192">
        <f t="shared" si="367"/>
        <v>12122.369663529151</v>
      </c>
      <c r="AA1192">
        <f>SUM($E$2:$E1192)</f>
        <v>2560296.0304650902</v>
      </c>
      <c r="AB1192">
        <f>SUM($F$2:$F1192)</f>
        <v>96221794.6684677</v>
      </c>
      <c r="AC1192">
        <f t="shared" si="379"/>
        <v>6061.1848317645754</v>
      </c>
      <c r="AD1192">
        <f t="shared" si="378"/>
        <v>483557.66881635791</v>
      </c>
      <c r="AE1192">
        <f t="shared" si="377"/>
        <v>0</v>
      </c>
      <c r="AF1192">
        <f t="shared" si="368"/>
        <v>0</v>
      </c>
      <c r="AG1192">
        <f t="shared" si="369"/>
        <v>0</v>
      </c>
      <c r="AH1192">
        <f>ABS($AF1192)</f>
        <v>0</v>
      </c>
      <c r="AI1192">
        <f t="shared" si="370"/>
        <v>0</v>
      </c>
      <c r="AJ1192">
        <f t="shared" si="371"/>
        <v>0</v>
      </c>
      <c r="AK1192">
        <f>SUM($AJ$2:AJ1192)</f>
        <v>42979.707294597407</v>
      </c>
      <c r="AL1192">
        <f t="shared" si="372"/>
        <v>12122.369663529151</v>
      </c>
      <c r="AM1192">
        <f>SUM($AL$2:AL1192)</f>
        <v>2576665.1389964009</v>
      </c>
      <c r="AN1192">
        <f>SUM($AH$2:AH1192)</f>
        <v>5573265.1645000074</v>
      </c>
      <c r="AO1192">
        <f t="shared" si="373"/>
        <v>1128592.6156745639</v>
      </c>
      <c r="AP1192">
        <f t="shared" si="374"/>
        <v>0</v>
      </c>
      <c r="AQ1192">
        <f t="shared" si="375"/>
        <v>0</v>
      </c>
      <c r="AR1192">
        <f>SUM($AQ$2:AQ1192)</f>
        <v>1242599.4635192242</v>
      </c>
      <c r="AS1192">
        <f>SUM($AO$2:AO1192)</f>
        <v>134961961.14677548</v>
      </c>
    </row>
    <row r="1193" spans="1:45" x14ac:dyDescent="0.25">
      <c r="A1193">
        <v>1191</v>
      </c>
      <c r="B1193" s="3">
        <v>93.1</v>
      </c>
      <c r="C1193">
        <f t="shared" si="361"/>
        <v>25.861111111111107</v>
      </c>
      <c r="D1193" s="5">
        <f t="shared" si="376"/>
        <v>0</v>
      </c>
      <c r="E1193">
        <f t="shared" si="362"/>
        <v>12122.369663529151</v>
      </c>
      <c r="F1193">
        <f t="shared" si="363"/>
        <v>483557.66881635791</v>
      </c>
      <c r="G1193">
        <f>SUM($E$2:E1193)</f>
        <v>2572418.4001286193</v>
      </c>
      <c r="H1193">
        <f>SUM($F$2:F1193)</f>
        <v>96705352.337284058</v>
      </c>
      <c r="R1193">
        <f t="shared" si="364"/>
        <v>2572.4184001286194</v>
      </c>
      <c r="S1193">
        <f t="shared" si="365"/>
        <v>96705.352337284057</v>
      </c>
      <c r="U1193">
        <v>1191</v>
      </c>
      <c r="V1193" s="3">
        <v>93.1</v>
      </c>
      <c r="W1193">
        <f t="shared" si="366"/>
        <v>25.861111111111107</v>
      </c>
      <c r="X1193" s="5">
        <f t="shared" si="380"/>
        <v>0</v>
      </c>
      <c r="Y1193">
        <f t="shared" si="367"/>
        <v>12122.369663529151</v>
      </c>
      <c r="Z1193">
        <f t="shared" si="367"/>
        <v>12122.369663529151</v>
      </c>
      <c r="AA1193">
        <f>SUM($E$2:$E1193)</f>
        <v>2572418.4001286193</v>
      </c>
      <c r="AB1193">
        <f>SUM($F$2:$F1193)</f>
        <v>96705352.337284058</v>
      </c>
      <c r="AC1193">
        <f t="shared" si="379"/>
        <v>6061.1848317645754</v>
      </c>
      <c r="AD1193">
        <f t="shared" si="378"/>
        <v>483557.66881635791</v>
      </c>
      <c r="AE1193">
        <f t="shared" si="377"/>
        <v>0</v>
      </c>
      <c r="AF1193">
        <f t="shared" si="368"/>
        <v>0</v>
      </c>
      <c r="AG1193">
        <f t="shared" si="369"/>
        <v>0</v>
      </c>
      <c r="AH1193">
        <f>ABS($AF1193)</f>
        <v>0</v>
      </c>
      <c r="AI1193">
        <f t="shared" si="370"/>
        <v>0</v>
      </c>
      <c r="AJ1193">
        <f t="shared" si="371"/>
        <v>0</v>
      </c>
      <c r="AK1193">
        <f>SUM($AJ$2:AJ1193)</f>
        <v>42979.707294597407</v>
      </c>
      <c r="AL1193">
        <f t="shared" si="372"/>
        <v>12122.369663529151</v>
      </c>
      <c r="AM1193">
        <f>SUM($AL$2:AL1193)</f>
        <v>2588787.50865993</v>
      </c>
      <c r="AN1193">
        <f>SUM($AH$2:AH1193)</f>
        <v>5573265.1645000074</v>
      </c>
      <c r="AO1193">
        <f t="shared" si="373"/>
        <v>1128592.6156745639</v>
      </c>
      <c r="AP1193">
        <f t="shared" si="374"/>
        <v>0</v>
      </c>
      <c r="AQ1193">
        <f t="shared" si="375"/>
        <v>0</v>
      </c>
      <c r="AR1193">
        <f>SUM($AQ$2:AQ1193)</f>
        <v>1242599.4635192242</v>
      </c>
      <c r="AS1193">
        <f>SUM($AO$2:AO1193)</f>
        <v>136090553.76245004</v>
      </c>
    </row>
    <row r="1194" spans="1:45" x14ac:dyDescent="0.25">
      <c r="A1194">
        <v>1192</v>
      </c>
      <c r="B1194" s="3">
        <v>93.1</v>
      </c>
      <c r="C1194">
        <f t="shared" si="361"/>
        <v>25.861111111111107</v>
      </c>
      <c r="D1194" s="5">
        <f t="shared" si="376"/>
        <v>0</v>
      </c>
      <c r="E1194">
        <f t="shared" si="362"/>
        <v>12122.369663529151</v>
      </c>
      <c r="F1194">
        <f t="shared" si="363"/>
        <v>483557.66881635791</v>
      </c>
      <c r="G1194">
        <f>SUM($E$2:E1194)</f>
        <v>2584540.7697921484</v>
      </c>
      <c r="H1194">
        <f>SUM($F$2:F1194)</f>
        <v>97188910.006100416</v>
      </c>
      <c r="R1194">
        <f t="shared" si="364"/>
        <v>2584.5407697921482</v>
      </c>
      <c r="S1194">
        <f t="shared" si="365"/>
        <v>97188.910006100414</v>
      </c>
      <c r="U1194">
        <v>1192</v>
      </c>
      <c r="V1194" s="3">
        <v>93.1</v>
      </c>
      <c r="W1194">
        <f t="shared" si="366"/>
        <v>25.861111111111107</v>
      </c>
      <c r="X1194" s="5">
        <f t="shared" si="380"/>
        <v>0</v>
      </c>
      <c r="Y1194">
        <f t="shared" si="367"/>
        <v>12122.369663529151</v>
      </c>
      <c r="Z1194">
        <f t="shared" si="367"/>
        <v>12122.369663529151</v>
      </c>
      <c r="AA1194">
        <f>SUM($E$2:$E1194)</f>
        <v>2584540.7697921484</v>
      </c>
      <c r="AB1194">
        <f>SUM($F$2:$F1194)</f>
        <v>97188910.006100416</v>
      </c>
      <c r="AC1194">
        <f t="shared" si="379"/>
        <v>6061.1848317645754</v>
      </c>
      <c r="AD1194">
        <f t="shared" si="378"/>
        <v>483557.66881635791</v>
      </c>
      <c r="AE1194">
        <f t="shared" si="377"/>
        <v>0</v>
      </c>
      <c r="AF1194">
        <f t="shared" si="368"/>
        <v>0</v>
      </c>
      <c r="AG1194">
        <f t="shared" si="369"/>
        <v>0</v>
      </c>
      <c r="AH1194">
        <f>ABS($AF1194)</f>
        <v>0</v>
      </c>
      <c r="AI1194">
        <f t="shared" si="370"/>
        <v>0</v>
      </c>
      <c r="AJ1194">
        <f t="shared" si="371"/>
        <v>0</v>
      </c>
      <c r="AK1194">
        <f>SUM($AJ$2:AJ1194)</f>
        <v>42979.707294597407</v>
      </c>
      <c r="AL1194">
        <f t="shared" si="372"/>
        <v>12122.369663529151</v>
      </c>
      <c r="AM1194">
        <f>SUM($AL$2:AL1194)</f>
        <v>2600909.8783234591</v>
      </c>
      <c r="AN1194">
        <f>SUM($AH$2:AH1194)</f>
        <v>5573265.1645000074</v>
      </c>
      <c r="AO1194">
        <f t="shared" si="373"/>
        <v>1128592.6156745639</v>
      </c>
      <c r="AP1194">
        <f t="shared" si="374"/>
        <v>0</v>
      </c>
      <c r="AQ1194">
        <f t="shared" si="375"/>
        <v>0</v>
      </c>
      <c r="AR1194">
        <f>SUM($AQ$2:AQ1194)</f>
        <v>1242599.4635192242</v>
      </c>
      <c r="AS1194">
        <f>SUM($AO$2:AO1194)</f>
        <v>137219146.37812459</v>
      </c>
    </row>
    <row r="1195" spans="1:45" x14ac:dyDescent="0.25">
      <c r="A1195">
        <v>1193</v>
      </c>
      <c r="B1195" s="3">
        <v>93.1</v>
      </c>
      <c r="C1195">
        <f t="shared" si="361"/>
        <v>25.861111111111107</v>
      </c>
      <c r="D1195" s="5">
        <f t="shared" si="376"/>
        <v>0</v>
      </c>
      <c r="E1195">
        <f t="shared" si="362"/>
        <v>12122.369663529151</v>
      </c>
      <c r="F1195">
        <f t="shared" si="363"/>
        <v>483557.66881635791</v>
      </c>
      <c r="G1195">
        <f>SUM($E$2:E1195)</f>
        <v>2596663.1394556775</v>
      </c>
      <c r="H1195">
        <f>SUM($F$2:F1195)</f>
        <v>97672467.674916774</v>
      </c>
      <c r="R1195">
        <f t="shared" si="364"/>
        <v>2596.6631394556775</v>
      </c>
      <c r="S1195">
        <f t="shared" si="365"/>
        <v>97672.46767491677</v>
      </c>
      <c r="U1195">
        <v>1193</v>
      </c>
      <c r="V1195" s="3">
        <v>93.1</v>
      </c>
      <c r="W1195">
        <f t="shared" si="366"/>
        <v>25.861111111111107</v>
      </c>
      <c r="X1195" s="5">
        <f t="shared" si="380"/>
        <v>0</v>
      </c>
      <c r="Y1195">
        <f t="shared" si="367"/>
        <v>12122.369663529151</v>
      </c>
      <c r="Z1195">
        <f t="shared" si="367"/>
        <v>12122.369663529151</v>
      </c>
      <c r="AA1195">
        <f>SUM($E$2:$E1195)</f>
        <v>2596663.1394556775</v>
      </c>
      <c r="AB1195">
        <f>SUM($F$2:$F1195)</f>
        <v>97672467.674916774</v>
      </c>
      <c r="AC1195">
        <f t="shared" si="379"/>
        <v>6061.1848317645754</v>
      </c>
      <c r="AD1195">
        <f t="shared" si="378"/>
        <v>483557.66881635791</v>
      </c>
      <c r="AE1195">
        <f t="shared" si="377"/>
        <v>0</v>
      </c>
      <c r="AF1195">
        <f t="shared" si="368"/>
        <v>0</v>
      </c>
      <c r="AG1195">
        <f t="shared" si="369"/>
        <v>0</v>
      </c>
      <c r="AH1195">
        <f>ABS($AF1195)</f>
        <v>0</v>
      </c>
      <c r="AI1195">
        <f t="shared" si="370"/>
        <v>0</v>
      </c>
      <c r="AJ1195">
        <f t="shared" si="371"/>
        <v>0</v>
      </c>
      <c r="AK1195">
        <f>SUM($AJ$2:AJ1195)</f>
        <v>42979.707294597407</v>
      </c>
      <c r="AL1195">
        <f t="shared" si="372"/>
        <v>12122.369663529151</v>
      </c>
      <c r="AM1195">
        <f>SUM($AL$2:AL1195)</f>
        <v>2613032.2479869882</v>
      </c>
      <c r="AN1195">
        <f>SUM($AH$2:AH1195)</f>
        <v>5573265.1645000074</v>
      </c>
      <c r="AO1195">
        <f t="shared" si="373"/>
        <v>1128592.6156745639</v>
      </c>
      <c r="AP1195">
        <f t="shared" si="374"/>
        <v>0</v>
      </c>
      <c r="AQ1195">
        <f t="shared" si="375"/>
        <v>0</v>
      </c>
      <c r="AR1195">
        <f>SUM($AQ$2:AQ1195)</f>
        <v>1242599.4635192242</v>
      </c>
      <c r="AS1195">
        <f>SUM($AO$2:AO1195)</f>
        <v>138347738.99379915</v>
      </c>
    </row>
    <row r="1196" spans="1:45" x14ac:dyDescent="0.25">
      <c r="A1196">
        <v>1194</v>
      </c>
      <c r="B1196" s="3">
        <v>93.1</v>
      </c>
      <c r="C1196">
        <f t="shared" si="361"/>
        <v>25.861111111111107</v>
      </c>
      <c r="D1196" s="5">
        <f t="shared" si="376"/>
        <v>0</v>
      </c>
      <c r="E1196">
        <f t="shared" si="362"/>
        <v>12122.369663529151</v>
      </c>
      <c r="F1196">
        <f t="shared" si="363"/>
        <v>483557.66881635791</v>
      </c>
      <c r="G1196">
        <f>SUM($E$2:E1196)</f>
        <v>2608785.5091192066</v>
      </c>
      <c r="H1196">
        <f>SUM($F$2:F1196)</f>
        <v>98156025.343733132</v>
      </c>
      <c r="R1196">
        <f t="shared" si="364"/>
        <v>2608.7855091192064</v>
      </c>
      <c r="S1196">
        <f t="shared" si="365"/>
        <v>98156.025343733127</v>
      </c>
      <c r="U1196">
        <v>1194</v>
      </c>
      <c r="V1196" s="3">
        <v>93.1</v>
      </c>
      <c r="W1196">
        <f t="shared" si="366"/>
        <v>25.861111111111107</v>
      </c>
      <c r="X1196" s="5">
        <f t="shared" si="380"/>
        <v>0</v>
      </c>
      <c r="Y1196">
        <f t="shared" si="367"/>
        <v>12122.369663529151</v>
      </c>
      <c r="Z1196">
        <f t="shared" si="367"/>
        <v>12122.369663529151</v>
      </c>
      <c r="AA1196">
        <f>SUM($E$2:$E1196)</f>
        <v>2608785.5091192066</v>
      </c>
      <c r="AB1196">
        <f>SUM($F$2:$F1196)</f>
        <v>98156025.343733132</v>
      </c>
      <c r="AC1196">
        <f t="shared" si="379"/>
        <v>6061.1848317645754</v>
      </c>
      <c r="AD1196">
        <f t="shared" si="378"/>
        <v>483557.66881635791</v>
      </c>
      <c r="AE1196">
        <f t="shared" si="377"/>
        <v>0</v>
      </c>
      <c r="AF1196">
        <f t="shared" si="368"/>
        <v>0</v>
      </c>
      <c r="AG1196">
        <f t="shared" si="369"/>
        <v>0</v>
      </c>
      <c r="AH1196">
        <f>ABS($AF1196)</f>
        <v>0</v>
      </c>
      <c r="AI1196">
        <f t="shared" si="370"/>
        <v>0</v>
      </c>
      <c r="AJ1196">
        <f t="shared" si="371"/>
        <v>0</v>
      </c>
      <c r="AK1196">
        <f>SUM($AJ$2:AJ1196)</f>
        <v>42979.707294597407</v>
      </c>
      <c r="AL1196">
        <f t="shared" si="372"/>
        <v>12122.369663529151</v>
      </c>
      <c r="AM1196">
        <f>SUM($AL$2:AL1196)</f>
        <v>2625154.6176505173</v>
      </c>
      <c r="AN1196">
        <f>SUM($AH$2:AH1196)</f>
        <v>5573265.1645000074</v>
      </c>
      <c r="AO1196">
        <f t="shared" si="373"/>
        <v>1128592.6156745639</v>
      </c>
      <c r="AP1196">
        <f t="shared" si="374"/>
        <v>0</v>
      </c>
      <c r="AQ1196">
        <f t="shared" si="375"/>
        <v>0</v>
      </c>
      <c r="AR1196">
        <f>SUM($AQ$2:AQ1196)</f>
        <v>1242599.4635192242</v>
      </c>
      <c r="AS1196">
        <f>SUM($AO$2:AO1196)</f>
        <v>139476331.60947371</v>
      </c>
    </row>
    <row r="1197" spans="1:45" x14ac:dyDescent="0.25">
      <c r="A1197">
        <v>1195</v>
      </c>
      <c r="B1197" s="3">
        <v>93.1</v>
      </c>
      <c r="C1197">
        <f t="shared" si="361"/>
        <v>25.861111111111107</v>
      </c>
      <c r="D1197" s="5">
        <f t="shared" si="376"/>
        <v>3.8580246913586277E-3</v>
      </c>
      <c r="E1197">
        <f t="shared" si="362"/>
        <v>12266.646328052493</v>
      </c>
      <c r="F1197">
        <f t="shared" si="363"/>
        <v>483557.66881635791</v>
      </c>
      <c r="G1197">
        <f>SUM($E$2:E1197)</f>
        <v>2621052.1554472591</v>
      </c>
      <c r="H1197">
        <f>SUM($F$2:F1197)</f>
        <v>98639583.01254949</v>
      </c>
      <c r="R1197">
        <f t="shared" si="364"/>
        <v>2621.0521554472589</v>
      </c>
      <c r="S1197">
        <f t="shared" si="365"/>
        <v>98639.583012549483</v>
      </c>
      <c r="U1197">
        <v>1195</v>
      </c>
      <c r="V1197" s="3">
        <v>93.1</v>
      </c>
      <c r="W1197">
        <f t="shared" si="366"/>
        <v>25.861111111111107</v>
      </c>
      <c r="X1197" s="5">
        <f t="shared" si="380"/>
        <v>0</v>
      </c>
      <c r="Y1197">
        <f t="shared" si="367"/>
        <v>12122.369663529151</v>
      </c>
      <c r="Z1197">
        <f t="shared" si="367"/>
        <v>12122.369663529151</v>
      </c>
      <c r="AA1197">
        <f>SUM($E$2:$E1197)</f>
        <v>2621052.1554472591</v>
      </c>
      <c r="AB1197">
        <f>SUM($F$2:$F1197)</f>
        <v>98639583.01254949</v>
      </c>
      <c r="AC1197">
        <f t="shared" si="379"/>
        <v>6061.1848317645754</v>
      </c>
      <c r="AD1197">
        <f t="shared" si="378"/>
        <v>483557.66881635791</v>
      </c>
      <c r="AE1197">
        <f t="shared" si="377"/>
        <v>0</v>
      </c>
      <c r="AF1197">
        <f t="shared" si="368"/>
        <v>0</v>
      </c>
      <c r="AG1197">
        <f t="shared" si="369"/>
        <v>0</v>
      </c>
      <c r="AH1197">
        <f>ABS($AF1197)</f>
        <v>0</v>
      </c>
      <c r="AI1197">
        <f t="shared" si="370"/>
        <v>0</v>
      </c>
      <c r="AJ1197">
        <f t="shared" si="371"/>
        <v>0</v>
      </c>
      <c r="AK1197">
        <f>SUM($AJ$2:AJ1197)</f>
        <v>42979.707294597407</v>
      </c>
      <c r="AL1197">
        <f t="shared" si="372"/>
        <v>12122.369663529151</v>
      </c>
      <c r="AM1197">
        <f>SUM($AL$2:AL1197)</f>
        <v>2637276.9873140464</v>
      </c>
      <c r="AN1197">
        <f>SUM($AH$2:AH1197)</f>
        <v>5573265.1645000074</v>
      </c>
      <c r="AO1197">
        <f t="shared" si="373"/>
        <v>1128592.6156745639</v>
      </c>
      <c r="AP1197">
        <f t="shared" si="374"/>
        <v>0</v>
      </c>
      <c r="AQ1197">
        <f t="shared" si="375"/>
        <v>0</v>
      </c>
      <c r="AR1197">
        <f>SUM($AQ$2:AQ1197)</f>
        <v>1242599.4635192242</v>
      </c>
      <c r="AS1197">
        <f>SUM($AO$2:AO1197)</f>
        <v>140604924.22514826</v>
      </c>
    </row>
    <row r="1198" spans="1:45" x14ac:dyDescent="0.25">
      <c r="A1198">
        <v>1196</v>
      </c>
      <c r="B1198" s="3">
        <v>93.2</v>
      </c>
      <c r="C1198">
        <f t="shared" si="361"/>
        <v>25.888888888888889</v>
      </c>
      <c r="D1198" s="5">
        <f t="shared" si="376"/>
        <v>3.8580246913586277E-3</v>
      </c>
      <c r="E1198">
        <f t="shared" si="362"/>
        <v>12298.012000236788</v>
      </c>
      <c r="F1198">
        <f t="shared" si="363"/>
        <v>484597.01869135804</v>
      </c>
      <c r="G1198">
        <f>SUM($E$2:E1198)</f>
        <v>2633350.1674474957</v>
      </c>
      <c r="H1198">
        <f>SUM($F$2:F1198)</f>
        <v>99124180.031240851</v>
      </c>
      <c r="R1198">
        <f t="shared" si="364"/>
        <v>2633.3501674474956</v>
      </c>
      <c r="S1198">
        <f t="shared" si="365"/>
        <v>99124.180031240845</v>
      </c>
      <c r="U1198">
        <v>1196</v>
      </c>
      <c r="V1198" s="3">
        <v>93.2</v>
      </c>
      <c r="W1198">
        <f t="shared" si="366"/>
        <v>25.888888888888889</v>
      </c>
      <c r="X1198" s="5">
        <f t="shared" si="380"/>
        <v>3.8580246913586277E-3</v>
      </c>
      <c r="Y1198">
        <f t="shared" si="367"/>
        <v>12298.012000236788</v>
      </c>
      <c r="Z1198">
        <f t="shared" si="367"/>
        <v>12298.012000236788</v>
      </c>
      <c r="AA1198">
        <f>SUM($E$2:$E1198)</f>
        <v>2633350.1674474957</v>
      </c>
      <c r="AB1198">
        <f>SUM($F$2:$F1198)</f>
        <v>99124180.031240851</v>
      </c>
      <c r="AC1198">
        <f t="shared" si="379"/>
        <v>6149.0060001183938</v>
      </c>
      <c r="AD1198">
        <f t="shared" si="378"/>
        <v>483557.66881635791</v>
      </c>
      <c r="AE1198">
        <f t="shared" si="377"/>
        <v>1039.3498750001309</v>
      </c>
      <c r="AF1198">
        <f t="shared" si="368"/>
        <v>0</v>
      </c>
      <c r="AG1198">
        <f t="shared" si="369"/>
        <v>0</v>
      </c>
      <c r="AH1198">
        <f>ABS($AF1198)</f>
        <v>0</v>
      </c>
      <c r="AI1198">
        <f t="shared" si="370"/>
        <v>0</v>
      </c>
      <c r="AJ1198">
        <f t="shared" si="371"/>
        <v>0</v>
      </c>
      <c r="AK1198">
        <f>SUM($AJ$2:AJ1198)</f>
        <v>42979.707294597407</v>
      </c>
      <c r="AL1198">
        <f t="shared" si="372"/>
        <v>12298.012000236788</v>
      </c>
      <c r="AM1198">
        <f>SUM($AL$2:AL1198)</f>
        <v>2649574.999314283</v>
      </c>
      <c r="AN1198">
        <f>SUM($AH$2:AH1198)</f>
        <v>5573265.1645000074</v>
      </c>
      <c r="AO1198">
        <f t="shared" si="373"/>
        <v>1146174.7184220687</v>
      </c>
      <c r="AP1198">
        <f t="shared" si="374"/>
        <v>0</v>
      </c>
      <c r="AQ1198">
        <f t="shared" si="375"/>
        <v>0</v>
      </c>
      <c r="AR1198">
        <f>SUM($AQ$2:AQ1198)</f>
        <v>1242599.4635192242</v>
      </c>
      <c r="AS1198">
        <f>SUM($AO$2:AO1198)</f>
        <v>141751098.94357032</v>
      </c>
    </row>
    <row r="1199" spans="1:45" x14ac:dyDescent="0.25">
      <c r="A1199">
        <v>1197</v>
      </c>
      <c r="B1199" s="3">
        <v>93.2</v>
      </c>
      <c r="C1199">
        <f t="shared" si="361"/>
        <v>25.888888888888889</v>
      </c>
      <c r="D1199" s="5">
        <f t="shared" si="376"/>
        <v>3.8580246913576407E-3</v>
      </c>
      <c r="E1199">
        <f t="shared" si="362"/>
        <v>12298.012000236751</v>
      </c>
      <c r="F1199">
        <f t="shared" si="363"/>
        <v>484597.01869135804</v>
      </c>
      <c r="G1199">
        <f>SUM($E$2:E1199)</f>
        <v>2645648.1794477324</v>
      </c>
      <c r="H1199">
        <f>SUM($F$2:F1199)</f>
        <v>99608777.049932212</v>
      </c>
      <c r="R1199">
        <f t="shared" si="364"/>
        <v>2645.6481794477322</v>
      </c>
      <c r="S1199">
        <f t="shared" si="365"/>
        <v>99608.777049932207</v>
      </c>
      <c r="U1199">
        <v>1197</v>
      </c>
      <c r="V1199" s="3">
        <v>93.2</v>
      </c>
      <c r="W1199">
        <f t="shared" si="366"/>
        <v>25.888888888888889</v>
      </c>
      <c r="X1199" s="5">
        <f t="shared" si="380"/>
        <v>0</v>
      </c>
      <c r="Y1199">
        <f t="shared" si="367"/>
        <v>12153.580366148974</v>
      </c>
      <c r="Z1199">
        <f t="shared" si="367"/>
        <v>12153.580366148974</v>
      </c>
      <c r="AA1199">
        <f>SUM($E$2:$E1199)</f>
        <v>2645648.1794477324</v>
      </c>
      <c r="AB1199">
        <f>SUM($F$2:$F1199)</f>
        <v>99608777.049932212</v>
      </c>
      <c r="AC1199">
        <f t="shared" si="379"/>
        <v>6076.7901830744868</v>
      </c>
      <c r="AD1199">
        <f t="shared" si="378"/>
        <v>484597.01869135804</v>
      </c>
      <c r="AE1199">
        <f t="shared" si="377"/>
        <v>1039.3498750001309</v>
      </c>
      <c r="AF1199">
        <f t="shared" si="368"/>
        <v>0</v>
      </c>
      <c r="AG1199">
        <f t="shared" si="369"/>
        <v>0</v>
      </c>
      <c r="AH1199">
        <f>ABS($AF1199)</f>
        <v>0</v>
      </c>
      <c r="AI1199">
        <f t="shared" si="370"/>
        <v>0</v>
      </c>
      <c r="AJ1199">
        <f t="shared" si="371"/>
        <v>0</v>
      </c>
      <c r="AK1199">
        <f>SUM($AJ$2:AJ1199)</f>
        <v>42979.707294597407</v>
      </c>
      <c r="AL1199">
        <f t="shared" si="372"/>
        <v>12153.580366148974</v>
      </c>
      <c r="AM1199">
        <f>SUM($AL$2:AL1199)</f>
        <v>2661728.5796804321</v>
      </c>
      <c r="AN1199">
        <f>SUM($AH$2:AH1199)</f>
        <v>5573265.1645000074</v>
      </c>
      <c r="AO1199">
        <f t="shared" si="373"/>
        <v>1132713.6901250845</v>
      </c>
      <c r="AP1199">
        <f t="shared" si="374"/>
        <v>0</v>
      </c>
      <c r="AQ1199">
        <f t="shared" si="375"/>
        <v>0</v>
      </c>
      <c r="AR1199">
        <f>SUM($AQ$2:AQ1199)</f>
        <v>1242599.4635192242</v>
      </c>
      <c r="AS1199">
        <f>SUM($AO$2:AO1199)</f>
        <v>142883812.63369539</v>
      </c>
    </row>
    <row r="1200" spans="1:45" x14ac:dyDescent="0.25">
      <c r="A1200">
        <v>1198</v>
      </c>
      <c r="B1200" s="3">
        <v>93.3</v>
      </c>
      <c r="C1200">
        <f t="shared" si="361"/>
        <v>25.916666666666664</v>
      </c>
      <c r="D1200" s="5">
        <f t="shared" si="376"/>
        <v>1.9290123456790178E-2</v>
      </c>
      <c r="E1200">
        <f t="shared" si="362"/>
        <v>12907.782669630415</v>
      </c>
      <c r="F1200">
        <f t="shared" si="363"/>
        <v>485637.48434722208</v>
      </c>
      <c r="G1200">
        <f>SUM($E$2:E1200)</f>
        <v>2658555.9621173628</v>
      </c>
      <c r="H1200">
        <f>SUM($F$2:F1200)</f>
        <v>100094414.53427944</v>
      </c>
      <c r="R1200">
        <f t="shared" si="364"/>
        <v>2658.5559621173629</v>
      </c>
      <c r="S1200">
        <f t="shared" si="365"/>
        <v>100094.41453427944</v>
      </c>
      <c r="U1200">
        <v>1198</v>
      </c>
      <c r="V1200" s="3">
        <v>93.3</v>
      </c>
      <c r="W1200">
        <f t="shared" si="366"/>
        <v>25.916666666666664</v>
      </c>
      <c r="X1200" s="5">
        <f t="shared" si="380"/>
        <v>3.8580246913576407E-3</v>
      </c>
      <c r="Y1200">
        <f t="shared" si="367"/>
        <v>12329.436255021345</v>
      </c>
      <c r="Z1200">
        <f t="shared" si="367"/>
        <v>12329.436255021345</v>
      </c>
      <c r="AA1200">
        <f>SUM($E$2:$E1200)</f>
        <v>2658555.9621173628</v>
      </c>
      <c r="AB1200">
        <f>SUM($F$2:$F1200)</f>
        <v>100094414.53427944</v>
      </c>
      <c r="AC1200">
        <f t="shared" si="379"/>
        <v>6164.7181275106723</v>
      </c>
      <c r="AD1200">
        <f t="shared" si="378"/>
        <v>484597.01869135804</v>
      </c>
      <c r="AE1200">
        <f t="shared" si="377"/>
        <v>1040.4656558640418</v>
      </c>
      <c r="AF1200">
        <f t="shared" si="368"/>
        <v>0</v>
      </c>
      <c r="AG1200">
        <f t="shared" si="369"/>
        <v>0</v>
      </c>
      <c r="AH1200">
        <f>ABS($AF1200)</f>
        <v>0</v>
      </c>
      <c r="AI1200">
        <f t="shared" si="370"/>
        <v>0</v>
      </c>
      <c r="AJ1200">
        <f t="shared" si="371"/>
        <v>0</v>
      </c>
      <c r="AK1200">
        <f>SUM($AJ$2:AJ1200)</f>
        <v>42979.707294597407</v>
      </c>
      <c r="AL1200">
        <f t="shared" si="372"/>
        <v>12329.436255021345</v>
      </c>
      <c r="AM1200">
        <f>SUM($AL$2:AL1200)</f>
        <v>2674058.0159354536</v>
      </c>
      <c r="AN1200">
        <f>SUM($AH$2:AH1200)</f>
        <v>5573265.1645000074</v>
      </c>
      <c r="AO1200">
        <f t="shared" si="373"/>
        <v>1150336.4025934914</v>
      </c>
      <c r="AP1200">
        <f t="shared" si="374"/>
        <v>0</v>
      </c>
      <c r="AQ1200">
        <f t="shared" si="375"/>
        <v>0</v>
      </c>
      <c r="AR1200">
        <f>SUM($AQ$2:AQ1200)</f>
        <v>1242599.4635192242</v>
      </c>
      <c r="AS1200">
        <f>SUM($AO$2:AO1200)</f>
        <v>144034149.03628889</v>
      </c>
    </row>
    <row r="1201" spans="1:45" x14ac:dyDescent="0.25">
      <c r="A1201">
        <v>1199</v>
      </c>
      <c r="B1201" s="3">
        <v>93.7</v>
      </c>
      <c r="C1201">
        <f t="shared" si="361"/>
        <v>26.027777777777779</v>
      </c>
      <c r="D1201" s="5">
        <f t="shared" si="376"/>
        <v>3.4722222222222716E-2</v>
      </c>
      <c r="E1201">
        <f t="shared" si="362"/>
        <v>13617.372212581413</v>
      </c>
      <c r="F1201">
        <f t="shared" si="363"/>
        <v>489810.50477932103</v>
      </c>
      <c r="G1201">
        <f>SUM($E$2:E1201)</f>
        <v>2672173.3343299441</v>
      </c>
      <c r="H1201">
        <f>SUM($F$2:F1201)</f>
        <v>100584225.03905876</v>
      </c>
      <c r="R1201">
        <f t="shared" si="364"/>
        <v>2672.1733343299443</v>
      </c>
      <c r="S1201">
        <f t="shared" si="365"/>
        <v>100584.22503905876</v>
      </c>
      <c r="U1201">
        <v>1199</v>
      </c>
      <c r="V1201" s="3">
        <v>93.7</v>
      </c>
      <c r="W1201">
        <f t="shared" si="366"/>
        <v>26.027777777777779</v>
      </c>
      <c r="X1201" s="5">
        <f t="shared" si="380"/>
        <v>1.5432098765432537E-2</v>
      </c>
      <c r="Y1201">
        <f t="shared" si="367"/>
        <v>12891.339803030656</v>
      </c>
      <c r="Z1201">
        <f t="shared" si="367"/>
        <v>12891.339803030656</v>
      </c>
      <c r="AA1201">
        <f>SUM($E$2:$E1201)</f>
        <v>2672173.3343299441</v>
      </c>
      <c r="AB1201">
        <f>SUM($F$2:$F1201)</f>
        <v>100584225.03905876</v>
      </c>
      <c r="AC1201">
        <f t="shared" si="379"/>
        <v>6445.6699015153281</v>
      </c>
      <c r="AD1201">
        <f t="shared" si="378"/>
        <v>485637.48434722208</v>
      </c>
      <c r="AE1201">
        <f t="shared" si="377"/>
        <v>5213.486087962985</v>
      </c>
      <c r="AF1201">
        <f t="shared" si="368"/>
        <v>0</v>
      </c>
      <c r="AG1201">
        <f t="shared" si="369"/>
        <v>0</v>
      </c>
      <c r="AH1201">
        <f>ABS($AF1201)</f>
        <v>0</v>
      </c>
      <c r="AI1201">
        <f t="shared" si="370"/>
        <v>0</v>
      </c>
      <c r="AJ1201">
        <f t="shared" si="371"/>
        <v>0</v>
      </c>
      <c r="AK1201">
        <f>SUM($AJ$2:AJ1201)</f>
        <v>42979.707294597407</v>
      </c>
      <c r="AL1201">
        <f t="shared" si="372"/>
        <v>12891.339803030656</v>
      </c>
      <c r="AM1201">
        <f>SUM($AL$2:AL1201)</f>
        <v>2686949.3557384843</v>
      </c>
      <c r="AN1201">
        <f>SUM($AH$2:AH1201)</f>
        <v>5573265.1645000074</v>
      </c>
      <c r="AO1201">
        <f t="shared" si="373"/>
        <v>1207918.5395439726</v>
      </c>
      <c r="AP1201">
        <f t="shared" si="374"/>
        <v>0</v>
      </c>
      <c r="AQ1201">
        <f t="shared" si="375"/>
        <v>0</v>
      </c>
      <c r="AR1201">
        <f>SUM($AQ$2:AQ1201)</f>
        <v>1242599.4635192242</v>
      </c>
      <c r="AS1201">
        <f>SUM($AO$2:AO1201)</f>
        <v>145242067.57583287</v>
      </c>
    </row>
    <row r="1202" spans="1:45" x14ac:dyDescent="0.25">
      <c r="A1202">
        <v>1200</v>
      </c>
      <c r="B1202" s="3">
        <v>94.2</v>
      </c>
      <c r="C1202">
        <f t="shared" si="361"/>
        <v>26.166666666666668</v>
      </c>
      <c r="D1202" s="5">
        <f t="shared" si="376"/>
        <v>5.0154320987654266E-2</v>
      </c>
      <c r="E1202">
        <f t="shared" si="362"/>
        <v>14366.677093269855</v>
      </c>
      <c r="F1202">
        <f t="shared" si="363"/>
        <v>495051.88538888888</v>
      </c>
      <c r="G1202">
        <f>SUM($E$2:E1202)</f>
        <v>2686540.0114232139</v>
      </c>
      <c r="H1202">
        <f>SUM($F$2:F1202)</f>
        <v>101079276.92444766</v>
      </c>
      <c r="R1202">
        <f t="shared" si="364"/>
        <v>2686.5400114232139</v>
      </c>
      <c r="S1202">
        <f t="shared" si="365"/>
        <v>101079.27692444765</v>
      </c>
      <c r="U1202">
        <v>1200</v>
      </c>
      <c r="V1202" s="3">
        <v>94.2</v>
      </c>
      <c r="W1202">
        <f t="shared" si="366"/>
        <v>26.166666666666668</v>
      </c>
      <c r="X1202" s="5">
        <f t="shared" si="380"/>
        <v>1.9290123456790178E-2</v>
      </c>
      <c r="Y1202">
        <f t="shared" si="367"/>
        <v>13198.826455409777</v>
      </c>
      <c r="Z1202">
        <f t="shared" si="367"/>
        <v>13198.826455409777</v>
      </c>
      <c r="AA1202">
        <f>SUM($E$2:$E1202)</f>
        <v>2686540.0114232139</v>
      </c>
      <c r="AB1202">
        <f>SUM($F$2:$F1202)</f>
        <v>101079276.92444766</v>
      </c>
      <c r="AC1202">
        <f t="shared" si="379"/>
        <v>6599.4132277048884</v>
      </c>
      <c r="AD1202">
        <f t="shared" si="378"/>
        <v>489810.50477932103</v>
      </c>
      <c r="AE1202">
        <f t="shared" si="377"/>
        <v>9414.4010416668025</v>
      </c>
      <c r="AF1202">
        <f t="shared" si="368"/>
        <v>0</v>
      </c>
      <c r="AG1202">
        <f t="shared" si="369"/>
        <v>0</v>
      </c>
      <c r="AH1202">
        <f>ABS($AF1202)</f>
        <v>0</v>
      </c>
      <c r="AI1202">
        <f t="shared" si="370"/>
        <v>0</v>
      </c>
      <c r="AJ1202">
        <f t="shared" si="371"/>
        <v>0</v>
      </c>
      <c r="AK1202">
        <f>SUM($AJ$2:AJ1202)</f>
        <v>42979.707294597407</v>
      </c>
      <c r="AL1202">
        <f t="shared" si="372"/>
        <v>13198.826455409777</v>
      </c>
      <c r="AM1202">
        <f>SUM($AL$2:AL1202)</f>
        <v>2700148.1821938939</v>
      </c>
      <c r="AN1202">
        <f>SUM($AH$2:AH1202)</f>
        <v>5573265.1645000074</v>
      </c>
      <c r="AO1202">
        <f t="shared" si="373"/>
        <v>1243329.452099601</v>
      </c>
      <c r="AP1202">
        <f t="shared" si="374"/>
        <v>0</v>
      </c>
      <c r="AQ1202">
        <f t="shared" si="375"/>
        <v>0</v>
      </c>
      <c r="AR1202">
        <f>SUM($AQ$2:AQ1202)</f>
        <v>1242599.4635192242</v>
      </c>
      <c r="AS1202">
        <f>SUM($AO$2:AO1202)</f>
        <v>146485397.02793247</v>
      </c>
    </row>
    <row r="1203" spans="1:45" x14ac:dyDescent="0.25">
      <c r="A1203">
        <v>1201</v>
      </c>
      <c r="B1203" s="3">
        <v>95</v>
      </c>
      <c r="C1203">
        <f t="shared" si="361"/>
        <v>26.388888888888889</v>
      </c>
      <c r="D1203" s="5">
        <f t="shared" si="376"/>
        <v>6.1728395061728177E-2</v>
      </c>
      <c r="E1203">
        <f t="shared" si="362"/>
        <v>15080.988926235419</v>
      </c>
      <c r="F1203">
        <f t="shared" si="363"/>
        <v>503496.11496913579</v>
      </c>
      <c r="G1203">
        <f>SUM($E$2:E1203)</f>
        <v>2701621.0003494495</v>
      </c>
      <c r="H1203">
        <f>SUM($F$2:F1203)</f>
        <v>101582773.03941679</v>
      </c>
      <c r="R1203">
        <f t="shared" si="364"/>
        <v>2701.6210003494493</v>
      </c>
      <c r="S1203">
        <f t="shared" si="365"/>
        <v>101582.77303941679</v>
      </c>
      <c r="U1203">
        <v>1201</v>
      </c>
      <c r="V1203" s="3">
        <v>95</v>
      </c>
      <c r="W1203">
        <f t="shared" si="366"/>
        <v>26.388888888888889</v>
      </c>
      <c r="X1203" s="5">
        <f t="shared" si="380"/>
        <v>3.0864197530864088E-2</v>
      </c>
      <c r="Y1203">
        <f t="shared" si="367"/>
        <v>13903.220236249141</v>
      </c>
      <c r="Z1203">
        <f t="shared" si="367"/>
        <v>13903.220236249141</v>
      </c>
      <c r="AA1203">
        <f>SUM($E$2:$E1203)</f>
        <v>2701621.0003494495</v>
      </c>
      <c r="AB1203">
        <f>SUM($F$2:$F1203)</f>
        <v>101582773.03941679</v>
      </c>
      <c r="AC1203">
        <f t="shared" si="379"/>
        <v>6951.6101181245704</v>
      </c>
      <c r="AD1203">
        <f t="shared" si="378"/>
        <v>495051.88538888888</v>
      </c>
      <c r="AE1203">
        <f t="shared" si="377"/>
        <v>13685.610189814761</v>
      </c>
      <c r="AF1203">
        <f t="shared" si="368"/>
        <v>0</v>
      </c>
      <c r="AG1203">
        <f t="shared" si="369"/>
        <v>0</v>
      </c>
      <c r="AH1203">
        <f>ABS($AF1203)</f>
        <v>0</v>
      </c>
      <c r="AI1203">
        <f t="shared" si="370"/>
        <v>0</v>
      </c>
      <c r="AJ1203">
        <f t="shared" si="371"/>
        <v>0</v>
      </c>
      <c r="AK1203">
        <f>SUM($AJ$2:AJ1203)</f>
        <v>42979.707294597407</v>
      </c>
      <c r="AL1203">
        <f t="shared" si="372"/>
        <v>13903.220236249141</v>
      </c>
      <c r="AM1203">
        <f>SUM($AL$2:AL1203)</f>
        <v>2714051.4024301432</v>
      </c>
      <c r="AN1203">
        <f>SUM($AH$2:AH1203)</f>
        <v>5573265.1645000074</v>
      </c>
      <c r="AO1203">
        <f t="shared" si="373"/>
        <v>1320805.9224436684</v>
      </c>
      <c r="AP1203">
        <f t="shared" si="374"/>
        <v>0</v>
      </c>
      <c r="AQ1203">
        <f t="shared" si="375"/>
        <v>0</v>
      </c>
      <c r="AR1203">
        <f>SUM($AQ$2:AQ1203)</f>
        <v>1242599.4635192242</v>
      </c>
      <c r="AS1203">
        <f>SUM($AO$2:AO1203)</f>
        <v>147806202.95037612</v>
      </c>
    </row>
    <row r="1204" spans="1:45" x14ac:dyDescent="0.25">
      <c r="A1204">
        <v>1202</v>
      </c>
      <c r="B1204" s="3">
        <v>95.8</v>
      </c>
      <c r="C1204">
        <f t="shared" si="361"/>
        <v>26.611111111111111</v>
      </c>
      <c r="D1204" s="5">
        <f t="shared" si="376"/>
        <v>5.4012345679012398E-2</v>
      </c>
      <c r="E1204">
        <f t="shared" si="362"/>
        <v>15064.25678200621</v>
      </c>
      <c r="F1204">
        <f t="shared" si="363"/>
        <v>512011.75452469138</v>
      </c>
      <c r="G1204">
        <f>SUM($E$2:E1204)</f>
        <v>2716685.2571314555</v>
      </c>
      <c r="H1204">
        <f>SUM($F$2:F1204)</f>
        <v>102094784.79394148</v>
      </c>
      <c r="R1204">
        <f t="shared" si="364"/>
        <v>2716.6852571314553</v>
      </c>
      <c r="S1204">
        <f t="shared" si="365"/>
        <v>102094.78479394148</v>
      </c>
      <c r="U1204">
        <v>1202</v>
      </c>
      <c r="V1204" s="3">
        <v>95.8</v>
      </c>
      <c r="W1204">
        <f t="shared" si="366"/>
        <v>26.611111111111111</v>
      </c>
      <c r="X1204" s="5">
        <f t="shared" si="380"/>
        <v>3.0864197530864088E-2</v>
      </c>
      <c r="Y1204">
        <f t="shared" si="367"/>
        <v>14173.491725421844</v>
      </c>
      <c r="Z1204">
        <f t="shared" si="367"/>
        <v>14173.491725421844</v>
      </c>
      <c r="AA1204">
        <f>SUM($E$2:$E1204)</f>
        <v>2716685.2571314555</v>
      </c>
      <c r="AB1204">
        <f>SUM($F$2:$F1204)</f>
        <v>102094784.79394148</v>
      </c>
      <c r="AC1204">
        <f t="shared" si="379"/>
        <v>7086.7458627109218</v>
      </c>
      <c r="AD1204">
        <f t="shared" si="378"/>
        <v>503496.11496913579</v>
      </c>
      <c r="AE1204">
        <f t="shared" si="377"/>
        <v>16959.869135802495</v>
      </c>
      <c r="AF1204">
        <f t="shared" si="368"/>
        <v>0</v>
      </c>
      <c r="AG1204">
        <f t="shared" si="369"/>
        <v>0</v>
      </c>
      <c r="AH1204">
        <f>ABS($AF1204)</f>
        <v>0</v>
      </c>
      <c r="AI1204">
        <f t="shared" si="370"/>
        <v>0</v>
      </c>
      <c r="AJ1204">
        <f t="shared" si="371"/>
        <v>0</v>
      </c>
      <c r="AK1204">
        <f>SUM($AJ$2:AJ1204)</f>
        <v>42979.707294597407</v>
      </c>
      <c r="AL1204">
        <f t="shared" si="372"/>
        <v>14173.491725421844</v>
      </c>
      <c r="AM1204">
        <f>SUM($AL$2:AL1204)</f>
        <v>2728224.8941555652</v>
      </c>
      <c r="AN1204">
        <f>SUM($AH$2:AH1204)</f>
        <v>5573265.1645000074</v>
      </c>
      <c r="AO1204">
        <f t="shared" si="373"/>
        <v>1357820.5072954125</v>
      </c>
      <c r="AP1204">
        <f t="shared" si="374"/>
        <v>0</v>
      </c>
      <c r="AQ1204">
        <f t="shared" si="375"/>
        <v>0</v>
      </c>
      <c r="AR1204">
        <f>SUM($AQ$2:AQ1204)</f>
        <v>1242599.4635192242</v>
      </c>
      <c r="AS1204">
        <f>SUM($AO$2:AO1204)</f>
        <v>149164023.45767152</v>
      </c>
    </row>
    <row r="1205" spans="1:45" x14ac:dyDescent="0.25">
      <c r="A1205">
        <v>1203</v>
      </c>
      <c r="B1205" s="3">
        <v>96.4</v>
      </c>
      <c r="C1205">
        <f t="shared" si="361"/>
        <v>26.777777777777779</v>
      </c>
      <c r="D1205" s="5">
        <f t="shared" si="376"/>
        <v>3.8580246913579863E-2</v>
      </c>
      <c r="E1205">
        <f t="shared" si="362"/>
        <v>14677.504011522895</v>
      </c>
      <c r="F1205">
        <f t="shared" si="363"/>
        <v>518445.34698765434</v>
      </c>
      <c r="G1205">
        <f>SUM($E$2:E1205)</f>
        <v>2731362.7611429784</v>
      </c>
      <c r="H1205">
        <f>SUM($F$2:F1205)</f>
        <v>102613230.14092913</v>
      </c>
      <c r="R1205">
        <f t="shared" si="364"/>
        <v>2731.3627611429783</v>
      </c>
      <c r="S1205">
        <f t="shared" si="365"/>
        <v>102613.23014092914</v>
      </c>
      <c r="U1205">
        <v>1203</v>
      </c>
      <c r="V1205" s="3">
        <v>96.4</v>
      </c>
      <c r="W1205">
        <f t="shared" si="366"/>
        <v>26.777777777777779</v>
      </c>
      <c r="X1205" s="5">
        <f t="shared" si="380"/>
        <v>2.3148148148148313E-2</v>
      </c>
      <c r="Y1205">
        <f t="shared" si="367"/>
        <v>14079.94137091935</v>
      </c>
      <c r="Z1205">
        <f t="shared" si="367"/>
        <v>14079.94137091935</v>
      </c>
      <c r="AA1205">
        <f>SUM($E$2:$E1205)</f>
        <v>2731362.7611429784</v>
      </c>
      <c r="AB1205">
        <f>SUM($F$2:$F1205)</f>
        <v>102613230.14092913</v>
      </c>
      <c r="AC1205">
        <f t="shared" si="379"/>
        <v>7039.9706854596752</v>
      </c>
      <c r="AD1205">
        <f t="shared" si="378"/>
        <v>512011.75452469138</v>
      </c>
      <c r="AE1205">
        <f t="shared" si="377"/>
        <v>14949.232018518553</v>
      </c>
      <c r="AF1205">
        <f t="shared" si="368"/>
        <v>0</v>
      </c>
      <c r="AG1205">
        <f t="shared" si="369"/>
        <v>0</v>
      </c>
      <c r="AH1205">
        <f>ABS($AF1205)</f>
        <v>0</v>
      </c>
      <c r="AI1205">
        <f t="shared" si="370"/>
        <v>0</v>
      </c>
      <c r="AJ1205">
        <f t="shared" si="371"/>
        <v>0</v>
      </c>
      <c r="AK1205">
        <f>SUM($AJ$2:AJ1205)</f>
        <v>42979.707294597407</v>
      </c>
      <c r="AL1205">
        <f t="shared" si="372"/>
        <v>14079.94137091935</v>
      </c>
      <c r="AM1205">
        <f>SUM($AL$2:AL1205)</f>
        <v>2742304.8355264845</v>
      </c>
      <c r="AN1205">
        <f>SUM($AH$2:AH1205)</f>
        <v>5573265.1645000074</v>
      </c>
      <c r="AO1205">
        <f t="shared" si="373"/>
        <v>1357306.3481566254</v>
      </c>
      <c r="AP1205">
        <f t="shared" si="374"/>
        <v>0</v>
      </c>
      <c r="AQ1205">
        <f t="shared" si="375"/>
        <v>0</v>
      </c>
      <c r="AR1205">
        <f>SUM($AQ$2:AQ1205)</f>
        <v>1242599.4635192242</v>
      </c>
      <c r="AS1205">
        <f>SUM($AO$2:AO1205)</f>
        <v>150521329.80582815</v>
      </c>
    </row>
    <row r="1206" spans="1:45" x14ac:dyDescent="0.25">
      <c r="A1206">
        <v>1204</v>
      </c>
      <c r="B1206" s="3">
        <v>96.8</v>
      </c>
      <c r="C1206">
        <f t="shared" si="361"/>
        <v>26.888888888888886</v>
      </c>
      <c r="D1206" s="5">
        <f t="shared" si="376"/>
        <v>2.3148148148147817E-2</v>
      </c>
      <c r="E1206">
        <f t="shared" si="362"/>
        <v>14216.73330057941</v>
      </c>
      <c r="F1206">
        <f t="shared" si="363"/>
        <v>522756.72424691339</v>
      </c>
      <c r="G1206">
        <f>SUM($E$2:E1206)</f>
        <v>2745579.4944435577</v>
      </c>
      <c r="H1206">
        <f>SUM($F$2:F1206)</f>
        <v>103135986.86517605</v>
      </c>
      <c r="R1206">
        <f t="shared" si="364"/>
        <v>2745.5794944435579</v>
      </c>
      <c r="S1206">
        <f t="shared" si="365"/>
        <v>103135.98686517605</v>
      </c>
      <c r="U1206">
        <v>1204</v>
      </c>
      <c r="V1206" s="3">
        <v>96.8</v>
      </c>
      <c r="W1206">
        <f t="shared" si="366"/>
        <v>26.888888888888886</v>
      </c>
      <c r="X1206" s="5">
        <f t="shared" si="380"/>
        <v>1.543209876543155E-2</v>
      </c>
      <c r="Y1206">
        <f t="shared" si="367"/>
        <v>13916.712223761842</v>
      </c>
      <c r="Z1206">
        <f t="shared" si="367"/>
        <v>13916.712223761842</v>
      </c>
      <c r="AA1206">
        <f>SUM($E$2:$E1206)</f>
        <v>2745579.4944435577</v>
      </c>
      <c r="AB1206">
        <f>SUM($F$2:$F1206)</f>
        <v>103135986.86517605</v>
      </c>
      <c r="AC1206">
        <f t="shared" si="379"/>
        <v>6958.3561118809212</v>
      </c>
      <c r="AD1206">
        <f t="shared" si="378"/>
        <v>518445.34698765434</v>
      </c>
      <c r="AE1206">
        <f t="shared" si="377"/>
        <v>10744.969722222013</v>
      </c>
      <c r="AF1206">
        <f t="shared" si="368"/>
        <v>0</v>
      </c>
      <c r="AG1206">
        <f t="shared" si="369"/>
        <v>0</v>
      </c>
      <c r="AH1206">
        <f>ABS($AF1206)</f>
        <v>0</v>
      </c>
      <c r="AI1206">
        <f t="shared" si="370"/>
        <v>0</v>
      </c>
      <c r="AJ1206">
        <f t="shared" si="371"/>
        <v>0</v>
      </c>
      <c r="AK1206">
        <f>SUM($AJ$2:AJ1206)</f>
        <v>42979.707294597407</v>
      </c>
      <c r="AL1206">
        <f t="shared" si="372"/>
        <v>13916.712223761842</v>
      </c>
      <c r="AM1206">
        <f>SUM($AL$2:AL1206)</f>
        <v>2756221.5477502462</v>
      </c>
      <c r="AN1206">
        <f>SUM($AH$2:AH1206)</f>
        <v>5573265.1645000074</v>
      </c>
      <c r="AO1206">
        <f t="shared" si="373"/>
        <v>1347137.7432601464</v>
      </c>
      <c r="AP1206">
        <f t="shared" si="374"/>
        <v>0</v>
      </c>
      <c r="AQ1206">
        <f t="shared" si="375"/>
        <v>0</v>
      </c>
      <c r="AR1206">
        <f>SUM($AQ$2:AQ1206)</f>
        <v>1242599.4635192242</v>
      </c>
      <c r="AS1206">
        <f>SUM($AO$2:AO1206)</f>
        <v>151868467.5490883</v>
      </c>
    </row>
    <row r="1207" spans="1:45" x14ac:dyDescent="0.25">
      <c r="A1207">
        <v>1205</v>
      </c>
      <c r="B1207" s="3">
        <v>97</v>
      </c>
      <c r="C1207">
        <f t="shared" si="361"/>
        <v>26.944444444444443</v>
      </c>
      <c r="D1207" s="5">
        <f t="shared" si="376"/>
        <v>1.1574074074074403E-2</v>
      </c>
      <c r="E1207">
        <f t="shared" si="362"/>
        <v>13834.532654054026</v>
      </c>
      <c r="F1207">
        <f t="shared" si="363"/>
        <v>524919.10756172833</v>
      </c>
      <c r="G1207">
        <f>SUM($E$2:E1207)</f>
        <v>2759414.0270976117</v>
      </c>
      <c r="H1207">
        <f>SUM($F$2:F1207)</f>
        <v>103660905.97273777</v>
      </c>
      <c r="R1207">
        <f t="shared" si="364"/>
        <v>2759.4140270976118</v>
      </c>
      <c r="S1207">
        <f t="shared" si="365"/>
        <v>103660.90597273778</v>
      </c>
      <c r="U1207">
        <v>1205</v>
      </c>
      <c r="V1207" s="3">
        <v>97</v>
      </c>
      <c r="W1207">
        <f t="shared" si="366"/>
        <v>26.944444444444443</v>
      </c>
      <c r="X1207" s="5">
        <f t="shared" si="380"/>
        <v>7.7160493827162684E-3</v>
      </c>
      <c r="Y1207">
        <f t="shared" si="367"/>
        <v>13684.212176516299</v>
      </c>
      <c r="Z1207">
        <f t="shared" si="367"/>
        <v>13684.212176516299</v>
      </c>
      <c r="AA1207">
        <f>SUM($E$2:$E1207)</f>
        <v>2759414.0270976117</v>
      </c>
      <c r="AB1207">
        <f>SUM($F$2:$F1207)</f>
        <v>103660905.97273777</v>
      </c>
      <c r="AC1207">
        <f t="shared" si="379"/>
        <v>6842.1060882581496</v>
      </c>
      <c r="AD1207">
        <f t="shared" si="378"/>
        <v>522756.72424691339</v>
      </c>
      <c r="AE1207">
        <f t="shared" si="377"/>
        <v>6473.7605740739964</v>
      </c>
      <c r="AF1207">
        <f t="shared" si="368"/>
        <v>0</v>
      </c>
      <c r="AG1207">
        <f t="shared" si="369"/>
        <v>0</v>
      </c>
      <c r="AH1207">
        <f>ABS($AF1207)</f>
        <v>0</v>
      </c>
      <c r="AI1207">
        <f t="shared" si="370"/>
        <v>0</v>
      </c>
      <c r="AJ1207">
        <f t="shared" si="371"/>
        <v>0</v>
      </c>
      <c r="AK1207">
        <f>SUM($AJ$2:AJ1207)</f>
        <v>42979.707294597407</v>
      </c>
      <c r="AL1207">
        <f t="shared" si="372"/>
        <v>13684.212176516299</v>
      </c>
      <c r="AM1207">
        <f>SUM($AL$2:AL1207)</f>
        <v>2769905.7599267624</v>
      </c>
      <c r="AN1207">
        <f>SUM($AH$2:AH1207)</f>
        <v>5573265.1645000074</v>
      </c>
      <c r="AO1207">
        <f t="shared" si="373"/>
        <v>1327368.581122081</v>
      </c>
      <c r="AP1207">
        <f t="shared" si="374"/>
        <v>0</v>
      </c>
      <c r="AQ1207">
        <f t="shared" si="375"/>
        <v>0</v>
      </c>
      <c r="AR1207">
        <f>SUM($AQ$2:AQ1207)</f>
        <v>1242599.4635192242</v>
      </c>
      <c r="AS1207">
        <f>SUM($AO$2:AO1207)</f>
        <v>153195836.13021037</v>
      </c>
    </row>
    <row r="1208" spans="1:45" x14ac:dyDescent="0.25">
      <c r="A1208">
        <v>1206</v>
      </c>
      <c r="B1208" s="3">
        <v>97.1</v>
      </c>
      <c r="C1208">
        <f t="shared" si="361"/>
        <v>26.972222222222221</v>
      </c>
      <c r="D1208" s="5">
        <f t="shared" si="376"/>
        <v>7.7160493827162684E-3</v>
      </c>
      <c r="E1208">
        <f t="shared" si="362"/>
        <v>13718.064116615753</v>
      </c>
      <c r="F1208">
        <f t="shared" si="363"/>
        <v>526001.97289043199</v>
      </c>
      <c r="G1208">
        <f>SUM($E$2:E1208)</f>
        <v>2773132.0912142275</v>
      </c>
      <c r="H1208">
        <f>SUM($F$2:F1208)</f>
        <v>104186907.94562821</v>
      </c>
      <c r="R1208">
        <f t="shared" si="364"/>
        <v>2773.1320912142273</v>
      </c>
      <c r="S1208">
        <f t="shared" si="365"/>
        <v>104186.90794562821</v>
      </c>
      <c r="U1208">
        <v>1206</v>
      </c>
      <c r="V1208" s="3">
        <v>97.1</v>
      </c>
      <c r="W1208">
        <f t="shared" si="366"/>
        <v>26.972222222222221</v>
      </c>
      <c r="X1208" s="5">
        <f t="shared" si="380"/>
        <v>3.8580246913581342E-3</v>
      </c>
      <c r="Y1208">
        <f t="shared" si="367"/>
        <v>13567.588669513554</v>
      </c>
      <c r="Z1208">
        <f t="shared" si="367"/>
        <v>13567.588669513554</v>
      </c>
      <c r="AA1208">
        <f>SUM($E$2:$E1208)</f>
        <v>2773132.0912142275</v>
      </c>
      <c r="AB1208">
        <f>SUM($F$2:$F1208)</f>
        <v>104186907.94562821</v>
      </c>
      <c r="AC1208">
        <f t="shared" si="379"/>
        <v>6783.7943347567771</v>
      </c>
      <c r="AD1208">
        <f t="shared" si="378"/>
        <v>524919.10756172833</v>
      </c>
      <c r="AE1208">
        <f t="shared" si="377"/>
        <v>3245.2486435186001</v>
      </c>
      <c r="AF1208">
        <f t="shared" si="368"/>
        <v>0</v>
      </c>
      <c r="AG1208">
        <f t="shared" si="369"/>
        <v>0</v>
      </c>
      <c r="AH1208">
        <f>ABS($AF1208)</f>
        <v>0</v>
      </c>
      <c r="AI1208">
        <f t="shared" si="370"/>
        <v>0</v>
      </c>
      <c r="AJ1208">
        <f t="shared" si="371"/>
        <v>0</v>
      </c>
      <c r="AK1208">
        <f>SUM($AJ$2:AJ1208)</f>
        <v>42979.707294597407</v>
      </c>
      <c r="AL1208">
        <f t="shared" si="372"/>
        <v>13567.588669513554</v>
      </c>
      <c r="AM1208">
        <f>SUM($AL$2:AL1208)</f>
        <v>2783473.3485962758</v>
      </c>
      <c r="AN1208">
        <f>SUM($AH$2:AH1208)</f>
        <v>5573265.1645000074</v>
      </c>
      <c r="AO1208">
        <f t="shared" si="373"/>
        <v>1317412.8598097661</v>
      </c>
      <c r="AP1208">
        <f t="shared" si="374"/>
        <v>0</v>
      </c>
      <c r="AQ1208">
        <f t="shared" si="375"/>
        <v>0</v>
      </c>
      <c r="AR1208">
        <f>SUM($AQ$2:AQ1208)</f>
        <v>1242599.4635192242</v>
      </c>
      <c r="AS1208">
        <f>SUM($AO$2:AO1208)</f>
        <v>154513248.99002013</v>
      </c>
    </row>
    <row r="1209" spans="1:45" x14ac:dyDescent="0.25">
      <c r="A1209">
        <v>1207</v>
      </c>
      <c r="B1209" s="3">
        <v>97.2</v>
      </c>
      <c r="C1209">
        <f t="shared" si="361"/>
        <v>27</v>
      </c>
      <c r="D1209" s="5">
        <f t="shared" si="376"/>
        <v>7.7160493827157749E-3</v>
      </c>
      <c r="E1209">
        <f t="shared" si="362"/>
        <v>13751.977090733326</v>
      </c>
      <c r="F1209">
        <f t="shared" si="363"/>
        <v>527085.95399999991</v>
      </c>
      <c r="G1209">
        <f>SUM($E$2:E1209)</f>
        <v>2786884.0683049606</v>
      </c>
      <c r="H1209">
        <f>SUM($F$2:F1209)</f>
        <v>104713993.89962821</v>
      </c>
      <c r="R1209">
        <f t="shared" si="364"/>
        <v>2786.8840683049607</v>
      </c>
      <c r="S1209">
        <f t="shared" si="365"/>
        <v>104713.9938996282</v>
      </c>
      <c r="U1209">
        <v>1207</v>
      </c>
      <c r="V1209" s="3">
        <v>97.2</v>
      </c>
      <c r="W1209">
        <f t="shared" si="366"/>
        <v>27</v>
      </c>
      <c r="X1209" s="5">
        <f t="shared" si="380"/>
        <v>3.8580246913581342E-3</v>
      </c>
      <c r="Y1209">
        <f t="shared" si="367"/>
        <v>13601.346674066674</v>
      </c>
      <c r="Z1209">
        <f t="shared" si="367"/>
        <v>13601.346674066674</v>
      </c>
      <c r="AA1209">
        <f>SUM($E$2:$E1209)</f>
        <v>2786884.0683049606</v>
      </c>
      <c r="AB1209">
        <f>SUM($F$2:$F1209)</f>
        <v>104713993.89962821</v>
      </c>
      <c r="AC1209">
        <f t="shared" si="379"/>
        <v>6800.6733370333368</v>
      </c>
      <c r="AD1209">
        <f t="shared" si="378"/>
        <v>526001.97289043199</v>
      </c>
      <c r="AE1209">
        <f t="shared" si="377"/>
        <v>2166.8464382715756</v>
      </c>
      <c r="AF1209">
        <f t="shared" si="368"/>
        <v>0</v>
      </c>
      <c r="AG1209">
        <f t="shared" si="369"/>
        <v>0</v>
      </c>
      <c r="AH1209">
        <f>ABS($AF1209)</f>
        <v>0</v>
      </c>
      <c r="AI1209">
        <f t="shared" si="370"/>
        <v>0</v>
      </c>
      <c r="AJ1209">
        <f t="shared" si="371"/>
        <v>0</v>
      </c>
      <c r="AK1209">
        <f>SUM($AJ$2:AJ1209)</f>
        <v>42979.707294597407</v>
      </c>
      <c r="AL1209">
        <f t="shared" si="372"/>
        <v>13601.346674066674</v>
      </c>
      <c r="AM1209">
        <f>SUM($AL$2:AL1209)</f>
        <v>2797074.6952703423</v>
      </c>
      <c r="AN1209">
        <f>SUM($AH$2:AH1209)</f>
        <v>5573265.1645000074</v>
      </c>
      <c r="AO1209">
        <f t="shared" si="373"/>
        <v>1322050.8967192806</v>
      </c>
      <c r="AP1209">
        <f t="shared" si="374"/>
        <v>0</v>
      </c>
      <c r="AQ1209">
        <f t="shared" si="375"/>
        <v>0</v>
      </c>
      <c r="AR1209">
        <f>SUM($AQ$2:AQ1209)</f>
        <v>1242599.4635192242</v>
      </c>
      <c r="AS1209">
        <f>SUM($AO$2:AO1209)</f>
        <v>155835299.8867394</v>
      </c>
    </row>
    <row r="1210" spans="1:45" x14ac:dyDescent="0.25">
      <c r="A1210">
        <v>1208</v>
      </c>
      <c r="B1210" s="3">
        <v>97.3</v>
      </c>
      <c r="C1210">
        <f t="shared" si="361"/>
        <v>27.027777777777775</v>
      </c>
      <c r="D1210" s="5">
        <f t="shared" si="376"/>
        <v>7.7160493827162684E-3</v>
      </c>
      <c r="E1210">
        <f t="shared" si="362"/>
        <v>13785.951161725929</v>
      </c>
      <c r="F1210">
        <f t="shared" si="363"/>
        <v>528171.05089043197</v>
      </c>
      <c r="G1210">
        <f>SUM($E$2:E1210)</f>
        <v>2800670.0194666865</v>
      </c>
      <c r="H1210">
        <f>SUM($F$2:F1210)</f>
        <v>105242164.95051864</v>
      </c>
      <c r="R1210">
        <f t="shared" si="364"/>
        <v>2800.6700194666864</v>
      </c>
      <c r="S1210">
        <f t="shared" si="365"/>
        <v>105242.16495051864</v>
      </c>
      <c r="U1210">
        <v>1208</v>
      </c>
      <c r="V1210" s="3">
        <v>97.3</v>
      </c>
      <c r="W1210">
        <f t="shared" si="366"/>
        <v>27.027777777777775</v>
      </c>
      <c r="X1210" s="5">
        <f t="shared" si="380"/>
        <v>3.8580246913576407E-3</v>
      </c>
      <c r="Y1210">
        <f t="shared" si="367"/>
        <v>13635.165775494766</v>
      </c>
      <c r="Z1210">
        <f t="shared" si="367"/>
        <v>13635.165775494766</v>
      </c>
      <c r="AA1210">
        <f>SUM($E$2:$E1210)</f>
        <v>2800670.0194666865</v>
      </c>
      <c r="AB1210">
        <f>SUM($F$2:$F1210)</f>
        <v>105242164.95051864</v>
      </c>
      <c r="AC1210">
        <f t="shared" si="379"/>
        <v>6817.5828877473832</v>
      </c>
      <c r="AD1210">
        <f t="shared" si="378"/>
        <v>527085.95399999991</v>
      </c>
      <c r="AE1210">
        <f t="shared" si="377"/>
        <v>2169.0779999999795</v>
      </c>
      <c r="AF1210">
        <f t="shared" si="368"/>
        <v>0</v>
      </c>
      <c r="AG1210">
        <f t="shared" si="369"/>
        <v>0</v>
      </c>
      <c r="AH1210">
        <f>ABS($AF1210)</f>
        <v>0</v>
      </c>
      <c r="AI1210">
        <f t="shared" si="370"/>
        <v>0</v>
      </c>
      <c r="AJ1210">
        <f t="shared" si="371"/>
        <v>0</v>
      </c>
      <c r="AK1210">
        <f>SUM($AJ$2:AJ1210)</f>
        <v>42979.707294597407</v>
      </c>
      <c r="AL1210">
        <f t="shared" si="372"/>
        <v>13635.165775494766</v>
      </c>
      <c r="AM1210">
        <f>SUM($AL$2:AL1210)</f>
        <v>2810709.8610458369</v>
      </c>
      <c r="AN1210">
        <f>SUM($AH$2:AH1210)</f>
        <v>5573265.1645000074</v>
      </c>
      <c r="AO1210">
        <f t="shared" si="373"/>
        <v>1326701.6299556408</v>
      </c>
      <c r="AP1210">
        <f t="shared" si="374"/>
        <v>0</v>
      </c>
      <c r="AQ1210">
        <f t="shared" si="375"/>
        <v>0</v>
      </c>
      <c r="AR1210">
        <f>SUM($AQ$2:AQ1210)</f>
        <v>1242599.4635192242</v>
      </c>
      <c r="AS1210">
        <f>SUM($AO$2:AO1210)</f>
        <v>157162001.51669505</v>
      </c>
    </row>
    <row r="1211" spans="1:45" x14ac:dyDescent="0.25">
      <c r="A1211">
        <v>1209</v>
      </c>
      <c r="B1211" s="3">
        <v>97.4</v>
      </c>
      <c r="C1211">
        <f t="shared" si="361"/>
        <v>27.055555555555557</v>
      </c>
      <c r="D1211" s="5">
        <f t="shared" si="376"/>
        <v>3.8580246913586277E-3</v>
      </c>
      <c r="E1211">
        <f t="shared" si="362"/>
        <v>13669.046036654792</v>
      </c>
      <c r="F1211">
        <f t="shared" si="363"/>
        <v>529257.26356172841</v>
      </c>
      <c r="G1211">
        <f>SUM($E$2:E1211)</f>
        <v>2814339.0655033411</v>
      </c>
      <c r="H1211">
        <f>SUM($F$2:F1211)</f>
        <v>105771422.21408036</v>
      </c>
      <c r="R1211">
        <f t="shared" si="364"/>
        <v>2814.3390655033413</v>
      </c>
      <c r="S1211">
        <f t="shared" si="365"/>
        <v>105771.42221408036</v>
      </c>
      <c r="U1211">
        <v>1209</v>
      </c>
      <c r="V1211" s="3">
        <v>97.4</v>
      </c>
      <c r="W1211">
        <f t="shared" si="366"/>
        <v>27.055555555555557</v>
      </c>
      <c r="X1211" s="5">
        <f t="shared" si="380"/>
        <v>3.8580246913586277E-3</v>
      </c>
      <c r="Y1211">
        <f t="shared" si="367"/>
        <v>13669.046036654792</v>
      </c>
      <c r="Z1211">
        <f t="shared" si="367"/>
        <v>13669.046036654792</v>
      </c>
      <c r="AA1211">
        <f>SUM($E$2:$E1211)</f>
        <v>2814339.0655033411</v>
      </c>
      <c r="AB1211">
        <f>SUM($F$2:$F1211)</f>
        <v>105771422.21408036</v>
      </c>
      <c r="AC1211">
        <f t="shared" si="379"/>
        <v>6834.5230183273961</v>
      </c>
      <c r="AD1211">
        <f t="shared" si="378"/>
        <v>528171.05089043197</v>
      </c>
      <c r="AE1211">
        <f t="shared" si="377"/>
        <v>2171.3095617284998</v>
      </c>
      <c r="AF1211">
        <f t="shared" si="368"/>
        <v>0</v>
      </c>
      <c r="AG1211">
        <f t="shared" si="369"/>
        <v>0</v>
      </c>
      <c r="AH1211">
        <f>ABS($AF1211)</f>
        <v>0</v>
      </c>
      <c r="AI1211">
        <f t="shared" si="370"/>
        <v>0</v>
      </c>
      <c r="AJ1211">
        <f t="shared" si="371"/>
        <v>0</v>
      </c>
      <c r="AK1211">
        <f>SUM($AJ$2:AJ1211)</f>
        <v>42979.707294597407</v>
      </c>
      <c r="AL1211">
        <f t="shared" si="372"/>
        <v>13669.046036654792</v>
      </c>
      <c r="AM1211">
        <f>SUM($AL$2:AL1211)</f>
        <v>2824378.9070824916</v>
      </c>
      <c r="AN1211">
        <f>SUM($AH$2:AH1211)</f>
        <v>5573265.1645000074</v>
      </c>
      <c r="AO1211">
        <f t="shared" si="373"/>
        <v>1331365.0839701768</v>
      </c>
      <c r="AP1211">
        <f t="shared" si="374"/>
        <v>0</v>
      </c>
      <c r="AQ1211">
        <f t="shared" si="375"/>
        <v>0</v>
      </c>
      <c r="AR1211">
        <f>SUM($AQ$2:AQ1211)</f>
        <v>1242599.4635192242</v>
      </c>
      <c r="AS1211">
        <f>SUM($AO$2:AO1211)</f>
        <v>158493366.60066524</v>
      </c>
    </row>
    <row r="1212" spans="1:45" x14ac:dyDescent="0.25">
      <c r="A1212">
        <v>1210</v>
      </c>
      <c r="B1212" s="3">
        <v>97.4</v>
      </c>
      <c r="C1212">
        <f t="shared" si="361"/>
        <v>27.055555555555557</v>
      </c>
      <c r="D1212" s="5">
        <f t="shared" si="376"/>
        <v>0</v>
      </c>
      <c r="E1212">
        <f t="shared" si="362"/>
        <v>13518.105680859158</v>
      </c>
      <c r="F1212">
        <f t="shared" si="363"/>
        <v>529257.26356172841</v>
      </c>
      <c r="G1212">
        <f>SUM($E$2:E1212)</f>
        <v>2827857.1711842003</v>
      </c>
      <c r="H1212">
        <f>SUM($F$2:F1212)</f>
        <v>106300679.47764209</v>
      </c>
      <c r="R1212">
        <f t="shared" si="364"/>
        <v>2827.8571711842005</v>
      </c>
      <c r="S1212">
        <f t="shared" si="365"/>
        <v>106300.67947764209</v>
      </c>
      <c r="U1212">
        <v>1210</v>
      </c>
      <c r="V1212" s="3">
        <v>97.4</v>
      </c>
      <c r="W1212">
        <f t="shared" si="366"/>
        <v>27.055555555555557</v>
      </c>
      <c r="X1212" s="5">
        <f t="shared" si="380"/>
        <v>0</v>
      </c>
      <c r="Y1212">
        <f t="shared" si="367"/>
        <v>13518.105680859158</v>
      </c>
      <c r="Z1212">
        <f t="shared" si="367"/>
        <v>13518.105680859158</v>
      </c>
      <c r="AA1212">
        <f>SUM($E$2:$E1212)</f>
        <v>2827857.1711842003</v>
      </c>
      <c r="AB1212">
        <f>SUM($F$2:$F1212)</f>
        <v>106300679.47764209</v>
      </c>
      <c r="AC1212">
        <f t="shared" si="379"/>
        <v>6759.0528404295792</v>
      </c>
      <c r="AD1212">
        <f t="shared" si="378"/>
        <v>529257.26356172841</v>
      </c>
      <c r="AE1212">
        <f t="shared" si="377"/>
        <v>1086.2126712964382</v>
      </c>
      <c r="AF1212">
        <f t="shared" si="368"/>
        <v>0</v>
      </c>
      <c r="AG1212">
        <f t="shared" si="369"/>
        <v>0</v>
      </c>
      <c r="AH1212">
        <f>ABS($AF1212)</f>
        <v>0</v>
      </c>
      <c r="AI1212">
        <f t="shared" si="370"/>
        <v>0</v>
      </c>
      <c r="AJ1212">
        <f t="shared" si="371"/>
        <v>0</v>
      </c>
      <c r="AK1212">
        <f>SUM($AJ$2:AJ1212)</f>
        <v>42979.707294597407</v>
      </c>
      <c r="AL1212">
        <f t="shared" si="372"/>
        <v>13518.105680859158</v>
      </c>
      <c r="AM1212">
        <f>SUM($AL$2:AL1212)</f>
        <v>2837897.0127633507</v>
      </c>
      <c r="AN1212">
        <f>SUM($AH$2:AH1212)</f>
        <v>5573265.1645000074</v>
      </c>
      <c r="AO1212">
        <f t="shared" si="373"/>
        <v>1316663.493315682</v>
      </c>
      <c r="AP1212">
        <f t="shared" si="374"/>
        <v>0</v>
      </c>
      <c r="AQ1212">
        <f t="shared" si="375"/>
        <v>0</v>
      </c>
      <c r="AR1212">
        <f>SUM($AQ$2:AQ1212)</f>
        <v>1242599.4635192242</v>
      </c>
      <c r="AS1212">
        <f>SUM($AO$2:AO1212)</f>
        <v>159810030.09398094</v>
      </c>
    </row>
    <row r="1213" spans="1:45" x14ac:dyDescent="0.25">
      <c r="A1213">
        <v>1211</v>
      </c>
      <c r="B1213" s="3">
        <v>97.4</v>
      </c>
      <c r="C1213">
        <f t="shared" si="361"/>
        <v>27.055555555555557</v>
      </c>
      <c r="D1213" s="5">
        <f t="shared" si="376"/>
        <v>0</v>
      </c>
      <c r="E1213">
        <f t="shared" si="362"/>
        <v>13518.105680859158</v>
      </c>
      <c r="F1213">
        <f t="shared" si="363"/>
        <v>529257.26356172841</v>
      </c>
      <c r="G1213">
        <f>SUM($E$2:E1213)</f>
        <v>2841375.2768650595</v>
      </c>
      <c r="H1213">
        <f>SUM($F$2:F1213)</f>
        <v>106829936.74120381</v>
      </c>
      <c r="R1213">
        <f t="shared" si="364"/>
        <v>2841.3752768650597</v>
      </c>
      <c r="S1213">
        <f t="shared" si="365"/>
        <v>106829.93674120381</v>
      </c>
      <c r="U1213">
        <v>1211</v>
      </c>
      <c r="V1213" s="3">
        <v>97.4</v>
      </c>
      <c r="W1213">
        <f t="shared" si="366"/>
        <v>27.055555555555557</v>
      </c>
      <c r="X1213" s="5">
        <f t="shared" si="380"/>
        <v>0</v>
      </c>
      <c r="Y1213">
        <f t="shared" si="367"/>
        <v>13518.105680859158</v>
      </c>
      <c r="Z1213">
        <f t="shared" si="367"/>
        <v>13518.105680859158</v>
      </c>
      <c r="AA1213">
        <f>SUM($E$2:$E1213)</f>
        <v>2841375.2768650595</v>
      </c>
      <c r="AB1213">
        <f>SUM($F$2:$F1213)</f>
        <v>106829936.74120381</v>
      </c>
      <c r="AC1213">
        <f t="shared" si="379"/>
        <v>6759.0528404295792</v>
      </c>
      <c r="AD1213">
        <f t="shared" si="378"/>
        <v>529257.26356172841</v>
      </c>
      <c r="AE1213">
        <f t="shared" si="377"/>
        <v>0</v>
      </c>
      <c r="AF1213">
        <f t="shared" si="368"/>
        <v>0</v>
      </c>
      <c r="AG1213">
        <f t="shared" si="369"/>
        <v>0</v>
      </c>
      <c r="AH1213">
        <f>ABS($AF1213)</f>
        <v>0</v>
      </c>
      <c r="AI1213">
        <f t="shared" si="370"/>
        <v>0</v>
      </c>
      <c r="AJ1213">
        <f t="shared" si="371"/>
        <v>0</v>
      </c>
      <c r="AK1213">
        <f>SUM($AJ$2:AJ1213)</f>
        <v>42979.707294597407</v>
      </c>
      <c r="AL1213">
        <f t="shared" si="372"/>
        <v>13518.105680859158</v>
      </c>
      <c r="AM1213">
        <f>SUM($AL$2:AL1213)</f>
        <v>2851415.1184442099</v>
      </c>
      <c r="AN1213">
        <f>SUM($AH$2:AH1213)</f>
        <v>5573265.1645000074</v>
      </c>
      <c r="AO1213">
        <f t="shared" si="373"/>
        <v>1316663.493315682</v>
      </c>
      <c r="AP1213">
        <f t="shared" si="374"/>
        <v>0</v>
      </c>
      <c r="AQ1213">
        <f t="shared" si="375"/>
        <v>0</v>
      </c>
      <c r="AR1213">
        <f>SUM($AQ$2:AQ1213)</f>
        <v>1242599.4635192242</v>
      </c>
      <c r="AS1213">
        <f>SUM($AO$2:AO1213)</f>
        <v>161126693.58729663</v>
      </c>
    </row>
    <row r="1214" spans="1:45" x14ac:dyDescent="0.25">
      <c r="A1214">
        <v>1212</v>
      </c>
      <c r="B1214" s="3">
        <v>97.4</v>
      </c>
      <c r="C1214">
        <f t="shared" si="361"/>
        <v>27.055555555555557</v>
      </c>
      <c r="D1214" s="5">
        <f t="shared" si="376"/>
        <v>-3.8580246913586277E-3</v>
      </c>
      <c r="E1214">
        <f t="shared" si="362"/>
        <v>13367.165325063525</v>
      </c>
      <c r="F1214">
        <f t="shared" si="363"/>
        <v>529257.26356172841</v>
      </c>
      <c r="G1214">
        <f>SUM($E$2:E1214)</f>
        <v>2854742.4421901233</v>
      </c>
      <c r="H1214">
        <f>SUM($F$2:F1214)</f>
        <v>107359194.00476554</v>
      </c>
      <c r="R1214">
        <f t="shared" si="364"/>
        <v>2854.7424421901233</v>
      </c>
      <c r="S1214">
        <f t="shared" si="365"/>
        <v>107359.19400476554</v>
      </c>
      <c r="U1214">
        <v>1212</v>
      </c>
      <c r="V1214" s="3">
        <v>97.4</v>
      </c>
      <c r="W1214">
        <f t="shared" si="366"/>
        <v>27.055555555555557</v>
      </c>
      <c r="X1214" s="5">
        <f t="shared" si="380"/>
        <v>0</v>
      </c>
      <c r="Y1214">
        <f t="shared" si="367"/>
        <v>13518.105680859158</v>
      </c>
      <c r="Z1214">
        <f t="shared" si="367"/>
        <v>13518.105680859158</v>
      </c>
      <c r="AA1214">
        <f>SUM($E$2:$E1214)</f>
        <v>2854742.4421901233</v>
      </c>
      <c r="AB1214">
        <f>SUM($F$2:$F1214)</f>
        <v>107359194.00476554</v>
      </c>
      <c r="AC1214">
        <f t="shared" si="379"/>
        <v>6759.0528404295792</v>
      </c>
      <c r="AD1214">
        <f t="shared" si="378"/>
        <v>529257.26356172841</v>
      </c>
      <c r="AE1214">
        <f t="shared" si="377"/>
        <v>0</v>
      </c>
      <c r="AF1214">
        <f t="shared" si="368"/>
        <v>0</v>
      </c>
      <c r="AG1214">
        <f t="shared" si="369"/>
        <v>0</v>
      </c>
      <c r="AH1214">
        <f>ABS($AF1214)</f>
        <v>0</v>
      </c>
      <c r="AI1214">
        <f t="shared" si="370"/>
        <v>0</v>
      </c>
      <c r="AJ1214">
        <f t="shared" si="371"/>
        <v>0</v>
      </c>
      <c r="AK1214">
        <f>SUM($AJ$2:AJ1214)</f>
        <v>42979.707294597407</v>
      </c>
      <c r="AL1214">
        <f t="shared" si="372"/>
        <v>13518.105680859158</v>
      </c>
      <c r="AM1214">
        <f>SUM($AL$2:AL1214)</f>
        <v>2864933.2241250691</v>
      </c>
      <c r="AN1214">
        <f>SUM($AH$2:AH1214)</f>
        <v>5573265.1645000074</v>
      </c>
      <c r="AO1214">
        <f t="shared" si="373"/>
        <v>1316663.493315682</v>
      </c>
      <c r="AP1214">
        <f t="shared" si="374"/>
        <v>0</v>
      </c>
      <c r="AQ1214">
        <f t="shared" si="375"/>
        <v>0</v>
      </c>
      <c r="AR1214">
        <f>SUM($AQ$2:AQ1214)</f>
        <v>1242599.4635192242</v>
      </c>
      <c r="AS1214">
        <f>SUM($AO$2:AO1214)</f>
        <v>162443357.08061233</v>
      </c>
    </row>
    <row r="1215" spans="1:45" x14ac:dyDescent="0.25">
      <c r="A1215">
        <v>1213</v>
      </c>
      <c r="B1215" s="3">
        <v>97.3</v>
      </c>
      <c r="C1215">
        <f t="shared" si="361"/>
        <v>27.027777777777775</v>
      </c>
      <c r="D1215" s="5">
        <f t="shared" si="376"/>
        <v>-3.8580246913586277E-3</v>
      </c>
      <c r="E1215">
        <f t="shared" si="362"/>
        <v>13333.59500303248</v>
      </c>
      <c r="F1215">
        <f t="shared" si="363"/>
        <v>528171.05089043197</v>
      </c>
      <c r="G1215">
        <f>SUM($E$2:E1215)</f>
        <v>2868076.0371931558</v>
      </c>
      <c r="H1215">
        <f>SUM($F$2:F1215)</f>
        <v>107887365.05565597</v>
      </c>
      <c r="R1215">
        <f t="shared" si="364"/>
        <v>2868.076037193156</v>
      </c>
      <c r="S1215">
        <f t="shared" si="365"/>
        <v>107887.36505565597</v>
      </c>
      <c r="U1215">
        <v>1213</v>
      </c>
      <c r="V1215" s="3">
        <v>97.3</v>
      </c>
      <c r="W1215">
        <f t="shared" si="366"/>
        <v>27.027777777777775</v>
      </c>
      <c r="X1215" s="5">
        <f t="shared" si="380"/>
        <v>-3.8580246913586277E-3</v>
      </c>
      <c r="Y1215">
        <f t="shared" si="367"/>
        <v>13333.59500303248</v>
      </c>
      <c r="Z1215">
        <f t="shared" si="367"/>
        <v>13333.59500303248</v>
      </c>
      <c r="AA1215">
        <f>SUM($E$2:$E1215)</f>
        <v>2868076.0371931558</v>
      </c>
      <c r="AB1215">
        <f>SUM($F$2:$F1215)</f>
        <v>107887365.05565597</v>
      </c>
      <c r="AC1215">
        <f t="shared" si="379"/>
        <v>6666.7975015162401</v>
      </c>
      <c r="AD1215">
        <f t="shared" si="378"/>
        <v>529257.26356172841</v>
      </c>
      <c r="AE1215">
        <f t="shared" si="377"/>
        <v>-1086.2126712964382</v>
      </c>
      <c r="AF1215">
        <f t="shared" si="368"/>
        <v>-1086.2126712964382</v>
      </c>
      <c r="AG1215">
        <f t="shared" si="369"/>
        <v>1086.2126712964382</v>
      </c>
      <c r="AH1215">
        <f>ABS($AF1215)</f>
        <v>1086.2126712964382</v>
      </c>
      <c r="AI1215">
        <f t="shared" si="370"/>
        <v>0</v>
      </c>
      <c r="AJ1215">
        <f t="shared" si="371"/>
        <v>0</v>
      </c>
      <c r="AK1215">
        <f>SUM($AJ$2:AJ1215)</f>
        <v>42979.707294597407</v>
      </c>
      <c r="AL1215">
        <f t="shared" si="372"/>
        <v>13333.59500303248</v>
      </c>
      <c r="AM1215">
        <f>SUM($AL$2:AL1215)</f>
        <v>2878266.8191281017</v>
      </c>
      <c r="AN1215">
        <f>SUM($AH$2:AH1215)</f>
        <v>5574351.3771713041</v>
      </c>
      <c r="AO1215">
        <f t="shared" si="373"/>
        <v>1297358.7937950604</v>
      </c>
      <c r="AP1215">
        <f t="shared" si="374"/>
        <v>0</v>
      </c>
      <c r="AQ1215">
        <f t="shared" si="375"/>
        <v>0</v>
      </c>
      <c r="AR1215">
        <f>SUM($AQ$2:AQ1215)</f>
        <v>1242599.4635192242</v>
      </c>
      <c r="AS1215">
        <f>SUM($AO$2:AO1215)</f>
        <v>163740715.87440738</v>
      </c>
    </row>
    <row r="1216" spans="1:45" x14ac:dyDescent="0.25">
      <c r="A1216">
        <v>1214</v>
      </c>
      <c r="B1216" s="3">
        <v>97.3</v>
      </c>
      <c r="C1216">
        <f t="shared" si="361"/>
        <v>27.027777777777775</v>
      </c>
      <c r="D1216" s="5">
        <f t="shared" si="376"/>
        <v>0</v>
      </c>
      <c r="E1216">
        <f t="shared" si="362"/>
        <v>13484.380389263642</v>
      </c>
      <c r="F1216">
        <f t="shared" si="363"/>
        <v>528171.05089043197</v>
      </c>
      <c r="G1216">
        <f>SUM($E$2:E1216)</f>
        <v>2881560.4175824197</v>
      </c>
      <c r="H1216">
        <f>SUM($F$2:F1216)</f>
        <v>108415536.1065464</v>
      </c>
      <c r="R1216">
        <f t="shared" si="364"/>
        <v>2881.5604175824196</v>
      </c>
      <c r="S1216">
        <f t="shared" si="365"/>
        <v>108415.53610654639</v>
      </c>
      <c r="U1216">
        <v>1214</v>
      </c>
      <c r="V1216" s="3">
        <v>97.3</v>
      </c>
      <c r="W1216">
        <f t="shared" si="366"/>
        <v>27.027777777777775</v>
      </c>
      <c r="X1216" s="5">
        <f t="shared" si="380"/>
        <v>0</v>
      </c>
      <c r="Y1216">
        <f t="shared" si="367"/>
        <v>13484.380389263642</v>
      </c>
      <c r="Z1216">
        <f t="shared" si="367"/>
        <v>13484.380389263642</v>
      </c>
      <c r="AA1216">
        <f>SUM($E$2:$E1216)</f>
        <v>2881560.4175824197</v>
      </c>
      <c r="AB1216">
        <f>SUM($F$2:$F1216)</f>
        <v>108415536.1065464</v>
      </c>
      <c r="AC1216">
        <f t="shared" si="379"/>
        <v>6742.1901946318212</v>
      </c>
      <c r="AD1216">
        <f t="shared" si="378"/>
        <v>528171.05089043197</v>
      </c>
      <c r="AE1216">
        <f t="shared" si="377"/>
        <v>-1086.2126712964382</v>
      </c>
      <c r="AF1216">
        <f t="shared" si="368"/>
        <v>-1086.2126712964382</v>
      </c>
      <c r="AG1216">
        <f t="shared" si="369"/>
        <v>1086.2126712964382</v>
      </c>
      <c r="AH1216">
        <f>ABS($AF1216)</f>
        <v>1086.2126712964382</v>
      </c>
      <c r="AI1216">
        <f t="shared" si="370"/>
        <v>0</v>
      </c>
      <c r="AJ1216">
        <f t="shared" si="371"/>
        <v>0</v>
      </c>
      <c r="AK1216">
        <f>SUM($AJ$2:AJ1216)</f>
        <v>42979.707294597407</v>
      </c>
      <c r="AL1216">
        <f t="shared" si="372"/>
        <v>13484.380389263642</v>
      </c>
      <c r="AM1216">
        <f>SUM($AL$2:AL1216)</f>
        <v>2891751.1995173655</v>
      </c>
      <c r="AN1216">
        <f>SUM($AH$2:AH1216)</f>
        <v>5575437.5898426007</v>
      </c>
      <c r="AO1216">
        <f t="shared" si="373"/>
        <v>1312030.2118753523</v>
      </c>
      <c r="AP1216">
        <f t="shared" si="374"/>
        <v>0</v>
      </c>
      <c r="AQ1216">
        <f t="shared" si="375"/>
        <v>0</v>
      </c>
      <c r="AR1216">
        <f>SUM($AQ$2:AQ1216)</f>
        <v>1242599.4635192242</v>
      </c>
      <c r="AS1216">
        <f>SUM($AO$2:AO1216)</f>
        <v>165052746.08628273</v>
      </c>
    </row>
    <row r="1217" spans="1:45" x14ac:dyDescent="0.25">
      <c r="A1217">
        <v>1215</v>
      </c>
      <c r="B1217" s="3">
        <v>97.3</v>
      </c>
      <c r="C1217">
        <f t="shared" si="361"/>
        <v>27.027777777777775</v>
      </c>
      <c r="D1217" s="5">
        <f t="shared" si="376"/>
        <v>0</v>
      </c>
      <c r="E1217">
        <f t="shared" si="362"/>
        <v>13484.380389263642</v>
      </c>
      <c r="F1217">
        <f t="shared" si="363"/>
        <v>528171.05089043197</v>
      </c>
      <c r="G1217">
        <f>SUM($E$2:E1217)</f>
        <v>2895044.7979716836</v>
      </c>
      <c r="H1217">
        <f>SUM($F$2:F1217)</f>
        <v>108943707.15743683</v>
      </c>
      <c r="R1217">
        <f t="shared" si="364"/>
        <v>2895.0447979716837</v>
      </c>
      <c r="S1217">
        <f t="shared" si="365"/>
        <v>108943.70715743683</v>
      </c>
      <c r="U1217">
        <v>1215</v>
      </c>
      <c r="V1217" s="3">
        <v>97.3</v>
      </c>
      <c r="W1217">
        <f t="shared" si="366"/>
        <v>27.027777777777775</v>
      </c>
      <c r="X1217" s="5">
        <f t="shared" si="380"/>
        <v>0</v>
      </c>
      <c r="Y1217">
        <f t="shared" si="367"/>
        <v>13484.380389263642</v>
      </c>
      <c r="Z1217">
        <f t="shared" si="367"/>
        <v>13484.380389263642</v>
      </c>
      <c r="AA1217">
        <f>SUM($E$2:$E1217)</f>
        <v>2895044.7979716836</v>
      </c>
      <c r="AB1217">
        <f>SUM($F$2:$F1217)</f>
        <v>108943707.15743683</v>
      </c>
      <c r="AC1217">
        <f t="shared" si="379"/>
        <v>6742.1901946318212</v>
      </c>
      <c r="AD1217">
        <f t="shared" si="378"/>
        <v>528171.05089043197</v>
      </c>
      <c r="AE1217">
        <f t="shared" si="377"/>
        <v>0</v>
      </c>
      <c r="AF1217">
        <f t="shared" si="368"/>
        <v>0</v>
      </c>
      <c r="AG1217">
        <f t="shared" si="369"/>
        <v>0</v>
      </c>
      <c r="AH1217">
        <f>ABS($AF1217)</f>
        <v>0</v>
      </c>
      <c r="AI1217">
        <f t="shared" si="370"/>
        <v>0</v>
      </c>
      <c r="AJ1217">
        <f t="shared" si="371"/>
        <v>0</v>
      </c>
      <c r="AK1217">
        <f>SUM($AJ$2:AJ1217)</f>
        <v>42979.707294597407</v>
      </c>
      <c r="AL1217">
        <f t="shared" si="372"/>
        <v>13484.380389263642</v>
      </c>
      <c r="AM1217">
        <f>SUM($AL$2:AL1217)</f>
        <v>2905235.5799066294</v>
      </c>
      <c r="AN1217">
        <f>SUM($AH$2:AH1217)</f>
        <v>5575437.5898426007</v>
      </c>
      <c r="AO1217">
        <f t="shared" si="373"/>
        <v>1312030.2118753523</v>
      </c>
      <c r="AP1217">
        <f t="shared" si="374"/>
        <v>0</v>
      </c>
      <c r="AQ1217">
        <f t="shared" si="375"/>
        <v>0</v>
      </c>
      <c r="AR1217">
        <f>SUM($AQ$2:AQ1217)</f>
        <v>1242599.4635192242</v>
      </c>
      <c r="AS1217">
        <f>SUM($AO$2:AO1217)</f>
        <v>166364776.29815808</v>
      </c>
    </row>
    <row r="1218" spans="1:45" x14ac:dyDescent="0.25">
      <c r="A1218">
        <v>1216</v>
      </c>
      <c r="B1218" s="3">
        <v>97.3</v>
      </c>
      <c r="C1218">
        <f t="shared" si="361"/>
        <v>27.027777777777775</v>
      </c>
      <c r="D1218" s="5">
        <f t="shared" si="376"/>
        <v>-3.8580246913576407E-3</v>
      </c>
      <c r="E1218">
        <f t="shared" si="362"/>
        <v>13333.595003032518</v>
      </c>
      <c r="F1218">
        <f t="shared" si="363"/>
        <v>528171.05089043197</v>
      </c>
      <c r="G1218">
        <f>SUM($E$2:E1218)</f>
        <v>2908378.3929747161</v>
      </c>
      <c r="H1218">
        <f>SUM($F$2:F1218)</f>
        <v>109471878.20832726</v>
      </c>
      <c r="R1218">
        <f t="shared" si="364"/>
        <v>2908.378392974716</v>
      </c>
      <c r="S1218">
        <f t="shared" si="365"/>
        <v>109471.87820832727</v>
      </c>
      <c r="U1218">
        <v>1216</v>
      </c>
      <c r="V1218" s="3">
        <v>97.3</v>
      </c>
      <c r="W1218">
        <f t="shared" si="366"/>
        <v>27.027777777777775</v>
      </c>
      <c r="X1218" s="5">
        <f t="shared" si="380"/>
        <v>0</v>
      </c>
      <c r="Y1218">
        <f t="shared" si="367"/>
        <v>13484.380389263642</v>
      </c>
      <c r="Z1218">
        <f t="shared" si="367"/>
        <v>13484.380389263642</v>
      </c>
      <c r="AA1218">
        <f>SUM($E$2:$E1218)</f>
        <v>2908378.3929747161</v>
      </c>
      <c r="AB1218">
        <f>SUM($F$2:$F1218)</f>
        <v>109471878.20832726</v>
      </c>
      <c r="AC1218">
        <f t="shared" si="379"/>
        <v>6742.1901946318212</v>
      </c>
      <c r="AD1218">
        <f t="shared" si="378"/>
        <v>528171.05089043197</v>
      </c>
      <c r="AE1218">
        <f t="shared" si="377"/>
        <v>0</v>
      </c>
      <c r="AF1218">
        <f t="shared" si="368"/>
        <v>0</v>
      </c>
      <c r="AG1218">
        <f t="shared" si="369"/>
        <v>0</v>
      </c>
      <c r="AH1218">
        <f>ABS($AF1218)</f>
        <v>0</v>
      </c>
      <c r="AI1218">
        <f t="shared" si="370"/>
        <v>0</v>
      </c>
      <c r="AJ1218">
        <f t="shared" si="371"/>
        <v>0</v>
      </c>
      <c r="AK1218">
        <f>SUM($AJ$2:AJ1218)</f>
        <v>42979.707294597407</v>
      </c>
      <c r="AL1218">
        <f t="shared" si="372"/>
        <v>13484.380389263642</v>
      </c>
      <c r="AM1218">
        <f>SUM($AL$2:AL1218)</f>
        <v>2918719.9602958933</v>
      </c>
      <c r="AN1218">
        <f>SUM($AH$2:AH1218)</f>
        <v>5575437.5898426007</v>
      </c>
      <c r="AO1218">
        <f t="shared" si="373"/>
        <v>1312030.2118753523</v>
      </c>
      <c r="AP1218">
        <f t="shared" si="374"/>
        <v>0</v>
      </c>
      <c r="AQ1218">
        <f t="shared" si="375"/>
        <v>0</v>
      </c>
      <c r="AR1218">
        <f>SUM($AQ$2:AQ1218)</f>
        <v>1242599.4635192242</v>
      </c>
      <c r="AS1218">
        <f>SUM($AO$2:AO1218)</f>
        <v>167676806.51003343</v>
      </c>
    </row>
    <row r="1219" spans="1:45" x14ac:dyDescent="0.25">
      <c r="A1219">
        <v>1217</v>
      </c>
      <c r="B1219" s="3">
        <v>97.2</v>
      </c>
      <c r="C1219">
        <f t="shared" ref="C1219:C1282" si="381">B1219/3.6</f>
        <v>27</v>
      </c>
      <c r="D1219" s="5">
        <f t="shared" si="376"/>
        <v>-7.7160493827157749E-3</v>
      </c>
      <c r="E1219">
        <f t="shared" ref="E1219:E1282" si="382">(0.5*$J$3*$K$3*$N$3*C1219^3+$M$3*$O$3*$L$3*C1219+$M$3*D1219*C1219)*1</f>
        <v>13149.45542406668</v>
      </c>
      <c r="F1219">
        <f t="shared" ref="F1219:F1282" si="383">0.5*$M$3*C1219^2</f>
        <v>527085.95399999991</v>
      </c>
      <c r="G1219">
        <f>SUM($E$2:E1219)</f>
        <v>2921527.8483987828</v>
      </c>
      <c r="H1219">
        <f>SUM($F$2:F1219)</f>
        <v>109998964.16232726</v>
      </c>
      <c r="R1219">
        <f t="shared" ref="R1219:R1282" si="384">G1219/$P$3</f>
        <v>2921.5278483987827</v>
      </c>
      <c r="S1219">
        <f t="shared" ref="S1219:S1282" si="385">$H1219/1000</f>
        <v>109998.96416232726</v>
      </c>
      <c r="U1219">
        <v>1217</v>
      </c>
      <c r="V1219" s="3">
        <v>97.2</v>
      </c>
      <c r="W1219">
        <f t="shared" ref="W1219:W1282" si="386">V1219/3.6</f>
        <v>27</v>
      </c>
      <c r="X1219" s="5">
        <f t="shared" si="380"/>
        <v>-3.8580246913576407E-3</v>
      </c>
      <c r="Y1219">
        <f t="shared" ref="Y1219:Z1282" si="387">(0.5*$J$3*$K$3*$N$3*$W1219^3+$M$3*$O$3*$L$3*$W1219+$M$3*$X1219*$W1219)*1</f>
        <v>13300.085840733351</v>
      </c>
      <c r="Z1219">
        <f t="shared" si="387"/>
        <v>13300.085840733351</v>
      </c>
      <c r="AA1219">
        <f>SUM($E$2:$E1219)</f>
        <v>2921527.8483987828</v>
      </c>
      <c r="AB1219">
        <f>SUM($F$2:$F1219)</f>
        <v>109998964.16232726</v>
      </c>
      <c r="AC1219">
        <f t="shared" si="379"/>
        <v>6650.0429203666754</v>
      </c>
      <c r="AD1219">
        <f t="shared" si="378"/>
        <v>528171.05089043197</v>
      </c>
      <c r="AE1219">
        <f t="shared" si="377"/>
        <v>-1085.0968904320616</v>
      </c>
      <c r="AF1219">
        <f t="shared" ref="AF1219:AG1282" si="388">MIN(AE1219,0)</f>
        <v>-1085.0968904320616</v>
      </c>
      <c r="AG1219">
        <f t="shared" ref="AG1219:AH1282" si="389">ABS($AF1219)</f>
        <v>1085.0968904320616</v>
      </c>
      <c r="AH1219">
        <f>ABS($AF1219)</f>
        <v>1085.0968904320616</v>
      </c>
      <c r="AI1219">
        <f t="shared" ref="AI1219:AJ1282" si="390">MIN($Z1219,0)</f>
        <v>0</v>
      </c>
      <c r="AJ1219">
        <f t="shared" ref="AJ1219:AJ1282" si="391">ABS(AI1219)</f>
        <v>0</v>
      </c>
      <c r="AK1219">
        <f>SUM($AJ$2:AJ1219)</f>
        <v>42979.707294597407</v>
      </c>
      <c r="AL1219">
        <f t="shared" ref="AL1219:AM1282" si="392">MAX($Y1219,0)</f>
        <v>13300.085840733351</v>
      </c>
      <c r="AM1219">
        <f>SUM($AL$2:AL1219)</f>
        <v>2932020.0461366265</v>
      </c>
      <c r="AN1219">
        <f>SUM($AH$2:AH1219)</f>
        <v>5576522.6867330326</v>
      </c>
      <c r="AO1219">
        <f t="shared" ref="AO1219:AO1282" si="393">$Y1219*$V1219</f>
        <v>1292768.3437192817</v>
      </c>
      <c r="AP1219">
        <f t="shared" ref="AP1219:AQ1282" si="394">MIN(AO1219,0)</f>
        <v>0</v>
      </c>
      <c r="AQ1219">
        <f t="shared" ref="AQ1219:AQ1282" si="395">ABS(AP1219)</f>
        <v>0</v>
      </c>
      <c r="AR1219">
        <f>SUM($AQ$2:AQ1219)</f>
        <v>1242599.4635192242</v>
      </c>
      <c r="AS1219">
        <f>SUM($AO$2:AO1219)</f>
        <v>168969574.8537527</v>
      </c>
    </row>
    <row r="1220" spans="1:45" x14ac:dyDescent="0.25">
      <c r="A1220">
        <v>1218</v>
      </c>
      <c r="B1220" s="3">
        <v>97.1</v>
      </c>
      <c r="C1220">
        <f t="shared" si="381"/>
        <v>26.972222222222221</v>
      </c>
      <c r="D1220" s="5">
        <f t="shared" ref="D1220:D1283" si="396">($C1221-$C1219)/2/3.6</f>
        <v>-7.7160493827162684E-3</v>
      </c>
      <c r="E1220">
        <f t="shared" si="382"/>
        <v>13116.162328206958</v>
      </c>
      <c r="F1220">
        <f t="shared" si="383"/>
        <v>526001.97289043199</v>
      </c>
      <c r="G1220">
        <f>SUM($E$2:E1220)</f>
        <v>2934644.0107269897</v>
      </c>
      <c r="H1220">
        <f>SUM($F$2:F1220)</f>
        <v>110524966.1352177</v>
      </c>
      <c r="R1220">
        <f t="shared" si="384"/>
        <v>2934.6440107269896</v>
      </c>
      <c r="S1220">
        <f t="shared" si="385"/>
        <v>110524.96613521769</v>
      </c>
      <c r="U1220">
        <v>1218</v>
      </c>
      <c r="V1220" s="3">
        <v>97.1</v>
      </c>
      <c r="W1220">
        <f t="shared" si="386"/>
        <v>26.972222222222221</v>
      </c>
      <c r="X1220" s="5">
        <f t="shared" si="380"/>
        <v>-3.8580246913581342E-3</v>
      </c>
      <c r="Y1220">
        <f t="shared" si="387"/>
        <v>13266.637775309156</v>
      </c>
      <c r="Z1220">
        <f t="shared" si="387"/>
        <v>13266.637775309156</v>
      </c>
      <c r="AA1220">
        <f>SUM($E$2:$E1220)</f>
        <v>2934644.0107269897</v>
      </c>
      <c r="AB1220">
        <f>SUM($F$2:$F1220)</f>
        <v>110524966.1352177</v>
      </c>
      <c r="AC1220">
        <f t="shared" si="379"/>
        <v>6633.3188876545782</v>
      </c>
      <c r="AD1220">
        <f t="shared" si="378"/>
        <v>527085.95399999991</v>
      </c>
      <c r="AE1220">
        <f t="shared" ref="AE1220:AF1283" si="397">$AD1221-$AD1219</f>
        <v>-2169.0779999999795</v>
      </c>
      <c r="AF1220">
        <f t="shared" si="388"/>
        <v>-2169.0779999999795</v>
      </c>
      <c r="AG1220">
        <f t="shared" si="389"/>
        <v>2169.0779999999795</v>
      </c>
      <c r="AH1220">
        <f>ABS($AF1220)</f>
        <v>2169.0779999999795</v>
      </c>
      <c r="AI1220">
        <f t="shared" si="390"/>
        <v>0</v>
      </c>
      <c r="AJ1220">
        <f t="shared" si="391"/>
        <v>0</v>
      </c>
      <c r="AK1220">
        <f>SUM($AJ$2:AJ1220)</f>
        <v>42979.707294597407</v>
      </c>
      <c r="AL1220">
        <f t="shared" si="392"/>
        <v>13266.637775309156</v>
      </c>
      <c r="AM1220">
        <f>SUM($AL$2:AL1220)</f>
        <v>2945286.6839119359</v>
      </c>
      <c r="AN1220">
        <f>SUM($AH$2:AH1220)</f>
        <v>5578691.7647330323</v>
      </c>
      <c r="AO1220">
        <f t="shared" si="393"/>
        <v>1288190.527982519</v>
      </c>
      <c r="AP1220">
        <f t="shared" si="394"/>
        <v>0</v>
      </c>
      <c r="AQ1220">
        <f t="shared" si="395"/>
        <v>0</v>
      </c>
      <c r="AR1220">
        <f>SUM($AQ$2:AQ1220)</f>
        <v>1242599.4635192242</v>
      </c>
      <c r="AS1220">
        <f>SUM($AO$2:AO1220)</f>
        <v>170257765.38173524</v>
      </c>
    </row>
    <row r="1221" spans="1:45" x14ac:dyDescent="0.25">
      <c r="A1221">
        <v>1219</v>
      </c>
      <c r="B1221" s="3">
        <v>97</v>
      </c>
      <c r="C1221">
        <f t="shared" si="381"/>
        <v>26.944444444444443</v>
      </c>
      <c r="D1221" s="5">
        <f t="shared" si="396"/>
        <v>-7.7160493827157749E-3</v>
      </c>
      <c r="E1221">
        <f t="shared" si="382"/>
        <v>13082.930266365411</v>
      </c>
      <c r="F1221">
        <f t="shared" si="383"/>
        <v>524919.10756172833</v>
      </c>
      <c r="G1221">
        <f>SUM($E$2:E1221)</f>
        <v>2947726.9409933551</v>
      </c>
      <c r="H1221">
        <f>SUM($F$2:F1221)</f>
        <v>111049885.24277942</v>
      </c>
      <c r="R1221">
        <f t="shared" si="384"/>
        <v>2947.7269409933551</v>
      </c>
      <c r="S1221">
        <f t="shared" si="385"/>
        <v>111049.88524277942</v>
      </c>
      <c r="U1221">
        <v>1219</v>
      </c>
      <c r="V1221" s="3">
        <v>97</v>
      </c>
      <c r="W1221">
        <f t="shared" si="386"/>
        <v>26.944444444444443</v>
      </c>
      <c r="X1221" s="5">
        <f t="shared" si="380"/>
        <v>-3.8580246913581342E-3</v>
      </c>
      <c r="Y1221">
        <f t="shared" si="387"/>
        <v>13233.250743903118</v>
      </c>
      <c r="Z1221">
        <f t="shared" si="387"/>
        <v>13233.250743903118</v>
      </c>
      <c r="AA1221">
        <f>SUM($E$2:$E1221)</f>
        <v>2947726.9409933551</v>
      </c>
      <c r="AB1221">
        <f>SUM($F$2:$F1221)</f>
        <v>111049885.24277942</v>
      </c>
      <c r="AC1221">
        <f t="shared" si="379"/>
        <v>6616.6253719515589</v>
      </c>
      <c r="AD1221">
        <f t="shared" si="378"/>
        <v>526001.97289043199</v>
      </c>
      <c r="AE1221">
        <f t="shared" si="397"/>
        <v>-2166.8464382715756</v>
      </c>
      <c r="AF1221">
        <f t="shared" si="388"/>
        <v>-2166.8464382715756</v>
      </c>
      <c r="AG1221">
        <f t="shared" si="389"/>
        <v>2166.8464382715756</v>
      </c>
      <c r="AH1221">
        <f>ABS($AF1221)</f>
        <v>2166.8464382715756</v>
      </c>
      <c r="AI1221">
        <f t="shared" si="390"/>
        <v>0</v>
      </c>
      <c r="AJ1221">
        <f t="shared" si="391"/>
        <v>0</v>
      </c>
      <c r="AK1221">
        <f>SUM($AJ$2:AJ1221)</f>
        <v>42979.707294597407</v>
      </c>
      <c r="AL1221">
        <f t="shared" si="392"/>
        <v>13233.250743903118</v>
      </c>
      <c r="AM1221">
        <f>SUM($AL$2:AL1221)</f>
        <v>2958519.9346558391</v>
      </c>
      <c r="AN1221">
        <f>SUM($AH$2:AH1221)</f>
        <v>5580858.6111713042</v>
      </c>
      <c r="AO1221">
        <f t="shared" si="393"/>
        <v>1283625.3221586025</v>
      </c>
      <c r="AP1221">
        <f t="shared" si="394"/>
        <v>0</v>
      </c>
      <c r="AQ1221">
        <f t="shared" si="395"/>
        <v>0</v>
      </c>
      <c r="AR1221">
        <f>SUM($AQ$2:AQ1221)</f>
        <v>1242599.4635192242</v>
      </c>
      <c r="AS1221">
        <f>SUM($AO$2:AO1221)</f>
        <v>171541390.70389384</v>
      </c>
    </row>
    <row r="1222" spans="1:45" x14ac:dyDescent="0.25">
      <c r="A1222">
        <v>1220</v>
      </c>
      <c r="B1222" s="3">
        <v>96.9</v>
      </c>
      <c r="C1222">
        <f t="shared" si="381"/>
        <v>26.916666666666668</v>
      </c>
      <c r="D1222" s="5">
        <f t="shared" si="396"/>
        <v>-1.1574074074073909E-2</v>
      </c>
      <c r="E1222">
        <f t="shared" si="382"/>
        <v>12899.593667711853</v>
      </c>
      <c r="F1222">
        <f t="shared" si="383"/>
        <v>523837.35801388888</v>
      </c>
      <c r="G1222">
        <f>SUM($E$2:E1222)</f>
        <v>2960626.5346610672</v>
      </c>
      <c r="H1222">
        <f>SUM($F$2:F1222)</f>
        <v>111573722.6007933</v>
      </c>
      <c r="R1222">
        <f t="shared" si="384"/>
        <v>2960.6265346610671</v>
      </c>
      <c r="S1222">
        <f t="shared" si="385"/>
        <v>111573.72260079331</v>
      </c>
      <c r="U1222">
        <v>1220</v>
      </c>
      <c r="V1222" s="3">
        <v>96.9</v>
      </c>
      <c r="W1222">
        <f t="shared" si="386"/>
        <v>26.916666666666668</v>
      </c>
      <c r="X1222" s="5">
        <f t="shared" si="380"/>
        <v>-3.8580246913576407E-3</v>
      </c>
      <c r="Y1222">
        <f t="shared" si="387"/>
        <v>13199.924683658364</v>
      </c>
      <c r="Z1222">
        <f t="shared" si="387"/>
        <v>13199.924683658364</v>
      </c>
      <c r="AA1222">
        <f>SUM($E$2:$E1222)</f>
        <v>2960626.5346610672</v>
      </c>
      <c r="AB1222">
        <f>SUM($F$2:$F1222)</f>
        <v>111573722.6007933</v>
      </c>
      <c r="AC1222">
        <f t="shared" si="379"/>
        <v>6599.9623418291822</v>
      </c>
      <c r="AD1222">
        <f t="shared" si="378"/>
        <v>524919.10756172833</v>
      </c>
      <c r="AE1222">
        <f t="shared" si="397"/>
        <v>-2164.6148765431135</v>
      </c>
      <c r="AF1222">
        <f t="shared" si="388"/>
        <v>-2164.6148765431135</v>
      </c>
      <c r="AG1222">
        <f t="shared" si="389"/>
        <v>2164.6148765431135</v>
      </c>
      <c r="AH1222">
        <f>ABS($AF1222)</f>
        <v>2164.6148765431135</v>
      </c>
      <c r="AI1222">
        <f t="shared" si="390"/>
        <v>0</v>
      </c>
      <c r="AJ1222">
        <f t="shared" si="391"/>
        <v>0</v>
      </c>
      <c r="AK1222">
        <f>SUM($AJ$2:AJ1222)</f>
        <v>42979.707294597407</v>
      </c>
      <c r="AL1222">
        <f t="shared" si="392"/>
        <v>13199.924683658364</v>
      </c>
      <c r="AM1222">
        <f>SUM($AL$2:AL1222)</f>
        <v>2971719.8593394975</v>
      </c>
      <c r="AN1222">
        <f>SUM($AH$2:AH1222)</f>
        <v>5583023.2260478474</v>
      </c>
      <c r="AO1222">
        <f t="shared" si="393"/>
        <v>1279072.7018464955</v>
      </c>
      <c r="AP1222">
        <f t="shared" si="394"/>
        <v>0</v>
      </c>
      <c r="AQ1222">
        <f t="shared" si="395"/>
        <v>0</v>
      </c>
      <c r="AR1222">
        <f>SUM($AQ$2:AQ1222)</f>
        <v>1242599.4635192242</v>
      </c>
      <c r="AS1222">
        <f>SUM($AO$2:AO1222)</f>
        <v>172820463.40574035</v>
      </c>
    </row>
    <row r="1223" spans="1:45" x14ac:dyDescent="0.25">
      <c r="A1223">
        <v>1221</v>
      </c>
      <c r="B1223" s="3">
        <v>96.7</v>
      </c>
      <c r="C1223">
        <f t="shared" si="381"/>
        <v>26.861111111111111</v>
      </c>
      <c r="D1223" s="5">
        <f t="shared" si="396"/>
        <v>-1.9290123456790178E-2</v>
      </c>
      <c r="E1223">
        <f t="shared" si="382"/>
        <v>12534.032949847893</v>
      </c>
      <c r="F1223">
        <f t="shared" si="383"/>
        <v>521677.20626080246</v>
      </c>
      <c r="G1223">
        <f>SUM($E$2:E1223)</f>
        <v>2973160.5676109153</v>
      </c>
      <c r="H1223">
        <f>SUM($F$2:F1223)</f>
        <v>112095399.8070541</v>
      </c>
      <c r="R1223">
        <f t="shared" si="384"/>
        <v>2973.1605676109152</v>
      </c>
      <c r="S1223">
        <f t="shared" si="385"/>
        <v>112095.3998070541</v>
      </c>
      <c r="U1223">
        <v>1221</v>
      </c>
      <c r="V1223" s="3">
        <v>96.7</v>
      </c>
      <c r="W1223">
        <f t="shared" si="386"/>
        <v>26.861111111111111</v>
      </c>
      <c r="X1223" s="5">
        <f t="shared" si="380"/>
        <v>-7.7160493827162684E-3</v>
      </c>
      <c r="Y1223">
        <f t="shared" si="387"/>
        <v>12983.599656380809</v>
      </c>
      <c r="Z1223">
        <f t="shared" si="387"/>
        <v>12983.599656380809</v>
      </c>
      <c r="AA1223">
        <f>SUM($E$2:$E1223)</f>
        <v>2973160.5676109153</v>
      </c>
      <c r="AB1223">
        <f>SUM($F$2:$F1223)</f>
        <v>112095399.8070541</v>
      </c>
      <c r="AC1223">
        <f t="shared" si="379"/>
        <v>6491.7998281904047</v>
      </c>
      <c r="AD1223">
        <f t="shared" si="378"/>
        <v>523837.35801388888</v>
      </c>
      <c r="AE1223">
        <f t="shared" si="397"/>
        <v>-3241.9013009258779</v>
      </c>
      <c r="AF1223">
        <f t="shared" si="388"/>
        <v>-3241.9013009258779</v>
      </c>
      <c r="AG1223">
        <f t="shared" si="389"/>
        <v>3241.9013009258779</v>
      </c>
      <c r="AH1223">
        <f>ABS($AF1223)</f>
        <v>3241.9013009258779</v>
      </c>
      <c r="AI1223">
        <f t="shared" si="390"/>
        <v>0</v>
      </c>
      <c r="AJ1223">
        <f t="shared" si="391"/>
        <v>0</v>
      </c>
      <c r="AK1223">
        <f>SUM($AJ$2:AJ1223)</f>
        <v>42979.707294597407</v>
      </c>
      <c r="AL1223">
        <f t="shared" si="392"/>
        <v>12983.599656380809</v>
      </c>
      <c r="AM1223">
        <f>SUM($AL$2:AL1223)</f>
        <v>2984703.4589958782</v>
      </c>
      <c r="AN1223">
        <f>SUM($AH$2:AH1223)</f>
        <v>5586265.1273487732</v>
      </c>
      <c r="AO1223">
        <f t="shared" si="393"/>
        <v>1255514.0867720244</v>
      </c>
      <c r="AP1223">
        <f t="shared" si="394"/>
        <v>0</v>
      </c>
      <c r="AQ1223">
        <f t="shared" si="395"/>
        <v>0</v>
      </c>
      <c r="AR1223">
        <f>SUM($AQ$2:AQ1223)</f>
        <v>1242599.4635192242</v>
      </c>
      <c r="AS1223">
        <f>SUM($AO$2:AO1223)</f>
        <v>174075977.49251238</v>
      </c>
    </row>
    <row r="1224" spans="1:45" x14ac:dyDescent="0.25">
      <c r="A1224">
        <v>1222</v>
      </c>
      <c r="B1224" s="3">
        <v>96.4</v>
      </c>
      <c r="C1224">
        <f t="shared" si="381"/>
        <v>26.777777777777779</v>
      </c>
      <c r="D1224" s="5">
        <f t="shared" si="396"/>
        <v>-2.3148148148148313E-2</v>
      </c>
      <c r="E1224">
        <f t="shared" si="382"/>
        <v>12287.253449108637</v>
      </c>
      <c r="F1224">
        <f t="shared" si="383"/>
        <v>518445.34698765434</v>
      </c>
      <c r="G1224">
        <f>SUM($E$2:E1224)</f>
        <v>2985447.8210600237</v>
      </c>
      <c r="H1224">
        <f>SUM($F$2:F1224)</f>
        <v>112613845.15404175</v>
      </c>
      <c r="R1224">
        <f t="shared" si="384"/>
        <v>2985.4478210600237</v>
      </c>
      <c r="S1224">
        <f t="shared" si="385"/>
        <v>112613.84515404176</v>
      </c>
      <c r="U1224">
        <v>1222</v>
      </c>
      <c r="V1224" s="3">
        <v>96.4</v>
      </c>
      <c r="W1224">
        <f t="shared" si="386"/>
        <v>26.777777777777779</v>
      </c>
      <c r="X1224" s="5">
        <f t="shared" si="380"/>
        <v>-1.1574074074073909E-2</v>
      </c>
      <c r="Y1224">
        <f t="shared" si="387"/>
        <v>12735.425429561325</v>
      </c>
      <c r="Z1224">
        <f t="shared" si="387"/>
        <v>12735.425429561325</v>
      </c>
      <c r="AA1224">
        <f>SUM($E$2:$E1224)</f>
        <v>2985447.8210600237</v>
      </c>
      <c r="AB1224">
        <f>SUM($F$2:$F1224)</f>
        <v>112613845.15404175</v>
      </c>
      <c r="AC1224">
        <f t="shared" si="379"/>
        <v>6367.7127147806623</v>
      </c>
      <c r="AD1224">
        <f t="shared" si="378"/>
        <v>521677.20626080246</v>
      </c>
      <c r="AE1224">
        <f t="shared" si="397"/>
        <v>-5392.0110262345406</v>
      </c>
      <c r="AF1224">
        <f t="shared" si="388"/>
        <v>-5392.0110262345406</v>
      </c>
      <c r="AG1224">
        <f t="shared" si="389"/>
        <v>5392.0110262345406</v>
      </c>
      <c r="AH1224">
        <f>ABS($AF1224)</f>
        <v>5392.0110262345406</v>
      </c>
      <c r="AI1224">
        <f t="shared" si="390"/>
        <v>0</v>
      </c>
      <c r="AJ1224">
        <f t="shared" si="391"/>
        <v>0</v>
      </c>
      <c r="AK1224">
        <f>SUM($AJ$2:AJ1224)</f>
        <v>42979.707294597407</v>
      </c>
      <c r="AL1224">
        <f t="shared" si="392"/>
        <v>12735.425429561325</v>
      </c>
      <c r="AM1224">
        <f>SUM($AL$2:AL1224)</f>
        <v>2997438.8844254394</v>
      </c>
      <c r="AN1224">
        <f>SUM($AH$2:AH1224)</f>
        <v>5591657.1383750075</v>
      </c>
      <c r="AO1224">
        <f t="shared" si="393"/>
        <v>1227695.0114097118</v>
      </c>
      <c r="AP1224">
        <f t="shared" si="394"/>
        <v>0</v>
      </c>
      <c r="AQ1224">
        <f t="shared" si="395"/>
        <v>0</v>
      </c>
      <c r="AR1224">
        <f>SUM($AQ$2:AQ1224)</f>
        <v>1242599.4635192242</v>
      </c>
      <c r="AS1224">
        <f>SUM($AO$2:AO1224)</f>
        <v>175303672.50392208</v>
      </c>
    </row>
    <row r="1225" spans="1:45" x14ac:dyDescent="0.25">
      <c r="A1225">
        <v>1223</v>
      </c>
      <c r="B1225" s="3">
        <v>96.1</v>
      </c>
      <c r="C1225">
        <f t="shared" si="381"/>
        <v>26.694444444444443</v>
      </c>
      <c r="D1225" s="5">
        <f t="shared" si="396"/>
        <v>-2.7006172839506445E-2</v>
      </c>
      <c r="E1225">
        <f t="shared" si="382"/>
        <v>12041.949111936765</v>
      </c>
      <c r="F1225">
        <f t="shared" si="383"/>
        <v>515223.52974228392</v>
      </c>
      <c r="G1225">
        <f>SUM($E$2:E1225)</f>
        <v>2997489.7701719604</v>
      </c>
      <c r="H1225">
        <f>SUM($F$2:F1225)</f>
        <v>113129068.68378404</v>
      </c>
      <c r="R1225">
        <f t="shared" si="384"/>
        <v>2997.4897701719606</v>
      </c>
      <c r="S1225">
        <f t="shared" si="385"/>
        <v>113129.06868378403</v>
      </c>
      <c r="U1225">
        <v>1223</v>
      </c>
      <c r="V1225" s="3">
        <v>96.1</v>
      </c>
      <c r="W1225">
        <f t="shared" si="386"/>
        <v>26.694444444444443</v>
      </c>
      <c r="X1225" s="5">
        <f t="shared" si="380"/>
        <v>-1.1574074074074403E-2</v>
      </c>
      <c r="Y1225">
        <f t="shared" si="387"/>
        <v>12637.652117766667</v>
      </c>
      <c r="Z1225">
        <f t="shared" si="387"/>
        <v>12637.652117766667</v>
      </c>
      <c r="AA1225">
        <f>SUM($E$2:$E1225)</f>
        <v>2997489.7701719604</v>
      </c>
      <c r="AB1225">
        <f>SUM($F$2:$F1225)</f>
        <v>113129068.68378404</v>
      </c>
      <c r="AC1225">
        <f t="shared" si="379"/>
        <v>6318.8260588833336</v>
      </c>
      <c r="AD1225">
        <f t="shared" si="378"/>
        <v>518445.34698765434</v>
      </c>
      <c r="AE1225">
        <f t="shared" si="397"/>
        <v>-6453.6765185185359</v>
      </c>
      <c r="AF1225">
        <f t="shared" si="388"/>
        <v>-6453.6765185185359</v>
      </c>
      <c r="AG1225">
        <f t="shared" si="389"/>
        <v>6453.6765185185359</v>
      </c>
      <c r="AH1225">
        <f>ABS($AF1225)</f>
        <v>6453.6765185185359</v>
      </c>
      <c r="AI1225">
        <f t="shared" si="390"/>
        <v>0</v>
      </c>
      <c r="AJ1225">
        <f t="shared" si="391"/>
        <v>0</v>
      </c>
      <c r="AK1225">
        <f>SUM($AJ$2:AJ1225)</f>
        <v>42979.707294597407</v>
      </c>
      <c r="AL1225">
        <f t="shared" si="392"/>
        <v>12637.652117766667</v>
      </c>
      <c r="AM1225">
        <f>SUM($AL$2:AL1225)</f>
        <v>3010076.5365432058</v>
      </c>
      <c r="AN1225">
        <f>SUM($AH$2:AH1225)</f>
        <v>5598110.814893526</v>
      </c>
      <c r="AO1225">
        <f t="shared" si="393"/>
        <v>1214478.3685173767</v>
      </c>
      <c r="AP1225">
        <f t="shared" si="394"/>
        <v>0</v>
      </c>
      <c r="AQ1225">
        <f t="shared" si="395"/>
        <v>0</v>
      </c>
      <c r="AR1225">
        <f>SUM($AQ$2:AQ1225)</f>
        <v>1242599.4635192242</v>
      </c>
      <c r="AS1225">
        <f>SUM($AO$2:AO1225)</f>
        <v>176518150.87243944</v>
      </c>
    </row>
    <row r="1226" spans="1:45" x14ac:dyDescent="0.25">
      <c r="A1226">
        <v>1224</v>
      </c>
      <c r="B1226" s="3">
        <v>95.7</v>
      </c>
      <c r="C1226">
        <f t="shared" si="381"/>
        <v>26.583333333333332</v>
      </c>
      <c r="D1226" s="5">
        <f t="shared" si="396"/>
        <v>-2.3148148148147817E-2</v>
      </c>
      <c r="E1226">
        <f t="shared" si="382"/>
        <v>12063.215465402134</v>
      </c>
      <c r="F1226">
        <f t="shared" si="383"/>
        <v>510943.39434722217</v>
      </c>
      <c r="G1226">
        <f>SUM($E$2:E1226)</f>
        <v>3009552.9856373626</v>
      </c>
      <c r="H1226">
        <f>SUM($F$2:F1226)</f>
        <v>113640012.07813126</v>
      </c>
      <c r="R1226">
        <f t="shared" si="384"/>
        <v>3009.5529856373628</v>
      </c>
      <c r="S1226">
        <f t="shared" si="385"/>
        <v>113640.01207813126</v>
      </c>
      <c r="U1226">
        <v>1224</v>
      </c>
      <c r="V1226" s="3">
        <v>95.7</v>
      </c>
      <c r="W1226">
        <f t="shared" si="386"/>
        <v>26.583333333333332</v>
      </c>
      <c r="X1226" s="5">
        <f t="shared" si="380"/>
        <v>-1.5432098765432044E-2</v>
      </c>
      <c r="Y1226">
        <f t="shared" si="387"/>
        <v>12359.827211801301</v>
      </c>
      <c r="Z1226">
        <f t="shared" si="387"/>
        <v>12359.827211801301</v>
      </c>
      <c r="AA1226">
        <f>SUM($E$2:$E1226)</f>
        <v>3009552.9856373626</v>
      </c>
      <c r="AB1226">
        <f>SUM($F$2:$F1226)</f>
        <v>113640012.07813126</v>
      </c>
      <c r="AC1226">
        <f t="shared" si="379"/>
        <v>6179.9136059006505</v>
      </c>
      <c r="AD1226">
        <f t="shared" ref="AD1226:AD1289" si="398">0.5*1446.052*W1225^2</f>
        <v>515223.52974228392</v>
      </c>
      <c r="AE1226">
        <f t="shared" si="397"/>
        <v>-7501.9526404321659</v>
      </c>
      <c r="AF1226">
        <f t="shared" si="388"/>
        <v>-7501.9526404321659</v>
      </c>
      <c r="AG1226">
        <f t="shared" si="389"/>
        <v>7501.9526404321659</v>
      </c>
      <c r="AH1226">
        <f>ABS($AF1226)</f>
        <v>7501.9526404321659</v>
      </c>
      <c r="AI1226">
        <f t="shared" si="390"/>
        <v>0</v>
      </c>
      <c r="AJ1226">
        <f t="shared" si="391"/>
        <v>0</v>
      </c>
      <c r="AK1226">
        <f>SUM($AJ$2:AJ1226)</f>
        <v>42979.707294597407</v>
      </c>
      <c r="AL1226">
        <f t="shared" si="392"/>
        <v>12359.827211801301</v>
      </c>
      <c r="AM1226">
        <f>SUM($AL$2:AL1226)</f>
        <v>3022436.3637550073</v>
      </c>
      <c r="AN1226">
        <f>SUM($AH$2:AH1226)</f>
        <v>5605612.767533958</v>
      </c>
      <c r="AO1226">
        <f t="shared" si="393"/>
        <v>1182835.4641693844</v>
      </c>
      <c r="AP1226">
        <f t="shared" si="394"/>
        <v>0</v>
      </c>
      <c r="AQ1226">
        <f t="shared" si="395"/>
        <v>0</v>
      </c>
      <c r="AR1226">
        <f>SUM($AQ$2:AQ1226)</f>
        <v>1242599.4635192242</v>
      </c>
      <c r="AS1226">
        <f>SUM($AO$2:AO1226)</f>
        <v>177700986.33660883</v>
      </c>
    </row>
    <row r="1227" spans="1:45" x14ac:dyDescent="0.25">
      <c r="A1227">
        <v>1225</v>
      </c>
      <c r="B1227" s="3">
        <v>95.5</v>
      </c>
      <c r="C1227">
        <f t="shared" si="381"/>
        <v>26.527777777777779</v>
      </c>
      <c r="D1227" s="5">
        <f t="shared" si="396"/>
        <v>-1.5432098765432044E-2</v>
      </c>
      <c r="E1227">
        <f t="shared" si="382"/>
        <v>12295.738810106765</v>
      </c>
      <c r="F1227">
        <f t="shared" si="383"/>
        <v>508810.02133487654</v>
      </c>
      <c r="G1227">
        <f>SUM($E$2:E1227)</f>
        <v>3021848.7244474692</v>
      </c>
      <c r="H1227">
        <f>SUM($F$2:F1227)</f>
        <v>114148822.09946613</v>
      </c>
      <c r="R1227">
        <f t="shared" si="384"/>
        <v>3021.8487244474691</v>
      </c>
      <c r="S1227">
        <f t="shared" si="385"/>
        <v>114148.82209946612</v>
      </c>
      <c r="U1227">
        <v>1225</v>
      </c>
      <c r="V1227" s="3">
        <v>95.5</v>
      </c>
      <c r="W1227">
        <f t="shared" si="386"/>
        <v>26.527777777777779</v>
      </c>
      <c r="X1227" s="5">
        <f t="shared" si="380"/>
        <v>-7.7160493827157749E-3</v>
      </c>
      <c r="Y1227">
        <f t="shared" si="387"/>
        <v>12591.730678248063</v>
      </c>
      <c r="Z1227">
        <f t="shared" si="387"/>
        <v>12591.730678248063</v>
      </c>
      <c r="AA1227">
        <f>SUM($E$2:$E1227)</f>
        <v>3021848.7244474692</v>
      </c>
      <c r="AB1227">
        <f>SUM($F$2:$F1227)</f>
        <v>114148822.09946613</v>
      </c>
      <c r="AC1227">
        <f t="shared" si="379"/>
        <v>6295.8653391240314</v>
      </c>
      <c r="AD1227">
        <f t="shared" si="398"/>
        <v>510943.39434722217</v>
      </c>
      <c r="AE1227">
        <f t="shared" si="397"/>
        <v>-6413.508407407382</v>
      </c>
      <c r="AF1227">
        <f t="shared" si="388"/>
        <v>-6413.508407407382</v>
      </c>
      <c r="AG1227">
        <f t="shared" si="389"/>
        <v>6413.508407407382</v>
      </c>
      <c r="AH1227">
        <f>ABS($AF1227)</f>
        <v>6413.508407407382</v>
      </c>
      <c r="AI1227">
        <f t="shared" si="390"/>
        <v>0</v>
      </c>
      <c r="AJ1227">
        <f t="shared" si="391"/>
        <v>0</v>
      </c>
      <c r="AK1227">
        <f>SUM($AJ$2:AJ1227)</f>
        <v>42979.707294597407</v>
      </c>
      <c r="AL1227">
        <f t="shared" si="392"/>
        <v>12591.730678248063</v>
      </c>
      <c r="AM1227">
        <f>SUM($AL$2:AL1227)</f>
        <v>3035028.0944332555</v>
      </c>
      <c r="AN1227">
        <f>SUM($AH$2:AH1227)</f>
        <v>5612026.2759413654</v>
      </c>
      <c r="AO1227">
        <f t="shared" si="393"/>
        <v>1202510.27977269</v>
      </c>
      <c r="AP1227">
        <f t="shared" si="394"/>
        <v>0</v>
      </c>
      <c r="AQ1227">
        <f t="shared" si="395"/>
        <v>0</v>
      </c>
      <c r="AR1227">
        <f>SUM($AQ$2:AQ1227)</f>
        <v>1242599.4635192242</v>
      </c>
      <c r="AS1227">
        <f>SUM($AO$2:AO1227)</f>
        <v>178903496.61638153</v>
      </c>
    </row>
    <row r="1228" spans="1:45" x14ac:dyDescent="0.25">
      <c r="A1228">
        <v>1226</v>
      </c>
      <c r="B1228" s="3">
        <v>95.3</v>
      </c>
      <c r="C1228">
        <f t="shared" si="381"/>
        <v>26.472222222222221</v>
      </c>
      <c r="D1228" s="5">
        <f t="shared" si="396"/>
        <v>-1.1574074074074403E-2</v>
      </c>
      <c r="E1228">
        <f t="shared" si="382"/>
        <v>12379.576516586934</v>
      </c>
      <c r="F1228">
        <f t="shared" si="383"/>
        <v>506681.1114459876</v>
      </c>
      <c r="G1228">
        <f>SUM($E$2:E1228)</f>
        <v>3034228.300964056</v>
      </c>
      <c r="H1228">
        <f>SUM($F$2:F1228)</f>
        <v>114655503.21091212</v>
      </c>
      <c r="R1228">
        <f t="shared" si="384"/>
        <v>3034.228300964056</v>
      </c>
      <c r="S1228">
        <f t="shared" si="385"/>
        <v>114655.50321091212</v>
      </c>
      <c r="U1228">
        <v>1226</v>
      </c>
      <c r="V1228" s="3">
        <v>95.3</v>
      </c>
      <c r="W1228">
        <f t="shared" si="386"/>
        <v>26.472222222222221</v>
      </c>
      <c r="X1228" s="5">
        <f t="shared" si="380"/>
        <v>-7.7160493827162684E-3</v>
      </c>
      <c r="Y1228">
        <f t="shared" si="387"/>
        <v>12527.262511528639</v>
      </c>
      <c r="Z1228">
        <f t="shared" si="387"/>
        <v>12527.262511528639</v>
      </c>
      <c r="AA1228">
        <f>SUM($E$2:$E1228)</f>
        <v>3034228.300964056</v>
      </c>
      <c r="AB1228">
        <f>SUM($F$2:$F1228)</f>
        <v>114655503.21091212</v>
      </c>
      <c r="AC1228">
        <f t="shared" si="379"/>
        <v>6263.6312557643196</v>
      </c>
      <c r="AD1228">
        <f t="shared" si="398"/>
        <v>508810.02133487654</v>
      </c>
      <c r="AE1228">
        <f t="shared" si="397"/>
        <v>-4262.2829012345755</v>
      </c>
      <c r="AF1228">
        <f t="shared" si="388"/>
        <v>-4262.2829012345755</v>
      </c>
      <c r="AG1228">
        <f t="shared" si="389"/>
        <v>4262.2829012345755</v>
      </c>
      <c r="AH1228">
        <f>ABS($AF1228)</f>
        <v>4262.2829012345755</v>
      </c>
      <c r="AI1228">
        <f t="shared" si="390"/>
        <v>0</v>
      </c>
      <c r="AJ1228">
        <f t="shared" si="391"/>
        <v>0</v>
      </c>
      <c r="AK1228">
        <f>SUM($AJ$2:AJ1228)</f>
        <v>42979.707294597407</v>
      </c>
      <c r="AL1228">
        <f t="shared" si="392"/>
        <v>12527.262511528639</v>
      </c>
      <c r="AM1228">
        <f>SUM($AL$2:AL1228)</f>
        <v>3047555.3569447841</v>
      </c>
      <c r="AN1228">
        <f>SUM($AH$2:AH1228)</f>
        <v>5616288.5588426003</v>
      </c>
      <c r="AO1228">
        <f t="shared" si="393"/>
        <v>1193848.1173486793</v>
      </c>
      <c r="AP1228">
        <f t="shared" si="394"/>
        <v>0</v>
      </c>
      <c r="AQ1228">
        <f t="shared" si="395"/>
        <v>0</v>
      </c>
      <c r="AR1228">
        <f>SUM($AQ$2:AQ1228)</f>
        <v>1242599.4635192242</v>
      </c>
      <c r="AS1228">
        <f>SUM($AO$2:AO1228)</f>
        <v>180097344.7337302</v>
      </c>
    </row>
    <row r="1229" spans="1:45" x14ac:dyDescent="0.25">
      <c r="A1229">
        <v>1227</v>
      </c>
      <c r="B1229" s="3">
        <v>95.2</v>
      </c>
      <c r="C1229">
        <f t="shared" si="381"/>
        <v>26.444444444444443</v>
      </c>
      <c r="D1229" s="5">
        <f t="shared" si="396"/>
        <v>-1.1574074074073909E-2</v>
      </c>
      <c r="E1229">
        <f t="shared" si="382"/>
        <v>12347.587288111939</v>
      </c>
      <c r="F1229">
        <f t="shared" si="383"/>
        <v>505618.3301728394</v>
      </c>
      <c r="G1229">
        <f>SUM($E$2:E1229)</f>
        <v>3046575.888252168</v>
      </c>
      <c r="H1229">
        <f>SUM($F$2:F1229)</f>
        <v>115161121.54108496</v>
      </c>
      <c r="R1229">
        <f t="shared" si="384"/>
        <v>3046.5758882521682</v>
      </c>
      <c r="S1229">
        <f t="shared" si="385"/>
        <v>115161.12154108495</v>
      </c>
      <c r="U1229">
        <v>1227</v>
      </c>
      <c r="V1229" s="3">
        <v>95.2</v>
      </c>
      <c r="W1229">
        <f t="shared" si="386"/>
        <v>26.444444444444443</v>
      </c>
      <c r="X1229" s="5">
        <f t="shared" si="380"/>
        <v>-3.8580246913581342E-3</v>
      </c>
      <c r="Y1229">
        <f t="shared" si="387"/>
        <v>12642.649338866388</v>
      </c>
      <c r="Z1229">
        <f t="shared" si="387"/>
        <v>12642.649338866388</v>
      </c>
      <c r="AA1229">
        <f>SUM($E$2:$E1229)</f>
        <v>3046575.888252168</v>
      </c>
      <c r="AB1229">
        <f>SUM($F$2:$F1229)</f>
        <v>115161121.54108496</v>
      </c>
      <c r="AC1229">
        <f t="shared" si="379"/>
        <v>6321.3246694331938</v>
      </c>
      <c r="AD1229">
        <f t="shared" si="398"/>
        <v>506681.1114459876</v>
      </c>
      <c r="AE1229">
        <f t="shared" si="397"/>
        <v>-3191.6911620371393</v>
      </c>
      <c r="AF1229">
        <f t="shared" si="388"/>
        <v>-3191.6911620371393</v>
      </c>
      <c r="AG1229">
        <f t="shared" si="389"/>
        <v>3191.6911620371393</v>
      </c>
      <c r="AH1229">
        <f>ABS($AF1229)</f>
        <v>3191.6911620371393</v>
      </c>
      <c r="AI1229">
        <f t="shared" si="390"/>
        <v>0</v>
      </c>
      <c r="AJ1229">
        <f t="shared" si="391"/>
        <v>0</v>
      </c>
      <c r="AK1229">
        <f>SUM($AJ$2:AJ1229)</f>
        <v>42979.707294597407</v>
      </c>
      <c r="AL1229">
        <f t="shared" si="392"/>
        <v>12642.649338866388</v>
      </c>
      <c r="AM1229">
        <f>SUM($AL$2:AL1229)</f>
        <v>3060198.0062836506</v>
      </c>
      <c r="AN1229">
        <f>SUM($AH$2:AH1229)</f>
        <v>5619480.2500046371</v>
      </c>
      <c r="AO1229">
        <f t="shared" si="393"/>
        <v>1203580.21706008</v>
      </c>
      <c r="AP1229">
        <f t="shared" si="394"/>
        <v>0</v>
      </c>
      <c r="AQ1229">
        <f t="shared" si="395"/>
        <v>0</v>
      </c>
      <c r="AR1229">
        <f>SUM($AQ$2:AQ1229)</f>
        <v>1242599.4635192242</v>
      </c>
      <c r="AS1229">
        <f>SUM($AO$2:AO1229)</f>
        <v>181300924.95079029</v>
      </c>
    </row>
    <row r="1230" spans="1:45" x14ac:dyDescent="0.25">
      <c r="A1230">
        <v>1228</v>
      </c>
      <c r="B1230" s="3">
        <v>95</v>
      </c>
      <c r="C1230">
        <f t="shared" si="381"/>
        <v>26.388888888888889</v>
      </c>
      <c r="D1230" s="5">
        <f t="shared" si="396"/>
        <v>-1.1574074074073909E-2</v>
      </c>
      <c r="E1230">
        <f t="shared" si="382"/>
        <v>12283.788287518013</v>
      </c>
      <c r="F1230">
        <f t="shared" si="383"/>
        <v>503496.11496913579</v>
      </c>
      <c r="G1230">
        <f>SUM($E$2:E1230)</f>
        <v>3058859.676539686</v>
      </c>
      <c r="H1230">
        <f>SUM($F$2:F1230)</f>
        <v>115664617.65605409</v>
      </c>
      <c r="R1230">
        <f t="shared" si="384"/>
        <v>3058.859676539686</v>
      </c>
      <c r="S1230">
        <f t="shared" si="385"/>
        <v>115664.61765605409</v>
      </c>
      <c r="U1230">
        <v>1228</v>
      </c>
      <c r="V1230" s="3">
        <v>95</v>
      </c>
      <c r="W1230">
        <f t="shared" si="386"/>
        <v>26.388888888888889</v>
      </c>
      <c r="X1230" s="5">
        <f t="shared" si="380"/>
        <v>-7.7160493827157749E-3</v>
      </c>
      <c r="Y1230">
        <f t="shared" si="387"/>
        <v>12431.009373766303</v>
      </c>
      <c r="Z1230">
        <f t="shared" si="387"/>
        <v>12431.009373766303</v>
      </c>
      <c r="AA1230">
        <f>SUM($E$2:$E1230)</f>
        <v>3058859.676539686</v>
      </c>
      <c r="AB1230">
        <f>SUM($F$2:$F1230)</f>
        <v>115664617.65605409</v>
      </c>
      <c r="AC1230">
        <f t="shared" si="379"/>
        <v>6215.5046868831514</v>
      </c>
      <c r="AD1230">
        <f t="shared" si="398"/>
        <v>505618.3301728394</v>
      </c>
      <c r="AE1230">
        <f t="shared" si="397"/>
        <v>-3184.9964768518112</v>
      </c>
      <c r="AF1230">
        <f t="shared" si="388"/>
        <v>-3184.9964768518112</v>
      </c>
      <c r="AG1230">
        <f t="shared" si="389"/>
        <v>3184.9964768518112</v>
      </c>
      <c r="AH1230">
        <f>ABS($AF1230)</f>
        <v>3184.9964768518112</v>
      </c>
      <c r="AI1230">
        <f t="shared" si="390"/>
        <v>0</v>
      </c>
      <c r="AJ1230">
        <f t="shared" si="391"/>
        <v>0</v>
      </c>
      <c r="AK1230">
        <f>SUM($AJ$2:AJ1230)</f>
        <v>42979.707294597407</v>
      </c>
      <c r="AL1230">
        <f t="shared" si="392"/>
        <v>12431.009373766303</v>
      </c>
      <c r="AM1230">
        <f>SUM($AL$2:AL1230)</f>
        <v>3072629.015657417</v>
      </c>
      <c r="AN1230">
        <f>SUM($AH$2:AH1230)</f>
        <v>5622665.2464814885</v>
      </c>
      <c r="AO1230">
        <f t="shared" si="393"/>
        <v>1180945.8905077989</v>
      </c>
      <c r="AP1230">
        <f t="shared" si="394"/>
        <v>0</v>
      </c>
      <c r="AQ1230">
        <f t="shared" si="395"/>
        <v>0</v>
      </c>
      <c r="AR1230">
        <f>SUM($AQ$2:AQ1230)</f>
        <v>1242599.4635192242</v>
      </c>
      <c r="AS1230">
        <f>SUM($AO$2:AO1230)</f>
        <v>182481870.84129807</v>
      </c>
    </row>
    <row r="1231" spans="1:45" x14ac:dyDescent="0.25">
      <c r="A1231">
        <v>1229</v>
      </c>
      <c r="B1231" s="3">
        <v>94.9</v>
      </c>
      <c r="C1231">
        <f t="shared" si="381"/>
        <v>26.361111111111111</v>
      </c>
      <c r="D1231" s="5">
        <f t="shared" si="396"/>
        <v>-1.1574074074073909E-2</v>
      </c>
      <c r="E1231">
        <f t="shared" si="382"/>
        <v>12251.978389685359</v>
      </c>
      <c r="F1231">
        <f t="shared" si="383"/>
        <v>502436.68103858019</v>
      </c>
      <c r="G1231">
        <f>SUM($E$2:E1231)</f>
        <v>3071111.6549293716</v>
      </c>
      <c r="H1231">
        <f>SUM($F$2:F1231)</f>
        <v>116167054.33709267</v>
      </c>
      <c r="R1231">
        <f t="shared" si="384"/>
        <v>3071.1116549293715</v>
      </c>
      <c r="S1231">
        <f t="shared" si="385"/>
        <v>116167.05433709266</v>
      </c>
      <c r="U1231">
        <v>1229</v>
      </c>
      <c r="V1231" s="3">
        <v>94.9</v>
      </c>
      <c r="W1231">
        <f t="shared" si="386"/>
        <v>26.361111111111111</v>
      </c>
      <c r="X1231" s="5">
        <f t="shared" si="380"/>
        <v>-3.8580246913581342E-3</v>
      </c>
      <c r="Y1231">
        <f t="shared" si="387"/>
        <v>12546.110623052975</v>
      </c>
      <c r="Z1231">
        <f t="shared" si="387"/>
        <v>12546.110623052975</v>
      </c>
      <c r="AA1231">
        <f>SUM($E$2:$E1231)</f>
        <v>3071111.6549293716</v>
      </c>
      <c r="AB1231">
        <f>SUM($F$2:$F1231)</f>
        <v>116167054.33709267</v>
      </c>
      <c r="AC1231">
        <f t="shared" ref="AC1231:AC1294" si="399">Y1231/(U1232-U1230)</f>
        <v>6273.0553115264875</v>
      </c>
      <c r="AD1231">
        <f t="shared" si="398"/>
        <v>503496.11496913579</v>
      </c>
      <c r="AE1231">
        <f t="shared" si="397"/>
        <v>-3181.6491342592053</v>
      </c>
      <c r="AF1231">
        <f t="shared" si="388"/>
        <v>-3181.6491342592053</v>
      </c>
      <c r="AG1231">
        <f t="shared" si="389"/>
        <v>3181.6491342592053</v>
      </c>
      <c r="AH1231">
        <f>ABS($AF1231)</f>
        <v>3181.6491342592053</v>
      </c>
      <c r="AI1231">
        <f t="shared" si="390"/>
        <v>0</v>
      </c>
      <c r="AJ1231">
        <f t="shared" si="391"/>
        <v>0</v>
      </c>
      <c r="AK1231">
        <f>SUM($AJ$2:AJ1231)</f>
        <v>42979.707294597407</v>
      </c>
      <c r="AL1231">
        <f t="shared" si="392"/>
        <v>12546.110623052975</v>
      </c>
      <c r="AM1231">
        <f>SUM($AL$2:AL1231)</f>
        <v>3085175.1262804698</v>
      </c>
      <c r="AN1231">
        <f>SUM($AH$2:AH1231)</f>
        <v>5625846.8956157472</v>
      </c>
      <c r="AO1231">
        <f t="shared" si="393"/>
        <v>1190625.8981277274</v>
      </c>
      <c r="AP1231">
        <f t="shared" si="394"/>
        <v>0</v>
      </c>
      <c r="AQ1231">
        <f t="shared" si="395"/>
        <v>0</v>
      </c>
      <c r="AR1231">
        <f>SUM($AQ$2:AQ1231)</f>
        <v>1242599.4635192242</v>
      </c>
      <c r="AS1231">
        <f>SUM($AO$2:AO1231)</f>
        <v>183672496.73942581</v>
      </c>
    </row>
    <row r="1232" spans="1:45" x14ac:dyDescent="0.25">
      <c r="A1232">
        <v>1230</v>
      </c>
      <c r="B1232" s="3">
        <v>94.7</v>
      </c>
      <c r="C1232">
        <f t="shared" si="381"/>
        <v>26.305555555555557</v>
      </c>
      <c r="D1232" s="5">
        <f t="shared" si="396"/>
        <v>-1.5432098765432044E-2</v>
      </c>
      <c r="E1232">
        <f t="shared" si="382"/>
        <v>12041.781307109473</v>
      </c>
      <c r="F1232">
        <f t="shared" si="383"/>
        <v>500321.16052006179</v>
      </c>
      <c r="G1232">
        <f>SUM($E$2:E1232)</f>
        <v>3083153.4362364812</v>
      </c>
      <c r="H1232">
        <f>SUM($F$2:F1232)</f>
        <v>116667375.49761273</v>
      </c>
      <c r="R1232">
        <f t="shared" si="384"/>
        <v>3083.153436236481</v>
      </c>
      <c r="S1232">
        <f t="shared" si="385"/>
        <v>116667.37549761272</v>
      </c>
      <c r="U1232">
        <v>1230</v>
      </c>
      <c r="V1232" s="3">
        <v>94.7</v>
      </c>
      <c r="W1232">
        <f t="shared" si="386"/>
        <v>26.305555555555557</v>
      </c>
      <c r="X1232" s="5">
        <f t="shared" ref="X1232:X1295" si="400">($C1232-$C1231)/2/3.6</f>
        <v>-7.7160493827157749E-3</v>
      </c>
      <c r="Y1232">
        <f t="shared" si="387"/>
        <v>12335.293662219221</v>
      </c>
      <c r="Z1232">
        <f t="shared" si="387"/>
        <v>12335.293662219221</v>
      </c>
      <c r="AA1232">
        <f>SUM($E$2:$E1232)</f>
        <v>3083153.4362364812</v>
      </c>
      <c r="AB1232">
        <f>SUM($F$2:$F1232)</f>
        <v>116667375.49761273</v>
      </c>
      <c r="AC1232">
        <f t="shared" si="399"/>
        <v>6167.6468311096105</v>
      </c>
      <c r="AD1232">
        <f t="shared" si="398"/>
        <v>502436.68103858019</v>
      </c>
      <c r="AE1232">
        <f t="shared" si="397"/>
        <v>-3174.9544490739936</v>
      </c>
      <c r="AF1232">
        <f t="shared" si="388"/>
        <v>-3174.9544490739936</v>
      </c>
      <c r="AG1232">
        <f t="shared" si="389"/>
        <v>3174.9544490739936</v>
      </c>
      <c r="AH1232">
        <f>ABS($AF1232)</f>
        <v>3174.9544490739936</v>
      </c>
      <c r="AI1232">
        <f t="shared" si="390"/>
        <v>0</v>
      </c>
      <c r="AJ1232">
        <f t="shared" si="391"/>
        <v>0</v>
      </c>
      <c r="AK1232">
        <f>SUM($AJ$2:AJ1232)</f>
        <v>42979.707294597407</v>
      </c>
      <c r="AL1232">
        <f t="shared" si="392"/>
        <v>12335.293662219221</v>
      </c>
      <c r="AM1232">
        <f>SUM($AL$2:AL1232)</f>
        <v>3097510.4199426891</v>
      </c>
      <c r="AN1232">
        <f>SUM($AH$2:AH1232)</f>
        <v>5629021.8500648215</v>
      </c>
      <c r="AO1232">
        <f t="shared" si="393"/>
        <v>1168152.3098121602</v>
      </c>
      <c r="AP1232">
        <f t="shared" si="394"/>
        <v>0</v>
      </c>
      <c r="AQ1232">
        <f t="shared" si="395"/>
        <v>0</v>
      </c>
      <c r="AR1232">
        <f>SUM($AQ$2:AQ1232)</f>
        <v>1242599.4635192242</v>
      </c>
      <c r="AS1232">
        <f>SUM($AO$2:AO1232)</f>
        <v>184840649.04923797</v>
      </c>
    </row>
    <row r="1233" spans="1:45" x14ac:dyDescent="0.25">
      <c r="A1233">
        <v>1231</v>
      </c>
      <c r="B1233" s="3">
        <v>94.5</v>
      </c>
      <c r="C1233">
        <f t="shared" si="381"/>
        <v>26.25</v>
      </c>
      <c r="D1233" s="5">
        <f t="shared" si="396"/>
        <v>-1.1574074074074403E-2</v>
      </c>
      <c r="E1233">
        <f t="shared" si="382"/>
        <v>12125.334681456585</v>
      </c>
      <c r="F1233">
        <f t="shared" si="383"/>
        <v>498210.10312499997</v>
      </c>
      <c r="G1233">
        <f>SUM($E$2:E1233)</f>
        <v>3095278.7709179376</v>
      </c>
      <c r="H1233">
        <f>SUM($F$2:F1233)</f>
        <v>117165585.60073774</v>
      </c>
      <c r="R1233">
        <f t="shared" si="384"/>
        <v>3095.2787709179374</v>
      </c>
      <c r="S1233">
        <f t="shared" si="385"/>
        <v>117165.58560073773</v>
      </c>
      <c r="U1233">
        <v>1231</v>
      </c>
      <c r="V1233" s="3">
        <v>94.5</v>
      </c>
      <c r="W1233">
        <f t="shared" si="386"/>
        <v>26.25</v>
      </c>
      <c r="X1233" s="5">
        <f t="shared" si="400"/>
        <v>-7.7160493827162684E-3</v>
      </c>
      <c r="Y1233">
        <f t="shared" si="387"/>
        <v>12271.780919882514</v>
      </c>
      <c r="Z1233">
        <f t="shared" si="387"/>
        <v>12271.780919882514</v>
      </c>
      <c r="AA1233">
        <f>SUM($E$2:$E1233)</f>
        <v>3095278.7709179376</v>
      </c>
      <c r="AB1233">
        <f>SUM($F$2:$F1233)</f>
        <v>117165585.60073774</v>
      </c>
      <c r="AC1233">
        <f t="shared" si="399"/>
        <v>6135.8904599412572</v>
      </c>
      <c r="AD1233">
        <f t="shared" si="398"/>
        <v>500321.16052006179</v>
      </c>
      <c r="AE1233">
        <f t="shared" si="397"/>
        <v>-4226.5779135802295</v>
      </c>
      <c r="AF1233">
        <f t="shared" si="388"/>
        <v>-4226.5779135802295</v>
      </c>
      <c r="AG1233">
        <f t="shared" si="389"/>
        <v>4226.5779135802295</v>
      </c>
      <c r="AH1233">
        <f>ABS($AF1233)</f>
        <v>4226.5779135802295</v>
      </c>
      <c r="AI1233">
        <f t="shared" si="390"/>
        <v>0</v>
      </c>
      <c r="AJ1233">
        <f t="shared" si="391"/>
        <v>0</v>
      </c>
      <c r="AK1233">
        <f>SUM($AJ$2:AJ1233)</f>
        <v>42979.707294597407</v>
      </c>
      <c r="AL1233">
        <f t="shared" si="392"/>
        <v>12271.780919882514</v>
      </c>
      <c r="AM1233">
        <f>SUM($AL$2:AL1233)</f>
        <v>3109782.2008625716</v>
      </c>
      <c r="AN1233">
        <f>SUM($AH$2:AH1233)</f>
        <v>5633248.427978402</v>
      </c>
      <c r="AO1233">
        <f t="shared" si="393"/>
        <v>1159683.2969288975</v>
      </c>
      <c r="AP1233">
        <f t="shared" si="394"/>
        <v>0</v>
      </c>
      <c r="AQ1233">
        <f t="shared" si="395"/>
        <v>0</v>
      </c>
      <c r="AR1233">
        <f>SUM($AQ$2:AQ1233)</f>
        <v>1242599.4635192242</v>
      </c>
      <c r="AS1233">
        <f>SUM($AO$2:AO1233)</f>
        <v>186000332.34616685</v>
      </c>
    </row>
    <row r="1234" spans="1:45" x14ac:dyDescent="0.25">
      <c r="A1234">
        <v>1232</v>
      </c>
      <c r="B1234" s="3">
        <v>94.4</v>
      </c>
      <c r="C1234">
        <f t="shared" si="381"/>
        <v>26.222222222222221</v>
      </c>
      <c r="D1234" s="5">
        <f t="shared" si="396"/>
        <v>-3.8580246913581342E-3</v>
      </c>
      <c r="E1234">
        <f t="shared" si="382"/>
        <v>12386.404948613439</v>
      </c>
      <c r="F1234">
        <f t="shared" si="383"/>
        <v>497156.24809876533</v>
      </c>
      <c r="G1234">
        <f>SUM($E$2:E1234)</f>
        <v>3107665.1758665512</v>
      </c>
      <c r="H1234">
        <f>SUM($F$2:F1234)</f>
        <v>117662741.8488365</v>
      </c>
      <c r="R1234">
        <f t="shared" si="384"/>
        <v>3107.6651758665512</v>
      </c>
      <c r="S1234">
        <f t="shared" si="385"/>
        <v>117662.74184883649</v>
      </c>
      <c r="U1234">
        <v>1232</v>
      </c>
      <c r="V1234" s="3">
        <v>94.4</v>
      </c>
      <c r="W1234">
        <f t="shared" si="386"/>
        <v>26.222222222222221</v>
      </c>
      <c r="X1234" s="5">
        <f t="shared" si="400"/>
        <v>-3.8580246913581342E-3</v>
      </c>
      <c r="Y1234">
        <f t="shared" si="387"/>
        <v>12386.404948613439</v>
      </c>
      <c r="Z1234">
        <f t="shared" si="387"/>
        <v>12386.404948613439</v>
      </c>
      <c r="AA1234">
        <f>SUM($E$2:$E1234)</f>
        <v>3107665.1758665512</v>
      </c>
      <c r="AB1234">
        <f>SUM($F$2:$F1234)</f>
        <v>117662741.8488365</v>
      </c>
      <c r="AC1234">
        <f t="shared" si="399"/>
        <v>6193.2024743067195</v>
      </c>
      <c r="AD1234">
        <f t="shared" si="398"/>
        <v>498210.10312499997</v>
      </c>
      <c r="AE1234">
        <f t="shared" si="397"/>
        <v>-3164.9124212964671</v>
      </c>
      <c r="AF1234">
        <f t="shared" si="388"/>
        <v>-3164.9124212964671</v>
      </c>
      <c r="AG1234">
        <f t="shared" si="389"/>
        <v>3164.9124212964671</v>
      </c>
      <c r="AH1234">
        <f>ABS($AF1234)</f>
        <v>3164.9124212964671</v>
      </c>
      <c r="AI1234">
        <f t="shared" si="390"/>
        <v>0</v>
      </c>
      <c r="AJ1234">
        <f t="shared" si="391"/>
        <v>0</v>
      </c>
      <c r="AK1234">
        <f>SUM($AJ$2:AJ1234)</f>
        <v>42979.707294597407</v>
      </c>
      <c r="AL1234">
        <f t="shared" si="392"/>
        <v>12386.404948613439</v>
      </c>
      <c r="AM1234">
        <f>SUM($AL$2:AL1234)</f>
        <v>3122168.6058111852</v>
      </c>
      <c r="AN1234">
        <f>SUM($AH$2:AH1234)</f>
        <v>5636413.3403996984</v>
      </c>
      <c r="AO1234">
        <f t="shared" si="393"/>
        <v>1169276.6271491088</v>
      </c>
      <c r="AP1234">
        <f t="shared" si="394"/>
        <v>0</v>
      </c>
      <c r="AQ1234">
        <f t="shared" si="395"/>
        <v>0</v>
      </c>
      <c r="AR1234">
        <f>SUM($AQ$2:AQ1234)</f>
        <v>1242599.4635192242</v>
      </c>
      <c r="AS1234">
        <f>SUM($AO$2:AO1234)</f>
        <v>187169608.97331595</v>
      </c>
    </row>
    <row r="1235" spans="1:45" x14ac:dyDescent="0.25">
      <c r="A1235">
        <v>1233</v>
      </c>
      <c r="B1235" s="3">
        <v>94.4</v>
      </c>
      <c r="C1235">
        <f t="shared" si="381"/>
        <v>26.222222222222221</v>
      </c>
      <c r="D1235" s="5">
        <f t="shared" si="396"/>
        <v>-3.8580246913581342E-3</v>
      </c>
      <c r="E1235">
        <f t="shared" si="382"/>
        <v>12386.404948613439</v>
      </c>
      <c r="F1235">
        <f t="shared" si="383"/>
        <v>497156.24809876533</v>
      </c>
      <c r="G1235">
        <f>SUM($E$2:E1235)</f>
        <v>3120051.5808151648</v>
      </c>
      <c r="H1235">
        <f>SUM($F$2:F1235)</f>
        <v>118159898.09693526</v>
      </c>
      <c r="R1235">
        <f t="shared" si="384"/>
        <v>3120.0515808151649</v>
      </c>
      <c r="S1235">
        <f t="shared" si="385"/>
        <v>118159.89809693526</v>
      </c>
      <c r="U1235">
        <v>1233</v>
      </c>
      <c r="V1235" s="3">
        <v>94.4</v>
      </c>
      <c r="W1235">
        <f t="shared" si="386"/>
        <v>26.222222222222221</v>
      </c>
      <c r="X1235" s="5">
        <f t="shared" si="400"/>
        <v>0</v>
      </c>
      <c r="Y1235">
        <f t="shared" si="387"/>
        <v>12532.696217474897</v>
      </c>
      <c r="Z1235">
        <f t="shared" si="387"/>
        <v>12532.696217474897</v>
      </c>
      <c r="AA1235">
        <f>SUM($E$2:$E1235)</f>
        <v>3120051.5808151648</v>
      </c>
      <c r="AB1235">
        <f>SUM($F$2:$F1235)</f>
        <v>118159898.09693526</v>
      </c>
      <c r="AC1235">
        <f t="shared" si="399"/>
        <v>6266.3481087374485</v>
      </c>
      <c r="AD1235">
        <f t="shared" si="398"/>
        <v>497156.24809876533</v>
      </c>
      <c r="AE1235">
        <f t="shared" si="397"/>
        <v>-1053.8550262346398</v>
      </c>
      <c r="AF1235">
        <f t="shared" si="388"/>
        <v>-1053.8550262346398</v>
      </c>
      <c r="AG1235">
        <f t="shared" si="389"/>
        <v>1053.8550262346398</v>
      </c>
      <c r="AH1235">
        <f>ABS($AF1235)</f>
        <v>1053.8550262346398</v>
      </c>
      <c r="AI1235">
        <f t="shared" si="390"/>
        <v>0</v>
      </c>
      <c r="AJ1235">
        <f t="shared" si="391"/>
        <v>0</v>
      </c>
      <c r="AK1235">
        <f>SUM($AJ$2:AJ1235)</f>
        <v>42979.707294597407</v>
      </c>
      <c r="AL1235">
        <f t="shared" si="392"/>
        <v>12532.696217474897</v>
      </c>
      <c r="AM1235">
        <f>SUM($AL$2:AL1235)</f>
        <v>3134701.3020286602</v>
      </c>
      <c r="AN1235">
        <f>SUM($AH$2:AH1235)</f>
        <v>5637467.1954259332</v>
      </c>
      <c r="AO1235">
        <f t="shared" si="393"/>
        <v>1183086.5229296302</v>
      </c>
      <c r="AP1235">
        <f t="shared" si="394"/>
        <v>0</v>
      </c>
      <c r="AQ1235">
        <f t="shared" si="395"/>
        <v>0</v>
      </c>
      <c r="AR1235">
        <f>SUM($AQ$2:AQ1235)</f>
        <v>1242599.4635192242</v>
      </c>
      <c r="AS1235">
        <f>SUM($AO$2:AO1235)</f>
        <v>188352695.49624559</v>
      </c>
    </row>
    <row r="1236" spans="1:45" x14ac:dyDescent="0.25">
      <c r="A1236">
        <v>1234</v>
      </c>
      <c r="B1236" s="3">
        <v>94.3</v>
      </c>
      <c r="C1236">
        <f t="shared" si="381"/>
        <v>26.194444444444443</v>
      </c>
      <c r="D1236" s="5">
        <f t="shared" si="396"/>
        <v>-3.8580246913581342E-3</v>
      </c>
      <c r="E1236">
        <f t="shared" si="382"/>
        <v>12354.64207580115</v>
      </c>
      <c r="F1236">
        <f t="shared" si="383"/>
        <v>496103.508853395</v>
      </c>
      <c r="G1236">
        <f>SUM($E$2:E1236)</f>
        <v>3132406.2228909661</v>
      </c>
      <c r="H1236">
        <f>SUM($F$2:F1236)</f>
        <v>118656001.60578865</v>
      </c>
      <c r="R1236">
        <f t="shared" si="384"/>
        <v>3132.4062228909661</v>
      </c>
      <c r="S1236">
        <f t="shared" si="385"/>
        <v>118656.00160578865</v>
      </c>
      <c r="U1236">
        <v>1234</v>
      </c>
      <c r="V1236" s="3">
        <v>94.3</v>
      </c>
      <c r="W1236">
        <f t="shared" si="386"/>
        <v>26.194444444444443</v>
      </c>
      <c r="X1236" s="5">
        <f t="shared" si="400"/>
        <v>-3.8580246913581342E-3</v>
      </c>
      <c r="Y1236">
        <f t="shared" si="387"/>
        <v>12354.64207580115</v>
      </c>
      <c r="Z1236">
        <f t="shared" si="387"/>
        <v>12354.64207580115</v>
      </c>
      <c r="AA1236">
        <f>SUM($E$2:$E1236)</f>
        <v>3132406.2228909661</v>
      </c>
      <c r="AB1236">
        <f>SUM($F$2:$F1236)</f>
        <v>118656001.60578865</v>
      </c>
      <c r="AC1236">
        <f t="shared" si="399"/>
        <v>6177.321037900575</v>
      </c>
      <c r="AD1236">
        <f t="shared" si="398"/>
        <v>497156.24809876533</v>
      </c>
      <c r="AE1236">
        <f t="shared" si="397"/>
        <v>-1052.7392453703214</v>
      </c>
      <c r="AF1236">
        <f t="shared" si="388"/>
        <v>-1052.7392453703214</v>
      </c>
      <c r="AG1236">
        <f t="shared" si="389"/>
        <v>1052.7392453703214</v>
      </c>
      <c r="AH1236">
        <f>ABS($AF1236)</f>
        <v>1052.7392453703214</v>
      </c>
      <c r="AI1236">
        <f t="shared" si="390"/>
        <v>0</v>
      </c>
      <c r="AJ1236">
        <f t="shared" si="391"/>
        <v>0</v>
      </c>
      <c r="AK1236">
        <f>SUM($AJ$2:AJ1236)</f>
        <v>42979.707294597407</v>
      </c>
      <c r="AL1236">
        <f t="shared" si="392"/>
        <v>12354.64207580115</v>
      </c>
      <c r="AM1236">
        <f>SUM($AL$2:AL1236)</f>
        <v>3147055.9441044615</v>
      </c>
      <c r="AN1236">
        <f>SUM($AH$2:AH1236)</f>
        <v>5638519.9346713033</v>
      </c>
      <c r="AO1236">
        <f t="shared" si="393"/>
        <v>1165042.7477480485</v>
      </c>
      <c r="AP1236">
        <f t="shared" si="394"/>
        <v>0</v>
      </c>
      <c r="AQ1236">
        <f t="shared" si="395"/>
        <v>0</v>
      </c>
      <c r="AR1236">
        <f>SUM($AQ$2:AQ1236)</f>
        <v>1242599.4635192242</v>
      </c>
      <c r="AS1236">
        <f>SUM($AO$2:AO1236)</f>
        <v>189517738.24399364</v>
      </c>
    </row>
    <row r="1237" spans="1:45" x14ac:dyDescent="0.25">
      <c r="A1237">
        <v>1235</v>
      </c>
      <c r="B1237" s="3">
        <v>94.3</v>
      </c>
      <c r="C1237">
        <f t="shared" si="381"/>
        <v>26.194444444444443</v>
      </c>
      <c r="D1237" s="5">
        <f t="shared" si="396"/>
        <v>-7.7160493827162684E-3</v>
      </c>
      <c r="E1237">
        <f t="shared" si="382"/>
        <v>12208.505776504164</v>
      </c>
      <c r="F1237">
        <f t="shared" si="383"/>
        <v>496103.508853395</v>
      </c>
      <c r="G1237">
        <f>SUM($E$2:E1237)</f>
        <v>3144614.7286674702</v>
      </c>
      <c r="H1237">
        <f>SUM($F$2:F1237)</f>
        <v>119152105.11464204</v>
      </c>
      <c r="R1237">
        <f t="shared" si="384"/>
        <v>3144.61472866747</v>
      </c>
      <c r="S1237">
        <f t="shared" si="385"/>
        <v>119152.10511464204</v>
      </c>
      <c r="U1237">
        <v>1235</v>
      </c>
      <c r="V1237" s="3">
        <v>94.3</v>
      </c>
      <c r="W1237">
        <f t="shared" si="386"/>
        <v>26.194444444444443</v>
      </c>
      <c r="X1237" s="5">
        <f t="shared" si="400"/>
        <v>0</v>
      </c>
      <c r="Y1237">
        <f t="shared" si="387"/>
        <v>12500.778375098136</v>
      </c>
      <c r="Z1237">
        <f t="shared" si="387"/>
        <v>12500.778375098136</v>
      </c>
      <c r="AA1237">
        <f>SUM($E$2:$E1237)</f>
        <v>3144614.7286674702</v>
      </c>
      <c r="AB1237">
        <f>SUM($F$2:$F1237)</f>
        <v>119152105.11464204</v>
      </c>
      <c r="AC1237">
        <f t="shared" si="399"/>
        <v>6250.3891875490681</v>
      </c>
      <c r="AD1237">
        <f t="shared" si="398"/>
        <v>496103.508853395</v>
      </c>
      <c r="AE1237">
        <f t="shared" si="397"/>
        <v>-1052.7392453703214</v>
      </c>
      <c r="AF1237">
        <f t="shared" si="388"/>
        <v>-1052.7392453703214</v>
      </c>
      <c r="AG1237">
        <f t="shared" si="389"/>
        <v>1052.7392453703214</v>
      </c>
      <c r="AH1237">
        <f>ABS($AF1237)</f>
        <v>1052.7392453703214</v>
      </c>
      <c r="AI1237">
        <f t="shared" si="390"/>
        <v>0</v>
      </c>
      <c r="AJ1237">
        <f t="shared" si="391"/>
        <v>0</v>
      </c>
      <c r="AK1237">
        <f>SUM($AJ$2:AJ1237)</f>
        <v>42979.707294597407</v>
      </c>
      <c r="AL1237">
        <f t="shared" si="392"/>
        <v>12500.778375098136</v>
      </c>
      <c r="AM1237">
        <f>SUM($AL$2:AL1237)</f>
        <v>3159556.7224795595</v>
      </c>
      <c r="AN1237">
        <f>SUM($AH$2:AH1237)</f>
        <v>5639572.6739166733</v>
      </c>
      <c r="AO1237">
        <f t="shared" si="393"/>
        <v>1178823.4007717541</v>
      </c>
      <c r="AP1237">
        <f t="shared" si="394"/>
        <v>0</v>
      </c>
      <c r="AQ1237">
        <f t="shared" si="395"/>
        <v>0</v>
      </c>
      <c r="AR1237">
        <f>SUM($AQ$2:AQ1237)</f>
        <v>1242599.4635192242</v>
      </c>
      <c r="AS1237">
        <f>SUM($AO$2:AO1237)</f>
        <v>190696561.64476541</v>
      </c>
    </row>
    <row r="1238" spans="1:45" x14ac:dyDescent="0.25">
      <c r="A1238">
        <v>1236</v>
      </c>
      <c r="B1238" s="3">
        <v>94.1</v>
      </c>
      <c r="C1238">
        <f t="shared" si="381"/>
        <v>26.138888888888886</v>
      </c>
      <c r="D1238" s="5">
        <f t="shared" si="396"/>
        <v>-1.543209876543155E-2</v>
      </c>
      <c r="E1238">
        <f t="shared" si="382"/>
        <v>11853.815008893156</v>
      </c>
      <c r="F1238">
        <f t="shared" si="383"/>
        <v>494001.37770524679</v>
      </c>
      <c r="G1238">
        <f>SUM($E$2:E1238)</f>
        <v>3156468.5436763633</v>
      </c>
      <c r="H1238">
        <f>SUM($F$2:F1238)</f>
        <v>119646106.49234729</v>
      </c>
      <c r="R1238">
        <f t="shared" si="384"/>
        <v>3156.4685436763634</v>
      </c>
      <c r="S1238">
        <f t="shared" si="385"/>
        <v>119646.10649234729</v>
      </c>
      <c r="U1238">
        <v>1236</v>
      </c>
      <c r="V1238" s="3">
        <v>94.1</v>
      </c>
      <c r="W1238">
        <f t="shared" si="386"/>
        <v>26.138888888888886</v>
      </c>
      <c r="X1238" s="5">
        <f t="shared" si="400"/>
        <v>-7.7160493827162684E-3</v>
      </c>
      <c r="Y1238">
        <f t="shared" si="387"/>
        <v>12145.467729229204</v>
      </c>
      <c r="Z1238">
        <f t="shared" si="387"/>
        <v>12145.467729229204</v>
      </c>
      <c r="AA1238">
        <f>SUM($E$2:$E1238)</f>
        <v>3156468.5436763633</v>
      </c>
      <c r="AB1238">
        <f>SUM($F$2:$F1238)</f>
        <v>119646106.49234729</v>
      </c>
      <c r="AC1238">
        <f t="shared" si="399"/>
        <v>6072.7338646146018</v>
      </c>
      <c r="AD1238">
        <f t="shared" si="398"/>
        <v>496103.508853395</v>
      </c>
      <c r="AE1238">
        <f t="shared" si="397"/>
        <v>-2102.1311481482117</v>
      </c>
      <c r="AF1238">
        <f t="shared" si="388"/>
        <v>-2102.1311481482117</v>
      </c>
      <c r="AG1238">
        <f t="shared" si="389"/>
        <v>2102.1311481482117</v>
      </c>
      <c r="AH1238">
        <f>ABS($AF1238)</f>
        <v>2102.1311481482117</v>
      </c>
      <c r="AI1238">
        <f t="shared" si="390"/>
        <v>0</v>
      </c>
      <c r="AJ1238">
        <f t="shared" si="391"/>
        <v>0</v>
      </c>
      <c r="AK1238">
        <f>SUM($AJ$2:AJ1238)</f>
        <v>42979.707294597407</v>
      </c>
      <c r="AL1238">
        <f t="shared" si="392"/>
        <v>12145.467729229204</v>
      </c>
      <c r="AM1238">
        <f>SUM($AL$2:AL1238)</f>
        <v>3171702.1902087885</v>
      </c>
      <c r="AN1238">
        <f>SUM($AH$2:AH1238)</f>
        <v>5641674.8050648216</v>
      </c>
      <c r="AO1238">
        <f t="shared" si="393"/>
        <v>1142888.5133204679</v>
      </c>
      <c r="AP1238">
        <f t="shared" si="394"/>
        <v>0</v>
      </c>
      <c r="AQ1238">
        <f t="shared" si="395"/>
        <v>0</v>
      </c>
      <c r="AR1238">
        <f>SUM($AQ$2:AQ1238)</f>
        <v>1242599.4635192242</v>
      </c>
      <c r="AS1238">
        <f>SUM($AO$2:AO1238)</f>
        <v>191839450.15808588</v>
      </c>
    </row>
    <row r="1239" spans="1:45" x14ac:dyDescent="0.25">
      <c r="A1239">
        <v>1237</v>
      </c>
      <c r="B1239" s="3">
        <v>93.9</v>
      </c>
      <c r="C1239">
        <f t="shared" si="381"/>
        <v>26.083333333333336</v>
      </c>
      <c r="D1239" s="5">
        <f t="shared" si="396"/>
        <v>-2.700617283950546E-2</v>
      </c>
      <c r="E1239">
        <f t="shared" si="382"/>
        <v>11355.084170007271</v>
      </c>
      <c r="F1239">
        <f t="shared" si="383"/>
        <v>491903.70968055562</v>
      </c>
      <c r="G1239">
        <f>SUM($E$2:E1239)</f>
        <v>3167823.6278463705</v>
      </c>
      <c r="H1239">
        <f>SUM($F$2:F1239)</f>
        <v>120138010.20202784</v>
      </c>
      <c r="R1239">
        <f t="shared" si="384"/>
        <v>3167.8236278463705</v>
      </c>
      <c r="S1239">
        <f t="shared" si="385"/>
        <v>120138.01020202784</v>
      </c>
      <c r="U1239">
        <v>1237</v>
      </c>
      <c r="V1239" s="3">
        <v>93.9</v>
      </c>
      <c r="W1239">
        <f t="shared" si="386"/>
        <v>26.083333333333336</v>
      </c>
      <c r="X1239" s="5">
        <f t="shared" si="400"/>
        <v>-7.7160493827152813E-3</v>
      </c>
      <c r="Y1239">
        <f t="shared" si="387"/>
        <v>12082.666275202746</v>
      </c>
      <c r="Z1239">
        <f t="shared" si="387"/>
        <v>12082.666275202746</v>
      </c>
      <c r="AA1239">
        <f>SUM($E$2:$E1239)</f>
        <v>3167823.6278463705</v>
      </c>
      <c r="AB1239">
        <f>SUM($F$2:$F1239)</f>
        <v>120138010.20202784</v>
      </c>
      <c r="AC1239">
        <f t="shared" si="399"/>
        <v>6041.333137601373</v>
      </c>
      <c r="AD1239">
        <f t="shared" si="398"/>
        <v>494001.37770524679</v>
      </c>
      <c r="AE1239">
        <f t="shared" si="397"/>
        <v>-4199.7991728393827</v>
      </c>
      <c r="AF1239">
        <f t="shared" si="388"/>
        <v>-4199.7991728393827</v>
      </c>
      <c r="AG1239">
        <f t="shared" si="389"/>
        <v>4199.7991728393827</v>
      </c>
      <c r="AH1239">
        <f>ABS($AF1239)</f>
        <v>4199.7991728393827</v>
      </c>
      <c r="AI1239">
        <f t="shared" si="390"/>
        <v>0</v>
      </c>
      <c r="AJ1239">
        <f t="shared" si="391"/>
        <v>0</v>
      </c>
      <c r="AK1239">
        <f>SUM($AJ$2:AJ1239)</f>
        <v>42979.707294597407</v>
      </c>
      <c r="AL1239">
        <f t="shared" si="392"/>
        <v>12082.666275202746</v>
      </c>
      <c r="AM1239">
        <f>SUM($AL$2:AL1239)</f>
        <v>3183784.8564839913</v>
      </c>
      <c r="AN1239">
        <f>SUM($AH$2:AH1239)</f>
        <v>5645874.6042376608</v>
      </c>
      <c r="AO1239">
        <f t="shared" si="393"/>
        <v>1134562.3632415379</v>
      </c>
      <c r="AP1239">
        <f t="shared" si="394"/>
        <v>0</v>
      </c>
      <c r="AQ1239">
        <f t="shared" si="395"/>
        <v>0</v>
      </c>
      <c r="AR1239">
        <f>SUM($AQ$2:AQ1239)</f>
        <v>1242599.4635192242</v>
      </c>
      <c r="AS1239">
        <f>SUM($AO$2:AO1239)</f>
        <v>192974012.52132741</v>
      </c>
    </row>
    <row r="1240" spans="1:45" x14ac:dyDescent="0.25">
      <c r="A1240">
        <v>1238</v>
      </c>
      <c r="B1240" s="3">
        <v>93.4</v>
      </c>
      <c r="C1240">
        <f t="shared" si="381"/>
        <v>25.944444444444446</v>
      </c>
      <c r="D1240" s="5">
        <f t="shared" si="396"/>
        <v>-4.243827160493898E-2</v>
      </c>
      <c r="E1240">
        <f t="shared" si="382"/>
        <v>10624.020276662288</v>
      </c>
      <c r="F1240">
        <f t="shared" si="383"/>
        <v>486679.06578395067</v>
      </c>
      <c r="G1240">
        <f>SUM($E$2:E1240)</f>
        <v>3178447.6481230329</v>
      </c>
      <c r="H1240">
        <f>SUM($F$2:F1240)</f>
        <v>120624689.26781179</v>
      </c>
      <c r="R1240">
        <f t="shared" si="384"/>
        <v>3178.4476481230331</v>
      </c>
      <c r="S1240">
        <f t="shared" si="385"/>
        <v>120624.68926781179</v>
      </c>
      <c r="U1240">
        <v>1238</v>
      </c>
      <c r="V1240" s="3">
        <v>93.4</v>
      </c>
      <c r="W1240">
        <f t="shared" si="386"/>
        <v>25.944444444444446</v>
      </c>
      <c r="X1240" s="5">
        <f t="shared" si="400"/>
        <v>-1.9290123456790178E-2</v>
      </c>
      <c r="Y1240">
        <f t="shared" si="387"/>
        <v>11492.469715962725</v>
      </c>
      <c r="Z1240">
        <f t="shared" si="387"/>
        <v>11492.469715962725</v>
      </c>
      <c r="AA1240">
        <f>SUM($E$2:$E1240)</f>
        <v>3178447.6481230329</v>
      </c>
      <c r="AB1240">
        <f>SUM($F$2:$F1240)</f>
        <v>120624689.26781179</v>
      </c>
      <c r="AC1240">
        <f t="shared" si="399"/>
        <v>5746.2348579813624</v>
      </c>
      <c r="AD1240">
        <f t="shared" si="398"/>
        <v>491903.70968055562</v>
      </c>
      <c r="AE1240">
        <f t="shared" si="397"/>
        <v>-7322.3119212961174</v>
      </c>
      <c r="AF1240">
        <f t="shared" si="388"/>
        <v>-7322.3119212961174</v>
      </c>
      <c r="AG1240">
        <f t="shared" si="389"/>
        <v>7322.3119212961174</v>
      </c>
      <c r="AH1240">
        <f>ABS($AF1240)</f>
        <v>7322.3119212961174</v>
      </c>
      <c r="AI1240">
        <f t="shared" si="390"/>
        <v>0</v>
      </c>
      <c r="AJ1240">
        <f t="shared" si="391"/>
        <v>0</v>
      </c>
      <c r="AK1240">
        <f>SUM($AJ$2:AJ1240)</f>
        <v>42979.707294597407</v>
      </c>
      <c r="AL1240">
        <f t="shared" si="392"/>
        <v>11492.469715962725</v>
      </c>
      <c r="AM1240">
        <f>SUM($AL$2:AL1240)</f>
        <v>3195277.3261999539</v>
      </c>
      <c r="AN1240">
        <f>SUM($AH$2:AH1240)</f>
        <v>5653196.9161589565</v>
      </c>
      <c r="AO1240">
        <f t="shared" si="393"/>
        <v>1073396.6714709185</v>
      </c>
      <c r="AP1240">
        <f t="shared" si="394"/>
        <v>0</v>
      </c>
      <c r="AQ1240">
        <f t="shared" si="395"/>
        <v>0</v>
      </c>
      <c r="AR1240">
        <f>SUM($AQ$2:AQ1240)</f>
        <v>1242599.4635192242</v>
      </c>
      <c r="AS1240">
        <f>SUM($AO$2:AO1240)</f>
        <v>194047409.19279832</v>
      </c>
    </row>
    <row r="1241" spans="1:45" x14ac:dyDescent="0.25">
      <c r="A1241">
        <v>1239</v>
      </c>
      <c r="B1241" s="3">
        <v>92.8</v>
      </c>
      <c r="C1241">
        <f t="shared" si="381"/>
        <v>25.777777777777775</v>
      </c>
      <c r="D1241" s="5">
        <f t="shared" si="396"/>
        <v>-5.4012345679012891E-2</v>
      </c>
      <c r="E1241">
        <f t="shared" si="382"/>
        <v>10015.723841084202</v>
      </c>
      <c r="F1241">
        <f t="shared" si="383"/>
        <v>480446.31387654308</v>
      </c>
      <c r="G1241">
        <f>SUM($E$2:E1241)</f>
        <v>3188463.371964117</v>
      </c>
      <c r="H1241">
        <f>SUM($F$2:F1241)</f>
        <v>121105135.58168833</v>
      </c>
      <c r="R1241">
        <f t="shared" si="384"/>
        <v>3188.463371964117</v>
      </c>
      <c r="S1241">
        <f t="shared" si="385"/>
        <v>121105.13558168833</v>
      </c>
      <c r="U1241">
        <v>1239</v>
      </c>
      <c r="V1241" s="3">
        <v>92.8</v>
      </c>
      <c r="W1241">
        <f t="shared" si="386"/>
        <v>25.777777777777775</v>
      </c>
      <c r="X1241" s="5">
        <f t="shared" si="400"/>
        <v>-2.3148148148148806E-2</v>
      </c>
      <c r="Y1241">
        <f t="shared" si="387"/>
        <v>11166.217887723429</v>
      </c>
      <c r="Z1241">
        <f t="shared" si="387"/>
        <v>11166.217887723429</v>
      </c>
      <c r="AA1241">
        <f>SUM($E$2:$E1241)</f>
        <v>3188463.371964117</v>
      </c>
      <c r="AB1241">
        <f>SUM($F$2:$F1241)</f>
        <v>121105135.58168833</v>
      </c>
      <c r="AC1241">
        <f t="shared" si="399"/>
        <v>5583.1089438617146</v>
      </c>
      <c r="AD1241">
        <f t="shared" si="398"/>
        <v>486679.06578395067</v>
      </c>
      <c r="AE1241">
        <f t="shared" si="397"/>
        <v>-11457.395804012544</v>
      </c>
      <c r="AF1241">
        <f t="shared" si="388"/>
        <v>-11457.395804012544</v>
      </c>
      <c r="AG1241">
        <f t="shared" si="389"/>
        <v>11457.395804012544</v>
      </c>
      <c r="AH1241">
        <f>ABS($AF1241)</f>
        <v>11457.395804012544</v>
      </c>
      <c r="AI1241">
        <f t="shared" si="390"/>
        <v>0</v>
      </c>
      <c r="AJ1241">
        <f t="shared" si="391"/>
        <v>0</v>
      </c>
      <c r="AK1241">
        <f>SUM($AJ$2:AJ1241)</f>
        <v>42979.707294597407</v>
      </c>
      <c r="AL1241">
        <f t="shared" si="392"/>
        <v>11166.217887723429</v>
      </c>
      <c r="AM1241">
        <f>SUM($AL$2:AL1241)</f>
        <v>3206443.5440876773</v>
      </c>
      <c r="AN1241">
        <f>SUM($AH$2:AH1241)</f>
        <v>5664654.3119629687</v>
      </c>
      <c r="AO1241">
        <f t="shared" si="393"/>
        <v>1036225.0199807342</v>
      </c>
      <c r="AP1241">
        <f t="shared" si="394"/>
        <v>0</v>
      </c>
      <c r="AQ1241">
        <f t="shared" si="395"/>
        <v>0</v>
      </c>
      <c r="AR1241">
        <f>SUM($AQ$2:AQ1241)</f>
        <v>1242599.4635192242</v>
      </c>
      <c r="AS1241">
        <f>SUM($AO$2:AO1241)</f>
        <v>195083634.21277905</v>
      </c>
    </row>
    <row r="1242" spans="1:45" x14ac:dyDescent="0.25">
      <c r="A1242">
        <v>1240</v>
      </c>
      <c r="B1242" s="3">
        <v>92</v>
      </c>
      <c r="C1242">
        <f t="shared" si="381"/>
        <v>25.555555555555554</v>
      </c>
      <c r="D1242" s="5">
        <f t="shared" si="396"/>
        <v>-5.7870370370370038E-2</v>
      </c>
      <c r="E1242">
        <f t="shared" si="382"/>
        <v>9644.3204195555682</v>
      </c>
      <c r="F1242">
        <f t="shared" si="383"/>
        <v>472198.46172839502</v>
      </c>
      <c r="G1242">
        <f>SUM($E$2:E1242)</f>
        <v>3198107.6923836726</v>
      </c>
      <c r="H1242">
        <f>SUM($F$2:F1242)</f>
        <v>121577334.04341672</v>
      </c>
      <c r="R1242">
        <f t="shared" si="384"/>
        <v>3198.1076923836727</v>
      </c>
      <c r="S1242">
        <f t="shared" si="385"/>
        <v>121577.33404341672</v>
      </c>
      <c r="U1242">
        <v>1240</v>
      </c>
      <c r="V1242" s="3">
        <v>92</v>
      </c>
      <c r="W1242">
        <f t="shared" si="386"/>
        <v>25.555555555555554</v>
      </c>
      <c r="X1242" s="5">
        <f t="shared" si="400"/>
        <v>-3.0864197530864088E-2</v>
      </c>
      <c r="Y1242">
        <f t="shared" si="387"/>
        <v>10642.324414754463</v>
      </c>
      <c r="Z1242">
        <f t="shared" si="387"/>
        <v>10642.324414754463</v>
      </c>
      <c r="AA1242">
        <f>SUM($E$2:$E1242)</f>
        <v>3198107.6923836726</v>
      </c>
      <c r="AB1242">
        <f>SUM($F$2:$F1242)</f>
        <v>121577334.04341672</v>
      </c>
      <c r="AC1242">
        <f t="shared" si="399"/>
        <v>5321.1622073772314</v>
      </c>
      <c r="AD1242">
        <f t="shared" si="398"/>
        <v>480446.31387654308</v>
      </c>
      <c r="AE1242">
        <f t="shared" si="397"/>
        <v>-14480.604055555654</v>
      </c>
      <c r="AF1242">
        <f t="shared" si="388"/>
        <v>-14480.604055555654</v>
      </c>
      <c r="AG1242">
        <f t="shared" si="389"/>
        <v>14480.604055555654</v>
      </c>
      <c r="AH1242">
        <f>ABS($AF1242)</f>
        <v>14480.604055555654</v>
      </c>
      <c r="AI1242">
        <f t="shared" si="390"/>
        <v>0</v>
      </c>
      <c r="AJ1242">
        <f t="shared" si="391"/>
        <v>0</v>
      </c>
      <c r="AK1242">
        <f>SUM($AJ$2:AJ1242)</f>
        <v>42979.707294597407</v>
      </c>
      <c r="AL1242">
        <f t="shared" si="392"/>
        <v>10642.324414754463</v>
      </c>
      <c r="AM1242">
        <f>SUM($AL$2:AL1242)</f>
        <v>3217085.8685024315</v>
      </c>
      <c r="AN1242">
        <f>SUM($AH$2:AH1242)</f>
        <v>5679134.9160185242</v>
      </c>
      <c r="AO1242">
        <f t="shared" si="393"/>
        <v>979093.84615741053</v>
      </c>
      <c r="AP1242">
        <f t="shared" si="394"/>
        <v>0</v>
      </c>
      <c r="AQ1242">
        <f t="shared" si="395"/>
        <v>0</v>
      </c>
      <c r="AR1242">
        <f>SUM($AQ$2:AQ1242)</f>
        <v>1242599.4635192242</v>
      </c>
      <c r="AS1242">
        <f>SUM($AO$2:AO1242)</f>
        <v>196062728.05893645</v>
      </c>
    </row>
    <row r="1243" spans="1:45" x14ac:dyDescent="0.25">
      <c r="A1243">
        <v>1241</v>
      </c>
      <c r="B1243" s="3">
        <v>91.3</v>
      </c>
      <c r="C1243">
        <f t="shared" si="381"/>
        <v>25.361111111111111</v>
      </c>
      <c r="D1243" s="5">
        <f t="shared" si="396"/>
        <v>-5.4012345679012398E-2</v>
      </c>
      <c r="E1243">
        <f t="shared" si="382"/>
        <v>9589.7020111169531</v>
      </c>
      <c r="F1243">
        <f t="shared" si="383"/>
        <v>465040.16959413578</v>
      </c>
      <c r="G1243">
        <f>SUM($E$2:E1243)</f>
        <v>3207697.3943947894</v>
      </c>
      <c r="H1243">
        <f>SUM($F$2:F1243)</f>
        <v>122042374.21301086</v>
      </c>
      <c r="R1243">
        <f t="shared" si="384"/>
        <v>3207.6973943947892</v>
      </c>
      <c r="S1243">
        <f t="shared" si="385"/>
        <v>122042.37421301086</v>
      </c>
      <c r="U1243">
        <v>1241</v>
      </c>
      <c r="V1243" s="3">
        <v>91.3</v>
      </c>
      <c r="W1243">
        <f t="shared" si="386"/>
        <v>25.361111111111111</v>
      </c>
      <c r="X1243" s="5">
        <f t="shared" si="400"/>
        <v>-2.7006172839505953E-2</v>
      </c>
      <c r="Y1243">
        <f t="shared" si="387"/>
        <v>10580.112497656743</v>
      </c>
      <c r="Z1243">
        <f t="shared" si="387"/>
        <v>10580.112497656743</v>
      </c>
      <c r="AA1243">
        <f>SUM($E$2:$E1243)</f>
        <v>3207697.3943947894</v>
      </c>
      <c r="AB1243">
        <f>SUM($F$2:$F1243)</f>
        <v>122042374.21301086</v>
      </c>
      <c r="AC1243">
        <f t="shared" si="399"/>
        <v>5290.0562488283713</v>
      </c>
      <c r="AD1243">
        <f t="shared" si="398"/>
        <v>472198.46172839502</v>
      </c>
      <c r="AE1243">
        <f t="shared" si="397"/>
        <v>-15406.144282407302</v>
      </c>
      <c r="AF1243">
        <f t="shared" si="388"/>
        <v>-15406.144282407302</v>
      </c>
      <c r="AG1243">
        <f t="shared" si="389"/>
        <v>15406.144282407302</v>
      </c>
      <c r="AH1243">
        <f>ABS($AF1243)</f>
        <v>15406.144282407302</v>
      </c>
      <c r="AI1243">
        <f t="shared" si="390"/>
        <v>0</v>
      </c>
      <c r="AJ1243">
        <f t="shared" si="391"/>
        <v>0</v>
      </c>
      <c r="AK1243">
        <f>SUM($AJ$2:AJ1243)</f>
        <v>42979.707294597407</v>
      </c>
      <c r="AL1243">
        <f t="shared" si="392"/>
        <v>10580.112497656743</v>
      </c>
      <c r="AM1243">
        <f>SUM($AL$2:AL1243)</f>
        <v>3227665.9810000882</v>
      </c>
      <c r="AN1243">
        <f>SUM($AH$2:AH1243)</f>
        <v>5694541.0603009313</v>
      </c>
      <c r="AO1243">
        <f t="shared" si="393"/>
        <v>965964.27103606053</v>
      </c>
      <c r="AP1243">
        <f t="shared" si="394"/>
        <v>0</v>
      </c>
      <c r="AQ1243">
        <f t="shared" si="395"/>
        <v>0</v>
      </c>
      <c r="AR1243">
        <f>SUM($AQ$2:AQ1243)</f>
        <v>1242599.4635192242</v>
      </c>
      <c r="AS1243">
        <f>SUM($AO$2:AO1243)</f>
        <v>197028692.32997251</v>
      </c>
    </row>
    <row r="1244" spans="1:45" x14ac:dyDescent="0.25">
      <c r="A1244">
        <v>1242</v>
      </c>
      <c r="B1244" s="3">
        <v>90.6</v>
      </c>
      <c r="C1244">
        <f t="shared" si="381"/>
        <v>25.166666666666664</v>
      </c>
      <c r="D1244" s="5">
        <f t="shared" si="396"/>
        <v>-5.0154320987654266E-2</v>
      </c>
      <c r="E1244">
        <f t="shared" si="382"/>
        <v>9535.7260564474291</v>
      </c>
      <c r="F1244">
        <f t="shared" si="383"/>
        <v>457936.55072222208</v>
      </c>
      <c r="G1244">
        <f>SUM($E$2:E1244)</f>
        <v>3217233.1204512366</v>
      </c>
      <c r="H1244">
        <f>SUM($F$2:F1244)</f>
        <v>122500310.76373309</v>
      </c>
      <c r="R1244">
        <f t="shared" si="384"/>
        <v>3217.2331204512366</v>
      </c>
      <c r="S1244">
        <f t="shared" si="385"/>
        <v>122500.31076373308</v>
      </c>
      <c r="U1244">
        <v>1242</v>
      </c>
      <c r="V1244" s="3">
        <v>90.6</v>
      </c>
      <c r="W1244">
        <f t="shared" si="386"/>
        <v>25.166666666666664</v>
      </c>
      <c r="X1244" s="5">
        <f t="shared" si="400"/>
        <v>-2.7006172839506445E-2</v>
      </c>
      <c r="Y1244">
        <f t="shared" si="387"/>
        <v>10378.140608916554</v>
      </c>
      <c r="Z1244">
        <f t="shared" si="387"/>
        <v>10378.140608916554</v>
      </c>
      <c r="AA1244">
        <f>SUM($E$2:$E1244)</f>
        <v>3217233.1204512366</v>
      </c>
      <c r="AB1244">
        <f>SUM($F$2:$F1244)</f>
        <v>122500310.76373309</v>
      </c>
      <c r="AC1244">
        <f t="shared" si="399"/>
        <v>5189.070304458277</v>
      </c>
      <c r="AD1244">
        <f t="shared" si="398"/>
        <v>465040.16959413578</v>
      </c>
      <c r="AE1244">
        <f t="shared" si="397"/>
        <v>-14261.911006172944</v>
      </c>
      <c r="AF1244">
        <f t="shared" si="388"/>
        <v>-14261.911006172944</v>
      </c>
      <c r="AG1244">
        <f t="shared" si="389"/>
        <v>14261.911006172944</v>
      </c>
      <c r="AH1244">
        <f>ABS($AF1244)</f>
        <v>14261.911006172944</v>
      </c>
      <c r="AI1244">
        <f t="shared" si="390"/>
        <v>0</v>
      </c>
      <c r="AJ1244">
        <f t="shared" si="391"/>
        <v>0</v>
      </c>
      <c r="AK1244">
        <f>SUM($AJ$2:AJ1244)</f>
        <v>42979.707294597407</v>
      </c>
      <c r="AL1244">
        <f t="shared" si="392"/>
        <v>10378.140608916554</v>
      </c>
      <c r="AM1244">
        <f>SUM($AL$2:AL1244)</f>
        <v>3238044.1216090047</v>
      </c>
      <c r="AN1244">
        <f>SUM($AH$2:AH1244)</f>
        <v>5708802.9713071045</v>
      </c>
      <c r="AO1244">
        <f t="shared" si="393"/>
        <v>940259.53916783968</v>
      </c>
      <c r="AP1244">
        <f t="shared" si="394"/>
        <v>0</v>
      </c>
      <c r="AQ1244">
        <f t="shared" si="395"/>
        <v>0</v>
      </c>
      <c r="AR1244">
        <f>SUM($AQ$2:AQ1244)</f>
        <v>1242599.4635192242</v>
      </c>
      <c r="AS1244">
        <f>SUM($AO$2:AO1244)</f>
        <v>197968951.86914036</v>
      </c>
    </row>
    <row r="1245" spans="1:45" x14ac:dyDescent="0.25">
      <c r="A1245">
        <v>1243</v>
      </c>
      <c r="B1245" s="3">
        <v>90</v>
      </c>
      <c r="C1245">
        <f t="shared" si="381"/>
        <v>25</v>
      </c>
      <c r="D1245" s="5">
        <f t="shared" si="396"/>
        <v>-5.0154320987654266E-2</v>
      </c>
      <c r="E1245">
        <f t="shared" si="382"/>
        <v>9370.4080006790155</v>
      </c>
      <c r="F1245">
        <f t="shared" si="383"/>
        <v>451891.25</v>
      </c>
      <c r="G1245">
        <f>SUM($E$2:E1245)</f>
        <v>3226603.5284519158</v>
      </c>
      <c r="H1245">
        <f>SUM($F$2:F1245)</f>
        <v>122952202.01373309</v>
      </c>
      <c r="R1245">
        <f t="shared" si="384"/>
        <v>3226.6035284519157</v>
      </c>
      <c r="S1245">
        <f t="shared" si="385"/>
        <v>122952.20201373308</v>
      </c>
      <c r="U1245">
        <v>1243</v>
      </c>
      <c r="V1245" s="3">
        <v>90</v>
      </c>
      <c r="W1245">
        <f t="shared" si="386"/>
        <v>25</v>
      </c>
      <c r="X1245" s="5">
        <f t="shared" si="400"/>
        <v>-2.3148148148147817E-2</v>
      </c>
      <c r="Y1245">
        <f t="shared" si="387"/>
        <v>10346.716256851863</v>
      </c>
      <c r="Z1245">
        <f t="shared" si="387"/>
        <v>10346.716256851863</v>
      </c>
      <c r="AA1245">
        <f>SUM($E$2:$E1245)</f>
        <v>3226603.5284519158</v>
      </c>
      <c r="AB1245">
        <f>SUM($F$2:$F1245)</f>
        <v>122952202.01373309</v>
      </c>
      <c r="AC1245">
        <f t="shared" si="399"/>
        <v>5173.3581284259317</v>
      </c>
      <c r="AD1245">
        <f t="shared" si="398"/>
        <v>457936.55072222208</v>
      </c>
      <c r="AE1245">
        <f t="shared" si="397"/>
        <v>-13148.919594135776</v>
      </c>
      <c r="AF1245">
        <f t="shared" si="388"/>
        <v>-13148.919594135776</v>
      </c>
      <c r="AG1245">
        <f t="shared" si="389"/>
        <v>13148.919594135776</v>
      </c>
      <c r="AH1245">
        <f>ABS($AF1245)</f>
        <v>13148.919594135776</v>
      </c>
      <c r="AI1245">
        <f t="shared" si="390"/>
        <v>0</v>
      </c>
      <c r="AJ1245">
        <f t="shared" si="391"/>
        <v>0</v>
      </c>
      <c r="AK1245">
        <f>SUM($AJ$2:AJ1245)</f>
        <v>42979.707294597407</v>
      </c>
      <c r="AL1245">
        <f t="shared" si="392"/>
        <v>10346.716256851863</v>
      </c>
      <c r="AM1245">
        <f>SUM($AL$2:AL1245)</f>
        <v>3248390.8378658565</v>
      </c>
      <c r="AN1245">
        <f>SUM($AH$2:AH1245)</f>
        <v>5721951.8909012405</v>
      </c>
      <c r="AO1245">
        <f t="shared" si="393"/>
        <v>931204.4631166677</v>
      </c>
      <c r="AP1245">
        <f t="shared" si="394"/>
        <v>0</v>
      </c>
      <c r="AQ1245">
        <f t="shared" si="395"/>
        <v>0</v>
      </c>
      <c r="AR1245">
        <f>SUM($AQ$2:AQ1245)</f>
        <v>1242599.4635192242</v>
      </c>
      <c r="AS1245">
        <f>SUM($AO$2:AO1245)</f>
        <v>198900156.33225703</v>
      </c>
    </row>
    <row r="1246" spans="1:45" x14ac:dyDescent="0.25">
      <c r="A1246">
        <v>1244</v>
      </c>
      <c r="B1246" s="3">
        <v>89.3</v>
      </c>
      <c r="C1246">
        <f t="shared" si="381"/>
        <v>24.805555555555554</v>
      </c>
      <c r="D1246" s="5">
        <f t="shared" si="396"/>
        <v>-5.0154320987654266E-2</v>
      </c>
      <c r="E1246">
        <f t="shared" si="382"/>
        <v>9180.1099710019862</v>
      </c>
      <c r="F1246">
        <f t="shared" si="383"/>
        <v>444889.16718672833</v>
      </c>
      <c r="G1246">
        <f>SUM($E$2:E1246)</f>
        <v>3235783.638422918</v>
      </c>
      <c r="H1246">
        <f>SUM($F$2:F1246)</f>
        <v>123397091.18091981</v>
      </c>
      <c r="R1246">
        <f t="shared" si="384"/>
        <v>3235.7836384229181</v>
      </c>
      <c r="S1246">
        <f t="shared" si="385"/>
        <v>123397.09118091982</v>
      </c>
      <c r="U1246">
        <v>1244</v>
      </c>
      <c r="V1246" s="3">
        <v>89.3</v>
      </c>
      <c r="W1246">
        <f t="shared" si="386"/>
        <v>24.805555555555554</v>
      </c>
      <c r="X1246" s="5">
        <f t="shared" si="400"/>
        <v>-2.7006172839506445E-2</v>
      </c>
      <c r="Y1246">
        <f t="shared" si="387"/>
        <v>10010.436897442305</v>
      </c>
      <c r="Z1246">
        <f t="shared" si="387"/>
        <v>10010.436897442305</v>
      </c>
      <c r="AA1246">
        <f>SUM($E$2:$E1246)</f>
        <v>3235783.638422918</v>
      </c>
      <c r="AB1246">
        <f>SUM($F$2:$F1246)</f>
        <v>123397091.18091981</v>
      </c>
      <c r="AC1246">
        <f t="shared" si="399"/>
        <v>5005.2184487211525</v>
      </c>
      <c r="AD1246">
        <f t="shared" si="398"/>
        <v>451891.25</v>
      </c>
      <c r="AE1246">
        <f t="shared" si="397"/>
        <v>-13047.383535493747</v>
      </c>
      <c r="AF1246">
        <f t="shared" si="388"/>
        <v>-13047.383535493747</v>
      </c>
      <c r="AG1246">
        <f t="shared" si="389"/>
        <v>13047.383535493747</v>
      </c>
      <c r="AH1246">
        <f>ABS($AF1246)</f>
        <v>13047.383535493747</v>
      </c>
      <c r="AI1246">
        <f t="shared" si="390"/>
        <v>0</v>
      </c>
      <c r="AJ1246">
        <f t="shared" si="391"/>
        <v>0</v>
      </c>
      <c r="AK1246">
        <f>SUM($AJ$2:AJ1246)</f>
        <v>42979.707294597407</v>
      </c>
      <c r="AL1246">
        <f t="shared" si="392"/>
        <v>10010.436897442305</v>
      </c>
      <c r="AM1246">
        <f>SUM($AL$2:AL1246)</f>
        <v>3258401.2747632987</v>
      </c>
      <c r="AN1246">
        <f>SUM($AH$2:AH1246)</f>
        <v>5734999.2744367346</v>
      </c>
      <c r="AO1246">
        <f t="shared" si="393"/>
        <v>893932.01494159782</v>
      </c>
      <c r="AP1246">
        <f t="shared" si="394"/>
        <v>0</v>
      </c>
      <c r="AQ1246">
        <f t="shared" si="395"/>
        <v>0</v>
      </c>
      <c r="AR1246">
        <f>SUM($AQ$2:AQ1246)</f>
        <v>1242599.4635192242</v>
      </c>
      <c r="AS1246">
        <f>SUM($AO$2:AO1246)</f>
        <v>199794088.34719864</v>
      </c>
    </row>
    <row r="1247" spans="1:45" x14ac:dyDescent="0.25">
      <c r="A1247">
        <v>1245</v>
      </c>
      <c r="B1247" s="3">
        <v>88.7</v>
      </c>
      <c r="C1247">
        <f t="shared" si="381"/>
        <v>24.638888888888889</v>
      </c>
      <c r="D1247" s="5">
        <f t="shared" si="396"/>
        <v>-4.6296296296296134E-2</v>
      </c>
      <c r="E1247">
        <f t="shared" si="382"/>
        <v>9156.645311078697</v>
      </c>
      <c r="F1247">
        <f t="shared" si="383"/>
        <v>438930.89737191354</v>
      </c>
      <c r="G1247">
        <f>SUM($E$2:E1247)</f>
        <v>3244940.2837339966</v>
      </c>
      <c r="H1247">
        <f>SUM($F$2:F1247)</f>
        <v>123836022.07829173</v>
      </c>
      <c r="R1247">
        <f t="shared" si="384"/>
        <v>3244.9402837339967</v>
      </c>
      <c r="S1247">
        <f t="shared" si="385"/>
        <v>123836.02207829173</v>
      </c>
      <c r="U1247">
        <v>1245</v>
      </c>
      <c r="V1247" s="3">
        <v>88.7</v>
      </c>
      <c r="W1247">
        <f t="shared" si="386"/>
        <v>24.638888888888889</v>
      </c>
      <c r="X1247" s="5">
        <f t="shared" si="400"/>
        <v>-2.3148148148147817E-2</v>
      </c>
      <c r="Y1247">
        <f t="shared" si="387"/>
        <v>9981.3933331980461</v>
      </c>
      <c r="Z1247">
        <f t="shared" si="387"/>
        <v>9981.3933331980461</v>
      </c>
      <c r="AA1247">
        <f>SUM($E$2:$E1247)</f>
        <v>3244940.2837339966</v>
      </c>
      <c r="AB1247">
        <f>SUM($F$2:$F1247)</f>
        <v>123836022.07829173</v>
      </c>
      <c r="AC1247">
        <f t="shared" si="399"/>
        <v>4990.696666599023</v>
      </c>
      <c r="AD1247">
        <f t="shared" si="398"/>
        <v>444889.16718672833</v>
      </c>
      <c r="AE1247">
        <f t="shared" si="397"/>
        <v>-12960.352628086461</v>
      </c>
      <c r="AF1247">
        <f t="shared" si="388"/>
        <v>-12960.352628086461</v>
      </c>
      <c r="AG1247">
        <f t="shared" si="389"/>
        <v>12960.352628086461</v>
      </c>
      <c r="AH1247">
        <f>ABS($AF1247)</f>
        <v>12960.352628086461</v>
      </c>
      <c r="AI1247">
        <f t="shared" si="390"/>
        <v>0</v>
      </c>
      <c r="AJ1247">
        <f t="shared" si="391"/>
        <v>0</v>
      </c>
      <c r="AK1247">
        <f>SUM($AJ$2:AJ1247)</f>
        <v>42979.707294597407</v>
      </c>
      <c r="AL1247">
        <f t="shared" si="392"/>
        <v>9981.3933331980461</v>
      </c>
      <c r="AM1247">
        <f>SUM($AL$2:AL1247)</f>
        <v>3268382.6680964967</v>
      </c>
      <c r="AN1247">
        <f>SUM($AH$2:AH1247)</f>
        <v>5747959.6270648213</v>
      </c>
      <c r="AO1247">
        <f t="shared" si="393"/>
        <v>885349.58865466667</v>
      </c>
      <c r="AP1247">
        <f t="shared" si="394"/>
        <v>0</v>
      </c>
      <c r="AQ1247">
        <f t="shared" si="395"/>
        <v>0</v>
      </c>
      <c r="AR1247">
        <f>SUM($AQ$2:AQ1247)</f>
        <v>1242599.4635192242</v>
      </c>
      <c r="AS1247">
        <f>SUM($AO$2:AO1247)</f>
        <v>200679437.9358533</v>
      </c>
    </row>
    <row r="1248" spans="1:45" x14ac:dyDescent="0.25">
      <c r="A1248">
        <v>1246</v>
      </c>
      <c r="B1248" s="3">
        <v>88.1</v>
      </c>
      <c r="C1248">
        <f t="shared" si="381"/>
        <v>24.472222222222221</v>
      </c>
      <c r="D1248" s="5">
        <f t="shared" si="396"/>
        <v>-5.0154320987654266E-2</v>
      </c>
      <c r="E1248">
        <f t="shared" si="382"/>
        <v>8860.2717892683959</v>
      </c>
      <c r="F1248">
        <f t="shared" si="383"/>
        <v>433012.79566820984</v>
      </c>
      <c r="G1248">
        <f>SUM($E$2:E1248)</f>
        <v>3253800.5555232652</v>
      </c>
      <c r="H1248">
        <f>SUM($F$2:F1248)</f>
        <v>124269034.87395994</v>
      </c>
      <c r="R1248">
        <f t="shared" si="384"/>
        <v>3253.8005555232653</v>
      </c>
      <c r="S1248">
        <f t="shared" si="385"/>
        <v>124269.03487395994</v>
      </c>
      <c r="U1248">
        <v>1246</v>
      </c>
      <c r="V1248" s="3">
        <v>88.1</v>
      </c>
      <c r="W1248">
        <f t="shared" si="386"/>
        <v>24.472222222222221</v>
      </c>
      <c r="X1248" s="5">
        <f t="shared" si="400"/>
        <v>-2.3148148148148313E-2</v>
      </c>
      <c r="Y1248">
        <f t="shared" si="387"/>
        <v>9815.9690933664679</v>
      </c>
      <c r="Z1248">
        <f t="shared" si="387"/>
        <v>9815.9690933664679</v>
      </c>
      <c r="AA1248">
        <f>SUM($E$2:$E1248)</f>
        <v>3253800.5555232652</v>
      </c>
      <c r="AB1248">
        <f>SUM($F$2:$F1248)</f>
        <v>124269034.87395994</v>
      </c>
      <c r="AC1248">
        <f t="shared" si="399"/>
        <v>4907.9845466832339</v>
      </c>
      <c r="AD1248">
        <f t="shared" si="398"/>
        <v>438930.89737191354</v>
      </c>
      <c r="AE1248">
        <f t="shared" si="397"/>
        <v>-11876.371518518485</v>
      </c>
      <c r="AF1248">
        <f t="shared" si="388"/>
        <v>-11876.371518518485</v>
      </c>
      <c r="AG1248">
        <f t="shared" si="389"/>
        <v>11876.371518518485</v>
      </c>
      <c r="AH1248">
        <f>ABS($AF1248)</f>
        <v>11876.371518518485</v>
      </c>
      <c r="AI1248">
        <f t="shared" si="390"/>
        <v>0</v>
      </c>
      <c r="AJ1248">
        <f t="shared" si="391"/>
        <v>0</v>
      </c>
      <c r="AK1248">
        <f>SUM($AJ$2:AJ1248)</f>
        <v>42979.707294597407</v>
      </c>
      <c r="AL1248">
        <f t="shared" si="392"/>
        <v>9815.9690933664679</v>
      </c>
      <c r="AM1248">
        <f>SUM($AL$2:AL1248)</f>
        <v>3278198.6371898632</v>
      </c>
      <c r="AN1248">
        <f>SUM($AH$2:AH1248)</f>
        <v>5759835.9985833401</v>
      </c>
      <c r="AO1248">
        <f t="shared" si="393"/>
        <v>864786.8771255858</v>
      </c>
      <c r="AP1248">
        <f t="shared" si="394"/>
        <v>0</v>
      </c>
      <c r="AQ1248">
        <f t="shared" si="395"/>
        <v>0</v>
      </c>
      <c r="AR1248">
        <f>SUM($AQ$2:AQ1248)</f>
        <v>1242599.4635192242</v>
      </c>
      <c r="AS1248">
        <f>SUM($AO$2:AO1248)</f>
        <v>201544224.81297889</v>
      </c>
    </row>
    <row r="1249" spans="1:45" x14ac:dyDescent="0.25">
      <c r="A1249">
        <v>1247</v>
      </c>
      <c r="B1249" s="3">
        <v>87.4</v>
      </c>
      <c r="C1249">
        <f t="shared" si="381"/>
        <v>24.277777777777779</v>
      </c>
      <c r="D1249" s="5">
        <f t="shared" si="396"/>
        <v>-5.4012345679012398E-2</v>
      </c>
      <c r="E1249">
        <f t="shared" si="382"/>
        <v>8541.9456477332988</v>
      </c>
      <c r="F1249">
        <f t="shared" si="383"/>
        <v>426159.11170987651</v>
      </c>
      <c r="G1249">
        <f>SUM($E$2:E1249)</f>
        <v>3262342.5011709984</v>
      </c>
      <c r="H1249">
        <f>SUM($F$2:F1249)</f>
        <v>124695193.98566982</v>
      </c>
      <c r="R1249">
        <f t="shared" si="384"/>
        <v>3262.3425011709983</v>
      </c>
      <c r="S1249">
        <f t="shared" si="385"/>
        <v>124695.19398566982</v>
      </c>
      <c r="U1249">
        <v>1247</v>
      </c>
      <c r="V1249" s="3">
        <v>87.4</v>
      </c>
      <c r="W1249">
        <f t="shared" si="386"/>
        <v>24.277777777777779</v>
      </c>
      <c r="X1249" s="5">
        <f t="shared" si="400"/>
        <v>-2.7006172839505953E-2</v>
      </c>
      <c r="Y1249">
        <f t="shared" si="387"/>
        <v>9490.0494431722655</v>
      </c>
      <c r="Z1249">
        <f t="shared" si="387"/>
        <v>9490.0494431722655</v>
      </c>
      <c r="AA1249">
        <f>SUM($E$2:$E1249)</f>
        <v>3262342.5011709984</v>
      </c>
      <c r="AB1249">
        <f>SUM($F$2:$F1249)</f>
        <v>124695193.98566982</v>
      </c>
      <c r="AC1249">
        <f t="shared" si="399"/>
        <v>4745.0247215861327</v>
      </c>
      <c r="AD1249">
        <f t="shared" si="398"/>
        <v>433012.79566820984</v>
      </c>
      <c r="AE1249">
        <f t="shared" si="397"/>
        <v>-12771.785662037029</v>
      </c>
      <c r="AF1249">
        <f t="shared" si="388"/>
        <v>-12771.785662037029</v>
      </c>
      <c r="AG1249">
        <f t="shared" si="389"/>
        <v>12771.785662037029</v>
      </c>
      <c r="AH1249">
        <f>ABS($AF1249)</f>
        <v>12771.785662037029</v>
      </c>
      <c r="AI1249">
        <f t="shared" si="390"/>
        <v>0</v>
      </c>
      <c r="AJ1249">
        <f t="shared" si="391"/>
        <v>0</v>
      </c>
      <c r="AK1249">
        <f>SUM($AJ$2:AJ1249)</f>
        <v>42979.707294597407</v>
      </c>
      <c r="AL1249">
        <f t="shared" si="392"/>
        <v>9490.0494431722655</v>
      </c>
      <c r="AM1249">
        <f>SUM($AL$2:AL1249)</f>
        <v>3287688.6866330355</v>
      </c>
      <c r="AN1249">
        <f>SUM($AH$2:AH1249)</f>
        <v>5772607.7842453774</v>
      </c>
      <c r="AO1249">
        <f t="shared" si="393"/>
        <v>829430.32133325608</v>
      </c>
      <c r="AP1249">
        <f t="shared" si="394"/>
        <v>0</v>
      </c>
      <c r="AQ1249">
        <f t="shared" si="395"/>
        <v>0</v>
      </c>
      <c r="AR1249">
        <f>SUM($AQ$2:AQ1249)</f>
        <v>1242599.4635192242</v>
      </c>
      <c r="AS1249">
        <f>SUM($AO$2:AO1249)</f>
        <v>202373655.13431215</v>
      </c>
    </row>
    <row r="1250" spans="1:45" x14ac:dyDescent="0.25">
      <c r="A1250">
        <v>1248</v>
      </c>
      <c r="B1250" s="3">
        <v>86.7</v>
      </c>
      <c r="C1250">
        <f t="shared" si="381"/>
        <v>24.083333333333332</v>
      </c>
      <c r="D1250" s="5">
        <f t="shared" si="396"/>
        <v>-5.4012345679012398E-2</v>
      </c>
      <c r="E1250">
        <f t="shared" si="382"/>
        <v>8362.8396006962303</v>
      </c>
      <c r="F1250">
        <f t="shared" si="383"/>
        <v>419360.10101388878</v>
      </c>
      <c r="G1250">
        <f>SUM($E$2:E1250)</f>
        <v>3270705.3407716947</v>
      </c>
      <c r="H1250">
        <f>SUM($F$2:F1250)</f>
        <v>125114554.08668371</v>
      </c>
      <c r="R1250">
        <f t="shared" si="384"/>
        <v>3270.7053407716949</v>
      </c>
      <c r="S1250">
        <f t="shared" si="385"/>
        <v>125114.55408668371</v>
      </c>
      <c r="U1250">
        <v>1248</v>
      </c>
      <c r="V1250" s="3">
        <v>86.7</v>
      </c>
      <c r="W1250">
        <f t="shared" si="386"/>
        <v>24.083333333333332</v>
      </c>
      <c r="X1250" s="5">
        <f t="shared" si="400"/>
        <v>-2.7006172839506445E-2</v>
      </c>
      <c r="Y1250">
        <f t="shared" si="387"/>
        <v>9303.3498874760571</v>
      </c>
      <c r="Z1250">
        <f t="shared" si="387"/>
        <v>9303.3498874760571</v>
      </c>
      <c r="AA1250">
        <f>SUM($E$2:$E1250)</f>
        <v>3270705.3407716947</v>
      </c>
      <c r="AB1250">
        <f>SUM($F$2:$F1250)</f>
        <v>125114554.08668371</v>
      </c>
      <c r="AC1250">
        <f t="shared" si="399"/>
        <v>4651.6749437380286</v>
      </c>
      <c r="AD1250">
        <f t="shared" si="398"/>
        <v>426159.11170987651</v>
      </c>
      <c r="AE1250">
        <f t="shared" si="397"/>
        <v>-13652.694654321065</v>
      </c>
      <c r="AF1250">
        <f t="shared" si="388"/>
        <v>-13652.694654321065</v>
      </c>
      <c r="AG1250">
        <f t="shared" si="389"/>
        <v>13652.694654321065</v>
      </c>
      <c r="AH1250">
        <f>ABS($AF1250)</f>
        <v>13652.694654321065</v>
      </c>
      <c r="AI1250">
        <f t="shared" si="390"/>
        <v>0</v>
      </c>
      <c r="AJ1250">
        <f t="shared" si="391"/>
        <v>0</v>
      </c>
      <c r="AK1250">
        <f>SUM($AJ$2:AJ1250)</f>
        <v>42979.707294597407</v>
      </c>
      <c r="AL1250">
        <f t="shared" si="392"/>
        <v>9303.3498874760571</v>
      </c>
      <c r="AM1250">
        <f>SUM($AL$2:AL1250)</f>
        <v>3296992.0365205114</v>
      </c>
      <c r="AN1250">
        <f>SUM($AH$2:AH1250)</f>
        <v>5786260.4788996987</v>
      </c>
      <c r="AO1250">
        <f t="shared" si="393"/>
        <v>806600.43524417421</v>
      </c>
      <c r="AP1250">
        <f t="shared" si="394"/>
        <v>0</v>
      </c>
      <c r="AQ1250">
        <f t="shared" si="395"/>
        <v>0</v>
      </c>
      <c r="AR1250">
        <f>SUM($AQ$2:AQ1250)</f>
        <v>1242599.4635192242</v>
      </c>
      <c r="AS1250">
        <f>SUM($AO$2:AO1250)</f>
        <v>203180255.56955633</v>
      </c>
    </row>
    <row r="1251" spans="1:45" x14ac:dyDescent="0.25">
      <c r="A1251">
        <v>1249</v>
      </c>
      <c r="B1251" s="3">
        <v>86</v>
      </c>
      <c r="C1251">
        <f t="shared" si="381"/>
        <v>23.888888888888889</v>
      </c>
      <c r="D1251" s="5">
        <f t="shared" si="396"/>
        <v>-5.4012345679012398E-2</v>
      </c>
      <c r="E1251">
        <f t="shared" si="382"/>
        <v>8186.4039019519878</v>
      </c>
      <c r="F1251">
        <f t="shared" si="383"/>
        <v>412615.76358024689</v>
      </c>
      <c r="G1251">
        <f>SUM($E$2:E1251)</f>
        <v>3278891.7446736465</v>
      </c>
      <c r="H1251">
        <f>SUM($F$2:F1251)</f>
        <v>125527169.85026395</v>
      </c>
      <c r="R1251">
        <f t="shared" si="384"/>
        <v>3278.8917446736464</v>
      </c>
      <c r="S1251">
        <f t="shared" si="385"/>
        <v>125527.16985026395</v>
      </c>
      <c r="U1251">
        <v>1249</v>
      </c>
      <c r="V1251" s="3">
        <v>86</v>
      </c>
      <c r="W1251">
        <f t="shared" si="386"/>
        <v>23.888888888888889</v>
      </c>
      <c r="X1251" s="5">
        <f t="shared" si="400"/>
        <v>-2.7006172839505953E-2</v>
      </c>
      <c r="Y1251">
        <f t="shared" si="387"/>
        <v>9119.3206800727112</v>
      </c>
      <c r="Z1251">
        <f t="shared" si="387"/>
        <v>9119.3206800727112</v>
      </c>
      <c r="AA1251">
        <f>SUM($E$2:$E1251)</f>
        <v>3278891.7446736465</v>
      </c>
      <c r="AB1251">
        <f>SUM($F$2:$F1251)</f>
        <v>125527169.85026395</v>
      </c>
      <c r="AC1251">
        <f t="shared" si="399"/>
        <v>4559.6603400363556</v>
      </c>
      <c r="AD1251">
        <f t="shared" si="398"/>
        <v>419360.10101388878</v>
      </c>
      <c r="AE1251">
        <f t="shared" si="397"/>
        <v>-13543.348129629623</v>
      </c>
      <c r="AF1251">
        <f t="shared" si="388"/>
        <v>-13543.348129629623</v>
      </c>
      <c r="AG1251">
        <f t="shared" si="389"/>
        <v>13543.348129629623</v>
      </c>
      <c r="AH1251">
        <f>ABS($AF1251)</f>
        <v>13543.348129629623</v>
      </c>
      <c r="AI1251">
        <f t="shared" si="390"/>
        <v>0</v>
      </c>
      <c r="AJ1251">
        <f t="shared" si="391"/>
        <v>0</v>
      </c>
      <c r="AK1251">
        <f>SUM($AJ$2:AJ1251)</f>
        <v>42979.707294597407</v>
      </c>
      <c r="AL1251">
        <f t="shared" si="392"/>
        <v>9119.3206800727112</v>
      </c>
      <c r="AM1251">
        <f>SUM($AL$2:AL1251)</f>
        <v>3306111.3572005839</v>
      </c>
      <c r="AN1251">
        <f>SUM($AH$2:AH1251)</f>
        <v>5799803.8270293288</v>
      </c>
      <c r="AO1251">
        <f t="shared" si="393"/>
        <v>784261.57848625316</v>
      </c>
      <c r="AP1251">
        <f t="shared" si="394"/>
        <v>0</v>
      </c>
      <c r="AQ1251">
        <f t="shared" si="395"/>
        <v>0</v>
      </c>
      <c r="AR1251">
        <f>SUM($AQ$2:AQ1251)</f>
        <v>1242599.4635192242</v>
      </c>
      <c r="AS1251">
        <f>SUM($AO$2:AO1251)</f>
        <v>203964517.14804259</v>
      </c>
    </row>
    <row r="1252" spans="1:45" x14ac:dyDescent="0.25">
      <c r="A1252">
        <v>1250</v>
      </c>
      <c r="B1252" s="3">
        <v>85.3</v>
      </c>
      <c r="C1252">
        <f t="shared" si="381"/>
        <v>23.694444444444443</v>
      </c>
      <c r="D1252" s="5">
        <f t="shared" si="396"/>
        <v>-5.0154320987654266E-2</v>
      </c>
      <c r="E1252">
        <f t="shared" si="382"/>
        <v>8144.8060300896068</v>
      </c>
      <c r="F1252">
        <f t="shared" si="383"/>
        <v>405926.09940895054</v>
      </c>
      <c r="G1252">
        <f>SUM($E$2:E1252)</f>
        <v>3287036.550703736</v>
      </c>
      <c r="H1252">
        <f>SUM($F$2:F1252)</f>
        <v>125933095.94967291</v>
      </c>
      <c r="R1252">
        <f t="shared" si="384"/>
        <v>3287.0365507037359</v>
      </c>
      <c r="S1252">
        <f t="shared" si="385"/>
        <v>125933.0959496729</v>
      </c>
      <c r="U1252">
        <v>1250</v>
      </c>
      <c r="V1252" s="3">
        <v>85.3</v>
      </c>
      <c r="W1252">
        <f t="shared" si="386"/>
        <v>23.694444444444443</v>
      </c>
      <c r="X1252" s="5">
        <f t="shared" si="400"/>
        <v>-2.7006172839506445E-2</v>
      </c>
      <c r="Y1252">
        <f t="shared" si="387"/>
        <v>8937.940261056674</v>
      </c>
      <c r="Z1252">
        <f t="shared" si="387"/>
        <v>8937.940261056674</v>
      </c>
      <c r="AA1252">
        <f>SUM($E$2:$E1252)</f>
        <v>3287036.550703736</v>
      </c>
      <c r="AB1252">
        <f>SUM($F$2:$F1252)</f>
        <v>125933095.94967291</v>
      </c>
      <c r="AC1252">
        <f t="shared" si="399"/>
        <v>4468.970130528337</v>
      </c>
      <c r="AD1252">
        <f t="shared" si="398"/>
        <v>412615.76358024689</v>
      </c>
      <c r="AE1252">
        <f t="shared" si="397"/>
        <v>-13434.001604938239</v>
      </c>
      <c r="AF1252">
        <f t="shared" si="388"/>
        <v>-13434.001604938239</v>
      </c>
      <c r="AG1252">
        <f t="shared" si="389"/>
        <v>13434.001604938239</v>
      </c>
      <c r="AH1252">
        <f>ABS($AF1252)</f>
        <v>13434.001604938239</v>
      </c>
      <c r="AI1252">
        <f t="shared" si="390"/>
        <v>0</v>
      </c>
      <c r="AJ1252">
        <f t="shared" si="391"/>
        <v>0</v>
      </c>
      <c r="AK1252">
        <f>SUM($AJ$2:AJ1252)</f>
        <v>42979.707294597407</v>
      </c>
      <c r="AL1252">
        <f t="shared" si="392"/>
        <v>8937.940261056674</v>
      </c>
      <c r="AM1252">
        <f>SUM($AL$2:AL1252)</f>
        <v>3315049.2974616406</v>
      </c>
      <c r="AN1252">
        <f>SUM($AH$2:AH1252)</f>
        <v>5813237.8286342667</v>
      </c>
      <c r="AO1252">
        <f t="shared" si="393"/>
        <v>762406.30426813429</v>
      </c>
      <c r="AP1252">
        <f t="shared" si="394"/>
        <v>0</v>
      </c>
      <c r="AQ1252">
        <f t="shared" si="395"/>
        <v>0</v>
      </c>
      <c r="AR1252">
        <f>SUM($AQ$2:AQ1252)</f>
        <v>1242599.4635192242</v>
      </c>
      <c r="AS1252">
        <f>SUM($AO$2:AO1252)</f>
        <v>204726923.45231071</v>
      </c>
    </row>
    <row r="1253" spans="1:45" x14ac:dyDescent="0.25">
      <c r="A1253">
        <v>1251</v>
      </c>
      <c r="B1253" s="3">
        <v>84.7</v>
      </c>
      <c r="C1253">
        <f t="shared" si="381"/>
        <v>23.527777777777779</v>
      </c>
      <c r="D1253" s="5">
        <f t="shared" si="396"/>
        <v>-4.6296296296296134E-2</v>
      </c>
      <c r="E1253">
        <f t="shared" si="382"/>
        <v>8128.2671014763318</v>
      </c>
      <c r="F1253">
        <f t="shared" si="383"/>
        <v>400235.61700154323</v>
      </c>
      <c r="G1253">
        <f>SUM($E$2:E1253)</f>
        <v>3295164.8178052125</v>
      </c>
      <c r="H1253">
        <f>SUM($F$2:F1253)</f>
        <v>126333331.56667446</v>
      </c>
      <c r="R1253">
        <f t="shared" si="384"/>
        <v>3295.1648178052124</v>
      </c>
      <c r="S1253">
        <f t="shared" si="385"/>
        <v>126333.33156667446</v>
      </c>
      <c r="U1253">
        <v>1251</v>
      </c>
      <c r="V1253" s="3">
        <v>84.7</v>
      </c>
      <c r="W1253">
        <f t="shared" si="386"/>
        <v>23.527777777777779</v>
      </c>
      <c r="X1253" s="5">
        <f t="shared" si="400"/>
        <v>-2.3148148148147817E-2</v>
      </c>
      <c r="Y1253">
        <f t="shared" si="387"/>
        <v>8915.8224281224284</v>
      </c>
      <c r="Z1253">
        <f t="shared" si="387"/>
        <v>8915.8224281224284</v>
      </c>
      <c r="AA1253">
        <f>SUM($E$2:$E1253)</f>
        <v>3295164.8178052125</v>
      </c>
      <c r="AB1253">
        <f>SUM($F$2:$F1253)</f>
        <v>126333331.56667446</v>
      </c>
      <c r="AC1253">
        <f t="shared" si="399"/>
        <v>4457.9112140612142</v>
      </c>
      <c r="AD1253">
        <f t="shared" si="398"/>
        <v>405926.09940895054</v>
      </c>
      <c r="AE1253">
        <f t="shared" si="397"/>
        <v>-12380.146578703658</v>
      </c>
      <c r="AF1253">
        <f t="shared" si="388"/>
        <v>-12380.146578703658</v>
      </c>
      <c r="AG1253">
        <f t="shared" si="389"/>
        <v>12380.146578703658</v>
      </c>
      <c r="AH1253">
        <f>ABS($AF1253)</f>
        <v>12380.146578703658</v>
      </c>
      <c r="AI1253">
        <f t="shared" si="390"/>
        <v>0</v>
      </c>
      <c r="AJ1253">
        <f t="shared" si="391"/>
        <v>0</v>
      </c>
      <c r="AK1253">
        <f>SUM($AJ$2:AJ1253)</f>
        <v>42979.707294597407</v>
      </c>
      <c r="AL1253">
        <f t="shared" si="392"/>
        <v>8915.8224281224284</v>
      </c>
      <c r="AM1253">
        <f>SUM($AL$2:AL1253)</f>
        <v>3323965.1198897632</v>
      </c>
      <c r="AN1253">
        <f>SUM($AH$2:AH1253)</f>
        <v>5825617.9752129707</v>
      </c>
      <c r="AO1253">
        <f t="shared" si="393"/>
        <v>755170.15966196975</v>
      </c>
      <c r="AP1253">
        <f t="shared" si="394"/>
        <v>0</v>
      </c>
      <c r="AQ1253">
        <f t="shared" si="395"/>
        <v>0</v>
      </c>
      <c r="AR1253">
        <f>SUM($AQ$2:AQ1253)</f>
        <v>1242599.4635192242</v>
      </c>
      <c r="AS1253">
        <f>SUM($AO$2:AO1253)</f>
        <v>205482093.61197269</v>
      </c>
    </row>
    <row r="1254" spans="1:45" x14ac:dyDescent="0.25">
      <c r="A1254">
        <v>1252</v>
      </c>
      <c r="B1254" s="3">
        <v>84.1</v>
      </c>
      <c r="C1254">
        <f t="shared" si="381"/>
        <v>23.361111111111111</v>
      </c>
      <c r="D1254" s="5">
        <f t="shared" si="396"/>
        <v>-4.6296296296296627E-2</v>
      </c>
      <c r="E1254">
        <f t="shared" si="382"/>
        <v>7981.4557659657421</v>
      </c>
      <c r="F1254">
        <f t="shared" si="383"/>
        <v>394585.3027052469</v>
      </c>
      <c r="G1254">
        <f>SUM($E$2:E1254)</f>
        <v>3303146.2735711783</v>
      </c>
      <c r="H1254">
        <f>SUM($F$2:F1254)</f>
        <v>126727916.8693797</v>
      </c>
      <c r="R1254">
        <f t="shared" si="384"/>
        <v>3303.1462735711784</v>
      </c>
      <c r="S1254">
        <f t="shared" si="385"/>
        <v>126727.9168693797</v>
      </c>
      <c r="U1254">
        <v>1252</v>
      </c>
      <c r="V1254" s="3">
        <v>84.1</v>
      </c>
      <c r="W1254">
        <f t="shared" si="386"/>
        <v>23.361111111111111</v>
      </c>
      <c r="X1254" s="5">
        <f t="shared" si="400"/>
        <v>-2.3148148148148313E-2</v>
      </c>
      <c r="Y1254">
        <f t="shared" si="387"/>
        <v>8763.4321882908516</v>
      </c>
      <c r="Z1254">
        <f t="shared" si="387"/>
        <v>8763.4321882908516</v>
      </c>
      <c r="AA1254">
        <f>SUM($E$2:$E1254)</f>
        <v>3303146.2735711783</v>
      </c>
      <c r="AB1254">
        <f>SUM($F$2:$F1254)</f>
        <v>126727916.8693797</v>
      </c>
      <c r="AC1254">
        <f t="shared" si="399"/>
        <v>4381.7160941454258</v>
      </c>
      <c r="AD1254">
        <f t="shared" si="398"/>
        <v>400235.61700154323</v>
      </c>
      <c r="AE1254">
        <f t="shared" si="397"/>
        <v>-11340.796703703643</v>
      </c>
      <c r="AF1254">
        <f t="shared" si="388"/>
        <v>-11340.796703703643</v>
      </c>
      <c r="AG1254">
        <f t="shared" si="389"/>
        <v>11340.796703703643</v>
      </c>
      <c r="AH1254">
        <f>ABS($AF1254)</f>
        <v>11340.796703703643</v>
      </c>
      <c r="AI1254">
        <f t="shared" si="390"/>
        <v>0</v>
      </c>
      <c r="AJ1254">
        <f t="shared" si="391"/>
        <v>0</v>
      </c>
      <c r="AK1254">
        <f>SUM($AJ$2:AJ1254)</f>
        <v>42979.707294597407</v>
      </c>
      <c r="AL1254">
        <f t="shared" si="392"/>
        <v>8763.4321882908516</v>
      </c>
      <c r="AM1254">
        <f>SUM($AL$2:AL1254)</f>
        <v>3332728.5520780538</v>
      </c>
      <c r="AN1254">
        <f>SUM($AH$2:AH1254)</f>
        <v>5836958.7719166745</v>
      </c>
      <c r="AO1254">
        <f t="shared" si="393"/>
        <v>737004.64703526057</v>
      </c>
      <c r="AP1254">
        <f t="shared" si="394"/>
        <v>0</v>
      </c>
      <c r="AQ1254">
        <f t="shared" si="395"/>
        <v>0</v>
      </c>
      <c r="AR1254">
        <f>SUM($AQ$2:AQ1254)</f>
        <v>1242599.4635192242</v>
      </c>
      <c r="AS1254">
        <f>SUM($AO$2:AO1254)</f>
        <v>206219098.25900796</v>
      </c>
    </row>
    <row r="1255" spans="1:45" x14ac:dyDescent="0.25">
      <c r="A1255">
        <v>1253</v>
      </c>
      <c r="B1255" s="3">
        <v>83.5</v>
      </c>
      <c r="C1255">
        <f t="shared" si="381"/>
        <v>23.194444444444443</v>
      </c>
      <c r="D1255" s="5">
        <f t="shared" si="396"/>
        <v>-4.6296296296296134E-2</v>
      </c>
      <c r="E1255">
        <f t="shared" si="382"/>
        <v>7836.5474849690763</v>
      </c>
      <c r="F1255">
        <f t="shared" si="383"/>
        <v>388975.1565200616</v>
      </c>
      <c r="G1255">
        <f>SUM($E$2:E1255)</f>
        <v>3310982.8210561476</v>
      </c>
      <c r="H1255">
        <f>SUM($F$2:F1255)</f>
        <v>127116892.02589977</v>
      </c>
      <c r="R1255">
        <f t="shared" si="384"/>
        <v>3310.9828210561477</v>
      </c>
      <c r="S1255">
        <f t="shared" si="385"/>
        <v>127116.89202589977</v>
      </c>
      <c r="U1255">
        <v>1253</v>
      </c>
      <c r="V1255" s="3">
        <v>83.5</v>
      </c>
      <c r="W1255">
        <f t="shared" si="386"/>
        <v>23.194444444444443</v>
      </c>
      <c r="X1255" s="5">
        <f t="shared" si="400"/>
        <v>-2.3148148148148313E-2</v>
      </c>
      <c r="Y1255">
        <f t="shared" si="387"/>
        <v>8612.9450029731815</v>
      </c>
      <c r="Z1255">
        <f t="shared" si="387"/>
        <v>8612.9450029731815</v>
      </c>
      <c r="AA1255">
        <f>SUM($E$2:$E1255)</f>
        <v>3310982.8210561476</v>
      </c>
      <c r="AB1255">
        <f>SUM($F$2:$F1255)</f>
        <v>127116892.02589977</v>
      </c>
      <c r="AC1255">
        <f t="shared" si="399"/>
        <v>4306.4725014865908</v>
      </c>
      <c r="AD1255">
        <f t="shared" si="398"/>
        <v>394585.3027052469</v>
      </c>
      <c r="AE1255">
        <f t="shared" si="397"/>
        <v>-11260.460481481627</v>
      </c>
      <c r="AF1255">
        <f t="shared" si="388"/>
        <v>-11260.460481481627</v>
      </c>
      <c r="AG1255">
        <f t="shared" si="389"/>
        <v>11260.460481481627</v>
      </c>
      <c r="AH1255">
        <f>ABS($AF1255)</f>
        <v>11260.460481481627</v>
      </c>
      <c r="AI1255">
        <f t="shared" si="390"/>
        <v>0</v>
      </c>
      <c r="AJ1255">
        <f t="shared" si="391"/>
        <v>0</v>
      </c>
      <c r="AK1255">
        <f>SUM($AJ$2:AJ1255)</f>
        <v>42979.707294597407</v>
      </c>
      <c r="AL1255">
        <f t="shared" si="392"/>
        <v>8612.9450029731815</v>
      </c>
      <c r="AM1255">
        <f>SUM($AL$2:AL1255)</f>
        <v>3341341.4970810269</v>
      </c>
      <c r="AN1255">
        <f>SUM($AH$2:AH1255)</f>
        <v>5848219.2323981561</v>
      </c>
      <c r="AO1255">
        <f t="shared" si="393"/>
        <v>719180.90774826065</v>
      </c>
      <c r="AP1255">
        <f t="shared" si="394"/>
        <v>0</v>
      </c>
      <c r="AQ1255">
        <f t="shared" si="395"/>
        <v>0</v>
      </c>
      <c r="AR1255">
        <f>SUM($AQ$2:AQ1255)</f>
        <v>1242599.4635192242</v>
      </c>
      <c r="AS1255">
        <f>SUM($AO$2:AO1255)</f>
        <v>206938279.16675621</v>
      </c>
    </row>
    <row r="1256" spans="1:45" x14ac:dyDescent="0.25">
      <c r="A1256">
        <v>1254</v>
      </c>
      <c r="B1256" s="3">
        <v>82.9</v>
      </c>
      <c r="C1256">
        <f t="shared" si="381"/>
        <v>23.027777777777779</v>
      </c>
      <c r="D1256" s="5">
        <f t="shared" si="396"/>
        <v>-4.6296296296296134E-2</v>
      </c>
      <c r="E1256">
        <f t="shared" si="382"/>
        <v>7693.5286814029523</v>
      </c>
      <c r="F1256">
        <f t="shared" si="383"/>
        <v>383405.17844598764</v>
      </c>
      <c r="G1256">
        <f>SUM($E$2:E1256)</f>
        <v>3318676.3497375506</v>
      </c>
      <c r="H1256">
        <f>SUM($F$2:F1256)</f>
        <v>127500297.20434576</v>
      </c>
      <c r="R1256">
        <f t="shared" si="384"/>
        <v>3318.6763497375505</v>
      </c>
      <c r="S1256">
        <f t="shared" si="385"/>
        <v>127500.29720434576</v>
      </c>
      <c r="U1256">
        <v>1254</v>
      </c>
      <c r="V1256" s="3">
        <v>82.9</v>
      </c>
      <c r="W1256">
        <f t="shared" si="386"/>
        <v>23.027777777777779</v>
      </c>
      <c r="X1256" s="5">
        <f t="shared" si="400"/>
        <v>-2.3148148148147817E-2</v>
      </c>
      <c r="Y1256">
        <f t="shared" si="387"/>
        <v>8464.3472950860851</v>
      </c>
      <c r="Z1256">
        <f t="shared" si="387"/>
        <v>8464.3472950860851</v>
      </c>
      <c r="AA1256">
        <f>SUM($E$2:$E1256)</f>
        <v>3318676.3497375506</v>
      </c>
      <c r="AB1256">
        <f>SUM($F$2:$F1256)</f>
        <v>127500297.20434576</v>
      </c>
      <c r="AC1256">
        <f t="shared" si="399"/>
        <v>4232.1736475430425</v>
      </c>
      <c r="AD1256">
        <f t="shared" si="398"/>
        <v>388975.1565200616</v>
      </c>
      <c r="AE1256">
        <f t="shared" si="397"/>
        <v>-11180.124259259261</v>
      </c>
      <c r="AF1256">
        <f t="shared" si="388"/>
        <v>-11180.124259259261</v>
      </c>
      <c r="AG1256">
        <f t="shared" si="389"/>
        <v>11180.124259259261</v>
      </c>
      <c r="AH1256">
        <f>ABS($AF1256)</f>
        <v>11180.124259259261</v>
      </c>
      <c r="AI1256">
        <f t="shared" si="390"/>
        <v>0</v>
      </c>
      <c r="AJ1256">
        <f t="shared" si="391"/>
        <v>0</v>
      </c>
      <c r="AK1256">
        <f>SUM($AJ$2:AJ1256)</f>
        <v>42979.707294597407</v>
      </c>
      <c r="AL1256">
        <f t="shared" si="392"/>
        <v>8464.3472950860851</v>
      </c>
      <c r="AM1256">
        <f>SUM($AL$2:AL1256)</f>
        <v>3349805.8443761128</v>
      </c>
      <c r="AN1256">
        <f>SUM($AH$2:AH1256)</f>
        <v>5859399.3566574156</v>
      </c>
      <c r="AO1256">
        <f t="shared" si="393"/>
        <v>701694.39076263655</v>
      </c>
      <c r="AP1256">
        <f t="shared" si="394"/>
        <v>0</v>
      </c>
      <c r="AQ1256">
        <f t="shared" si="395"/>
        <v>0</v>
      </c>
      <c r="AR1256">
        <f>SUM($AQ$2:AQ1256)</f>
        <v>1242599.4635192242</v>
      </c>
      <c r="AS1256">
        <f>SUM($AO$2:AO1256)</f>
        <v>207639973.55751884</v>
      </c>
    </row>
    <row r="1257" spans="1:45" x14ac:dyDescent="0.25">
      <c r="A1257">
        <v>1255</v>
      </c>
      <c r="B1257" s="3">
        <v>82.3</v>
      </c>
      <c r="C1257">
        <f t="shared" si="381"/>
        <v>22.861111111111111</v>
      </c>
      <c r="D1257" s="5">
        <f t="shared" si="396"/>
        <v>-4.6296296296296134E-2</v>
      </c>
      <c r="E1257">
        <f t="shared" si="382"/>
        <v>7552.3857781840479</v>
      </c>
      <c r="F1257">
        <f t="shared" si="383"/>
        <v>377875.36848302465</v>
      </c>
      <c r="G1257">
        <f>SUM($E$2:E1257)</f>
        <v>3326228.7355157346</v>
      </c>
      <c r="H1257">
        <f>SUM($F$2:F1257)</f>
        <v>127878172.57282878</v>
      </c>
      <c r="R1257">
        <f t="shared" si="384"/>
        <v>3326.2287355157346</v>
      </c>
      <c r="S1257">
        <f t="shared" si="385"/>
        <v>127878.17257282879</v>
      </c>
      <c r="U1257">
        <v>1255</v>
      </c>
      <c r="V1257" s="3">
        <v>82.3</v>
      </c>
      <c r="W1257">
        <f t="shared" si="386"/>
        <v>22.861111111111111</v>
      </c>
      <c r="X1257" s="5">
        <f t="shared" si="400"/>
        <v>-2.3148148148148313E-2</v>
      </c>
      <c r="Y1257">
        <f t="shared" si="387"/>
        <v>8317.6254875461764</v>
      </c>
      <c r="Z1257">
        <f t="shared" si="387"/>
        <v>8317.6254875461764</v>
      </c>
      <c r="AA1257">
        <f>SUM($E$2:$E1257)</f>
        <v>3326228.7355157346</v>
      </c>
      <c r="AB1257">
        <f>SUM($F$2:$F1257)</f>
        <v>127878172.57282878</v>
      </c>
      <c r="AC1257">
        <f t="shared" si="399"/>
        <v>4158.8127437730882</v>
      </c>
      <c r="AD1257">
        <f t="shared" si="398"/>
        <v>383405.17844598764</v>
      </c>
      <c r="AE1257">
        <f t="shared" si="397"/>
        <v>-11099.788037036953</v>
      </c>
      <c r="AF1257">
        <f t="shared" si="388"/>
        <v>-11099.788037036953</v>
      </c>
      <c r="AG1257">
        <f t="shared" si="389"/>
        <v>11099.788037036953</v>
      </c>
      <c r="AH1257">
        <f>ABS($AF1257)</f>
        <v>11099.788037036953</v>
      </c>
      <c r="AI1257">
        <f t="shared" si="390"/>
        <v>0</v>
      </c>
      <c r="AJ1257">
        <f t="shared" si="391"/>
        <v>0</v>
      </c>
      <c r="AK1257">
        <f>SUM($AJ$2:AJ1257)</f>
        <v>42979.707294597407</v>
      </c>
      <c r="AL1257">
        <f t="shared" si="392"/>
        <v>8317.6254875461764</v>
      </c>
      <c r="AM1257">
        <f>SUM($AL$2:AL1257)</f>
        <v>3358123.4698636588</v>
      </c>
      <c r="AN1257">
        <f>SUM($AH$2:AH1257)</f>
        <v>5870499.1446944522</v>
      </c>
      <c r="AO1257">
        <f t="shared" si="393"/>
        <v>684540.57762505033</v>
      </c>
      <c r="AP1257">
        <f t="shared" si="394"/>
        <v>0</v>
      </c>
      <c r="AQ1257">
        <f t="shared" si="395"/>
        <v>0</v>
      </c>
      <c r="AR1257">
        <f>SUM($AQ$2:AQ1257)</f>
        <v>1242599.4635192242</v>
      </c>
      <c r="AS1257">
        <f>SUM($AO$2:AO1257)</f>
        <v>208324514.13514388</v>
      </c>
    </row>
    <row r="1258" spans="1:45" x14ac:dyDescent="0.25">
      <c r="A1258">
        <v>1256</v>
      </c>
      <c r="B1258" s="3">
        <v>81.7</v>
      </c>
      <c r="C1258">
        <f t="shared" si="381"/>
        <v>22.694444444444446</v>
      </c>
      <c r="D1258" s="5">
        <f t="shared" si="396"/>
        <v>-4.6296296296296627E-2</v>
      </c>
      <c r="E1258">
        <f t="shared" si="382"/>
        <v>7413.1051982290173</v>
      </c>
      <c r="F1258">
        <f t="shared" si="383"/>
        <v>372385.72663117287</v>
      </c>
      <c r="G1258">
        <f>SUM($E$2:E1258)</f>
        <v>3333641.8407139638</v>
      </c>
      <c r="H1258">
        <f>SUM($F$2:F1258)</f>
        <v>128250558.29945996</v>
      </c>
      <c r="R1258">
        <f t="shared" si="384"/>
        <v>3333.641840713964</v>
      </c>
      <c r="S1258">
        <f t="shared" si="385"/>
        <v>128250.55829945997</v>
      </c>
      <c r="U1258">
        <v>1256</v>
      </c>
      <c r="V1258" s="3">
        <v>81.7</v>
      </c>
      <c r="W1258">
        <f t="shared" si="386"/>
        <v>22.694444444444446</v>
      </c>
      <c r="X1258" s="5">
        <f t="shared" si="400"/>
        <v>-2.3148148148147817E-2</v>
      </c>
      <c r="Y1258">
        <f t="shared" si="387"/>
        <v>8172.7660032701915</v>
      </c>
      <c r="Z1258">
        <f t="shared" si="387"/>
        <v>8172.7660032701915</v>
      </c>
      <c r="AA1258">
        <f>SUM($E$2:$E1258)</f>
        <v>3333641.8407139638</v>
      </c>
      <c r="AB1258">
        <f>SUM($F$2:$F1258)</f>
        <v>128250558.29945996</v>
      </c>
      <c r="AC1258">
        <f t="shared" si="399"/>
        <v>4086.3830016350958</v>
      </c>
      <c r="AD1258">
        <f t="shared" si="398"/>
        <v>377875.36848302465</v>
      </c>
      <c r="AE1258">
        <f t="shared" si="397"/>
        <v>-11019.451814814762</v>
      </c>
      <c r="AF1258">
        <f t="shared" si="388"/>
        <v>-11019.451814814762</v>
      </c>
      <c r="AG1258">
        <f t="shared" si="389"/>
        <v>11019.451814814762</v>
      </c>
      <c r="AH1258">
        <f>ABS($AF1258)</f>
        <v>11019.451814814762</v>
      </c>
      <c r="AI1258">
        <f t="shared" si="390"/>
        <v>0</v>
      </c>
      <c r="AJ1258">
        <f t="shared" si="391"/>
        <v>0</v>
      </c>
      <c r="AK1258">
        <f>SUM($AJ$2:AJ1258)</f>
        <v>42979.707294597407</v>
      </c>
      <c r="AL1258">
        <f t="shared" si="392"/>
        <v>8172.7660032701915</v>
      </c>
      <c r="AM1258">
        <f>SUM($AL$2:AL1258)</f>
        <v>3366296.2358669289</v>
      </c>
      <c r="AN1258">
        <f>SUM($AH$2:AH1258)</f>
        <v>5881518.5965092666</v>
      </c>
      <c r="AO1258">
        <f t="shared" si="393"/>
        <v>667714.98246717465</v>
      </c>
      <c r="AP1258">
        <f t="shared" si="394"/>
        <v>0</v>
      </c>
      <c r="AQ1258">
        <f t="shared" si="395"/>
        <v>0</v>
      </c>
      <c r="AR1258">
        <f>SUM($AQ$2:AQ1258)</f>
        <v>1242599.4635192242</v>
      </c>
      <c r="AS1258">
        <f>SUM($AO$2:AO1258)</f>
        <v>208992229.11761105</v>
      </c>
    </row>
    <row r="1259" spans="1:45" x14ac:dyDescent="0.25">
      <c r="A1259">
        <v>1257</v>
      </c>
      <c r="B1259" s="3">
        <v>81.099999999999994</v>
      </c>
      <c r="C1259">
        <f t="shared" si="381"/>
        <v>22.527777777777775</v>
      </c>
      <c r="D1259" s="5">
        <f t="shared" si="396"/>
        <v>-4.6296296296296627E-2</v>
      </c>
      <c r="E1259">
        <f t="shared" si="382"/>
        <v>7275.6733644545529</v>
      </c>
      <c r="F1259">
        <f t="shared" si="383"/>
        <v>366936.25289043202</v>
      </c>
      <c r="G1259">
        <f>SUM($E$2:E1259)</f>
        <v>3340917.5140784183</v>
      </c>
      <c r="H1259">
        <f>SUM($F$2:F1259)</f>
        <v>128617494.5523504</v>
      </c>
      <c r="R1259">
        <f t="shared" si="384"/>
        <v>3340.9175140784182</v>
      </c>
      <c r="S1259">
        <f t="shared" si="385"/>
        <v>128617.4945523504</v>
      </c>
      <c r="U1259">
        <v>1257</v>
      </c>
      <c r="V1259" s="3">
        <v>81.099999999999994</v>
      </c>
      <c r="W1259">
        <f t="shared" si="386"/>
        <v>22.527777777777775</v>
      </c>
      <c r="X1259" s="5">
        <f t="shared" si="400"/>
        <v>-2.3148148148148806E-2</v>
      </c>
      <c r="Y1259">
        <f t="shared" si="387"/>
        <v>8029.7552651747064</v>
      </c>
      <c r="Z1259">
        <f t="shared" si="387"/>
        <v>8029.7552651747064</v>
      </c>
      <c r="AA1259">
        <f>SUM($E$2:$E1259)</f>
        <v>3340917.5140784183</v>
      </c>
      <c r="AB1259">
        <f>SUM($F$2:$F1259)</f>
        <v>128617494.5523504</v>
      </c>
      <c r="AC1259">
        <f t="shared" si="399"/>
        <v>4014.8776325873532</v>
      </c>
      <c r="AD1259">
        <f t="shared" si="398"/>
        <v>372385.72663117287</v>
      </c>
      <c r="AE1259">
        <f t="shared" si="397"/>
        <v>-10939.115592592629</v>
      </c>
      <c r="AF1259">
        <f t="shared" si="388"/>
        <v>-10939.115592592629</v>
      </c>
      <c r="AG1259">
        <f t="shared" si="389"/>
        <v>10939.115592592629</v>
      </c>
      <c r="AH1259">
        <f>ABS($AF1259)</f>
        <v>10939.115592592629</v>
      </c>
      <c r="AI1259">
        <f t="shared" si="390"/>
        <v>0</v>
      </c>
      <c r="AJ1259">
        <f t="shared" si="391"/>
        <v>0</v>
      </c>
      <c r="AK1259">
        <f>SUM($AJ$2:AJ1259)</f>
        <v>42979.707294597407</v>
      </c>
      <c r="AL1259">
        <f t="shared" si="392"/>
        <v>8029.7552651747064</v>
      </c>
      <c r="AM1259">
        <f>SUM($AL$2:AL1259)</f>
        <v>3374325.9911321038</v>
      </c>
      <c r="AN1259">
        <f>SUM($AH$2:AH1259)</f>
        <v>5892457.712101859</v>
      </c>
      <c r="AO1259">
        <f t="shared" si="393"/>
        <v>651213.15200566861</v>
      </c>
      <c r="AP1259">
        <f t="shared" si="394"/>
        <v>0</v>
      </c>
      <c r="AQ1259">
        <f t="shared" si="395"/>
        <v>0</v>
      </c>
      <c r="AR1259">
        <f>SUM($AQ$2:AQ1259)</f>
        <v>1242599.4635192242</v>
      </c>
      <c r="AS1259">
        <f>SUM($AO$2:AO1259)</f>
        <v>209643442.26961672</v>
      </c>
    </row>
    <row r="1260" spans="1:45" x14ac:dyDescent="0.25">
      <c r="A1260">
        <v>1258</v>
      </c>
      <c r="B1260" s="3">
        <v>80.5</v>
      </c>
      <c r="C1260">
        <f t="shared" si="381"/>
        <v>22.361111111111111</v>
      </c>
      <c r="D1260" s="5">
        <f t="shared" si="396"/>
        <v>-4.6296296296295635E-2</v>
      </c>
      <c r="E1260">
        <f t="shared" si="382"/>
        <v>7140.076699777348</v>
      </c>
      <c r="F1260">
        <f t="shared" si="383"/>
        <v>361526.94726080244</v>
      </c>
      <c r="G1260">
        <f>SUM($E$2:E1260)</f>
        <v>3348057.5907781958</v>
      </c>
      <c r="H1260">
        <f>SUM($F$2:F1260)</f>
        <v>128979021.4996112</v>
      </c>
      <c r="R1260">
        <f t="shared" si="384"/>
        <v>3348.0575907781958</v>
      </c>
      <c r="S1260">
        <f t="shared" si="385"/>
        <v>128979.0214996112</v>
      </c>
      <c r="U1260">
        <v>1258</v>
      </c>
      <c r="V1260" s="3">
        <v>80.5</v>
      </c>
      <c r="W1260">
        <f t="shared" si="386"/>
        <v>22.361111111111111</v>
      </c>
      <c r="X1260" s="5">
        <f t="shared" si="400"/>
        <v>-2.3148148148147817E-2</v>
      </c>
      <c r="Y1260">
        <f t="shared" si="387"/>
        <v>7888.5796961765145</v>
      </c>
      <c r="Z1260">
        <f t="shared" si="387"/>
        <v>7888.5796961765145</v>
      </c>
      <c r="AA1260">
        <f>SUM($E$2:$E1260)</f>
        <v>3348057.5907781958</v>
      </c>
      <c r="AB1260">
        <f>SUM($F$2:$F1260)</f>
        <v>128979021.4996112</v>
      </c>
      <c r="AC1260">
        <f t="shared" si="399"/>
        <v>3944.2898480882573</v>
      </c>
      <c r="AD1260">
        <f t="shared" si="398"/>
        <v>366936.25289043202</v>
      </c>
      <c r="AE1260">
        <f t="shared" si="397"/>
        <v>-10858.779370370437</v>
      </c>
      <c r="AF1260">
        <f t="shared" si="388"/>
        <v>-10858.779370370437</v>
      </c>
      <c r="AG1260">
        <f t="shared" si="389"/>
        <v>10858.779370370437</v>
      </c>
      <c r="AH1260">
        <f>ABS($AF1260)</f>
        <v>10858.779370370437</v>
      </c>
      <c r="AI1260">
        <f t="shared" si="390"/>
        <v>0</v>
      </c>
      <c r="AJ1260">
        <f t="shared" si="391"/>
        <v>0</v>
      </c>
      <c r="AK1260">
        <f>SUM($AJ$2:AJ1260)</f>
        <v>42979.707294597407</v>
      </c>
      <c r="AL1260">
        <f t="shared" si="392"/>
        <v>7888.5796961765145</v>
      </c>
      <c r="AM1260">
        <f>SUM($AL$2:AL1260)</f>
        <v>3382214.5708282804</v>
      </c>
      <c r="AN1260">
        <f>SUM($AH$2:AH1260)</f>
        <v>5903316.4914722294</v>
      </c>
      <c r="AO1260">
        <f t="shared" si="393"/>
        <v>635030.6655422094</v>
      </c>
      <c r="AP1260">
        <f t="shared" si="394"/>
        <v>0</v>
      </c>
      <c r="AQ1260">
        <f t="shared" si="395"/>
        <v>0</v>
      </c>
      <c r="AR1260">
        <f>SUM($AQ$2:AQ1260)</f>
        <v>1242599.4635192242</v>
      </c>
      <c r="AS1260">
        <f>SUM($AO$2:AO1260)</f>
        <v>210278472.93515894</v>
      </c>
    </row>
    <row r="1261" spans="1:45" x14ac:dyDescent="0.25">
      <c r="A1261">
        <v>1259</v>
      </c>
      <c r="B1261" s="3">
        <v>79.900000000000006</v>
      </c>
      <c r="C1261">
        <f t="shared" si="381"/>
        <v>22.194444444444446</v>
      </c>
      <c r="D1261" s="5">
        <f t="shared" si="396"/>
        <v>-4.2438271604937995E-2</v>
      </c>
      <c r="E1261">
        <f t="shared" si="382"/>
        <v>7130.1223091270213</v>
      </c>
      <c r="F1261">
        <f t="shared" si="383"/>
        <v>356157.80974228401</v>
      </c>
      <c r="G1261">
        <f>SUM($E$2:E1261)</f>
        <v>3355187.7130873227</v>
      </c>
      <c r="H1261">
        <f>SUM($F$2:F1261)</f>
        <v>129335179.30935349</v>
      </c>
      <c r="R1261">
        <f t="shared" si="384"/>
        <v>3355.1877130873227</v>
      </c>
      <c r="S1261">
        <f t="shared" si="385"/>
        <v>129335.17930935348</v>
      </c>
      <c r="U1261">
        <v>1259</v>
      </c>
      <c r="V1261" s="3">
        <v>79.900000000000006</v>
      </c>
      <c r="W1261">
        <f t="shared" si="386"/>
        <v>22.194444444444446</v>
      </c>
      <c r="X1261" s="5">
        <f t="shared" si="400"/>
        <v>-2.3148148148147817E-2</v>
      </c>
      <c r="Y1261">
        <f t="shared" si="387"/>
        <v>7749.2257191921808</v>
      </c>
      <c r="Z1261">
        <f t="shared" si="387"/>
        <v>7749.2257191921808</v>
      </c>
      <c r="AA1261">
        <f>SUM($E$2:$E1261)</f>
        <v>3355187.7130873227</v>
      </c>
      <c r="AB1261">
        <f>SUM($F$2:$F1261)</f>
        <v>129335179.30935349</v>
      </c>
      <c r="AC1261">
        <f t="shared" si="399"/>
        <v>3874.6128595960904</v>
      </c>
      <c r="AD1261">
        <f t="shared" si="398"/>
        <v>361526.94726080244</v>
      </c>
      <c r="AE1261">
        <f t="shared" si="397"/>
        <v>-10778.443148148013</v>
      </c>
      <c r="AF1261">
        <f t="shared" si="388"/>
        <v>-10778.443148148013</v>
      </c>
      <c r="AG1261">
        <f t="shared" si="389"/>
        <v>10778.443148148013</v>
      </c>
      <c r="AH1261">
        <f>ABS($AF1261)</f>
        <v>10778.443148148013</v>
      </c>
      <c r="AI1261">
        <f t="shared" si="390"/>
        <v>0</v>
      </c>
      <c r="AJ1261">
        <f t="shared" si="391"/>
        <v>0</v>
      </c>
      <c r="AK1261">
        <f>SUM($AJ$2:AJ1261)</f>
        <v>42979.707294597407</v>
      </c>
      <c r="AL1261">
        <f t="shared" si="392"/>
        <v>7749.2257191921808</v>
      </c>
      <c r="AM1261">
        <f>SUM($AL$2:AL1261)</f>
        <v>3389963.7965474725</v>
      </c>
      <c r="AN1261">
        <f>SUM($AH$2:AH1261)</f>
        <v>5914094.9346203776</v>
      </c>
      <c r="AO1261">
        <f t="shared" si="393"/>
        <v>619163.13496345526</v>
      </c>
      <c r="AP1261">
        <f t="shared" si="394"/>
        <v>0</v>
      </c>
      <c r="AQ1261">
        <f t="shared" si="395"/>
        <v>0</v>
      </c>
      <c r="AR1261">
        <f>SUM($AQ$2:AQ1261)</f>
        <v>1242599.4635192242</v>
      </c>
      <c r="AS1261">
        <f>SUM($AO$2:AO1261)</f>
        <v>210897636.07012239</v>
      </c>
    </row>
    <row r="1262" spans="1:45" x14ac:dyDescent="0.25">
      <c r="A1262">
        <v>1260</v>
      </c>
      <c r="B1262" s="3">
        <v>79.400000000000006</v>
      </c>
      <c r="C1262">
        <f t="shared" si="381"/>
        <v>22.055555555555557</v>
      </c>
      <c r="D1262" s="5">
        <f t="shared" si="396"/>
        <v>-3.4722222222222716E-2</v>
      </c>
      <c r="E1262">
        <f t="shared" si="382"/>
        <v>7265.3416011708714</v>
      </c>
      <c r="F1262">
        <f t="shared" si="383"/>
        <v>351714.21245061728</v>
      </c>
      <c r="G1262">
        <f>SUM($E$2:E1262)</f>
        <v>3362453.0546884937</v>
      </c>
      <c r="H1262">
        <f>SUM($F$2:F1262)</f>
        <v>129686893.52180411</v>
      </c>
      <c r="R1262">
        <f t="shared" si="384"/>
        <v>3362.4530546884939</v>
      </c>
      <c r="S1262">
        <f t="shared" si="385"/>
        <v>129686.89352180412</v>
      </c>
      <c r="U1262">
        <v>1260</v>
      </c>
      <c r="V1262" s="3">
        <v>79.400000000000006</v>
      </c>
      <c r="W1262">
        <f t="shared" si="386"/>
        <v>22.055555555555557</v>
      </c>
      <c r="X1262" s="5">
        <f t="shared" si="400"/>
        <v>-1.9290123456790178E-2</v>
      </c>
      <c r="Y1262">
        <f t="shared" si="387"/>
        <v>7757.5249379335737</v>
      </c>
      <c r="Z1262">
        <f t="shared" si="387"/>
        <v>7757.5249379335737</v>
      </c>
      <c r="AA1262">
        <f>SUM($E$2:$E1262)</f>
        <v>3362453.0546884937</v>
      </c>
      <c r="AB1262">
        <f>SUM($F$2:$F1262)</f>
        <v>129686893.52180411</v>
      </c>
      <c r="AC1262">
        <f t="shared" si="399"/>
        <v>3878.7624689667869</v>
      </c>
      <c r="AD1262">
        <f t="shared" si="398"/>
        <v>356157.80974228401</v>
      </c>
      <c r="AE1262">
        <f t="shared" si="397"/>
        <v>-9812.734810185153</v>
      </c>
      <c r="AF1262">
        <f t="shared" si="388"/>
        <v>-9812.734810185153</v>
      </c>
      <c r="AG1262">
        <f t="shared" si="389"/>
        <v>9812.734810185153</v>
      </c>
      <c r="AH1262">
        <f>ABS($AF1262)</f>
        <v>9812.734810185153</v>
      </c>
      <c r="AI1262">
        <f t="shared" si="390"/>
        <v>0</v>
      </c>
      <c r="AJ1262">
        <f t="shared" si="391"/>
        <v>0</v>
      </c>
      <c r="AK1262">
        <f>SUM($AJ$2:AJ1262)</f>
        <v>42979.707294597407</v>
      </c>
      <c r="AL1262">
        <f t="shared" si="392"/>
        <v>7757.5249379335737</v>
      </c>
      <c r="AM1262">
        <f>SUM($AL$2:AL1262)</f>
        <v>3397721.3214854063</v>
      </c>
      <c r="AN1262">
        <f>SUM($AH$2:AH1262)</f>
        <v>5923907.6694305632</v>
      </c>
      <c r="AO1262">
        <f t="shared" si="393"/>
        <v>615947.48007192579</v>
      </c>
      <c r="AP1262">
        <f t="shared" si="394"/>
        <v>0</v>
      </c>
      <c r="AQ1262">
        <f t="shared" si="395"/>
        <v>0</v>
      </c>
      <c r="AR1262">
        <f>SUM($AQ$2:AQ1262)</f>
        <v>1242599.4635192242</v>
      </c>
      <c r="AS1262">
        <f>SUM($AO$2:AO1262)</f>
        <v>211513583.55019432</v>
      </c>
    </row>
    <row r="1263" spans="1:45" x14ac:dyDescent="0.25">
      <c r="A1263">
        <v>1261</v>
      </c>
      <c r="B1263" s="3">
        <v>79</v>
      </c>
      <c r="C1263">
        <f t="shared" si="381"/>
        <v>21.944444444444443</v>
      </c>
      <c r="D1263" s="5">
        <f t="shared" si="396"/>
        <v>-2.7006172839506445E-2</v>
      </c>
      <c r="E1263">
        <f t="shared" si="382"/>
        <v>7421.1545829391198</v>
      </c>
      <c r="F1263">
        <f t="shared" si="383"/>
        <v>348179.41867283941</v>
      </c>
      <c r="G1263">
        <f>SUM($E$2:E1263)</f>
        <v>3369874.2092714328</v>
      </c>
      <c r="H1263">
        <f>SUM($F$2:F1263)</f>
        <v>130035072.94047695</v>
      </c>
      <c r="R1263">
        <f t="shared" si="384"/>
        <v>3369.8742092714328</v>
      </c>
      <c r="S1263">
        <f t="shared" si="385"/>
        <v>130035.07294047695</v>
      </c>
      <c r="U1263">
        <v>1261</v>
      </c>
      <c r="V1263" s="3">
        <v>79</v>
      </c>
      <c r="W1263">
        <f t="shared" si="386"/>
        <v>21.944444444444443</v>
      </c>
      <c r="X1263" s="5">
        <f t="shared" si="400"/>
        <v>-1.5432098765432537E-2</v>
      </c>
      <c r="Y1263">
        <f t="shared" si="387"/>
        <v>7788.4324507374686</v>
      </c>
      <c r="Z1263">
        <f t="shared" si="387"/>
        <v>7788.4324507374686</v>
      </c>
      <c r="AA1263">
        <f>SUM($E$2:$E1263)</f>
        <v>3369874.2092714328</v>
      </c>
      <c r="AB1263">
        <f>SUM($F$2:$F1263)</f>
        <v>130035072.94047695</v>
      </c>
      <c r="AC1263">
        <f t="shared" si="399"/>
        <v>3894.2162253687343</v>
      </c>
      <c r="AD1263">
        <f t="shared" si="398"/>
        <v>351714.21245061728</v>
      </c>
      <c r="AE1263">
        <f t="shared" si="397"/>
        <v>-7978.3910694445949</v>
      </c>
      <c r="AF1263">
        <f t="shared" si="388"/>
        <v>-7978.3910694445949</v>
      </c>
      <c r="AG1263">
        <f t="shared" si="389"/>
        <v>7978.3910694445949</v>
      </c>
      <c r="AH1263">
        <f>ABS($AF1263)</f>
        <v>7978.3910694445949</v>
      </c>
      <c r="AI1263">
        <f t="shared" si="390"/>
        <v>0</v>
      </c>
      <c r="AJ1263">
        <f t="shared" si="391"/>
        <v>0</v>
      </c>
      <c r="AK1263">
        <f>SUM($AJ$2:AJ1263)</f>
        <v>42979.707294597407</v>
      </c>
      <c r="AL1263">
        <f t="shared" si="392"/>
        <v>7788.4324507374686</v>
      </c>
      <c r="AM1263">
        <f>SUM($AL$2:AL1263)</f>
        <v>3405509.7539361436</v>
      </c>
      <c r="AN1263">
        <f>SUM($AH$2:AH1263)</f>
        <v>5931886.0605000081</v>
      </c>
      <c r="AO1263">
        <f t="shared" si="393"/>
        <v>615286.16360825999</v>
      </c>
      <c r="AP1263">
        <f t="shared" si="394"/>
        <v>0</v>
      </c>
      <c r="AQ1263">
        <f t="shared" si="395"/>
        <v>0</v>
      </c>
      <c r="AR1263">
        <f>SUM($AQ$2:AQ1263)</f>
        <v>1242599.4635192242</v>
      </c>
      <c r="AS1263">
        <f>SUM($AO$2:AO1263)</f>
        <v>212128869.71380258</v>
      </c>
    </row>
    <row r="1264" spans="1:45" x14ac:dyDescent="0.25">
      <c r="A1264">
        <v>1262</v>
      </c>
      <c r="B1264" s="3">
        <v>78.7</v>
      </c>
      <c r="C1264">
        <f t="shared" si="381"/>
        <v>21.861111111111111</v>
      </c>
      <c r="D1264" s="5">
        <f t="shared" si="396"/>
        <v>-1.1574074074073909E-2</v>
      </c>
      <c r="E1264">
        <f t="shared" si="382"/>
        <v>7841.8113746499412</v>
      </c>
      <c r="F1264">
        <f t="shared" si="383"/>
        <v>345540.0390385802</v>
      </c>
      <c r="G1264">
        <f>SUM($E$2:E1264)</f>
        <v>3377716.0206460827</v>
      </c>
      <c r="H1264">
        <f>SUM($F$2:F1264)</f>
        <v>130380612.97951554</v>
      </c>
      <c r="R1264">
        <f t="shared" si="384"/>
        <v>3377.7160206460826</v>
      </c>
      <c r="S1264">
        <f t="shared" si="385"/>
        <v>130380.61297951554</v>
      </c>
      <c r="U1264">
        <v>1262</v>
      </c>
      <c r="V1264" s="3">
        <v>78.7</v>
      </c>
      <c r="W1264">
        <f t="shared" si="386"/>
        <v>21.861111111111111</v>
      </c>
      <c r="X1264" s="5">
        <f t="shared" si="400"/>
        <v>-1.1574074074073909E-2</v>
      </c>
      <c r="Y1264">
        <f t="shared" si="387"/>
        <v>7841.8113746499412</v>
      </c>
      <c r="Z1264">
        <f t="shared" si="387"/>
        <v>7841.8113746499412</v>
      </c>
      <c r="AA1264">
        <f>SUM($E$2:$E1264)</f>
        <v>3377716.0206460827</v>
      </c>
      <c r="AB1264">
        <f>SUM($F$2:$F1264)</f>
        <v>130380612.97951554</v>
      </c>
      <c r="AC1264">
        <f t="shared" si="399"/>
        <v>3920.9056873249706</v>
      </c>
      <c r="AD1264">
        <f t="shared" si="398"/>
        <v>348179.41867283941</v>
      </c>
      <c r="AE1264">
        <f t="shared" si="397"/>
        <v>-6174.173412037082</v>
      </c>
      <c r="AF1264">
        <f t="shared" si="388"/>
        <v>-6174.173412037082</v>
      </c>
      <c r="AG1264">
        <f t="shared" si="389"/>
        <v>6174.173412037082</v>
      </c>
      <c r="AH1264">
        <f>ABS($AF1264)</f>
        <v>6174.173412037082</v>
      </c>
      <c r="AI1264">
        <f t="shared" si="390"/>
        <v>0</v>
      </c>
      <c r="AJ1264">
        <f t="shared" si="391"/>
        <v>0</v>
      </c>
      <c r="AK1264">
        <f>SUM($AJ$2:AJ1264)</f>
        <v>42979.707294597407</v>
      </c>
      <c r="AL1264">
        <f t="shared" si="392"/>
        <v>7841.8113746499412</v>
      </c>
      <c r="AM1264">
        <f>SUM($AL$2:AL1264)</f>
        <v>3413351.5653107935</v>
      </c>
      <c r="AN1264">
        <f>SUM($AH$2:AH1264)</f>
        <v>5938060.2339120451</v>
      </c>
      <c r="AO1264">
        <f t="shared" si="393"/>
        <v>617150.55518495035</v>
      </c>
      <c r="AP1264">
        <f t="shared" si="394"/>
        <v>0</v>
      </c>
      <c r="AQ1264">
        <f t="shared" si="395"/>
        <v>0</v>
      </c>
      <c r="AR1264">
        <f>SUM($AQ$2:AQ1264)</f>
        <v>1242599.4635192242</v>
      </c>
      <c r="AS1264">
        <f>SUM($AO$2:AO1264)</f>
        <v>212746020.26898754</v>
      </c>
    </row>
    <row r="1265" spans="1:45" x14ac:dyDescent="0.25">
      <c r="A1265">
        <v>1263</v>
      </c>
      <c r="B1265" s="3">
        <v>78.7</v>
      </c>
      <c r="C1265">
        <f t="shared" si="381"/>
        <v>21.861111111111111</v>
      </c>
      <c r="D1265" s="5">
        <f t="shared" si="396"/>
        <v>3.8580246913581342E-3</v>
      </c>
      <c r="E1265">
        <f t="shared" si="382"/>
        <v>8329.6555636074154</v>
      </c>
      <c r="F1265">
        <f t="shared" si="383"/>
        <v>345540.0390385802</v>
      </c>
      <c r="G1265">
        <f>SUM($E$2:E1265)</f>
        <v>3386045.67620969</v>
      </c>
      <c r="H1265">
        <f>SUM($F$2:F1265)</f>
        <v>130726153.01855412</v>
      </c>
      <c r="R1265">
        <f t="shared" si="384"/>
        <v>3386.0456762096901</v>
      </c>
      <c r="S1265">
        <f t="shared" si="385"/>
        <v>130726.15301855412</v>
      </c>
      <c r="U1265">
        <v>1263</v>
      </c>
      <c r="V1265" s="3">
        <v>78.7</v>
      </c>
      <c r="W1265">
        <f t="shared" si="386"/>
        <v>21.861111111111111</v>
      </c>
      <c r="X1265" s="5">
        <f t="shared" si="400"/>
        <v>0</v>
      </c>
      <c r="Y1265">
        <f t="shared" si="387"/>
        <v>8207.694516368043</v>
      </c>
      <c r="Z1265">
        <f t="shared" si="387"/>
        <v>8207.694516368043</v>
      </c>
      <c r="AA1265">
        <f>SUM($E$2:$E1265)</f>
        <v>3386045.67620969</v>
      </c>
      <c r="AB1265">
        <f>SUM($F$2:$F1265)</f>
        <v>130726153.01855412</v>
      </c>
      <c r="AC1265">
        <f t="shared" si="399"/>
        <v>4103.8472581840215</v>
      </c>
      <c r="AD1265">
        <f t="shared" si="398"/>
        <v>345540.0390385802</v>
      </c>
      <c r="AE1265">
        <f t="shared" si="397"/>
        <v>-2639.3796342592104</v>
      </c>
      <c r="AF1265">
        <f t="shared" si="388"/>
        <v>-2639.3796342592104</v>
      </c>
      <c r="AG1265">
        <f t="shared" si="389"/>
        <v>2639.3796342592104</v>
      </c>
      <c r="AH1265">
        <f>ABS($AF1265)</f>
        <v>2639.3796342592104</v>
      </c>
      <c r="AI1265">
        <f t="shared" si="390"/>
        <v>0</v>
      </c>
      <c r="AJ1265">
        <f t="shared" si="391"/>
        <v>0</v>
      </c>
      <c r="AK1265">
        <f>SUM($AJ$2:AJ1265)</f>
        <v>42979.707294597407</v>
      </c>
      <c r="AL1265">
        <f t="shared" si="392"/>
        <v>8207.694516368043</v>
      </c>
      <c r="AM1265">
        <f>SUM($AL$2:AL1265)</f>
        <v>3421559.2598271617</v>
      </c>
      <c r="AN1265">
        <f>SUM($AH$2:AH1265)</f>
        <v>5940699.6135463044</v>
      </c>
      <c r="AO1265">
        <f t="shared" si="393"/>
        <v>645945.558438165</v>
      </c>
      <c r="AP1265">
        <f t="shared" si="394"/>
        <v>0</v>
      </c>
      <c r="AQ1265">
        <f t="shared" si="395"/>
        <v>0</v>
      </c>
      <c r="AR1265">
        <f>SUM($AQ$2:AQ1265)</f>
        <v>1242599.4635192242</v>
      </c>
      <c r="AS1265">
        <f>SUM($AO$2:AO1265)</f>
        <v>213391965.82742569</v>
      </c>
    </row>
    <row r="1266" spans="1:45" x14ac:dyDescent="0.25">
      <c r="A1266">
        <v>1264</v>
      </c>
      <c r="B1266" s="3">
        <v>78.8</v>
      </c>
      <c r="C1266">
        <f t="shared" si="381"/>
        <v>21.888888888888889</v>
      </c>
      <c r="D1266" s="5">
        <f t="shared" si="396"/>
        <v>1.5432098765432044E-2</v>
      </c>
      <c r="E1266">
        <f t="shared" si="382"/>
        <v>8719.5896174532227</v>
      </c>
      <c r="F1266">
        <f t="shared" si="383"/>
        <v>346418.71646913583</v>
      </c>
      <c r="G1266">
        <f>SUM($E$2:E1266)</f>
        <v>3394765.2658271431</v>
      </c>
      <c r="H1266">
        <f>SUM($F$2:F1266)</f>
        <v>131072571.73502326</v>
      </c>
      <c r="R1266">
        <f t="shared" si="384"/>
        <v>3394.7652658271431</v>
      </c>
      <c r="S1266">
        <f t="shared" si="385"/>
        <v>131072.57173502326</v>
      </c>
      <c r="U1266">
        <v>1264</v>
      </c>
      <c r="V1266" s="3">
        <v>78.8</v>
      </c>
      <c r="W1266">
        <f t="shared" si="386"/>
        <v>21.888888888888889</v>
      </c>
      <c r="X1266" s="5">
        <f t="shared" si="400"/>
        <v>3.8580246913581342E-3</v>
      </c>
      <c r="Y1266">
        <f t="shared" si="387"/>
        <v>8353.2415670417049</v>
      </c>
      <c r="Z1266">
        <f t="shared" si="387"/>
        <v>8353.2415670417049</v>
      </c>
      <c r="AA1266">
        <f>SUM($E$2:$E1266)</f>
        <v>3394765.2658271431</v>
      </c>
      <c r="AB1266">
        <f>SUM($F$2:$F1266)</f>
        <v>131072571.73502326</v>
      </c>
      <c r="AC1266">
        <f t="shared" si="399"/>
        <v>4176.6207835208525</v>
      </c>
      <c r="AD1266">
        <f t="shared" si="398"/>
        <v>345540.0390385802</v>
      </c>
      <c r="AE1266">
        <f t="shared" si="397"/>
        <v>878.67743055563187</v>
      </c>
      <c r="AF1266">
        <f t="shared" si="388"/>
        <v>0</v>
      </c>
      <c r="AG1266">
        <f t="shared" si="389"/>
        <v>0</v>
      </c>
      <c r="AH1266">
        <f>ABS($AF1266)</f>
        <v>0</v>
      </c>
      <c r="AI1266">
        <f t="shared" si="390"/>
        <v>0</v>
      </c>
      <c r="AJ1266">
        <f t="shared" si="391"/>
        <v>0</v>
      </c>
      <c r="AK1266">
        <f>SUM($AJ$2:AJ1266)</f>
        <v>42979.707294597407</v>
      </c>
      <c r="AL1266">
        <f t="shared" si="392"/>
        <v>8353.2415670417049</v>
      </c>
      <c r="AM1266">
        <f>SUM($AL$2:AL1266)</f>
        <v>3429912.5013942034</v>
      </c>
      <c r="AN1266">
        <f>SUM($AH$2:AH1266)</f>
        <v>5940699.6135463044</v>
      </c>
      <c r="AO1266">
        <f t="shared" si="393"/>
        <v>658235.43548288627</v>
      </c>
      <c r="AP1266">
        <f t="shared" si="394"/>
        <v>0</v>
      </c>
      <c r="AQ1266">
        <f t="shared" si="395"/>
        <v>0</v>
      </c>
      <c r="AR1266">
        <f>SUM($AQ$2:AQ1266)</f>
        <v>1242599.4635192242</v>
      </c>
      <c r="AS1266">
        <f>SUM($AO$2:AO1266)</f>
        <v>214050201.26290858</v>
      </c>
    </row>
    <row r="1267" spans="1:45" x14ac:dyDescent="0.25">
      <c r="A1267">
        <v>1265</v>
      </c>
      <c r="B1267" s="3">
        <v>79.099999999999994</v>
      </c>
      <c r="C1267">
        <f t="shared" si="381"/>
        <v>21.972222222222221</v>
      </c>
      <c r="D1267" s="5">
        <f t="shared" si="396"/>
        <v>2.3148148148148313E-2</v>
      </c>
      <c r="E1267">
        <f t="shared" si="382"/>
        <v>9037.2016435268433</v>
      </c>
      <c r="F1267">
        <f t="shared" si="383"/>
        <v>349061.44344598759</v>
      </c>
      <c r="G1267">
        <f>SUM($E$2:E1267)</f>
        <v>3403802.4674706701</v>
      </c>
      <c r="H1267">
        <f>SUM($F$2:F1267)</f>
        <v>131421633.17846924</v>
      </c>
      <c r="R1267">
        <f t="shared" si="384"/>
        <v>3403.8024674706703</v>
      </c>
      <c r="S1267">
        <f t="shared" si="385"/>
        <v>131421.63317846923</v>
      </c>
      <c r="U1267">
        <v>1265</v>
      </c>
      <c r="V1267" s="3">
        <v>79.099999999999994</v>
      </c>
      <c r="W1267">
        <f t="shared" si="386"/>
        <v>21.972222222222221</v>
      </c>
      <c r="X1267" s="5">
        <f t="shared" si="400"/>
        <v>1.1574074074073909E-2</v>
      </c>
      <c r="Y1267">
        <f t="shared" si="387"/>
        <v>8669.458867035064</v>
      </c>
      <c r="Z1267">
        <f t="shared" si="387"/>
        <v>8669.458867035064</v>
      </c>
      <c r="AA1267">
        <f>SUM($E$2:$E1267)</f>
        <v>3403802.4674706701</v>
      </c>
      <c r="AB1267">
        <f>SUM($F$2:$F1267)</f>
        <v>131421633.17846924</v>
      </c>
      <c r="AC1267">
        <f t="shared" si="399"/>
        <v>4334.729433517532</v>
      </c>
      <c r="AD1267">
        <f t="shared" si="398"/>
        <v>346418.71646913583</v>
      </c>
      <c r="AE1267">
        <f t="shared" si="397"/>
        <v>3521.40440740739</v>
      </c>
      <c r="AF1267">
        <f t="shared" si="388"/>
        <v>0</v>
      </c>
      <c r="AG1267">
        <f t="shared" si="389"/>
        <v>0</v>
      </c>
      <c r="AH1267">
        <f>ABS($AF1267)</f>
        <v>0</v>
      </c>
      <c r="AI1267">
        <f t="shared" si="390"/>
        <v>0</v>
      </c>
      <c r="AJ1267">
        <f t="shared" si="391"/>
        <v>0</v>
      </c>
      <c r="AK1267">
        <f>SUM($AJ$2:AJ1267)</f>
        <v>42979.707294597407</v>
      </c>
      <c r="AL1267">
        <f t="shared" si="392"/>
        <v>8669.458867035064</v>
      </c>
      <c r="AM1267">
        <f>SUM($AL$2:AL1267)</f>
        <v>3438581.9602612383</v>
      </c>
      <c r="AN1267">
        <f>SUM($AH$2:AH1267)</f>
        <v>5940699.6135463044</v>
      </c>
      <c r="AO1267">
        <f t="shared" si="393"/>
        <v>685754.19638247357</v>
      </c>
      <c r="AP1267">
        <f t="shared" si="394"/>
        <v>0</v>
      </c>
      <c r="AQ1267">
        <f t="shared" si="395"/>
        <v>0</v>
      </c>
      <c r="AR1267">
        <f>SUM($AQ$2:AQ1267)</f>
        <v>1242599.4635192242</v>
      </c>
      <c r="AS1267">
        <f>SUM($AO$2:AO1267)</f>
        <v>214735955.45929104</v>
      </c>
    </row>
    <row r="1268" spans="1:45" x14ac:dyDescent="0.25">
      <c r="A1268">
        <v>1266</v>
      </c>
      <c r="B1268" s="3">
        <v>79.400000000000006</v>
      </c>
      <c r="C1268">
        <f t="shared" si="381"/>
        <v>22.055555555555557</v>
      </c>
      <c r="D1268" s="5">
        <f t="shared" si="396"/>
        <v>1.9290123456790178E-2</v>
      </c>
      <c r="E1268">
        <f t="shared" si="382"/>
        <v>8987.9832798402986</v>
      </c>
      <c r="F1268">
        <f t="shared" si="383"/>
        <v>351714.21245061728</v>
      </c>
      <c r="G1268">
        <f>SUM($E$2:E1268)</f>
        <v>3412790.4507505102</v>
      </c>
      <c r="H1268">
        <f>SUM($F$2:F1268)</f>
        <v>131773347.39091986</v>
      </c>
      <c r="R1268">
        <f t="shared" si="384"/>
        <v>3412.79045075051</v>
      </c>
      <c r="S1268">
        <f t="shared" si="385"/>
        <v>131773.34739091987</v>
      </c>
      <c r="U1268">
        <v>1266</v>
      </c>
      <c r="V1268" s="3">
        <v>79.400000000000006</v>
      </c>
      <c r="W1268">
        <f t="shared" si="386"/>
        <v>22.055555555555557</v>
      </c>
      <c r="X1268" s="5">
        <f t="shared" si="400"/>
        <v>1.1574074074074403E-2</v>
      </c>
      <c r="Y1268">
        <f t="shared" si="387"/>
        <v>8741.8916114589629</v>
      </c>
      <c r="Z1268">
        <f t="shared" si="387"/>
        <v>8741.8916114589629</v>
      </c>
      <c r="AA1268">
        <f>SUM($E$2:$E1268)</f>
        <v>3412790.4507505102</v>
      </c>
      <c r="AB1268">
        <f>SUM($F$2:$F1268)</f>
        <v>131773347.39091986</v>
      </c>
      <c r="AC1268">
        <f t="shared" si="399"/>
        <v>4370.9458057294814</v>
      </c>
      <c r="AD1268">
        <f t="shared" si="398"/>
        <v>349061.44344598759</v>
      </c>
      <c r="AE1268">
        <f t="shared" si="397"/>
        <v>5295.4959814814501</v>
      </c>
      <c r="AF1268">
        <f t="shared" si="388"/>
        <v>0</v>
      </c>
      <c r="AG1268">
        <f t="shared" si="389"/>
        <v>0</v>
      </c>
      <c r="AH1268">
        <f>ABS($AF1268)</f>
        <v>0</v>
      </c>
      <c r="AI1268">
        <f t="shared" si="390"/>
        <v>0</v>
      </c>
      <c r="AJ1268">
        <f t="shared" si="391"/>
        <v>0</v>
      </c>
      <c r="AK1268">
        <f>SUM($AJ$2:AJ1268)</f>
        <v>42979.707294597407</v>
      </c>
      <c r="AL1268">
        <f t="shared" si="392"/>
        <v>8741.8916114589629</v>
      </c>
      <c r="AM1268">
        <f>SUM($AL$2:AL1268)</f>
        <v>3447323.851872697</v>
      </c>
      <c r="AN1268">
        <f>SUM($AH$2:AH1268)</f>
        <v>5940699.6135463044</v>
      </c>
      <c r="AO1268">
        <f t="shared" si="393"/>
        <v>694106.19394984166</v>
      </c>
      <c r="AP1268">
        <f t="shared" si="394"/>
        <v>0</v>
      </c>
      <c r="AQ1268">
        <f t="shared" si="395"/>
        <v>0</v>
      </c>
      <c r="AR1268">
        <f>SUM($AQ$2:AQ1268)</f>
        <v>1242599.4635192242</v>
      </c>
      <c r="AS1268">
        <f>SUM($AO$2:AO1268)</f>
        <v>215430061.65324089</v>
      </c>
    </row>
    <row r="1269" spans="1:45" x14ac:dyDescent="0.25">
      <c r="A1269">
        <v>1267</v>
      </c>
      <c r="B1269" s="3">
        <v>79.599999999999994</v>
      </c>
      <c r="C1269">
        <f t="shared" si="381"/>
        <v>22.111111111111111</v>
      </c>
      <c r="D1269" s="5">
        <f t="shared" si="396"/>
        <v>1.543209876543155E-2</v>
      </c>
      <c r="E1269">
        <f t="shared" si="382"/>
        <v>8913.7853180628099</v>
      </c>
      <c r="F1269">
        <f t="shared" si="383"/>
        <v>353488.30402469134</v>
      </c>
      <c r="G1269">
        <f>SUM($E$2:E1269)</f>
        <v>3421704.2360685728</v>
      </c>
      <c r="H1269">
        <f>SUM($F$2:F1269)</f>
        <v>132126835.69494456</v>
      </c>
      <c r="R1269">
        <f t="shared" si="384"/>
        <v>3421.7042360685728</v>
      </c>
      <c r="S1269">
        <f t="shared" si="385"/>
        <v>132126.83569494457</v>
      </c>
      <c r="U1269">
        <v>1267</v>
      </c>
      <c r="V1269" s="3">
        <v>79.599999999999994</v>
      </c>
      <c r="W1269">
        <f t="shared" si="386"/>
        <v>22.111111111111111</v>
      </c>
      <c r="X1269" s="5">
        <f t="shared" si="400"/>
        <v>7.7160493827157749E-3</v>
      </c>
      <c r="Y1269">
        <f t="shared" si="387"/>
        <v>8667.0737714235856</v>
      </c>
      <c r="Z1269">
        <f t="shared" si="387"/>
        <v>8667.0737714235856</v>
      </c>
      <c r="AA1269">
        <f>SUM($E$2:$E1269)</f>
        <v>3421704.2360685728</v>
      </c>
      <c r="AB1269">
        <f>SUM($F$2:$F1269)</f>
        <v>132126835.69494456</v>
      </c>
      <c r="AC1269">
        <f t="shared" si="399"/>
        <v>4333.5368857117928</v>
      </c>
      <c r="AD1269">
        <f t="shared" si="398"/>
        <v>351714.21245061728</v>
      </c>
      <c r="AE1269">
        <f t="shared" si="397"/>
        <v>4426.8605787037523</v>
      </c>
      <c r="AF1269">
        <f t="shared" si="388"/>
        <v>0</v>
      </c>
      <c r="AG1269">
        <f t="shared" si="389"/>
        <v>0</v>
      </c>
      <c r="AH1269">
        <f>ABS($AF1269)</f>
        <v>0</v>
      </c>
      <c r="AI1269">
        <f t="shared" si="390"/>
        <v>0</v>
      </c>
      <c r="AJ1269">
        <f t="shared" si="391"/>
        <v>0</v>
      </c>
      <c r="AK1269">
        <f>SUM($AJ$2:AJ1269)</f>
        <v>42979.707294597407</v>
      </c>
      <c r="AL1269">
        <f t="shared" si="392"/>
        <v>8667.0737714235856</v>
      </c>
      <c r="AM1269">
        <f>SUM($AL$2:AL1269)</f>
        <v>3455990.9256441207</v>
      </c>
      <c r="AN1269">
        <f>SUM($AH$2:AH1269)</f>
        <v>5940699.6135463044</v>
      </c>
      <c r="AO1269">
        <f t="shared" si="393"/>
        <v>689899.07220531732</v>
      </c>
      <c r="AP1269">
        <f t="shared" si="394"/>
        <v>0</v>
      </c>
      <c r="AQ1269">
        <f t="shared" si="395"/>
        <v>0</v>
      </c>
      <c r="AR1269">
        <f>SUM($AQ$2:AQ1269)</f>
        <v>1242599.4635192242</v>
      </c>
      <c r="AS1269">
        <f>SUM($AO$2:AO1269)</f>
        <v>216119960.72544619</v>
      </c>
    </row>
    <row r="1270" spans="1:45" x14ac:dyDescent="0.25">
      <c r="A1270">
        <v>1268</v>
      </c>
      <c r="B1270" s="3">
        <v>79.8</v>
      </c>
      <c r="C1270">
        <f t="shared" si="381"/>
        <v>22.166666666666664</v>
      </c>
      <c r="D1270" s="5">
        <f t="shared" si="396"/>
        <v>7.7160493827157749E-3</v>
      </c>
      <c r="E1270">
        <f t="shared" si="382"/>
        <v>8715.5019018443309</v>
      </c>
      <c r="F1270">
        <f t="shared" si="383"/>
        <v>355266.85872222215</v>
      </c>
      <c r="G1270">
        <f>SUM($E$2:E1270)</f>
        <v>3430419.7379704174</v>
      </c>
      <c r="H1270">
        <f>SUM($F$2:F1270)</f>
        <v>132482102.55366679</v>
      </c>
      <c r="R1270">
        <f t="shared" si="384"/>
        <v>3430.4197379704174</v>
      </c>
      <c r="S1270">
        <f t="shared" si="385"/>
        <v>132482.10255366677</v>
      </c>
      <c r="U1270">
        <v>1268</v>
      </c>
      <c r="V1270" s="3">
        <v>79.8</v>
      </c>
      <c r="W1270">
        <f t="shared" si="386"/>
        <v>22.166666666666664</v>
      </c>
      <c r="X1270" s="5">
        <f t="shared" si="400"/>
        <v>7.7160493827157749E-3</v>
      </c>
      <c r="Y1270">
        <f t="shared" si="387"/>
        <v>8715.5019018443309</v>
      </c>
      <c r="Z1270">
        <f t="shared" si="387"/>
        <v>8715.5019018443309</v>
      </c>
      <c r="AA1270">
        <f>SUM($E$2:$E1270)</f>
        <v>3430419.7379704174</v>
      </c>
      <c r="AB1270">
        <f>SUM($F$2:$F1270)</f>
        <v>132482102.55366679</v>
      </c>
      <c r="AC1270">
        <f t="shared" si="399"/>
        <v>4357.7509509221654</v>
      </c>
      <c r="AD1270">
        <f t="shared" si="398"/>
        <v>353488.30402469134</v>
      </c>
      <c r="AE1270">
        <f t="shared" si="397"/>
        <v>3552.64627160487</v>
      </c>
      <c r="AF1270">
        <f t="shared" si="388"/>
        <v>0</v>
      </c>
      <c r="AG1270">
        <f t="shared" si="389"/>
        <v>0</v>
      </c>
      <c r="AH1270">
        <f>ABS($AF1270)</f>
        <v>0</v>
      </c>
      <c r="AI1270">
        <f t="shared" si="390"/>
        <v>0</v>
      </c>
      <c r="AJ1270">
        <f t="shared" si="391"/>
        <v>0</v>
      </c>
      <c r="AK1270">
        <f>SUM($AJ$2:AJ1270)</f>
        <v>42979.707294597407</v>
      </c>
      <c r="AL1270">
        <f t="shared" si="392"/>
        <v>8715.5019018443309</v>
      </c>
      <c r="AM1270">
        <f>SUM($AL$2:AL1270)</f>
        <v>3464706.4275459652</v>
      </c>
      <c r="AN1270">
        <f>SUM($AH$2:AH1270)</f>
        <v>5940699.6135463044</v>
      </c>
      <c r="AO1270">
        <f t="shared" si="393"/>
        <v>695497.05176717753</v>
      </c>
      <c r="AP1270">
        <f t="shared" si="394"/>
        <v>0</v>
      </c>
      <c r="AQ1270">
        <f t="shared" si="395"/>
        <v>0</v>
      </c>
      <c r="AR1270">
        <f>SUM($AQ$2:AQ1270)</f>
        <v>1242599.4635192242</v>
      </c>
      <c r="AS1270">
        <f>SUM($AO$2:AO1270)</f>
        <v>216815457.77721336</v>
      </c>
    </row>
    <row r="1271" spans="1:45" x14ac:dyDescent="0.25">
      <c r="A1271">
        <v>1269</v>
      </c>
      <c r="B1271" s="3">
        <v>79.8</v>
      </c>
      <c r="C1271">
        <f t="shared" si="381"/>
        <v>22.166666666666664</v>
      </c>
      <c r="D1271" s="5">
        <f t="shared" si="396"/>
        <v>-7.7160493827157749E-3</v>
      </c>
      <c r="E1271">
        <f t="shared" si="382"/>
        <v>8220.8390520501089</v>
      </c>
      <c r="F1271">
        <f t="shared" si="383"/>
        <v>355266.85872222215</v>
      </c>
      <c r="G1271">
        <f>SUM($E$2:E1271)</f>
        <v>3438640.5770224673</v>
      </c>
      <c r="H1271">
        <f>SUM($F$2:F1271)</f>
        <v>132837369.41238901</v>
      </c>
      <c r="R1271">
        <f t="shared" si="384"/>
        <v>3438.6405770224674</v>
      </c>
      <c r="S1271">
        <f t="shared" si="385"/>
        <v>132837.369412389</v>
      </c>
      <c r="U1271">
        <v>1269</v>
      </c>
      <c r="V1271" s="3">
        <v>79.8</v>
      </c>
      <c r="W1271">
        <f t="shared" si="386"/>
        <v>22.166666666666664</v>
      </c>
      <c r="X1271" s="5">
        <f t="shared" si="400"/>
        <v>0</v>
      </c>
      <c r="Y1271">
        <f t="shared" si="387"/>
        <v>8468.1704769472199</v>
      </c>
      <c r="Z1271">
        <f t="shared" si="387"/>
        <v>8468.1704769472199</v>
      </c>
      <c r="AA1271">
        <f>SUM($E$2:$E1271)</f>
        <v>3438640.5770224673</v>
      </c>
      <c r="AB1271">
        <f>SUM($F$2:$F1271)</f>
        <v>132837369.41238901</v>
      </c>
      <c r="AC1271">
        <f t="shared" si="399"/>
        <v>4234.0852384736099</v>
      </c>
      <c r="AD1271">
        <f t="shared" si="398"/>
        <v>355266.85872222215</v>
      </c>
      <c r="AE1271">
        <f t="shared" si="397"/>
        <v>1778.5546975308098</v>
      </c>
      <c r="AF1271">
        <f t="shared" si="388"/>
        <v>0</v>
      </c>
      <c r="AG1271">
        <f t="shared" si="389"/>
        <v>0</v>
      </c>
      <c r="AH1271">
        <f>ABS($AF1271)</f>
        <v>0</v>
      </c>
      <c r="AI1271">
        <f t="shared" si="390"/>
        <v>0</v>
      </c>
      <c r="AJ1271">
        <f t="shared" si="391"/>
        <v>0</v>
      </c>
      <c r="AK1271">
        <f>SUM($AJ$2:AJ1271)</f>
        <v>42979.707294597407</v>
      </c>
      <c r="AL1271">
        <f t="shared" si="392"/>
        <v>8468.1704769472199</v>
      </c>
      <c r="AM1271">
        <f>SUM($AL$2:AL1271)</f>
        <v>3473174.5980229126</v>
      </c>
      <c r="AN1271">
        <f>SUM($AH$2:AH1271)</f>
        <v>5940699.6135463044</v>
      </c>
      <c r="AO1271">
        <f t="shared" si="393"/>
        <v>675760.00406038808</v>
      </c>
      <c r="AP1271">
        <f t="shared" si="394"/>
        <v>0</v>
      </c>
      <c r="AQ1271">
        <f t="shared" si="395"/>
        <v>0</v>
      </c>
      <c r="AR1271">
        <f>SUM($AQ$2:AQ1271)</f>
        <v>1242599.4635192242</v>
      </c>
      <c r="AS1271">
        <f>SUM($AO$2:AO1271)</f>
        <v>217491217.78127375</v>
      </c>
    </row>
    <row r="1272" spans="1:45" x14ac:dyDescent="0.25">
      <c r="A1272">
        <v>1270</v>
      </c>
      <c r="B1272" s="3">
        <v>79.599999999999994</v>
      </c>
      <c r="C1272">
        <f t="shared" si="381"/>
        <v>22.111111111111111</v>
      </c>
      <c r="D1272" s="5">
        <f t="shared" si="396"/>
        <v>-1.9290123456790178E-2</v>
      </c>
      <c r="E1272">
        <f t="shared" si="382"/>
        <v>7803.5833581862817</v>
      </c>
      <c r="F1272">
        <f t="shared" si="383"/>
        <v>353488.30402469134</v>
      </c>
      <c r="G1272">
        <f>SUM($E$2:E1272)</f>
        <v>3446444.1603806536</v>
      </c>
      <c r="H1272">
        <f>SUM($F$2:F1272)</f>
        <v>133190857.71641371</v>
      </c>
      <c r="R1272">
        <f t="shared" si="384"/>
        <v>3446.4441603806536</v>
      </c>
      <c r="S1272">
        <f t="shared" si="385"/>
        <v>133190.85771641371</v>
      </c>
      <c r="U1272">
        <v>1270</v>
      </c>
      <c r="V1272" s="3">
        <v>79.599999999999994</v>
      </c>
      <c r="W1272">
        <f t="shared" si="386"/>
        <v>22.111111111111111</v>
      </c>
      <c r="X1272" s="5">
        <f t="shared" si="400"/>
        <v>-7.7160493827157749E-3</v>
      </c>
      <c r="Y1272">
        <f t="shared" si="387"/>
        <v>8173.6506781451399</v>
      </c>
      <c r="Z1272">
        <f t="shared" si="387"/>
        <v>8173.6506781451399</v>
      </c>
      <c r="AA1272">
        <f>SUM($E$2:$E1272)</f>
        <v>3446444.1603806536</v>
      </c>
      <c r="AB1272">
        <f>SUM($F$2:$F1272)</f>
        <v>133190857.71641371</v>
      </c>
      <c r="AC1272">
        <f t="shared" si="399"/>
        <v>4086.8253390725699</v>
      </c>
      <c r="AD1272">
        <f t="shared" si="398"/>
        <v>355266.85872222215</v>
      </c>
      <c r="AE1272">
        <f t="shared" si="397"/>
        <v>-1778.5546975308098</v>
      </c>
      <c r="AF1272">
        <f t="shared" si="388"/>
        <v>-1778.5546975308098</v>
      </c>
      <c r="AG1272">
        <f t="shared" si="389"/>
        <v>1778.5546975308098</v>
      </c>
      <c r="AH1272">
        <f>ABS($AF1272)</f>
        <v>1778.5546975308098</v>
      </c>
      <c r="AI1272">
        <f t="shared" si="390"/>
        <v>0</v>
      </c>
      <c r="AJ1272">
        <f t="shared" si="391"/>
        <v>0</v>
      </c>
      <c r="AK1272">
        <f>SUM($AJ$2:AJ1272)</f>
        <v>42979.707294597407</v>
      </c>
      <c r="AL1272">
        <f t="shared" si="392"/>
        <v>8173.6506781451399</v>
      </c>
      <c r="AM1272">
        <f>SUM($AL$2:AL1272)</f>
        <v>3481348.2487010579</v>
      </c>
      <c r="AN1272">
        <f>SUM($AH$2:AH1272)</f>
        <v>5942478.1682438347</v>
      </c>
      <c r="AO1272">
        <f t="shared" si="393"/>
        <v>650622.59398035309</v>
      </c>
      <c r="AP1272">
        <f t="shared" si="394"/>
        <v>0</v>
      </c>
      <c r="AQ1272">
        <f t="shared" si="395"/>
        <v>0</v>
      </c>
      <c r="AR1272">
        <f>SUM($AQ$2:AQ1272)</f>
        <v>1242599.4635192242</v>
      </c>
      <c r="AS1272">
        <f>SUM($AO$2:AO1272)</f>
        <v>218141840.37525409</v>
      </c>
    </row>
    <row r="1273" spans="1:45" x14ac:dyDescent="0.25">
      <c r="A1273">
        <v>1271</v>
      </c>
      <c r="B1273" s="3">
        <v>79.3</v>
      </c>
      <c r="C1273">
        <f t="shared" si="381"/>
        <v>22.027777777777775</v>
      </c>
      <c r="D1273" s="5">
        <f t="shared" si="396"/>
        <v>-2.7006172839505953E-2</v>
      </c>
      <c r="E1273">
        <f t="shared" si="382"/>
        <v>7488.7888925121924</v>
      </c>
      <c r="F1273">
        <f t="shared" si="383"/>
        <v>350828.84033487644</v>
      </c>
      <c r="G1273">
        <f>SUM($E$2:E1273)</f>
        <v>3453932.9492731658</v>
      </c>
      <c r="H1273">
        <f>SUM($F$2:F1273)</f>
        <v>133541686.55674858</v>
      </c>
      <c r="R1273">
        <f t="shared" si="384"/>
        <v>3453.9329492731658</v>
      </c>
      <c r="S1273">
        <f t="shared" si="385"/>
        <v>133541.68655674858</v>
      </c>
      <c r="U1273">
        <v>1271</v>
      </c>
      <c r="V1273" s="3">
        <v>79.3</v>
      </c>
      <c r="W1273">
        <f t="shared" si="386"/>
        <v>22.027777777777775</v>
      </c>
      <c r="X1273" s="5">
        <f t="shared" si="400"/>
        <v>-1.1574074074074403E-2</v>
      </c>
      <c r="Y1273">
        <f t="shared" si="387"/>
        <v>7980.3523510169762</v>
      </c>
      <c r="Z1273">
        <f t="shared" si="387"/>
        <v>7980.3523510169762</v>
      </c>
      <c r="AA1273">
        <f>SUM($E$2:$E1273)</f>
        <v>3453932.9492731658</v>
      </c>
      <c r="AB1273">
        <f>SUM($F$2:$F1273)</f>
        <v>133541686.55674858</v>
      </c>
      <c r="AC1273">
        <f t="shared" si="399"/>
        <v>3990.1761755084881</v>
      </c>
      <c r="AD1273">
        <f t="shared" si="398"/>
        <v>353488.30402469134</v>
      </c>
      <c r="AE1273">
        <f t="shared" si="397"/>
        <v>-4438.0183873457136</v>
      </c>
      <c r="AF1273">
        <f t="shared" si="388"/>
        <v>-4438.0183873457136</v>
      </c>
      <c r="AG1273">
        <f t="shared" si="389"/>
        <v>4438.0183873457136</v>
      </c>
      <c r="AH1273">
        <f>ABS($AF1273)</f>
        <v>4438.0183873457136</v>
      </c>
      <c r="AI1273">
        <f t="shared" si="390"/>
        <v>0</v>
      </c>
      <c r="AJ1273">
        <f t="shared" si="391"/>
        <v>0</v>
      </c>
      <c r="AK1273">
        <f>SUM($AJ$2:AJ1273)</f>
        <v>42979.707294597407</v>
      </c>
      <c r="AL1273">
        <f t="shared" si="392"/>
        <v>7980.3523510169762</v>
      </c>
      <c r="AM1273">
        <f>SUM($AL$2:AL1273)</f>
        <v>3489328.6010520747</v>
      </c>
      <c r="AN1273">
        <f>SUM($AH$2:AH1273)</f>
        <v>5946916.1866311803</v>
      </c>
      <c r="AO1273">
        <f t="shared" si="393"/>
        <v>632841.94143564615</v>
      </c>
      <c r="AP1273">
        <f t="shared" si="394"/>
        <v>0</v>
      </c>
      <c r="AQ1273">
        <f t="shared" si="395"/>
        <v>0</v>
      </c>
      <c r="AR1273">
        <f>SUM($AQ$2:AQ1273)</f>
        <v>1242599.4635192242</v>
      </c>
      <c r="AS1273">
        <f>SUM($AO$2:AO1273)</f>
        <v>218774682.31668973</v>
      </c>
    </row>
    <row r="1274" spans="1:45" x14ac:dyDescent="0.25">
      <c r="A1274">
        <v>1272</v>
      </c>
      <c r="B1274" s="3">
        <v>78.900000000000006</v>
      </c>
      <c r="C1274">
        <f t="shared" si="381"/>
        <v>21.916666666666668</v>
      </c>
      <c r="D1274" s="5">
        <f t="shared" si="396"/>
        <v>-3.0864197530864088E-2</v>
      </c>
      <c r="E1274">
        <f t="shared" si="382"/>
        <v>7276.4382243725995</v>
      </c>
      <c r="F1274">
        <f t="shared" si="383"/>
        <v>347298.50968055555</v>
      </c>
      <c r="G1274">
        <f>SUM($E$2:E1274)</f>
        <v>3461209.3874975382</v>
      </c>
      <c r="H1274">
        <f>SUM($F$2:F1274)</f>
        <v>133888985.06642914</v>
      </c>
      <c r="R1274">
        <f t="shared" si="384"/>
        <v>3461.209387497538</v>
      </c>
      <c r="S1274">
        <f t="shared" si="385"/>
        <v>133888.98506642913</v>
      </c>
      <c r="U1274">
        <v>1272</v>
      </c>
      <c r="V1274" s="3">
        <v>78.900000000000006</v>
      </c>
      <c r="W1274">
        <f t="shared" si="386"/>
        <v>21.916666666666668</v>
      </c>
      <c r="X1274" s="5">
        <f t="shared" si="400"/>
        <v>-1.543209876543155E-2</v>
      </c>
      <c r="Y1274">
        <f t="shared" si="387"/>
        <v>7765.5221698458645</v>
      </c>
      <c r="Z1274">
        <f t="shared" si="387"/>
        <v>7765.5221698458645</v>
      </c>
      <c r="AA1274">
        <f>SUM($E$2:$E1274)</f>
        <v>3461209.3874975382</v>
      </c>
      <c r="AB1274">
        <f>SUM($F$2:$F1274)</f>
        <v>133888985.06642914</v>
      </c>
      <c r="AC1274">
        <f t="shared" si="399"/>
        <v>3882.7610849229322</v>
      </c>
      <c r="AD1274">
        <f t="shared" si="398"/>
        <v>350828.84033487644</v>
      </c>
      <c r="AE1274">
        <f t="shared" si="397"/>
        <v>-6189.7943441357929</v>
      </c>
      <c r="AF1274">
        <f t="shared" si="388"/>
        <v>-6189.7943441357929</v>
      </c>
      <c r="AG1274">
        <f t="shared" si="389"/>
        <v>6189.7943441357929</v>
      </c>
      <c r="AH1274">
        <f>ABS($AF1274)</f>
        <v>6189.7943441357929</v>
      </c>
      <c r="AI1274">
        <f t="shared" si="390"/>
        <v>0</v>
      </c>
      <c r="AJ1274">
        <f t="shared" si="391"/>
        <v>0</v>
      </c>
      <c r="AK1274">
        <f>SUM($AJ$2:AJ1274)</f>
        <v>42979.707294597407</v>
      </c>
      <c r="AL1274">
        <f t="shared" si="392"/>
        <v>7765.5221698458645</v>
      </c>
      <c r="AM1274">
        <f>SUM($AL$2:AL1274)</f>
        <v>3497094.1232219203</v>
      </c>
      <c r="AN1274">
        <f>SUM($AH$2:AH1274)</f>
        <v>5953105.9809753159</v>
      </c>
      <c r="AO1274">
        <f t="shared" si="393"/>
        <v>612699.6992008388</v>
      </c>
      <c r="AP1274">
        <f t="shared" si="394"/>
        <v>0</v>
      </c>
      <c r="AQ1274">
        <f t="shared" si="395"/>
        <v>0</v>
      </c>
      <c r="AR1274">
        <f>SUM($AQ$2:AQ1274)</f>
        <v>1242599.4635192242</v>
      </c>
      <c r="AS1274">
        <f>SUM($AO$2:AO1274)</f>
        <v>219387382.01589057</v>
      </c>
    </row>
    <row r="1275" spans="1:45" x14ac:dyDescent="0.25">
      <c r="A1275">
        <v>1273</v>
      </c>
      <c r="B1275" s="3">
        <v>78.5</v>
      </c>
      <c r="C1275">
        <f t="shared" si="381"/>
        <v>21.805555555555554</v>
      </c>
      <c r="D1275" s="5">
        <f t="shared" si="396"/>
        <v>-2.7006172839506445E-2</v>
      </c>
      <c r="E1275">
        <f t="shared" si="382"/>
        <v>7309.4230340622125</v>
      </c>
      <c r="F1275">
        <f t="shared" si="383"/>
        <v>343786.03152006166</v>
      </c>
      <c r="G1275">
        <f>SUM($E$2:E1275)</f>
        <v>3468518.8105316004</v>
      </c>
      <c r="H1275">
        <f>SUM($F$2:F1275)</f>
        <v>134232771.09794921</v>
      </c>
      <c r="R1275">
        <f t="shared" si="384"/>
        <v>3468.5188105316006</v>
      </c>
      <c r="S1275">
        <f t="shared" si="385"/>
        <v>134232.77109794921</v>
      </c>
      <c r="U1275">
        <v>1273</v>
      </c>
      <c r="V1275" s="3">
        <v>78.5</v>
      </c>
      <c r="W1275">
        <f t="shared" si="386"/>
        <v>21.805555555555554</v>
      </c>
      <c r="X1275" s="5">
        <f t="shared" si="400"/>
        <v>-1.5432098765432537E-2</v>
      </c>
      <c r="Y1275">
        <f t="shared" si="387"/>
        <v>7674.3763583934833</v>
      </c>
      <c r="Z1275">
        <f t="shared" si="387"/>
        <v>7674.3763583934833</v>
      </c>
      <c r="AA1275">
        <f>SUM($E$2:$E1275)</f>
        <v>3468518.8105316004</v>
      </c>
      <c r="AB1275">
        <f>SUM($F$2:$F1275)</f>
        <v>134232771.09794921</v>
      </c>
      <c r="AC1275">
        <f t="shared" si="399"/>
        <v>3837.1881791967417</v>
      </c>
      <c r="AD1275">
        <f t="shared" si="398"/>
        <v>347298.50968055555</v>
      </c>
      <c r="AE1275">
        <f t="shared" si="397"/>
        <v>-7042.8088148147799</v>
      </c>
      <c r="AF1275">
        <f t="shared" si="388"/>
        <v>-7042.8088148147799</v>
      </c>
      <c r="AG1275">
        <f t="shared" si="389"/>
        <v>7042.8088148147799</v>
      </c>
      <c r="AH1275">
        <f>ABS($AF1275)</f>
        <v>7042.8088148147799</v>
      </c>
      <c r="AI1275">
        <f t="shared" si="390"/>
        <v>0</v>
      </c>
      <c r="AJ1275">
        <f t="shared" si="391"/>
        <v>0</v>
      </c>
      <c r="AK1275">
        <f>SUM($AJ$2:AJ1275)</f>
        <v>42979.707294597407</v>
      </c>
      <c r="AL1275">
        <f t="shared" si="392"/>
        <v>7674.3763583934833</v>
      </c>
      <c r="AM1275">
        <f>SUM($AL$2:AL1275)</f>
        <v>3504768.4995803139</v>
      </c>
      <c r="AN1275">
        <f>SUM($AH$2:AH1275)</f>
        <v>5960148.7897901312</v>
      </c>
      <c r="AO1275">
        <f t="shared" si="393"/>
        <v>602438.54413388844</v>
      </c>
      <c r="AP1275">
        <f t="shared" si="394"/>
        <v>0</v>
      </c>
      <c r="AQ1275">
        <f t="shared" si="395"/>
        <v>0</v>
      </c>
      <c r="AR1275">
        <f>SUM($AQ$2:AQ1275)</f>
        <v>1242599.4635192242</v>
      </c>
      <c r="AS1275">
        <f>SUM($AO$2:AO1275)</f>
        <v>219989820.56002447</v>
      </c>
    </row>
    <row r="1276" spans="1:45" x14ac:dyDescent="0.25">
      <c r="A1276">
        <v>1274</v>
      </c>
      <c r="B1276" s="3">
        <v>78.2</v>
      </c>
      <c r="C1276">
        <f t="shared" si="381"/>
        <v>21.722222222222221</v>
      </c>
      <c r="D1276" s="5">
        <f t="shared" si="396"/>
        <v>-2.3148148148147817E-2</v>
      </c>
      <c r="E1276">
        <f t="shared" si="382"/>
        <v>7364.1629186978498</v>
      </c>
      <c r="F1276">
        <f t="shared" si="383"/>
        <v>341163.38859876536</v>
      </c>
      <c r="G1276">
        <f>SUM($E$2:E1276)</f>
        <v>3475882.9734502984</v>
      </c>
      <c r="H1276">
        <f>SUM($F$2:F1276)</f>
        <v>134573934.48654798</v>
      </c>
      <c r="R1276">
        <f t="shared" si="384"/>
        <v>3475.8829734502983</v>
      </c>
      <c r="S1276">
        <f t="shared" si="385"/>
        <v>134573.93448654798</v>
      </c>
      <c r="U1276">
        <v>1274</v>
      </c>
      <c r="V1276" s="3">
        <v>78.2</v>
      </c>
      <c r="W1276">
        <f t="shared" si="386"/>
        <v>21.722222222222221</v>
      </c>
      <c r="X1276" s="5">
        <f t="shared" si="400"/>
        <v>-1.1574074074073909E-2</v>
      </c>
      <c r="Y1276">
        <f t="shared" si="387"/>
        <v>7727.7215169488736</v>
      </c>
      <c r="Z1276">
        <f t="shared" si="387"/>
        <v>7727.7215169488736</v>
      </c>
      <c r="AA1276">
        <f>SUM($E$2:$E1276)</f>
        <v>3475882.9734502984</v>
      </c>
      <c r="AB1276">
        <f>SUM($F$2:$F1276)</f>
        <v>134573934.48654798</v>
      </c>
      <c r="AC1276">
        <f t="shared" si="399"/>
        <v>3863.8607584744368</v>
      </c>
      <c r="AD1276">
        <f t="shared" si="398"/>
        <v>343786.03152006166</v>
      </c>
      <c r="AE1276">
        <f t="shared" si="397"/>
        <v>-6135.1210817901883</v>
      </c>
      <c r="AF1276">
        <f t="shared" si="388"/>
        <v>-6135.1210817901883</v>
      </c>
      <c r="AG1276">
        <f t="shared" si="389"/>
        <v>6135.1210817901883</v>
      </c>
      <c r="AH1276">
        <f>ABS($AF1276)</f>
        <v>6135.1210817901883</v>
      </c>
      <c r="AI1276">
        <f t="shared" si="390"/>
        <v>0</v>
      </c>
      <c r="AJ1276">
        <f t="shared" si="391"/>
        <v>0</v>
      </c>
      <c r="AK1276">
        <f>SUM($AJ$2:AJ1276)</f>
        <v>42979.707294597407</v>
      </c>
      <c r="AL1276">
        <f t="shared" si="392"/>
        <v>7727.7215169488736</v>
      </c>
      <c r="AM1276">
        <f>SUM($AL$2:AL1276)</f>
        <v>3512496.2210972626</v>
      </c>
      <c r="AN1276">
        <f>SUM($AH$2:AH1276)</f>
        <v>5966283.9108719211</v>
      </c>
      <c r="AO1276">
        <f t="shared" si="393"/>
        <v>604307.8226254019</v>
      </c>
      <c r="AP1276">
        <f t="shared" si="394"/>
        <v>0</v>
      </c>
      <c r="AQ1276">
        <f t="shared" si="395"/>
        <v>0</v>
      </c>
      <c r="AR1276">
        <f>SUM($AQ$2:AQ1276)</f>
        <v>1242599.4635192242</v>
      </c>
      <c r="AS1276">
        <f>SUM($AO$2:AO1276)</f>
        <v>220594128.38264987</v>
      </c>
    </row>
    <row r="1277" spans="1:45" x14ac:dyDescent="0.25">
      <c r="A1277">
        <v>1275</v>
      </c>
      <c r="B1277" s="3">
        <v>77.900000000000006</v>
      </c>
      <c r="C1277">
        <f t="shared" si="381"/>
        <v>21.638888888888889</v>
      </c>
      <c r="D1277" s="5">
        <f t="shared" si="396"/>
        <v>-1.9290123456790178E-2</v>
      </c>
      <c r="E1277">
        <f t="shared" si="382"/>
        <v>7418.4153725785709</v>
      </c>
      <c r="F1277">
        <f t="shared" si="383"/>
        <v>338550.78770524694</v>
      </c>
      <c r="G1277">
        <f>SUM($E$2:E1277)</f>
        <v>3483301.3888228768</v>
      </c>
      <c r="H1277">
        <f>SUM($F$2:F1277)</f>
        <v>134912485.27425322</v>
      </c>
      <c r="R1277">
        <f t="shared" si="384"/>
        <v>3483.301388822877</v>
      </c>
      <c r="S1277">
        <f t="shared" si="385"/>
        <v>134912.48527425321</v>
      </c>
      <c r="U1277">
        <v>1275</v>
      </c>
      <c r="V1277" s="3">
        <v>77.900000000000006</v>
      </c>
      <c r="W1277">
        <f t="shared" si="386"/>
        <v>21.638888888888889</v>
      </c>
      <c r="X1277" s="5">
        <f t="shared" si="400"/>
        <v>-1.1574074074073909E-2</v>
      </c>
      <c r="Y1277">
        <f t="shared" si="387"/>
        <v>7659.8579540257651</v>
      </c>
      <c r="Z1277">
        <f t="shared" si="387"/>
        <v>7659.8579540257651</v>
      </c>
      <c r="AA1277">
        <f>SUM($E$2:$E1277)</f>
        <v>3483301.3888228768</v>
      </c>
      <c r="AB1277">
        <f>SUM($F$2:$F1277)</f>
        <v>134912485.27425322</v>
      </c>
      <c r="AC1277">
        <f t="shared" si="399"/>
        <v>3829.9289770128826</v>
      </c>
      <c r="AD1277">
        <f t="shared" si="398"/>
        <v>341163.38859876536</v>
      </c>
      <c r="AE1277">
        <f t="shared" si="397"/>
        <v>-5235.2438148147194</v>
      </c>
      <c r="AF1277">
        <f t="shared" si="388"/>
        <v>-5235.2438148147194</v>
      </c>
      <c r="AG1277">
        <f t="shared" si="389"/>
        <v>5235.2438148147194</v>
      </c>
      <c r="AH1277">
        <f>ABS($AF1277)</f>
        <v>5235.2438148147194</v>
      </c>
      <c r="AI1277">
        <f t="shared" si="390"/>
        <v>0</v>
      </c>
      <c r="AJ1277">
        <f t="shared" si="391"/>
        <v>0</v>
      </c>
      <c r="AK1277">
        <f>SUM($AJ$2:AJ1277)</f>
        <v>42979.707294597407</v>
      </c>
      <c r="AL1277">
        <f t="shared" si="392"/>
        <v>7659.8579540257651</v>
      </c>
      <c r="AM1277">
        <f>SUM($AL$2:AL1277)</f>
        <v>3520156.0790512883</v>
      </c>
      <c r="AN1277">
        <f>SUM($AH$2:AH1277)</f>
        <v>5971519.1546867359</v>
      </c>
      <c r="AO1277">
        <f t="shared" si="393"/>
        <v>596702.93461860716</v>
      </c>
      <c r="AP1277">
        <f t="shared" si="394"/>
        <v>0</v>
      </c>
      <c r="AQ1277">
        <f t="shared" si="395"/>
        <v>0</v>
      </c>
      <c r="AR1277">
        <f>SUM($AQ$2:AQ1277)</f>
        <v>1242599.4635192242</v>
      </c>
      <c r="AS1277">
        <f>SUM($AO$2:AO1277)</f>
        <v>221190831.31726849</v>
      </c>
    </row>
    <row r="1278" spans="1:45" x14ac:dyDescent="0.25">
      <c r="A1278">
        <v>1276</v>
      </c>
      <c r="B1278" s="3">
        <v>77.7</v>
      </c>
      <c r="C1278">
        <f t="shared" si="381"/>
        <v>21.583333333333332</v>
      </c>
      <c r="D1278" s="5">
        <f t="shared" si="396"/>
        <v>-7.7160493827162684E-3</v>
      </c>
      <c r="E1278">
        <f t="shared" si="382"/>
        <v>7735.271862597845</v>
      </c>
      <c r="F1278">
        <f t="shared" si="383"/>
        <v>336814.63268055551</v>
      </c>
      <c r="G1278">
        <f>SUM($E$2:E1278)</f>
        <v>3491036.6606854745</v>
      </c>
      <c r="H1278">
        <f>SUM($F$2:F1278)</f>
        <v>135249299.90693378</v>
      </c>
      <c r="R1278">
        <f t="shared" si="384"/>
        <v>3491.0366606854745</v>
      </c>
      <c r="S1278">
        <f t="shared" si="385"/>
        <v>135249.2999069338</v>
      </c>
      <c r="U1278">
        <v>1276</v>
      </c>
      <c r="V1278" s="3">
        <v>77.7</v>
      </c>
      <c r="W1278">
        <f t="shared" si="386"/>
        <v>21.583333333333332</v>
      </c>
      <c r="X1278" s="5">
        <f t="shared" si="400"/>
        <v>-7.7160493827162684E-3</v>
      </c>
      <c r="Y1278">
        <f t="shared" si="387"/>
        <v>7735.271862597845</v>
      </c>
      <c r="Z1278">
        <f t="shared" si="387"/>
        <v>7735.271862597845</v>
      </c>
      <c r="AA1278">
        <f>SUM($E$2:$E1278)</f>
        <v>3491036.6606854745</v>
      </c>
      <c r="AB1278">
        <f>SUM($F$2:$F1278)</f>
        <v>135249299.90693378</v>
      </c>
      <c r="AC1278">
        <f t="shared" si="399"/>
        <v>3867.6359312989225</v>
      </c>
      <c r="AD1278">
        <f t="shared" si="398"/>
        <v>338550.78770524694</v>
      </c>
      <c r="AE1278">
        <f t="shared" si="397"/>
        <v>-4348.7559182098485</v>
      </c>
      <c r="AF1278">
        <f t="shared" si="388"/>
        <v>-4348.7559182098485</v>
      </c>
      <c r="AG1278">
        <f t="shared" si="389"/>
        <v>4348.7559182098485</v>
      </c>
      <c r="AH1278">
        <f>ABS($AF1278)</f>
        <v>4348.7559182098485</v>
      </c>
      <c r="AI1278">
        <f t="shared" si="390"/>
        <v>0</v>
      </c>
      <c r="AJ1278">
        <f t="shared" si="391"/>
        <v>0</v>
      </c>
      <c r="AK1278">
        <f>SUM($AJ$2:AJ1278)</f>
        <v>42979.707294597407</v>
      </c>
      <c r="AL1278">
        <f t="shared" si="392"/>
        <v>7735.271862597845</v>
      </c>
      <c r="AM1278">
        <f>SUM($AL$2:AL1278)</f>
        <v>3527891.350913886</v>
      </c>
      <c r="AN1278">
        <f>SUM($AH$2:AH1278)</f>
        <v>5975867.9106049454</v>
      </c>
      <c r="AO1278">
        <f t="shared" si="393"/>
        <v>601030.62372385256</v>
      </c>
      <c r="AP1278">
        <f t="shared" si="394"/>
        <v>0</v>
      </c>
      <c r="AQ1278">
        <f t="shared" si="395"/>
        <v>0</v>
      </c>
      <c r="AR1278">
        <f>SUM($AQ$2:AQ1278)</f>
        <v>1242599.4635192242</v>
      </c>
      <c r="AS1278">
        <f>SUM($AO$2:AO1278)</f>
        <v>221791861.94099236</v>
      </c>
    </row>
    <row r="1279" spans="1:45" x14ac:dyDescent="0.25">
      <c r="A1279">
        <v>1277</v>
      </c>
      <c r="B1279" s="3">
        <v>77.7</v>
      </c>
      <c r="C1279">
        <f t="shared" si="381"/>
        <v>21.583333333333332</v>
      </c>
      <c r="D1279" s="5">
        <f t="shared" si="396"/>
        <v>3.8580246913581342E-3</v>
      </c>
      <c r="E1279">
        <f t="shared" si="382"/>
        <v>8096.5059173818063</v>
      </c>
      <c r="F1279">
        <f t="shared" si="383"/>
        <v>336814.63268055551</v>
      </c>
      <c r="G1279">
        <f>SUM($E$2:E1279)</f>
        <v>3499133.1666028565</v>
      </c>
      <c r="H1279">
        <f>SUM($F$2:F1279)</f>
        <v>135586114.53961435</v>
      </c>
      <c r="R1279">
        <f t="shared" si="384"/>
        <v>3499.1331666028564</v>
      </c>
      <c r="S1279">
        <f t="shared" si="385"/>
        <v>135586.11453961435</v>
      </c>
      <c r="U1279">
        <v>1277</v>
      </c>
      <c r="V1279" s="3">
        <v>77.7</v>
      </c>
      <c r="W1279">
        <f t="shared" si="386"/>
        <v>21.583333333333332</v>
      </c>
      <c r="X1279" s="5">
        <f t="shared" si="400"/>
        <v>0</v>
      </c>
      <c r="Y1279">
        <f t="shared" si="387"/>
        <v>7976.0945657871525</v>
      </c>
      <c r="Z1279">
        <f t="shared" si="387"/>
        <v>7976.0945657871525</v>
      </c>
      <c r="AA1279">
        <f>SUM($E$2:$E1279)</f>
        <v>3499133.1666028565</v>
      </c>
      <c r="AB1279">
        <f>SUM($F$2:$F1279)</f>
        <v>135586114.53961435</v>
      </c>
      <c r="AC1279">
        <f t="shared" si="399"/>
        <v>3988.0472828935763</v>
      </c>
      <c r="AD1279">
        <f t="shared" si="398"/>
        <v>336814.63268055551</v>
      </c>
      <c r="AE1279">
        <f t="shared" si="397"/>
        <v>-1736.1550246914267</v>
      </c>
      <c r="AF1279">
        <f t="shared" si="388"/>
        <v>-1736.1550246914267</v>
      </c>
      <c r="AG1279">
        <f t="shared" si="389"/>
        <v>1736.1550246914267</v>
      </c>
      <c r="AH1279">
        <f>ABS($AF1279)</f>
        <v>1736.1550246914267</v>
      </c>
      <c r="AI1279">
        <f t="shared" si="390"/>
        <v>0</v>
      </c>
      <c r="AJ1279">
        <f t="shared" si="391"/>
        <v>0</v>
      </c>
      <c r="AK1279">
        <f>SUM($AJ$2:AJ1279)</f>
        <v>42979.707294597407</v>
      </c>
      <c r="AL1279">
        <f t="shared" si="392"/>
        <v>7976.0945657871525</v>
      </c>
      <c r="AM1279">
        <f>SUM($AL$2:AL1279)</f>
        <v>3535867.4454796733</v>
      </c>
      <c r="AN1279">
        <f>SUM($AH$2:AH1279)</f>
        <v>5977604.0656296369</v>
      </c>
      <c r="AO1279">
        <f t="shared" si="393"/>
        <v>619742.54776166182</v>
      </c>
      <c r="AP1279">
        <f t="shared" si="394"/>
        <v>0</v>
      </c>
      <c r="AQ1279">
        <f t="shared" si="395"/>
        <v>0</v>
      </c>
      <c r="AR1279">
        <f>SUM($AQ$2:AQ1279)</f>
        <v>1242599.4635192242</v>
      </c>
      <c r="AS1279">
        <f>SUM($AO$2:AO1279)</f>
        <v>222411604.488754</v>
      </c>
    </row>
    <row r="1280" spans="1:45" x14ac:dyDescent="0.25">
      <c r="A1280">
        <v>1278</v>
      </c>
      <c r="B1280" s="3">
        <v>77.8</v>
      </c>
      <c r="C1280">
        <f t="shared" si="381"/>
        <v>21.611111111111111</v>
      </c>
      <c r="D1280" s="5">
        <f t="shared" si="396"/>
        <v>7.7160493827162684E-3</v>
      </c>
      <c r="E1280">
        <f t="shared" si="382"/>
        <v>8240.1663869887252</v>
      </c>
      <c r="F1280">
        <f t="shared" si="383"/>
        <v>337682.15230246913</v>
      </c>
      <c r="G1280">
        <f>SUM($E$2:E1280)</f>
        <v>3507373.3329898454</v>
      </c>
      <c r="H1280">
        <f>SUM($F$2:F1280)</f>
        <v>135923796.69191682</v>
      </c>
      <c r="R1280">
        <f t="shared" si="384"/>
        <v>3507.3733329898455</v>
      </c>
      <c r="S1280">
        <f t="shared" si="385"/>
        <v>135923.79669191682</v>
      </c>
      <c r="U1280">
        <v>1278</v>
      </c>
      <c r="V1280" s="3">
        <v>77.8</v>
      </c>
      <c r="W1280">
        <f t="shared" si="386"/>
        <v>21.611111111111111</v>
      </c>
      <c r="X1280" s="5">
        <f t="shared" si="400"/>
        <v>3.8580246913581342E-3</v>
      </c>
      <c r="Y1280">
        <f t="shared" si="387"/>
        <v>8119.6000658295989</v>
      </c>
      <c r="Z1280">
        <f t="shared" si="387"/>
        <v>8119.6000658295989</v>
      </c>
      <c r="AA1280">
        <f>SUM($E$2:$E1280)</f>
        <v>3507373.3329898454</v>
      </c>
      <c r="AB1280">
        <f>SUM($F$2:$F1280)</f>
        <v>135923796.69191682</v>
      </c>
      <c r="AC1280">
        <f t="shared" si="399"/>
        <v>4059.8000329147994</v>
      </c>
      <c r="AD1280">
        <f t="shared" si="398"/>
        <v>336814.63268055551</v>
      </c>
      <c r="AE1280">
        <f t="shared" si="397"/>
        <v>867.51962191361235</v>
      </c>
      <c r="AF1280">
        <f t="shared" si="388"/>
        <v>0</v>
      </c>
      <c r="AG1280">
        <f t="shared" si="389"/>
        <v>0</v>
      </c>
      <c r="AH1280">
        <f>ABS($AF1280)</f>
        <v>0</v>
      </c>
      <c r="AI1280">
        <f t="shared" si="390"/>
        <v>0</v>
      </c>
      <c r="AJ1280">
        <f t="shared" si="391"/>
        <v>0</v>
      </c>
      <c r="AK1280">
        <f>SUM($AJ$2:AJ1280)</f>
        <v>42979.707294597407</v>
      </c>
      <c r="AL1280">
        <f t="shared" si="392"/>
        <v>8119.6000658295989</v>
      </c>
      <c r="AM1280">
        <f>SUM($AL$2:AL1280)</f>
        <v>3543987.045545503</v>
      </c>
      <c r="AN1280">
        <f>SUM($AH$2:AH1280)</f>
        <v>5977604.0656296369</v>
      </c>
      <c r="AO1280">
        <f t="shared" si="393"/>
        <v>631704.88512154273</v>
      </c>
      <c r="AP1280">
        <f t="shared" si="394"/>
        <v>0</v>
      </c>
      <c r="AQ1280">
        <f t="shared" si="395"/>
        <v>0</v>
      </c>
      <c r="AR1280">
        <f>SUM($AQ$2:AQ1280)</f>
        <v>1242599.4635192242</v>
      </c>
      <c r="AS1280">
        <f>SUM($AO$2:AO1280)</f>
        <v>223043309.37387556</v>
      </c>
    </row>
    <row r="1281" spans="1:45" x14ac:dyDescent="0.25">
      <c r="A1281">
        <v>1279</v>
      </c>
      <c r="B1281" s="3">
        <v>77.900000000000006</v>
      </c>
      <c r="C1281">
        <f t="shared" si="381"/>
        <v>21.638888888888889</v>
      </c>
      <c r="D1281" s="5">
        <f t="shared" si="396"/>
        <v>1.1574074074073909E-2</v>
      </c>
      <c r="E1281">
        <f t="shared" si="382"/>
        <v>8384.1856983673188</v>
      </c>
      <c r="F1281">
        <f t="shared" si="383"/>
        <v>338550.78770524694</v>
      </c>
      <c r="G1281">
        <f>SUM($E$2:E1281)</f>
        <v>3515757.5186882126</v>
      </c>
      <c r="H1281">
        <f>SUM($F$2:F1281)</f>
        <v>136262347.47962207</v>
      </c>
      <c r="R1281">
        <f t="shared" si="384"/>
        <v>3515.7575186882127</v>
      </c>
      <c r="S1281">
        <f t="shared" si="385"/>
        <v>136262.34747962205</v>
      </c>
      <c r="U1281">
        <v>1279</v>
      </c>
      <c r="V1281" s="3">
        <v>77.900000000000006</v>
      </c>
      <c r="W1281">
        <f t="shared" si="386"/>
        <v>21.638888888888889</v>
      </c>
      <c r="X1281" s="5">
        <f t="shared" si="400"/>
        <v>3.8580246913581342E-3</v>
      </c>
      <c r="Y1281">
        <f t="shared" si="387"/>
        <v>8142.7431169201391</v>
      </c>
      <c r="Z1281">
        <f t="shared" si="387"/>
        <v>8142.7431169201391</v>
      </c>
      <c r="AA1281">
        <f>SUM($E$2:$E1281)</f>
        <v>3515757.5186882126</v>
      </c>
      <c r="AB1281">
        <f>SUM($F$2:$F1281)</f>
        <v>136262347.47962207</v>
      </c>
      <c r="AC1281">
        <f t="shared" si="399"/>
        <v>4071.3715584600695</v>
      </c>
      <c r="AD1281">
        <f t="shared" si="398"/>
        <v>337682.15230246913</v>
      </c>
      <c r="AE1281">
        <f t="shared" si="397"/>
        <v>1736.1550246914267</v>
      </c>
      <c r="AF1281">
        <f t="shared" si="388"/>
        <v>0</v>
      </c>
      <c r="AG1281">
        <f t="shared" si="389"/>
        <v>0</v>
      </c>
      <c r="AH1281">
        <f>ABS($AF1281)</f>
        <v>0</v>
      </c>
      <c r="AI1281">
        <f t="shared" si="390"/>
        <v>0</v>
      </c>
      <c r="AJ1281">
        <f t="shared" si="391"/>
        <v>0</v>
      </c>
      <c r="AK1281">
        <f>SUM($AJ$2:AJ1281)</f>
        <v>42979.707294597407</v>
      </c>
      <c r="AL1281">
        <f t="shared" si="392"/>
        <v>8142.7431169201391</v>
      </c>
      <c r="AM1281">
        <f>SUM($AL$2:AL1281)</f>
        <v>3552129.7886624234</v>
      </c>
      <c r="AN1281">
        <f>SUM($AH$2:AH1281)</f>
        <v>5977604.0656296369</v>
      </c>
      <c r="AO1281">
        <f t="shared" si="393"/>
        <v>634319.68880807888</v>
      </c>
      <c r="AP1281">
        <f t="shared" si="394"/>
        <v>0</v>
      </c>
      <c r="AQ1281">
        <f t="shared" si="395"/>
        <v>0</v>
      </c>
      <c r="AR1281">
        <f>SUM($AQ$2:AQ1281)</f>
        <v>1242599.4635192242</v>
      </c>
      <c r="AS1281">
        <f>SUM($AO$2:AO1281)</f>
        <v>223677629.06268364</v>
      </c>
    </row>
    <row r="1282" spans="1:45" x14ac:dyDescent="0.25">
      <c r="A1282">
        <v>1280</v>
      </c>
      <c r="B1282" s="3">
        <v>78.099999999999994</v>
      </c>
      <c r="C1282">
        <f t="shared" si="381"/>
        <v>21.694444444444443</v>
      </c>
      <c r="D1282" s="5">
        <f t="shared" si="396"/>
        <v>1.5432098765432044E-2</v>
      </c>
      <c r="E1282">
        <f t="shared" si="382"/>
        <v>8552.2698680145349</v>
      </c>
      <c r="F1282">
        <f t="shared" si="383"/>
        <v>340291.405853395</v>
      </c>
      <c r="G1282">
        <f>SUM($E$2:E1282)</f>
        <v>3524309.788556227</v>
      </c>
      <c r="H1282">
        <f>SUM($F$2:F1282)</f>
        <v>136602638.88547546</v>
      </c>
      <c r="R1282">
        <f t="shared" si="384"/>
        <v>3524.309788556227</v>
      </c>
      <c r="S1282">
        <f t="shared" si="385"/>
        <v>136602.63888547546</v>
      </c>
      <c r="U1282">
        <v>1280</v>
      </c>
      <c r="V1282" s="3">
        <v>78.099999999999994</v>
      </c>
      <c r="W1282">
        <f t="shared" si="386"/>
        <v>21.694444444444443</v>
      </c>
      <c r="X1282" s="5">
        <f t="shared" si="400"/>
        <v>7.7160493827157749E-3</v>
      </c>
      <c r="Y1282">
        <f t="shared" si="387"/>
        <v>8310.2074083094521</v>
      </c>
      <c r="Z1282">
        <f t="shared" si="387"/>
        <v>8310.2074083094521</v>
      </c>
      <c r="AA1282">
        <f>SUM($E$2:$E1282)</f>
        <v>3524309.788556227</v>
      </c>
      <c r="AB1282">
        <f>SUM($F$2:$F1282)</f>
        <v>136602638.88547546</v>
      </c>
      <c r="AC1282">
        <f t="shared" si="399"/>
        <v>4155.1037041547261</v>
      </c>
      <c r="AD1282">
        <f t="shared" si="398"/>
        <v>338550.78770524694</v>
      </c>
      <c r="AE1282">
        <f t="shared" si="397"/>
        <v>2609.2535509258742</v>
      </c>
      <c r="AF1282">
        <f t="shared" si="388"/>
        <v>0</v>
      </c>
      <c r="AG1282">
        <f t="shared" si="389"/>
        <v>0</v>
      </c>
      <c r="AH1282">
        <f>ABS($AF1282)</f>
        <v>0</v>
      </c>
      <c r="AI1282">
        <f t="shared" si="390"/>
        <v>0</v>
      </c>
      <c r="AJ1282">
        <f t="shared" si="391"/>
        <v>0</v>
      </c>
      <c r="AK1282">
        <f>SUM($AJ$2:AJ1282)</f>
        <v>42979.707294597407</v>
      </c>
      <c r="AL1282">
        <f t="shared" si="392"/>
        <v>8310.2074083094521</v>
      </c>
      <c r="AM1282">
        <f>SUM($AL$2:AL1282)</f>
        <v>3560439.9960707328</v>
      </c>
      <c r="AN1282">
        <f>SUM($AH$2:AH1282)</f>
        <v>5977604.0656296369</v>
      </c>
      <c r="AO1282">
        <f t="shared" si="393"/>
        <v>649027.19858896814</v>
      </c>
      <c r="AP1282">
        <f t="shared" si="394"/>
        <v>0</v>
      </c>
      <c r="AQ1282">
        <f t="shared" si="395"/>
        <v>0</v>
      </c>
      <c r="AR1282">
        <f>SUM($AQ$2:AQ1282)</f>
        <v>1242599.4635192242</v>
      </c>
      <c r="AS1282">
        <f>SUM($AO$2:AO1282)</f>
        <v>224326656.26127261</v>
      </c>
    </row>
    <row r="1283" spans="1:45" x14ac:dyDescent="0.25">
      <c r="A1283">
        <v>1281</v>
      </c>
      <c r="B1283" s="3">
        <v>78.3</v>
      </c>
      <c r="C1283">
        <f t="shared" ref="C1283:C1346" si="401">B1283/3.6</f>
        <v>21.75</v>
      </c>
      <c r="D1283" s="5">
        <f t="shared" si="396"/>
        <v>7.7160493827162684E-3</v>
      </c>
      <c r="E1283">
        <f t="shared" ref="E1283:E1346" si="402">(0.5*$J$3*$K$3*$N$3*C1283^3+$M$3*$O$3*$L$3*C1283+$M$3*D1283*C1283)*1</f>
        <v>8357.1467738285955</v>
      </c>
      <c r="F1283">
        <f t="shared" ref="F1283:F1346" si="403">0.5*$M$3*C1283^2</f>
        <v>342036.48712499999</v>
      </c>
      <c r="G1283">
        <f>SUM($E$2:E1283)</f>
        <v>3532666.9353300557</v>
      </c>
      <c r="H1283">
        <f>SUM($F$2:F1283)</f>
        <v>136944675.37260047</v>
      </c>
      <c r="R1283">
        <f t="shared" ref="R1283:R1346" si="404">G1283/$P$3</f>
        <v>3532.6669353300558</v>
      </c>
      <c r="S1283">
        <f t="shared" ref="S1283:S1346" si="405">$H1283/1000</f>
        <v>136944.67537260047</v>
      </c>
      <c r="U1283">
        <v>1281</v>
      </c>
      <c r="V1283" s="3">
        <v>78.3</v>
      </c>
      <c r="W1283">
        <f t="shared" ref="W1283:W1346" si="406">V1283/3.6</f>
        <v>21.75</v>
      </c>
      <c r="X1283" s="5">
        <f t="shared" si="400"/>
        <v>7.7160493827162684E-3</v>
      </c>
      <c r="Y1283">
        <f t="shared" ref="Y1283:Z1346" si="407">(0.5*$J$3*$K$3*$N$3*$W1283^3+$M$3*$O$3*$L$3*$W1283+$M$3*$X1283*$W1283)*1</f>
        <v>8357.1467738285955</v>
      </c>
      <c r="Z1283">
        <f t="shared" si="407"/>
        <v>8357.1467738285955</v>
      </c>
      <c r="AA1283">
        <f>SUM($E$2:$E1283)</f>
        <v>3532666.9353300557</v>
      </c>
      <c r="AB1283">
        <f>SUM($F$2:$F1283)</f>
        <v>136944675.37260047</v>
      </c>
      <c r="AC1283">
        <f t="shared" si="399"/>
        <v>4178.5733869142978</v>
      </c>
      <c r="AD1283">
        <f t="shared" si="398"/>
        <v>340291.405853395</v>
      </c>
      <c r="AE1283">
        <f t="shared" si="397"/>
        <v>3485.6994197530439</v>
      </c>
      <c r="AF1283">
        <f t="shared" ref="AF1283:AG1346" si="408">MIN(AE1283,0)</f>
        <v>0</v>
      </c>
      <c r="AG1283">
        <f t="shared" ref="AG1283:AH1346" si="409">ABS($AF1283)</f>
        <v>0</v>
      </c>
      <c r="AH1283">
        <f>ABS($AF1283)</f>
        <v>0</v>
      </c>
      <c r="AI1283">
        <f t="shared" ref="AI1283:AJ1346" si="410">MIN($Z1283,0)</f>
        <v>0</v>
      </c>
      <c r="AJ1283">
        <f t="shared" ref="AJ1283:AJ1346" si="411">ABS(AI1283)</f>
        <v>0</v>
      </c>
      <c r="AK1283">
        <f>SUM($AJ$2:AJ1283)</f>
        <v>42979.707294597407</v>
      </c>
      <c r="AL1283">
        <f t="shared" ref="AL1283:AM1346" si="412">MAX($Y1283,0)</f>
        <v>8357.1467738285955</v>
      </c>
      <c r="AM1283">
        <f>SUM($AL$2:AL1283)</f>
        <v>3568797.1428445615</v>
      </c>
      <c r="AN1283">
        <f>SUM($AH$2:AH1283)</f>
        <v>5977604.0656296369</v>
      </c>
      <c r="AO1283">
        <f t="shared" ref="AO1283:AO1346" si="413">$Y1283*$V1283</f>
        <v>654364.59239077906</v>
      </c>
      <c r="AP1283">
        <f t="shared" ref="AP1283:AQ1346" si="414">MIN(AO1283,0)</f>
        <v>0</v>
      </c>
      <c r="AQ1283">
        <f t="shared" ref="AQ1283:AQ1346" si="415">ABS(AP1283)</f>
        <v>0</v>
      </c>
      <c r="AR1283">
        <f>SUM($AQ$2:AQ1283)</f>
        <v>1242599.4635192242</v>
      </c>
      <c r="AS1283">
        <f>SUM($AO$2:AO1283)</f>
        <v>224981020.85366338</v>
      </c>
    </row>
    <row r="1284" spans="1:45" x14ac:dyDescent="0.25">
      <c r="A1284">
        <v>1282</v>
      </c>
      <c r="B1284" s="3">
        <v>78.3</v>
      </c>
      <c r="C1284">
        <f t="shared" si="401"/>
        <v>21.75</v>
      </c>
      <c r="D1284" s="5">
        <f t="shared" ref="D1284:D1347" si="416">($C1285-$C1283)/2/3.6</f>
        <v>3.8580246913581342E-3</v>
      </c>
      <c r="E1284">
        <f t="shared" si="402"/>
        <v>8235.8056048471117</v>
      </c>
      <c r="F1284">
        <f t="shared" si="403"/>
        <v>342036.48712499999</v>
      </c>
      <c r="G1284">
        <f>SUM($E$2:E1284)</f>
        <v>3540902.7409349028</v>
      </c>
      <c r="H1284">
        <f>SUM($F$2:F1284)</f>
        <v>137286711.85972548</v>
      </c>
      <c r="R1284">
        <f t="shared" si="404"/>
        <v>3540.9027409349028</v>
      </c>
      <c r="S1284">
        <f t="shared" si="405"/>
        <v>137286.71185972547</v>
      </c>
      <c r="U1284">
        <v>1282</v>
      </c>
      <c r="V1284" s="3">
        <v>78.3</v>
      </c>
      <c r="W1284">
        <f t="shared" si="406"/>
        <v>21.75</v>
      </c>
      <c r="X1284" s="5">
        <f t="shared" si="400"/>
        <v>0</v>
      </c>
      <c r="Y1284">
        <f t="shared" si="407"/>
        <v>8114.464435865626</v>
      </c>
      <c r="Z1284">
        <f t="shared" si="407"/>
        <v>8114.464435865626</v>
      </c>
      <c r="AA1284">
        <f>SUM($E$2:$E1284)</f>
        <v>3540902.7409349028</v>
      </c>
      <c r="AB1284">
        <f>SUM($F$2:$F1284)</f>
        <v>137286711.85972548</v>
      </c>
      <c r="AC1284">
        <f t="shared" si="399"/>
        <v>4057.232217932813</v>
      </c>
      <c r="AD1284">
        <f t="shared" si="398"/>
        <v>342036.48712499999</v>
      </c>
      <c r="AE1284">
        <f t="shared" ref="AE1284:AF1347" si="417">$AD1285-$AD1283</f>
        <v>1745.0812716049841</v>
      </c>
      <c r="AF1284">
        <f t="shared" si="408"/>
        <v>0</v>
      </c>
      <c r="AG1284">
        <f t="shared" si="409"/>
        <v>0</v>
      </c>
      <c r="AH1284">
        <f>ABS($AF1284)</f>
        <v>0</v>
      </c>
      <c r="AI1284">
        <f t="shared" si="410"/>
        <v>0</v>
      </c>
      <c r="AJ1284">
        <f t="shared" si="411"/>
        <v>0</v>
      </c>
      <c r="AK1284">
        <f>SUM($AJ$2:AJ1284)</f>
        <v>42979.707294597407</v>
      </c>
      <c r="AL1284">
        <f t="shared" si="412"/>
        <v>8114.464435865626</v>
      </c>
      <c r="AM1284">
        <f>SUM($AL$2:AL1284)</f>
        <v>3576911.6072804271</v>
      </c>
      <c r="AN1284">
        <f>SUM($AH$2:AH1284)</f>
        <v>5977604.0656296369</v>
      </c>
      <c r="AO1284">
        <f t="shared" si="413"/>
        <v>635362.56532827846</v>
      </c>
      <c r="AP1284">
        <f t="shared" si="414"/>
        <v>0</v>
      </c>
      <c r="AQ1284">
        <f t="shared" si="415"/>
        <v>0</v>
      </c>
      <c r="AR1284">
        <f>SUM($AQ$2:AQ1284)</f>
        <v>1242599.4635192242</v>
      </c>
      <c r="AS1284">
        <f>SUM($AO$2:AO1284)</f>
        <v>225616383.41899166</v>
      </c>
    </row>
    <row r="1285" spans="1:45" x14ac:dyDescent="0.25">
      <c r="A1285">
        <v>1283</v>
      </c>
      <c r="B1285" s="3">
        <v>78.400000000000006</v>
      </c>
      <c r="C1285">
        <f t="shared" si="401"/>
        <v>21.777777777777779</v>
      </c>
      <c r="D1285" s="5">
        <f t="shared" si="416"/>
        <v>3.8580246913581342E-3</v>
      </c>
      <c r="E1285">
        <f t="shared" si="402"/>
        <v>8259.1941120043957</v>
      </c>
      <c r="F1285">
        <f t="shared" si="403"/>
        <v>342910.70143209875</v>
      </c>
      <c r="G1285">
        <f>SUM($E$2:E1285)</f>
        <v>3549161.935046907</v>
      </c>
      <c r="H1285">
        <f>SUM($F$2:F1285)</f>
        <v>137629622.56115758</v>
      </c>
      <c r="R1285">
        <f t="shared" si="404"/>
        <v>3549.1619350469073</v>
      </c>
      <c r="S1285">
        <f t="shared" si="405"/>
        <v>137629.62256115759</v>
      </c>
      <c r="U1285">
        <v>1283</v>
      </c>
      <c r="V1285" s="3">
        <v>78.400000000000006</v>
      </c>
      <c r="W1285">
        <f t="shared" si="406"/>
        <v>21.777777777777779</v>
      </c>
      <c r="X1285" s="5">
        <f t="shared" si="400"/>
        <v>3.8580246913581342E-3</v>
      </c>
      <c r="Y1285">
        <f t="shared" si="407"/>
        <v>8259.1941120043957</v>
      </c>
      <c r="Z1285">
        <f t="shared" si="407"/>
        <v>8259.1941120043957</v>
      </c>
      <c r="AA1285">
        <f>SUM($E$2:$E1285)</f>
        <v>3549161.935046907</v>
      </c>
      <c r="AB1285">
        <f>SUM($F$2:$F1285)</f>
        <v>137629622.56115758</v>
      </c>
      <c r="AC1285">
        <f t="shared" si="399"/>
        <v>4129.5970560021979</v>
      </c>
      <c r="AD1285">
        <f t="shared" si="398"/>
        <v>342036.48712499999</v>
      </c>
      <c r="AE1285">
        <f t="shared" si="417"/>
        <v>874.21430709876586</v>
      </c>
      <c r="AF1285">
        <f t="shared" si="408"/>
        <v>0</v>
      </c>
      <c r="AG1285">
        <f t="shared" si="409"/>
        <v>0</v>
      </c>
      <c r="AH1285">
        <f>ABS($AF1285)</f>
        <v>0</v>
      </c>
      <c r="AI1285">
        <f t="shared" si="410"/>
        <v>0</v>
      </c>
      <c r="AJ1285">
        <f t="shared" si="411"/>
        <v>0</v>
      </c>
      <c r="AK1285">
        <f>SUM($AJ$2:AJ1285)</f>
        <v>42979.707294597407</v>
      </c>
      <c r="AL1285">
        <f t="shared" si="412"/>
        <v>8259.1941120043957</v>
      </c>
      <c r="AM1285">
        <f>SUM($AL$2:AL1285)</f>
        <v>3585170.8013924314</v>
      </c>
      <c r="AN1285">
        <f>SUM($AH$2:AH1285)</f>
        <v>5977604.0656296369</v>
      </c>
      <c r="AO1285">
        <f t="shared" si="413"/>
        <v>647520.81838114467</v>
      </c>
      <c r="AP1285">
        <f t="shared" si="414"/>
        <v>0</v>
      </c>
      <c r="AQ1285">
        <f t="shared" si="415"/>
        <v>0</v>
      </c>
      <c r="AR1285">
        <f>SUM($AQ$2:AQ1285)</f>
        <v>1242599.4635192242</v>
      </c>
      <c r="AS1285">
        <f>SUM($AO$2:AO1285)</f>
        <v>226263904.23737279</v>
      </c>
    </row>
    <row r="1286" spans="1:45" x14ac:dyDescent="0.25">
      <c r="A1286">
        <v>1284</v>
      </c>
      <c r="B1286" s="3">
        <v>78.400000000000006</v>
      </c>
      <c r="C1286">
        <f t="shared" si="401"/>
        <v>21.777777777777779</v>
      </c>
      <c r="D1286" s="5">
        <f t="shared" si="416"/>
        <v>0</v>
      </c>
      <c r="E1286">
        <f t="shared" si="402"/>
        <v>8137.6979734584384</v>
      </c>
      <c r="F1286">
        <f t="shared" si="403"/>
        <v>342910.70143209875</v>
      </c>
      <c r="G1286">
        <f>SUM($E$2:E1286)</f>
        <v>3557299.6330203656</v>
      </c>
      <c r="H1286">
        <f>SUM($F$2:F1286)</f>
        <v>137972533.26258969</v>
      </c>
      <c r="R1286">
        <f t="shared" si="404"/>
        <v>3557.2996330203655</v>
      </c>
      <c r="S1286">
        <f t="shared" si="405"/>
        <v>137972.53326258968</v>
      </c>
      <c r="U1286">
        <v>1284</v>
      </c>
      <c r="V1286" s="3">
        <v>78.400000000000006</v>
      </c>
      <c r="W1286">
        <f t="shared" si="406"/>
        <v>21.777777777777779</v>
      </c>
      <c r="X1286" s="5">
        <f t="shared" si="400"/>
        <v>0</v>
      </c>
      <c r="Y1286">
        <f t="shared" si="407"/>
        <v>8137.6979734584384</v>
      </c>
      <c r="Z1286">
        <f t="shared" si="407"/>
        <v>8137.6979734584384</v>
      </c>
      <c r="AA1286">
        <f>SUM($E$2:$E1286)</f>
        <v>3557299.6330203656</v>
      </c>
      <c r="AB1286">
        <f>SUM($F$2:$F1286)</f>
        <v>137972533.26258969</v>
      </c>
      <c r="AC1286">
        <f t="shared" si="399"/>
        <v>4068.8489867292192</v>
      </c>
      <c r="AD1286">
        <f t="shared" si="398"/>
        <v>342910.70143209875</v>
      </c>
      <c r="AE1286">
        <f t="shared" si="417"/>
        <v>874.21430709876586</v>
      </c>
      <c r="AF1286">
        <f t="shared" si="408"/>
        <v>0</v>
      </c>
      <c r="AG1286">
        <f t="shared" si="409"/>
        <v>0</v>
      </c>
      <c r="AH1286">
        <f>ABS($AF1286)</f>
        <v>0</v>
      </c>
      <c r="AI1286">
        <f t="shared" si="410"/>
        <v>0</v>
      </c>
      <c r="AJ1286">
        <f t="shared" si="411"/>
        <v>0</v>
      </c>
      <c r="AK1286">
        <f>SUM($AJ$2:AJ1286)</f>
        <v>42979.707294597407</v>
      </c>
      <c r="AL1286">
        <f t="shared" si="412"/>
        <v>8137.6979734584384</v>
      </c>
      <c r="AM1286">
        <f>SUM($AL$2:AL1286)</f>
        <v>3593308.4993658899</v>
      </c>
      <c r="AN1286">
        <f>SUM($AH$2:AH1286)</f>
        <v>5977604.0656296369</v>
      </c>
      <c r="AO1286">
        <f t="shared" si="413"/>
        <v>637995.5211191416</v>
      </c>
      <c r="AP1286">
        <f t="shared" si="414"/>
        <v>0</v>
      </c>
      <c r="AQ1286">
        <f t="shared" si="415"/>
        <v>0</v>
      </c>
      <c r="AR1286">
        <f>SUM($AQ$2:AQ1286)</f>
        <v>1242599.4635192242</v>
      </c>
      <c r="AS1286">
        <f>SUM($AO$2:AO1286)</f>
        <v>226901899.75849193</v>
      </c>
    </row>
    <row r="1287" spans="1:45" x14ac:dyDescent="0.25">
      <c r="A1287">
        <v>1285</v>
      </c>
      <c r="B1287" s="3">
        <v>78.400000000000006</v>
      </c>
      <c r="C1287">
        <f t="shared" si="401"/>
        <v>21.777777777777779</v>
      </c>
      <c r="D1287" s="5">
        <f t="shared" si="416"/>
        <v>-7.7160493827162684E-3</v>
      </c>
      <c r="E1287">
        <f t="shared" si="402"/>
        <v>7894.7056963665245</v>
      </c>
      <c r="F1287">
        <f t="shared" si="403"/>
        <v>342910.70143209875</v>
      </c>
      <c r="G1287">
        <f>SUM($E$2:E1287)</f>
        <v>3565194.3387167323</v>
      </c>
      <c r="H1287">
        <f>SUM($F$2:F1287)</f>
        <v>138315443.9640218</v>
      </c>
      <c r="R1287">
        <f t="shared" si="404"/>
        <v>3565.1943387167325</v>
      </c>
      <c r="S1287">
        <f t="shared" si="405"/>
        <v>138315.4439640218</v>
      </c>
      <c r="U1287">
        <v>1285</v>
      </c>
      <c r="V1287" s="3">
        <v>78.400000000000006</v>
      </c>
      <c r="W1287">
        <f t="shared" si="406"/>
        <v>21.777777777777779</v>
      </c>
      <c r="X1287" s="5">
        <f t="shared" si="400"/>
        <v>0</v>
      </c>
      <c r="Y1287">
        <f t="shared" si="407"/>
        <v>8137.6979734584384</v>
      </c>
      <c r="Z1287">
        <f t="shared" si="407"/>
        <v>8137.6979734584384</v>
      </c>
      <c r="AA1287">
        <f>SUM($E$2:$E1287)</f>
        <v>3565194.3387167323</v>
      </c>
      <c r="AB1287">
        <f>SUM($F$2:$F1287)</f>
        <v>138315443.9640218</v>
      </c>
      <c r="AC1287">
        <f t="shared" si="399"/>
        <v>4068.8489867292192</v>
      </c>
      <c r="AD1287">
        <f t="shared" si="398"/>
        <v>342910.70143209875</v>
      </c>
      <c r="AE1287">
        <f t="shared" si="417"/>
        <v>0</v>
      </c>
      <c r="AF1287">
        <f t="shared" si="408"/>
        <v>0</v>
      </c>
      <c r="AG1287">
        <f t="shared" si="409"/>
        <v>0</v>
      </c>
      <c r="AH1287">
        <f>ABS($AF1287)</f>
        <v>0</v>
      </c>
      <c r="AI1287">
        <f t="shared" si="410"/>
        <v>0</v>
      </c>
      <c r="AJ1287">
        <f t="shared" si="411"/>
        <v>0</v>
      </c>
      <c r="AK1287">
        <f>SUM($AJ$2:AJ1287)</f>
        <v>42979.707294597407</v>
      </c>
      <c r="AL1287">
        <f t="shared" si="412"/>
        <v>8137.6979734584384</v>
      </c>
      <c r="AM1287">
        <f>SUM($AL$2:AL1287)</f>
        <v>3601446.1973393485</v>
      </c>
      <c r="AN1287">
        <f>SUM($AH$2:AH1287)</f>
        <v>5977604.0656296369</v>
      </c>
      <c r="AO1287">
        <f t="shared" si="413"/>
        <v>637995.5211191416</v>
      </c>
      <c r="AP1287">
        <f t="shared" si="414"/>
        <v>0</v>
      </c>
      <c r="AQ1287">
        <f t="shared" si="415"/>
        <v>0</v>
      </c>
      <c r="AR1287">
        <f>SUM($AQ$2:AQ1287)</f>
        <v>1242599.4635192242</v>
      </c>
      <c r="AS1287">
        <f>SUM($AO$2:AO1287)</f>
        <v>227539895.27961108</v>
      </c>
    </row>
    <row r="1288" spans="1:45" x14ac:dyDescent="0.25">
      <c r="A1288">
        <v>1286</v>
      </c>
      <c r="B1288" s="3">
        <v>78.2</v>
      </c>
      <c r="C1288">
        <f t="shared" si="401"/>
        <v>21.722222222222221</v>
      </c>
      <c r="D1288" s="5">
        <f t="shared" si="416"/>
        <v>-1.5432098765432044E-2</v>
      </c>
      <c r="E1288">
        <f t="shared" si="402"/>
        <v>7606.5353175318605</v>
      </c>
      <c r="F1288">
        <f t="shared" si="403"/>
        <v>341163.38859876536</v>
      </c>
      <c r="G1288">
        <f>SUM($E$2:E1288)</f>
        <v>3572800.8740342641</v>
      </c>
      <c r="H1288">
        <f>SUM($F$2:F1288)</f>
        <v>138656607.35262057</v>
      </c>
      <c r="R1288">
        <f t="shared" si="404"/>
        <v>3572.8008740342643</v>
      </c>
      <c r="S1288">
        <f t="shared" si="405"/>
        <v>138656.60735262057</v>
      </c>
      <c r="U1288">
        <v>1286</v>
      </c>
      <c r="V1288" s="3">
        <v>78.2</v>
      </c>
      <c r="W1288">
        <f t="shared" si="406"/>
        <v>21.722222222222221</v>
      </c>
      <c r="X1288" s="5">
        <f t="shared" si="400"/>
        <v>-7.7160493827162684E-3</v>
      </c>
      <c r="Y1288">
        <f t="shared" si="407"/>
        <v>7848.9077163658712</v>
      </c>
      <c r="Z1288">
        <f t="shared" si="407"/>
        <v>7848.9077163658712</v>
      </c>
      <c r="AA1288">
        <f>SUM($E$2:$E1288)</f>
        <v>3572800.8740342641</v>
      </c>
      <c r="AB1288">
        <f>SUM($F$2:$F1288)</f>
        <v>138656607.35262057</v>
      </c>
      <c r="AC1288">
        <f t="shared" si="399"/>
        <v>3924.4538581829356</v>
      </c>
      <c r="AD1288">
        <f t="shared" si="398"/>
        <v>342910.70143209875</v>
      </c>
      <c r="AE1288">
        <f t="shared" si="417"/>
        <v>-1747.312833333388</v>
      </c>
      <c r="AF1288">
        <f t="shared" si="408"/>
        <v>-1747.312833333388</v>
      </c>
      <c r="AG1288">
        <f t="shared" si="409"/>
        <v>1747.312833333388</v>
      </c>
      <c r="AH1288">
        <f>ABS($AF1288)</f>
        <v>1747.312833333388</v>
      </c>
      <c r="AI1288">
        <f t="shared" si="410"/>
        <v>0</v>
      </c>
      <c r="AJ1288">
        <f t="shared" si="411"/>
        <v>0</v>
      </c>
      <c r="AK1288">
        <f>SUM($AJ$2:AJ1288)</f>
        <v>42979.707294597407</v>
      </c>
      <c r="AL1288">
        <f t="shared" si="412"/>
        <v>7848.9077163658712</v>
      </c>
      <c r="AM1288">
        <f>SUM($AL$2:AL1288)</f>
        <v>3609295.1050557145</v>
      </c>
      <c r="AN1288">
        <f>SUM($AH$2:AH1288)</f>
        <v>5979351.3784629703</v>
      </c>
      <c r="AO1288">
        <f t="shared" si="413"/>
        <v>613784.5834198111</v>
      </c>
      <c r="AP1288">
        <f t="shared" si="414"/>
        <v>0</v>
      </c>
      <c r="AQ1288">
        <f t="shared" si="415"/>
        <v>0</v>
      </c>
      <c r="AR1288">
        <f>SUM($AQ$2:AQ1288)</f>
        <v>1242599.4635192242</v>
      </c>
      <c r="AS1288">
        <f>SUM($AO$2:AO1288)</f>
        <v>228153679.86303088</v>
      </c>
    </row>
    <row r="1289" spans="1:45" x14ac:dyDescent="0.25">
      <c r="A1289">
        <v>1287</v>
      </c>
      <c r="B1289" s="3">
        <v>78</v>
      </c>
      <c r="C1289">
        <f t="shared" si="401"/>
        <v>21.666666666666668</v>
      </c>
      <c r="D1289" s="5">
        <f t="shared" si="416"/>
        <v>-1.9290123456790178E-2</v>
      </c>
      <c r="E1289">
        <f t="shared" si="402"/>
        <v>7440.6775717818946</v>
      </c>
      <c r="F1289">
        <f t="shared" si="403"/>
        <v>339420.5388888889</v>
      </c>
      <c r="G1289">
        <f>SUM($E$2:E1289)</f>
        <v>3580241.551606046</v>
      </c>
      <c r="H1289">
        <f>SUM($F$2:F1289)</f>
        <v>138996027.89150947</v>
      </c>
      <c r="R1289">
        <f t="shared" si="404"/>
        <v>3580.241551606046</v>
      </c>
      <c r="S1289">
        <f t="shared" si="405"/>
        <v>138996.02789150947</v>
      </c>
      <c r="U1289">
        <v>1287</v>
      </c>
      <c r="V1289" s="3">
        <v>78</v>
      </c>
      <c r="W1289">
        <f t="shared" si="406"/>
        <v>21.666666666666668</v>
      </c>
      <c r="X1289" s="5">
        <f t="shared" si="400"/>
        <v>-7.7160493827157749E-3</v>
      </c>
      <c r="Y1289">
        <f t="shared" si="407"/>
        <v>7803.3063526461019</v>
      </c>
      <c r="Z1289">
        <f t="shared" si="407"/>
        <v>7803.3063526461019</v>
      </c>
      <c r="AA1289">
        <f>SUM($E$2:$E1289)</f>
        <v>3580241.551606046</v>
      </c>
      <c r="AB1289">
        <f>SUM($F$2:$F1289)</f>
        <v>138996027.89150947</v>
      </c>
      <c r="AC1289">
        <f t="shared" si="399"/>
        <v>3901.653176323051</v>
      </c>
      <c r="AD1289">
        <f t="shared" si="398"/>
        <v>341163.38859876536</v>
      </c>
      <c r="AE1289">
        <f t="shared" si="417"/>
        <v>-3490.1625432098517</v>
      </c>
      <c r="AF1289">
        <f t="shared" si="408"/>
        <v>-3490.1625432098517</v>
      </c>
      <c r="AG1289">
        <f t="shared" si="409"/>
        <v>3490.1625432098517</v>
      </c>
      <c r="AH1289">
        <f>ABS($AF1289)</f>
        <v>3490.1625432098517</v>
      </c>
      <c r="AI1289">
        <f t="shared" si="410"/>
        <v>0</v>
      </c>
      <c r="AJ1289">
        <f t="shared" si="411"/>
        <v>0</v>
      </c>
      <c r="AK1289">
        <f>SUM($AJ$2:AJ1289)</f>
        <v>42979.707294597407</v>
      </c>
      <c r="AL1289">
        <f t="shared" si="412"/>
        <v>7803.3063526461019</v>
      </c>
      <c r="AM1289">
        <f>SUM($AL$2:AL1289)</f>
        <v>3617098.4114083606</v>
      </c>
      <c r="AN1289">
        <f>SUM($AH$2:AH1289)</f>
        <v>5982841.5410061805</v>
      </c>
      <c r="AO1289">
        <f t="shared" si="413"/>
        <v>608657.89550639596</v>
      </c>
      <c r="AP1289">
        <f t="shared" si="414"/>
        <v>0</v>
      </c>
      <c r="AQ1289">
        <f t="shared" si="415"/>
        <v>0</v>
      </c>
      <c r="AR1289">
        <f>SUM($AQ$2:AQ1289)</f>
        <v>1242599.4635192242</v>
      </c>
      <c r="AS1289">
        <f>SUM($AO$2:AO1289)</f>
        <v>228762337.75853726</v>
      </c>
    </row>
    <row r="1290" spans="1:45" x14ac:dyDescent="0.25">
      <c r="A1290">
        <v>1288</v>
      </c>
      <c r="B1290" s="3">
        <v>77.7</v>
      </c>
      <c r="C1290">
        <f t="shared" si="401"/>
        <v>21.583333333333332</v>
      </c>
      <c r="D1290" s="5">
        <f t="shared" si="416"/>
        <v>-2.7006172839506445E-2</v>
      </c>
      <c r="E1290">
        <f t="shared" si="402"/>
        <v>7133.2151046245926</v>
      </c>
      <c r="F1290">
        <f t="shared" si="403"/>
        <v>336814.63268055551</v>
      </c>
      <c r="G1290">
        <f>SUM($E$2:E1290)</f>
        <v>3587374.7667106707</v>
      </c>
      <c r="H1290">
        <f>SUM($F$2:F1290)</f>
        <v>139332842.52419004</v>
      </c>
      <c r="R1290">
        <f t="shared" si="404"/>
        <v>3587.3747667106709</v>
      </c>
      <c r="S1290">
        <f t="shared" si="405"/>
        <v>139332.84252419003</v>
      </c>
      <c r="U1290">
        <v>1288</v>
      </c>
      <c r="V1290" s="3">
        <v>77.7</v>
      </c>
      <c r="W1290">
        <f t="shared" si="406"/>
        <v>21.583333333333332</v>
      </c>
      <c r="X1290" s="5">
        <f t="shared" si="400"/>
        <v>-1.1574074074074403E-2</v>
      </c>
      <c r="Y1290">
        <f t="shared" si="407"/>
        <v>7614.8605110031913</v>
      </c>
      <c r="Z1290">
        <f t="shared" si="407"/>
        <v>7614.8605110031913</v>
      </c>
      <c r="AA1290">
        <f>SUM($E$2:$E1290)</f>
        <v>3587374.7667106707</v>
      </c>
      <c r="AB1290">
        <f>SUM($F$2:$F1290)</f>
        <v>139332842.52419004</v>
      </c>
      <c r="AC1290">
        <f t="shared" si="399"/>
        <v>3807.4302555015956</v>
      </c>
      <c r="AD1290">
        <f t="shared" ref="AD1290:AD1353" si="418">0.5*1446.052*W1289^2</f>
        <v>339420.5388888889</v>
      </c>
      <c r="AE1290">
        <f t="shared" si="417"/>
        <v>-4348.7559182098485</v>
      </c>
      <c r="AF1290">
        <f t="shared" si="408"/>
        <v>-4348.7559182098485</v>
      </c>
      <c r="AG1290">
        <f t="shared" si="409"/>
        <v>4348.7559182098485</v>
      </c>
      <c r="AH1290">
        <f>ABS($AF1290)</f>
        <v>4348.7559182098485</v>
      </c>
      <c r="AI1290">
        <f t="shared" si="410"/>
        <v>0</v>
      </c>
      <c r="AJ1290">
        <f t="shared" si="411"/>
        <v>0</v>
      </c>
      <c r="AK1290">
        <f>SUM($AJ$2:AJ1290)</f>
        <v>42979.707294597407</v>
      </c>
      <c r="AL1290">
        <f t="shared" si="412"/>
        <v>7614.8605110031913</v>
      </c>
      <c r="AM1290">
        <f>SUM($AL$2:AL1290)</f>
        <v>3624713.2719193636</v>
      </c>
      <c r="AN1290">
        <f>SUM($AH$2:AH1290)</f>
        <v>5987190.2969243899</v>
      </c>
      <c r="AO1290">
        <f t="shared" si="413"/>
        <v>591674.66170494794</v>
      </c>
      <c r="AP1290">
        <f t="shared" si="414"/>
        <v>0</v>
      </c>
      <c r="AQ1290">
        <f t="shared" si="415"/>
        <v>0</v>
      </c>
      <c r="AR1290">
        <f>SUM($AQ$2:AQ1290)</f>
        <v>1242599.4635192242</v>
      </c>
      <c r="AS1290">
        <f>SUM($AO$2:AO1290)</f>
        <v>229354012.42024222</v>
      </c>
    </row>
    <row r="1291" spans="1:45" x14ac:dyDescent="0.25">
      <c r="A1291">
        <v>1289</v>
      </c>
      <c r="B1291" s="3">
        <v>77.3</v>
      </c>
      <c r="C1291">
        <f t="shared" si="401"/>
        <v>21.472222222222221</v>
      </c>
      <c r="D1291" s="5">
        <f t="shared" si="416"/>
        <v>-3.0864197530864088E-2</v>
      </c>
      <c r="E1291">
        <f t="shared" si="402"/>
        <v>6926.4938328498965</v>
      </c>
      <c r="F1291">
        <f t="shared" si="403"/>
        <v>333355.71200154314</v>
      </c>
      <c r="G1291">
        <f>SUM($E$2:E1291)</f>
        <v>3594301.2605435206</v>
      </c>
      <c r="H1291">
        <f>SUM($F$2:F1291)</f>
        <v>139666198.23619157</v>
      </c>
      <c r="R1291">
        <f t="shared" si="404"/>
        <v>3594.3012605435206</v>
      </c>
      <c r="S1291">
        <f t="shared" si="405"/>
        <v>139666.19823619156</v>
      </c>
      <c r="U1291">
        <v>1289</v>
      </c>
      <c r="V1291" s="3">
        <v>77.3</v>
      </c>
      <c r="W1291">
        <f t="shared" si="406"/>
        <v>21.472222222222221</v>
      </c>
      <c r="X1291" s="5">
        <f t="shared" si="400"/>
        <v>-1.5432098765432044E-2</v>
      </c>
      <c r="Y1291">
        <f t="shared" si="407"/>
        <v>7405.6597261969455</v>
      </c>
      <c r="Z1291">
        <f t="shared" si="407"/>
        <v>7405.6597261969455</v>
      </c>
      <c r="AA1291">
        <f>SUM($E$2:$E1291)</f>
        <v>3594301.2605435206</v>
      </c>
      <c r="AB1291">
        <f>SUM($F$2:$F1291)</f>
        <v>139666198.23619157</v>
      </c>
      <c r="AC1291">
        <f t="shared" si="399"/>
        <v>3702.8298630984727</v>
      </c>
      <c r="AD1291">
        <f t="shared" si="418"/>
        <v>336814.63268055551</v>
      </c>
      <c r="AE1291">
        <f t="shared" si="417"/>
        <v>-6064.8268873457564</v>
      </c>
      <c r="AF1291">
        <f t="shared" si="408"/>
        <v>-6064.8268873457564</v>
      </c>
      <c r="AG1291">
        <f t="shared" si="409"/>
        <v>6064.8268873457564</v>
      </c>
      <c r="AH1291">
        <f>ABS($AF1291)</f>
        <v>6064.8268873457564</v>
      </c>
      <c r="AI1291">
        <f t="shared" si="410"/>
        <v>0</v>
      </c>
      <c r="AJ1291">
        <f t="shared" si="411"/>
        <v>0</v>
      </c>
      <c r="AK1291">
        <f>SUM($AJ$2:AJ1291)</f>
        <v>42979.707294597407</v>
      </c>
      <c r="AL1291">
        <f t="shared" si="412"/>
        <v>7405.6597261969455</v>
      </c>
      <c r="AM1291">
        <f>SUM($AL$2:AL1291)</f>
        <v>3632118.9316455605</v>
      </c>
      <c r="AN1291">
        <f>SUM($AH$2:AH1291)</f>
        <v>5993255.1238117358</v>
      </c>
      <c r="AO1291">
        <f t="shared" si="413"/>
        <v>572457.49683502386</v>
      </c>
      <c r="AP1291">
        <f t="shared" si="414"/>
        <v>0</v>
      </c>
      <c r="AQ1291">
        <f t="shared" si="415"/>
        <v>0</v>
      </c>
      <c r="AR1291">
        <f>SUM($AQ$2:AQ1291)</f>
        <v>1242599.4635192242</v>
      </c>
      <c r="AS1291">
        <f>SUM($AO$2:AO1291)</f>
        <v>229926469.91707724</v>
      </c>
    </row>
    <row r="1292" spans="1:45" x14ac:dyDescent="0.25">
      <c r="A1292">
        <v>1290</v>
      </c>
      <c r="B1292" s="3">
        <v>76.900000000000006</v>
      </c>
      <c r="C1292">
        <f t="shared" si="401"/>
        <v>21.361111111111111</v>
      </c>
      <c r="D1292" s="5">
        <f t="shared" si="416"/>
        <v>-2.7006172839506445E-2</v>
      </c>
      <c r="E1292">
        <f t="shared" si="402"/>
        <v>6960.1329214832695</v>
      </c>
      <c r="F1292">
        <f t="shared" si="403"/>
        <v>329914.643816358</v>
      </c>
      <c r="G1292">
        <f>SUM($E$2:E1292)</f>
        <v>3601261.3934650039</v>
      </c>
      <c r="H1292">
        <f>SUM($F$2:F1292)</f>
        <v>139996112.88000792</v>
      </c>
      <c r="R1292">
        <f t="shared" si="404"/>
        <v>3601.2613934650039</v>
      </c>
      <c r="S1292">
        <f t="shared" si="405"/>
        <v>139996.11288000792</v>
      </c>
      <c r="U1292">
        <v>1290</v>
      </c>
      <c r="V1292" s="3">
        <v>76.900000000000006</v>
      </c>
      <c r="W1292">
        <f t="shared" si="406"/>
        <v>21.361111111111111</v>
      </c>
      <c r="X1292" s="5">
        <f t="shared" si="400"/>
        <v>-1.5432098765432044E-2</v>
      </c>
      <c r="Y1292">
        <f t="shared" si="407"/>
        <v>7317.6477067199048</v>
      </c>
      <c r="Z1292">
        <f t="shared" si="407"/>
        <v>7317.6477067199048</v>
      </c>
      <c r="AA1292">
        <f>SUM($E$2:$E1292)</f>
        <v>3601261.3934650039</v>
      </c>
      <c r="AB1292">
        <f>SUM($F$2:$F1292)</f>
        <v>139996112.88000792</v>
      </c>
      <c r="AC1292">
        <f t="shared" si="399"/>
        <v>3658.8238533599524</v>
      </c>
      <c r="AD1292">
        <f t="shared" si="418"/>
        <v>333355.71200154314</v>
      </c>
      <c r="AE1292">
        <f t="shared" si="417"/>
        <v>-6899.9888641975122</v>
      </c>
      <c r="AF1292">
        <f t="shared" si="408"/>
        <v>-6899.9888641975122</v>
      </c>
      <c r="AG1292">
        <f t="shared" si="409"/>
        <v>6899.9888641975122</v>
      </c>
      <c r="AH1292">
        <f>ABS($AF1292)</f>
        <v>6899.9888641975122</v>
      </c>
      <c r="AI1292">
        <f t="shared" si="410"/>
        <v>0</v>
      </c>
      <c r="AJ1292">
        <f t="shared" si="411"/>
        <v>0</v>
      </c>
      <c r="AK1292">
        <f>SUM($AJ$2:AJ1292)</f>
        <v>42979.707294597407</v>
      </c>
      <c r="AL1292">
        <f t="shared" si="412"/>
        <v>7317.6477067199048</v>
      </c>
      <c r="AM1292">
        <f>SUM($AL$2:AL1292)</f>
        <v>3639436.5793522806</v>
      </c>
      <c r="AN1292">
        <f>SUM($AH$2:AH1292)</f>
        <v>6000155.1126759332</v>
      </c>
      <c r="AO1292">
        <f t="shared" si="413"/>
        <v>562727.10864676069</v>
      </c>
      <c r="AP1292">
        <f t="shared" si="414"/>
        <v>0</v>
      </c>
      <c r="AQ1292">
        <f t="shared" si="415"/>
        <v>0</v>
      </c>
      <c r="AR1292">
        <f>SUM($AQ$2:AQ1292)</f>
        <v>1242599.4635192242</v>
      </c>
      <c r="AS1292">
        <f>SUM($AO$2:AO1292)</f>
        <v>230489197.02572399</v>
      </c>
    </row>
    <row r="1293" spans="1:45" x14ac:dyDescent="0.25">
      <c r="A1293">
        <v>1291</v>
      </c>
      <c r="B1293" s="3">
        <v>76.599999999999994</v>
      </c>
      <c r="C1293">
        <f t="shared" si="401"/>
        <v>21.277777777777775</v>
      </c>
      <c r="D1293" s="5">
        <f t="shared" si="416"/>
        <v>-2.7006172839505953E-2</v>
      </c>
      <c r="E1293">
        <f t="shared" si="402"/>
        <v>6896.0263907296694</v>
      </c>
      <c r="F1293">
        <f t="shared" si="403"/>
        <v>327345.55837654311</v>
      </c>
      <c r="G1293">
        <f>SUM($E$2:E1293)</f>
        <v>3608157.4198557334</v>
      </c>
      <c r="H1293">
        <f>SUM($F$2:F1293)</f>
        <v>140323458.43838447</v>
      </c>
      <c r="R1293">
        <f t="shared" si="404"/>
        <v>3608.1574198557332</v>
      </c>
      <c r="S1293">
        <f t="shared" si="405"/>
        <v>140323.45843838446</v>
      </c>
      <c r="U1293">
        <v>1291</v>
      </c>
      <c r="V1293" s="3">
        <v>76.599999999999994</v>
      </c>
      <c r="W1293">
        <f t="shared" si="406"/>
        <v>21.277777777777775</v>
      </c>
      <c r="X1293" s="5">
        <f t="shared" si="400"/>
        <v>-1.1574074074074403E-2</v>
      </c>
      <c r="Y1293">
        <f t="shared" si="407"/>
        <v>7370.8531362714912</v>
      </c>
      <c r="Z1293">
        <f t="shared" si="407"/>
        <v>7370.8531362714912</v>
      </c>
      <c r="AA1293">
        <f>SUM($E$2:$E1293)</f>
        <v>3608157.4198557334</v>
      </c>
      <c r="AB1293">
        <f>SUM($F$2:$F1293)</f>
        <v>140323458.43838447</v>
      </c>
      <c r="AC1293">
        <f t="shared" si="399"/>
        <v>3685.4265681357456</v>
      </c>
      <c r="AD1293">
        <f t="shared" si="418"/>
        <v>329914.643816358</v>
      </c>
      <c r="AE1293">
        <f t="shared" si="417"/>
        <v>-6010.1536250000354</v>
      </c>
      <c r="AF1293">
        <f t="shared" si="408"/>
        <v>-6010.1536250000354</v>
      </c>
      <c r="AG1293">
        <f t="shared" si="409"/>
        <v>6010.1536250000354</v>
      </c>
      <c r="AH1293">
        <f>ABS($AF1293)</f>
        <v>6010.1536250000354</v>
      </c>
      <c r="AI1293">
        <f t="shared" si="410"/>
        <v>0</v>
      </c>
      <c r="AJ1293">
        <f t="shared" si="411"/>
        <v>0</v>
      </c>
      <c r="AK1293">
        <f>SUM($AJ$2:AJ1293)</f>
        <v>42979.707294597407</v>
      </c>
      <c r="AL1293">
        <f t="shared" si="412"/>
        <v>7370.8531362714912</v>
      </c>
      <c r="AM1293">
        <f>SUM($AL$2:AL1293)</f>
        <v>3646807.4324885523</v>
      </c>
      <c r="AN1293">
        <f>SUM($AH$2:AH1293)</f>
        <v>6006165.2663009334</v>
      </c>
      <c r="AO1293">
        <f t="shared" si="413"/>
        <v>564607.3502383962</v>
      </c>
      <c r="AP1293">
        <f t="shared" si="414"/>
        <v>0</v>
      </c>
      <c r="AQ1293">
        <f t="shared" si="415"/>
        <v>0</v>
      </c>
      <c r="AR1293">
        <f>SUM($AQ$2:AQ1293)</f>
        <v>1242599.4635192242</v>
      </c>
      <c r="AS1293">
        <f>SUM($AO$2:AO1293)</f>
        <v>231053804.37596238</v>
      </c>
    </row>
    <row r="1294" spans="1:45" x14ac:dyDescent="0.25">
      <c r="A1294">
        <v>1292</v>
      </c>
      <c r="B1294" s="3">
        <v>76.2</v>
      </c>
      <c r="C1294">
        <f t="shared" si="401"/>
        <v>21.166666666666668</v>
      </c>
      <c r="D1294" s="5">
        <f t="shared" si="416"/>
        <v>-3.4722222222221731E-2</v>
      </c>
      <c r="E1294">
        <f t="shared" si="402"/>
        <v>6575.0511838490911</v>
      </c>
      <c r="F1294">
        <f t="shared" si="403"/>
        <v>323935.73205555556</v>
      </c>
      <c r="G1294">
        <f>SUM($E$2:E1294)</f>
        <v>3614732.4710395825</v>
      </c>
      <c r="H1294">
        <f>SUM($F$2:F1294)</f>
        <v>140647394.17044002</v>
      </c>
      <c r="R1294">
        <f t="shared" si="404"/>
        <v>3614.7324710395824</v>
      </c>
      <c r="S1294">
        <f t="shared" si="405"/>
        <v>140647.39417044001</v>
      </c>
      <c r="U1294">
        <v>1292</v>
      </c>
      <c r="V1294" s="3">
        <v>76.2</v>
      </c>
      <c r="W1294">
        <f t="shared" si="406"/>
        <v>21.166666666666668</v>
      </c>
      <c r="X1294" s="5">
        <f t="shared" si="400"/>
        <v>-1.543209876543155E-2</v>
      </c>
      <c r="Y1294">
        <f t="shared" si="407"/>
        <v>7165.4852244869535</v>
      </c>
      <c r="Z1294">
        <f t="shared" si="407"/>
        <v>7165.4852244869535</v>
      </c>
      <c r="AA1294">
        <f>SUM($E$2:$E1294)</f>
        <v>3614732.4710395825</v>
      </c>
      <c r="AB1294">
        <f>SUM($F$2:$F1294)</f>
        <v>140647394.17044002</v>
      </c>
      <c r="AC1294">
        <f t="shared" si="399"/>
        <v>3582.7426122434767</v>
      </c>
      <c r="AD1294">
        <f t="shared" si="418"/>
        <v>327345.55837654311</v>
      </c>
      <c r="AE1294">
        <f t="shared" si="417"/>
        <v>-5978.9117608024389</v>
      </c>
      <c r="AF1294">
        <f t="shared" si="408"/>
        <v>-5978.9117608024389</v>
      </c>
      <c r="AG1294">
        <f t="shared" si="409"/>
        <v>5978.9117608024389</v>
      </c>
      <c r="AH1294">
        <f>ABS($AF1294)</f>
        <v>5978.9117608024389</v>
      </c>
      <c r="AI1294">
        <f t="shared" si="410"/>
        <v>0</v>
      </c>
      <c r="AJ1294">
        <f t="shared" si="411"/>
        <v>0</v>
      </c>
      <c r="AK1294">
        <f>SUM($AJ$2:AJ1294)</f>
        <v>42979.707294597407</v>
      </c>
      <c r="AL1294">
        <f t="shared" si="412"/>
        <v>7165.4852244869535</v>
      </c>
      <c r="AM1294">
        <f>SUM($AL$2:AL1294)</f>
        <v>3653972.9177130391</v>
      </c>
      <c r="AN1294">
        <f>SUM($AH$2:AH1294)</f>
        <v>6012144.1780617358</v>
      </c>
      <c r="AO1294">
        <f t="shared" si="413"/>
        <v>546009.97410590586</v>
      </c>
      <c r="AP1294">
        <f t="shared" si="414"/>
        <v>0</v>
      </c>
      <c r="AQ1294">
        <f t="shared" si="415"/>
        <v>0</v>
      </c>
      <c r="AR1294">
        <f>SUM($AQ$2:AQ1294)</f>
        <v>1242599.4635192242</v>
      </c>
      <c r="AS1294">
        <f>SUM($AO$2:AO1294)</f>
        <v>231599814.35006827</v>
      </c>
    </row>
    <row r="1295" spans="1:45" x14ac:dyDescent="0.25">
      <c r="A1295">
        <v>1293</v>
      </c>
      <c r="B1295" s="3">
        <v>75.7</v>
      </c>
      <c r="C1295">
        <f t="shared" si="401"/>
        <v>21.027777777777779</v>
      </c>
      <c r="D1295" s="5">
        <f t="shared" si="416"/>
        <v>-3.8580246913580356E-2</v>
      </c>
      <c r="E1295">
        <f t="shared" si="402"/>
        <v>6354.3641404698492</v>
      </c>
      <c r="F1295">
        <f t="shared" si="403"/>
        <v>319698.55422376544</v>
      </c>
      <c r="G1295">
        <f>SUM($E$2:E1295)</f>
        <v>3621086.8351800526</v>
      </c>
      <c r="H1295">
        <f>SUM($F$2:F1295)</f>
        <v>140967092.72466379</v>
      </c>
      <c r="R1295">
        <f t="shared" si="404"/>
        <v>3621.0868351800527</v>
      </c>
      <c r="S1295">
        <f t="shared" si="405"/>
        <v>140967.09272466379</v>
      </c>
      <c r="U1295">
        <v>1293</v>
      </c>
      <c r="V1295" s="3">
        <v>75.7</v>
      </c>
      <c r="W1295">
        <f t="shared" si="406"/>
        <v>21.027777777777779</v>
      </c>
      <c r="X1295" s="5">
        <f t="shared" si="400"/>
        <v>-1.9290123456790178E-2</v>
      </c>
      <c r="Y1295">
        <f t="shared" si="407"/>
        <v>6940.923941995914</v>
      </c>
      <c r="Z1295">
        <f t="shared" si="407"/>
        <v>6940.923941995914</v>
      </c>
      <c r="AA1295">
        <f>SUM($E$2:$E1295)</f>
        <v>3621086.8351800526</v>
      </c>
      <c r="AB1295">
        <f>SUM($F$2:$F1295)</f>
        <v>140967092.72466379</v>
      </c>
      <c r="AC1295">
        <f t="shared" ref="AC1295:AC1358" si="419">Y1295/(U1296-U1294)</f>
        <v>3470.461970997957</v>
      </c>
      <c r="AD1295">
        <f t="shared" si="418"/>
        <v>323935.73205555556</v>
      </c>
      <c r="AE1295">
        <f t="shared" si="417"/>
        <v>-7647.004152777663</v>
      </c>
      <c r="AF1295">
        <f t="shared" si="408"/>
        <v>-7647.004152777663</v>
      </c>
      <c r="AG1295">
        <f t="shared" si="409"/>
        <v>7647.004152777663</v>
      </c>
      <c r="AH1295">
        <f>ABS($AF1295)</f>
        <v>7647.004152777663</v>
      </c>
      <c r="AI1295">
        <f t="shared" si="410"/>
        <v>0</v>
      </c>
      <c r="AJ1295">
        <f t="shared" si="411"/>
        <v>0</v>
      </c>
      <c r="AK1295">
        <f>SUM($AJ$2:AJ1295)</f>
        <v>42979.707294597407</v>
      </c>
      <c r="AL1295">
        <f t="shared" si="412"/>
        <v>6940.923941995914</v>
      </c>
      <c r="AM1295">
        <f>SUM($AL$2:AL1295)</f>
        <v>3660913.841655035</v>
      </c>
      <c r="AN1295">
        <f>SUM($AH$2:AH1295)</f>
        <v>6019791.1822145134</v>
      </c>
      <c r="AO1295">
        <f t="shared" si="413"/>
        <v>525427.9424090907</v>
      </c>
      <c r="AP1295">
        <f t="shared" si="414"/>
        <v>0</v>
      </c>
      <c r="AQ1295">
        <f t="shared" si="415"/>
        <v>0</v>
      </c>
      <c r="AR1295">
        <f>SUM($AQ$2:AQ1295)</f>
        <v>1242599.4635192242</v>
      </c>
      <c r="AS1295">
        <f>SUM($AO$2:AO1295)</f>
        <v>232125242.29247737</v>
      </c>
    </row>
    <row r="1296" spans="1:45" x14ac:dyDescent="0.25">
      <c r="A1296">
        <v>1294</v>
      </c>
      <c r="B1296" s="3">
        <v>75.2</v>
      </c>
      <c r="C1296">
        <f t="shared" si="401"/>
        <v>20.888888888888889</v>
      </c>
      <c r="D1296" s="5">
        <f t="shared" si="416"/>
        <v>-3.8580246913580356E-2</v>
      </c>
      <c r="E1296">
        <f t="shared" si="402"/>
        <v>6252.9534714315478</v>
      </c>
      <c r="F1296">
        <f t="shared" si="403"/>
        <v>315489.2709135802</v>
      </c>
      <c r="G1296">
        <f>SUM($E$2:E1296)</f>
        <v>3627339.7886514841</v>
      </c>
      <c r="H1296">
        <f>SUM($F$2:F1296)</f>
        <v>141282581.99557737</v>
      </c>
      <c r="R1296">
        <f t="shared" si="404"/>
        <v>3627.339788651484</v>
      </c>
      <c r="S1296">
        <f t="shared" si="405"/>
        <v>141282.58199557738</v>
      </c>
      <c r="U1296">
        <v>1294</v>
      </c>
      <c r="V1296" s="3">
        <v>75.2</v>
      </c>
      <c r="W1296">
        <f t="shared" si="406"/>
        <v>20.888888888888889</v>
      </c>
      <c r="X1296" s="5">
        <f t="shared" ref="X1296:X1359" si="420">($C1296-$C1295)/2/3.6</f>
        <v>-1.9290123456790178E-2</v>
      </c>
      <c r="Y1296">
        <f t="shared" si="407"/>
        <v>6835.639033845815</v>
      </c>
      <c r="Z1296">
        <f t="shared" si="407"/>
        <v>6835.639033845815</v>
      </c>
      <c r="AA1296">
        <f>SUM($E$2:$E1296)</f>
        <v>3627339.7886514841</v>
      </c>
      <c r="AB1296">
        <f>SUM($F$2:$F1296)</f>
        <v>141282581.99557737</v>
      </c>
      <c r="AC1296">
        <f t="shared" si="419"/>
        <v>3417.8195169229075</v>
      </c>
      <c r="AD1296">
        <f t="shared" si="418"/>
        <v>319698.55422376544</v>
      </c>
      <c r="AE1296">
        <f t="shared" si="417"/>
        <v>-8446.4611419753637</v>
      </c>
      <c r="AF1296">
        <f t="shared" si="408"/>
        <v>-8446.4611419753637</v>
      </c>
      <c r="AG1296">
        <f t="shared" si="409"/>
        <v>8446.4611419753637</v>
      </c>
      <c r="AH1296">
        <f>ABS($AF1296)</f>
        <v>8446.4611419753637</v>
      </c>
      <c r="AI1296">
        <f t="shared" si="410"/>
        <v>0</v>
      </c>
      <c r="AJ1296">
        <f t="shared" si="411"/>
        <v>0</v>
      </c>
      <c r="AK1296">
        <f>SUM($AJ$2:AJ1296)</f>
        <v>42979.707294597407</v>
      </c>
      <c r="AL1296">
        <f t="shared" si="412"/>
        <v>6835.639033845815</v>
      </c>
      <c r="AM1296">
        <f>SUM($AL$2:AL1296)</f>
        <v>3667749.4806888807</v>
      </c>
      <c r="AN1296">
        <f>SUM($AH$2:AH1296)</f>
        <v>6028237.643356489</v>
      </c>
      <c r="AO1296">
        <f t="shared" si="413"/>
        <v>514040.0553452053</v>
      </c>
      <c r="AP1296">
        <f t="shared" si="414"/>
        <v>0</v>
      </c>
      <c r="AQ1296">
        <f t="shared" si="415"/>
        <v>0</v>
      </c>
      <c r="AR1296">
        <f>SUM($AQ$2:AQ1296)</f>
        <v>1242599.4635192242</v>
      </c>
      <c r="AS1296">
        <f>SUM($AO$2:AO1296)</f>
        <v>232639282.34782258</v>
      </c>
    </row>
    <row r="1297" spans="1:45" x14ac:dyDescent="0.25">
      <c r="A1297">
        <v>1295</v>
      </c>
      <c r="B1297" s="3">
        <v>74.7</v>
      </c>
      <c r="C1297">
        <f t="shared" si="401"/>
        <v>20.75</v>
      </c>
      <c r="D1297" s="5">
        <f t="shared" si="416"/>
        <v>-3.0864197530864088E-2</v>
      </c>
      <c r="E1297">
        <f t="shared" si="402"/>
        <v>6384.2490408191788</v>
      </c>
      <c r="F1297">
        <f t="shared" si="403"/>
        <v>311307.882125</v>
      </c>
      <c r="G1297">
        <f>SUM($E$2:E1297)</f>
        <v>3633724.0376923033</v>
      </c>
      <c r="H1297">
        <f>SUM($F$2:F1297)</f>
        <v>141593889.87770236</v>
      </c>
      <c r="R1297">
        <f t="shared" si="404"/>
        <v>3633.7240376923032</v>
      </c>
      <c r="S1297">
        <f t="shared" si="405"/>
        <v>141593.88987770234</v>
      </c>
      <c r="U1297">
        <v>1295</v>
      </c>
      <c r="V1297" s="3">
        <v>74.7</v>
      </c>
      <c r="W1297">
        <f t="shared" si="406"/>
        <v>20.75</v>
      </c>
      <c r="X1297" s="5">
        <f t="shared" si="420"/>
        <v>-1.9290123456790178E-2</v>
      </c>
      <c r="Y1297">
        <f t="shared" si="407"/>
        <v>6731.5358348006557</v>
      </c>
      <c r="Z1297">
        <f t="shared" si="407"/>
        <v>6731.5358348006557</v>
      </c>
      <c r="AA1297">
        <f>SUM($E$2:$E1297)</f>
        <v>3633724.0376923033</v>
      </c>
      <c r="AB1297">
        <f>SUM($F$2:$F1297)</f>
        <v>141593889.87770236</v>
      </c>
      <c r="AC1297">
        <f t="shared" si="419"/>
        <v>3365.7679174003279</v>
      </c>
      <c r="AD1297">
        <f t="shared" si="418"/>
        <v>315489.2709135802</v>
      </c>
      <c r="AE1297">
        <f t="shared" si="417"/>
        <v>-8390.6720987654408</v>
      </c>
      <c r="AF1297">
        <f t="shared" si="408"/>
        <v>-8390.6720987654408</v>
      </c>
      <c r="AG1297">
        <f t="shared" si="409"/>
        <v>8390.6720987654408</v>
      </c>
      <c r="AH1297">
        <f>ABS($AF1297)</f>
        <v>8390.6720987654408</v>
      </c>
      <c r="AI1297">
        <f t="shared" si="410"/>
        <v>0</v>
      </c>
      <c r="AJ1297">
        <f t="shared" si="411"/>
        <v>0</v>
      </c>
      <c r="AK1297">
        <f>SUM($AJ$2:AJ1297)</f>
        <v>42979.707294597407</v>
      </c>
      <c r="AL1297">
        <f t="shared" si="412"/>
        <v>6731.5358348006557</v>
      </c>
      <c r="AM1297">
        <f>SUM($AL$2:AL1297)</f>
        <v>3674481.0165236811</v>
      </c>
      <c r="AN1297">
        <f>SUM($AH$2:AH1297)</f>
        <v>6036628.3154552542</v>
      </c>
      <c r="AO1297">
        <f t="shared" si="413"/>
        <v>502845.72685960901</v>
      </c>
      <c r="AP1297">
        <f t="shared" si="414"/>
        <v>0</v>
      </c>
      <c r="AQ1297">
        <f t="shared" si="415"/>
        <v>0</v>
      </c>
      <c r="AR1297">
        <f>SUM($AQ$2:AQ1297)</f>
        <v>1242599.4635192242</v>
      </c>
      <c r="AS1297">
        <f>SUM($AO$2:AO1297)</f>
        <v>233142128.07468218</v>
      </c>
    </row>
    <row r="1298" spans="1:45" x14ac:dyDescent="0.25">
      <c r="A1298">
        <v>1296</v>
      </c>
      <c r="B1298" s="3">
        <v>74.400000000000006</v>
      </c>
      <c r="C1298">
        <f t="shared" si="401"/>
        <v>20.666666666666668</v>
      </c>
      <c r="D1298" s="5">
        <f t="shared" si="416"/>
        <v>-1.5432098765432044E-2</v>
      </c>
      <c r="E1298">
        <f t="shared" si="402"/>
        <v>6784.9352231539124</v>
      </c>
      <c r="F1298">
        <f t="shared" si="403"/>
        <v>308812.4382222222</v>
      </c>
      <c r="G1298">
        <f>SUM($E$2:E1298)</f>
        <v>3640508.9729154571</v>
      </c>
      <c r="H1298">
        <f>SUM($F$2:F1298)</f>
        <v>141902702.31592458</v>
      </c>
      <c r="R1298">
        <f t="shared" si="404"/>
        <v>3640.508972915457</v>
      </c>
      <c r="S1298">
        <f t="shared" si="405"/>
        <v>141902.70231592457</v>
      </c>
      <c r="U1298">
        <v>1296</v>
      </c>
      <c r="V1298" s="3">
        <v>74.400000000000006</v>
      </c>
      <c r="W1298">
        <f t="shared" si="406"/>
        <v>20.666666666666668</v>
      </c>
      <c r="X1298" s="5">
        <f t="shared" si="420"/>
        <v>-1.1574074074073909E-2</v>
      </c>
      <c r="Y1298">
        <f t="shared" si="407"/>
        <v>6900.2325791209933</v>
      </c>
      <c r="Z1298">
        <f t="shared" si="407"/>
        <v>6900.2325791209933</v>
      </c>
      <c r="AA1298">
        <f>SUM($E$2:$E1298)</f>
        <v>3640508.9729154571</v>
      </c>
      <c r="AB1298">
        <f>SUM($F$2:$F1298)</f>
        <v>141902702.31592458</v>
      </c>
      <c r="AC1298">
        <f t="shared" si="419"/>
        <v>3450.1162895604966</v>
      </c>
      <c r="AD1298">
        <f t="shared" si="418"/>
        <v>311307.882125</v>
      </c>
      <c r="AE1298">
        <f t="shared" si="417"/>
        <v>-6676.8326913579949</v>
      </c>
      <c r="AF1298">
        <f t="shared" si="408"/>
        <v>-6676.8326913579949</v>
      </c>
      <c r="AG1298">
        <f t="shared" si="409"/>
        <v>6676.8326913579949</v>
      </c>
      <c r="AH1298">
        <f>ABS($AF1298)</f>
        <v>6676.8326913579949</v>
      </c>
      <c r="AI1298">
        <f t="shared" si="410"/>
        <v>0</v>
      </c>
      <c r="AJ1298">
        <f t="shared" si="411"/>
        <v>0</v>
      </c>
      <c r="AK1298">
        <f>SUM($AJ$2:AJ1298)</f>
        <v>42979.707294597407</v>
      </c>
      <c r="AL1298">
        <f t="shared" si="412"/>
        <v>6900.2325791209933</v>
      </c>
      <c r="AM1298">
        <f>SUM($AL$2:AL1298)</f>
        <v>3681381.249102802</v>
      </c>
      <c r="AN1298">
        <f>SUM($AH$2:AH1298)</f>
        <v>6043305.1481466126</v>
      </c>
      <c r="AO1298">
        <f t="shared" si="413"/>
        <v>513377.30388660193</v>
      </c>
      <c r="AP1298">
        <f t="shared" si="414"/>
        <v>0</v>
      </c>
      <c r="AQ1298">
        <f t="shared" si="415"/>
        <v>0</v>
      </c>
      <c r="AR1298">
        <f>SUM($AQ$2:AQ1298)</f>
        <v>1242599.4635192242</v>
      </c>
      <c r="AS1298">
        <f>SUM($AO$2:AO1298)</f>
        <v>233655505.37856877</v>
      </c>
    </row>
    <row r="1299" spans="1:45" x14ac:dyDescent="0.25">
      <c r="A1299">
        <v>1297</v>
      </c>
      <c r="B1299" s="3">
        <v>74.3</v>
      </c>
      <c r="C1299">
        <f t="shared" si="401"/>
        <v>20.638888888888889</v>
      </c>
      <c r="D1299" s="5">
        <f t="shared" si="416"/>
        <v>0</v>
      </c>
      <c r="E1299">
        <f t="shared" si="402"/>
        <v>7224.8107581562635</v>
      </c>
      <c r="F1299">
        <f t="shared" si="403"/>
        <v>307982.85514969134</v>
      </c>
      <c r="G1299">
        <f>SUM($E$2:E1299)</f>
        <v>3647733.7836736133</v>
      </c>
      <c r="H1299">
        <f>SUM($F$2:F1299)</f>
        <v>142210685.17107427</v>
      </c>
      <c r="R1299">
        <f t="shared" si="404"/>
        <v>3647.7337836736133</v>
      </c>
      <c r="S1299">
        <f t="shared" si="405"/>
        <v>142210.68517107426</v>
      </c>
      <c r="U1299">
        <v>1297</v>
      </c>
      <c r="V1299" s="3">
        <v>74.3</v>
      </c>
      <c r="W1299">
        <f t="shared" si="406"/>
        <v>20.638888888888889</v>
      </c>
      <c r="X1299" s="5">
        <f t="shared" si="420"/>
        <v>-3.8580246913581342E-3</v>
      </c>
      <c r="Y1299">
        <f t="shared" si="407"/>
        <v>7109.6683717536544</v>
      </c>
      <c r="Z1299">
        <f t="shared" si="407"/>
        <v>7109.6683717536544</v>
      </c>
      <c r="AA1299">
        <f>SUM($E$2:$E1299)</f>
        <v>3647733.7836736133</v>
      </c>
      <c r="AB1299">
        <f>SUM($F$2:$F1299)</f>
        <v>142210685.17107427</v>
      </c>
      <c r="AC1299">
        <f t="shared" si="419"/>
        <v>3554.8341858768272</v>
      </c>
      <c r="AD1299">
        <f t="shared" si="418"/>
        <v>308812.4382222222</v>
      </c>
      <c r="AE1299">
        <f t="shared" si="417"/>
        <v>-3325.0269753086613</v>
      </c>
      <c r="AF1299">
        <f t="shared" si="408"/>
        <v>-3325.0269753086613</v>
      </c>
      <c r="AG1299">
        <f t="shared" si="409"/>
        <v>3325.0269753086613</v>
      </c>
      <c r="AH1299">
        <f>ABS($AF1299)</f>
        <v>3325.0269753086613</v>
      </c>
      <c r="AI1299">
        <f t="shared" si="410"/>
        <v>0</v>
      </c>
      <c r="AJ1299">
        <f t="shared" si="411"/>
        <v>0</v>
      </c>
      <c r="AK1299">
        <f>SUM($AJ$2:AJ1299)</f>
        <v>42979.707294597407</v>
      </c>
      <c r="AL1299">
        <f t="shared" si="412"/>
        <v>7109.6683717536544</v>
      </c>
      <c r="AM1299">
        <f>SUM($AL$2:AL1299)</f>
        <v>3688490.9174745558</v>
      </c>
      <c r="AN1299">
        <f>SUM($AH$2:AH1299)</f>
        <v>6046630.1751219211</v>
      </c>
      <c r="AO1299">
        <f t="shared" si="413"/>
        <v>528248.36002129654</v>
      </c>
      <c r="AP1299">
        <f t="shared" si="414"/>
        <v>0</v>
      </c>
      <c r="AQ1299">
        <f t="shared" si="415"/>
        <v>0</v>
      </c>
      <c r="AR1299">
        <f>SUM($AQ$2:AQ1299)</f>
        <v>1242599.4635192242</v>
      </c>
      <c r="AS1299">
        <f>SUM($AO$2:AO1299)</f>
        <v>234183753.73859006</v>
      </c>
    </row>
    <row r="1300" spans="1:45" x14ac:dyDescent="0.25">
      <c r="A1300">
        <v>1298</v>
      </c>
      <c r="B1300" s="3">
        <v>74.400000000000006</v>
      </c>
      <c r="C1300">
        <f t="shared" si="401"/>
        <v>20.666666666666668</v>
      </c>
      <c r="D1300" s="5">
        <f t="shared" si="416"/>
        <v>1.1574074074073909E-2</v>
      </c>
      <c r="E1300">
        <f t="shared" si="402"/>
        <v>7592.016714923453</v>
      </c>
      <c r="F1300">
        <f t="shared" si="403"/>
        <v>308812.4382222222</v>
      </c>
      <c r="G1300">
        <f>SUM($E$2:E1300)</f>
        <v>3655325.8003885369</v>
      </c>
      <c r="H1300">
        <f>SUM($F$2:F1300)</f>
        <v>142519497.6092965</v>
      </c>
      <c r="R1300">
        <f t="shared" si="404"/>
        <v>3655.3258003885367</v>
      </c>
      <c r="S1300">
        <f t="shared" si="405"/>
        <v>142519.49760929649</v>
      </c>
      <c r="U1300">
        <v>1298</v>
      </c>
      <c r="V1300" s="3">
        <v>74.400000000000006</v>
      </c>
      <c r="W1300">
        <f t="shared" si="406"/>
        <v>20.666666666666668</v>
      </c>
      <c r="X1300" s="5">
        <f t="shared" si="420"/>
        <v>3.8580246913581342E-3</v>
      </c>
      <c r="Y1300">
        <f t="shared" si="407"/>
        <v>7361.4220029893049</v>
      </c>
      <c r="Z1300">
        <f t="shared" si="407"/>
        <v>7361.4220029893049</v>
      </c>
      <c r="AA1300">
        <f>SUM($E$2:$E1300)</f>
        <v>3655325.8003885369</v>
      </c>
      <c r="AB1300">
        <f>SUM($F$2:$F1300)</f>
        <v>142519497.6092965</v>
      </c>
      <c r="AC1300">
        <f t="shared" si="419"/>
        <v>3680.7110014946525</v>
      </c>
      <c r="AD1300">
        <f t="shared" si="418"/>
        <v>307982.85514969134</v>
      </c>
      <c r="AE1300">
        <f t="shared" si="417"/>
        <v>0</v>
      </c>
      <c r="AF1300">
        <f t="shared" si="408"/>
        <v>0</v>
      </c>
      <c r="AG1300">
        <f t="shared" si="409"/>
        <v>0</v>
      </c>
      <c r="AH1300">
        <f>ABS($AF1300)</f>
        <v>0</v>
      </c>
      <c r="AI1300">
        <f t="shared" si="410"/>
        <v>0</v>
      </c>
      <c r="AJ1300">
        <f t="shared" si="411"/>
        <v>0</v>
      </c>
      <c r="AK1300">
        <f>SUM($AJ$2:AJ1300)</f>
        <v>42979.707294597407</v>
      </c>
      <c r="AL1300">
        <f t="shared" si="412"/>
        <v>7361.4220029893049</v>
      </c>
      <c r="AM1300">
        <f>SUM($AL$2:AL1300)</f>
        <v>3695852.3394775451</v>
      </c>
      <c r="AN1300">
        <f>SUM($AH$2:AH1300)</f>
        <v>6046630.1751219211</v>
      </c>
      <c r="AO1300">
        <f t="shared" si="413"/>
        <v>547689.79702240438</v>
      </c>
      <c r="AP1300">
        <f t="shared" si="414"/>
        <v>0</v>
      </c>
      <c r="AQ1300">
        <f t="shared" si="415"/>
        <v>0</v>
      </c>
      <c r="AR1300">
        <f>SUM($AQ$2:AQ1300)</f>
        <v>1242599.4635192242</v>
      </c>
      <c r="AS1300">
        <f>SUM($AO$2:AO1300)</f>
        <v>234731443.53561246</v>
      </c>
    </row>
    <row r="1301" spans="1:45" x14ac:dyDescent="0.25">
      <c r="A1301">
        <v>1299</v>
      </c>
      <c r="B1301" s="3">
        <v>74.599999999999994</v>
      </c>
      <c r="C1301">
        <f t="shared" si="401"/>
        <v>20.722222222222221</v>
      </c>
      <c r="D1301" s="5">
        <f t="shared" si="416"/>
        <v>1.9290123456790178E-2</v>
      </c>
      <c r="E1301">
        <f t="shared" si="402"/>
        <v>7866.929259618898</v>
      </c>
      <c r="F1301">
        <f t="shared" si="403"/>
        <v>310474.95170987648</v>
      </c>
      <c r="G1301">
        <f>SUM($E$2:E1301)</f>
        <v>3663192.7296481556</v>
      </c>
      <c r="H1301">
        <f>SUM($F$2:F1301)</f>
        <v>142829972.56100637</v>
      </c>
      <c r="R1301">
        <f t="shared" si="404"/>
        <v>3663.1927296481558</v>
      </c>
      <c r="S1301">
        <f t="shared" si="405"/>
        <v>142829.97256100638</v>
      </c>
      <c r="U1301">
        <v>1299</v>
      </c>
      <c r="V1301" s="3">
        <v>74.599999999999994</v>
      </c>
      <c r="W1301">
        <f t="shared" si="406"/>
        <v>20.722222222222221</v>
      </c>
      <c r="X1301" s="5">
        <f t="shared" si="420"/>
        <v>7.7160493827157749E-3</v>
      </c>
      <c r="Y1301">
        <f t="shared" si="407"/>
        <v>7520.1073743308225</v>
      </c>
      <c r="Z1301">
        <f t="shared" si="407"/>
        <v>7520.1073743308225</v>
      </c>
      <c r="AA1301">
        <f>SUM($E$2:$E1301)</f>
        <v>3663192.7296481556</v>
      </c>
      <c r="AB1301">
        <f>SUM($F$2:$F1301)</f>
        <v>142829972.56100637</v>
      </c>
      <c r="AC1301">
        <f t="shared" si="419"/>
        <v>3760.0536871654112</v>
      </c>
      <c r="AD1301">
        <f t="shared" si="418"/>
        <v>308812.4382222222</v>
      </c>
      <c r="AE1301">
        <f t="shared" si="417"/>
        <v>2492.0965601851349</v>
      </c>
      <c r="AF1301">
        <f t="shared" si="408"/>
        <v>0</v>
      </c>
      <c r="AG1301">
        <f t="shared" si="409"/>
        <v>0</v>
      </c>
      <c r="AH1301">
        <f>ABS($AF1301)</f>
        <v>0</v>
      </c>
      <c r="AI1301">
        <f t="shared" si="410"/>
        <v>0</v>
      </c>
      <c r="AJ1301">
        <f t="shared" si="411"/>
        <v>0</v>
      </c>
      <c r="AK1301">
        <f>SUM($AJ$2:AJ1301)</f>
        <v>42979.707294597407</v>
      </c>
      <c r="AL1301">
        <f t="shared" si="412"/>
        <v>7520.1073743308225</v>
      </c>
      <c r="AM1301">
        <f>SUM($AL$2:AL1301)</f>
        <v>3703372.4468518761</v>
      </c>
      <c r="AN1301">
        <f>SUM($AH$2:AH1301)</f>
        <v>6046630.1751219211</v>
      </c>
      <c r="AO1301">
        <f t="shared" si="413"/>
        <v>561000.01012507931</v>
      </c>
      <c r="AP1301">
        <f t="shared" si="414"/>
        <v>0</v>
      </c>
      <c r="AQ1301">
        <f t="shared" si="415"/>
        <v>0</v>
      </c>
      <c r="AR1301">
        <f>SUM($AQ$2:AQ1301)</f>
        <v>1242599.4635192242</v>
      </c>
      <c r="AS1301">
        <f>SUM($AO$2:AO1301)</f>
        <v>235292443.54573753</v>
      </c>
    </row>
    <row r="1302" spans="1:45" x14ac:dyDescent="0.25">
      <c r="A1302">
        <v>1300</v>
      </c>
      <c r="B1302" s="3">
        <v>74.900000000000006</v>
      </c>
      <c r="C1302">
        <f t="shared" si="401"/>
        <v>20.805555555555557</v>
      </c>
      <c r="D1302" s="5">
        <f t="shared" si="416"/>
        <v>1.9290123456790178E-2</v>
      </c>
      <c r="E1302">
        <f t="shared" si="402"/>
        <v>7933.7578500754444</v>
      </c>
      <c r="F1302">
        <f t="shared" si="403"/>
        <v>312977.09029783955</v>
      </c>
      <c r="G1302">
        <f>SUM($E$2:E1302)</f>
        <v>3671126.4874982312</v>
      </c>
      <c r="H1302">
        <f>SUM($F$2:F1302)</f>
        <v>143142949.65130422</v>
      </c>
      <c r="R1302">
        <f t="shared" si="404"/>
        <v>3671.1264874982312</v>
      </c>
      <c r="S1302">
        <f t="shared" si="405"/>
        <v>143142.94965130422</v>
      </c>
      <c r="U1302">
        <v>1300</v>
      </c>
      <c r="V1302" s="3">
        <v>74.900000000000006</v>
      </c>
      <c r="W1302">
        <f t="shared" si="406"/>
        <v>20.805555555555557</v>
      </c>
      <c r="X1302" s="5">
        <f t="shared" si="420"/>
        <v>1.1574074074074403E-2</v>
      </c>
      <c r="Y1302">
        <f t="shared" si="407"/>
        <v>7701.6134424965776</v>
      </c>
      <c r="Z1302">
        <f t="shared" si="407"/>
        <v>7701.6134424965776</v>
      </c>
      <c r="AA1302">
        <f>SUM($E$2:$E1302)</f>
        <v>3671126.4874982312</v>
      </c>
      <c r="AB1302">
        <f>SUM($F$2:$F1302)</f>
        <v>143142949.65130422</v>
      </c>
      <c r="AC1302">
        <f t="shared" si="419"/>
        <v>3850.8067212482888</v>
      </c>
      <c r="AD1302">
        <f t="shared" si="418"/>
        <v>310474.95170987648</v>
      </c>
      <c r="AE1302">
        <f t="shared" si="417"/>
        <v>4164.6520756173413</v>
      </c>
      <c r="AF1302">
        <f t="shared" si="408"/>
        <v>0</v>
      </c>
      <c r="AG1302">
        <f t="shared" si="409"/>
        <v>0</v>
      </c>
      <c r="AH1302">
        <f>ABS($AF1302)</f>
        <v>0</v>
      </c>
      <c r="AI1302">
        <f t="shared" si="410"/>
        <v>0</v>
      </c>
      <c r="AJ1302">
        <f t="shared" si="411"/>
        <v>0</v>
      </c>
      <c r="AK1302">
        <f>SUM($AJ$2:AJ1302)</f>
        <v>42979.707294597407</v>
      </c>
      <c r="AL1302">
        <f t="shared" si="412"/>
        <v>7701.6134424965776</v>
      </c>
      <c r="AM1302">
        <f>SUM($AL$2:AL1302)</f>
        <v>3711074.0602943725</v>
      </c>
      <c r="AN1302">
        <f>SUM($AH$2:AH1302)</f>
        <v>6046630.1751219211</v>
      </c>
      <c r="AO1302">
        <f t="shared" si="413"/>
        <v>576850.84684299375</v>
      </c>
      <c r="AP1302">
        <f t="shared" si="414"/>
        <v>0</v>
      </c>
      <c r="AQ1302">
        <f t="shared" si="415"/>
        <v>0</v>
      </c>
      <c r="AR1302">
        <f>SUM($AQ$2:AQ1302)</f>
        <v>1242599.4635192242</v>
      </c>
      <c r="AS1302">
        <f>SUM($AO$2:AO1302)</f>
        <v>235869294.39258054</v>
      </c>
    </row>
    <row r="1303" spans="1:45" x14ac:dyDescent="0.25">
      <c r="A1303">
        <v>1301</v>
      </c>
      <c r="B1303" s="3">
        <v>75.099999999999994</v>
      </c>
      <c r="C1303">
        <f t="shared" si="401"/>
        <v>20.861111111111111</v>
      </c>
      <c r="D1303" s="5">
        <f t="shared" si="416"/>
        <v>1.543209876543155E-2</v>
      </c>
      <c r="E1303">
        <f t="shared" si="402"/>
        <v>7862.1633950012738</v>
      </c>
      <c r="F1303">
        <f t="shared" si="403"/>
        <v>314650.76159413578</v>
      </c>
      <c r="G1303">
        <f>SUM($E$2:E1303)</f>
        <v>3678988.6508932323</v>
      </c>
      <c r="H1303">
        <f>SUM($F$2:F1303)</f>
        <v>143457600.41289836</v>
      </c>
      <c r="R1303">
        <f t="shared" si="404"/>
        <v>3678.9886508932323</v>
      </c>
      <c r="S1303">
        <f t="shared" si="405"/>
        <v>143457.60041289835</v>
      </c>
      <c r="U1303">
        <v>1301</v>
      </c>
      <c r="V1303" s="3">
        <v>75.099999999999994</v>
      </c>
      <c r="W1303">
        <f t="shared" si="406"/>
        <v>20.861111111111111</v>
      </c>
      <c r="X1303" s="5">
        <f t="shared" si="420"/>
        <v>7.7160493827157749E-3</v>
      </c>
      <c r="Y1303">
        <f t="shared" si="407"/>
        <v>7629.3991091645194</v>
      </c>
      <c r="Z1303">
        <f t="shared" si="407"/>
        <v>7629.3991091645194</v>
      </c>
      <c r="AA1303">
        <f>SUM($E$2:$E1303)</f>
        <v>3678988.6508932323</v>
      </c>
      <c r="AB1303">
        <f>SUM($F$2:$F1303)</f>
        <v>143457600.41289836</v>
      </c>
      <c r="AC1303">
        <f t="shared" si="419"/>
        <v>3814.6995545822597</v>
      </c>
      <c r="AD1303">
        <f t="shared" si="418"/>
        <v>312977.09029783955</v>
      </c>
      <c r="AE1303">
        <f t="shared" si="417"/>
        <v>4175.8098842593026</v>
      </c>
      <c r="AF1303">
        <f t="shared" si="408"/>
        <v>0</v>
      </c>
      <c r="AG1303">
        <f t="shared" si="409"/>
        <v>0</v>
      </c>
      <c r="AH1303">
        <f>ABS($AF1303)</f>
        <v>0</v>
      </c>
      <c r="AI1303">
        <f t="shared" si="410"/>
        <v>0</v>
      </c>
      <c r="AJ1303">
        <f t="shared" si="411"/>
        <v>0</v>
      </c>
      <c r="AK1303">
        <f>SUM($AJ$2:AJ1303)</f>
        <v>42979.707294597407</v>
      </c>
      <c r="AL1303">
        <f t="shared" si="412"/>
        <v>7629.3991091645194</v>
      </c>
      <c r="AM1303">
        <f>SUM($AL$2:AL1303)</f>
        <v>3718703.4594035372</v>
      </c>
      <c r="AN1303">
        <f>SUM($AH$2:AH1303)</f>
        <v>6046630.1751219211</v>
      </c>
      <c r="AO1303">
        <f t="shared" si="413"/>
        <v>572967.87309825537</v>
      </c>
      <c r="AP1303">
        <f t="shared" si="414"/>
        <v>0</v>
      </c>
      <c r="AQ1303">
        <f t="shared" si="415"/>
        <v>0</v>
      </c>
      <c r="AR1303">
        <f>SUM($AQ$2:AQ1303)</f>
        <v>1242599.4635192242</v>
      </c>
      <c r="AS1303">
        <f>SUM($AO$2:AO1303)</f>
        <v>236442262.26567879</v>
      </c>
    </row>
    <row r="1304" spans="1:45" x14ac:dyDescent="0.25">
      <c r="A1304">
        <v>1302</v>
      </c>
      <c r="B1304" s="3">
        <v>75.3</v>
      </c>
      <c r="C1304">
        <f t="shared" si="401"/>
        <v>20.916666666666664</v>
      </c>
      <c r="D1304" s="5">
        <f t="shared" si="416"/>
        <v>1.5432098765432044E-2</v>
      </c>
      <c r="E1304">
        <f t="shared" si="402"/>
        <v>7906.8299657458956</v>
      </c>
      <c r="F1304">
        <f t="shared" si="403"/>
        <v>316328.89601388882</v>
      </c>
      <c r="G1304">
        <f>SUM($E$2:E1304)</f>
        <v>3686895.4808589783</v>
      </c>
      <c r="H1304">
        <f>SUM($F$2:F1304)</f>
        <v>143773929.30891225</v>
      </c>
      <c r="R1304">
        <f t="shared" si="404"/>
        <v>3686.8954808589783</v>
      </c>
      <c r="S1304">
        <f t="shared" si="405"/>
        <v>143773.92930891225</v>
      </c>
      <c r="U1304">
        <v>1302</v>
      </c>
      <c r="V1304" s="3">
        <v>75.3</v>
      </c>
      <c r="W1304">
        <f t="shared" si="406"/>
        <v>20.916666666666664</v>
      </c>
      <c r="X1304" s="5">
        <f t="shared" si="420"/>
        <v>7.7160493827157749E-3</v>
      </c>
      <c r="Y1304">
        <f t="shared" si="407"/>
        <v>7673.445801651239</v>
      </c>
      <c r="Z1304">
        <f t="shared" si="407"/>
        <v>7673.445801651239</v>
      </c>
      <c r="AA1304">
        <f>SUM($E$2:$E1304)</f>
        <v>3686895.4808589783</v>
      </c>
      <c r="AB1304">
        <f>SUM($F$2:$F1304)</f>
        <v>143773929.30891225</v>
      </c>
      <c r="AC1304">
        <f t="shared" si="419"/>
        <v>3836.7229008256195</v>
      </c>
      <c r="AD1304">
        <f t="shared" si="418"/>
        <v>314650.76159413578</v>
      </c>
      <c r="AE1304">
        <f t="shared" si="417"/>
        <v>3351.8057160492754</v>
      </c>
      <c r="AF1304">
        <f t="shared" si="408"/>
        <v>0</v>
      </c>
      <c r="AG1304">
        <f t="shared" si="409"/>
        <v>0</v>
      </c>
      <c r="AH1304">
        <f>ABS($AF1304)</f>
        <v>0</v>
      </c>
      <c r="AI1304">
        <f t="shared" si="410"/>
        <v>0</v>
      </c>
      <c r="AJ1304">
        <f t="shared" si="411"/>
        <v>0</v>
      </c>
      <c r="AK1304">
        <f>SUM($AJ$2:AJ1304)</f>
        <v>42979.707294597407</v>
      </c>
      <c r="AL1304">
        <f t="shared" si="412"/>
        <v>7673.445801651239</v>
      </c>
      <c r="AM1304">
        <f>SUM($AL$2:AL1304)</f>
        <v>3726376.9052051883</v>
      </c>
      <c r="AN1304">
        <f>SUM($AH$2:AH1304)</f>
        <v>6046630.1751219211</v>
      </c>
      <c r="AO1304">
        <f t="shared" si="413"/>
        <v>577810.46886433824</v>
      </c>
      <c r="AP1304">
        <f t="shared" si="414"/>
        <v>0</v>
      </c>
      <c r="AQ1304">
        <f t="shared" si="415"/>
        <v>0</v>
      </c>
      <c r="AR1304">
        <f>SUM($AQ$2:AQ1304)</f>
        <v>1242599.4635192242</v>
      </c>
      <c r="AS1304">
        <f>SUM($AO$2:AO1304)</f>
        <v>237020072.73454314</v>
      </c>
    </row>
    <row r="1305" spans="1:45" x14ac:dyDescent="0.25">
      <c r="A1305">
        <v>1303</v>
      </c>
      <c r="B1305" s="3">
        <v>75.5</v>
      </c>
      <c r="C1305">
        <f t="shared" si="401"/>
        <v>20.972222222222221</v>
      </c>
      <c r="D1305" s="5">
        <f t="shared" si="416"/>
        <v>1.9290123456790178E-2</v>
      </c>
      <c r="E1305">
        <f t="shared" si="402"/>
        <v>8068.6878825510357</v>
      </c>
      <c r="F1305">
        <f t="shared" si="403"/>
        <v>318011.49355709873</v>
      </c>
      <c r="G1305">
        <f>SUM($E$2:E1305)</f>
        <v>3694964.1687415293</v>
      </c>
      <c r="H1305">
        <f>SUM($F$2:F1305)</f>
        <v>144091940.80246934</v>
      </c>
      <c r="R1305">
        <f t="shared" si="404"/>
        <v>3694.9641687415292</v>
      </c>
      <c r="S1305">
        <f t="shared" si="405"/>
        <v>144091.94080246935</v>
      </c>
      <c r="U1305">
        <v>1303</v>
      </c>
      <c r="V1305" s="3">
        <v>75.5</v>
      </c>
      <c r="W1305">
        <f t="shared" si="406"/>
        <v>20.972222222222221</v>
      </c>
      <c r="X1305" s="5">
        <f t="shared" si="420"/>
        <v>7.7160493827162684E-3</v>
      </c>
      <c r="Y1305">
        <f t="shared" si="407"/>
        <v>7717.6818190222339</v>
      </c>
      <c r="Z1305">
        <f t="shared" si="407"/>
        <v>7717.6818190222339</v>
      </c>
      <c r="AA1305">
        <f>SUM($E$2:$E1305)</f>
        <v>3694964.1687415293</v>
      </c>
      <c r="AB1305">
        <f>SUM($F$2:$F1305)</f>
        <v>144091940.80246934</v>
      </c>
      <c r="AC1305">
        <f t="shared" si="419"/>
        <v>3858.8409095111169</v>
      </c>
      <c r="AD1305">
        <f t="shared" si="418"/>
        <v>316328.89601388882</v>
      </c>
      <c r="AE1305">
        <f t="shared" si="417"/>
        <v>3360.7319629629492</v>
      </c>
      <c r="AF1305">
        <f t="shared" si="408"/>
        <v>0</v>
      </c>
      <c r="AG1305">
        <f t="shared" si="409"/>
        <v>0</v>
      </c>
      <c r="AH1305">
        <f>ABS($AF1305)</f>
        <v>0</v>
      </c>
      <c r="AI1305">
        <f t="shared" si="410"/>
        <v>0</v>
      </c>
      <c r="AJ1305">
        <f t="shared" si="411"/>
        <v>0</v>
      </c>
      <c r="AK1305">
        <f>SUM($AJ$2:AJ1305)</f>
        <v>42979.707294597407</v>
      </c>
      <c r="AL1305">
        <f t="shared" si="412"/>
        <v>7717.6818190222339</v>
      </c>
      <c r="AM1305">
        <f>SUM($AL$2:AL1305)</f>
        <v>3734094.5870242105</v>
      </c>
      <c r="AN1305">
        <f>SUM($AH$2:AH1305)</f>
        <v>6046630.1751219211</v>
      </c>
      <c r="AO1305">
        <f t="shared" si="413"/>
        <v>582684.97733617865</v>
      </c>
      <c r="AP1305">
        <f t="shared" si="414"/>
        <v>0</v>
      </c>
      <c r="AQ1305">
        <f t="shared" si="415"/>
        <v>0</v>
      </c>
      <c r="AR1305">
        <f>SUM($AQ$2:AQ1305)</f>
        <v>1242599.4635192242</v>
      </c>
      <c r="AS1305">
        <f>SUM($AO$2:AO1305)</f>
        <v>237602757.71187931</v>
      </c>
    </row>
    <row r="1306" spans="1:45" x14ac:dyDescent="0.25">
      <c r="A1306">
        <v>1304</v>
      </c>
      <c r="B1306" s="3">
        <v>75.8</v>
      </c>
      <c r="C1306">
        <f t="shared" si="401"/>
        <v>21.055555555555554</v>
      </c>
      <c r="D1306" s="5">
        <f t="shared" si="416"/>
        <v>1.5432098765432537E-2</v>
      </c>
      <c r="E1306">
        <f t="shared" si="402"/>
        <v>8019.3257889712395</v>
      </c>
      <c r="F1306">
        <f t="shared" si="403"/>
        <v>320543.75822839496</v>
      </c>
      <c r="G1306">
        <f>SUM($E$2:E1306)</f>
        <v>3702983.4945305004</v>
      </c>
      <c r="H1306">
        <f>SUM($F$2:F1306)</f>
        <v>144412484.56069773</v>
      </c>
      <c r="R1306">
        <f t="shared" si="404"/>
        <v>3702.9834945305006</v>
      </c>
      <c r="S1306">
        <f t="shared" si="405"/>
        <v>144412.48456069775</v>
      </c>
      <c r="U1306">
        <v>1304</v>
      </c>
      <c r="V1306" s="3">
        <v>75.8</v>
      </c>
      <c r="W1306">
        <f t="shared" si="406"/>
        <v>21.055555555555554</v>
      </c>
      <c r="X1306" s="5">
        <f t="shared" si="420"/>
        <v>1.1574074074073909E-2</v>
      </c>
      <c r="Y1306">
        <f t="shared" si="407"/>
        <v>7901.8588591015368</v>
      </c>
      <c r="Z1306">
        <f t="shared" si="407"/>
        <v>7901.8588591015368</v>
      </c>
      <c r="AA1306">
        <f>SUM($E$2:$E1306)</f>
        <v>3702983.4945305004</v>
      </c>
      <c r="AB1306">
        <f>SUM($F$2:$F1306)</f>
        <v>144412484.56069773</v>
      </c>
      <c r="AC1306">
        <f t="shared" si="419"/>
        <v>3950.9294295507684</v>
      </c>
      <c r="AD1306">
        <f t="shared" si="418"/>
        <v>318011.49355709873</v>
      </c>
      <c r="AE1306">
        <f t="shared" si="417"/>
        <v>4214.8622145061381</v>
      </c>
      <c r="AF1306">
        <f t="shared" si="408"/>
        <v>0</v>
      </c>
      <c r="AG1306">
        <f t="shared" si="409"/>
        <v>0</v>
      </c>
      <c r="AH1306">
        <f>ABS($AF1306)</f>
        <v>0</v>
      </c>
      <c r="AI1306">
        <f t="shared" si="410"/>
        <v>0</v>
      </c>
      <c r="AJ1306">
        <f t="shared" si="411"/>
        <v>0</v>
      </c>
      <c r="AK1306">
        <f>SUM($AJ$2:AJ1306)</f>
        <v>42979.707294597407</v>
      </c>
      <c r="AL1306">
        <f t="shared" si="412"/>
        <v>7901.8588591015368</v>
      </c>
      <c r="AM1306">
        <f>SUM($AL$2:AL1306)</f>
        <v>3741996.4458833118</v>
      </c>
      <c r="AN1306">
        <f>SUM($AH$2:AH1306)</f>
        <v>6046630.1751219211</v>
      </c>
      <c r="AO1306">
        <f t="shared" si="413"/>
        <v>598960.90151989646</v>
      </c>
      <c r="AP1306">
        <f t="shared" si="414"/>
        <v>0</v>
      </c>
      <c r="AQ1306">
        <f t="shared" si="415"/>
        <v>0</v>
      </c>
      <c r="AR1306">
        <f>SUM($AQ$2:AQ1306)</f>
        <v>1242599.4635192242</v>
      </c>
      <c r="AS1306">
        <f>SUM($AO$2:AO1306)</f>
        <v>238201718.61339921</v>
      </c>
    </row>
    <row r="1307" spans="1:45" x14ac:dyDescent="0.25">
      <c r="A1307">
        <v>1305</v>
      </c>
      <c r="B1307" s="3">
        <v>75.900000000000006</v>
      </c>
      <c r="C1307">
        <f t="shared" si="401"/>
        <v>21.083333333333336</v>
      </c>
      <c r="D1307" s="5">
        <f t="shared" si="416"/>
        <v>7.7160493827162684E-3</v>
      </c>
      <c r="E1307">
        <f t="shared" si="402"/>
        <v>7806.7238398367253</v>
      </c>
      <c r="F1307">
        <f t="shared" si="403"/>
        <v>321390.07801388897</v>
      </c>
      <c r="G1307">
        <f>SUM($E$2:E1307)</f>
        <v>3710790.218370337</v>
      </c>
      <c r="H1307">
        <f>SUM($F$2:F1307)</f>
        <v>144733874.63871163</v>
      </c>
      <c r="R1307">
        <f t="shared" si="404"/>
        <v>3710.7902183703372</v>
      </c>
      <c r="S1307">
        <f t="shared" si="405"/>
        <v>144733.87463871163</v>
      </c>
      <c r="U1307">
        <v>1305</v>
      </c>
      <c r="V1307" s="3">
        <v>75.900000000000006</v>
      </c>
      <c r="W1307">
        <f t="shared" si="406"/>
        <v>21.083333333333336</v>
      </c>
      <c r="X1307" s="5">
        <f t="shared" si="420"/>
        <v>3.8580246913586277E-3</v>
      </c>
      <c r="Y1307">
        <f t="shared" si="407"/>
        <v>7689.1019404025801</v>
      </c>
      <c r="Z1307">
        <f t="shared" si="407"/>
        <v>7689.1019404025801</v>
      </c>
      <c r="AA1307">
        <f>SUM($E$2:$E1307)</f>
        <v>3710790.218370337</v>
      </c>
      <c r="AB1307">
        <f>SUM($F$2:$F1307)</f>
        <v>144733874.63871163</v>
      </c>
      <c r="AC1307">
        <f t="shared" si="419"/>
        <v>3844.5509702012901</v>
      </c>
      <c r="AD1307">
        <f t="shared" si="418"/>
        <v>320543.75822839496</v>
      </c>
      <c r="AE1307">
        <f t="shared" si="417"/>
        <v>3378.5844567902386</v>
      </c>
      <c r="AF1307">
        <f t="shared" si="408"/>
        <v>0</v>
      </c>
      <c r="AG1307">
        <f t="shared" si="409"/>
        <v>0</v>
      </c>
      <c r="AH1307">
        <f>ABS($AF1307)</f>
        <v>0</v>
      </c>
      <c r="AI1307">
        <f t="shared" si="410"/>
        <v>0</v>
      </c>
      <c r="AJ1307">
        <f t="shared" si="411"/>
        <v>0</v>
      </c>
      <c r="AK1307">
        <f>SUM($AJ$2:AJ1307)</f>
        <v>42979.707294597407</v>
      </c>
      <c r="AL1307">
        <f t="shared" si="412"/>
        <v>7689.1019404025801</v>
      </c>
      <c r="AM1307">
        <f>SUM($AL$2:AL1307)</f>
        <v>3749685.5478237146</v>
      </c>
      <c r="AN1307">
        <f>SUM($AH$2:AH1307)</f>
        <v>6046630.1751219211</v>
      </c>
      <c r="AO1307">
        <f t="shared" si="413"/>
        <v>583602.83727655583</v>
      </c>
      <c r="AP1307">
        <f t="shared" si="414"/>
        <v>0</v>
      </c>
      <c r="AQ1307">
        <f t="shared" si="415"/>
        <v>0</v>
      </c>
      <c r="AR1307">
        <f>SUM($AQ$2:AQ1307)</f>
        <v>1242599.4635192242</v>
      </c>
      <c r="AS1307">
        <f>SUM($AO$2:AO1307)</f>
        <v>238785321.45067576</v>
      </c>
    </row>
    <row r="1308" spans="1:45" x14ac:dyDescent="0.25">
      <c r="A1308">
        <v>1306</v>
      </c>
      <c r="B1308" s="3">
        <v>76</v>
      </c>
      <c r="C1308">
        <f t="shared" si="401"/>
        <v>21.111111111111111</v>
      </c>
      <c r="D1308" s="5">
        <f t="shared" si="416"/>
        <v>3.8580246913576407E-3</v>
      </c>
      <c r="E1308">
        <f t="shared" si="402"/>
        <v>7711.3265898052014</v>
      </c>
      <c r="F1308">
        <f t="shared" si="403"/>
        <v>322237.51358024689</v>
      </c>
      <c r="G1308">
        <f>SUM($E$2:E1308)</f>
        <v>3718501.5449601421</v>
      </c>
      <c r="H1308">
        <f>SUM($F$2:F1308)</f>
        <v>145056112.15229186</v>
      </c>
      <c r="R1308">
        <f t="shared" si="404"/>
        <v>3718.5015449601419</v>
      </c>
      <c r="S1308">
        <f t="shared" si="405"/>
        <v>145056.11215229187</v>
      </c>
      <c r="U1308">
        <v>1306</v>
      </c>
      <c r="V1308" s="3">
        <v>76</v>
      </c>
      <c r="W1308">
        <f t="shared" si="406"/>
        <v>21.111111111111111</v>
      </c>
      <c r="X1308" s="5">
        <f t="shared" si="420"/>
        <v>3.8580246913576407E-3</v>
      </c>
      <c r="Y1308">
        <f t="shared" si="407"/>
        <v>7711.3265898052014</v>
      </c>
      <c r="Z1308">
        <f t="shared" si="407"/>
        <v>7711.3265898052014</v>
      </c>
      <c r="AA1308">
        <f>SUM($E$2:$E1308)</f>
        <v>3718501.5449601421</v>
      </c>
      <c r="AB1308">
        <f>SUM($F$2:$F1308)</f>
        <v>145056112.15229186</v>
      </c>
      <c r="AC1308">
        <f t="shared" si="419"/>
        <v>3855.6632949026007</v>
      </c>
      <c r="AD1308">
        <f t="shared" si="418"/>
        <v>321390.07801388897</v>
      </c>
      <c r="AE1308">
        <f t="shared" si="417"/>
        <v>1693.7553518519271</v>
      </c>
      <c r="AF1308">
        <f t="shared" si="408"/>
        <v>0</v>
      </c>
      <c r="AG1308">
        <f t="shared" si="409"/>
        <v>0</v>
      </c>
      <c r="AH1308">
        <f>ABS($AF1308)</f>
        <v>0</v>
      </c>
      <c r="AI1308">
        <f t="shared" si="410"/>
        <v>0</v>
      </c>
      <c r="AJ1308">
        <f t="shared" si="411"/>
        <v>0</v>
      </c>
      <c r="AK1308">
        <f>SUM($AJ$2:AJ1308)</f>
        <v>42979.707294597407</v>
      </c>
      <c r="AL1308">
        <f t="shared" si="412"/>
        <v>7711.3265898052014</v>
      </c>
      <c r="AM1308">
        <f>SUM($AL$2:AL1308)</f>
        <v>3757396.8744135196</v>
      </c>
      <c r="AN1308">
        <f>SUM($AH$2:AH1308)</f>
        <v>6046630.1751219211</v>
      </c>
      <c r="AO1308">
        <f t="shared" si="413"/>
        <v>586060.82082519529</v>
      </c>
      <c r="AP1308">
        <f t="shared" si="414"/>
        <v>0</v>
      </c>
      <c r="AQ1308">
        <f t="shared" si="415"/>
        <v>0</v>
      </c>
      <c r="AR1308">
        <f>SUM($AQ$2:AQ1308)</f>
        <v>1242599.4635192242</v>
      </c>
      <c r="AS1308">
        <f>SUM($AO$2:AO1308)</f>
        <v>239371382.27150095</v>
      </c>
    </row>
    <row r="1309" spans="1:45" x14ac:dyDescent="0.25">
      <c r="A1309">
        <v>1307</v>
      </c>
      <c r="B1309" s="3">
        <v>76</v>
      </c>
      <c r="C1309">
        <f t="shared" si="401"/>
        <v>21.111111111111111</v>
      </c>
      <c r="D1309" s="5">
        <f t="shared" si="416"/>
        <v>0</v>
      </c>
      <c r="E1309">
        <f t="shared" si="402"/>
        <v>7593.5497208065844</v>
      </c>
      <c r="F1309">
        <f t="shared" si="403"/>
        <v>322237.51358024689</v>
      </c>
      <c r="G1309">
        <f>SUM($E$2:E1309)</f>
        <v>3726095.0946809486</v>
      </c>
      <c r="H1309">
        <f>SUM($F$2:F1309)</f>
        <v>145378349.6658721</v>
      </c>
      <c r="R1309">
        <f t="shared" si="404"/>
        <v>3726.0950946809485</v>
      </c>
      <c r="S1309">
        <f t="shared" si="405"/>
        <v>145378.34966587208</v>
      </c>
      <c r="U1309">
        <v>1307</v>
      </c>
      <c r="V1309" s="3">
        <v>76</v>
      </c>
      <c r="W1309">
        <f t="shared" si="406"/>
        <v>21.111111111111111</v>
      </c>
      <c r="X1309" s="5">
        <f t="shared" si="420"/>
        <v>0</v>
      </c>
      <c r="Y1309">
        <f t="shared" si="407"/>
        <v>7593.5497208065844</v>
      </c>
      <c r="Z1309">
        <f t="shared" si="407"/>
        <v>7593.5497208065844</v>
      </c>
      <c r="AA1309">
        <f>SUM($E$2:$E1309)</f>
        <v>3726095.0946809486</v>
      </c>
      <c r="AB1309">
        <f>SUM($F$2:$F1309)</f>
        <v>145378349.6658721</v>
      </c>
      <c r="AC1309">
        <f t="shared" si="419"/>
        <v>3796.7748604032922</v>
      </c>
      <c r="AD1309">
        <f t="shared" si="418"/>
        <v>322237.51358024689</v>
      </c>
      <c r="AE1309">
        <f t="shared" si="417"/>
        <v>847.43556635791901</v>
      </c>
      <c r="AF1309">
        <f t="shared" si="408"/>
        <v>0</v>
      </c>
      <c r="AG1309">
        <f t="shared" si="409"/>
        <v>0</v>
      </c>
      <c r="AH1309">
        <f>ABS($AF1309)</f>
        <v>0</v>
      </c>
      <c r="AI1309">
        <f t="shared" si="410"/>
        <v>0</v>
      </c>
      <c r="AJ1309">
        <f t="shared" si="411"/>
        <v>0</v>
      </c>
      <c r="AK1309">
        <f>SUM($AJ$2:AJ1309)</f>
        <v>42979.707294597407</v>
      </c>
      <c r="AL1309">
        <f t="shared" si="412"/>
        <v>7593.5497208065844</v>
      </c>
      <c r="AM1309">
        <f>SUM($AL$2:AL1309)</f>
        <v>3764990.4241343262</v>
      </c>
      <c r="AN1309">
        <f>SUM($AH$2:AH1309)</f>
        <v>6046630.1751219211</v>
      </c>
      <c r="AO1309">
        <f t="shared" si="413"/>
        <v>577109.77878130041</v>
      </c>
      <c r="AP1309">
        <f t="shared" si="414"/>
        <v>0</v>
      </c>
      <c r="AQ1309">
        <f t="shared" si="415"/>
        <v>0</v>
      </c>
      <c r="AR1309">
        <f>SUM($AQ$2:AQ1309)</f>
        <v>1242599.4635192242</v>
      </c>
      <c r="AS1309">
        <f>SUM($AO$2:AO1309)</f>
        <v>239948492.05028224</v>
      </c>
    </row>
    <row r="1310" spans="1:45" x14ac:dyDescent="0.25">
      <c r="A1310">
        <v>1308</v>
      </c>
      <c r="B1310" s="3">
        <v>76</v>
      </c>
      <c r="C1310">
        <f t="shared" si="401"/>
        <v>21.111111111111111</v>
      </c>
      <c r="D1310" s="5">
        <f t="shared" si="416"/>
        <v>-3.8580246913576407E-3</v>
      </c>
      <c r="E1310">
        <f t="shared" si="402"/>
        <v>7475.7728518079675</v>
      </c>
      <c r="F1310">
        <f t="shared" si="403"/>
        <v>322237.51358024689</v>
      </c>
      <c r="G1310">
        <f>SUM($E$2:E1310)</f>
        <v>3733570.8675327566</v>
      </c>
      <c r="H1310">
        <f>SUM($F$2:F1310)</f>
        <v>145700587.17945233</v>
      </c>
      <c r="R1310">
        <f t="shared" si="404"/>
        <v>3733.5708675327564</v>
      </c>
      <c r="S1310">
        <f t="shared" si="405"/>
        <v>145700.58717945233</v>
      </c>
      <c r="U1310">
        <v>1308</v>
      </c>
      <c r="V1310" s="3">
        <v>76</v>
      </c>
      <c r="W1310">
        <f t="shared" si="406"/>
        <v>21.111111111111111</v>
      </c>
      <c r="X1310" s="5">
        <f t="shared" si="420"/>
        <v>0</v>
      </c>
      <c r="Y1310">
        <f t="shared" si="407"/>
        <v>7593.5497208065844</v>
      </c>
      <c r="Z1310">
        <f t="shared" si="407"/>
        <v>7593.5497208065844</v>
      </c>
      <c r="AA1310">
        <f>SUM($E$2:$E1310)</f>
        <v>3733570.8675327566</v>
      </c>
      <c r="AB1310">
        <f>SUM($F$2:$F1310)</f>
        <v>145700587.17945233</v>
      </c>
      <c r="AC1310">
        <f t="shared" si="419"/>
        <v>3796.7748604032922</v>
      </c>
      <c r="AD1310">
        <f t="shared" si="418"/>
        <v>322237.51358024689</v>
      </c>
      <c r="AE1310">
        <f t="shared" si="417"/>
        <v>0</v>
      </c>
      <c r="AF1310">
        <f t="shared" si="408"/>
        <v>0</v>
      </c>
      <c r="AG1310">
        <f t="shared" si="409"/>
        <v>0</v>
      </c>
      <c r="AH1310">
        <f>ABS($AF1310)</f>
        <v>0</v>
      </c>
      <c r="AI1310">
        <f t="shared" si="410"/>
        <v>0</v>
      </c>
      <c r="AJ1310">
        <f t="shared" si="411"/>
        <v>0</v>
      </c>
      <c r="AK1310">
        <f>SUM($AJ$2:AJ1310)</f>
        <v>42979.707294597407</v>
      </c>
      <c r="AL1310">
        <f t="shared" si="412"/>
        <v>7593.5497208065844</v>
      </c>
      <c r="AM1310">
        <f>SUM($AL$2:AL1310)</f>
        <v>3772583.9738551327</v>
      </c>
      <c r="AN1310">
        <f>SUM($AH$2:AH1310)</f>
        <v>6046630.1751219211</v>
      </c>
      <c r="AO1310">
        <f t="shared" si="413"/>
        <v>577109.77878130041</v>
      </c>
      <c r="AP1310">
        <f t="shared" si="414"/>
        <v>0</v>
      </c>
      <c r="AQ1310">
        <f t="shared" si="415"/>
        <v>0</v>
      </c>
      <c r="AR1310">
        <f>SUM($AQ$2:AQ1310)</f>
        <v>1242599.4635192242</v>
      </c>
      <c r="AS1310">
        <f>SUM($AO$2:AO1310)</f>
        <v>240525601.82906353</v>
      </c>
    </row>
    <row r="1311" spans="1:45" x14ac:dyDescent="0.25">
      <c r="A1311">
        <v>1309</v>
      </c>
      <c r="B1311" s="3">
        <v>75.900000000000006</v>
      </c>
      <c r="C1311">
        <f t="shared" si="401"/>
        <v>21.083333333333336</v>
      </c>
      <c r="D1311" s="5">
        <f t="shared" si="416"/>
        <v>-3.8580246913576407E-3</v>
      </c>
      <c r="E1311">
        <f t="shared" si="402"/>
        <v>7453.8581415342614</v>
      </c>
      <c r="F1311">
        <f t="shared" si="403"/>
        <v>321390.07801388897</v>
      </c>
      <c r="G1311">
        <f>SUM($E$2:E1311)</f>
        <v>3741024.7256742907</v>
      </c>
      <c r="H1311">
        <f>SUM($F$2:F1311)</f>
        <v>146021977.25746623</v>
      </c>
      <c r="R1311">
        <f t="shared" si="404"/>
        <v>3741.0247256742905</v>
      </c>
      <c r="S1311">
        <f t="shared" si="405"/>
        <v>146021.97725746623</v>
      </c>
      <c r="U1311">
        <v>1309</v>
      </c>
      <c r="V1311" s="3">
        <v>75.900000000000006</v>
      </c>
      <c r="W1311">
        <f t="shared" si="406"/>
        <v>21.083333333333336</v>
      </c>
      <c r="X1311" s="5">
        <f t="shared" si="420"/>
        <v>-3.8580246913576407E-3</v>
      </c>
      <c r="Y1311">
        <f t="shared" si="407"/>
        <v>7453.8581415342614</v>
      </c>
      <c r="Z1311">
        <f t="shared" si="407"/>
        <v>7453.8581415342614</v>
      </c>
      <c r="AA1311">
        <f>SUM($E$2:$E1311)</f>
        <v>3741024.7256742907</v>
      </c>
      <c r="AB1311">
        <f>SUM($F$2:$F1311)</f>
        <v>146021977.25746623</v>
      </c>
      <c r="AC1311">
        <f t="shared" si="419"/>
        <v>3726.9290707671307</v>
      </c>
      <c r="AD1311">
        <f t="shared" si="418"/>
        <v>322237.51358024689</v>
      </c>
      <c r="AE1311">
        <f t="shared" si="417"/>
        <v>-847.43556635791901</v>
      </c>
      <c r="AF1311">
        <f t="shared" si="408"/>
        <v>-847.43556635791901</v>
      </c>
      <c r="AG1311">
        <f t="shared" si="409"/>
        <v>847.43556635791901</v>
      </c>
      <c r="AH1311">
        <f>ABS($AF1311)</f>
        <v>847.43556635791901</v>
      </c>
      <c r="AI1311">
        <f t="shared" si="410"/>
        <v>0</v>
      </c>
      <c r="AJ1311">
        <f t="shared" si="411"/>
        <v>0</v>
      </c>
      <c r="AK1311">
        <f>SUM($AJ$2:AJ1311)</f>
        <v>42979.707294597407</v>
      </c>
      <c r="AL1311">
        <f t="shared" si="412"/>
        <v>7453.8581415342614</v>
      </c>
      <c r="AM1311">
        <f>SUM($AL$2:AL1311)</f>
        <v>3780037.8319966667</v>
      </c>
      <c r="AN1311">
        <f>SUM($AH$2:AH1311)</f>
        <v>6047477.6106882794</v>
      </c>
      <c r="AO1311">
        <f t="shared" si="413"/>
        <v>565747.83294245054</v>
      </c>
      <c r="AP1311">
        <f t="shared" si="414"/>
        <v>0</v>
      </c>
      <c r="AQ1311">
        <f t="shared" si="415"/>
        <v>0</v>
      </c>
      <c r="AR1311">
        <f>SUM($AQ$2:AQ1311)</f>
        <v>1242599.4635192242</v>
      </c>
      <c r="AS1311">
        <f>SUM($AO$2:AO1311)</f>
        <v>241091349.66200599</v>
      </c>
    </row>
    <row r="1312" spans="1:45" x14ac:dyDescent="0.25">
      <c r="A1312">
        <v>1310</v>
      </c>
      <c r="B1312" s="3">
        <v>75.900000000000006</v>
      </c>
      <c r="C1312">
        <f t="shared" si="401"/>
        <v>21.083333333333336</v>
      </c>
      <c r="D1312" s="5">
        <f t="shared" si="416"/>
        <v>-3.8580246913586277E-3</v>
      </c>
      <c r="E1312">
        <f t="shared" si="402"/>
        <v>7453.8581415342314</v>
      </c>
      <c r="F1312">
        <f t="shared" si="403"/>
        <v>321390.07801388897</v>
      </c>
      <c r="G1312">
        <f>SUM($E$2:E1312)</f>
        <v>3748478.5838158247</v>
      </c>
      <c r="H1312">
        <f>SUM($F$2:F1312)</f>
        <v>146343367.33548012</v>
      </c>
      <c r="R1312">
        <f t="shared" si="404"/>
        <v>3748.4785838158245</v>
      </c>
      <c r="S1312">
        <f t="shared" si="405"/>
        <v>146343.36733548011</v>
      </c>
      <c r="U1312">
        <v>1310</v>
      </c>
      <c r="V1312" s="3">
        <v>75.900000000000006</v>
      </c>
      <c r="W1312">
        <f t="shared" si="406"/>
        <v>21.083333333333336</v>
      </c>
      <c r="X1312" s="5">
        <f t="shared" si="420"/>
        <v>0</v>
      </c>
      <c r="Y1312">
        <f t="shared" si="407"/>
        <v>7571.4800409684058</v>
      </c>
      <c r="Z1312">
        <f t="shared" si="407"/>
        <v>7571.4800409684058</v>
      </c>
      <c r="AA1312">
        <f>SUM($E$2:$E1312)</f>
        <v>3748478.5838158247</v>
      </c>
      <c r="AB1312">
        <f>SUM($F$2:$F1312)</f>
        <v>146343367.33548012</v>
      </c>
      <c r="AC1312">
        <f t="shared" si="419"/>
        <v>3785.7400204842029</v>
      </c>
      <c r="AD1312">
        <f t="shared" si="418"/>
        <v>321390.07801388897</v>
      </c>
      <c r="AE1312">
        <f t="shared" si="417"/>
        <v>-847.43556635791901</v>
      </c>
      <c r="AF1312">
        <f t="shared" si="408"/>
        <v>-847.43556635791901</v>
      </c>
      <c r="AG1312">
        <f t="shared" si="409"/>
        <v>847.43556635791901</v>
      </c>
      <c r="AH1312">
        <f>ABS($AF1312)</f>
        <v>847.43556635791901</v>
      </c>
      <c r="AI1312">
        <f t="shared" si="410"/>
        <v>0</v>
      </c>
      <c r="AJ1312">
        <f t="shared" si="411"/>
        <v>0</v>
      </c>
      <c r="AK1312">
        <f>SUM($AJ$2:AJ1312)</f>
        <v>42979.707294597407</v>
      </c>
      <c r="AL1312">
        <f t="shared" si="412"/>
        <v>7571.4800409684058</v>
      </c>
      <c r="AM1312">
        <f>SUM($AL$2:AL1312)</f>
        <v>3787609.3120376351</v>
      </c>
      <c r="AN1312">
        <f>SUM($AH$2:AH1312)</f>
        <v>6048325.0462546377</v>
      </c>
      <c r="AO1312">
        <f t="shared" si="413"/>
        <v>574675.33510950208</v>
      </c>
      <c r="AP1312">
        <f t="shared" si="414"/>
        <v>0</v>
      </c>
      <c r="AQ1312">
        <f t="shared" si="415"/>
        <v>0</v>
      </c>
      <c r="AR1312">
        <f>SUM($AQ$2:AQ1312)</f>
        <v>1242599.4635192242</v>
      </c>
      <c r="AS1312">
        <f>SUM($AO$2:AO1312)</f>
        <v>241666024.99711549</v>
      </c>
    </row>
    <row r="1313" spans="1:45" x14ac:dyDescent="0.25">
      <c r="A1313">
        <v>1311</v>
      </c>
      <c r="B1313" s="3">
        <v>75.8</v>
      </c>
      <c r="C1313">
        <f t="shared" si="401"/>
        <v>21.055555555555554</v>
      </c>
      <c r="D1313" s="5">
        <f t="shared" si="416"/>
        <v>-7.7160493827162684E-3</v>
      </c>
      <c r="E1313">
        <f t="shared" si="402"/>
        <v>7314.5242097531127</v>
      </c>
      <c r="F1313">
        <f t="shared" si="403"/>
        <v>320543.75822839496</v>
      </c>
      <c r="G1313">
        <f>SUM($E$2:E1313)</f>
        <v>3755793.1080255779</v>
      </c>
      <c r="H1313">
        <f>SUM($F$2:F1313)</f>
        <v>146663911.09370852</v>
      </c>
      <c r="R1313">
        <f t="shared" si="404"/>
        <v>3755.793108025578</v>
      </c>
      <c r="S1313">
        <f t="shared" si="405"/>
        <v>146663.91109370851</v>
      </c>
      <c r="U1313">
        <v>1311</v>
      </c>
      <c r="V1313" s="3">
        <v>75.8</v>
      </c>
      <c r="W1313">
        <f t="shared" si="406"/>
        <v>21.055555555555554</v>
      </c>
      <c r="X1313" s="5">
        <f t="shared" si="420"/>
        <v>-3.8580246913586277E-3</v>
      </c>
      <c r="Y1313">
        <f t="shared" si="407"/>
        <v>7431.9911396227853</v>
      </c>
      <c r="Z1313">
        <f t="shared" si="407"/>
        <v>7431.9911396227853</v>
      </c>
      <c r="AA1313">
        <f>SUM($E$2:$E1313)</f>
        <v>3755793.1080255779</v>
      </c>
      <c r="AB1313">
        <f>SUM($F$2:$F1313)</f>
        <v>146663911.09370852</v>
      </c>
      <c r="AC1313">
        <f t="shared" si="419"/>
        <v>3715.9955698113927</v>
      </c>
      <c r="AD1313">
        <f t="shared" si="418"/>
        <v>321390.07801388897</v>
      </c>
      <c r="AE1313">
        <f t="shared" si="417"/>
        <v>-846.3197854940081</v>
      </c>
      <c r="AF1313">
        <f t="shared" si="408"/>
        <v>-846.3197854940081</v>
      </c>
      <c r="AG1313">
        <f t="shared" si="409"/>
        <v>846.3197854940081</v>
      </c>
      <c r="AH1313">
        <f>ABS($AF1313)</f>
        <v>846.3197854940081</v>
      </c>
      <c r="AI1313">
        <f t="shared" si="410"/>
        <v>0</v>
      </c>
      <c r="AJ1313">
        <f t="shared" si="411"/>
        <v>0</v>
      </c>
      <c r="AK1313">
        <f>SUM($AJ$2:AJ1313)</f>
        <v>42979.707294597407</v>
      </c>
      <c r="AL1313">
        <f t="shared" si="412"/>
        <v>7431.9911396227853</v>
      </c>
      <c r="AM1313">
        <f>SUM($AL$2:AL1313)</f>
        <v>3795041.303177258</v>
      </c>
      <c r="AN1313">
        <f>SUM($AH$2:AH1313)</f>
        <v>6049171.366040132</v>
      </c>
      <c r="AO1313">
        <f t="shared" si="413"/>
        <v>563344.92838340707</v>
      </c>
      <c r="AP1313">
        <f t="shared" si="414"/>
        <v>0</v>
      </c>
      <c r="AQ1313">
        <f t="shared" si="415"/>
        <v>0</v>
      </c>
      <c r="AR1313">
        <f>SUM($AQ$2:AQ1313)</f>
        <v>1242599.4635192242</v>
      </c>
      <c r="AS1313">
        <f>SUM($AO$2:AO1313)</f>
        <v>242229369.9254989</v>
      </c>
    </row>
    <row r="1314" spans="1:45" x14ac:dyDescent="0.25">
      <c r="A1314">
        <v>1312</v>
      </c>
      <c r="B1314" s="3">
        <v>75.7</v>
      </c>
      <c r="C1314">
        <f t="shared" si="401"/>
        <v>21.027777777777779</v>
      </c>
      <c r="D1314" s="5">
        <f t="shared" si="416"/>
        <v>-1.1574074074073909E-2</v>
      </c>
      <c r="E1314">
        <f t="shared" si="402"/>
        <v>7175.5478626063459</v>
      </c>
      <c r="F1314">
        <f t="shared" si="403"/>
        <v>319698.55422376544</v>
      </c>
      <c r="G1314">
        <f>SUM($E$2:E1314)</f>
        <v>3762968.655888184</v>
      </c>
      <c r="H1314">
        <f>SUM($F$2:F1314)</f>
        <v>146983609.64793229</v>
      </c>
      <c r="R1314">
        <f t="shared" si="404"/>
        <v>3762.968655888184</v>
      </c>
      <c r="S1314">
        <f t="shared" si="405"/>
        <v>146983.60964793229</v>
      </c>
      <c r="U1314">
        <v>1312</v>
      </c>
      <c r="V1314" s="3">
        <v>75.7</v>
      </c>
      <c r="W1314">
        <f t="shared" si="406"/>
        <v>21.027777777777779</v>
      </c>
      <c r="X1314" s="5">
        <f t="shared" si="420"/>
        <v>-3.8580246913576407E-3</v>
      </c>
      <c r="Y1314">
        <f t="shared" si="407"/>
        <v>7410.1717832167778</v>
      </c>
      <c r="Z1314">
        <f t="shared" si="407"/>
        <v>7410.1717832167778</v>
      </c>
      <c r="AA1314">
        <f>SUM($E$2:$E1314)</f>
        <v>3762968.655888184</v>
      </c>
      <c r="AB1314">
        <f>SUM($F$2:$F1314)</f>
        <v>146983609.64793229</v>
      </c>
      <c r="AC1314">
        <f t="shared" si="419"/>
        <v>3705.0858916083889</v>
      </c>
      <c r="AD1314">
        <f t="shared" si="418"/>
        <v>320543.75822839496</v>
      </c>
      <c r="AE1314">
        <f t="shared" si="417"/>
        <v>-1691.5237901235232</v>
      </c>
      <c r="AF1314">
        <f t="shared" si="408"/>
        <v>-1691.5237901235232</v>
      </c>
      <c r="AG1314">
        <f t="shared" si="409"/>
        <v>1691.5237901235232</v>
      </c>
      <c r="AH1314">
        <f>ABS($AF1314)</f>
        <v>1691.5237901235232</v>
      </c>
      <c r="AI1314">
        <f t="shared" si="410"/>
        <v>0</v>
      </c>
      <c r="AJ1314">
        <f t="shared" si="411"/>
        <v>0</v>
      </c>
      <c r="AK1314">
        <f>SUM($AJ$2:AJ1314)</f>
        <v>42979.707294597407</v>
      </c>
      <c r="AL1314">
        <f t="shared" si="412"/>
        <v>7410.1717832167778</v>
      </c>
      <c r="AM1314">
        <f>SUM($AL$2:AL1314)</f>
        <v>3802451.4749604748</v>
      </c>
      <c r="AN1314">
        <f>SUM($AH$2:AH1314)</f>
        <v>6050862.8898302559</v>
      </c>
      <c r="AO1314">
        <f t="shared" si="413"/>
        <v>560950.00398951012</v>
      </c>
      <c r="AP1314">
        <f t="shared" si="414"/>
        <v>0</v>
      </c>
      <c r="AQ1314">
        <f t="shared" si="415"/>
        <v>0</v>
      </c>
      <c r="AR1314">
        <f>SUM($AQ$2:AQ1314)</f>
        <v>1242599.4635192242</v>
      </c>
      <c r="AS1314">
        <f>SUM($AO$2:AO1314)</f>
        <v>242790319.92948842</v>
      </c>
    </row>
    <row r="1315" spans="1:45" x14ac:dyDescent="0.25">
      <c r="A1315">
        <v>1313</v>
      </c>
      <c r="B1315" s="3">
        <v>75.5</v>
      </c>
      <c r="C1315">
        <f t="shared" si="401"/>
        <v>20.972222222222221</v>
      </c>
      <c r="D1315" s="5">
        <f t="shared" si="416"/>
        <v>-1.9290123456790178E-2</v>
      </c>
      <c r="E1315">
        <f t="shared" si="402"/>
        <v>6898.6676707883435</v>
      </c>
      <c r="F1315">
        <f t="shared" si="403"/>
        <v>318011.49355709873</v>
      </c>
      <c r="G1315">
        <f>SUM($E$2:E1315)</f>
        <v>3769867.3235589722</v>
      </c>
      <c r="H1315">
        <f>SUM($F$2:F1315)</f>
        <v>147301621.14148939</v>
      </c>
      <c r="R1315">
        <f t="shared" si="404"/>
        <v>3769.8673235589722</v>
      </c>
      <c r="S1315">
        <f t="shared" si="405"/>
        <v>147301.62114148939</v>
      </c>
      <c r="U1315">
        <v>1313</v>
      </c>
      <c r="V1315" s="3">
        <v>75.5</v>
      </c>
      <c r="W1315">
        <f t="shared" si="406"/>
        <v>20.972222222222221</v>
      </c>
      <c r="X1315" s="5">
        <f t="shared" si="420"/>
        <v>-7.7160493827162684E-3</v>
      </c>
      <c r="Y1315">
        <f t="shared" si="407"/>
        <v>7249.6737343171453</v>
      </c>
      <c r="Z1315">
        <f t="shared" si="407"/>
        <v>7249.6737343171453</v>
      </c>
      <c r="AA1315">
        <f>SUM($E$2:$E1315)</f>
        <v>3769867.3235589722</v>
      </c>
      <c r="AB1315">
        <f>SUM($F$2:$F1315)</f>
        <v>147301621.14148939</v>
      </c>
      <c r="AC1315">
        <f t="shared" si="419"/>
        <v>3624.8368671585727</v>
      </c>
      <c r="AD1315">
        <f t="shared" si="418"/>
        <v>319698.55422376544</v>
      </c>
      <c r="AE1315">
        <f t="shared" si="417"/>
        <v>-2532.2646712962305</v>
      </c>
      <c r="AF1315">
        <f t="shared" si="408"/>
        <v>-2532.2646712962305</v>
      </c>
      <c r="AG1315">
        <f t="shared" si="409"/>
        <v>2532.2646712962305</v>
      </c>
      <c r="AH1315">
        <f>ABS($AF1315)</f>
        <v>2532.2646712962305</v>
      </c>
      <c r="AI1315">
        <f t="shared" si="410"/>
        <v>0</v>
      </c>
      <c r="AJ1315">
        <f t="shared" si="411"/>
        <v>0</v>
      </c>
      <c r="AK1315">
        <f>SUM($AJ$2:AJ1315)</f>
        <v>42979.707294597407</v>
      </c>
      <c r="AL1315">
        <f t="shared" si="412"/>
        <v>7249.6737343171453</v>
      </c>
      <c r="AM1315">
        <f>SUM($AL$2:AL1315)</f>
        <v>3809701.1486947918</v>
      </c>
      <c r="AN1315">
        <f>SUM($AH$2:AH1315)</f>
        <v>6053395.1545015518</v>
      </c>
      <c r="AO1315">
        <f t="shared" si="413"/>
        <v>547350.36694094446</v>
      </c>
      <c r="AP1315">
        <f t="shared" si="414"/>
        <v>0</v>
      </c>
      <c r="AQ1315">
        <f t="shared" si="415"/>
        <v>0</v>
      </c>
      <c r="AR1315">
        <f>SUM($AQ$2:AQ1315)</f>
        <v>1242599.4635192242</v>
      </c>
      <c r="AS1315">
        <f>SUM($AO$2:AO1315)</f>
        <v>243337670.29642937</v>
      </c>
    </row>
    <row r="1316" spans="1:45" x14ac:dyDescent="0.25">
      <c r="A1316">
        <v>1314</v>
      </c>
      <c r="B1316" s="3">
        <v>75.2</v>
      </c>
      <c r="C1316">
        <f t="shared" si="401"/>
        <v>20.888888888888889</v>
      </c>
      <c r="D1316" s="5">
        <f t="shared" si="416"/>
        <v>-1.9290123456790178E-2</v>
      </c>
      <c r="E1316">
        <f t="shared" si="402"/>
        <v>6835.639033845815</v>
      </c>
      <c r="F1316">
        <f t="shared" si="403"/>
        <v>315489.2709135802</v>
      </c>
      <c r="G1316">
        <f>SUM($E$2:E1316)</f>
        <v>3776702.9625928178</v>
      </c>
      <c r="H1316">
        <f>SUM($F$2:F1316)</f>
        <v>147617110.41240296</v>
      </c>
      <c r="R1316">
        <f t="shared" si="404"/>
        <v>3776.702962592818</v>
      </c>
      <c r="S1316">
        <f t="shared" si="405"/>
        <v>147617.11041240295</v>
      </c>
      <c r="U1316">
        <v>1314</v>
      </c>
      <c r="V1316" s="3">
        <v>75.2</v>
      </c>
      <c r="W1316">
        <f t="shared" si="406"/>
        <v>20.888888888888889</v>
      </c>
      <c r="X1316" s="5">
        <f t="shared" si="420"/>
        <v>-1.1574074074073909E-2</v>
      </c>
      <c r="Y1316">
        <f t="shared" si="407"/>
        <v>7068.7132588115282</v>
      </c>
      <c r="Z1316">
        <f t="shared" si="407"/>
        <v>7068.7132588115282</v>
      </c>
      <c r="AA1316">
        <f>SUM($E$2:$E1316)</f>
        <v>3776702.9625928178</v>
      </c>
      <c r="AB1316">
        <f>SUM($F$2:$F1316)</f>
        <v>147617110.41240296</v>
      </c>
      <c r="AC1316">
        <f t="shared" si="419"/>
        <v>3534.3566294057641</v>
      </c>
      <c r="AD1316">
        <f t="shared" si="418"/>
        <v>318011.49355709873</v>
      </c>
      <c r="AE1316">
        <f t="shared" si="417"/>
        <v>-4209.2833101852448</v>
      </c>
      <c r="AF1316">
        <f t="shared" si="408"/>
        <v>-4209.2833101852448</v>
      </c>
      <c r="AG1316">
        <f t="shared" si="409"/>
        <v>4209.2833101852448</v>
      </c>
      <c r="AH1316">
        <f>ABS($AF1316)</f>
        <v>4209.2833101852448</v>
      </c>
      <c r="AI1316">
        <f t="shared" si="410"/>
        <v>0</v>
      </c>
      <c r="AJ1316">
        <f t="shared" si="411"/>
        <v>0</v>
      </c>
      <c r="AK1316">
        <f>SUM($AJ$2:AJ1316)</f>
        <v>42979.707294597407</v>
      </c>
      <c r="AL1316">
        <f t="shared" si="412"/>
        <v>7068.7132588115282</v>
      </c>
      <c r="AM1316">
        <f>SUM($AL$2:AL1316)</f>
        <v>3816769.8619536036</v>
      </c>
      <c r="AN1316">
        <f>SUM($AH$2:AH1316)</f>
        <v>6057604.4378117369</v>
      </c>
      <c r="AO1316">
        <f t="shared" si="413"/>
        <v>531567.23706262698</v>
      </c>
      <c r="AP1316">
        <f t="shared" si="414"/>
        <v>0</v>
      </c>
      <c r="AQ1316">
        <f t="shared" si="415"/>
        <v>0</v>
      </c>
      <c r="AR1316">
        <f>SUM($AQ$2:AQ1316)</f>
        <v>1242599.4635192242</v>
      </c>
      <c r="AS1316">
        <f>SUM($AO$2:AO1316)</f>
        <v>243869237.533492</v>
      </c>
    </row>
    <row r="1317" spans="1:45" x14ac:dyDescent="0.25">
      <c r="A1317">
        <v>1315</v>
      </c>
      <c r="B1317" s="3">
        <v>75</v>
      </c>
      <c r="C1317">
        <f t="shared" si="401"/>
        <v>20.833333333333332</v>
      </c>
      <c r="D1317" s="5">
        <f t="shared" si="416"/>
        <v>-1.9290123456790178E-2</v>
      </c>
      <c r="E1317">
        <f t="shared" si="402"/>
        <v>6793.8563891332287</v>
      </c>
      <c r="F1317">
        <f t="shared" si="403"/>
        <v>313813.3680555555</v>
      </c>
      <c r="G1317">
        <f>SUM($E$2:E1317)</f>
        <v>3783496.8189819511</v>
      </c>
      <c r="H1317">
        <f>SUM($F$2:F1317)</f>
        <v>147930923.78045851</v>
      </c>
      <c r="R1317">
        <f t="shared" si="404"/>
        <v>3783.496818981951</v>
      </c>
      <c r="S1317">
        <f t="shared" si="405"/>
        <v>147930.92378045851</v>
      </c>
      <c r="U1317">
        <v>1315</v>
      </c>
      <c r="V1317" s="3">
        <v>75</v>
      </c>
      <c r="W1317">
        <f t="shared" si="406"/>
        <v>20.833333333333332</v>
      </c>
      <c r="X1317" s="5">
        <f t="shared" si="420"/>
        <v>-7.7160493827162684E-3</v>
      </c>
      <c r="Y1317">
        <f t="shared" si="407"/>
        <v>7142.5379091949517</v>
      </c>
      <c r="Z1317">
        <f t="shared" si="407"/>
        <v>7142.5379091949517</v>
      </c>
      <c r="AA1317">
        <f>SUM($E$2:$E1317)</f>
        <v>3783496.8189819511</v>
      </c>
      <c r="AB1317">
        <f>SUM($F$2:$F1317)</f>
        <v>147930923.78045851</v>
      </c>
      <c r="AC1317">
        <f t="shared" si="419"/>
        <v>3571.2689545974758</v>
      </c>
      <c r="AD1317">
        <f t="shared" si="418"/>
        <v>315489.2709135802</v>
      </c>
      <c r="AE1317">
        <f t="shared" si="417"/>
        <v>-4198.1255015432253</v>
      </c>
      <c r="AF1317">
        <f t="shared" si="408"/>
        <v>-4198.1255015432253</v>
      </c>
      <c r="AG1317">
        <f t="shared" si="409"/>
        <v>4198.1255015432253</v>
      </c>
      <c r="AH1317">
        <f>ABS($AF1317)</f>
        <v>4198.1255015432253</v>
      </c>
      <c r="AI1317">
        <f t="shared" si="410"/>
        <v>0</v>
      </c>
      <c r="AJ1317">
        <f t="shared" si="411"/>
        <v>0</v>
      </c>
      <c r="AK1317">
        <f>SUM($AJ$2:AJ1317)</f>
        <v>42979.707294597407</v>
      </c>
      <c r="AL1317">
        <f t="shared" si="412"/>
        <v>7142.5379091949517</v>
      </c>
      <c r="AM1317">
        <f>SUM($AL$2:AL1317)</f>
        <v>3823912.3998627984</v>
      </c>
      <c r="AN1317">
        <f>SUM($AH$2:AH1317)</f>
        <v>6061802.5633132802</v>
      </c>
      <c r="AO1317">
        <f t="shared" si="413"/>
        <v>535690.34318962134</v>
      </c>
      <c r="AP1317">
        <f t="shared" si="414"/>
        <v>0</v>
      </c>
      <c r="AQ1317">
        <f t="shared" si="415"/>
        <v>0</v>
      </c>
      <c r="AR1317">
        <f>SUM($AQ$2:AQ1317)</f>
        <v>1242599.4635192242</v>
      </c>
      <c r="AS1317">
        <f>SUM($AO$2:AO1317)</f>
        <v>244404927.87668163</v>
      </c>
    </row>
    <row r="1318" spans="1:45" x14ac:dyDescent="0.25">
      <c r="A1318">
        <v>1316</v>
      </c>
      <c r="B1318" s="3">
        <v>74.7</v>
      </c>
      <c r="C1318">
        <f t="shared" si="401"/>
        <v>20.75</v>
      </c>
      <c r="D1318" s="5">
        <f t="shared" si="416"/>
        <v>-3.4722222222222224E-2</v>
      </c>
      <c r="E1318">
        <f t="shared" si="402"/>
        <v>6268.486776158682</v>
      </c>
      <c r="F1318">
        <f t="shared" si="403"/>
        <v>311307.882125</v>
      </c>
      <c r="G1318">
        <f>SUM($E$2:E1318)</f>
        <v>3789765.3057581098</v>
      </c>
      <c r="H1318">
        <f>SUM($F$2:F1318)</f>
        <v>148242231.6625835</v>
      </c>
      <c r="R1318">
        <f t="shared" si="404"/>
        <v>3789.7653057581097</v>
      </c>
      <c r="S1318">
        <f t="shared" si="405"/>
        <v>148242.23166258351</v>
      </c>
      <c r="U1318">
        <v>1316</v>
      </c>
      <c r="V1318" s="3">
        <v>74.7</v>
      </c>
      <c r="W1318">
        <f t="shared" si="406"/>
        <v>20.75</v>
      </c>
      <c r="X1318" s="5">
        <f t="shared" si="420"/>
        <v>-1.1574074074073909E-2</v>
      </c>
      <c r="Y1318">
        <f t="shared" si="407"/>
        <v>6963.0603641216494</v>
      </c>
      <c r="Z1318">
        <f t="shared" si="407"/>
        <v>6963.0603641216494</v>
      </c>
      <c r="AA1318">
        <f>SUM($E$2:$E1318)</f>
        <v>3789765.3057581098</v>
      </c>
      <c r="AB1318">
        <f>SUM($F$2:$F1318)</f>
        <v>148242231.6625835</v>
      </c>
      <c r="AC1318">
        <f t="shared" si="419"/>
        <v>3481.5301820608247</v>
      </c>
      <c r="AD1318">
        <f t="shared" si="418"/>
        <v>313813.3680555555</v>
      </c>
      <c r="AE1318">
        <f t="shared" si="417"/>
        <v>-4181.388788580196</v>
      </c>
      <c r="AF1318">
        <f t="shared" si="408"/>
        <v>-4181.388788580196</v>
      </c>
      <c r="AG1318">
        <f t="shared" si="409"/>
        <v>4181.388788580196</v>
      </c>
      <c r="AH1318">
        <f>ABS($AF1318)</f>
        <v>4181.388788580196</v>
      </c>
      <c r="AI1318">
        <f t="shared" si="410"/>
        <v>0</v>
      </c>
      <c r="AJ1318">
        <f t="shared" si="411"/>
        <v>0</v>
      </c>
      <c r="AK1318">
        <f>SUM($AJ$2:AJ1318)</f>
        <v>42979.707294597407</v>
      </c>
      <c r="AL1318">
        <f t="shared" si="412"/>
        <v>6963.0603641216494</v>
      </c>
      <c r="AM1318">
        <f>SUM($AL$2:AL1318)</f>
        <v>3830875.46022692</v>
      </c>
      <c r="AN1318">
        <f>SUM($AH$2:AH1318)</f>
        <v>6065983.9521018602</v>
      </c>
      <c r="AO1318">
        <f t="shared" si="413"/>
        <v>520140.60919988726</v>
      </c>
      <c r="AP1318">
        <f t="shared" si="414"/>
        <v>0</v>
      </c>
      <c r="AQ1318">
        <f t="shared" si="415"/>
        <v>0</v>
      </c>
      <c r="AR1318">
        <f>SUM($AQ$2:AQ1318)</f>
        <v>1242599.4635192242</v>
      </c>
      <c r="AS1318">
        <f>SUM($AO$2:AO1318)</f>
        <v>244925068.48588151</v>
      </c>
    </row>
    <row r="1319" spans="1:45" x14ac:dyDescent="0.25">
      <c r="A1319">
        <v>1317</v>
      </c>
      <c r="B1319" s="3">
        <v>74.099999999999994</v>
      </c>
      <c r="C1319">
        <f t="shared" si="401"/>
        <v>20.583333333333332</v>
      </c>
      <c r="D1319" s="5">
        <f t="shared" si="416"/>
        <v>-3.8580246913580356E-2</v>
      </c>
      <c r="E1319">
        <f t="shared" si="402"/>
        <v>6033.9985527880235</v>
      </c>
      <c r="F1319">
        <f t="shared" si="403"/>
        <v>306327.03634722217</v>
      </c>
      <c r="G1319">
        <f>SUM($E$2:E1319)</f>
        <v>3795799.3043108978</v>
      </c>
      <c r="H1319">
        <f>SUM($F$2:F1319)</f>
        <v>148548558.69893071</v>
      </c>
      <c r="R1319">
        <f t="shared" si="404"/>
        <v>3795.7993043108977</v>
      </c>
      <c r="S1319">
        <f t="shared" si="405"/>
        <v>148548.55869893072</v>
      </c>
      <c r="U1319">
        <v>1317</v>
      </c>
      <c r="V1319" s="3">
        <v>74.099999999999994</v>
      </c>
      <c r="W1319">
        <f t="shared" si="406"/>
        <v>20.583333333333332</v>
      </c>
      <c r="X1319" s="5">
        <f t="shared" si="420"/>
        <v>-2.3148148148148313E-2</v>
      </c>
      <c r="Y1319">
        <f t="shared" si="407"/>
        <v>6493.3283418826722</v>
      </c>
      <c r="Z1319">
        <f t="shared" si="407"/>
        <v>6493.3283418826722</v>
      </c>
      <c r="AA1319">
        <f>SUM($E$2:$E1319)</f>
        <v>3795799.3043108978</v>
      </c>
      <c r="AB1319">
        <f>SUM($F$2:$F1319)</f>
        <v>148548558.69893071</v>
      </c>
      <c r="AC1319">
        <f t="shared" si="419"/>
        <v>3246.6641709413361</v>
      </c>
      <c r="AD1319">
        <f t="shared" si="418"/>
        <v>311307.882125</v>
      </c>
      <c r="AE1319">
        <f t="shared" si="417"/>
        <v>-7486.3317083333386</v>
      </c>
      <c r="AF1319">
        <f t="shared" si="408"/>
        <v>-7486.3317083333386</v>
      </c>
      <c r="AG1319">
        <f t="shared" si="409"/>
        <v>7486.3317083333386</v>
      </c>
      <c r="AH1319">
        <f>ABS($AF1319)</f>
        <v>7486.3317083333386</v>
      </c>
      <c r="AI1319">
        <f t="shared" si="410"/>
        <v>0</v>
      </c>
      <c r="AJ1319">
        <f t="shared" si="411"/>
        <v>0</v>
      </c>
      <c r="AK1319">
        <f>SUM($AJ$2:AJ1319)</f>
        <v>42979.707294597407</v>
      </c>
      <c r="AL1319">
        <f t="shared" si="412"/>
        <v>6493.3283418826722</v>
      </c>
      <c r="AM1319">
        <f>SUM($AL$2:AL1319)</f>
        <v>3837368.7885688026</v>
      </c>
      <c r="AN1319">
        <f>SUM($AH$2:AH1319)</f>
        <v>6073470.2838101937</v>
      </c>
      <c r="AO1319">
        <f t="shared" si="413"/>
        <v>481155.63013350597</v>
      </c>
      <c r="AP1319">
        <f t="shared" si="414"/>
        <v>0</v>
      </c>
      <c r="AQ1319">
        <f t="shared" si="415"/>
        <v>0</v>
      </c>
      <c r="AR1319">
        <f>SUM($AQ$2:AQ1319)</f>
        <v>1242599.4635192242</v>
      </c>
      <c r="AS1319">
        <f>SUM($AO$2:AO1319)</f>
        <v>245406224.11601502</v>
      </c>
    </row>
    <row r="1320" spans="1:45" x14ac:dyDescent="0.25">
      <c r="A1320">
        <v>1318</v>
      </c>
      <c r="B1320" s="3">
        <v>73.7</v>
      </c>
      <c r="C1320">
        <f t="shared" si="401"/>
        <v>20.472222222222221</v>
      </c>
      <c r="D1320" s="5">
        <f t="shared" si="416"/>
        <v>-3.0864197530864088E-2</v>
      </c>
      <c r="E1320">
        <f t="shared" si="402"/>
        <v>6184.2054285441873</v>
      </c>
      <c r="F1320">
        <f t="shared" si="403"/>
        <v>303028.78811265429</v>
      </c>
      <c r="G1320">
        <f>SUM($E$2:E1320)</f>
        <v>3801983.5097394418</v>
      </c>
      <c r="H1320">
        <f>SUM($F$2:F1320)</f>
        <v>148851587.48704335</v>
      </c>
      <c r="R1320">
        <f t="shared" si="404"/>
        <v>3801.9835097394416</v>
      </c>
      <c r="S1320">
        <f t="shared" si="405"/>
        <v>148851.58748704335</v>
      </c>
      <c r="U1320">
        <v>1318</v>
      </c>
      <c r="V1320" s="3">
        <v>73.7</v>
      </c>
      <c r="W1320">
        <f t="shared" si="406"/>
        <v>20.472222222222221</v>
      </c>
      <c r="X1320" s="5">
        <f t="shared" si="420"/>
        <v>-1.5432098765432044E-2</v>
      </c>
      <c r="Y1320">
        <f t="shared" si="407"/>
        <v>6641.0557046072863</v>
      </c>
      <c r="Z1320">
        <f t="shared" si="407"/>
        <v>6641.0557046072863</v>
      </c>
      <c r="AA1320">
        <f>SUM($E$2:$E1320)</f>
        <v>3801983.5097394418</v>
      </c>
      <c r="AB1320">
        <f>SUM($F$2:$F1320)</f>
        <v>148851587.48704335</v>
      </c>
      <c r="AC1320">
        <f t="shared" si="419"/>
        <v>3320.5278523036432</v>
      </c>
      <c r="AD1320">
        <f t="shared" si="418"/>
        <v>306327.03634722217</v>
      </c>
      <c r="AE1320">
        <f t="shared" si="417"/>
        <v>-8279.0940123457112</v>
      </c>
      <c r="AF1320">
        <f t="shared" si="408"/>
        <v>-8279.0940123457112</v>
      </c>
      <c r="AG1320">
        <f t="shared" si="409"/>
        <v>8279.0940123457112</v>
      </c>
      <c r="AH1320">
        <f>ABS($AF1320)</f>
        <v>8279.0940123457112</v>
      </c>
      <c r="AI1320">
        <f t="shared" si="410"/>
        <v>0</v>
      </c>
      <c r="AJ1320">
        <f t="shared" si="411"/>
        <v>0</v>
      </c>
      <c r="AK1320">
        <f>SUM($AJ$2:AJ1320)</f>
        <v>42979.707294597407</v>
      </c>
      <c r="AL1320">
        <f t="shared" si="412"/>
        <v>6641.0557046072863</v>
      </c>
      <c r="AM1320">
        <f>SUM($AL$2:AL1320)</f>
        <v>3844009.8442734098</v>
      </c>
      <c r="AN1320">
        <f>SUM($AH$2:AH1320)</f>
        <v>6081749.3778225398</v>
      </c>
      <c r="AO1320">
        <f t="shared" si="413"/>
        <v>489445.80542955705</v>
      </c>
      <c r="AP1320">
        <f t="shared" si="414"/>
        <v>0</v>
      </c>
      <c r="AQ1320">
        <f t="shared" si="415"/>
        <v>0</v>
      </c>
      <c r="AR1320">
        <f>SUM($AQ$2:AQ1320)</f>
        <v>1242599.4635192242</v>
      </c>
      <c r="AS1320">
        <f>SUM($AO$2:AO1320)</f>
        <v>245895669.92144457</v>
      </c>
    </row>
    <row r="1321" spans="1:45" x14ac:dyDescent="0.25">
      <c r="A1321">
        <v>1319</v>
      </c>
      <c r="B1321" s="3">
        <v>73.3</v>
      </c>
      <c r="C1321">
        <f t="shared" si="401"/>
        <v>20.361111111111111</v>
      </c>
      <c r="D1321" s="5">
        <f t="shared" si="416"/>
        <v>-7.7160493827157749E-3</v>
      </c>
      <c r="E1321">
        <f t="shared" si="402"/>
        <v>6787.0447624793615</v>
      </c>
      <c r="F1321">
        <f t="shared" si="403"/>
        <v>299748.39237191359</v>
      </c>
      <c r="G1321">
        <f>SUM($E$2:E1321)</f>
        <v>3808770.5545019209</v>
      </c>
      <c r="H1321">
        <f>SUM($F$2:F1321)</f>
        <v>149151335.87941527</v>
      </c>
      <c r="R1321">
        <f t="shared" si="404"/>
        <v>3808.7705545019207</v>
      </c>
      <c r="S1321">
        <f t="shared" si="405"/>
        <v>149151.33587941527</v>
      </c>
      <c r="U1321">
        <v>1319</v>
      </c>
      <c r="V1321" s="3">
        <v>73.3</v>
      </c>
      <c r="W1321">
        <f t="shared" si="406"/>
        <v>20.361111111111111</v>
      </c>
      <c r="X1321" s="5">
        <f t="shared" si="420"/>
        <v>-1.5432098765432044E-2</v>
      </c>
      <c r="Y1321">
        <f t="shared" si="407"/>
        <v>6559.8593809635795</v>
      </c>
      <c r="Z1321">
        <f t="shared" si="407"/>
        <v>6559.8593809635795</v>
      </c>
      <c r="AA1321">
        <f>SUM($E$2:$E1321)</f>
        <v>3808770.5545019209</v>
      </c>
      <c r="AB1321">
        <f>SUM($F$2:$F1321)</f>
        <v>149151335.87941527</v>
      </c>
      <c r="AC1321">
        <f t="shared" si="419"/>
        <v>3279.9296904817897</v>
      </c>
      <c r="AD1321">
        <f t="shared" si="418"/>
        <v>303028.78811265429</v>
      </c>
      <c r="AE1321">
        <f t="shared" si="417"/>
        <v>-6578.6439753085724</v>
      </c>
      <c r="AF1321">
        <f t="shared" si="408"/>
        <v>-6578.6439753085724</v>
      </c>
      <c r="AG1321">
        <f t="shared" si="409"/>
        <v>6578.6439753085724</v>
      </c>
      <c r="AH1321">
        <f>ABS($AF1321)</f>
        <v>6578.6439753085724</v>
      </c>
      <c r="AI1321">
        <f t="shared" si="410"/>
        <v>0</v>
      </c>
      <c r="AJ1321">
        <f t="shared" si="411"/>
        <v>0</v>
      </c>
      <c r="AK1321">
        <f>SUM($AJ$2:AJ1321)</f>
        <v>42979.707294597407</v>
      </c>
      <c r="AL1321">
        <f t="shared" si="412"/>
        <v>6559.8593809635795</v>
      </c>
      <c r="AM1321">
        <f>SUM($AL$2:AL1321)</f>
        <v>3850569.7036543735</v>
      </c>
      <c r="AN1321">
        <f>SUM($AH$2:AH1321)</f>
        <v>6088328.0217978479</v>
      </c>
      <c r="AO1321">
        <f t="shared" si="413"/>
        <v>480837.69262463035</v>
      </c>
      <c r="AP1321">
        <f t="shared" si="414"/>
        <v>0</v>
      </c>
      <c r="AQ1321">
        <f t="shared" si="415"/>
        <v>0</v>
      </c>
      <c r="AR1321">
        <f>SUM($AQ$2:AQ1321)</f>
        <v>1242599.4635192242</v>
      </c>
      <c r="AS1321">
        <f>SUM($AO$2:AO1321)</f>
        <v>246376507.61406919</v>
      </c>
    </row>
    <row r="1322" spans="1:45" x14ac:dyDescent="0.25">
      <c r="A1322">
        <v>1320</v>
      </c>
      <c r="B1322" s="3">
        <v>73.5</v>
      </c>
      <c r="C1322">
        <f t="shared" si="401"/>
        <v>20.416666666666668</v>
      </c>
      <c r="D1322" s="5">
        <f t="shared" si="416"/>
        <v>2.7006172839505953E-2</v>
      </c>
      <c r="E1322">
        <f t="shared" si="402"/>
        <v>7853.2940719456619</v>
      </c>
      <c r="F1322">
        <f t="shared" si="403"/>
        <v>301386.3586805556</v>
      </c>
      <c r="G1322">
        <f>SUM($E$2:E1322)</f>
        <v>3816623.8485738668</v>
      </c>
      <c r="H1322">
        <f>SUM($F$2:F1322)</f>
        <v>149452722.23809582</v>
      </c>
      <c r="R1322">
        <f t="shared" si="404"/>
        <v>3816.6238485738668</v>
      </c>
      <c r="S1322">
        <f t="shared" si="405"/>
        <v>149452.72223809583</v>
      </c>
      <c r="U1322">
        <v>1320</v>
      </c>
      <c r="V1322" s="3">
        <v>73.5</v>
      </c>
      <c r="W1322">
        <f t="shared" si="406"/>
        <v>20.416666666666668</v>
      </c>
      <c r="X1322" s="5">
        <f t="shared" si="420"/>
        <v>7.7160493827162684E-3</v>
      </c>
      <c r="Y1322">
        <f t="shared" si="407"/>
        <v>7283.7809225115179</v>
      </c>
      <c r="Z1322">
        <f t="shared" si="407"/>
        <v>7283.7809225115179</v>
      </c>
      <c r="AA1322">
        <f>SUM($E$2:$E1322)</f>
        <v>3816623.8485738668</v>
      </c>
      <c r="AB1322">
        <f>SUM($F$2:$F1322)</f>
        <v>149452722.23809582</v>
      </c>
      <c r="AC1322">
        <f t="shared" si="419"/>
        <v>3641.890461255759</v>
      </c>
      <c r="AD1322">
        <f t="shared" si="418"/>
        <v>299748.39237191359</v>
      </c>
      <c r="AE1322">
        <f t="shared" si="417"/>
        <v>-1642.4294320986955</v>
      </c>
      <c r="AF1322">
        <f t="shared" si="408"/>
        <v>-1642.4294320986955</v>
      </c>
      <c r="AG1322">
        <f t="shared" si="409"/>
        <v>1642.4294320986955</v>
      </c>
      <c r="AH1322">
        <f>ABS($AF1322)</f>
        <v>1642.4294320986955</v>
      </c>
      <c r="AI1322">
        <f t="shared" si="410"/>
        <v>0</v>
      </c>
      <c r="AJ1322">
        <f t="shared" si="411"/>
        <v>0</v>
      </c>
      <c r="AK1322">
        <f>SUM($AJ$2:AJ1322)</f>
        <v>42979.707294597407</v>
      </c>
      <c r="AL1322">
        <f t="shared" si="412"/>
        <v>7283.7809225115179</v>
      </c>
      <c r="AM1322">
        <f>SUM($AL$2:AL1322)</f>
        <v>3857853.4845768851</v>
      </c>
      <c r="AN1322">
        <f>SUM($AH$2:AH1322)</f>
        <v>6089970.4512299467</v>
      </c>
      <c r="AO1322">
        <f t="shared" si="413"/>
        <v>535357.89780459658</v>
      </c>
      <c r="AP1322">
        <f t="shared" si="414"/>
        <v>0</v>
      </c>
      <c r="AQ1322">
        <f t="shared" si="415"/>
        <v>0</v>
      </c>
      <c r="AR1322">
        <f>SUM($AQ$2:AQ1322)</f>
        <v>1242599.4635192242</v>
      </c>
      <c r="AS1322">
        <f>SUM($AO$2:AO1322)</f>
        <v>246911865.51187378</v>
      </c>
    </row>
    <row r="1323" spans="1:45" x14ac:dyDescent="0.25">
      <c r="A1323">
        <v>1321</v>
      </c>
      <c r="B1323" s="3">
        <v>74</v>
      </c>
      <c r="C1323">
        <f t="shared" si="401"/>
        <v>20.555555555555554</v>
      </c>
      <c r="D1323" s="5">
        <f t="shared" si="416"/>
        <v>5.4012345679012398E-2</v>
      </c>
      <c r="E1323">
        <f t="shared" si="402"/>
        <v>8766.6337439739382</v>
      </c>
      <c r="F1323">
        <f t="shared" si="403"/>
        <v>305500.80061728385</v>
      </c>
      <c r="G1323">
        <f>SUM($E$2:E1323)</f>
        <v>3825390.4823178407</v>
      </c>
      <c r="H1323">
        <f>SUM($F$2:F1323)</f>
        <v>149758223.0387131</v>
      </c>
      <c r="R1323">
        <f t="shared" si="404"/>
        <v>3825.3904823178409</v>
      </c>
      <c r="S1323">
        <f t="shared" si="405"/>
        <v>149758.2230387131</v>
      </c>
      <c r="U1323">
        <v>1321</v>
      </c>
      <c r="V1323" s="3">
        <v>74</v>
      </c>
      <c r="W1323">
        <f t="shared" si="406"/>
        <v>20.555555555555554</v>
      </c>
      <c r="X1323" s="5">
        <f t="shared" si="420"/>
        <v>1.9290123456789685E-2</v>
      </c>
      <c r="Y1323">
        <f t="shared" si="407"/>
        <v>7734.5364445912073</v>
      </c>
      <c r="Z1323">
        <f t="shared" si="407"/>
        <v>7734.5364445912073</v>
      </c>
      <c r="AA1323">
        <f>SUM($E$2:$E1323)</f>
        <v>3825390.4823178407</v>
      </c>
      <c r="AB1323">
        <f>SUM($F$2:$F1323)</f>
        <v>149758223.0387131</v>
      </c>
      <c r="AC1323">
        <f t="shared" si="419"/>
        <v>3867.2682222956037</v>
      </c>
      <c r="AD1323">
        <f t="shared" si="418"/>
        <v>301386.3586805556</v>
      </c>
      <c r="AE1323">
        <f t="shared" si="417"/>
        <v>5752.4082453702576</v>
      </c>
      <c r="AF1323">
        <f t="shared" si="408"/>
        <v>0</v>
      </c>
      <c r="AG1323">
        <f t="shared" si="409"/>
        <v>0</v>
      </c>
      <c r="AH1323">
        <f>ABS($AF1323)</f>
        <v>0</v>
      </c>
      <c r="AI1323">
        <f t="shared" si="410"/>
        <v>0</v>
      </c>
      <c r="AJ1323">
        <f t="shared" si="411"/>
        <v>0</v>
      </c>
      <c r="AK1323">
        <f>SUM($AJ$2:AJ1323)</f>
        <v>42979.707294597407</v>
      </c>
      <c r="AL1323">
        <f t="shared" si="412"/>
        <v>7734.5364445912073</v>
      </c>
      <c r="AM1323">
        <f>SUM($AL$2:AL1323)</f>
        <v>3865588.0210214765</v>
      </c>
      <c r="AN1323">
        <f>SUM($AH$2:AH1323)</f>
        <v>6089970.4512299467</v>
      </c>
      <c r="AO1323">
        <f t="shared" si="413"/>
        <v>572355.69689974934</v>
      </c>
      <c r="AP1323">
        <f t="shared" si="414"/>
        <v>0</v>
      </c>
      <c r="AQ1323">
        <f t="shared" si="415"/>
        <v>0</v>
      </c>
      <c r="AR1323">
        <f>SUM($AQ$2:AQ1323)</f>
        <v>1242599.4635192242</v>
      </c>
      <c r="AS1323">
        <f>SUM($AO$2:AO1323)</f>
        <v>247484221.20877352</v>
      </c>
    </row>
    <row r="1324" spans="1:45" x14ac:dyDescent="0.25">
      <c r="A1324">
        <v>1322</v>
      </c>
      <c r="B1324" s="3">
        <v>74.900000000000006</v>
      </c>
      <c r="C1324">
        <f t="shared" si="401"/>
        <v>20.805555555555557</v>
      </c>
      <c r="D1324" s="5">
        <f t="shared" si="416"/>
        <v>8.1018518518518351E-2</v>
      </c>
      <c r="E1324">
        <f t="shared" si="402"/>
        <v>9790.9131107064386</v>
      </c>
      <c r="F1324">
        <f t="shared" si="403"/>
        <v>312977.09029783955</v>
      </c>
      <c r="G1324">
        <f>SUM($E$2:E1324)</f>
        <v>3835181.3954285472</v>
      </c>
      <c r="H1324">
        <f>SUM($F$2:F1324)</f>
        <v>150071200.12901095</v>
      </c>
      <c r="R1324">
        <f t="shared" si="404"/>
        <v>3835.1813954285471</v>
      </c>
      <c r="S1324">
        <f t="shared" si="405"/>
        <v>150071.20012901095</v>
      </c>
      <c r="U1324">
        <v>1322</v>
      </c>
      <c r="V1324" s="3">
        <v>74.900000000000006</v>
      </c>
      <c r="W1324">
        <f t="shared" si="406"/>
        <v>20.805555555555557</v>
      </c>
      <c r="X1324" s="5">
        <f t="shared" si="420"/>
        <v>3.4722222222222716E-2</v>
      </c>
      <c r="Y1324">
        <f t="shared" si="407"/>
        <v>8398.0466652332088</v>
      </c>
      <c r="Z1324">
        <f t="shared" si="407"/>
        <v>8398.0466652332088</v>
      </c>
      <c r="AA1324">
        <f>SUM($E$2:$E1324)</f>
        <v>3835181.3954285472</v>
      </c>
      <c r="AB1324">
        <f>SUM($F$2:$F1324)</f>
        <v>150071200.12901095</v>
      </c>
      <c r="AC1324">
        <f t="shared" si="419"/>
        <v>4199.0233326166044</v>
      </c>
      <c r="AD1324">
        <f t="shared" si="418"/>
        <v>305500.80061728385</v>
      </c>
      <c r="AE1324">
        <f t="shared" si="417"/>
        <v>11590.731617283949</v>
      </c>
      <c r="AF1324">
        <f t="shared" si="408"/>
        <v>0</v>
      </c>
      <c r="AG1324">
        <f t="shared" si="409"/>
        <v>0</v>
      </c>
      <c r="AH1324">
        <f>ABS($AF1324)</f>
        <v>0</v>
      </c>
      <c r="AI1324">
        <f t="shared" si="410"/>
        <v>0</v>
      </c>
      <c r="AJ1324">
        <f t="shared" si="411"/>
        <v>0</v>
      </c>
      <c r="AK1324">
        <f>SUM($AJ$2:AJ1324)</f>
        <v>42979.707294597407</v>
      </c>
      <c r="AL1324">
        <f t="shared" si="412"/>
        <v>8398.0466652332088</v>
      </c>
      <c r="AM1324">
        <f>SUM($AL$2:AL1324)</f>
        <v>3873986.0676867096</v>
      </c>
      <c r="AN1324">
        <f>SUM($AH$2:AH1324)</f>
        <v>6089970.4512299467</v>
      </c>
      <c r="AO1324">
        <f t="shared" si="413"/>
        <v>629013.69522596744</v>
      </c>
      <c r="AP1324">
        <f t="shared" si="414"/>
        <v>0</v>
      </c>
      <c r="AQ1324">
        <f t="shared" si="415"/>
        <v>0</v>
      </c>
      <c r="AR1324">
        <f>SUM($AQ$2:AQ1324)</f>
        <v>1242599.4635192242</v>
      </c>
      <c r="AS1324">
        <f>SUM($AO$2:AO1324)</f>
        <v>248113234.90399948</v>
      </c>
    </row>
    <row r="1325" spans="1:45" x14ac:dyDescent="0.25">
      <c r="A1325">
        <v>1323</v>
      </c>
      <c r="B1325" s="3">
        <v>76.099999999999994</v>
      </c>
      <c r="C1325">
        <f t="shared" si="401"/>
        <v>21.138888888888886</v>
      </c>
      <c r="D1325" s="5">
        <f t="shared" si="416"/>
        <v>0.10802469135802431</v>
      </c>
      <c r="E1325">
        <f t="shared" si="402"/>
        <v>10917.758651630693</v>
      </c>
      <c r="F1325">
        <f t="shared" si="403"/>
        <v>323086.06492746901</v>
      </c>
      <c r="G1325">
        <f>SUM($E$2:E1325)</f>
        <v>3846099.1540801777</v>
      </c>
      <c r="H1325">
        <f>SUM($F$2:F1325)</f>
        <v>150394286.1939384</v>
      </c>
      <c r="R1325">
        <f t="shared" si="404"/>
        <v>3846.0991540801779</v>
      </c>
      <c r="S1325">
        <f t="shared" si="405"/>
        <v>150394.2861939384</v>
      </c>
      <c r="U1325">
        <v>1323</v>
      </c>
      <c r="V1325" s="3">
        <v>76.099999999999994</v>
      </c>
      <c r="W1325">
        <f t="shared" si="406"/>
        <v>21.138888888888886</v>
      </c>
      <c r="X1325" s="5">
        <f t="shared" si="420"/>
        <v>4.6296296296295635E-2</v>
      </c>
      <c r="Y1325">
        <f t="shared" si="407"/>
        <v>9030.8492346210824</v>
      </c>
      <c r="Z1325">
        <f t="shared" si="407"/>
        <v>9030.8492346210824</v>
      </c>
      <c r="AA1325">
        <f>SUM($E$2:$E1325)</f>
        <v>3846099.1540801777</v>
      </c>
      <c r="AB1325">
        <f>SUM($F$2:$F1325)</f>
        <v>150394286.1939384</v>
      </c>
      <c r="AC1325">
        <f t="shared" si="419"/>
        <v>4515.4246173105412</v>
      </c>
      <c r="AD1325">
        <f t="shared" si="418"/>
        <v>312977.09029783955</v>
      </c>
      <c r="AE1325">
        <f t="shared" si="417"/>
        <v>17585.264310185157</v>
      </c>
      <c r="AF1325">
        <f t="shared" si="408"/>
        <v>0</v>
      </c>
      <c r="AG1325">
        <f t="shared" si="409"/>
        <v>0</v>
      </c>
      <c r="AH1325">
        <f>ABS($AF1325)</f>
        <v>0</v>
      </c>
      <c r="AI1325">
        <f t="shared" si="410"/>
        <v>0</v>
      </c>
      <c r="AJ1325">
        <f t="shared" si="411"/>
        <v>0</v>
      </c>
      <c r="AK1325">
        <f>SUM($AJ$2:AJ1325)</f>
        <v>42979.707294597407</v>
      </c>
      <c r="AL1325">
        <f t="shared" si="412"/>
        <v>9030.8492346210824</v>
      </c>
      <c r="AM1325">
        <f>SUM($AL$2:AL1325)</f>
        <v>3883016.9169213306</v>
      </c>
      <c r="AN1325">
        <f>SUM($AH$2:AH1325)</f>
        <v>6089970.4512299467</v>
      </c>
      <c r="AO1325">
        <f t="shared" si="413"/>
        <v>687247.62675466435</v>
      </c>
      <c r="AP1325">
        <f t="shared" si="414"/>
        <v>0</v>
      </c>
      <c r="AQ1325">
        <f t="shared" si="415"/>
        <v>0</v>
      </c>
      <c r="AR1325">
        <f>SUM($AQ$2:AQ1325)</f>
        <v>1242599.4635192242</v>
      </c>
      <c r="AS1325">
        <f>SUM($AO$2:AO1325)</f>
        <v>248800482.53075415</v>
      </c>
    </row>
    <row r="1326" spans="1:45" x14ac:dyDescent="0.25">
      <c r="A1326">
        <v>1324</v>
      </c>
      <c r="B1326" s="3">
        <v>77.7</v>
      </c>
      <c r="C1326">
        <f t="shared" si="401"/>
        <v>21.583333333333332</v>
      </c>
      <c r="D1326" s="5">
        <f t="shared" si="416"/>
        <v>0.1195987654320992</v>
      </c>
      <c r="E1326">
        <f t="shared" si="402"/>
        <v>11708.846465221322</v>
      </c>
      <c r="F1326">
        <f t="shared" si="403"/>
        <v>336814.63268055551</v>
      </c>
      <c r="G1326">
        <f>SUM($E$2:E1326)</f>
        <v>3857808.0005453988</v>
      </c>
      <c r="H1326">
        <f>SUM($F$2:F1326)</f>
        <v>150731100.82661897</v>
      </c>
      <c r="R1326">
        <f t="shared" si="404"/>
        <v>3857.808000545399</v>
      </c>
      <c r="S1326">
        <f t="shared" si="405"/>
        <v>150731.10082661896</v>
      </c>
      <c r="U1326">
        <v>1324</v>
      </c>
      <c r="V1326" s="3">
        <v>77.7</v>
      </c>
      <c r="W1326">
        <f t="shared" si="406"/>
        <v>21.583333333333332</v>
      </c>
      <c r="X1326" s="5">
        <f t="shared" si="420"/>
        <v>6.1728395061728669E-2</v>
      </c>
      <c r="Y1326">
        <f t="shared" si="407"/>
        <v>9902.6761913015634</v>
      </c>
      <c r="Z1326">
        <f t="shared" si="407"/>
        <v>9902.6761913015634</v>
      </c>
      <c r="AA1326">
        <f>SUM($E$2:$E1326)</f>
        <v>3857808.0005453988</v>
      </c>
      <c r="AB1326">
        <f>SUM($F$2:$F1326)</f>
        <v>150731100.82661897</v>
      </c>
      <c r="AC1326">
        <f t="shared" si="419"/>
        <v>4951.3380956507817</v>
      </c>
      <c r="AD1326">
        <f t="shared" si="418"/>
        <v>323086.06492746901</v>
      </c>
      <c r="AE1326">
        <f t="shared" si="417"/>
        <v>23837.542382715968</v>
      </c>
      <c r="AF1326">
        <f t="shared" si="408"/>
        <v>0</v>
      </c>
      <c r="AG1326">
        <f t="shared" si="409"/>
        <v>0</v>
      </c>
      <c r="AH1326">
        <f>ABS($AF1326)</f>
        <v>0</v>
      </c>
      <c r="AI1326">
        <f t="shared" si="410"/>
        <v>0</v>
      </c>
      <c r="AJ1326">
        <f t="shared" si="411"/>
        <v>0</v>
      </c>
      <c r="AK1326">
        <f>SUM($AJ$2:AJ1326)</f>
        <v>42979.707294597407</v>
      </c>
      <c r="AL1326">
        <f t="shared" si="412"/>
        <v>9902.6761913015634</v>
      </c>
      <c r="AM1326">
        <f>SUM($AL$2:AL1326)</f>
        <v>3892919.5931126322</v>
      </c>
      <c r="AN1326">
        <f>SUM($AH$2:AH1326)</f>
        <v>6089970.4512299467</v>
      </c>
      <c r="AO1326">
        <f t="shared" si="413"/>
        <v>769437.94006413152</v>
      </c>
      <c r="AP1326">
        <f t="shared" si="414"/>
        <v>0</v>
      </c>
      <c r="AQ1326">
        <f t="shared" si="415"/>
        <v>0</v>
      </c>
      <c r="AR1326">
        <f>SUM($AQ$2:AQ1326)</f>
        <v>1242599.4635192242</v>
      </c>
      <c r="AS1326">
        <f>SUM($AO$2:AO1326)</f>
        <v>249569920.47081828</v>
      </c>
    </row>
    <row r="1327" spans="1:45" x14ac:dyDescent="0.25">
      <c r="A1327">
        <v>1325</v>
      </c>
      <c r="B1327" s="3">
        <v>79.2</v>
      </c>
      <c r="C1327">
        <f t="shared" si="401"/>
        <v>22</v>
      </c>
      <c r="D1327" s="5">
        <f t="shared" si="416"/>
        <v>0.10030864197530853</v>
      </c>
      <c r="E1327">
        <f t="shared" si="402"/>
        <v>11516.478898004936</v>
      </c>
      <c r="F1327">
        <f t="shared" si="403"/>
        <v>349944.58399999997</v>
      </c>
      <c r="G1327">
        <f>SUM($E$2:E1327)</f>
        <v>3869324.4794434039</v>
      </c>
      <c r="H1327">
        <f>SUM($F$2:F1327)</f>
        <v>151081045.41061896</v>
      </c>
      <c r="R1327">
        <f t="shared" si="404"/>
        <v>3869.324479443404</v>
      </c>
      <c r="S1327">
        <f t="shared" si="405"/>
        <v>151081.04541061897</v>
      </c>
      <c r="U1327">
        <v>1325</v>
      </c>
      <c r="V1327" s="3">
        <v>79.2</v>
      </c>
      <c r="W1327">
        <f t="shared" si="406"/>
        <v>22</v>
      </c>
      <c r="X1327" s="5">
        <f t="shared" si="420"/>
        <v>5.787037037037053E-2</v>
      </c>
      <c r="Y1327">
        <f t="shared" si="407"/>
        <v>10166.384052325931</v>
      </c>
      <c r="Z1327">
        <f t="shared" si="407"/>
        <v>10166.384052325931</v>
      </c>
      <c r="AA1327">
        <f>SUM($E$2:$E1327)</f>
        <v>3869324.4794434039</v>
      </c>
      <c r="AB1327">
        <f>SUM($F$2:$F1327)</f>
        <v>151081045.41061896</v>
      </c>
      <c r="AC1327">
        <f t="shared" si="419"/>
        <v>5083.1920261629657</v>
      </c>
      <c r="AD1327">
        <f t="shared" si="418"/>
        <v>336814.63268055551</v>
      </c>
      <c r="AE1327">
        <f t="shared" si="417"/>
        <v>26858.519072530966</v>
      </c>
      <c r="AF1327">
        <f t="shared" si="408"/>
        <v>0</v>
      </c>
      <c r="AG1327">
        <f t="shared" si="409"/>
        <v>0</v>
      </c>
      <c r="AH1327">
        <f>ABS($AF1327)</f>
        <v>0</v>
      </c>
      <c r="AI1327">
        <f t="shared" si="410"/>
        <v>0</v>
      </c>
      <c r="AJ1327">
        <f t="shared" si="411"/>
        <v>0</v>
      </c>
      <c r="AK1327">
        <f>SUM($AJ$2:AJ1327)</f>
        <v>42979.707294597407</v>
      </c>
      <c r="AL1327">
        <f t="shared" si="412"/>
        <v>10166.384052325931</v>
      </c>
      <c r="AM1327">
        <f>SUM($AL$2:AL1327)</f>
        <v>3903085.9771649581</v>
      </c>
      <c r="AN1327">
        <f>SUM($AH$2:AH1327)</f>
        <v>6089970.4512299467</v>
      </c>
      <c r="AO1327">
        <f t="shared" si="413"/>
        <v>805177.61694421375</v>
      </c>
      <c r="AP1327">
        <f t="shared" si="414"/>
        <v>0</v>
      </c>
      <c r="AQ1327">
        <f t="shared" si="415"/>
        <v>0</v>
      </c>
      <c r="AR1327">
        <f>SUM($AQ$2:AQ1327)</f>
        <v>1242599.4635192242</v>
      </c>
      <c r="AS1327">
        <f>SUM($AO$2:AO1327)</f>
        <v>250375098.0877625</v>
      </c>
    </row>
    <row r="1328" spans="1:45" x14ac:dyDescent="0.25">
      <c r="A1328">
        <v>1326</v>
      </c>
      <c r="B1328" s="3">
        <v>80.3</v>
      </c>
      <c r="C1328">
        <f t="shared" si="401"/>
        <v>22.305555555555554</v>
      </c>
      <c r="D1328" s="5">
        <f t="shared" si="416"/>
        <v>6.1728395061728177E-2</v>
      </c>
      <c r="E1328">
        <f t="shared" si="402"/>
        <v>10579.618967835868</v>
      </c>
      <c r="F1328">
        <f t="shared" si="403"/>
        <v>359732.77163117274</v>
      </c>
      <c r="G1328">
        <f>SUM($E$2:E1328)</f>
        <v>3879904.0984112397</v>
      </c>
      <c r="H1328">
        <f>SUM($F$2:F1328)</f>
        <v>151440778.18225014</v>
      </c>
      <c r="R1328">
        <f t="shared" si="404"/>
        <v>3879.9040984112398</v>
      </c>
      <c r="S1328">
        <f t="shared" si="405"/>
        <v>151440.77818225016</v>
      </c>
      <c r="U1328">
        <v>1326</v>
      </c>
      <c r="V1328" s="3">
        <v>80.3</v>
      </c>
      <c r="W1328">
        <f t="shared" si="406"/>
        <v>22.305555555555554</v>
      </c>
      <c r="X1328" s="5">
        <f t="shared" si="420"/>
        <v>4.2438271604937995E-2</v>
      </c>
      <c r="Y1328">
        <f t="shared" si="407"/>
        <v>9957.4161664812709</v>
      </c>
      <c r="Z1328">
        <f t="shared" si="407"/>
        <v>9957.4161664812709</v>
      </c>
      <c r="AA1328">
        <f>SUM($E$2:$E1328)</f>
        <v>3879904.0984112397</v>
      </c>
      <c r="AB1328">
        <f>SUM($F$2:$F1328)</f>
        <v>151440778.18225014</v>
      </c>
      <c r="AC1328">
        <f t="shared" si="419"/>
        <v>4978.7080832406355</v>
      </c>
      <c r="AD1328">
        <f t="shared" si="418"/>
        <v>349944.58399999997</v>
      </c>
      <c r="AE1328">
        <f t="shared" si="417"/>
        <v>22918.138950617227</v>
      </c>
      <c r="AF1328">
        <f t="shared" si="408"/>
        <v>0</v>
      </c>
      <c r="AG1328">
        <f t="shared" si="409"/>
        <v>0</v>
      </c>
      <c r="AH1328">
        <f>ABS($AF1328)</f>
        <v>0</v>
      </c>
      <c r="AI1328">
        <f t="shared" si="410"/>
        <v>0</v>
      </c>
      <c r="AJ1328">
        <f t="shared" si="411"/>
        <v>0</v>
      </c>
      <c r="AK1328">
        <f>SUM($AJ$2:AJ1328)</f>
        <v>42979.707294597407</v>
      </c>
      <c r="AL1328">
        <f t="shared" si="412"/>
        <v>9957.4161664812709</v>
      </c>
      <c r="AM1328">
        <f>SUM($AL$2:AL1328)</f>
        <v>3913043.3933314392</v>
      </c>
      <c r="AN1328">
        <f>SUM($AH$2:AH1328)</f>
        <v>6089970.4512299467</v>
      </c>
      <c r="AO1328">
        <f t="shared" si="413"/>
        <v>799580.51816844603</v>
      </c>
      <c r="AP1328">
        <f t="shared" si="414"/>
        <v>0</v>
      </c>
      <c r="AQ1328">
        <f t="shared" si="415"/>
        <v>0</v>
      </c>
      <c r="AR1328">
        <f>SUM($AQ$2:AQ1328)</f>
        <v>1242599.4635192242</v>
      </c>
      <c r="AS1328">
        <f>SUM($AO$2:AO1328)</f>
        <v>251174678.60593095</v>
      </c>
    </row>
    <row r="1329" spans="1:45" x14ac:dyDescent="0.25">
      <c r="A1329">
        <v>1327</v>
      </c>
      <c r="B1329" s="3">
        <v>80.8</v>
      </c>
      <c r="C1329">
        <f t="shared" si="401"/>
        <v>22.444444444444443</v>
      </c>
      <c r="D1329" s="5">
        <f t="shared" si="416"/>
        <v>2.7006172839506445E-2</v>
      </c>
      <c r="E1329">
        <f t="shared" si="402"/>
        <v>9586.7392383187998</v>
      </c>
      <c r="F1329">
        <f t="shared" si="403"/>
        <v>364226.57906172832</v>
      </c>
      <c r="G1329">
        <f>SUM($E$2:E1329)</f>
        <v>3889490.8376495587</v>
      </c>
      <c r="H1329">
        <f>SUM($F$2:F1329)</f>
        <v>151805004.76131186</v>
      </c>
      <c r="R1329">
        <f t="shared" si="404"/>
        <v>3889.4908376495587</v>
      </c>
      <c r="S1329">
        <f t="shared" si="405"/>
        <v>151805.00476131187</v>
      </c>
      <c r="U1329">
        <v>1327</v>
      </c>
      <c r="V1329" s="3">
        <v>80.8</v>
      </c>
      <c r="W1329">
        <f t="shared" si="406"/>
        <v>22.444444444444443</v>
      </c>
      <c r="X1329" s="5">
        <f t="shared" si="420"/>
        <v>1.9290123456790178E-2</v>
      </c>
      <c r="Y1329">
        <f t="shared" si="407"/>
        <v>9336.308422132237</v>
      </c>
      <c r="Z1329">
        <f t="shared" si="407"/>
        <v>9336.308422132237</v>
      </c>
      <c r="AA1329">
        <f>SUM($E$2:$E1329)</f>
        <v>3889490.8376495587</v>
      </c>
      <c r="AB1329">
        <f>SUM($F$2:$F1329)</f>
        <v>151805004.76131186</v>
      </c>
      <c r="AC1329">
        <f t="shared" si="419"/>
        <v>4668.1542110661185</v>
      </c>
      <c r="AD1329">
        <f t="shared" si="418"/>
        <v>359732.77163117274</v>
      </c>
      <c r="AE1329">
        <f t="shared" si="417"/>
        <v>14281.995061728347</v>
      </c>
      <c r="AF1329">
        <f t="shared" si="408"/>
        <v>0</v>
      </c>
      <c r="AG1329">
        <f t="shared" si="409"/>
        <v>0</v>
      </c>
      <c r="AH1329">
        <f>ABS($AF1329)</f>
        <v>0</v>
      </c>
      <c r="AI1329">
        <f t="shared" si="410"/>
        <v>0</v>
      </c>
      <c r="AJ1329">
        <f t="shared" si="411"/>
        <v>0</v>
      </c>
      <c r="AK1329">
        <f>SUM($AJ$2:AJ1329)</f>
        <v>42979.707294597407</v>
      </c>
      <c r="AL1329">
        <f t="shared" si="412"/>
        <v>9336.308422132237</v>
      </c>
      <c r="AM1329">
        <f>SUM($AL$2:AL1329)</f>
        <v>3922379.7017535716</v>
      </c>
      <c r="AN1329">
        <f>SUM($AH$2:AH1329)</f>
        <v>6089970.4512299467</v>
      </c>
      <c r="AO1329">
        <f t="shared" si="413"/>
        <v>754373.72050828475</v>
      </c>
      <c r="AP1329">
        <f t="shared" si="414"/>
        <v>0</v>
      </c>
      <c r="AQ1329">
        <f t="shared" si="415"/>
        <v>0</v>
      </c>
      <c r="AR1329">
        <f>SUM($AQ$2:AQ1329)</f>
        <v>1242599.4635192242</v>
      </c>
      <c r="AS1329">
        <f>SUM($AO$2:AO1329)</f>
        <v>251929052.32643923</v>
      </c>
    </row>
    <row r="1330" spans="1:45" x14ac:dyDescent="0.25">
      <c r="A1330">
        <v>1328</v>
      </c>
      <c r="B1330" s="3">
        <v>81</v>
      </c>
      <c r="C1330">
        <f t="shared" si="401"/>
        <v>22.5</v>
      </c>
      <c r="D1330" s="5">
        <f t="shared" si="416"/>
        <v>7.7160493827162684E-3</v>
      </c>
      <c r="E1330">
        <f t="shared" si="402"/>
        <v>9010.3017058194528</v>
      </c>
      <c r="F1330">
        <f t="shared" si="403"/>
        <v>366031.91249999998</v>
      </c>
      <c r="G1330">
        <f>SUM($E$2:E1330)</f>
        <v>3898501.1393553782</v>
      </c>
      <c r="H1330">
        <f>SUM($F$2:F1330)</f>
        <v>152171036.67381185</v>
      </c>
      <c r="R1330">
        <f t="shared" si="404"/>
        <v>3898.5011393553782</v>
      </c>
      <c r="S1330">
        <f t="shared" si="405"/>
        <v>152171.03667381185</v>
      </c>
      <c r="U1330">
        <v>1328</v>
      </c>
      <c r="V1330" s="3">
        <v>81</v>
      </c>
      <c r="W1330">
        <f t="shared" si="406"/>
        <v>22.5</v>
      </c>
      <c r="X1330" s="5">
        <f t="shared" si="420"/>
        <v>7.7160493827162684E-3</v>
      </c>
      <c r="Y1330">
        <f t="shared" si="407"/>
        <v>9010.3017058194528</v>
      </c>
      <c r="Z1330">
        <f t="shared" si="407"/>
        <v>9010.3017058194528</v>
      </c>
      <c r="AA1330">
        <f>SUM($E$2:$E1330)</f>
        <v>3898501.1393553782</v>
      </c>
      <c r="AB1330">
        <f>SUM($F$2:$F1330)</f>
        <v>152171036.67381185</v>
      </c>
      <c r="AC1330">
        <f t="shared" si="419"/>
        <v>4505.1508529097264</v>
      </c>
      <c r="AD1330">
        <f t="shared" si="418"/>
        <v>364226.57906172832</v>
      </c>
      <c r="AE1330">
        <f t="shared" si="417"/>
        <v>6299.140868827235</v>
      </c>
      <c r="AF1330">
        <f t="shared" si="408"/>
        <v>0</v>
      </c>
      <c r="AG1330">
        <f t="shared" si="409"/>
        <v>0</v>
      </c>
      <c r="AH1330">
        <f>ABS($AF1330)</f>
        <v>0</v>
      </c>
      <c r="AI1330">
        <f t="shared" si="410"/>
        <v>0</v>
      </c>
      <c r="AJ1330">
        <f t="shared" si="411"/>
        <v>0</v>
      </c>
      <c r="AK1330">
        <f>SUM($AJ$2:AJ1330)</f>
        <v>42979.707294597407</v>
      </c>
      <c r="AL1330">
        <f t="shared" si="412"/>
        <v>9010.3017058194528</v>
      </c>
      <c r="AM1330">
        <f>SUM($AL$2:AL1330)</f>
        <v>3931390.0034593912</v>
      </c>
      <c r="AN1330">
        <f>SUM($AH$2:AH1330)</f>
        <v>6089970.4512299467</v>
      </c>
      <c r="AO1330">
        <f t="shared" si="413"/>
        <v>729834.43817137566</v>
      </c>
      <c r="AP1330">
        <f t="shared" si="414"/>
        <v>0</v>
      </c>
      <c r="AQ1330">
        <f t="shared" si="415"/>
        <v>0</v>
      </c>
      <c r="AR1330">
        <f>SUM($AQ$2:AQ1330)</f>
        <v>1242599.4635192242</v>
      </c>
      <c r="AS1330">
        <f>SUM($AO$2:AO1330)</f>
        <v>252658886.76461062</v>
      </c>
    </row>
    <row r="1331" spans="1:45" x14ac:dyDescent="0.25">
      <c r="A1331">
        <v>1329</v>
      </c>
      <c r="B1331" s="3">
        <v>81</v>
      </c>
      <c r="C1331">
        <f t="shared" si="401"/>
        <v>22.5</v>
      </c>
      <c r="D1331" s="5">
        <f t="shared" si="416"/>
        <v>0</v>
      </c>
      <c r="E1331">
        <f t="shared" si="402"/>
        <v>8759.2510113750013</v>
      </c>
      <c r="F1331">
        <f t="shared" si="403"/>
        <v>366031.91249999998</v>
      </c>
      <c r="G1331">
        <f>SUM($E$2:E1331)</f>
        <v>3907260.3903667531</v>
      </c>
      <c r="H1331">
        <f>SUM($F$2:F1331)</f>
        <v>152537068.58631185</v>
      </c>
      <c r="R1331">
        <f t="shared" si="404"/>
        <v>3907.2603903667532</v>
      </c>
      <c r="S1331">
        <f t="shared" si="405"/>
        <v>152537.06858631186</v>
      </c>
      <c r="U1331">
        <v>1329</v>
      </c>
      <c r="V1331" s="3">
        <v>81</v>
      </c>
      <c r="W1331">
        <f t="shared" si="406"/>
        <v>22.5</v>
      </c>
      <c r="X1331" s="5">
        <f t="shared" si="420"/>
        <v>0</v>
      </c>
      <c r="Y1331">
        <f t="shared" si="407"/>
        <v>8759.2510113750013</v>
      </c>
      <c r="Z1331">
        <f t="shared" si="407"/>
        <v>8759.2510113750013</v>
      </c>
      <c r="AA1331">
        <f>SUM($E$2:$E1331)</f>
        <v>3907260.3903667531</v>
      </c>
      <c r="AB1331">
        <f>SUM($F$2:$F1331)</f>
        <v>152537068.58631185</v>
      </c>
      <c r="AC1331">
        <f t="shared" si="419"/>
        <v>4379.6255056875007</v>
      </c>
      <c r="AD1331">
        <f t="shared" si="418"/>
        <v>366031.91249999998</v>
      </c>
      <c r="AE1331">
        <f t="shared" si="417"/>
        <v>1805.3334382716566</v>
      </c>
      <c r="AF1331">
        <f t="shared" si="408"/>
        <v>0</v>
      </c>
      <c r="AG1331">
        <f t="shared" si="409"/>
        <v>0</v>
      </c>
      <c r="AH1331">
        <f>ABS($AF1331)</f>
        <v>0</v>
      </c>
      <c r="AI1331">
        <f t="shared" si="410"/>
        <v>0</v>
      </c>
      <c r="AJ1331">
        <f t="shared" si="411"/>
        <v>0</v>
      </c>
      <c r="AK1331">
        <f>SUM($AJ$2:AJ1331)</f>
        <v>42979.707294597407</v>
      </c>
      <c r="AL1331">
        <f t="shared" si="412"/>
        <v>8759.2510113750013</v>
      </c>
      <c r="AM1331">
        <f>SUM($AL$2:AL1331)</f>
        <v>3940149.2544707661</v>
      </c>
      <c r="AN1331">
        <f>SUM($AH$2:AH1331)</f>
        <v>6089970.4512299467</v>
      </c>
      <c r="AO1331">
        <f t="shared" si="413"/>
        <v>709499.33192137512</v>
      </c>
      <c r="AP1331">
        <f t="shared" si="414"/>
        <v>0</v>
      </c>
      <c r="AQ1331">
        <f t="shared" si="415"/>
        <v>0</v>
      </c>
      <c r="AR1331">
        <f>SUM($AQ$2:AQ1331)</f>
        <v>1242599.4635192242</v>
      </c>
      <c r="AS1331">
        <f>SUM($AO$2:AO1331)</f>
        <v>253368386.09653199</v>
      </c>
    </row>
    <row r="1332" spans="1:45" x14ac:dyDescent="0.25">
      <c r="A1332">
        <v>1330</v>
      </c>
      <c r="B1332" s="3">
        <v>81</v>
      </c>
      <c r="C1332">
        <f t="shared" si="401"/>
        <v>22.5</v>
      </c>
      <c r="D1332" s="5">
        <f t="shared" si="416"/>
        <v>0</v>
      </c>
      <c r="E1332">
        <f t="shared" si="402"/>
        <v>8759.2510113750013</v>
      </c>
      <c r="F1332">
        <f t="shared" si="403"/>
        <v>366031.91249999998</v>
      </c>
      <c r="G1332">
        <f>SUM($E$2:E1332)</f>
        <v>3916019.641378128</v>
      </c>
      <c r="H1332">
        <f>SUM($F$2:F1332)</f>
        <v>152903100.49881184</v>
      </c>
      <c r="R1332">
        <f t="shared" si="404"/>
        <v>3916.0196413781277</v>
      </c>
      <c r="S1332">
        <f t="shared" si="405"/>
        <v>152903.10049881184</v>
      </c>
      <c r="U1332">
        <v>1330</v>
      </c>
      <c r="V1332" s="3">
        <v>81</v>
      </c>
      <c r="W1332">
        <f t="shared" si="406"/>
        <v>22.5</v>
      </c>
      <c r="X1332" s="5">
        <f t="shared" si="420"/>
        <v>0</v>
      </c>
      <c r="Y1332">
        <f t="shared" si="407"/>
        <v>8759.2510113750013</v>
      </c>
      <c r="Z1332">
        <f t="shared" si="407"/>
        <v>8759.2510113750013</v>
      </c>
      <c r="AA1332">
        <f>SUM($E$2:$E1332)</f>
        <v>3916019.641378128</v>
      </c>
      <c r="AB1332">
        <f>SUM($F$2:$F1332)</f>
        <v>152903100.49881184</v>
      </c>
      <c r="AC1332">
        <f t="shared" si="419"/>
        <v>4379.6255056875007</v>
      </c>
      <c r="AD1332">
        <f t="shared" si="418"/>
        <v>366031.91249999998</v>
      </c>
      <c r="AE1332">
        <f t="shared" si="417"/>
        <v>0</v>
      </c>
      <c r="AF1332">
        <f t="shared" si="408"/>
        <v>0</v>
      </c>
      <c r="AG1332">
        <f t="shared" si="409"/>
        <v>0</v>
      </c>
      <c r="AH1332">
        <f>ABS($AF1332)</f>
        <v>0</v>
      </c>
      <c r="AI1332">
        <f t="shared" si="410"/>
        <v>0</v>
      </c>
      <c r="AJ1332">
        <f t="shared" si="411"/>
        <v>0</v>
      </c>
      <c r="AK1332">
        <f>SUM($AJ$2:AJ1332)</f>
        <v>42979.707294597407</v>
      </c>
      <c r="AL1332">
        <f t="shared" si="412"/>
        <v>8759.2510113750013</v>
      </c>
      <c r="AM1332">
        <f>SUM($AL$2:AL1332)</f>
        <v>3948908.5054821409</v>
      </c>
      <c r="AN1332">
        <f>SUM($AH$2:AH1332)</f>
        <v>6089970.4512299467</v>
      </c>
      <c r="AO1332">
        <f t="shared" si="413"/>
        <v>709499.33192137512</v>
      </c>
      <c r="AP1332">
        <f t="shared" si="414"/>
        <v>0</v>
      </c>
      <c r="AQ1332">
        <f t="shared" si="415"/>
        <v>0</v>
      </c>
      <c r="AR1332">
        <f>SUM($AQ$2:AQ1332)</f>
        <v>1242599.4635192242</v>
      </c>
      <c r="AS1332">
        <f>SUM($AO$2:AO1332)</f>
        <v>254077885.42845336</v>
      </c>
    </row>
    <row r="1333" spans="1:45" x14ac:dyDescent="0.25">
      <c r="A1333">
        <v>1331</v>
      </c>
      <c r="B1333" s="3">
        <v>81</v>
      </c>
      <c r="C1333">
        <f t="shared" si="401"/>
        <v>22.5</v>
      </c>
      <c r="D1333" s="5">
        <f t="shared" si="416"/>
        <v>0</v>
      </c>
      <c r="E1333">
        <f t="shared" si="402"/>
        <v>8759.2510113750013</v>
      </c>
      <c r="F1333">
        <f t="shared" si="403"/>
        <v>366031.91249999998</v>
      </c>
      <c r="G1333">
        <f>SUM($E$2:E1333)</f>
        <v>3924778.8923895028</v>
      </c>
      <c r="H1333">
        <f>SUM($F$2:F1333)</f>
        <v>153269132.41131184</v>
      </c>
      <c r="R1333">
        <f t="shared" si="404"/>
        <v>3924.7788923895027</v>
      </c>
      <c r="S1333">
        <f t="shared" si="405"/>
        <v>153269.13241131185</v>
      </c>
      <c r="U1333">
        <v>1331</v>
      </c>
      <c r="V1333" s="3">
        <v>81</v>
      </c>
      <c r="W1333">
        <f t="shared" si="406"/>
        <v>22.5</v>
      </c>
      <c r="X1333" s="5">
        <f t="shared" si="420"/>
        <v>0</v>
      </c>
      <c r="Y1333">
        <f t="shared" si="407"/>
        <v>8759.2510113750013</v>
      </c>
      <c r="Z1333">
        <f t="shared" si="407"/>
        <v>8759.2510113750013</v>
      </c>
      <c r="AA1333">
        <f>SUM($E$2:$E1333)</f>
        <v>3924778.8923895028</v>
      </c>
      <c r="AB1333">
        <f>SUM($F$2:$F1333)</f>
        <v>153269132.41131184</v>
      </c>
      <c r="AC1333">
        <f t="shared" si="419"/>
        <v>4379.6255056875007</v>
      </c>
      <c r="AD1333">
        <f t="shared" si="418"/>
        <v>366031.91249999998</v>
      </c>
      <c r="AE1333">
        <f t="shared" si="417"/>
        <v>0</v>
      </c>
      <c r="AF1333">
        <f t="shared" si="408"/>
        <v>0</v>
      </c>
      <c r="AG1333">
        <f t="shared" si="409"/>
        <v>0</v>
      </c>
      <c r="AH1333">
        <f>ABS($AF1333)</f>
        <v>0</v>
      </c>
      <c r="AI1333">
        <f t="shared" si="410"/>
        <v>0</v>
      </c>
      <c r="AJ1333">
        <f t="shared" si="411"/>
        <v>0</v>
      </c>
      <c r="AK1333">
        <f>SUM($AJ$2:AJ1333)</f>
        <v>42979.707294597407</v>
      </c>
      <c r="AL1333">
        <f t="shared" si="412"/>
        <v>8759.2510113750013</v>
      </c>
      <c r="AM1333">
        <f>SUM($AL$2:AL1333)</f>
        <v>3957667.7564935158</v>
      </c>
      <c r="AN1333">
        <f>SUM($AH$2:AH1333)</f>
        <v>6089970.4512299467</v>
      </c>
      <c r="AO1333">
        <f t="shared" si="413"/>
        <v>709499.33192137512</v>
      </c>
      <c r="AP1333">
        <f t="shared" si="414"/>
        <v>0</v>
      </c>
      <c r="AQ1333">
        <f t="shared" si="415"/>
        <v>0</v>
      </c>
      <c r="AR1333">
        <f>SUM($AQ$2:AQ1333)</f>
        <v>1242599.4635192242</v>
      </c>
      <c r="AS1333">
        <f>SUM($AO$2:AO1333)</f>
        <v>254787384.76037472</v>
      </c>
    </row>
    <row r="1334" spans="1:45" x14ac:dyDescent="0.25">
      <c r="A1334">
        <v>1332</v>
      </c>
      <c r="B1334" s="3">
        <v>81</v>
      </c>
      <c r="C1334">
        <f t="shared" si="401"/>
        <v>22.5</v>
      </c>
      <c r="D1334" s="5">
        <f t="shared" si="416"/>
        <v>-3.8580246913576407E-3</v>
      </c>
      <c r="E1334">
        <f t="shared" si="402"/>
        <v>8633.7256641527911</v>
      </c>
      <c r="F1334">
        <f t="shared" si="403"/>
        <v>366031.91249999998</v>
      </c>
      <c r="G1334">
        <f>SUM($E$2:E1334)</f>
        <v>3933412.6180536556</v>
      </c>
      <c r="H1334">
        <f>SUM($F$2:F1334)</f>
        <v>153635164.32381183</v>
      </c>
      <c r="R1334">
        <f t="shared" si="404"/>
        <v>3933.4126180536555</v>
      </c>
      <c r="S1334">
        <f t="shared" si="405"/>
        <v>153635.16432381183</v>
      </c>
      <c r="U1334">
        <v>1332</v>
      </c>
      <c r="V1334" s="3">
        <v>81</v>
      </c>
      <c r="W1334">
        <f t="shared" si="406"/>
        <v>22.5</v>
      </c>
      <c r="X1334" s="5">
        <f t="shared" si="420"/>
        <v>0</v>
      </c>
      <c r="Y1334">
        <f t="shared" si="407"/>
        <v>8759.2510113750013</v>
      </c>
      <c r="Z1334">
        <f t="shared" si="407"/>
        <v>8759.2510113750013</v>
      </c>
      <c r="AA1334">
        <f>SUM($E$2:$E1334)</f>
        <v>3933412.6180536556</v>
      </c>
      <c r="AB1334">
        <f>SUM($F$2:$F1334)</f>
        <v>153635164.32381183</v>
      </c>
      <c r="AC1334">
        <f t="shared" si="419"/>
        <v>4379.6255056875007</v>
      </c>
      <c r="AD1334">
        <f t="shared" si="418"/>
        <v>366031.91249999998</v>
      </c>
      <c r="AE1334">
        <f t="shared" si="417"/>
        <v>0</v>
      </c>
      <c r="AF1334">
        <f t="shared" si="408"/>
        <v>0</v>
      </c>
      <c r="AG1334">
        <f t="shared" si="409"/>
        <v>0</v>
      </c>
      <c r="AH1334">
        <f>ABS($AF1334)</f>
        <v>0</v>
      </c>
      <c r="AI1334">
        <f t="shared" si="410"/>
        <v>0</v>
      </c>
      <c r="AJ1334">
        <f t="shared" si="411"/>
        <v>0</v>
      </c>
      <c r="AK1334">
        <f>SUM($AJ$2:AJ1334)</f>
        <v>42979.707294597407</v>
      </c>
      <c r="AL1334">
        <f t="shared" si="412"/>
        <v>8759.2510113750013</v>
      </c>
      <c r="AM1334">
        <f>SUM($AL$2:AL1334)</f>
        <v>3966427.0075048907</v>
      </c>
      <c r="AN1334">
        <f>SUM($AH$2:AH1334)</f>
        <v>6089970.4512299467</v>
      </c>
      <c r="AO1334">
        <f t="shared" si="413"/>
        <v>709499.33192137512</v>
      </c>
      <c r="AP1334">
        <f t="shared" si="414"/>
        <v>0</v>
      </c>
      <c r="AQ1334">
        <f t="shared" si="415"/>
        <v>0</v>
      </c>
      <c r="AR1334">
        <f>SUM($AQ$2:AQ1334)</f>
        <v>1242599.4635192242</v>
      </c>
      <c r="AS1334">
        <f>SUM($AO$2:AO1334)</f>
        <v>255496884.09229609</v>
      </c>
    </row>
    <row r="1335" spans="1:45" x14ac:dyDescent="0.25">
      <c r="A1335">
        <v>1333</v>
      </c>
      <c r="B1335" s="3">
        <v>80.900000000000006</v>
      </c>
      <c r="C1335">
        <f t="shared" si="401"/>
        <v>22.472222222222225</v>
      </c>
      <c r="D1335" s="5">
        <f t="shared" si="416"/>
        <v>-1.5432098765432537E-2</v>
      </c>
      <c r="E1335">
        <f t="shared" si="402"/>
        <v>8233.2342602865938</v>
      </c>
      <c r="F1335">
        <f t="shared" si="403"/>
        <v>365128.68789043213</v>
      </c>
      <c r="G1335">
        <f>SUM($E$2:E1335)</f>
        <v>3941645.8523139423</v>
      </c>
      <c r="H1335">
        <f>SUM($F$2:F1335)</f>
        <v>154000293.01170227</v>
      </c>
      <c r="R1335">
        <f t="shared" si="404"/>
        <v>3941.6458523139422</v>
      </c>
      <c r="S1335">
        <f t="shared" si="405"/>
        <v>154000.29301170228</v>
      </c>
      <c r="U1335">
        <v>1333</v>
      </c>
      <c r="V1335" s="3">
        <v>80.900000000000006</v>
      </c>
      <c r="W1335">
        <f t="shared" si="406"/>
        <v>22.472222222222225</v>
      </c>
      <c r="X1335" s="5">
        <f t="shared" si="420"/>
        <v>-3.8580246913576407E-3</v>
      </c>
      <c r="Y1335">
        <f t="shared" si="407"/>
        <v>8609.3453932598713</v>
      </c>
      <c r="Z1335">
        <f t="shared" si="407"/>
        <v>8609.3453932598713</v>
      </c>
      <c r="AA1335">
        <f>SUM($E$2:$E1335)</f>
        <v>3941645.8523139423</v>
      </c>
      <c r="AB1335">
        <f>SUM($F$2:$F1335)</f>
        <v>154000293.01170227</v>
      </c>
      <c r="AC1335">
        <f t="shared" si="419"/>
        <v>4304.6726966299357</v>
      </c>
      <c r="AD1335">
        <f t="shared" si="418"/>
        <v>366031.91249999998</v>
      </c>
      <c r="AE1335">
        <f t="shared" si="417"/>
        <v>-903.22460956784198</v>
      </c>
      <c r="AF1335">
        <f t="shared" si="408"/>
        <v>-903.22460956784198</v>
      </c>
      <c r="AG1335">
        <f t="shared" si="409"/>
        <v>903.22460956784198</v>
      </c>
      <c r="AH1335">
        <f>ABS($AF1335)</f>
        <v>903.22460956784198</v>
      </c>
      <c r="AI1335">
        <f t="shared" si="410"/>
        <v>0</v>
      </c>
      <c r="AJ1335">
        <f t="shared" si="411"/>
        <v>0</v>
      </c>
      <c r="AK1335">
        <f>SUM($AJ$2:AJ1335)</f>
        <v>42979.707294597407</v>
      </c>
      <c r="AL1335">
        <f t="shared" si="412"/>
        <v>8609.3453932598713</v>
      </c>
      <c r="AM1335">
        <f>SUM($AL$2:AL1335)</f>
        <v>3975036.3528981507</v>
      </c>
      <c r="AN1335">
        <f>SUM($AH$2:AH1335)</f>
        <v>6090873.6758395145</v>
      </c>
      <c r="AO1335">
        <f t="shared" si="413"/>
        <v>696496.0423147236</v>
      </c>
      <c r="AP1335">
        <f t="shared" si="414"/>
        <v>0</v>
      </c>
      <c r="AQ1335">
        <f t="shared" si="415"/>
        <v>0</v>
      </c>
      <c r="AR1335">
        <f>SUM($AQ$2:AQ1335)</f>
        <v>1242599.4635192242</v>
      </c>
      <c r="AS1335">
        <f>SUM($AO$2:AO1335)</f>
        <v>256193380.13461083</v>
      </c>
    </row>
    <row r="1336" spans="1:45" x14ac:dyDescent="0.25">
      <c r="A1336">
        <v>1334</v>
      </c>
      <c r="B1336" s="3">
        <v>80.599999999999994</v>
      </c>
      <c r="C1336">
        <f t="shared" si="401"/>
        <v>22.388888888888886</v>
      </c>
      <c r="D1336" s="5">
        <f t="shared" si="416"/>
        <v>-2.3148148148148806E-2</v>
      </c>
      <c r="E1336">
        <f t="shared" si="402"/>
        <v>7911.9820915657174</v>
      </c>
      <c r="F1336">
        <f t="shared" si="403"/>
        <v>362425.70874691341</v>
      </c>
      <c r="G1336">
        <f>SUM($E$2:E1336)</f>
        <v>3949557.8344055079</v>
      </c>
      <c r="H1336">
        <f>SUM($F$2:F1336)</f>
        <v>154362718.72044918</v>
      </c>
      <c r="R1336">
        <f t="shared" si="404"/>
        <v>3949.5578344055079</v>
      </c>
      <c r="S1336">
        <f t="shared" si="405"/>
        <v>154362.71872044919</v>
      </c>
      <c r="U1336">
        <v>1334</v>
      </c>
      <c r="V1336" s="3">
        <v>80.599999999999994</v>
      </c>
      <c r="W1336">
        <f t="shared" si="406"/>
        <v>22.388888888888886</v>
      </c>
      <c r="X1336" s="5">
        <f t="shared" si="420"/>
        <v>-1.1574074074074896E-2</v>
      </c>
      <c r="Y1336">
        <f t="shared" si="407"/>
        <v>8286.6984984587161</v>
      </c>
      <c r="Z1336">
        <f t="shared" si="407"/>
        <v>8286.6984984587161</v>
      </c>
      <c r="AA1336">
        <f>SUM($E$2:$E1336)</f>
        <v>3949557.8344055079</v>
      </c>
      <c r="AB1336">
        <f>SUM($F$2:$F1336)</f>
        <v>154362718.72044918</v>
      </c>
      <c r="AC1336">
        <f t="shared" si="419"/>
        <v>4143.3492492293581</v>
      </c>
      <c r="AD1336">
        <f t="shared" si="418"/>
        <v>365128.68789043213</v>
      </c>
      <c r="AE1336">
        <f t="shared" si="417"/>
        <v>-3606.2037530865637</v>
      </c>
      <c r="AF1336">
        <f t="shared" si="408"/>
        <v>-3606.2037530865637</v>
      </c>
      <c r="AG1336">
        <f t="shared" si="409"/>
        <v>3606.2037530865637</v>
      </c>
      <c r="AH1336">
        <f>ABS($AF1336)</f>
        <v>3606.2037530865637</v>
      </c>
      <c r="AI1336">
        <f t="shared" si="410"/>
        <v>0</v>
      </c>
      <c r="AJ1336">
        <f t="shared" si="411"/>
        <v>0</v>
      </c>
      <c r="AK1336">
        <f>SUM($AJ$2:AJ1336)</f>
        <v>42979.707294597407</v>
      </c>
      <c r="AL1336">
        <f t="shared" si="412"/>
        <v>8286.6984984587161</v>
      </c>
      <c r="AM1336">
        <f>SUM($AL$2:AL1336)</f>
        <v>3983323.0513966093</v>
      </c>
      <c r="AN1336">
        <f>SUM($AH$2:AH1336)</f>
        <v>6094479.8795926012</v>
      </c>
      <c r="AO1336">
        <f t="shared" si="413"/>
        <v>667907.89897577243</v>
      </c>
      <c r="AP1336">
        <f t="shared" si="414"/>
        <v>0</v>
      </c>
      <c r="AQ1336">
        <f t="shared" si="415"/>
        <v>0</v>
      </c>
      <c r="AR1336">
        <f>SUM($AQ$2:AQ1336)</f>
        <v>1242599.4635192242</v>
      </c>
      <c r="AS1336">
        <f>SUM($AO$2:AO1336)</f>
        <v>256861288.03358659</v>
      </c>
    </row>
    <row r="1337" spans="1:45" x14ac:dyDescent="0.25">
      <c r="A1337">
        <v>1335</v>
      </c>
      <c r="B1337" s="3">
        <v>80.3</v>
      </c>
      <c r="C1337">
        <f t="shared" si="401"/>
        <v>22.305555555555554</v>
      </c>
      <c r="D1337" s="5">
        <f t="shared" si="416"/>
        <v>-2.3148148148147817E-2</v>
      </c>
      <c r="E1337">
        <f t="shared" si="402"/>
        <v>7841.926641875667</v>
      </c>
      <c r="F1337">
        <f t="shared" si="403"/>
        <v>359732.77163117274</v>
      </c>
      <c r="G1337">
        <f>SUM($E$2:E1337)</f>
        <v>3957399.7610473838</v>
      </c>
      <c r="H1337">
        <f>SUM($F$2:F1337)</f>
        <v>154722451.49208036</v>
      </c>
      <c r="R1337">
        <f t="shared" si="404"/>
        <v>3957.3997610473839</v>
      </c>
      <c r="S1337">
        <f t="shared" si="405"/>
        <v>154722.45149208035</v>
      </c>
      <c r="U1337">
        <v>1335</v>
      </c>
      <c r="V1337" s="3">
        <v>80.3</v>
      </c>
      <c r="W1337">
        <f t="shared" si="406"/>
        <v>22.305555555555554</v>
      </c>
      <c r="X1337" s="5">
        <f t="shared" si="420"/>
        <v>-1.1574074074073909E-2</v>
      </c>
      <c r="Y1337">
        <f t="shared" si="407"/>
        <v>8215.2483226884178</v>
      </c>
      <c r="Z1337">
        <f t="shared" si="407"/>
        <v>8215.2483226884178</v>
      </c>
      <c r="AA1337">
        <f>SUM($E$2:$E1337)</f>
        <v>3957399.7610473838</v>
      </c>
      <c r="AB1337">
        <f>SUM($F$2:$F1337)</f>
        <v>154722451.49208036</v>
      </c>
      <c r="AC1337">
        <f t="shared" si="419"/>
        <v>4107.6241613442089</v>
      </c>
      <c r="AD1337">
        <f t="shared" si="418"/>
        <v>362425.70874691341</v>
      </c>
      <c r="AE1337">
        <f t="shared" si="417"/>
        <v>-5395.916259259393</v>
      </c>
      <c r="AF1337">
        <f t="shared" si="408"/>
        <v>-5395.916259259393</v>
      </c>
      <c r="AG1337">
        <f t="shared" si="409"/>
        <v>5395.916259259393</v>
      </c>
      <c r="AH1337">
        <f>ABS($AF1337)</f>
        <v>5395.916259259393</v>
      </c>
      <c r="AI1337">
        <f t="shared" si="410"/>
        <v>0</v>
      </c>
      <c r="AJ1337">
        <f t="shared" si="411"/>
        <v>0</v>
      </c>
      <c r="AK1337">
        <f>SUM($AJ$2:AJ1337)</f>
        <v>42979.707294597407</v>
      </c>
      <c r="AL1337">
        <f t="shared" si="412"/>
        <v>8215.2483226884178</v>
      </c>
      <c r="AM1337">
        <f>SUM($AL$2:AL1337)</f>
        <v>3991538.2997192978</v>
      </c>
      <c r="AN1337">
        <f>SUM($AH$2:AH1337)</f>
        <v>6099875.7958518602</v>
      </c>
      <c r="AO1337">
        <f t="shared" si="413"/>
        <v>659684.44031187997</v>
      </c>
      <c r="AP1337">
        <f t="shared" si="414"/>
        <v>0</v>
      </c>
      <c r="AQ1337">
        <f t="shared" si="415"/>
        <v>0</v>
      </c>
      <c r="AR1337">
        <f>SUM($AQ$2:AQ1337)</f>
        <v>1242599.4635192242</v>
      </c>
      <c r="AS1337">
        <f>SUM($AO$2:AO1337)</f>
        <v>257520972.47389847</v>
      </c>
    </row>
    <row r="1338" spans="1:45" x14ac:dyDescent="0.25">
      <c r="A1338">
        <v>1336</v>
      </c>
      <c r="B1338" s="3">
        <v>80</v>
      </c>
      <c r="C1338">
        <f t="shared" si="401"/>
        <v>22.222222222222221</v>
      </c>
      <c r="D1338" s="5">
        <f t="shared" si="416"/>
        <v>-1.543209876543155E-2</v>
      </c>
      <c r="E1338">
        <f t="shared" si="402"/>
        <v>8020.276761920456</v>
      </c>
      <c r="F1338">
        <f t="shared" si="403"/>
        <v>357049.87654320983</v>
      </c>
      <c r="G1338">
        <f>SUM($E$2:E1338)</f>
        <v>3965420.0378093044</v>
      </c>
      <c r="H1338">
        <f>SUM($F$2:F1338)</f>
        <v>155079501.36862358</v>
      </c>
      <c r="R1338">
        <f t="shared" si="404"/>
        <v>3965.4200378093046</v>
      </c>
      <c r="S1338">
        <f t="shared" si="405"/>
        <v>155079.50136862358</v>
      </c>
      <c r="U1338">
        <v>1336</v>
      </c>
      <c r="V1338" s="3">
        <v>80</v>
      </c>
      <c r="W1338">
        <f t="shared" si="406"/>
        <v>22.222222222222221</v>
      </c>
      <c r="X1338" s="5">
        <f t="shared" si="420"/>
        <v>-1.1574074074073909E-2</v>
      </c>
      <c r="Y1338">
        <f t="shared" si="407"/>
        <v>8144.2524134979476</v>
      </c>
      <c r="Z1338">
        <f t="shared" si="407"/>
        <v>8144.2524134979476</v>
      </c>
      <c r="AA1338">
        <f>SUM($E$2:$E1338)</f>
        <v>3965420.0378093044</v>
      </c>
      <c r="AB1338">
        <f>SUM($F$2:$F1338)</f>
        <v>155079501.36862358</v>
      </c>
      <c r="AC1338">
        <f t="shared" si="419"/>
        <v>4072.1262067489738</v>
      </c>
      <c r="AD1338">
        <f t="shared" si="418"/>
        <v>359732.77163117274</v>
      </c>
      <c r="AE1338">
        <f t="shared" si="417"/>
        <v>-5375.8322037035832</v>
      </c>
      <c r="AF1338">
        <f t="shared" si="408"/>
        <v>-5375.8322037035832</v>
      </c>
      <c r="AG1338">
        <f t="shared" si="409"/>
        <v>5375.8322037035832</v>
      </c>
      <c r="AH1338">
        <f>ABS($AF1338)</f>
        <v>5375.8322037035832</v>
      </c>
      <c r="AI1338">
        <f t="shared" si="410"/>
        <v>0</v>
      </c>
      <c r="AJ1338">
        <f t="shared" si="411"/>
        <v>0</v>
      </c>
      <c r="AK1338">
        <f>SUM($AJ$2:AJ1338)</f>
        <v>42979.707294597407</v>
      </c>
      <c r="AL1338">
        <f t="shared" si="412"/>
        <v>8144.2524134979476</v>
      </c>
      <c r="AM1338">
        <f>SUM($AL$2:AL1338)</f>
        <v>3999682.5521327956</v>
      </c>
      <c r="AN1338">
        <f>SUM($AH$2:AH1338)</f>
        <v>6105251.6280555641</v>
      </c>
      <c r="AO1338">
        <f t="shared" si="413"/>
        <v>651540.19307983585</v>
      </c>
      <c r="AP1338">
        <f t="shared" si="414"/>
        <v>0</v>
      </c>
      <c r="AQ1338">
        <f t="shared" si="415"/>
        <v>0</v>
      </c>
      <c r="AR1338">
        <f>SUM($AQ$2:AQ1338)</f>
        <v>1242599.4635192242</v>
      </c>
      <c r="AS1338">
        <f>SUM($AO$2:AO1338)</f>
        <v>258172512.6669783</v>
      </c>
    </row>
    <row r="1339" spans="1:45" x14ac:dyDescent="0.25">
      <c r="A1339">
        <v>1337</v>
      </c>
      <c r="B1339" s="3">
        <v>79.900000000000006</v>
      </c>
      <c r="C1339">
        <f t="shared" si="401"/>
        <v>22.194444444444446</v>
      </c>
      <c r="D1339" s="5">
        <f t="shared" si="416"/>
        <v>-7.7160493827162684E-3</v>
      </c>
      <c r="E1339">
        <f t="shared" si="402"/>
        <v>8244.5084472442886</v>
      </c>
      <c r="F1339">
        <f t="shared" si="403"/>
        <v>356157.80974228401</v>
      </c>
      <c r="G1339">
        <f>SUM($E$2:E1339)</f>
        <v>3973664.5462565487</v>
      </c>
      <c r="H1339">
        <f>SUM($F$2:F1339)</f>
        <v>155435659.17836586</v>
      </c>
      <c r="R1339">
        <f t="shared" si="404"/>
        <v>3973.6645462565489</v>
      </c>
      <c r="S1339">
        <f t="shared" si="405"/>
        <v>155435.65917836587</v>
      </c>
      <c r="U1339">
        <v>1337</v>
      </c>
      <c r="V1339" s="3">
        <v>79.900000000000006</v>
      </c>
      <c r="W1339">
        <f t="shared" si="406"/>
        <v>22.194444444444446</v>
      </c>
      <c r="X1339" s="5">
        <f t="shared" si="420"/>
        <v>-3.8580246913576407E-3</v>
      </c>
      <c r="Y1339">
        <f t="shared" si="407"/>
        <v>8368.3291292573394</v>
      </c>
      <c r="Z1339">
        <f t="shared" si="407"/>
        <v>8368.3291292573394</v>
      </c>
      <c r="AA1339">
        <f>SUM($E$2:$E1339)</f>
        <v>3973664.5462565487</v>
      </c>
      <c r="AB1339">
        <f>SUM($F$2:$F1339)</f>
        <v>155435659.17836586</v>
      </c>
      <c r="AC1339">
        <f t="shared" si="419"/>
        <v>4184.1645646286697</v>
      </c>
      <c r="AD1339">
        <f t="shared" si="418"/>
        <v>357049.87654320983</v>
      </c>
      <c r="AE1339">
        <f t="shared" si="417"/>
        <v>-3574.9618888887344</v>
      </c>
      <c r="AF1339">
        <f t="shared" si="408"/>
        <v>-3574.9618888887344</v>
      </c>
      <c r="AG1339">
        <f t="shared" si="409"/>
        <v>3574.9618888887344</v>
      </c>
      <c r="AH1339">
        <f>ABS($AF1339)</f>
        <v>3574.9618888887344</v>
      </c>
      <c r="AI1339">
        <f t="shared" si="410"/>
        <v>0</v>
      </c>
      <c r="AJ1339">
        <f t="shared" si="411"/>
        <v>0</v>
      </c>
      <c r="AK1339">
        <f>SUM($AJ$2:AJ1339)</f>
        <v>42979.707294597407</v>
      </c>
      <c r="AL1339">
        <f t="shared" si="412"/>
        <v>8368.3291292573394</v>
      </c>
      <c r="AM1339">
        <f>SUM($AL$2:AL1339)</f>
        <v>4008050.8812620528</v>
      </c>
      <c r="AN1339">
        <f>SUM($AH$2:AH1339)</f>
        <v>6108826.589944453</v>
      </c>
      <c r="AO1339">
        <f t="shared" si="413"/>
        <v>668629.49742766144</v>
      </c>
      <c r="AP1339">
        <f t="shared" si="414"/>
        <v>0</v>
      </c>
      <c r="AQ1339">
        <f t="shared" si="415"/>
        <v>0</v>
      </c>
      <c r="AR1339">
        <f>SUM($AQ$2:AQ1339)</f>
        <v>1242599.4635192242</v>
      </c>
      <c r="AS1339">
        <f>SUM($AO$2:AO1339)</f>
        <v>258841142.16440597</v>
      </c>
    </row>
    <row r="1340" spans="1:45" x14ac:dyDescent="0.25">
      <c r="A1340">
        <v>1338</v>
      </c>
      <c r="B1340" s="3">
        <v>79.8</v>
      </c>
      <c r="C1340">
        <f t="shared" si="401"/>
        <v>22.166666666666664</v>
      </c>
      <c r="D1340" s="5">
        <f t="shared" si="416"/>
        <v>-3.8580246913586277E-3</v>
      </c>
      <c r="E1340">
        <f t="shared" si="402"/>
        <v>8344.5047644986407</v>
      </c>
      <c r="F1340">
        <f t="shared" si="403"/>
        <v>355266.85872222215</v>
      </c>
      <c r="G1340">
        <f>SUM($E$2:E1340)</f>
        <v>3982009.0510210474</v>
      </c>
      <c r="H1340">
        <f>SUM($F$2:F1340)</f>
        <v>155790926.03708807</v>
      </c>
      <c r="R1340">
        <f t="shared" si="404"/>
        <v>3982.0090510210475</v>
      </c>
      <c r="S1340">
        <f t="shared" si="405"/>
        <v>155790.92603708807</v>
      </c>
      <c r="U1340">
        <v>1338</v>
      </c>
      <c r="V1340" s="3">
        <v>79.8</v>
      </c>
      <c r="W1340">
        <f t="shared" si="406"/>
        <v>22.166666666666664</v>
      </c>
      <c r="X1340" s="5">
        <f t="shared" si="420"/>
        <v>-3.8580246913586277E-3</v>
      </c>
      <c r="Y1340">
        <f t="shared" si="407"/>
        <v>8344.5047644986407</v>
      </c>
      <c r="Z1340">
        <f t="shared" si="407"/>
        <v>8344.5047644986407</v>
      </c>
      <c r="AA1340">
        <f>SUM($E$2:$E1340)</f>
        <v>3982009.0510210474</v>
      </c>
      <c r="AB1340">
        <f>SUM($F$2:$F1340)</f>
        <v>155790926.03708807</v>
      </c>
      <c r="AC1340">
        <f t="shared" si="419"/>
        <v>4172.2523822493204</v>
      </c>
      <c r="AD1340">
        <f t="shared" si="418"/>
        <v>356157.80974228401</v>
      </c>
      <c r="AE1340">
        <f t="shared" si="417"/>
        <v>-1783.0178209876758</v>
      </c>
      <c r="AF1340">
        <f t="shared" si="408"/>
        <v>-1783.0178209876758</v>
      </c>
      <c r="AG1340">
        <f t="shared" si="409"/>
        <v>1783.0178209876758</v>
      </c>
      <c r="AH1340">
        <f>ABS($AF1340)</f>
        <v>1783.0178209876758</v>
      </c>
      <c r="AI1340">
        <f t="shared" si="410"/>
        <v>0</v>
      </c>
      <c r="AJ1340">
        <f t="shared" si="411"/>
        <v>0</v>
      </c>
      <c r="AK1340">
        <f>SUM($AJ$2:AJ1340)</f>
        <v>42979.707294597407</v>
      </c>
      <c r="AL1340">
        <f t="shared" si="412"/>
        <v>8344.5047644986407</v>
      </c>
      <c r="AM1340">
        <f>SUM($AL$2:AL1340)</f>
        <v>4016395.3860265515</v>
      </c>
      <c r="AN1340">
        <f>SUM($AH$2:AH1340)</f>
        <v>6110609.6077654408</v>
      </c>
      <c r="AO1340">
        <f t="shared" si="413"/>
        <v>665891.48020699155</v>
      </c>
      <c r="AP1340">
        <f t="shared" si="414"/>
        <v>0</v>
      </c>
      <c r="AQ1340">
        <f t="shared" si="415"/>
        <v>0</v>
      </c>
      <c r="AR1340">
        <f>SUM($AQ$2:AQ1340)</f>
        <v>1242599.4635192242</v>
      </c>
      <c r="AS1340">
        <f>SUM($AO$2:AO1340)</f>
        <v>259507033.64461297</v>
      </c>
    </row>
    <row r="1341" spans="1:45" x14ac:dyDescent="0.25">
      <c r="A1341">
        <v>1339</v>
      </c>
      <c r="B1341" s="3">
        <v>79.8</v>
      </c>
      <c r="C1341">
        <f t="shared" si="401"/>
        <v>22.166666666666664</v>
      </c>
      <c r="D1341" s="5">
        <f t="shared" si="416"/>
        <v>0</v>
      </c>
      <c r="E1341">
        <f t="shared" si="402"/>
        <v>8468.1704769472199</v>
      </c>
      <c r="F1341">
        <f t="shared" si="403"/>
        <v>355266.85872222215</v>
      </c>
      <c r="G1341">
        <f>SUM($E$2:E1341)</f>
        <v>3990477.2214979948</v>
      </c>
      <c r="H1341">
        <f>SUM($F$2:F1341)</f>
        <v>156146192.89581028</v>
      </c>
      <c r="R1341">
        <f t="shared" si="404"/>
        <v>3990.4772214979948</v>
      </c>
      <c r="S1341">
        <f t="shared" si="405"/>
        <v>156146.19289581027</v>
      </c>
      <c r="U1341">
        <v>1339</v>
      </c>
      <c r="V1341" s="3">
        <v>79.8</v>
      </c>
      <c r="W1341">
        <f t="shared" si="406"/>
        <v>22.166666666666664</v>
      </c>
      <c r="X1341" s="5">
        <f t="shared" si="420"/>
        <v>0</v>
      </c>
      <c r="Y1341">
        <f t="shared" si="407"/>
        <v>8468.1704769472199</v>
      </c>
      <c r="Z1341">
        <f t="shared" si="407"/>
        <v>8468.1704769472199</v>
      </c>
      <c r="AA1341">
        <f>SUM($E$2:$E1341)</f>
        <v>3990477.2214979948</v>
      </c>
      <c r="AB1341">
        <f>SUM($F$2:$F1341)</f>
        <v>156146192.89581028</v>
      </c>
      <c r="AC1341">
        <f t="shared" si="419"/>
        <v>4234.0852384736099</v>
      </c>
      <c r="AD1341">
        <f t="shared" si="418"/>
        <v>355266.85872222215</v>
      </c>
      <c r="AE1341">
        <f t="shared" si="417"/>
        <v>-890.95102006185334</v>
      </c>
      <c r="AF1341">
        <f t="shared" si="408"/>
        <v>-890.95102006185334</v>
      </c>
      <c r="AG1341">
        <f t="shared" si="409"/>
        <v>890.95102006185334</v>
      </c>
      <c r="AH1341">
        <f>ABS($AF1341)</f>
        <v>890.95102006185334</v>
      </c>
      <c r="AI1341">
        <f t="shared" si="410"/>
        <v>0</v>
      </c>
      <c r="AJ1341">
        <f t="shared" si="411"/>
        <v>0</v>
      </c>
      <c r="AK1341">
        <f>SUM($AJ$2:AJ1341)</f>
        <v>42979.707294597407</v>
      </c>
      <c r="AL1341">
        <f t="shared" si="412"/>
        <v>8468.1704769472199</v>
      </c>
      <c r="AM1341">
        <f>SUM($AL$2:AL1341)</f>
        <v>4024863.5565034989</v>
      </c>
      <c r="AN1341">
        <f>SUM($AH$2:AH1341)</f>
        <v>6111500.5587855028</v>
      </c>
      <c r="AO1341">
        <f t="shared" si="413"/>
        <v>675760.00406038808</v>
      </c>
      <c r="AP1341">
        <f t="shared" si="414"/>
        <v>0</v>
      </c>
      <c r="AQ1341">
        <f t="shared" si="415"/>
        <v>0</v>
      </c>
      <c r="AR1341">
        <f>SUM($AQ$2:AQ1341)</f>
        <v>1242599.4635192242</v>
      </c>
      <c r="AS1341">
        <f>SUM($AO$2:AO1341)</f>
        <v>260182793.64867336</v>
      </c>
    </row>
    <row r="1342" spans="1:45" x14ac:dyDescent="0.25">
      <c r="A1342">
        <v>1340</v>
      </c>
      <c r="B1342" s="3">
        <v>79.8</v>
      </c>
      <c r="C1342">
        <f t="shared" si="401"/>
        <v>22.166666666666664</v>
      </c>
      <c r="D1342" s="5">
        <f t="shared" si="416"/>
        <v>3.8580246913586277E-3</v>
      </c>
      <c r="E1342">
        <f t="shared" si="402"/>
        <v>8591.836189395799</v>
      </c>
      <c r="F1342">
        <f t="shared" si="403"/>
        <v>355266.85872222215</v>
      </c>
      <c r="G1342">
        <f>SUM($E$2:E1342)</f>
        <v>3999069.0576873906</v>
      </c>
      <c r="H1342">
        <f>SUM($F$2:F1342)</f>
        <v>156501459.75453249</v>
      </c>
      <c r="R1342">
        <f t="shared" si="404"/>
        <v>3999.0690576873908</v>
      </c>
      <c r="S1342">
        <f t="shared" si="405"/>
        <v>156501.45975453249</v>
      </c>
      <c r="U1342">
        <v>1340</v>
      </c>
      <c r="V1342" s="3">
        <v>79.8</v>
      </c>
      <c r="W1342">
        <f t="shared" si="406"/>
        <v>22.166666666666664</v>
      </c>
      <c r="X1342" s="5">
        <f t="shared" si="420"/>
        <v>0</v>
      </c>
      <c r="Y1342">
        <f t="shared" si="407"/>
        <v>8468.1704769472199</v>
      </c>
      <c r="Z1342">
        <f t="shared" si="407"/>
        <v>8468.1704769472199</v>
      </c>
      <c r="AA1342">
        <f>SUM($E$2:$E1342)</f>
        <v>3999069.0576873906</v>
      </c>
      <c r="AB1342">
        <f>SUM($F$2:$F1342)</f>
        <v>156501459.75453249</v>
      </c>
      <c r="AC1342">
        <f t="shared" si="419"/>
        <v>4234.0852384736099</v>
      </c>
      <c r="AD1342">
        <f t="shared" si="418"/>
        <v>355266.85872222215</v>
      </c>
      <c r="AE1342">
        <f t="shared" si="417"/>
        <v>0</v>
      </c>
      <c r="AF1342">
        <f t="shared" si="408"/>
        <v>0</v>
      </c>
      <c r="AG1342">
        <f t="shared" si="409"/>
        <v>0</v>
      </c>
      <c r="AH1342">
        <f>ABS($AF1342)</f>
        <v>0</v>
      </c>
      <c r="AI1342">
        <f t="shared" si="410"/>
        <v>0</v>
      </c>
      <c r="AJ1342">
        <f t="shared" si="411"/>
        <v>0</v>
      </c>
      <c r="AK1342">
        <f>SUM($AJ$2:AJ1342)</f>
        <v>42979.707294597407</v>
      </c>
      <c r="AL1342">
        <f t="shared" si="412"/>
        <v>8468.1704769472199</v>
      </c>
      <c r="AM1342">
        <f>SUM($AL$2:AL1342)</f>
        <v>4033331.7269804464</v>
      </c>
      <c r="AN1342">
        <f>SUM($AH$2:AH1342)</f>
        <v>6111500.5587855028</v>
      </c>
      <c r="AO1342">
        <f t="shared" si="413"/>
        <v>675760.00406038808</v>
      </c>
      <c r="AP1342">
        <f t="shared" si="414"/>
        <v>0</v>
      </c>
      <c r="AQ1342">
        <f t="shared" si="415"/>
        <v>0</v>
      </c>
      <c r="AR1342">
        <f>SUM($AQ$2:AQ1342)</f>
        <v>1242599.4635192242</v>
      </c>
      <c r="AS1342">
        <f>SUM($AO$2:AO1342)</f>
        <v>260858553.65273374</v>
      </c>
    </row>
    <row r="1343" spans="1:45" x14ac:dyDescent="0.25">
      <c r="A1343">
        <v>1341</v>
      </c>
      <c r="B1343" s="3">
        <v>79.900000000000006</v>
      </c>
      <c r="C1343">
        <f t="shared" si="401"/>
        <v>22.194444444444446</v>
      </c>
      <c r="D1343" s="5">
        <f t="shared" si="416"/>
        <v>7.7160493827162684E-3</v>
      </c>
      <c r="E1343">
        <f t="shared" si="402"/>
        <v>8739.7911752964301</v>
      </c>
      <c r="F1343">
        <f t="shared" si="403"/>
        <v>356157.80974228401</v>
      </c>
      <c r="G1343">
        <f>SUM($E$2:E1343)</f>
        <v>4007808.8488626871</v>
      </c>
      <c r="H1343">
        <f>SUM($F$2:F1343)</f>
        <v>156857617.56427476</v>
      </c>
      <c r="R1343">
        <f t="shared" si="404"/>
        <v>4007.8088488626872</v>
      </c>
      <c r="S1343">
        <f t="shared" si="405"/>
        <v>156857.61756427475</v>
      </c>
      <c r="U1343">
        <v>1341</v>
      </c>
      <c r="V1343" s="3">
        <v>79.900000000000006</v>
      </c>
      <c r="W1343">
        <f t="shared" si="406"/>
        <v>22.194444444444446</v>
      </c>
      <c r="X1343" s="5">
        <f t="shared" si="420"/>
        <v>3.8580246913586277E-3</v>
      </c>
      <c r="Y1343">
        <f t="shared" si="407"/>
        <v>8615.9704932834102</v>
      </c>
      <c r="Z1343">
        <f t="shared" si="407"/>
        <v>8615.9704932834102</v>
      </c>
      <c r="AA1343">
        <f>SUM($E$2:$E1343)</f>
        <v>4007808.8488626871</v>
      </c>
      <c r="AB1343">
        <f>SUM($F$2:$F1343)</f>
        <v>156857617.56427476</v>
      </c>
      <c r="AC1343">
        <f t="shared" si="419"/>
        <v>4307.9852466417051</v>
      </c>
      <c r="AD1343">
        <f t="shared" si="418"/>
        <v>355266.85872222215</v>
      </c>
      <c r="AE1343">
        <f t="shared" si="417"/>
        <v>890.95102006185334</v>
      </c>
      <c r="AF1343">
        <f t="shared" si="408"/>
        <v>0</v>
      </c>
      <c r="AG1343">
        <f t="shared" si="409"/>
        <v>0</v>
      </c>
      <c r="AH1343">
        <f>ABS($AF1343)</f>
        <v>0</v>
      </c>
      <c r="AI1343">
        <f t="shared" si="410"/>
        <v>0</v>
      </c>
      <c r="AJ1343">
        <f t="shared" si="411"/>
        <v>0</v>
      </c>
      <c r="AK1343">
        <f>SUM($AJ$2:AJ1343)</f>
        <v>42979.707294597407</v>
      </c>
      <c r="AL1343">
        <f t="shared" si="412"/>
        <v>8615.9704932834102</v>
      </c>
      <c r="AM1343">
        <f>SUM($AL$2:AL1343)</f>
        <v>4041947.69747373</v>
      </c>
      <c r="AN1343">
        <f>SUM($AH$2:AH1343)</f>
        <v>6111500.5587855028</v>
      </c>
      <c r="AO1343">
        <f t="shared" si="413"/>
        <v>688416.04241334449</v>
      </c>
      <c r="AP1343">
        <f t="shared" si="414"/>
        <v>0</v>
      </c>
      <c r="AQ1343">
        <f t="shared" si="415"/>
        <v>0</v>
      </c>
      <c r="AR1343">
        <f>SUM($AQ$2:AQ1343)</f>
        <v>1242599.4635192242</v>
      </c>
      <c r="AS1343">
        <f>SUM($AO$2:AO1343)</f>
        <v>261546969.6951471</v>
      </c>
    </row>
    <row r="1344" spans="1:45" x14ac:dyDescent="0.25">
      <c r="A1344">
        <v>1342</v>
      </c>
      <c r="B1344" s="3">
        <v>80</v>
      </c>
      <c r="C1344">
        <f t="shared" si="401"/>
        <v>22.222222222222221</v>
      </c>
      <c r="D1344" s="5">
        <f t="shared" si="416"/>
        <v>1.9290123456790178E-2</v>
      </c>
      <c r="E1344">
        <f t="shared" si="402"/>
        <v>9136.0576261179704</v>
      </c>
      <c r="F1344">
        <f t="shared" si="403"/>
        <v>357049.87654320983</v>
      </c>
      <c r="G1344">
        <f>SUM($E$2:E1344)</f>
        <v>4016944.9064888051</v>
      </c>
      <c r="H1344">
        <f>SUM($F$2:F1344)</f>
        <v>157214667.44081798</v>
      </c>
      <c r="R1344">
        <f t="shared" si="404"/>
        <v>4016.9449064888049</v>
      </c>
      <c r="S1344">
        <f t="shared" si="405"/>
        <v>157214.66744081798</v>
      </c>
      <c r="U1344">
        <v>1342</v>
      </c>
      <c r="V1344" s="3">
        <v>80</v>
      </c>
      <c r="W1344">
        <f t="shared" si="406"/>
        <v>22.222222222222221</v>
      </c>
      <c r="X1344" s="5">
        <f t="shared" si="420"/>
        <v>3.8580246913576407E-3</v>
      </c>
      <c r="Y1344">
        <f t="shared" si="407"/>
        <v>8640.155019807944</v>
      </c>
      <c r="Z1344">
        <f t="shared" si="407"/>
        <v>8640.155019807944</v>
      </c>
      <c r="AA1344">
        <f>SUM($E$2:$E1344)</f>
        <v>4016944.9064888051</v>
      </c>
      <c r="AB1344">
        <f>SUM($F$2:$F1344)</f>
        <v>157214667.44081798</v>
      </c>
      <c r="AC1344">
        <f t="shared" si="419"/>
        <v>4320.077509903972</v>
      </c>
      <c r="AD1344">
        <f t="shared" si="418"/>
        <v>356157.80974228401</v>
      </c>
      <c r="AE1344">
        <f t="shared" si="417"/>
        <v>1783.0178209876758</v>
      </c>
      <c r="AF1344">
        <f t="shared" si="408"/>
        <v>0</v>
      </c>
      <c r="AG1344">
        <f t="shared" si="409"/>
        <v>0</v>
      </c>
      <c r="AH1344">
        <f>ABS($AF1344)</f>
        <v>0</v>
      </c>
      <c r="AI1344">
        <f t="shared" si="410"/>
        <v>0</v>
      </c>
      <c r="AJ1344">
        <f t="shared" si="411"/>
        <v>0</v>
      </c>
      <c r="AK1344">
        <f>SUM($AJ$2:AJ1344)</f>
        <v>42979.707294597407</v>
      </c>
      <c r="AL1344">
        <f t="shared" si="412"/>
        <v>8640.155019807944</v>
      </c>
      <c r="AM1344">
        <f>SUM($AL$2:AL1344)</f>
        <v>4050587.8524935381</v>
      </c>
      <c r="AN1344">
        <f>SUM($AH$2:AH1344)</f>
        <v>6111500.5587855028</v>
      </c>
      <c r="AO1344">
        <f t="shared" si="413"/>
        <v>691212.40158463549</v>
      </c>
      <c r="AP1344">
        <f t="shared" si="414"/>
        <v>0</v>
      </c>
      <c r="AQ1344">
        <f t="shared" si="415"/>
        <v>0</v>
      </c>
      <c r="AR1344">
        <f>SUM($AQ$2:AQ1344)</f>
        <v>1242599.4635192242</v>
      </c>
      <c r="AS1344">
        <f>SUM($AO$2:AO1344)</f>
        <v>262238182.09673172</v>
      </c>
    </row>
    <row r="1345" spans="1:45" x14ac:dyDescent="0.25">
      <c r="A1345">
        <v>1343</v>
      </c>
      <c r="B1345" s="3">
        <v>80.400000000000006</v>
      </c>
      <c r="C1345">
        <f t="shared" si="401"/>
        <v>22.333333333333336</v>
      </c>
      <c r="D1345" s="5">
        <f t="shared" si="416"/>
        <v>3.0864197530864088E-2</v>
      </c>
      <c r="E1345">
        <f t="shared" si="402"/>
        <v>9609.5653182609058</v>
      </c>
      <c r="F1345">
        <f t="shared" si="403"/>
        <v>360629.3015555556</v>
      </c>
      <c r="G1345">
        <f>SUM($E$2:E1345)</f>
        <v>4026554.4718070659</v>
      </c>
      <c r="H1345">
        <f>SUM($F$2:F1345)</f>
        <v>157575296.74237353</v>
      </c>
      <c r="R1345">
        <f t="shared" si="404"/>
        <v>4026.554471807066</v>
      </c>
      <c r="S1345">
        <f t="shared" si="405"/>
        <v>157575.29674237352</v>
      </c>
      <c r="U1345">
        <v>1343</v>
      </c>
      <c r="V1345" s="3">
        <v>80.400000000000006</v>
      </c>
      <c r="W1345">
        <f t="shared" si="406"/>
        <v>22.333333333333336</v>
      </c>
      <c r="X1345" s="5">
        <f t="shared" si="420"/>
        <v>1.5432098765432537E-2</v>
      </c>
      <c r="Y1345">
        <f t="shared" si="407"/>
        <v>9111.1831989193597</v>
      </c>
      <c r="Z1345">
        <f t="shared" si="407"/>
        <v>9111.1831989193597</v>
      </c>
      <c r="AA1345">
        <f>SUM($E$2:$E1345)</f>
        <v>4026554.4718070659</v>
      </c>
      <c r="AB1345">
        <f>SUM($F$2:$F1345)</f>
        <v>157575296.74237353</v>
      </c>
      <c r="AC1345">
        <f t="shared" si="419"/>
        <v>4555.5915994596799</v>
      </c>
      <c r="AD1345">
        <f t="shared" si="418"/>
        <v>357049.87654320983</v>
      </c>
      <c r="AE1345">
        <f t="shared" si="417"/>
        <v>4471.4918132715975</v>
      </c>
      <c r="AF1345">
        <f t="shared" si="408"/>
        <v>0</v>
      </c>
      <c r="AG1345">
        <f t="shared" si="409"/>
        <v>0</v>
      </c>
      <c r="AH1345">
        <f>ABS($AF1345)</f>
        <v>0</v>
      </c>
      <c r="AI1345">
        <f t="shared" si="410"/>
        <v>0</v>
      </c>
      <c r="AJ1345">
        <f t="shared" si="411"/>
        <v>0</v>
      </c>
      <c r="AK1345">
        <f>SUM($AJ$2:AJ1345)</f>
        <v>42979.707294597407</v>
      </c>
      <c r="AL1345">
        <f t="shared" si="412"/>
        <v>9111.1831989193597</v>
      </c>
      <c r="AM1345">
        <f>SUM($AL$2:AL1345)</f>
        <v>4059699.0356924576</v>
      </c>
      <c r="AN1345">
        <f>SUM($AH$2:AH1345)</f>
        <v>6111500.5587855028</v>
      </c>
      <c r="AO1345">
        <f t="shared" si="413"/>
        <v>732539.12919311656</v>
      </c>
      <c r="AP1345">
        <f t="shared" si="414"/>
        <v>0</v>
      </c>
      <c r="AQ1345">
        <f t="shared" si="415"/>
        <v>0</v>
      </c>
      <c r="AR1345">
        <f>SUM($AQ$2:AQ1345)</f>
        <v>1242599.4635192242</v>
      </c>
      <c r="AS1345">
        <f>SUM($AO$2:AO1345)</f>
        <v>262970721.22592485</v>
      </c>
    </row>
    <row r="1346" spans="1:45" x14ac:dyDescent="0.25">
      <c r="A1346">
        <v>1344</v>
      </c>
      <c r="B1346" s="3">
        <v>80.8</v>
      </c>
      <c r="C1346">
        <f t="shared" si="401"/>
        <v>22.444444444444443</v>
      </c>
      <c r="D1346" s="5">
        <f t="shared" si="416"/>
        <v>3.0864197530864088E-2</v>
      </c>
      <c r="E1346">
        <f t="shared" si="402"/>
        <v>9711.9546464120667</v>
      </c>
      <c r="F1346">
        <f t="shared" si="403"/>
        <v>364226.57906172832</v>
      </c>
      <c r="G1346">
        <f>SUM($E$2:E1346)</f>
        <v>4036266.4264534782</v>
      </c>
      <c r="H1346">
        <f>SUM($F$2:F1346)</f>
        <v>157939523.32143524</v>
      </c>
      <c r="R1346">
        <f t="shared" si="404"/>
        <v>4036.2664264534783</v>
      </c>
      <c r="S1346">
        <f t="shared" si="405"/>
        <v>157939.52332143523</v>
      </c>
      <c r="U1346">
        <v>1344</v>
      </c>
      <c r="V1346" s="3">
        <v>80.8</v>
      </c>
      <c r="W1346">
        <f t="shared" si="406"/>
        <v>22.444444444444443</v>
      </c>
      <c r="X1346" s="5">
        <f t="shared" si="420"/>
        <v>1.543209876543155E-2</v>
      </c>
      <c r="Y1346">
        <f t="shared" si="407"/>
        <v>9211.0930140389391</v>
      </c>
      <c r="Z1346">
        <f t="shared" si="407"/>
        <v>9211.0930140389391</v>
      </c>
      <c r="AA1346">
        <f>SUM($E$2:$E1346)</f>
        <v>4036266.4264534782</v>
      </c>
      <c r="AB1346">
        <f>SUM($F$2:$F1346)</f>
        <v>157939523.32143524</v>
      </c>
      <c r="AC1346">
        <f t="shared" si="419"/>
        <v>4605.5465070194696</v>
      </c>
      <c r="AD1346">
        <f t="shared" si="418"/>
        <v>360629.3015555556</v>
      </c>
      <c r="AE1346">
        <f t="shared" si="417"/>
        <v>7176.7025185184903</v>
      </c>
      <c r="AF1346">
        <f t="shared" si="408"/>
        <v>0</v>
      </c>
      <c r="AG1346">
        <f t="shared" si="409"/>
        <v>0</v>
      </c>
      <c r="AH1346">
        <f>ABS($AF1346)</f>
        <v>0</v>
      </c>
      <c r="AI1346">
        <f t="shared" si="410"/>
        <v>0</v>
      </c>
      <c r="AJ1346">
        <f t="shared" si="411"/>
        <v>0</v>
      </c>
      <c r="AK1346">
        <f>SUM($AJ$2:AJ1346)</f>
        <v>42979.707294597407</v>
      </c>
      <c r="AL1346">
        <f t="shared" si="412"/>
        <v>9211.0930140389391</v>
      </c>
      <c r="AM1346">
        <f>SUM($AL$2:AL1346)</f>
        <v>4068910.1287064967</v>
      </c>
      <c r="AN1346">
        <f>SUM($AH$2:AH1346)</f>
        <v>6111500.5587855028</v>
      </c>
      <c r="AO1346">
        <f t="shared" si="413"/>
        <v>744256.31553434627</v>
      </c>
      <c r="AP1346">
        <f t="shared" si="414"/>
        <v>0</v>
      </c>
      <c r="AQ1346">
        <f t="shared" si="415"/>
        <v>0</v>
      </c>
      <c r="AR1346">
        <f>SUM($AQ$2:AQ1346)</f>
        <v>1242599.4635192242</v>
      </c>
      <c r="AS1346">
        <f>SUM($AO$2:AO1346)</f>
        <v>263714977.5414592</v>
      </c>
    </row>
    <row r="1347" spans="1:45" x14ac:dyDescent="0.25">
      <c r="A1347">
        <v>1345</v>
      </c>
      <c r="B1347" s="3">
        <v>81.2</v>
      </c>
      <c r="C1347">
        <f t="shared" ref="C1347:C1410" si="421">B1347/3.6</f>
        <v>22.555555555555557</v>
      </c>
      <c r="D1347" s="5">
        <f t="shared" si="416"/>
        <v>2.7006172839506445E-2</v>
      </c>
      <c r="E1347">
        <f t="shared" ref="E1347:E1410" si="422">(0.5*$J$3*$K$3*$N$3*C1347^3+$M$3*$O$3*$L$3*C1347+$M$3*D1347*C1347)*1</f>
        <v>9689.3213017923299</v>
      </c>
      <c r="F1347">
        <f t="shared" ref="F1347:F1410" si="423">0.5*$M$3*C1347^2</f>
        <v>367841.70906172844</v>
      </c>
      <c r="G1347">
        <f>SUM($E$2:E1347)</f>
        <v>4045955.7477552705</v>
      </c>
      <c r="H1347">
        <f>SUM($F$2:F1347)</f>
        <v>158307365.03049698</v>
      </c>
      <c r="R1347">
        <f t="shared" ref="R1347:R1410" si="424">G1347/$P$3</f>
        <v>4045.9557477552703</v>
      </c>
      <c r="S1347">
        <f t="shared" ref="S1347:S1410" si="425">$H1347/1000</f>
        <v>158307.36503049699</v>
      </c>
      <c r="U1347">
        <v>1345</v>
      </c>
      <c r="V1347" s="3">
        <v>81.2</v>
      </c>
      <c r="W1347">
        <f t="shared" ref="W1347:W1410" si="426">V1347/3.6</f>
        <v>22.555555555555557</v>
      </c>
      <c r="X1347" s="5">
        <f t="shared" si="420"/>
        <v>1.5432098765432537E-2</v>
      </c>
      <c r="Y1347">
        <f t="shared" ref="Y1347:Z1410" si="427">(0.5*$J$3*$K$3*$N$3*$W1347^3+$M$3*$O$3*$L$3*$W1347+$M$3*$X1347*$W1347)*1</f>
        <v>9311.8154427388363</v>
      </c>
      <c r="Z1347">
        <f t="shared" si="427"/>
        <v>9311.8154427388363</v>
      </c>
      <c r="AA1347">
        <f>SUM($E$2:$E1347)</f>
        <v>4045955.7477552705</v>
      </c>
      <c r="AB1347">
        <f>SUM($F$2:$F1347)</f>
        <v>158307365.03049698</v>
      </c>
      <c r="AC1347">
        <f t="shared" si="419"/>
        <v>4655.9077213694181</v>
      </c>
      <c r="AD1347">
        <f t="shared" si="418"/>
        <v>364226.57906172832</v>
      </c>
      <c r="AE1347">
        <f t="shared" si="417"/>
        <v>7212.4075061728363</v>
      </c>
      <c r="AF1347">
        <f t="shared" ref="AF1347:AG1410" si="428">MIN(AE1347,0)</f>
        <v>0</v>
      </c>
      <c r="AG1347">
        <f t="shared" ref="AG1347:AH1410" si="429">ABS($AF1347)</f>
        <v>0</v>
      </c>
      <c r="AH1347">
        <f>ABS($AF1347)</f>
        <v>0</v>
      </c>
      <c r="AI1347">
        <f t="shared" ref="AI1347:AJ1410" si="430">MIN($Z1347,0)</f>
        <v>0</v>
      </c>
      <c r="AJ1347">
        <f t="shared" ref="AJ1347:AJ1410" si="431">ABS(AI1347)</f>
        <v>0</v>
      </c>
      <c r="AK1347">
        <f>SUM($AJ$2:AJ1347)</f>
        <v>42979.707294597407</v>
      </c>
      <c r="AL1347">
        <f t="shared" ref="AL1347:AM1410" si="432">MAX($Y1347,0)</f>
        <v>9311.8154427388363</v>
      </c>
      <c r="AM1347">
        <f>SUM($AL$2:AL1347)</f>
        <v>4078221.9441492357</v>
      </c>
      <c r="AN1347">
        <f>SUM($AH$2:AH1347)</f>
        <v>6111500.5587855028</v>
      </c>
      <c r="AO1347">
        <f t="shared" ref="AO1347:AO1410" si="433">$Y1347*$V1347</f>
        <v>756119.41395039356</v>
      </c>
      <c r="AP1347">
        <f t="shared" ref="AP1347:AQ1410" si="434">MIN(AO1347,0)</f>
        <v>0</v>
      </c>
      <c r="AQ1347">
        <f t="shared" ref="AQ1347:AQ1410" si="435">ABS(AP1347)</f>
        <v>0</v>
      </c>
      <c r="AR1347">
        <f>SUM($AQ$2:AQ1347)</f>
        <v>1242599.4635192242</v>
      </c>
      <c r="AS1347">
        <f>SUM($AO$2:AO1347)</f>
        <v>264471096.95540959</v>
      </c>
    </row>
    <row r="1348" spans="1:45" x14ac:dyDescent="0.25">
      <c r="A1348">
        <v>1346</v>
      </c>
      <c r="B1348" s="3">
        <v>81.5</v>
      </c>
      <c r="C1348">
        <f t="shared" si="421"/>
        <v>22.638888888888889</v>
      </c>
      <c r="D1348" s="5">
        <f t="shared" ref="D1348:D1411" si="436">($C1349-$C1347)/2/3.6</f>
        <v>1.543209876543155E-2</v>
      </c>
      <c r="E1348">
        <f t="shared" si="422"/>
        <v>9387.8929619151295</v>
      </c>
      <c r="F1348">
        <f t="shared" si="423"/>
        <v>370564.77226080245</v>
      </c>
      <c r="G1348">
        <f>SUM($E$2:E1348)</f>
        <v>4055343.6407171856</v>
      </c>
      <c r="H1348">
        <f>SUM($F$2:F1348)</f>
        <v>158677929.8027578</v>
      </c>
      <c r="R1348">
        <f t="shared" si="424"/>
        <v>4055.3436407171857</v>
      </c>
      <c r="S1348">
        <f t="shared" si="425"/>
        <v>158677.9298027578</v>
      </c>
      <c r="U1348">
        <v>1346</v>
      </c>
      <c r="V1348" s="3">
        <v>81.5</v>
      </c>
      <c r="W1348">
        <f t="shared" si="426"/>
        <v>22.638888888888889</v>
      </c>
      <c r="X1348" s="5">
        <f t="shared" si="420"/>
        <v>1.1574074074073909E-2</v>
      </c>
      <c r="Y1348">
        <f t="shared" si="427"/>
        <v>9261.592766870559</v>
      </c>
      <c r="Z1348">
        <f t="shared" si="427"/>
        <v>9261.592766870559</v>
      </c>
      <c r="AA1348">
        <f>SUM($E$2:$E1348)</f>
        <v>4055343.6407171856</v>
      </c>
      <c r="AB1348">
        <f>SUM($F$2:$F1348)</f>
        <v>158677929.8027578</v>
      </c>
      <c r="AC1348">
        <f t="shared" si="419"/>
        <v>4630.7963834352795</v>
      </c>
      <c r="AD1348">
        <f t="shared" si="418"/>
        <v>367841.70906172844</v>
      </c>
      <c r="AE1348">
        <f t="shared" ref="AE1348:AF1411" si="437">$AD1349-$AD1347</f>
        <v>6338.1931990741286</v>
      </c>
      <c r="AF1348">
        <f t="shared" si="428"/>
        <v>0</v>
      </c>
      <c r="AG1348">
        <f t="shared" si="429"/>
        <v>0</v>
      </c>
      <c r="AH1348">
        <f>ABS($AF1348)</f>
        <v>0</v>
      </c>
      <c r="AI1348">
        <f t="shared" si="430"/>
        <v>0</v>
      </c>
      <c r="AJ1348">
        <f t="shared" si="431"/>
        <v>0</v>
      </c>
      <c r="AK1348">
        <f>SUM($AJ$2:AJ1348)</f>
        <v>42979.707294597407</v>
      </c>
      <c r="AL1348">
        <f t="shared" si="432"/>
        <v>9261.592766870559</v>
      </c>
      <c r="AM1348">
        <f>SUM($AL$2:AL1348)</f>
        <v>4087483.5369161065</v>
      </c>
      <c r="AN1348">
        <f>SUM($AH$2:AH1348)</f>
        <v>6111500.5587855028</v>
      </c>
      <c r="AO1348">
        <f t="shared" si="433"/>
        <v>754819.81049995054</v>
      </c>
      <c r="AP1348">
        <f t="shared" si="434"/>
        <v>0</v>
      </c>
      <c r="AQ1348">
        <f t="shared" si="435"/>
        <v>0</v>
      </c>
      <c r="AR1348">
        <f>SUM($AQ$2:AQ1348)</f>
        <v>1242599.4635192242</v>
      </c>
      <c r="AS1348">
        <f>SUM($AO$2:AO1348)</f>
        <v>265225916.76590952</v>
      </c>
    </row>
    <row r="1349" spans="1:45" x14ac:dyDescent="0.25">
      <c r="A1349">
        <v>1347</v>
      </c>
      <c r="B1349" s="3">
        <v>81.599999999999994</v>
      </c>
      <c r="C1349">
        <f t="shared" si="421"/>
        <v>22.666666666666664</v>
      </c>
      <c r="D1349" s="5">
        <f t="shared" si="436"/>
        <v>3.8580246913576407E-3</v>
      </c>
      <c r="E1349">
        <f t="shared" si="422"/>
        <v>9033.9890140312637</v>
      </c>
      <c r="F1349">
        <f t="shared" si="423"/>
        <v>371474.6915555555</v>
      </c>
      <c r="G1349">
        <f>SUM($E$2:E1349)</f>
        <v>4064377.6297312169</v>
      </c>
      <c r="H1349">
        <f>SUM($F$2:F1349)</f>
        <v>159049404.49431336</v>
      </c>
      <c r="R1349">
        <f t="shared" si="424"/>
        <v>4064.377629731217</v>
      </c>
      <c r="S1349">
        <f t="shared" si="425"/>
        <v>159049.40449431335</v>
      </c>
      <c r="U1349">
        <v>1347</v>
      </c>
      <c r="V1349" s="3">
        <v>81.599999999999994</v>
      </c>
      <c r="W1349">
        <f t="shared" si="426"/>
        <v>22.666666666666664</v>
      </c>
      <c r="X1349" s="5">
        <f t="shared" si="420"/>
        <v>3.8580246913576407E-3</v>
      </c>
      <c r="Y1349">
        <f t="shared" si="427"/>
        <v>9033.9890140312637</v>
      </c>
      <c r="Z1349">
        <f t="shared" si="427"/>
        <v>9033.9890140312637</v>
      </c>
      <c r="AA1349">
        <f>SUM($E$2:$E1349)</f>
        <v>4064377.6297312169</v>
      </c>
      <c r="AB1349">
        <f>SUM($F$2:$F1349)</f>
        <v>159049404.49431336</v>
      </c>
      <c r="AC1349">
        <f t="shared" si="419"/>
        <v>4516.9945070156318</v>
      </c>
      <c r="AD1349">
        <f t="shared" si="418"/>
        <v>370564.77226080245</v>
      </c>
      <c r="AE1349">
        <f t="shared" si="437"/>
        <v>3632.9824938270613</v>
      </c>
      <c r="AF1349">
        <f t="shared" si="428"/>
        <v>0</v>
      </c>
      <c r="AG1349">
        <f t="shared" si="429"/>
        <v>0</v>
      </c>
      <c r="AH1349">
        <f>ABS($AF1349)</f>
        <v>0</v>
      </c>
      <c r="AI1349">
        <f t="shared" si="430"/>
        <v>0</v>
      </c>
      <c r="AJ1349">
        <f t="shared" si="431"/>
        <v>0</v>
      </c>
      <c r="AK1349">
        <f>SUM($AJ$2:AJ1349)</f>
        <v>42979.707294597407</v>
      </c>
      <c r="AL1349">
        <f t="shared" si="432"/>
        <v>9033.9890140312637</v>
      </c>
      <c r="AM1349">
        <f>SUM($AL$2:AL1349)</f>
        <v>4096517.5259301378</v>
      </c>
      <c r="AN1349">
        <f>SUM($AH$2:AH1349)</f>
        <v>6111500.5587855028</v>
      </c>
      <c r="AO1349">
        <f t="shared" si="433"/>
        <v>737173.50354495109</v>
      </c>
      <c r="AP1349">
        <f t="shared" si="434"/>
        <v>0</v>
      </c>
      <c r="AQ1349">
        <f t="shared" si="435"/>
        <v>0</v>
      </c>
      <c r="AR1349">
        <f>SUM($AQ$2:AQ1349)</f>
        <v>1242599.4635192242</v>
      </c>
      <c r="AS1349">
        <f>SUM($AO$2:AO1349)</f>
        <v>265963090.26945448</v>
      </c>
    </row>
    <row r="1350" spans="1:45" x14ac:dyDescent="0.25">
      <c r="A1350">
        <v>1348</v>
      </c>
      <c r="B1350" s="3">
        <v>81.599999999999994</v>
      </c>
      <c r="C1350">
        <f t="shared" si="421"/>
        <v>22.666666666666664</v>
      </c>
      <c r="D1350" s="5">
        <f t="shared" si="436"/>
        <v>-7.7160493827157749E-3</v>
      </c>
      <c r="E1350">
        <f t="shared" si="422"/>
        <v>8654.6235202041262</v>
      </c>
      <c r="F1350">
        <f t="shared" si="423"/>
        <v>371474.6915555555</v>
      </c>
      <c r="G1350">
        <f>SUM($E$2:E1350)</f>
        <v>4073032.2532514213</v>
      </c>
      <c r="H1350">
        <f>SUM($F$2:F1350)</f>
        <v>159420879.18586892</v>
      </c>
      <c r="R1350">
        <f t="shared" si="424"/>
        <v>4073.0322532514215</v>
      </c>
      <c r="S1350">
        <f t="shared" si="425"/>
        <v>159420.87918586892</v>
      </c>
      <c r="U1350">
        <v>1348</v>
      </c>
      <c r="V1350" s="3">
        <v>81.599999999999994</v>
      </c>
      <c r="W1350">
        <f t="shared" si="426"/>
        <v>22.666666666666664</v>
      </c>
      <c r="X1350" s="5">
        <f t="shared" si="420"/>
        <v>0</v>
      </c>
      <c r="Y1350">
        <f t="shared" si="427"/>
        <v>8907.5338494222233</v>
      </c>
      <c r="Z1350">
        <f t="shared" si="427"/>
        <v>8907.5338494222233</v>
      </c>
      <c r="AA1350">
        <f>SUM($E$2:$E1350)</f>
        <v>4073032.2532514213</v>
      </c>
      <c r="AB1350">
        <f>SUM($F$2:$F1350)</f>
        <v>159420879.18586892</v>
      </c>
      <c r="AC1350">
        <f t="shared" si="419"/>
        <v>4453.7669247111116</v>
      </c>
      <c r="AD1350">
        <f t="shared" si="418"/>
        <v>371474.6915555555</v>
      </c>
      <c r="AE1350">
        <f t="shared" si="437"/>
        <v>909.91929475305369</v>
      </c>
      <c r="AF1350">
        <f t="shared" si="428"/>
        <v>0</v>
      </c>
      <c r="AG1350">
        <f t="shared" si="429"/>
        <v>0</v>
      </c>
      <c r="AH1350">
        <f>ABS($AF1350)</f>
        <v>0</v>
      </c>
      <c r="AI1350">
        <f t="shared" si="430"/>
        <v>0</v>
      </c>
      <c r="AJ1350">
        <f t="shared" si="431"/>
        <v>0</v>
      </c>
      <c r="AK1350">
        <f>SUM($AJ$2:AJ1350)</f>
        <v>42979.707294597407</v>
      </c>
      <c r="AL1350">
        <f t="shared" si="432"/>
        <v>8907.5338494222233</v>
      </c>
      <c r="AM1350">
        <f>SUM($AL$2:AL1350)</f>
        <v>4105425.0597795602</v>
      </c>
      <c r="AN1350">
        <f>SUM($AH$2:AH1350)</f>
        <v>6111500.5587855028</v>
      </c>
      <c r="AO1350">
        <f t="shared" si="433"/>
        <v>726854.76211285335</v>
      </c>
      <c r="AP1350">
        <f t="shared" si="434"/>
        <v>0</v>
      </c>
      <c r="AQ1350">
        <f t="shared" si="435"/>
        <v>0</v>
      </c>
      <c r="AR1350">
        <f>SUM($AQ$2:AQ1350)</f>
        <v>1242599.4635192242</v>
      </c>
      <c r="AS1350">
        <f>SUM($AO$2:AO1350)</f>
        <v>266689945.03156734</v>
      </c>
    </row>
    <row r="1351" spans="1:45" x14ac:dyDescent="0.25">
      <c r="A1351">
        <v>1349</v>
      </c>
      <c r="B1351" s="3">
        <v>81.400000000000006</v>
      </c>
      <c r="C1351">
        <f t="shared" si="421"/>
        <v>22.611111111111111</v>
      </c>
      <c r="D1351" s="5">
        <f t="shared" si="436"/>
        <v>-3.4722222222221731E-2</v>
      </c>
      <c r="E1351">
        <f t="shared" si="422"/>
        <v>7722.5947130772802</v>
      </c>
      <c r="F1351">
        <f t="shared" si="423"/>
        <v>369655.96874691354</v>
      </c>
      <c r="G1351">
        <f>SUM($E$2:E1351)</f>
        <v>4080754.8479644987</v>
      </c>
      <c r="H1351">
        <f>SUM($F$2:F1351)</f>
        <v>159790535.15461582</v>
      </c>
      <c r="R1351">
        <f t="shared" si="424"/>
        <v>4080.7548479644988</v>
      </c>
      <c r="S1351">
        <f t="shared" si="425"/>
        <v>159790.53515461582</v>
      </c>
      <c r="U1351">
        <v>1349</v>
      </c>
      <c r="V1351" s="3">
        <v>81.400000000000006</v>
      </c>
      <c r="W1351">
        <f t="shared" si="426"/>
        <v>22.611111111111111</v>
      </c>
      <c r="X1351" s="5">
        <f t="shared" si="420"/>
        <v>-7.7160493827157749E-3</v>
      </c>
      <c r="Y1351">
        <f t="shared" si="427"/>
        <v>8605.611291438041</v>
      </c>
      <c r="Z1351">
        <f t="shared" si="427"/>
        <v>8605.611291438041</v>
      </c>
      <c r="AA1351">
        <f>SUM($E$2:$E1351)</f>
        <v>4080754.8479644987</v>
      </c>
      <c r="AB1351">
        <f>SUM($F$2:$F1351)</f>
        <v>159790535.15461582</v>
      </c>
      <c r="AC1351">
        <f t="shared" si="419"/>
        <v>4302.8056457190205</v>
      </c>
      <c r="AD1351">
        <f t="shared" si="418"/>
        <v>371474.6915555555</v>
      </c>
      <c r="AE1351">
        <f t="shared" si="437"/>
        <v>-1818.7228086419636</v>
      </c>
      <c r="AF1351">
        <f t="shared" si="428"/>
        <v>-1818.7228086419636</v>
      </c>
      <c r="AG1351">
        <f t="shared" si="429"/>
        <v>1818.7228086419636</v>
      </c>
      <c r="AH1351">
        <f>ABS($AF1351)</f>
        <v>1818.7228086419636</v>
      </c>
      <c r="AI1351">
        <f t="shared" si="430"/>
        <v>0</v>
      </c>
      <c r="AJ1351">
        <f t="shared" si="431"/>
        <v>0</v>
      </c>
      <c r="AK1351">
        <f>SUM($AJ$2:AJ1351)</f>
        <v>42979.707294597407</v>
      </c>
      <c r="AL1351">
        <f t="shared" si="432"/>
        <v>8605.611291438041</v>
      </c>
      <c r="AM1351">
        <f>SUM($AL$2:AL1351)</f>
        <v>4114030.6710709981</v>
      </c>
      <c r="AN1351">
        <f>SUM($AH$2:AH1351)</f>
        <v>6113319.2815941451</v>
      </c>
      <c r="AO1351">
        <f t="shared" si="433"/>
        <v>700496.75912305654</v>
      </c>
      <c r="AP1351">
        <f t="shared" si="434"/>
        <v>0</v>
      </c>
      <c r="AQ1351">
        <f t="shared" si="435"/>
        <v>0</v>
      </c>
      <c r="AR1351">
        <f>SUM($AQ$2:AQ1351)</f>
        <v>1242599.4635192242</v>
      </c>
      <c r="AS1351">
        <f>SUM($AO$2:AO1351)</f>
        <v>267390441.79069039</v>
      </c>
    </row>
    <row r="1352" spans="1:45" x14ac:dyDescent="0.25">
      <c r="A1352">
        <v>1350</v>
      </c>
      <c r="B1352" s="3">
        <v>80.7</v>
      </c>
      <c r="C1352">
        <f t="shared" si="421"/>
        <v>22.416666666666668</v>
      </c>
      <c r="D1352" s="5">
        <f t="shared" si="436"/>
        <v>-6.9444444444444448E-2</v>
      </c>
      <c r="E1352">
        <f t="shared" si="422"/>
        <v>6434.7098872443303</v>
      </c>
      <c r="F1352">
        <f t="shared" si="423"/>
        <v>363325.58601388894</v>
      </c>
      <c r="G1352">
        <f>SUM($E$2:E1352)</f>
        <v>4087189.557851743</v>
      </c>
      <c r="H1352">
        <f>SUM($F$2:F1352)</f>
        <v>160153860.7406297</v>
      </c>
      <c r="R1352">
        <f t="shared" si="424"/>
        <v>4087.1895578517428</v>
      </c>
      <c r="S1352">
        <f t="shared" si="425"/>
        <v>160153.86074062969</v>
      </c>
      <c r="U1352">
        <v>1350</v>
      </c>
      <c r="V1352" s="3">
        <v>80.7</v>
      </c>
      <c r="W1352">
        <f t="shared" si="426"/>
        <v>22.416666666666668</v>
      </c>
      <c r="X1352" s="5">
        <f t="shared" si="420"/>
        <v>-2.7006172839505953E-2</v>
      </c>
      <c r="Y1352">
        <f t="shared" si="427"/>
        <v>7810.3747110612094</v>
      </c>
      <c r="Z1352">
        <f t="shared" si="427"/>
        <v>7810.3747110612094</v>
      </c>
      <c r="AA1352">
        <f>SUM($E$2:$E1352)</f>
        <v>4087189.557851743</v>
      </c>
      <c r="AB1352">
        <f>SUM($F$2:$F1352)</f>
        <v>160153860.7406297</v>
      </c>
      <c r="AC1352">
        <f t="shared" si="419"/>
        <v>3905.1873555306047</v>
      </c>
      <c r="AD1352">
        <f t="shared" si="418"/>
        <v>369655.96874691354</v>
      </c>
      <c r="AE1352">
        <f t="shared" si="437"/>
        <v>-8149.1055416665622</v>
      </c>
      <c r="AF1352">
        <f t="shared" si="428"/>
        <v>-8149.1055416665622</v>
      </c>
      <c r="AG1352">
        <f t="shared" si="429"/>
        <v>8149.1055416665622</v>
      </c>
      <c r="AH1352">
        <f>ABS($AF1352)</f>
        <v>8149.1055416665622</v>
      </c>
      <c r="AI1352">
        <f t="shared" si="430"/>
        <v>0</v>
      </c>
      <c r="AJ1352">
        <f t="shared" si="431"/>
        <v>0</v>
      </c>
      <c r="AK1352">
        <f>SUM($AJ$2:AJ1352)</f>
        <v>42979.707294597407</v>
      </c>
      <c r="AL1352">
        <f t="shared" si="432"/>
        <v>7810.3747110612094</v>
      </c>
      <c r="AM1352">
        <f>SUM($AL$2:AL1352)</f>
        <v>4121841.0457820594</v>
      </c>
      <c r="AN1352">
        <f>SUM($AH$2:AH1352)</f>
        <v>6121468.3871358121</v>
      </c>
      <c r="AO1352">
        <f t="shared" si="433"/>
        <v>630297.23918263963</v>
      </c>
      <c r="AP1352">
        <f t="shared" si="434"/>
        <v>0</v>
      </c>
      <c r="AQ1352">
        <f t="shared" si="435"/>
        <v>0</v>
      </c>
      <c r="AR1352">
        <f>SUM($AQ$2:AQ1352)</f>
        <v>1242599.4635192242</v>
      </c>
      <c r="AS1352">
        <f>SUM($AO$2:AO1352)</f>
        <v>268020739.02987304</v>
      </c>
    </row>
    <row r="1353" spans="1:45" x14ac:dyDescent="0.25">
      <c r="A1353">
        <v>1351</v>
      </c>
      <c r="B1353" s="3">
        <v>79.599999999999994</v>
      </c>
      <c r="C1353">
        <f t="shared" si="421"/>
        <v>22.111111111111111</v>
      </c>
      <c r="D1353" s="5">
        <f t="shared" si="436"/>
        <v>-9.6450617283950893E-2</v>
      </c>
      <c r="E1353">
        <f t="shared" si="422"/>
        <v>5336.4678917939573</v>
      </c>
      <c r="F1353">
        <f t="shared" si="423"/>
        <v>353488.30402469134</v>
      </c>
      <c r="G1353">
        <f>SUM($E$2:E1353)</f>
        <v>4092526.0257435371</v>
      </c>
      <c r="H1353">
        <f>SUM($F$2:F1353)</f>
        <v>160507349.0446544</v>
      </c>
      <c r="R1353">
        <f t="shared" si="424"/>
        <v>4092.526025743537</v>
      </c>
      <c r="S1353">
        <f t="shared" si="425"/>
        <v>160507.3490446544</v>
      </c>
      <c r="U1353">
        <v>1351</v>
      </c>
      <c r="V1353" s="3">
        <v>79.599999999999994</v>
      </c>
      <c r="W1353">
        <f t="shared" si="426"/>
        <v>22.111111111111111</v>
      </c>
      <c r="X1353" s="5">
        <f t="shared" si="420"/>
        <v>-4.2438271604938488E-2</v>
      </c>
      <c r="Y1353">
        <f t="shared" si="427"/>
        <v>7063.4487182685816</v>
      </c>
      <c r="Z1353">
        <f t="shared" si="427"/>
        <v>7063.4487182685816</v>
      </c>
      <c r="AA1353">
        <f>SUM($E$2:$E1353)</f>
        <v>4092526.0257435371</v>
      </c>
      <c r="AB1353">
        <f>SUM($F$2:$F1353)</f>
        <v>160507349.0446544</v>
      </c>
      <c r="AC1353">
        <f t="shared" si="419"/>
        <v>3531.7243591342908</v>
      </c>
      <c r="AD1353">
        <f t="shared" si="418"/>
        <v>363325.58601388894</v>
      </c>
      <c r="AE1353">
        <f t="shared" si="437"/>
        <v>-16167.664722222195</v>
      </c>
      <c r="AF1353">
        <f t="shared" si="428"/>
        <v>-16167.664722222195</v>
      </c>
      <c r="AG1353">
        <f t="shared" si="429"/>
        <v>16167.664722222195</v>
      </c>
      <c r="AH1353">
        <f>ABS($AF1353)</f>
        <v>16167.664722222195</v>
      </c>
      <c r="AI1353">
        <f t="shared" si="430"/>
        <v>0</v>
      </c>
      <c r="AJ1353">
        <f t="shared" si="431"/>
        <v>0</v>
      </c>
      <c r="AK1353">
        <f>SUM($AJ$2:AJ1353)</f>
        <v>42979.707294597407</v>
      </c>
      <c r="AL1353">
        <f t="shared" si="432"/>
        <v>7063.4487182685816</v>
      </c>
      <c r="AM1353">
        <f>SUM($AL$2:AL1353)</f>
        <v>4128904.4945003279</v>
      </c>
      <c r="AN1353">
        <f>SUM($AH$2:AH1353)</f>
        <v>6137636.051858034</v>
      </c>
      <c r="AO1353">
        <f t="shared" si="433"/>
        <v>562250.51797417901</v>
      </c>
      <c r="AP1353">
        <f t="shared" si="434"/>
        <v>0</v>
      </c>
      <c r="AQ1353">
        <f t="shared" si="435"/>
        <v>0</v>
      </c>
      <c r="AR1353">
        <f>SUM($AQ$2:AQ1353)</f>
        <v>1242599.4635192242</v>
      </c>
      <c r="AS1353">
        <f>SUM($AO$2:AO1353)</f>
        <v>268582989.54784721</v>
      </c>
    </row>
    <row r="1354" spans="1:45" x14ac:dyDescent="0.25">
      <c r="A1354">
        <v>1352</v>
      </c>
      <c r="B1354" s="3">
        <v>78.2</v>
      </c>
      <c r="C1354">
        <f t="shared" si="421"/>
        <v>21.722222222222221</v>
      </c>
      <c r="D1354" s="5">
        <f t="shared" si="436"/>
        <v>-0.1080246913580248</v>
      </c>
      <c r="E1354">
        <f t="shared" si="422"/>
        <v>4698.0665315236256</v>
      </c>
      <c r="F1354">
        <f t="shared" si="423"/>
        <v>341163.38859876536</v>
      </c>
      <c r="G1354">
        <f>SUM($E$2:E1354)</f>
        <v>4097224.0922750607</v>
      </c>
      <c r="H1354">
        <f>SUM($F$2:F1354)</f>
        <v>160848512.43325317</v>
      </c>
      <c r="R1354">
        <f t="shared" si="424"/>
        <v>4097.2240922750607</v>
      </c>
      <c r="S1354">
        <f t="shared" si="425"/>
        <v>160848.51243325317</v>
      </c>
      <c r="U1354">
        <v>1352</v>
      </c>
      <c r="V1354" s="3">
        <v>78.2</v>
      </c>
      <c r="W1354">
        <f t="shared" si="426"/>
        <v>21.722222222222221</v>
      </c>
      <c r="X1354" s="5">
        <f t="shared" si="420"/>
        <v>-5.4012345679012398E-2</v>
      </c>
      <c r="Y1354">
        <f t="shared" si="427"/>
        <v>6394.6733233617615</v>
      </c>
      <c r="Z1354">
        <f t="shared" si="427"/>
        <v>6394.6733233617615</v>
      </c>
      <c r="AA1354">
        <f>SUM($E$2:$E1354)</f>
        <v>4097224.0922750607</v>
      </c>
      <c r="AB1354">
        <f>SUM($F$2:$F1354)</f>
        <v>160848512.43325317</v>
      </c>
      <c r="AC1354">
        <f t="shared" si="419"/>
        <v>3197.3366616808808</v>
      </c>
      <c r="AD1354">
        <f t="shared" ref="AD1354:AD1417" si="438">0.5*1446.052*W1353^2</f>
        <v>353488.30402469134</v>
      </c>
      <c r="AE1354">
        <f t="shared" si="437"/>
        <v>-22162.197415123577</v>
      </c>
      <c r="AF1354">
        <f t="shared" si="428"/>
        <v>-22162.197415123577</v>
      </c>
      <c r="AG1354">
        <f t="shared" si="429"/>
        <v>22162.197415123577</v>
      </c>
      <c r="AH1354">
        <f>ABS($AF1354)</f>
        <v>22162.197415123577</v>
      </c>
      <c r="AI1354">
        <f t="shared" si="430"/>
        <v>0</v>
      </c>
      <c r="AJ1354">
        <f t="shared" si="431"/>
        <v>0</v>
      </c>
      <c r="AK1354">
        <f>SUM($AJ$2:AJ1354)</f>
        <v>42979.707294597407</v>
      </c>
      <c r="AL1354">
        <f t="shared" si="432"/>
        <v>6394.6733233617615</v>
      </c>
      <c r="AM1354">
        <f>SUM($AL$2:AL1354)</f>
        <v>4135299.1678236895</v>
      </c>
      <c r="AN1354">
        <f>SUM($AH$2:AH1354)</f>
        <v>6159798.2492731577</v>
      </c>
      <c r="AO1354">
        <f t="shared" si="433"/>
        <v>500063.45388688979</v>
      </c>
      <c r="AP1354">
        <f t="shared" si="434"/>
        <v>0</v>
      </c>
      <c r="AQ1354">
        <f t="shared" si="435"/>
        <v>0</v>
      </c>
      <c r="AR1354">
        <f>SUM($AQ$2:AQ1354)</f>
        <v>1242599.4635192242</v>
      </c>
      <c r="AS1354">
        <f>SUM($AO$2:AO1354)</f>
        <v>269083053.00173408</v>
      </c>
    </row>
    <row r="1355" spans="1:45" x14ac:dyDescent="0.25">
      <c r="A1355">
        <v>1353</v>
      </c>
      <c r="B1355" s="3">
        <v>76.8</v>
      </c>
      <c r="C1355">
        <f t="shared" si="421"/>
        <v>21.333333333333332</v>
      </c>
      <c r="D1355" s="5">
        <f t="shared" si="436"/>
        <v>-0.11188271604938294</v>
      </c>
      <c r="E1355">
        <f t="shared" si="422"/>
        <v>4320.3500634600769</v>
      </c>
      <c r="F1355">
        <f t="shared" si="423"/>
        <v>329057.16622222221</v>
      </c>
      <c r="G1355">
        <f>SUM($E$2:E1355)</f>
        <v>4101544.4423385207</v>
      </c>
      <c r="H1355">
        <f>SUM($F$2:F1355)</f>
        <v>161177569.59947538</v>
      </c>
      <c r="R1355">
        <f t="shared" si="424"/>
        <v>4101.5444423385206</v>
      </c>
      <c r="S1355">
        <f t="shared" si="425"/>
        <v>161177.56959947539</v>
      </c>
      <c r="U1355">
        <v>1353</v>
      </c>
      <c r="V1355" s="3">
        <v>76.8</v>
      </c>
      <c r="W1355">
        <f t="shared" si="426"/>
        <v>21.333333333333332</v>
      </c>
      <c r="X1355" s="5">
        <f t="shared" si="420"/>
        <v>-5.4012345679012398E-2</v>
      </c>
      <c r="Y1355">
        <f t="shared" si="427"/>
        <v>6105.5994461761311</v>
      </c>
      <c r="Z1355">
        <f t="shared" si="427"/>
        <v>6105.5994461761311</v>
      </c>
      <c r="AA1355">
        <f>SUM($E$2:$E1355)</f>
        <v>4101544.4423385207</v>
      </c>
      <c r="AB1355">
        <f>SUM($F$2:$F1355)</f>
        <v>161177569.59947538</v>
      </c>
      <c r="AC1355">
        <f t="shared" si="419"/>
        <v>3052.7997230880655</v>
      </c>
      <c r="AD1355">
        <f t="shared" si="438"/>
        <v>341163.38859876536</v>
      </c>
      <c r="AE1355">
        <f t="shared" si="437"/>
        <v>-24431.137802469137</v>
      </c>
      <c r="AF1355">
        <f t="shared" si="428"/>
        <v>-24431.137802469137</v>
      </c>
      <c r="AG1355">
        <f t="shared" si="429"/>
        <v>24431.137802469137</v>
      </c>
      <c r="AH1355">
        <f>ABS($AF1355)</f>
        <v>24431.137802469137</v>
      </c>
      <c r="AI1355">
        <f t="shared" si="430"/>
        <v>0</v>
      </c>
      <c r="AJ1355">
        <f t="shared" si="431"/>
        <v>0</v>
      </c>
      <c r="AK1355">
        <f>SUM($AJ$2:AJ1355)</f>
        <v>42979.707294597407</v>
      </c>
      <c r="AL1355">
        <f t="shared" si="432"/>
        <v>6105.5994461761311</v>
      </c>
      <c r="AM1355">
        <f>SUM($AL$2:AL1355)</f>
        <v>4141404.7672698656</v>
      </c>
      <c r="AN1355">
        <f>SUM($AH$2:AH1355)</f>
        <v>6184229.3870756272</v>
      </c>
      <c r="AO1355">
        <f t="shared" si="433"/>
        <v>468910.03746632684</v>
      </c>
      <c r="AP1355">
        <f t="shared" si="434"/>
        <v>0</v>
      </c>
      <c r="AQ1355">
        <f t="shared" si="435"/>
        <v>0</v>
      </c>
      <c r="AR1355">
        <f>SUM($AQ$2:AQ1355)</f>
        <v>1242599.4635192242</v>
      </c>
      <c r="AS1355">
        <f>SUM($AO$2:AO1355)</f>
        <v>269551963.03920043</v>
      </c>
    </row>
    <row r="1356" spans="1:45" x14ac:dyDescent="0.25">
      <c r="A1356">
        <v>1354</v>
      </c>
      <c r="B1356" s="3">
        <v>75.3</v>
      </c>
      <c r="C1356">
        <f t="shared" si="421"/>
        <v>20.916666666666664</v>
      </c>
      <c r="D1356" s="5">
        <f t="shared" si="436"/>
        <v>-0.11574074074074057</v>
      </c>
      <c r="E1356">
        <f t="shared" si="422"/>
        <v>3939.2991761368494</v>
      </c>
      <c r="F1356">
        <f t="shared" si="423"/>
        <v>316328.89601388882</v>
      </c>
      <c r="G1356">
        <f>SUM($E$2:E1356)</f>
        <v>4105483.7415146576</v>
      </c>
      <c r="H1356">
        <f>SUM($F$2:F1356)</f>
        <v>161493898.49548927</v>
      </c>
      <c r="R1356">
        <f t="shared" si="424"/>
        <v>4105.4837415146576</v>
      </c>
      <c r="S1356">
        <f t="shared" si="425"/>
        <v>161493.89849548927</v>
      </c>
      <c r="U1356">
        <v>1354</v>
      </c>
      <c r="V1356" s="3">
        <v>75.3</v>
      </c>
      <c r="W1356">
        <f t="shared" si="426"/>
        <v>20.916666666666664</v>
      </c>
      <c r="X1356" s="5">
        <f t="shared" si="420"/>
        <v>-5.787037037037053E-2</v>
      </c>
      <c r="Y1356">
        <f t="shared" si="427"/>
        <v>5689.6804068467154</v>
      </c>
      <c r="Z1356">
        <f t="shared" si="427"/>
        <v>5689.6804068467154</v>
      </c>
      <c r="AA1356">
        <f>SUM($E$2:$E1356)</f>
        <v>4105483.7415146576</v>
      </c>
      <c r="AB1356">
        <f>SUM($F$2:$F1356)</f>
        <v>161493898.49548927</v>
      </c>
      <c r="AC1356">
        <f t="shared" si="419"/>
        <v>2844.8402034233577</v>
      </c>
      <c r="AD1356">
        <f t="shared" si="438"/>
        <v>329057.16622222221</v>
      </c>
      <c r="AE1356">
        <f t="shared" si="437"/>
        <v>-24834.492584876542</v>
      </c>
      <c r="AF1356">
        <f t="shared" si="428"/>
        <v>-24834.492584876542</v>
      </c>
      <c r="AG1356">
        <f t="shared" si="429"/>
        <v>24834.492584876542</v>
      </c>
      <c r="AH1356">
        <f>ABS($AF1356)</f>
        <v>24834.492584876542</v>
      </c>
      <c r="AI1356">
        <f t="shared" si="430"/>
        <v>0</v>
      </c>
      <c r="AJ1356">
        <f t="shared" si="431"/>
        <v>0</v>
      </c>
      <c r="AK1356">
        <f>SUM($AJ$2:AJ1356)</f>
        <v>42979.707294597407</v>
      </c>
      <c r="AL1356">
        <f t="shared" si="432"/>
        <v>5689.6804068467154</v>
      </c>
      <c r="AM1356">
        <f>SUM($AL$2:AL1356)</f>
        <v>4147094.4476767122</v>
      </c>
      <c r="AN1356">
        <f>SUM($AH$2:AH1356)</f>
        <v>6209063.8796605039</v>
      </c>
      <c r="AO1356">
        <f t="shared" si="433"/>
        <v>428432.93463555764</v>
      </c>
      <c r="AP1356">
        <f t="shared" si="434"/>
        <v>0</v>
      </c>
      <c r="AQ1356">
        <f t="shared" si="435"/>
        <v>0</v>
      </c>
      <c r="AR1356">
        <f>SUM($AQ$2:AQ1356)</f>
        <v>1242599.4635192242</v>
      </c>
      <c r="AS1356">
        <f>SUM($AO$2:AO1356)</f>
        <v>269980395.973836</v>
      </c>
    </row>
    <row r="1357" spans="1:45" x14ac:dyDescent="0.25">
      <c r="A1357">
        <v>1355</v>
      </c>
      <c r="B1357" s="3">
        <v>73.8</v>
      </c>
      <c r="C1357">
        <f t="shared" si="421"/>
        <v>20.5</v>
      </c>
      <c r="D1357" s="5">
        <f t="shared" si="436"/>
        <v>-0.12345679012345684</v>
      </c>
      <c r="E1357">
        <f t="shared" si="422"/>
        <v>3459.1793619070977</v>
      </c>
      <c r="F1357">
        <f t="shared" si="423"/>
        <v>303851.6765</v>
      </c>
      <c r="G1357">
        <f>SUM($E$2:E1357)</f>
        <v>4108942.9208765649</v>
      </c>
      <c r="H1357">
        <f>SUM($F$2:F1357)</f>
        <v>161797750.17198926</v>
      </c>
      <c r="R1357">
        <f t="shared" si="424"/>
        <v>4108.942920876565</v>
      </c>
      <c r="S1357">
        <f t="shared" si="425"/>
        <v>161797.75017198926</v>
      </c>
      <c r="U1357">
        <v>1355</v>
      </c>
      <c r="V1357" s="3">
        <v>73.8</v>
      </c>
      <c r="W1357">
        <f t="shared" si="426"/>
        <v>20.5</v>
      </c>
      <c r="X1357" s="5">
        <f t="shared" si="420"/>
        <v>-5.7870370370370038E-2</v>
      </c>
      <c r="Y1357">
        <f t="shared" si="427"/>
        <v>5403.4275177713062</v>
      </c>
      <c r="Z1357">
        <f t="shared" si="427"/>
        <v>5403.4275177713062</v>
      </c>
      <c r="AA1357">
        <f>SUM($E$2:$E1357)</f>
        <v>4108942.9208765649</v>
      </c>
      <c r="AB1357">
        <f>SUM($F$2:$F1357)</f>
        <v>161797750.17198926</v>
      </c>
      <c r="AC1357">
        <f t="shared" si="419"/>
        <v>2701.7137588856531</v>
      </c>
      <c r="AD1357">
        <f t="shared" si="438"/>
        <v>316328.89601388882</v>
      </c>
      <c r="AE1357">
        <f t="shared" si="437"/>
        <v>-25205.489722222206</v>
      </c>
      <c r="AF1357">
        <f t="shared" si="428"/>
        <v>-25205.489722222206</v>
      </c>
      <c r="AG1357">
        <f t="shared" si="429"/>
        <v>25205.489722222206</v>
      </c>
      <c r="AH1357">
        <f>ABS($AF1357)</f>
        <v>25205.489722222206</v>
      </c>
      <c r="AI1357">
        <f t="shared" si="430"/>
        <v>0</v>
      </c>
      <c r="AJ1357">
        <f t="shared" si="431"/>
        <v>0</v>
      </c>
      <c r="AK1357">
        <f>SUM($AJ$2:AJ1357)</f>
        <v>42979.707294597407</v>
      </c>
      <c r="AL1357">
        <f t="shared" si="432"/>
        <v>5403.4275177713062</v>
      </c>
      <c r="AM1357">
        <f>SUM($AL$2:AL1357)</f>
        <v>4152497.8751944834</v>
      </c>
      <c r="AN1357">
        <f>SUM($AH$2:AH1357)</f>
        <v>6234269.369382726</v>
      </c>
      <c r="AO1357">
        <f t="shared" si="433"/>
        <v>398772.95081152237</v>
      </c>
      <c r="AP1357">
        <f t="shared" si="434"/>
        <v>0</v>
      </c>
      <c r="AQ1357">
        <f t="shared" si="435"/>
        <v>0</v>
      </c>
      <c r="AR1357">
        <f>SUM($AQ$2:AQ1357)</f>
        <v>1242599.4635192242</v>
      </c>
      <c r="AS1357">
        <f>SUM($AO$2:AO1357)</f>
        <v>270379168.92464751</v>
      </c>
    </row>
    <row r="1358" spans="1:45" x14ac:dyDescent="0.25">
      <c r="A1358">
        <v>1356</v>
      </c>
      <c r="B1358" s="3">
        <v>72.099999999999994</v>
      </c>
      <c r="C1358">
        <f t="shared" si="421"/>
        <v>20.027777777777775</v>
      </c>
      <c r="D1358" s="5">
        <f t="shared" si="436"/>
        <v>-0.1388888888888889</v>
      </c>
      <c r="E1358">
        <f t="shared" si="422"/>
        <v>2745.2196392162673</v>
      </c>
      <c r="F1358">
        <f t="shared" si="423"/>
        <v>290014.32011265418</v>
      </c>
      <c r="G1358">
        <f>SUM($E$2:E1358)</f>
        <v>4111688.140515781</v>
      </c>
      <c r="H1358">
        <f>SUM($F$2:F1358)</f>
        <v>162087764.49210191</v>
      </c>
      <c r="R1358">
        <f t="shared" si="424"/>
        <v>4111.688140515781</v>
      </c>
      <c r="S1358">
        <f t="shared" si="425"/>
        <v>162087.76449210191</v>
      </c>
      <c r="U1358">
        <v>1356</v>
      </c>
      <c r="V1358" s="3">
        <v>72.099999999999994</v>
      </c>
      <c r="W1358">
        <f t="shared" si="426"/>
        <v>20.027777777777775</v>
      </c>
      <c r="X1358" s="5">
        <f t="shared" si="420"/>
        <v>-6.5586419753086808E-2</v>
      </c>
      <c r="Y1358">
        <f t="shared" si="427"/>
        <v>4868.1477029165299</v>
      </c>
      <c r="Z1358">
        <f t="shared" si="427"/>
        <v>4868.1477029165299</v>
      </c>
      <c r="AA1358">
        <f>SUM($E$2:$E1358)</f>
        <v>4111688.140515781</v>
      </c>
      <c r="AB1358">
        <f>SUM($F$2:$F1358)</f>
        <v>162087764.49210191</v>
      </c>
      <c r="AC1358">
        <f t="shared" si="419"/>
        <v>2434.0738514582649</v>
      </c>
      <c r="AD1358">
        <f t="shared" si="438"/>
        <v>303851.6765</v>
      </c>
      <c r="AE1358">
        <f t="shared" si="437"/>
        <v>-26314.575901234639</v>
      </c>
      <c r="AF1358">
        <f t="shared" si="428"/>
        <v>-26314.575901234639</v>
      </c>
      <c r="AG1358">
        <f t="shared" si="429"/>
        <v>26314.575901234639</v>
      </c>
      <c r="AH1358">
        <f>ABS($AF1358)</f>
        <v>26314.575901234639</v>
      </c>
      <c r="AI1358">
        <f t="shared" si="430"/>
        <v>0</v>
      </c>
      <c r="AJ1358">
        <f t="shared" si="431"/>
        <v>0</v>
      </c>
      <c r="AK1358">
        <f>SUM($AJ$2:AJ1358)</f>
        <v>42979.707294597407</v>
      </c>
      <c r="AL1358">
        <f t="shared" si="432"/>
        <v>4868.1477029165299</v>
      </c>
      <c r="AM1358">
        <f>SUM($AL$2:AL1358)</f>
        <v>4157366.0228974</v>
      </c>
      <c r="AN1358">
        <f>SUM($AH$2:AH1358)</f>
        <v>6260583.9452839606</v>
      </c>
      <c r="AO1358">
        <f t="shared" si="433"/>
        <v>350993.44938028179</v>
      </c>
      <c r="AP1358">
        <f t="shared" si="434"/>
        <v>0</v>
      </c>
      <c r="AQ1358">
        <f t="shared" si="435"/>
        <v>0</v>
      </c>
      <c r="AR1358">
        <f>SUM($AQ$2:AQ1358)</f>
        <v>1242599.4635192242</v>
      </c>
      <c r="AS1358">
        <f>SUM($AO$2:AO1358)</f>
        <v>270730162.37402779</v>
      </c>
    </row>
    <row r="1359" spans="1:45" x14ac:dyDescent="0.25">
      <c r="A1359">
        <v>1357</v>
      </c>
      <c r="B1359" s="3">
        <v>70.2</v>
      </c>
      <c r="C1359">
        <f t="shared" si="421"/>
        <v>19.5</v>
      </c>
      <c r="D1359" s="5">
        <f t="shared" si="436"/>
        <v>-0.1504629629629623</v>
      </c>
      <c r="E1359">
        <f t="shared" si="422"/>
        <v>2147.6739654139083</v>
      </c>
      <c r="F1359">
        <f t="shared" si="423"/>
        <v>274930.63649999996</v>
      </c>
      <c r="G1359">
        <f>SUM($E$2:E1359)</f>
        <v>4113835.8144811951</v>
      </c>
      <c r="H1359">
        <f>SUM($F$2:F1359)</f>
        <v>162362695.12860191</v>
      </c>
      <c r="R1359">
        <f t="shared" si="424"/>
        <v>4113.8358144811955</v>
      </c>
      <c r="S1359">
        <f t="shared" si="425"/>
        <v>162362.69512860192</v>
      </c>
      <c r="U1359">
        <v>1357</v>
      </c>
      <c r="V1359" s="3">
        <v>70.2</v>
      </c>
      <c r="W1359">
        <f t="shared" si="426"/>
        <v>19.5</v>
      </c>
      <c r="X1359" s="5">
        <f t="shared" si="420"/>
        <v>-7.3302469135802087E-2</v>
      </c>
      <c r="Y1359">
        <f t="shared" si="427"/>
        <v>4323.4466505990858</v>
      </c>
      <c r="Z1359">
        <f t="shared" si="427"/>
        <v>4323.4466505990858</v>
      </c>
      <c r="AA1359">
        <f>SUM($E$2:$E1359)</f>
        <v>4113835.8144811951</v>
      </c>
      <c r="AB1359">
        <f>SUM($F$2:$F1359)</f>
        <v>162362695.12860191</v>
      </c>
      <c r="AC1359">
        <f t="shared" ref="AC1359:AC1422" si="439">Y1359/(U1360-U1358)</f>
        <v>2161.7233252995429</v>
      </c>
      <c r="AD1359">
        <f t="shared" si="438"/>
        <v>290014.32011265418</v>
      </c>
      <c r="AE1359">
        <f t="shared" si="437"/>
        <v>-28921.040000000037</v>
      </c>
      <c r="AF1359">
        <f t="shared" si="428"/>
        <v>-28921.040000000037</v>
      </c>
      <c r="AG1359">
        <f t="shared" si="429"/>
        <v>28921.040000000037</v>
      </c>
      <c r="AH1359">
        <f>ABS($AF1359)</f>
        <v>28921.040000000037</v>
      </c>
      <c r="AI1359">
        <f t="shared" si="430"/>
        <v>0</v>
      </c>
      <c r="AJ1359">
        <f t="shared" si="431"/>
        <v>0</v>
      </c>
      <c r="AK1359">
        <f>SUM($AJ$2:AJ1359)</f>
        <v>42979.707294597407</v>
      </c>
      <c r="AL1359">
        <f t="shared" si="432"/>
        <v>4323.4466505990858</v>
      </c>
      <c r="AM1359">
        <f>SUM($AL$2:AL1359)</f>
        <v>4161689.4695479991</v>
      </c>
      <c r="AN1359">
        <f>SUM($AH$2:AH1359)</f>
        <v>6289504.9852839606</v>
      </c>
      <c r="AO1359">
        <f t="shared" si="433"/>
        <v>303505.95487205585</v>
      </c>
      <c r="AP1359">
        <f t="shared" si="434"/>
        <v>0</v>
      </c>
      <c r="AQ1359">
        <f t="shared" si="435"/>
        <v>0</v>
      </c>
      <c r="AR1359">
        <f>SUM($AQ$2:AQ1359)</f>
        <v>1242599.4635192242</v>
      </c>
      <c r="AS1359">
        <f>SUM($AO$2:AO1359)</f>
        <v>271033668.32889986</v>
      </c>
    </row>
    <row r="1360" spans="1:45" x14ac:dyDescent="0.25">
      <c r="A1360">
        <v>1358</v>
      </c>
      <c r="B1360" s="3">
        <v>68.2</v>
      </c>
      <c r="C1360">
        <f t="shared" si="421"/>
        <v>18.944444444444446</v>
      </c>
      <c r="D1360" s="5">
        <f t="shared" si="436"/>
        <v>-0.15817901234567908</v>
      </c>
      <c r="E1360">
        <f t="shared" si="422"/>
        <v>1677.3420445225993</v>
      </c>
      <c r="F1360">
        <f t="shared" si="423"/>
        <v>259488.22933950619</v>
      </c>
      <c r="G1360">
        <f>SUM($E$2:E1360)</f>
        <v>4115513.1565257176</v>
      </c>
      <c r="H1360">
        <f>SUM($F$2:F1360)</f>
        <v>162622183.35794142</v>
      </c>
      <c r="R1360">
        <f t="shared" si="424"/>
        <v>4115.5131565257179</v>
      </c>
      <c r="S1360">
        <f t="shared" si="425"/>
        <v>162622.18335794142</v>
      </c>
      <c r="U1360">
        <v>1358</v>
      </c>
      <c r="V1360" s="3">
        <v>68.2</v>
      </c>
      <c r="W1360">
        <f t="shared" si="426"/>
        <v>18.944444444444446</v>
      </c>
      <c r="X1360" s="5">
        <f t="shared" ref="X1360:X1423" si="440">($C1360-$C1359)/2/3.6</f>
        <v>-7.7160493827160212E-2</v>
      </c>
      <c r="Y1360">
        <f t="shared" si="427"/>
        <v>3896.8161468888643</v>
      </c>
      <c r="Z1360">
        <f t="shared" si="427"/>
        <v>3896.8161468888643</v>
      </c>
      <c r="AA1360">
        <f>SUM($E$2:$E1360)</f>
        <v>4115513.1565257176</v>
      </c>
      <c r="AB1360">
        <f>SUM($F$2:$F1360)</f>
        <v>162622183.35794142</v>
      </c>
      <c r="AC1360">
        <f t="shared" si="439"/>
        <v>1948.4080734444321</v>
      </c>
      <c r="AD1360">
        <f t="shared" si="438"/>
        <v>274930.63649999996</v>
      </c>
      <c r="AE1360">
        <f t="shared" si="437"/>
        <v>-30526.090773147997</v>
      </c>
      <c r="AF1360">
        <f t="shared" si="428"/>
        <v>-30526.090773147997</v>
      </c>
      <c r="AG1360">
        <f t="shared" si="429"/>
        <v>30526.090773147997</v>
      </c>
      <c r="AH1360">
        <f>ABS($AF1360)</f>
        <v>30526.090773147997</v>
      </c>
      <c r="AI1360">
        <f t="shared" si="430"/>
        <v>0</v>
      </c>
      <c r="AJ1360">
        <f t="shared" si="431"/>
        <v>0</v>
      </c>
      <c r="AK1360">
        <f>SUM($AJ$2:AJ1360)</f>
        <v>42979.707294597407</v>
      </c>
      <c r="AL1360">
        <f t="shared" si="432"/>
        <v>3896.8161468888643</v>
      </c>
      <c r="AM1360">
        <f>SUM($AL$2:AL1360)</f>
        <v>4165586.2856948879</v>
      </c>
      <c r="AN1360">
        <f>SUM($AH$2:AH1360)</f>
        <v>6320031.0760571081</v>
      </c>
      <c r="AO1360">
        <f t="shared" si="433"/>
        <v>265762.86121782055</v>
      </c>
      <c r="AP1360">
        <f t="shared" si="434"/>
        <v>0</v>
      </c>
      <c r="AQ1360">
        <f t="shared" si="435"/>
        <v>0</v>
      </c>
      <c r="AR1360">
        <f>SUM($AQ$2:AQ1360)</f>
        <v>1242599.4635192242</v>
      </c>
      <c r="AS1360">
        <f>SUM($AO$2:AO1360)</f>
        <v>271299431.19011766</v>
      </c>
    </row>
    <row r="1361" spans="1:45" x14ac:dyDescent="0.25">
      <c r="A1361">
        <v>1359</v>
      </c>
      <c r="B1361" s="3">
        <v>66.099999999999994</v>
      </c>
      <c r="C1361">
        <f t="shared" si="421"/>
        <v>18.361111111111111</v>
      </c>
      <c r="D1361" s="5">
        <f t="shared" si="436"/>
        <v>-0.16975308641975348</v>
      </c>
      <c r="E1361">
        <f t="shared" si="422"/>
        <v>1123.090832314424</v>
      </c>
      <c r="F1361">
        <f t="shared" si="423"/>
        <v>243754.04548302467</v>
      </c>
      <c r="G1361">
        <f>SUM($E$2:E1361)</f>
        <v>4116636.247358032</v>
      </c>
      <c r="H1361">
        <f>SUM($F$2:F1361)</f>
        <v>162865937.40342444</v>
      </c>
      <c r="R1361">
        <f t="shared" si="424"/>
        <v>4116.6362473580321</v>
      </c>
      <c r="S1361">
        <f t="shared" si="425"/>
        <v>162865.93740342444</v>
      </c>
      <c r="U1361">
        <v>1359</v>
      </c>
      <c r="V1361" s="3">
        <v>66.099999999999994</v>
      </c>
      <c r="W1361">
        <f t="shared" si="426"/>
        <v>18.361111111111111</v>
      </c>
      <c r="X1361" s="5">
        <f t="shared" si="440"/>
        <v>-8.1018518518518851E-2</v>
      </c>
      <c r="Y1361">
        <f t="shared" si="427"/>
        <v>3479.0931209804062</v>
      </c>
      <c r="Z1361">
        <f t="shared" si="427"/>
        <v>3479.0931209804062</v>
      </c>
      <c r="AA1361">
        <f>SUM($E$2:$E1361)</f>
        <v>4116636.247358032</v>
      </c>
      <c r="AB1361">
        <f>SUM($F$2:$F1361)</f>
        <v>162865937.40342444</v>
      </c>
      <c r="AC1361">
        <f t="shared" si="439"/>
        <v>1739.5465604902031</v>
      </c>
      <c r="AD1361">
        <f t="shared" si="438"/>
        <v>259488.22933950619</v>
      </c>
      <c r="AE1361">
        <f t="shared" si="437"/>
        <v>-31176.59101697529</v>
      </c>
      <c r="AF1361">
        <f t="shared" si="428"/>
        <v>-31176.59101697529</v>
      </c>
      <c r="AG1361">
        <f t="shared" si="429"/>
        <v>31176.59101697529</v>
      </c>
      <c r="AH1361">
        <f>ABS($AF1361)</f>
        <v>31176.59101697529</v>
      </c>
      <c r="AI1361">
        <f t="shared" si="430"/>
        <v>0</v>
      </c>
      <c r="AJ1361">
        <f t="shared" si="431"/>
        <v>0</v>
      </c>
      <c r="AK1361">
        <f>SUM($AJ$2:AJ1361)</f>
        <v>42979.707294597407</v>
      </c>
      <c r="AL1361">
        <f t="shared" si="432"/>
        <v>3479.0931209804062</v>
      </c>
      <c r="AM1361">
        <f>SUM($AL$2:AL1361)</f>
        <v>4169065.3788158684</v>
      </c>
      <c r="AN1361">
        <f>SUM($AH$2:AH1361)</f>
        <v>6351207.6670740834</v>
      </c>
      <c r="AO1361">
        <f t="shared" si="433"/>
        <v>229968.05529680484</v>
      </c>
      <c r="AP1361">
        <f t="shared" si="434"/>
        <v>0</v>
      </c>
      <c r="AQ1361">
        <f t="shared" si="435"/>
        <v>0</v>
      </c>
      <c r="AR1361">
        <f>SUM($AQ$2:AQ1361)</f>
        <v>1242599.4635192242</v>
      </c>
      <c r="AS1361">
        <f>SUM($AO$2:AO1361)</f>
        <v>271529399.24541444</v>
      </c>
    </row>
    <row r="1362" spans="1:45" x14ac:dyDescent="0.25">
      <c r="A1362">
        <v>1360</v>
      </c>
      <c r="B1362" s="3">
        <v>63.8</v>
      </c>
      <c r="C1362">
        <f t="shared" si="421"/>
        <v>17.722222222222221</v>
      </c>
      <c r="D1362" s="5">
        <f t="shared" si="436"/>
        <v>-0.1736111111111111</v>
      </c>
      <c r="E1362">
        <f t="shared" si="422"/>
        <v>785.45014496779822</v>
      </c>
      <c r="F1362">
        <f t="shared" si="423"/>
        <v>227085.95304320985</v>
      </c>
      <c r="G1362">
        <f>SUM($E$2:E1362)</f>
        <v>4117421.697503</v>
      </c>
      <c r="H1362">
        <f>SUM($F$2:F1362)</f>
        <v>163093023.35646766</v>
      </c>
      <c r="R1362">
        <f t="shared" si="424"/>
        <v>4117.4216975030004</v>
      </c>
      <c r="S1362">
        <f t="shared" si="425"/>
        <v>163093.02335646766</v>
      </c>
      <c r="U1362">
        <v>1360</v>
      </c>
      <c r="V1362" s="3">
        <v>63.8</v>
      </c>
      <c r="W1362">
        <f t="shared" si="426"/>
        <v>17.722222222222221</v>
      </c>
      <c r="X1362" s="5">
        <f t="shared" si="440"/>
        <v>-8.8734567901234615E-2</v>
      </c>
      <c r="Y1362">
        <f t="shared" si="427"/>
        <v>2960.6029518950945</v>
      </c>
      <c r="Z1362">
        <f t="shared" si="427"/>
        <v>2960.6029518950945</v>
      </c>
      <c r="AA1362">
        <f>SUM($E$2:$E1362)</f>
        <v>4117421.697503</v>
      </c>
      <c r="AB1362">
        <f>SUM($F$2:$F1362)</f>
        <v>163093023.35646766</v>
      </c>
      <c r="AC1362">
        <f t="shared" si="439"/>
        <v>1480.3014759475473</v>
      </c>
      <c r="AD1362">
        <f t="shared" si="438"/>
        <v>243754.04548302467</v>
      </c>
      <c r="AE1362">
        <f t="shared" si="437"/>
        <v>-32402.276296296332</v>
      </c>
      <c r="AF1362">
        <f t="shared" si="428"/>
        <v>-32402.276296296332</v>
      </c>
      <c r="AG1362">
        <f t="shared" si="429"/>
        <v>32402.276296296332</v>
      </c>
      <c r="AH1362">
        <f>ABS($AF1362)</f>
        <v>32402.276296296332</v>
      </c>
      <c r="AI1362">
        <f t="shared" si="430"/>
        <v>0</v>
      </c>
      <c r="AJ1362">
        <f t="shared" si="431"/>
        <v>0</v>
      </c>
      <c r="AK1362">
        <f>SUM($AJ$2:AJ1362)</f>
        <v>42979.707294597407</v>
      </c>
      <c r="AL1362">
        <f t="shared" si="432"/>
        <v>2960.6029518950945</v>
      </c>
      <c r="AM1362">
        <f>SUM($AL$2:AL1362)</f>
        <v>4172025.9817677634</v>
      </c>
      <c r="AN1362">
        <f>SUM($AH$2:AH1362)</f>
        <v>6383609.9433703795</v>
      </c>
      <c r="AO1362">
        <f t="shared" si="433"/>
        <v>188886.46833090702</v>
      </c>
      <c r="AP1362">
        <f t="shared" si="434"/>
        <v>0</v>
      </c>
      <c r="AQ1362">
        <f t="shared" si="435"/>
        <v>0</v>
      </c>
      <c r="AR1362">
        <f>SUM($AQ$2:AQ1362)</f>
        <v>1242599.4635192242</v>
      </c>
      <c r="AS1362">
        <f>SUM($AO$2:AO1362)</f>
        <v>271718285.71374536</v>
      </c>
    </row>
    <row r="1363" spans="1:45" x14ac:dyDescent="0.25">
      <c r="A1363">
        <v>1361</v>
      </c>
      <c r="B1363" s="3">
        <v>61.6</v>
      </c>
      <c r="C1363">
        <f t="shared" si="421"/>
        <v>17.111111111111111</v>
      </c>
      <c r="D1363" s="5">
        <f t="shared" si="436"/>
        <v>-0.1388888888888889</v>
      </c>
      <c r="E1363">
        <f t="shared" si="422"/>
        <v>1439.4831431670791</v>
      </c>
      <c r="F1363">
        <f t="shared" si="423"/>
        <v>211694.87180246913</v>
      </c>
      <c r="G1363">
        <f>SUM($E$2:E1363)</f>
        <v>4118861.1806461671</v>
      </c>
      <c r="H1363">
        <f>SUM($F$2:F1363)</f>
        <v>163304718.22827014</v>
      </c>
      <c r="R1363">
        <f t="shared" si="424"/>
        <v>4118.8611806461668</v>
      </c>
      <c r="S1363">
        <f t="shared" si="425"/>
        <v>163304.71822827015</v>
      </c>
      <c r="U1363">
        <v>1361</v>
      </c>
      <c r="V1363" s="3">
        <v>61.6</v>
      </c>
      <c r="W1363">
        <f t="shared" si="426"/>
        <v>17.111111111111111</v>
      </c>
      <c r="X1363" s="5">
        <f t="shared" si="440"/>
        <v>-8.487654320987649E-2</v>
      </c>
      <c r="Y1363">
        <f t="shared" si="427"/>
        <v>2775.9406671725669</v>
      </c>
      <c r="Z1363">
        <f t="shared" si="427"/>
        <v>2775.9406671725669</v>
      </c>
      <c r="AA1363">
        <f>SUM($E$2:$E1363)</f>
        <v>4118861.1806461671</v>
      </c>
      <c r="AB1363">
        <f>SUM($F$2:$F1363)</f>
        <v>163304718.22827014</v>
      </c>
      <c r="AC1363">
        <f t="shared" si="439"/>
        <v>1387.9703335862835</v>
      </c>
      <c r="AD1363">
        <f t="shared" si="438"/>
        <v>227085.95304320985</v>
      </c>
      <c r="AE1363">
        <f t="shared" si="437"/>
        <v>-32059.173680555541</v>
      </c>
      <c r="AF1363">
        <f t="shared" si="428"/>
        <v>-32059.173680555541</v>
      </c>
      <c r="AG1363">
        <f t="shared" si="429"/>
        <v>32059.173680555541</v>
      </c>
      <c r="AH1363">
        <f>ABS($AF1363)</f>
        <v>32059.173680555541</v>
      </c>
      <c r="AI1363">
        <f t="shared" si="430"/>
        <v>0</v>
      </c>
      <c r="AJ1363">
        <f t="shared" si="431"/>
        <v>0</v>
      </c>
      <c r="AK1363">
        <f>SUM($AJ$2:AJ1363)</f>
        <v>42979.707294597407</v>
      </c>
      <c r="AL1363">
        <f t="shared" si="432"/>
        <v>2775.9406671725669</v>
      </c>
      <c r="AM1363">
        <f>SUM($AL$2:AL1363)</f>
        <v>4174801.9224349358</v>
      </c>
      <c r="AN1363">
        <f>SUM($AH$2:AH1363)</f>
        <v>6415669.1170509346</v>
      </c>
      <c r="AO1363">
        <f t="shared" si="433"/>
        <v>170997.94509783012</v>
      </c>
      <c r="AP1363">
        <f t="shared" si="434"/>
        <v>0</v>
      </c>
      <c r="AQ1363">
        <f t="shared" si="435"/>
        <v>0</v>
      </c>
      <c r="AR1363">
        <f>SUM($AQ$2:AQ1363)</f>
        <v>1242599.4635192242</v>
      </c>
      <c r="AS1363">
        <f>SUM($AO$2:AO1363)</f>
        <v>271889283.65884316</v>
      </c>
    </row>
    <row r="1364" spans="1:45" x14ac:dyDescent="0.25">
      <c r="A1364">
        <v>1362</v>
      </c>
      <c r="B1364" s="3">
        <v>60.2</v>
      </c>
      <c r="C1364">
        <f t="shared" si="421"/>
        <v>16.722222222222221</v>
      </c>
      <c r="D1364" s="5">
        <f t="shared" si="436"/>
        <v>-6.9444444444444448E-2</v>
      </c>
      <c r="E1364">
        <f t="shared" si="422"/>
        <v>2978.4770092770577</v>
      </c>
      <c r="F1364">
        <f t="shared" si="423"/>
        <v>202181.72415432095</v>
      </c>
      <c r="G1364">
        <f>SUM($E$2:E1364)</f>
        <v>4121839.657655444</v>
      </c>
      <c r="H1364">
        <f>SUM($F$2:F1364)</f>
        <v>163506899.95242447</v>
      </c>
      <c r="R1364">
        <f t="shared" si="424"/>
        <v>4121.8396576554442</v>
      </c>
      <c r="S1364">
        <f t="shared" si="425"/>
        <v>163506.89995242446</v>
      </c>
      <c r="U1364">
        <v>1362</v>
      </c>
      <c r="V1364" s="3">
        <v>60.2</v>
      </c>
      <c r="W1364">
        <f t="shared" si="426"/>
        <v>16.722222222222221</v>
      </c>
      <c r="X1364" s="5">
        <f t="shared" si="440"/>
        <v>-5.4012345679012398E-2</v>
      </c>
      <c r="Y1364">
        <f t="shared" si="427"/>
        <v>3351.6437205253415</v>
      </c>
      <c r="Z1364">
        <f t="shared" si="427"/>
        <v>3351.6437205253415</v>
      </c>
      <c r="AA1364">
        <f>SUM($E$2:$E1364)</f>
        <v>4121839.657655444</v>
      </c>
      <c r="AB1364">
        <f>SUM($F$2:$F1364)</f>
        <v>163506899.95242447</v>
      </c>
      <c r="AC1364">
        <f t="shared" si="439"/>
        <v>1675.8218602626707</v>
      </c>
      <c r="AD1364">
        <f t="shared" si="438"/>
        <v>211694.87180246913</v>
      </c>
      <c r="AE1364">
        <f t="shared" si="437"/>
        <v>-24904.228888888902</v>
      </c>
      <c r="AF1364">
        <f t="shared" si="428"/>
        <v>-24904.228888888902</v>
      </c>
      <c r="AG1364">
        <f t="shared" si="429"/>
        <v>24904.228888888902</v>
      </c>
      <c r="AH1364">
        <f>ABS($AF1364)</f>
        <v>24904.228888888902</v>
      </c>
      <c r="AI1364">
        <f t="shared" si="430"/>
        <v>0</v>
      </c>
      <c r="AJ1364">
        <f t="shared" si="431"/>
        <v>0</v>
      </c>
      <c r="AK1364">
        <f>SUM($AJ$2:AJ1364)</f>
        <v>42979.707294597407</v>
      </c>
      <c r="AL1364">
        <f t="shared" si="432"/>
        <v>3351.6437205253415</v>
      </c>
      <c r="AM1364">
        <f>SUM($AL$2:AL1364)</f>
        <v>4178153.5661554611</v>
      </c>
      <c r="AN1364">
        <f>SUM($AH$2:AH1364)</f>
        <v>6440573.3459398234</v>
      </c>
      <c r="AO1364">
        <f t="shared" si="433"/>
        <v>201768.95197562556</v>
      </c>
      <c r="AP1364">
        <f t="shared" si="434"/>
        <v>0</v>
      </c>
      <c r="AQ1364">
        <f t="shared" si="435"/>
        <v>0</v>
      </c>
      <c r="AR1364">
        <f>SUM($AQ$2:AQ1364)</f>
        <v>1242599.4635192242</v>
      </c>
      <c r="AS1364">
        <f>SUM($AO$2:AO1364)</f>
        <v>272091052.6108188</v>
      </c>
    </row>
    <row r="1365" spans="1:45" x14ac:dyDescent="0.25">
      <c r="A1365">
        <v>1363</v>
      </c>
      <c r="B1365" s="3">
        <v>59.8</v>
      </c>
      <c r="C1365">
        <f t="shared" si="421"/>
        <v>16.611111111111111</v>
      </c>
      <c r="D1365" s="5">
        <f t="shared" si="436"/>
        <v>7.7160493827162684E-3</v>
      </c>
      <c r="E1365">
        <f t="shared" si="422"/>
        <v>4782.0517301399568</v>
      </c>
      <c r="F1365">
        <f t="shared" si="423"/>
        <v>199503.85008024689</v>
      </c>
      <c r="G1365">
        <f>SUM($E$2:E1365)</f>
        <v>4126621.7093855841</v>
      </c>
      <c r="H1365">
        <f>SUM($F$2:F1365)</f>
        <v>163706403.80250472</v>
      </c>
      <c r="R1365">
        <f t="shared" si="424"/>
        <v>4126.6217093855839</v>
      </c>
      <c r="S1365">
        <f t="shared" si="425"/>
        <v>163706.4038025047</v>
      </c>
      <c r="U1365">
        <v>1363</v>
      </c>
      <c r="V1365" s="3">
        <v>59.8</v>
      </c>
      <c r="W1365">
        <f t="shared" si="426"/>
        <v>16.611111111111111</v>
      </c>
      <c r="X1365" s="5">
        <f t="shared" si="440"/>
        <v>-1.5432098765432044E-2</v>
      </c>
      <c r="Y1365">
        <f t="shared" si="427"/>
        <v>4226.0209328148503</v>
      </c>
      <c r="Z1365">
        <f t="shared" si="427"/>
        <v>4226.0209328148503</v>
      </c>
      <c r="AA1365">
        <f>SUM($E$2:$E1365)</f>
        <v>4126621.7093855841</v>
      </c>
      <c r="AB1365">
        <f>SUM($F$2:$F1365)</f>
        <v>163706403.80250472</v>
      </c>
      <c r="AC1365">
        <f t="shared" si="439"/>
        <v>2113.0104664074252</v>
      </c>
      <c r="AD1365">
        <f t="shared" si="438"/>
        <v>202181.72415432095</v>
      </c>
      <c r="AE1365">
        <f t="shared" si="437"/>
        <v>-12191.021722222242</v>
      </c>
      <c r="AF1365">
        <f t="shared" si="428"/>
        <v>-12191.021722222242</v>
      </c>
      <c r="AG1365">
        <f t="shared" si="429"/>
        <v>12191.021722222242</v>
      </c>
      <c r="AH1365">
        <f>ABS($AF1365)</f>
        <v>12191.021722222242</v>
      </c>
      <c r="AI1365">
        <f t="shared" si="430"/>
        <v>0</v>
      </c>
      <c r="AJ1365">
        <f t="shared" si="431"/>
        <v>0</v>
      </c>
      <c r="AK1365">
        <f>SUM($AJ$2:AJ1365)</f>
        <v>42979.707294597407</v>
      </c>
      <c r="AL1365">
        <f t="shared" si="432"/>
        <v>4226.0209328148503</v>
      </c>
      <c r="AM1365">
        <f>SUM($AL$2:AL1365)</f>
        <v>4182379.5870882762</v>
      </c>
      <c r="AN1365">
        <f>SUM($AH$2:AH1365)</f>
        <v>6452764.3676620461</v>
      </c>
      <c r="AO1365">
        <f t="shared" si="433"/>
        <v>252716.05178232802</v>
      </c>
      <c r="AP1365">
        <f t="shared" si="434"/>
        <v>0</v>
      </c>
      <c r="AQ1365">
        <f t="shared" si="435"/>
        <v>0</v>
      </c>
      <c r="AR1365">
        <f>SUM($AQ$2:AQ1365)</f>
        <v>1242599.4635192242</v>
      </c>
      <c r="AS1365">
        <f>SUM($AO$2:AO1365)</f>
        <v>272343768.66260111</v>
      </c>
    </row>
    <row r="1366" spans="1:45" x14ac:dyDescent="0.25">
      <c r="A1366">
        <v>1364</v>
      </c>
      <c r="B1366" s="3">
        <v>60.4</v>
      </c>
      <c r="C1366">
        <f t="shared" si="421"/>
        <v>16.777777777777779</v>
      </c>
      <c r="D1366" s="5">
        <f t="shared" si="436"/>
        <v>7.7160493827160212E-2</v>
      </c>
      <c r="E1366">
        <f t="shared" si="422"/>
        <v>6560.4958757231771</v>
      </c>
      <c r="F1366">
        <f t="shared" si="423"/>
        <v>203527.35587654324</v>
      </c>
      <c r="G1366">
        <f>SUM($E$2:E1366)</f>
        <v>4133182.2052613073</v>
      </c>
      <c r="H1366">
        <f>SUM($F$2:F1366)</f>
        <v>163909931.15838125</v>
      </c>
      <c r="R1366">
        <f t="shared" si="424"/>
        <v>4133.182205261307</v>
      </c>
      <c r="S1366">
        <f t="shared" si="425"/>
        <v>163909.93115838125</v>
      </c>
      <c r="U1366">
        <v>1364</v>
      </c>
      <c r="V1366" s="3">
        <v>60.4</v>
      </c>
      <c r="W1366">
        <f t="shared" si="426"/>
        <v>16.777777777777779</v>
      </c>
      <c r="X1366" s="5">
        <f t="shared" si="440"/>
        <v>2.3148148148148313E-2</v>
      </c>
      <c r="Y1366">
        <f t="shared" si="427"/>
        <v>5250.0732385489764</v>
      </c>
      <c r="Z1366">
        <f t="shared" si="427"/>
        <v>5250.0732385489764</v>
      </c>
      <c r="AA1366">
        <f>SUM($E$2:$E1366)</f>
        <v>4133182.2052613073</v>
      </c>
      <c r="AB1366">
        <f>SUM($F$2:$F1366)</f>
        <v>163909931.15838125</v>
      </c>
      <c r="AC1366">
        <f t="shared" si="439"/>
        <v>2625.0366192744882</v>
      </c>
      <c r="AD1366">
        <f t="shared" si="438"/>
        <v>199503.85008024689</v>
      </c>
      <c r="AE1366">
        <f t="shared" si="437"/>
        <v>1345.631722222286</v>
      </c>
      <c r="AF1366">
        <f t="shared" si="428"/>
        <v>0</v>
      </c>
      <c r="AG1366">
        <f t="shared" si="429"/>
        <v>0</v>
      </c>
      <c r="AH1366">
        <f>ABS($AF1366)</f>
        <v>0</v>
      </c>
      <c r="AI1366">
        <f t="shared" si="430"/>
        <v>0</v>
      </c>
      <c r="AJ1366">
        <f t="shared" si="431"/>
        <v>0</v>
      </c>
      <c r="AK1366">
        <f>SUM($AJ$2:AJ1366)</f>
        <v>42979.707294597407</v>
      </c>
      <c r="AL1366">
        <f t="shared" si="432"/>
        <v>5250.0732385489764</v>
      </c>
      <c r="AM1366">
        <f>SUM($AL$2:AL1366)</f>
        <v>4187629.660326825</v>
      </c>
      <c r="AN1366">
        <f>SUM($AH$2:AH1366)</f>
        <v>6452764.3676620461</v>
      </c>
      <c r="AO1366">
        <f t="shared" si="433"/>
        <v>317104.42360835819</v>
      </c>
      <c r="AP1366">
        <f t="shared" si="434"/>
        <v>0</v>
      </c>
      <c r="AQ1366">
        <f t="shared" si="435"/>
        <v>0</v>
      </c>
      <c r="AR1366">
        <f>SUM($AQ$2:AQ1366)</f>
        <v>1242599.4635192242</v>
      </c>
      <c r="AS1366">
        <f>SUM($AO$2:AO1366)</f>
        <v>272660873.08620948</v>
      </c>
    </row>
    <row r="1367" spans="1:45" x14ac:dyDescent="0.25">
      <c r="A1367">
        <v>1365</v>
      </c>
      <c r="B1367" s="3">
        <v>61.8</v>
      </c>
      <c r="C1367">
        <f t="shared" si="421"/>
        <v>17.166666666666664</v>
      </c>
      <c r="D1367" s="5">
        <f t="shared" si="436"/>
        <v>8.487654320987649E-2</v>
      </c>
      <c r="E1367">
        <f t="shared" si="422"/>
        <v>7014.8643257568892</v>
      </c>
      <c r="F1367">
        <f t="shared" si="423"/>
        <v>213071.74538888881</v>
      </c>
      <c r="G1367">
        <f>SUM($E$2:E1367)</f>
        <v>4140197.069587064</v>
      </c>
      <c r="H1367">
        <f>SUM($F$2:F1367)</f>
        <v>164123002.90377015</v>
      </c>
      <c r="R1367">
        <f t="shared" si="424"/>
        <v>4140.1970695870641</v>
      </c>
      <c r="S1367">
        <f t="shared" si="425"/>
        <v>164123.00290377016</v>
      </c>
      <c r="U1367">
        <v>1365</v>
      </c>
      <c r="V1367" s="3">
        <v>61.8</v>
      </c>
      <c r="W1367">
        <f t="shared" si="426"/>
        <v>17.166666666666664</v>
      </c>
      <c r="X1367" s="5">
        <f t="shared" si="440"/>
        <v>5.4012345679011906E-2</v>
      </c>
      <c r="Y1367">
        <f t="shared" si="427"/>
        <v>6248.6947990079088</v>
      </c>
      <c r="Z1367">
        <f t="shared" si="427"/>
        <v>6248.6947990079088</v>
      </c>
      <c r="AA1367">
        <f>SUM($E$2:$E1367)</f>
        <v>4140197.069587064</v>
      </c>
      <c r="AB1367">
        <f>SUM($F$2:$F1367)</f>
        <v>164123002.90377015</v>
      </c>
      <c r="AC1367">
        <f t="shared" si="439"/>
        <v>3124.3473995039544</v>
      </c>
      <c r="AD1367">
        <f t="shared" si="438"/>
        <v>203527.35587654324</v>
      </c>
      <c r="AE1367">
        <f t="shared" si="437"/>
        <v>13567.895308641921</v>
      </c>
      <c r="AF1367">
        <f t="shared" si="428"/>
        <v>0</v>
      </c>
      <c r="AG1367">
        <f t="shared" si="429"/>
        <v>0</v>
      </c>
      <c r="AH1367">
        <f>ABS($AF1367)</f>
        <v>0</v>
      </c>
      <c r="AI1367">
        <f t="shared" si="430"/>
        <v>0</v>
      </c>
      <c r="AJ1367">
        <f t="shared" si="431"/>
        <v>0</v>
      </c>
      <c r="AK1367">
        <f>SUM($AJ$2:AJ1367)</f>
        <v>42979.707294597407</v>
      </c>
      <c r="AL1367">
        <f t="shared" si="432"/>
        <v>6248.6947990079088</v>
      </c>
      <c r="AM1367">
        <f>SUM($AL$2:AL1367)</f>
        <v>4193878.3551258328</v>
      </c>
      <c r="AN1367">
        <f>SUM($AH$2:AH1367)</f>
        <v>6452764.3676620461</v>
      </c>
      <c r="AO1367">
        <f t="shared" si="433"/>
        <v>386169.33857868874</v>
      </c>
      <c r="AP1367">
        <f t="shared" si="434"/>
        <v>0</v>
      </c>
      <c r="AQ1367">
        <f t="shared" si="435"/>
        <v>0</v>
      </c>
      <c r="AR1367">
        <f>SUM($AQ$2:AQ1367)</f>
        <v>1242599.4635192242</v>
      </c>
      <c r="AS1367">
        <f>SUM($AO$2:AO1367)</f>
        <v>273047042.42478818</v>
      </c>
    </row>
    <row r="1368" spans="1:45" x14ac:dyDescent="0.25">
      <c r="A1368">
        <v>1366</v>
      </c>
      <c r="B1368" s="3">
        <v>62.6</v>
      </c>
      <c r="C1368">
        <f t="shared" si="421"/>
        <v>17.388888888888889</v>
      </c>
      <c r="D1368" s="5">
        <f t="shared" si="436"/>
        <v>3.4722222222222716E-2</v>
      </c>
      <c r="E1368">
        <f t="shared" si="422"/>
        <v>5909.795192947442</v>
      </c>
      <c r="F1368">
        <f t="shared" si="423"/>
        <v>218623.87096913581</v>
      </c>
      <c r="G1368">
        <f>SUM($E$2:E1368)</f>
        <v>4146106.8647800116</v>
      </c>
      <c r="H1368">
        <f>SUM($F$2:F1368)</f>
        <v>164341626.7747393</v>
      </c>
      <c r="R1368">
        <f t="shared" si="424"/>
        <v>4146.1068647800112</v>
      </c>
      <c r="S1368">
        <f t="shared" si="425"/>
        <v>164341.6267747393</v>
      </c>
      <c r="U1368">
        <v>1366</v>
      </c>
      <c r="V1368" s="3">
        <v>62.6</v>
      </c>
      <c r="W1368">
        <f t="shared" si="426"/>
        <v>17.388888888888889</v>
      </c>
      <c r="X1368" s="5">
        <f t="shared" si="440"/>
        <v>3.0864197530864581E-2</v>
      </c>
      <c r="Y1368">
        <f t="shared" si="427"/>
        <v>5812.7842455880427</v>
      </c>
      <c r="Z1368">
        <f t="shared" si="427"/>
        <v>5812.7842455880427</v>
      </c>
      <c r="AA1368">
        <f>SUM($E$2:$E1368)</f>
        <v>4146106.8647800116</v>
      </c>
      <c r="AB1368">
        <f>SUM($F$2:$F1368)</f>
        <v>164341626.7747393</v>
      </c>
      <c r="AC1368">
        <f t="shared" si="439"/>
        <v>2906.3921227940214</v>
      </c>
      <c r="AD1368">
        <f t="shared" si="438"/>
        <v>213071.74538888881</v>
      </c>
      <c r="AE1368">
        <f t="shared" si="437"/>
        <v>15096.51509259257</v>
      </c>
      <c r="AF1368">
        <f t="shared" si="428"/>
        <v>0</v>
      </c>
      <c r="AG1368">
        <f t="shared" si="429"/>
        <v>0</v>
      </c>
      <c r="AH1368">
        <f>ABS($AF1368)</f>
        <v>0</v>
      </c>
      <c r="AI1368">
        <f t="shared" si="430"/>
        <v>0</v>
      </c>
      <c r="AJ1368">
        <f t="shared" si="431"/>
        <v>0</v>
      </c>
      <c r="AK1368">
        <f>SUM($AJ$2:AJ1368)</f>
        <v>42979.707294597407</v>
      </c>
      <c r="AL1368">
        <f t="shared" si="432"/>
        <v>5812.7842455880427</v>
      </c>
      <c r="AM1368">
        <f>SUM($AL$2:AL1368)</f>
        <v>4199691.1393714212</v>
      </c>
      <c r="AN1368">
        <f>SUM($AH$2:AH1368)</f>
        <v>6452764.3676620461</v>
      </c>
      <c r="AO1368">
        <f t="shared" si="433"/>
        <v>363880.29377381149</v>
      </c>
      <c r="AP1368">
        <f t="shared" si="434"/>
        <v>0</v>
      </c>
      <c r="AQ1368">
        <f t="shared" si="435"/>
        <v>0</v>
      </c>
      <c r="AR1368">
        <f>SUM($AQ$2:AQ1368)</f>
        <v>1242599.4635192242</v>
      </c>
      <c r="AS1368">
        <f>SUM($AO$2:AO1368)</f>
        <v>273410922.71856201</v>
      </c>
    </row>
    <row r="1369" spans="1:45" x14ac:dyDescent="0.25">
      <c r="A1369">
        <v>1367</v>
      </c>
      <c r="B1369" s="3">
        <v>62.7</v>
      </c>
      <c r="C1369">
        <f t="shared" si="421"/>
        <v>17.416666666666668</v>
      </c>
      <c r="D1369" s="5">
        <f t="shared" si="436"/>
        <v>-2.7006172839506445E-2</v>
      </c>
      <c r="E1369">
        <f t="shared" si="422"/>
        <v>4372.8114734832634</v>
      </c>
      <c r="F1369">
        <f t="shared" si="423"/>
        <v>219322.90768055557</v>
      </c>
      <c r="G1369">
        <f>SUM($E$2:E1369)</f>
        <v>4150479.6762534948</v>
      </c>
      <c r="H1369">
        <f>SUM($F$2:F1369)</f>
        <v>164560949.68241984</v>
      </c>
      <c r="R1369">
        <f t="shared" si="424"/>
        <v>4150.4796762534952</v>
      </c>
      <c r="S1369">
        <f t="shared" si="425"/>
        <v>164560.94968241983</v>
      </c>
      <c r="U1369">
        <v>1367</v>
      </c>
      <c r="V1369" s="3">
        <v>62.7</v>
      </c>
      <c r="W1369">
        <f t="shared" si="426"/>
        <v>17.416666666666668</v>
      </c>
      <c r="X1369" s="5">
        <f t="shared" si="440"/>
        <v>3.8580246913581342E-3</v>
      </c>
      <c r="Y1369">
        <f t="shared" si="427"/>
        <v>5150.1388088742196</v>
      </c>
      <c r="Z1369">
        <f t="shared" si="427"/>
        <v>5150.1388088742196</v>
      </c>
      <c r="AA1369">
        <f>SUM($E$2:$E1369)</f>
        <v>4150479.6762534948</v>
      </c>
      <c r="AB1369">
        <f>SUM($F$2:$F1369)</f>
        <v>164560949.68241984</v>
      </c>
      <c r="AC1369">
        <f t="shared" si="439"/>
        <v>2575.0694044371098</v>
      </c>
      <c r="AD1369">
        <f t="shared" si="438"/>
        <v>218623.87096913581</v>
      </c>
      <c r="AE1369">
        <f t="shared" si="437"/>
        <v>6251.1622916667548</v>
      </c>
      <c r="AF1369">
        <f t="shared" si="428"/>
        <v>0</v>
      </c>
      <c r="AG1369">
        <f t="shared" si="429"/>
        <v>0</v>
      </c>
      <c r="AH1369">
        <f>ABS($AF1369)</f>
        <v>0</v>
      </c>
      <c r="AI1369">
        <f t="shared" si="430"/>
        <v>0</v>
      </c>
      <c r="AJ1369">
        <f t="shared" si="431"/>
        <v>0</v>
      </c>
      <c r="AK1369">
        <f>SUM($AJ$2:AJ1369)</f>
        <v>42979.707294597407</v>
      </c>
      <c r="AL1369">
        <f t="shared" si="432"/>
        <v>5150.1388088742196</v>
      </c>
      <c r="AM1369">
        <f>SUM($AL$2:AL1369)</f>
        <v>4204841.2781802956</v>
      </c>
      <c r="AN1369">
        <f>SUM($AH$2:AH1369)</f>
        <v>6452764.3676620461</v>
      </c>
      <c r="AO1369">
        <f t="shared" si="433"/>
        <v>322913.70331641356</v>
      </c>
      <c r="AP1369">
        <f t="shared" si="434"/>
        <v>0</v>
      </c>
      <c r="AQ1369">
        <f t="shared" si="435"/>
        <v>0</v>
      </c>
      <c r="AR1369">
        <f>SUM($AQ$2:AQ1369)</f>
        <v>1242599.4635192242</v>
      </c>
      <c r="AS1369">
        <f>SUM($AO$2:AO1369)</f>
        <v>273733836.4218784</v>
      </c>
    </row>
    <row r="1370" spans="1:45" x14ac:dyDescent="0.25">
      <c r="A1370">
        <v>1368</v>
      </c>
      <c r="B1370" s="3">
        <v>61.9</v>
      </c>
      <c r="C1370">
        <f t="shared" si="421"/>
        <v>17.194444444444443</v>
      </c>
      <c r="D1370" s="5">
        <f t="shared" si="436"/>
        <v>-0.10416666666666666</v>
      </c>
      <c r="E1370">
        <f t="shared" si="422"/>
        <v>2333.8549942171176</v>
      </c>
      <c r="F1370">
        <f t="shared" si="423"/>
        <v>213761.85585339501</v>
      </c>
      <c r="G1370">
        <f>SUM($E$2:E1370)</f>
        <v>4152813.5312477117</v>
      </c>
      <c r="H1370">
        <f>SUM($F$2:F1370)</f>
        <v>164774711.53827325</v>
      </c>
      <c r="R1370">
        <f t="shared" si="424"/>
        <v>4152.8135312477116</v>
      </c>
      <c r="S1370">
        <f t="shared" si="425"/>
        <v>164774.71153827326</v>
      </c>
      <c r="U1370">
        <v>1368</v>
      </c>
      <c r="V1370" s="3">
        <v>61.9</v>
      </c>
      <c r="W1370">
        <f t="shared" si="426"/>
        <v>17.194444444444443</v>
      </c>
      <c r="X1370" s="5">
        <f t="shared" si="440"/>
        <v>-3.0864197530864581E-2</v>
      </c>
      <c r="Y1370">
        <f t="shared" si="427"/>
        <v>4156.4520419708797</v>
      </c>
      <c r="Z1370">
        <f t="shared" si="427"/>
        <v>4156.4520419708797</v>
      </c>
      <c r="AA1370">
        <f>SUM($E$2:$E1370)</f>
        <v>4152813.5312477117</v>
      </c>
      <c r="AB1370">
        <f>SUM($F$2:$F1370)</f>
        <v>164774711.53827325</v>
      </c>
      <c r="AC1370">
        <f t="shared" si="439"/>
        <v>2078.2260209854398</v>
      </c>
      <c r="AD1370">
        <f t="shared" si="438"/>
        <v>219322.90768055557</v>
      </c>
      <c r="AE1370">
        <f t="shared" si="437"/>
        <v>-4862.0151157407963</v>
      </c>
      <c r="AF1370">
        <f t="shared" si="428"/>
        <v>-4862.0151157407963</v>
      </c>
      <c r="AG1370">
        <f t="shared" si="429"/>
        <v>4862.0151157407963</v>
      </c>
      <c r="AH1370">
        <f>ABS($AF1370)</f>
        <v>4862.0151157407963</v>
      </c>
      <c r="AI1370">
        <f t="shared" si="430"/>
        <v>0</v>
      </c>
      <c r="AJ1370">
        <f t="shared" si="431"/>
        <v>0</v>
      </c>
      <c r="AK1370">
        <f>SUM($AJ$2:AJ1370)</f>
        <v>42979.707294597407</v>
      </c>
      <c r="AL1370">
        <f t="shared" si="432"/>
        <v>4156.4520419708797</v>
      </c>
      <c r="AM1370">
        <f>SUM($AL$2:AL1370)</f>
        <v>4208997.7302222662</v>
      </c>
      <c r="AN1370">
        <f>SUM($AH$2:AH1370)</f>
        <v>6457626.3827777868</v>
      </c>
      <c r="AO1370">
        <f t="shared" si="433"/>
        <v>257284.38139799744</v>
      </c>
      <c r="AP1370">
        <f t="shared" si="434"/>
        <v>0</v>
      </c>
      <c r="AQ1370">
        <f t="shared" si="435"/>
        <v>0</v>
      </c>
      <c r="AR1370">
        <f>SUM($AQ$2:AQ1370)</f>
        <v>1242599.4635192242</v>
      </c>
      <c r="AS1370">
        <f>SUM($AO$2:AO1370)</f>
        <v>273991120.80327642</v>
      </c>
    </row>
    <row r="1371" spans="1:45" x14ac:dyDescent="0.25">
      <c r="A1371">
        <v>1369</v>
      </c>
      <c r="B1371" s="3">
        <v>60</v>
      </c>
      <c r="C1371">
        <f t="shared" si="421"/>
        <v>16.666666666666668</v>
      </c>
      <c r="D1371" s="5">
        <f t="shared" si="436"/>
        <v>-0.13503086419753074</v>
      </c>
      <c r="E1371">
        <f t="shared" si="422"/>
        <v>1372.7813883127619</v>
      </c>
      <c r="F1371">
        <f t="shared" si="423"/>
        <v>200840.55555555559</v>
      </c>
      <c r="G1371">
        <f>SUM($E$2:E1371)</f>
        <v>4154186.3126360243</v>
      </c>
      <c r="H1371">
        <f>SUM($F$2:F1371)</f>
        <v>164975552.0938288</v>
      </c>
      <c r="R1371">
        <f t="shared" si="424"/>
        <v>4154.186312636024</v>
      </c>
      <c r="S1371">
        <f t="shared" si="425"/>
        <v>164975.5520938288</v>
      </c>
      <c r="U1371">
        <v>1369</v>
      </c>
      <c r="V1371" s="3">
        <v>60</v>
      </c>
      <c r="W1371">
        <f t="shared" si="426"/>
        <v>16.666666666666668</v>
      </c>
      <c r="X1371" s="5">
        <f t="shared" si="440"/>
        <v>-7.3302469135802087E-2</v>
      </c>
      <c r="Y1371">
        <f t="shared" si="427"/>
        <v>2860.4892072428092</v>
      </c>
      <c r="Z1371">
        <f t="shared" si="427"/>
        <v>2860.4892072428092</v>
      </c>
      <c r="AA1371">
        <f>SUM($E$2:$E1371)</f>
        <v>4154186.3126360243</v>
      </c>
      <c r="AB1371">
        <f>SUM($F$2:$F1371)</f>
        <v>164975552.0938288</v>
      </c>
      <c r="AC1371">
        <f t="shared" si="439"/>
        <v>1430.2446036214046</v>
      </c>
      <c r="AD1371">
        <f t="shared" si="438"/>
        <v>213761.85585339501</v>
      </c>
      <c r="AE1371">
        <f t="shared" si="437"/>
        <v>-18482.352124999976</v>
      </c>
      <c r="AF1371">
        <f t="shared" si="428"/>
        <v>-18482.352124999976</v>
      </c>
      <c r="AG1371">
        <f t="shared" si="429"/>
        <v>18482.352124999976</v>
      </c>
      <c r="AH1371">
        <f>ABS($AF1371)</f>
        <v>18482.352124999976</v>
      </c>
      <c r="AI1371">
        <f t="shared" si="430"/>
        <v>0</v>
      </c>
      <c r="AJ1371">
        <f t="shared" si="431"/>
        <v>0</v>
      </c>
      <c r="AK1371">
        <f>SUM($AJ$2:AJ1371)</f>
        <v>42979.707294597407</v>
      </c>
      <c r="AL1371">
        <f t="shared" si="432"/>
        <v>2860.4892072428092</v>
      </c>
      <c r="AM1371">
        <f>SUM($AL$2:AL1371)</f>
        <v>4211858.2194295088</v>
      </c>
      <c r="AN1371">
        <f>SUM($AH$2:AH1371)</f>
        <v>6476108.734902787</v>
      </c>
      <c r="AO1371">
        <f t="shared" si="433"/>
        <v>171629.35243456854</v>
      </c>
      <c r="AP1371">
        <f t="shared" si="434"/>
        <v>0</v>
      </c>
      <c r="AQ1371">
        <f t="shared" si="435"/>
        <v>0</v>
      </c>
      <c r="AR1371">
        <f>SUM($AQ$2:AQ1371)</f>
        <v>1242599.4635192242</v>
      </c>
      <c r="AS1371">
        <f>SUM($AO$2:AO1371)</f>
        <v>274162750.155711</v>
      </c>
    </row>
    <row r="1372" spans="1:45" x14ac:dyDescent="0.25">
      <c r="A1372">
        <v>1370</v>
      </c>
      <c r="B1372" s="3">
        <v>58.4</v>
      </c>
      <c r="C1372">
        <f t="shared" si="421"/>
        <v>16.222222222222221</v>
      </c>
      <c r="D1372" s="5">
        <f t="shared" si="436"/>
        <v>-8.4876543209876976E-2</v>
      </c>
      <c r="E1372">
        <f t="shared" si="422"/>
        <v>2396.8021300290707</v>
      </c>
      <c r="F1372">
        <f t="shared" si="423"/>
        <v>190271.8792098765</v>
      </c>
      <c r="G1372">
        <f>SUM($E$2:E1372)</f>
        <v>4156583.1147660534</v>
      </c>
      <c r="H1372">
        <f>SUM($F$2:F1372)</f>
        <v>165165823.97303867</v>
      </c>
      <c r="R1372">
        <f t="shared" si="424"/>
        <v>4156.5831147660538</v>
      </c>
      <c r="S1372">
        <f t="shared" si="425"/>
        <v>165165.82397303867</v>
      </c>
      <c r="U1372">
        <v>1370</v>
      </c>
      <c r="V1372" s="3">
        <v>58.4</v>
      </c>
      <c r="W1372">
        <f t="shared" si="426"/>
        <v>16.222222222222221</v>
      </c>
      <c r="X1372" s="5">
        <f t="shared" si="440"/>
        <v>-6.1728395061728669E-2</v>
      </c>
      <c r="Y1372">
        <f t="shared" si="427"/>
        <v>2939.8154839385393</v>
      </c>
      <c r="Z1372">
        <f t="shared" si="427"/>
        <v>2939.8154839385393</v>
      </c>
      <c r="AA1372">
        <f>SUM($E$2:$E1372)</f>
        <v>4156583.1147660534</v>
      </c>
      <c r="AB1372">
        <f>SUM($F$2:$F1372)</f>
        <v>165165823.97303867</v>
      </c>
      <c r="AC1372">
        <f t="shared" si="439"/>
        <v>1469.9077419692696</v>
      </c>
      <c r="AD1372">
        <f t="shared" si="438"/>
        <v>200840.55555555559</v>
      </c>
      <c r="AE1372">
        <f t="shared" si="437"/>
        <v>-23489.976643518516</v>
      </c>
      <c r="AF1372">
        <f t="shared" si="428"/>
        <v>-23489.976643518516</v>
      </c>
      <c r="AG1372">
        <f t="shared" si="429"/>
        <v>23489.976643518516</v>
      </c>
      <c r="AH1372">
        <f>ABS($AF1372)</f>
        <v>23489.976643518516</v>
      </c>
      <c r="AI1372">
        <f t="shared" si="430"/>
        <v>0</v>
      </c>
      <c r="AJ1372">
        <f t="shared" si="431"/>
        <v>0</v>
      </c>
      <c r="AK1372">
        <f>SUM($AJ$2:AJ1372)</f>
        <v>42979.707294597407</v>
      </c>
      <c r="AL1372">
        <f t="shared" si="432"/>
        <v>2939.8154839385393</v>
      </c>
      <c r="AM1372">
        <f>SUM($AL$2:AL1372)</f>
        <v>4214798.0349134477</v>
      </c>
      <c r="AN1372">
        <f>SUM($AH$2:AH1372)</f>
        <v>6499598.7115463056</v>
      </c>
      <c r="AO1372">
        <f t="shared" si="433"/>
        <v>171685.22426201068</v>
      </c>
      <c r="AP1372">
        <f t="shared" si="434"/>
        <v>0</v>
      </c>
      <c r="AQ1372">
        <f t="shared" si="435"/>
        <v>0</v>
      </c>
      <c r="AR1372">
        <f>SUM($AQ$2:AQ1372)</f>
        <v>1242599.4635192242</v>
      </c>
      <c r="AS1372">
        <f>SUM($AO$2:AO1372)</f>
        <v>274334435.37997299</v>
      </c>
    </row>
    <row r="1373" spans="1:45" x14ac:dyDescent="0.25">
      <c r="A1373">
        <v>1371</v>
      </c>
      <c r="B1373" s="3">
        <v>57.8</v>
      </c>
      <c r="C1373">
        <f t="shared" si="421"/>
        <v>16.055555555555554</v>
      </c>
      <c r="D1373" s="5">
        <f t="shared" si="436"/>
        <v>-2.3148148148148313E-2</v>
      </c>
      <c r="E1373">
        <f t="shared" si="422"/>
        <v>3763.1190479317852</v>
      </c>
      <c r="F1373">
        <f t="shared" si="423"/>
        <v>186382.26711728386</v>
      </c>
      <c r="G1373">
        <f>SUM($E$2:E1373)</f>
        <v>4160346.2338139853</v>
      </c>
      <c r="H1373">
        <f>SUM($F$2:F1373)</f>
        <v>165352206.24015597</v>
      </c>
      <c r="R1373">
        <f t="shared" si="424"/>
        <v>4160.3462338139852</v>
      </c>
      <c r="S1373">
        <f t="shared" si="425"/>
        <v>165352.20624015597</v>
      </c>
      <c r="U1373">
        <v>1371</v>
      </c>
      <c r="V1373" s="3">
        <v>57.8</v>
      </c>
      <c r="W1373">
        <f t="shared" si="426"/>
        <v>16.055555555555554</v>
      </c>
      <c r="X1373" s="5">
        <f t="shared" si="440"/>
        <v>-2.3148148148148313E-2</v>
      </c>
      <c r="Y1373">
        <f t="shared" si="427"/>
        <v>3763.1190479317852</v>
      </c>
      <c r="Z1373">
        <f t="shared" si="427"/>
        <v>3763.1190479317852</v>
      </c>
      <c r="AA1373">
        <f>SUM($E$2:$E1373)</f>
        <v>4160346.2338139853</v>
      </c>
      <c r="AB1373">
        <f>SUM($F$2:$F1373)</f>
        <v>165352206.24015597</v>
      </c>
      <c r="AC1373">
        <f t="shared" si="439"/>
        <v>1881.5595239658926</v>
      </c>
      <c r="AD1373">
        <f t="shared" si="438"/>
        <v>190271.8792098765</v>
      </c>
      <c r="AE1373">
        <f t="shared" si="437"/>
        <v>-14458.288438271731</v>
      </c>
      <c r="AF1373">
        <f t="shared" si="428"/>
        <v>-14458.288438271731</v>
      </c>
      <c r="AG1373">
        <f t="shared" si="429"/>
        <v>14458.288438271731</v>
      </c>
      <c r="AH1373">
        <f>ABS($AF1373)</f>
        <v>14458.288438271731</v>
      </c>
      <c r="AI1373">
        <f t="shared" si="430"/>
        <v>0</v>
      </c>
      <c r="AJ1373">
        <f t="shared" si="431"/>
        <v>0</v>
      </c>
      <c r="AK1373">
        <f>SUM($AJ$2:AJ1373)</f>
        <v>42979.707294597407</v>
      </c>
      <c r="AL1373">
        <f t="shared" si="432"/>
        <v>3763.1190479317852</v>
      </c>
      <c r="AM1373">
        <f>SUM($AL$2:AL1373)</f>
        <v>4218561.1539613791</v>
      </c>
      <c r="AN1373">
        <f>SUM($AH$2:AH1373)</f>
        <v>6514056.9999845773</v>
      </c>
      <c r="AO1373">
        <f t="shared" si="433"/>
        <v>217508.28097045718</v>
      </c>
      <c r="AP1373">
        <f t="shared" si="434"/>
        <v>0</v>
      </c>
      <c r="AQ1373">
        <f t="shared" si="435"/>
        <v>0</v>
      </c>
      <c r="AR1373">
        <f>SUM($AQ$2:AQ1373)</f>
        <v>1242599.4635192242</v>
      </c>
      <c r="AS1373">
        <f>SUM($AO$2:AO1373)</f>
        <v>274551943.66094345</v>
      </c>
    </row>
    <row r="1374" spans="1:45" x14ac:dyDescent="0.25">
      <c r="A1374">
        <v>1372</v>
      </c>
      <c r="B1374" s="3">
        <v>57.8</v>
      </c>
      <c r="C1374">
        <f t="shared" si="421"/>
        <v>16.055555555555554</v>
      </c>
      <c r="D1374" s="5">
        <f t="shared" si="436"/>
        <v>0</v>
      </c>
      <c r="E1374">
        <f t="shared" si="422"/>
        <v>4300.5534975202663</v>
      </c>
      <c r="F1374">
        <f t="shared" si="423"/>
        <v>186382.26711728386</v>
      </c>
      <c r="G1374">
        <f>SUM($E$2:E1374)</f>
        <v>4164646.7873115055</v>
      </c>
      <c r="H1374">
        <f>SUM($F$2:F1374)</f>
        <v>165538588.50727326</v>
      </c>
      <c r="R1374">
        <f t="shared" si="424"/>
        <v>4164.6467873115052</v>
      </c>
      <c r="S1374">
        <f t="shared" si="425"/>
        <v>165538.58850727326</v>
      </c>
      <c r="U1374">
        <v>1372</v>
      </c>
      <c r="V1374" s="3">
        <v>57.8</v>
      </c>
      <c r="W1374">
        <f t="shared" si="426"/>
        <v>16.055555555555554</v>
      </c>
      <c r="X1374" s="5">
        <f t="shared" si="440"/>
        <v>0</v>
      </c>
      <c r="Y1374">
        <f t="shared" si="427"/>
        <v>4300.5534975202663</v>
      </c>
      <c r="Z1374">
        <f t="shared" si="427"/>
        <v>4300.5534975202663</v>
      </c>
      <c r="AA1374">
        <f>SUM($E$2:$E1374)</f>
        <v>4164646.7873115055</v>
      </c>
      <c r="AB1374">
        <f>SUM($F$2:$F1374)</f>
        <v>165538588.50727326</v>
      </c>
      <c r="AC1374">
        <f t="shared" si="439"/>
        <v>2150.2767487601332</v>
      </c>
      <c r="AD1374">
        <f t="shared" si="438"/>
        <v>186382.26711728386</v>
      </c>
      <c r="AE1374">
        <f t="shared" si="437"/>
        <v>-3889.6120925926371</v>
      </c>
      <c r="AF1374">
        <f t="shared" si="428"/>
        <v>-3889.6120925926371</v>
      </c>
      <c r="AG1374">
        <f t="shared" si="429"/>
        <v>3889.6120925926371</v>
      </c>
      <c r="AH1374">
        <f>ABS($AF1374)</f>
        <v>3889.6120925926371</v>
      </c>
      <c r="AI1374">
        <f t="shared" si="430"/>
        <v>0</v>
      </c>
      <c r="AJ1374">
        <f t="shared" si="431"/>
        <v>0</v>
      </c>
      <c r="AK1374">
        <f>SUM($AJ$2:AJ1374)</f>
        <v>42979.707294597407</v>
      </c>
      <c r="AL1374">
        <f t="shared" si="432"/>
        <v>4300.5534975202663</v>
      </c>
      <c r="AM1374">
        <f>SUM($AL$2:AL1374)</f>
        <v>4222861.7074588994</v>
      </c>
      <c r="AN1374">
        <f>SUM($AH$2:AH1374)</f>
        <v>6517946.6120771701</v>
      </c>
      <c r="AO1374">
        <f t="shared" si="433"/>
        <v>248571.99215667139</v>
      </c>
      <c r="AP1374">
        <f t="shared" si="434"/>
        <v>0</v>
      </c>
      <c r="AQ1374">
        <f t="shared" si="435"/>
        <v>0</v>
      </c>
      <c r="AR1374">
        <f>SUM($AQ$2:AQ1374)</f>
        <v>1242599.4635192242</v>
      </c>
      <c r="AS1374">
        <f>SUM($AO$2:AO1374)</f>
        <v>274800515.65310013</v>
      </c>
    </row>
    <row r="1375" spans="1:45" x14ac:dyDescent="0.25">
      <c r="A1375">
        <v>1373</v>
      </c>
      <c r="B1375" s="3">
        <v>57.8</v>
      </c>
      <c r="C1375">
        <f t="shared" si="421"/>
        <v>16.055555555555554</v>
      </c>
      <c r="D1375" s="5">
        <f t="shared" si="436"/>
        <v>-1.9290123456789932E-2</v>
      </c>
      <c r="E1375">
        <f t="shared" si="422"/>
        <v>3852.6914561965395</v>
      </c>
      <c r="F1375">
        <f t="shared" si="423"/>
        <v>186382.26711728386</v>
      </c>
      <c r="G1375">
        <f>SUM($E$2:E1375)</f>
        <v>4168499.4787677019</v>
      </c>
      <c r="H1375">
        <f>SUM($F$2:F1375)</f>
        <v>165724970.77439055</v>
      </c>
      <c r="R1375">
        <f t="shared" si="424"/>
        <v>4168.4994787677015</v>
      </c>
      <c r="S1375">
        <f t="shared" si="425"/>
        <v>165724.97077439056</v>
      </c>
      <c r="U1375">
        <v>1373</v>
      </c>
      <c r="V1375" s="3">
        <v>57.8</v>
      </c>
      <c r="W1375">
        <f t="shared" si="426"/>
        <v>16.055555555555554</v>
      </c>
      <c r="X1375" s="5">
        <f t="shared" si="440"/>
        <v>0</v>
      </c>
      <c r="Y1375">
        <f t="shared" si="427"/>
        <v>4300.5534975202663</v>
      </c>
      <c r="Z1375">
        <f t="shared" si="427"/>
        <v>4300.5534975202663</v>
      </c>
      <c r="AA1375">
        <f>SUM($E$2:$E1375)</f>
        <v>4168499.4787677019</v>
      </c>
      <c r="AB1375">
        <f>SUM($F$2:$F1375)</f>
        <v>165724970.77439055</v>
      </c>
      <c r="AC1375">
        <f t="shared" si="439"/>
        <v>2150.2767487601332</v>
      </c>
      <c r="AD1375">
        <f t="shared" si="438"/>
        <v>186382.26711728386</v>
      </c>
      <c r="AE1375">
        <f t="shared" si="437"/>
        <v>0</v>
      </c>
      <c r="AF1375">
        <f t="shared" si="428"/>
        <v>0</v>
      </c>
      <c r="AG1375">
        <f t="shared" si="429"/>
        <v>0</v>
      </c>
      <c r="AH1375">
        <f>ABS($AF1375)</f>
        <v>0</v>
      </c>
      <c r="AI1375">
        <f t="shared" si="430"/>
        <v>0</v>
      </c>
      <c r="AJ1375">
        <f t="shared" si="431"/>
        <v>0</v>
      </c>
      <c r="AK1375">
        <f>SUM($AJ$2:AJ1375)</f>
        <v>42979.707294597407</v>
      </c>
      <c r="AL1375">
        <f t="shared" si="432"/>
        <v>4300.5534975202663</v>
      </c>
      <c r="AM1375">
        <f>SUM($AL$2:AL1375)</f>
        <v>4227162.2609564196</v>
      </c>
      <c r="AN1375">
        <f>SUM($AH$2:AH1375)</f>
        <v>6517946.6120771701</v>
      </c>
      <c r="AO1375">
        <f t="shared" si="433"/>
        <v>248571.99215667139</v>
      </c>
      <c r="AP1375">
        <f t="shared" si="434"/>
        <v>0</v>
      </c>
      <c r="AQ1375">
        <f t="shared" si="435"/>
        <v>0</v>
      </c>
      <c r="AR1375">
        <f>SUM($AQ$2:AQ1375)</f>
        <v>1242599.4635192242</v>
      </c>
      <c r="AS1375">
        <f>SUM($AO$2:AO1375)</f>
        <v>275049087.64525682</v>
      </c>
    </row>
    <row r="1376" spans="1:45" x14ac:dyDescent="0.25">
      <c r="A1376">
        <v>1374</v>
      </c>
      <c r="B1376" s="3">
        <v>57.3</v>
      </c>
      <c r="C1376">
        <f t="shared" si="421"/>
        <v>15.916666666666666</v>
      </c>
      <c r="D1376" s="5">
        <f t="shared" si="436"/>
        <v>-6.1728395061728177E-2</v>
      </c>
      <c r="E1376">
        <f t="shared" si="422"/>
        <v>2808.0442191659131</v>
      </c>
      <c r="F1376">
        <f t="shared" si="423"/>
        <v>183171.60768055555</v>
      </c>
      <c r="G1376">
        <f>SUM($E$2:E1376)</f>
        <v>4171307.5229868679</v>
      </c>
      <c r="H1376">
        <f>SUM($F$2:F1376)</f>
        <v>165908142.38207111</v>
      </c>
      <c r="R1376">
        <f t="shared" si="424"/>
        <v>4171.3075229868682</v>
      </c>
      <c r="S1376">
        <f t="shared" si="425"/>
        <v>165908.14238207112</v>
      </c>
      <c r="U1376">
        <v>1374</v>
      </c>
      <c r="V1376" s="3">
        <v>57.3</v>
      </c>
      <c r="W1376">
        <f t="shared" si="426"/>
        <v>15.916666666666666</v>
      </c>
      <c r="X1376" s="5">
        <f t="shared" si="440"/>
        <v>-1.9290123456789932E-2</v>
      </c>
      <c r="Y1376">
        <f t="shared" si="427"/>
        <v>3784.8173840321674</v>
      </c>
      <c r="Z1376">
        <f t="shared" si="427"/>
        <v>3784.8173840321674</v>
      </c>
      <c r="AA1376">
        <f>SUM($E$2:$E1376)</f>
        <v>4171307.5229868679</v>
      </c>
      <c r="AB1376">
        <f>SUM($F$2:$F1376)</f>
        <v>165908142.38207111</v>
      </c>
      <c r="AC1376">
        <f t="shared" si="439"/>
        <v>1892.4086920160837</v>
      </c>
      <c r="AD1376">
        <f t="shared" si="438"/>
        <v>186382.26711728386</v>
      </c>
      <c r="AE1376">
        <f t="shared" si="437"/>
        <v>-3210.6594367283105</v>
      </c>
      <c r="AF1376">
        <f t="shared" si="428"/>
        <v>-3210.6594367283105</v>
      </c>
      <c r="AG1376">
        <f t="shared" si="429"/>
        <v>3210.6594367283105</v>
      </c>
      <c r="AH1376">
        <f>ABS($AF1376)</f>
        <v>3210.6594367283105</v>
      </c>
      <c r="AI1376">
        <f t="shared" si="430"/>
        <v>0</v>
      </c>
      <c r="AJ1376">
        <f t="shared" si="431"/>
        <v>0</v>
      </c>
      <c r="AK1376">
        <f>SUM($AJ$2:AJ1376)</f>
        <v>42979.707294597407</v>
      </c>
      <c r="AL1376">
        <f t="shared" si="432"/>
        <v>3784.8173840321674</v>
      </c>
      <c r="AM1376">
        <f>SUM($AL$2:AL1376)</f>
        <v>4230947.0783404522</v>
      </c>
      <c r="AN1376">
        <f>SUM($AH$2:AH1376)</f>
        <v>6521157.2715138979</v>
      </c>
      <c r="AO1376">
        <f t="shared" si="433"/>
        <v>216870.03610504317</v>
      </c>
      <c r="AP1376">
        <f t="shared" si="434"/>
        <v>0</v>
      </c>
      <c r="AQ1376">
        <f t="shared" si="435"/>
        <v>0</v>
      </c>
      <c r="AR1376">
        <f>SUM($AQ$2:AQ1376)</f>
        <v>1242599.4635192242</v>
      </c>
      <c r="AS1376">
        <f>SUM($AO$2:AO1376)</f>
        <v>275265957.68136185</v>
      </c>
    </row>
    <row r="1377" spans="1:45" x14ac:dyDescent="0.25">
      <c r="A1377">
        <v>1375</v>
      </c>
      <c r="B1377" s="3">
        <v>56.2</v>
      </c>
      <c r="C1377">
        <f t="shared" si="421"/>
        <v>15.611111111111111</v>
      </c>
      <c r="D1377" s="5">
        <f t="shared" si="436"/>
        <v>-0.11574074074074082</v>
      </c>
      <c r="E1377">
        <f t="shared" si="422"/>
        <v>1461.3304763079204</v>
      </c>
      <c r="F1377">
        <f t="shared" si="423"/>
        <v>176206.34563580246</v>
      </c>
      <c r="G1377">
        <f>SUM($E$2:E1377)</f>
        <v>4172768.8534631757</v>
      </c>
      <c r="H1377">
        <f>SUM($F$2:F1377)</f>
        <v>166084348.72770691</v>
      </c>
      <c r="R1377">
        <f t="shared" si="424"/>
        <v>4172.7688534631761</v>
      </c>
      <c r="S1377">
        <f t="shared" si="425"/>
        <v>166084.34872770691</v>
      </c>
      <c r="U1377">
        <v>1375</v>
      </c>
      <c r="V1377" s="3">
        <v>56.2</v>
      </c>
      <c r="W1377">
        <f t="shared" si="426"/>
        <v>15.611111111111111</v>
      </c>
      <c r="X1377" s="5">
        <f t="shared" si="440"/>
        <v>-4.2438271604938245E-2</v>
      </c>
      <c r="Y1377">
        <f t="shared" si="427"/>
        <v>3116.0954857386496</v>
      </c>
      <c r="Z1377">
        <f t="shared" si="427"/>
        <v>3116.0954857386496</v>
      </c>
      <c r="AA1377">
        <f>SUM($E$2:$E1377)</f>
        <v>4172768.8534631757</v>
      </c>
      <c r="AB1377">
        <f>SUM($F$2:$F1377)</f>
        <v>166084348.72770691</v>
      </c>
      <c r="AC1377">
        <f t="shared" si="439"/>
        <v>1558.0477428693248</v>
      </c>
      <c r="AD1377">
        <f t="shared" si="438"/>
        <v>183171.60768055555</v>
      </c>
      <c r="AE1377">
        <f t="shared" si="437"/>
        <v>-10175.921481481404</v>
      </c>
      <c r="AF1377">
        <f t="shared" si="428"/>
        <v>-10175.921481481404</v>
      </c>
      <c r="AG1377">
        <f t="shared" si="429"/>
        <v>10175.921481481404</v>
      </c>
      <c r="AH1377">
        <f>ABS($AF1377)</f>
        <v>10175.921481481404</v>
      </c>
      <c r="AI1377">
        <f t="shared" si="430"/>
        <v>0</v>
      </c>
      <c r="AJ1377">
        <f t="shared" si="431"/>
        <v>0</v>
      </c>
      <c r="AK1377">
        <f>SUM($AJ$2:AJ1377)</f>
        <v>42979.707294597407</v>
      </c>
      <c r="AL1377">
        <f t="shared" si="432"/>
        <v>3116.0954857386496</v>
      </c>
      <c r="AM1377">
        <f>SUM($AL$2:AL1377)</f>
        <v>4234063.1738261906</v>
      </c>
      <c r="AN1377">
        <f>SUM($AH$2:AH1377)</f>
        <v>6531333.1929953797</v>
      </c>
      <c r="AO1377">
        <f t="shared" si="433"/>
        <v>175124.5662985121</v>
      </c>
      <c r="AP1377">
        <f t="shared" si="434"/>
        <v>0</v>
      </c>
      <c r="AQ1377">
        <f t="shared" si="435"/>
        <v>0</v>
      </c>
      <c r="AR1377">
        <f>SUM($AQ$2:AQ1377)</f>
        <v>1242599.4635192242</v>
      </c>
      <c r="AS1377">
        <f>SUM($AO$2:AO1377)</f>
        <v>275441082.24766034</v>
      </c>
    </row>
    <row r="1378" spans="1:45" x14ac:dyDescent="0.25">
      <c r="A1378">
        <v>1376</v>
      </c>
      <c r="B1378" s="3">
        <v>54.3</v>
      </c>
      <c r="C1378">
        <f t="shared" si="421"/>
        <v>15.083333333333332</v>
      </c>
      <c r="D1378" s="5">
        <f t="shared" si="436"/>
        <v>-0.20833333333333331</v>
      </c>
      <c r="E1378">
        <f t="shared" si="422"/>
        <v>-727.06833255104084</v>
      </c>
      <c r="F1378">
        <f t="shared" si="423"/>
        <v>164493.43601388886</v>
      </c>
      <c r="G1378">
        <f>SUM($E$2:E1378)</f>
        <v>4172041.7851306247</v>
      </c>
      <c r="H1378">
        <f>SUM($F$2:F1378)</f>
        <v>166248842.16372079</v>
      </c>
      <c r="R1378">
        <f t="shared" si="424"/>
        <v>4172.0417851306247</v>
      </c>
      <c r="S1378">
        <f t="shared" si="425"/>
        <v>166248.84216372078</v>
      </c>
      <c r="U1378">
        <v>1376</v>
      </c>
      <c r="V1378" s="3">
        <v>54.3</v>
      </c>
      <c r="W1378">
        <f t="shared" si="426"/>
        <v>15.083333333333332</v>
      </c>
      <c r="X1378" s="5">
        <f t="shared" si="440"/>
        <v>-7.3302469135802573E-2</v>
      </c>
      <c r="Y1378">
        <f t="shared" si="427"/>
        <v>2218.1282402370216</v>
      </c>
      <c r="Z1378">
        <f t="shared" si="427"/>
        <v>2218.1282402370216</v>
      </c>
      <c r="AA1378">
        <f>SUM($E$2:$E1378)</f>
        <v>4172041.7851306247</v>
      </c>
      <c r="AB1378">
        <f>SUM($F$2:$F1378)</f>
        <v>166248842.16372079</v>
      </c>
      <c r="AC1378">
        <f t="shared" si="439"/>
        <v>1109.0641201185108</v>
      </c>
      <c r="AD1378">
        <f t="shared" si="438"/>
        <v>176206.34563580246</v>
      </c>
      <c r="AE1378">
        <f t="shared" si="437"/>
        <v>-18678.171666666691</v>
      </c>
      <c r="AF1378">
        <f t="shared" si="428"/>
        <v>-18678.171666666691</v>
      </c>
      <c r="AG1378">
        <f t="shared" si="429"/>
        <v>18678.171666666691</v>
      </c>
      <c r="AH1378">
        <f>ABS($AF1378)</f>
        <v>18678.171666666691</v>
      </c>
      <c r="AI1378">
        <f t="shared" si="430"/>
        <v>0</v>
      </c>
      <c r="AJ1378">
        <f t="shared" si="431"/>
        <v>0</v>
      </c>
      <c r="AK1378">
        <f>SUM($AJ$2:AJ1378)</f>
        <v>42979.707294597407</v>
      </c>
      <c r="AL1378">
        <f t="shared" si="432"/>
        <v>2218.1282402370216</v>
      </c>
      <c r="AM1378">
        <f>SUM($AL$2:AL1378)</f>
        <v>4236281.3020664277</v>
      </c>
      <c r="AN1378">
        <f>SUM($AH$2:AH1378)</f>
        <v>6550011.3646620465</v>
      </c>
      <c r="AO1378">
        <f t="shared" si="433"/>
        <v>120444.36344487027</v>
      </c>
      <c r="AP1378">
        <f t="shared" si="434"/>
        <v>0</v>
      </c>
      <c r="AQ1378">
        <f t="shared" si="435"/>
        <v>0</v>
      </c>
      <c r="AR1378">
        <f>SUM($AQ$2:AQ1378)</f>
        <v>1242599.4635192242</v>
      </c>
      <c r="AS1378">
        <f>SUM($AO$2:AO1378)</f>
        <v>275561526.6111052</v>
      </c>
    </row>
    <row r="1379" spans="1:45" x14ac:dyDescent="0.25">
      <c r="A1379">
        <v>1377</v>
      </c>
      <c r="B1379" s="3">
        <v>50.8</v>
      </c>
      <c r="C1379">
        <f t="shared" si="421"/>
        <v>14.111111111111111</v>
      </c>
      <c r="D1379" s="5">
        <f t="shared" si="436"/>
        <v>-0.33950617283950596</v>
      </c>
      <c r="E1379">
        <f t="shared" si="422"/>
        <v>-3552.6036171887463</v>
      </c>
      <c r="F1379">
        <f t="shared" si="423"/>
        <v>143971.43646913578</v>
      </c>
      <c r="G1379">
        <f>SUM($E$2:E1379)</f>
        <v>4168489.1815134361</v>
      </c>
      <c r="H1379">
        <f>SUM($F$2:F1379)</f>
        <v>166392813.60018992</v>
      </c>
      <c r="R1379">
        <f t="shared" si="424"/>
        <v>4168.4891815134361</v>
      </c>
      <c r="S1379">
        <f t="shared" si="425"/>
        <v>166392.81360018993</v>
      </c>
      <c r="U1379">
        <v>1377</v>
      </c>
      <c r="V1379" s="3">
        <v>50.8</v>
      </c>
      <c r="W1379">
        <f t="shared" si="426"/>
        <v>14.111111111111111</v>
      </c>
      <c r="X1379" s="5">
        <f t="shared" si="440"/>
        <v>-0.13503086419753074</v>
      </c>
      <c r="Y1379">
        <f t="shared" si="427"/>
        <v>619.79693665212926</v>
      </c>
      <c r="Z1379">
        <f t="shared" si="427"/>
        <v>619.79693665212926</v>
      </c>
      <c r="AA1379">
        <f>SUM($E$2:$E1379)</f>
        <v>4168489.1815134361</v>
      </c>
      <c r="AB1379">
        <f>SUM($F$2:$F1379)</f>
        <v>166392813.60018992</v>
      </c>
      <c r="AC1379">
        <f t="shared" si="439"/>
        <v>309.89846832606463</v>
      </c>
      <c r="AD1379">
        <f t="shared" si="438"/>
        <v>164493.43601388886</v>
      </c>
      <c r="AE1379">
        <f t="shared" si="437"/>
        <v>-32234.909166666679</v>
      </c>
      <c r="AF1379">
        <f t="shared" si="428"/>
        <v>-32234.909166666679</v>
      </c>
      <c r="AG1379">
        <f t="shared" si="429"/>
        <v>32234.909166666679</v>
      </c>
      <c r="AH1379">
        <f>ABS($AF1379)</f>
        <v>32234.909166666679</v>
      </c>
      <c r="AI1379">
        <f t="shared" si="430"/>
        <v>0</v>
      </c>
      <c r="AJ1379">
        <f t="shared" si="431"/>
        <v>0</v>
      </c>
      <c r="AK1379">
        <f>SUM($AJ$2:AJ1379)</f>
        <v>42979.707294597407</v>
      </c>
      <c r="AL1379">
        <f t="shared" si="432"/>
        <v>619.79693665212926</v>
      </c>
      <c r="AM1379">
        <f>SUM($AL$2:AL1379)</f>
        <v>4236901.0990030793</v>
      </c>
      <c r="AN1379">
        <f>SUM($AH$2:AH1379)</f>
        <v>6582246.2738287132</v>
      </c>
      <c r="AO1379">
        <f t="shared" si="433"/>
        <v>31485.684381928164</v>
      </c>
      <c r="AP1379">
        <f t="shared" si="434"/>
        <v>0</v>
      </c>
      <c r="AQ1379">
        <f t="shared" si="435"/>
        <v>0</v>
      </c>
      <c r="AR1379">
        <f>SUM($AQ$2:AQ1379)</f>
        <v>1242599.4635192242</v>
      </c>
      <c r="AS1379">
        <f>SUM($AO$2:AO1379)</f>
        <v>275593012.29548711</v>
      </c>
    </row>
    <row r="1380" spans="1:45" x14ac:dyDescent="0.25">
      <c r="A1380">
        <v>1378</v>
      </c>
      <c r="B1380" s="3">
        <v>45.5</v>
      </c>
      <c r="C1380">
        <f t="shared" si="421"/>
        <v>12.638888888888889</v>
      </c>
      <c r="D1380" s="5">
        <f t="shared" si="436"/>
        <v>-0.40895061728395038</v>
      </c>
      <c r="E1380">
        <f t="shared" si="422"/>
        <v>-4694.4435306446931</v>
      </c>
      <c r="F1380">
        <f t="shared" si="423"/>
        <v>115497.2667052469</v>
      </c>
      <c r="G1380">
        <f>SUM($E$2:E1380)</f>
        <v>4163794.7379827914</v>
      </c>
      <c r="H1380">
        <f>SUM($F$2:F1380)</f>
        <v>166508310.86689517</v>
      </c>
      <c r="R1380">
        <f t="shared" si="424"/>
        <v>4163.794737982791</v>
      </c>
      <c r="S1380">
        <f t="shared" si="425"/>
        <v>166508.31086689516</v>
      </c>
      <c r="U1380">
        <v>1378</v>
      </c>
      <c r="V1380" s="3">
        <v>45.5</v>
      </c>
      <c r="W1380">
        <f t="shared" si="426"/>
        <v>12.638888888888889</v>
      </c>
      <c r="X1380" s="5">
        <f t="shared" si="440"/>
        <v>-0.20447530864197519</v>
      </c>
      <c r="Y1380">
        <f t="shared" si="427"/>
        <v>-957.35248340532598</v>
      </c>
      <c r="Z1380">
        <f t="shared" si="427"/>
        <v>-957.35248340532598</v>
      </c>
      <c r="AA1380">
        <f>SUM($E$2:$E1380)</f>
        <v>4163794.7379827914</v>
      </c>
      <c r="AB1380">
        <f>SUM($F$2:$F1380)</f>
        <v>166508310.86689517</v>
      </c>
      <c r="AC1380">
        <f t="shared" si="439"/>
        <v>-478.67624170266299</v>
      </c>
      <c r="AD1380">
        <f t="shared" si="438"/>
        <v>143971.43646913578</v>
      </c>
      <c r="AE1380">
        <f t="shared" si="437"/>
        <v>-48996.169308641955</v>
      </c>
      <c r="AF1380">
        <f t="shared" si="428"/>
        <v>-48996.169308641955</v>
      </c>
      <c r="AG1380">
        <f t="shared" si="429"/>
        <v>48996.169308641955</v>
      </c>
      <c r="AH1380">
        <f>ABS($AF1380)</f>
        <v>48996.169308641955</v>
      </c>
      <c r="AI1380">
        <f t="shared" si="430"/>
        <v>-957.35248340532598</v>
      </c>
      <c r="AJ1380">
        <f t="shared" si="431"/>
        <v>957.35248340532598</v>
      </c>
      <c r="AK1380">
        <f>SUM($AJ$2:AJ1380)</f>
        <v>43937.059778002731</v>
      </c>
      <c r="AL1380">
        <f t="shared" si="432"/>
        <v>0</v>
      </c>
      <c r="AM1380">
        <f>SUM($AL$2:AL1380)</f>
        <v>4236901.0990030793</v>
      </c>
      <c r="AN1380">
        <f>SUM($AH$2:AH1380)</f>
        <v>6631242.4431373551</v>
      </c>
      <c r="AO1380">
        <f t="shared" si="433"/>
        <v>-43559.53799494233</v>
      </c>
      <c r="AP1380">
        <f t="shared" si="434"/>
        <v>-43559.53799494233</v>
      </c>
      <c r="AQ1380">
        <f t="shared" si="435"/>
        <v>43559.53799494233</v>
      </c>
      <c r="AR1380">
        <f>SUM($AQ$2:AQ1380)</f>
        <v>1286159.0015141666</v>
      </c>
      <c r="AS1380">
        <f>SUM($AO$2:AO1380)</f>
        <v>275549452.75749218</v>
      </c>
    </row>
    <row r="1381" spans="1:45" x14ac:dyDescent="0.25">
      <c r="A1381">
        <v>1379</v>
      </c>
      <c r="B1381" s="3">
        <v>40.200000000000003</v>
      </c>
      <c r="C1381">
        <f t="shared" si="421"/>
        <v>11.166666666666668</v>
      </c>
      <c r="D1381" s="5">
        <f t="shared" si="436"/>
        <v>-0.40895061728395066</v>
      </c>
      <c r="E1381">
        <f t="shared" si="422"/>
        <v>-4338.9046987784977</v>
      </c>
      <c r="F1381">
        <f t="shared" si="423"/>
        <v>90157.325388888901</v>
      </c>
      <c r="G1381">
        <f>SUM($E$2:E1381)</f>
        <v>4159455.833284013</v>
      </c>
      <c r="H1381">
        <f>SUM($F$2:F1381)</f>
        <v>166598468.19228405</v>
      </c>
      <c r="R1381">
        <f t="shared" si="424"/>
        <v>4159.4558332840134</v>
      </c>
      <c r="S1381">
        <f t="shared" si="425"/>
        <v>166598.46819228405</v>
      </c>
      <c r="U1381">
        <v>1379</v>
      </c>
      <c r="V1381" s="3">
        <v>40.200000000000003</v>
      </c>
      <c r="W1381">
        <f t="shared" si="426"/>
        <v>11.166666666666668</v>
      </c>
      <c r="X1381" s="5">
        <f t="shared" si="440"/>
        <v>-0.20447530864197519</v>
      </c>
      <c r="Y1381">
        <f t="shared" si="427"/>
        <v>-1037.1231581406355</v>
      </c>
      <c r="Z1381">
        <f t="shared" si="427"/>
        <v>-1037.1231581406355</v>
      </c>
      <c r="AA1381">
        <f>SUM($E$2:$E1381)</f>
        <v>4159455.833284013</v>
      </c>
      <c r="AB1381">
        <f>SUM($F$2:$F1381)</f>
        <v>166598468.19228405</v>
      </c>
      <c r="AC1381">
        <f t="shared" si="439"/>
        <v>-518.56157907031775</v>
      </c>
      <c r="AD1381">
        <f t="shared" si="438"/>
        <v>115497.2667052469</v>
      </c>
      <c r="AE1381">
        <f t="shared" si="437"/>
        <v>-53814.111080246876</v>
      </c>
      <c r="AF1381">
        <f t="shared" si="428"/>
        <v>-53814.111080246876</v>
      </c>
      <c r="AG1381">
        <f t="shared" si="429"/>
        <v>53814.111080246876</v>
      </c>
      <c r="AH1381">
        <f>ABS($AF1381)</f>
        <v>53814.111080246876</v>
      </c>
      <c r="AI1381">
        <f t="shared" si="430"/>
        <v>-1037.1231581406355</v>
      </c>
      <c r="AJ1381">
        <f t="shared" si="431"/>
        <v>1037.1231581406355</v>
      </c>
      <c r="AK1381">
        <f>SUM($AJ$2:AJ1381)</f>
        <v>44974.182936143363</v>
      </c>
      <c r="AL1381">
        <f t="shared" si="432"/>
        <v>0</v>
      </c>
      <c r="AM1381">
        <f>SUM($AL$2:AL1381)</f>
        <v>4236901.0990030793</v>
      </c>
      <c r="AN1381">
        <f>SUM($AH$2:AH1381)</f>
        <v>6685056.5542176021</v>
      </c>
      <c r="AO1381">
        <f t="shared" si="433"/>
        <v>-41692.350957253548</v>
      </c>
      <c r="AP1381">
        <f t="shared" si="434"/>
        <v>-41692.350957253548</v>
      </c>
      <c r="AQ1381">
        <f t="shared" si="435"/>
        <v>41692.350957253548</v>
      </c>
      <c r="AR1381">
        <f>SUM($AQ$2:AQ1381)</f>
        <v>1327851.3524714201</v>
      </c>
      <c r="AS1381">
        <f>SUM($AO$2:AO1381)</f>
        <v>275507760.40653491</v>
      </c>
    </row>
    <row r="1382" spans="1:45" x14ac:dyDescent="0.25">
      <c r="A1382">
        <v>1380</v>
      </c>
      <c r="B1382" s="3">
        <v>34.9</v>
      </c>
      <c r="C1382">
        <f t="shared" si="421"/>
        <v>9.6944444444444446</v>
      </c>
      <c r="D1382" s="5">
        <f t="shared" si="436"/>
        <v>-0.40895061728395066</v>
      </c>
      <c r="E1382">
        <f t="shared" si="422"/>
        <v>-3912.3867609516501</v>
      </c>
      <c r="F1382">
        <f t="shared" si="423"/>
        <v>67951.612520061724</v>
      </c>
      <c r="G1382">
        <f>SUM($E$2:E1382)</f>
        <v>4155543.4465230615</v>
      </c>
      <c r="H1382">
        <f>SUM($F$2:F1382)</f>
        <v>166666419.80480412</v>
      </c>
      <c r="R1382">
        <f t="shared" si="424"/>
        <v>4155.5434465230619</v>
      </c>
      <c r="S1382">
        <f t="shared" si="425"/>
        <v>166666.41980480411</v>
      </c>
      <c r="U1382">
        <v>1380</v>
      </c>
      <c r="V1382" s="3">
        <v>34.9</v>
      </c>
      <c r="W1382">
        <f t="shared" si="426"/>
        <v>9.6944444444444446</v>
      </c>
      <c r="X1382" s="5">
        <f t="shared" si="440"/>
        <v>-0.20447530864197544</v>
      </c>
      <c r="Y1382">
        <f t="shared" si="427"/>
        <v>-1045.9147269153007</v>
      </c>
      <c r="Z1382">
        <f t="shared" si="427"/>
        <v>-1045.9147269153007</v>
      </c>
      <c r="AA1382">
        <f>SUM($E$2:$E1382)</f>
        <v>4155543.4465230615</v>
      </c>
      <c r="AB1382">
        <f>SUM($F$2:$F1382)</f>
        <v>166666419.80480412</v>
      </c>
      <c r="AC1382">
        <f t="shared" si="439"/>
        <v>-522.95736345765033</v>
      </c>
      <c r="AD1382">
        <f t="shared" si="438"/>
        <v>90157.325388888901</v>
      </c>
      <c r="AE1382">
        <f t="shared" si="437"/>
        <v>-47545.65418518518</v>
      </c>
      <c r="AF1382">
        <f t="shared" si="428"/>
        <v>-47545.65418518518</v>
      </c>
      <c r="AG1382">
        <f t="shared" si="429"/>
        <v>47545.65418518518</v>
      </c>
      <c r="AH1382">
        <f>ABS($AF1382)</f>
        <v>47545.65418518518</v>
      </c>
      <c r="AI1382">
        <f t="shared" si="430"/>
        <v>-1045.9147269153007</v>
      </c>
      <c r="AJ1382">
        <f t="shared" si="431"/>
        <v>1045.9147269153007</v>
      </c>
      <c r="AK1382">
        <f>SUM($AJ$2:AJ1382)</f>
        <v>46020.097663058667</v>
      </c>
      <c r="AL1382">
        <f t="shared" si="432"/>
        <v>0</v>
      </c>
      <c r="AM1382">
        <f>SUM($AL$2:AL1382)</f>
        <v>4236901.0990030793</v>
      </c>
      <c r="AN1382">
        <f>SUM($AH$2:AH1382)</f>
        <v>6732602.2084027873</v>
      </c>
      <c r="AO1382">
        <f t="shared" si="433"/>
        <v>-36502.423969343989</v>
      </c>
      <c r="AP1382">
        <f t="shared" si="434"/>
        <v>-36502.423969343989</v>
      </c>
      <c r="AQ1382">
        <f t="shared" si="435"/>
        <v>36502.423969343989</v>
      </c>
      <c r="AR1382">
        <f>SUM($AQ$2:AQ1382)</f>
        <v>1364353.7764407641</v>
      </c>
      <c r="AS1382">
        <f>SUM($AO$2:AO1382)</f>
        <v>275471257.98256558</v>
      </c>
    </row>
    <row r="1383" spans="1:45" x14ac:dyDescent="0.25">
      <c r="A1383">
        <v>1381</v>
      </c>
      <c r="B1383" s="3">
        <v>29.6</v>
      </c>
      <c r="C1383">
        <f t="shared" si="421"/>
        <v>8.2222222222222232</v>
      </c>
      <c r="D1383" s="5">
        <f t="shared" si="436"/>
        <v>-0.29320987654320996</v>
      </c>
      <c r="E1383">
        <f t="shared" si="422"/>
        <v>-2048.1179264845005</v>
      </c>
      <c r="F1383">
        <f t="shared" si="423"/>
        <v>48880.128098765439</v>
      </c>
      <c r="G1383">
        <f>SUM($E$2:E1383)</f>
        <v>4153495.328596577</v>
      </c>
      <c r="H1383">
        <f>SUM($F$2:F1383)</f>
        <v>166715299.93290287</v>
      </c>
      <c r="R1383">
        <f t="shared" si="424"/>
        <v>4153.4953285965767</v>
      </c>
      <c r="S1383">
        <f t="shared" si="425"/>
        <v>166715.29993290288</v>
      </c>
      <c r="U1383">
        <v>1381</v>
      </c>
      <c r="V1383" s="3">
        <v>29.6</v>
      </c>
      <c r="W1383">
        <f t="shared" si="426"/>
        <v>8.2222222222222232</v>
      </c>
      <c r="X1383" s="5">
        <f t="shared" si="440"/>
        <v>-0.20447530864197519</v>
      </c>
      <c r="Y1383">
        <f t="shared" si="427"/>
        <v>-993.08513155994365</v>
      </c>
      <c r="Z1383">
        <f t="shared" si="427"/>
        <v>-993.08513155994365</v>
      </c>
      <c r="AA1383">
        <f>SUM($E$2:$E1383)</f>
        <v>4153495.328596577</v>
      </c>
      <c r="AB1383">
        <f>SUM($F$2:$F1383)</f>
        <v>166715299.93290287</v>
      </c>
      <c r="AC1383">
        <f t="shared" si="439"/>
        <v>-496.54256577997182</v>
      </c>
      <c r="AD1383">
        <f t="shared" si="438"/>
        <v>67951.612520061724</v>
      </c>
      <c r="AE1383">
        <f t="shared" si="437"/>
        <v>-41277.197290123462</v>
      </c>
      <c r="AF1383">
        <f t="shared" si="428"/>
        <v>-41277.197290123462</v>
      </c>
      <c r="AG1383">
        <f t="shared" si="429"/>
        <v>41277.197290123462</v>
      </c>
      <c r="AH1383">
        <f>ABS($AF1383)</f>
        <v>41277.197290123462</v>
      </c>
      <c r="AI1383">
        <f t="shared" si="430"/>
        <v>-993.08513155994365</v>
      </c>
      <c r="AJ1383">
        <f t="shared" si="431"/>
        <v>993.08513155994365</v>
      </c>
      <c r="AK1383">
        <f>SUM($AJ$2:AJ1383)</f>
        <v>47013.182794618609</v>
      </c>
      <c r="AL1383">
        <f t="shared" si="432"/>
        <v>0</v>
      </c>
      <c r="AM1383">
        <f>SUM($AL$2:AL1383)</f>
        <v>4236901.0990030793</v>
      </c>
      <c r="AN1383">
        <f>SUM($AH$2:AH1383)</f>
        <v>6773879.4056929108</v>
      </c>
      <c r="AO1383">
        <f t="shared" si="433"/>
        <v>-29395.319894174332</v>
      </c>
      <c r="AP1383">
        <f t="shared" si="434"/>
        <v>-29395.319894174332</v>
      </c>
      <c r="AQ1383">
        <f t="shared" si="435"/>
        <v>29395.319894174332</v>
      </c>
      <c r="AR1383">
        <f>SUM($AQ$2:AQ1383)</f>
        <v>1393749.0963349384</v>
      </c>
      <c r="AS1383">
        <f>SUM($AO$2:AO1383)</f>
        <v>275441862.66267139</v>
      </c>
    </row>
    <row r="1384" spans="1:45" x14ac:dyDescent="0.25">
      <c r="A1384">
        <v>1382</v>
      </c>
      <c r="B1384" s="3">
        <v>27.3</v>
      </c>
      <c r="C1384">
        <f t="shared" si="421"/>
        <v>7.583333333333333</v>
      </c>
      <c r="D1384" s="5">
        <f t="shared" si="436"/>
        <v>-1.1574074074074157E-2</v>
      </c>
      <c r="E1384">
        <f t="shared" si="422"/>
        <v>1161.9861663096829</v>
      </c>
      <c r="F1384">
        <f t="shared" si="423"/>
        <v>41579.016013888882</v>
      </c>
      <c r="G1384">
        <f>SUM($E$2:E1384)</f>
        <v>4154657.3147628866</v>
      </c>
      <c r="H1384">
        <f>SUM($F$2:F1384)</f>
        <v>166756878.94891676</v>
      </c>
      <c r="R1384">
        <f t="shared" si="424"/>
        <v>4154.6573147628869</v>
      </c>
      <c r="S1384">
        <f t="shared" si="425"/>
        <v>166756.87894891677</v>
      </c>
      <c r="U1384">
        <v>1382</v>
      </c>
      <c r="V1384" s="3">
        <v>27.3</v>
      </c>
      <c r="W1384">
        <f t="shared" si="426"/>
        <v>7.583333333333333</v>
      </c>
      <c r="X1384" s="5">
        <f t="shared" si="440"/>
        <v>-8.873456790123474E-2</v>
      </c>
      <c r="Y1384">
        <f t="shared" si="427"/>
        <v>315.85234429322088</v>
      </c>
      <c r="Z1384">
        <f t="shared" si="427"/>
        <v>315.85234429322088</v>
      </c>
      <c r="AA1384">
        <f>SUM($E$2:$E1384)</f>
        <v>4154657.3147628866</v>
      </c>
      <c r="AB1384">
        <f>SUM($F$2:$F1384)</f>
        <v>166756878.94891676</v>
      </c>
      <c r="AC1384">
        <f t="shared" si="439"/>
        <v>157.92617214661044</v>
      </c>
      <c r="AD1384">
        <f t="shared" si="438"/>
        <v>48880.128098765439</v>
      </c>
      <c r="AE1384">
        <f t="shared" si="437"/>
        <v>-26372.596506172842</v>
      </c>
      <c r="AF1384">
        <f t="shared" si="428"/>
        <v>-26372.596506172842</v>
      </c>
      <c r="AG1384">
        <f t="shared" si="429"/>
        <v>26372.596506172842</v>
      </c>
      <c r="AH1384">
        <f>ABS($AF1384)</f>
        <v>26372.596506172842</v>
      </c>
      <c r="AI1384">
        <f t="shared" si="430"/>
        <v>0</v>
      </c>
      <c r="AJ1384">
        <f t="shared" si="431"/>
        <v>0</v>
      </c>
      <c r="AK1384">
        <f>SUM($AJ$2:AJ1384)</f>
        <v>47013.182794618609</v>
      </c>
      <c r="AL1384">
        <f t="shared" si="432"/>
        <v>315.85234429322088</v>
      </c>
      <c r="AM1384">
        <f>SUM($AL$2:AL1384)</f>
        <v>4237216.9513473725</v>
      </c>
      <c r="AN1384">
        <f>SUM($AH$2:AH1384)</f>
        <v>6800252.0021990836</v>
      </c>
      <c r="AO1384">
        <f t="shared" si="433"/>
        <v>8622.7689992049309</v>
      </c>
      <c r="AP1384">
        <f t="shared" si="434"/>
        <v>0</v>
      </c>
      <c r="AQ1384">
        <f t="shared" si="435"/>
        <v>0</v>
      </c>
      <c r="AR1384">
        <f>SUM($AQ$2:AQ1384)</f>
        <v>1393749.0963349384</v>
      </c>
      <c r="AS1384">
        <f>SUM($AO$2:AO1384)</f>
        <v>275450485.43167061</v>
      </c>
    </row>
    <row r="1385" spans="1:45" x14ac:dyDescent="0.25">
      <c r="A1385">
        <v>1383</v>
      </c>
      <c r="B1385" s="3">
        <v>29.3</v>
      </c>
      <c r="C1385">
        <f t="shared" si="421"/>
        <v>8.1388888888888893</v>
      </c>
      <c r="D1385" s="5">
        <f t="shared" si="436"/>
        <v>0.21604938271604923</v>
      </c>
      <c r="E1385">
        <f t="shared" si="422"/>
        <v>3960.8190761948845</v>
      </c>
      <c r="F1385">
        <f t="shared" si="423"/>
        <v>47894.335705246907</v>
      </c>
      <c r="G1385">
        <f>SUM($E$2:E1385)</f>
        <v>4158618.1338390815</v>
      </c>
      <c r="H1385">
        <f>SUM($F$2:F1385)</f>
        <v>166804773.28462201</v>
      </c>
      <c r="R1385">
        <f t="shared" si="424"/>
        <v>4158.6181338390816</v>
      </c>
      <c r="S1385">
        <f t="shared" si="425"/>
        <v>166804.773284622</v>
      </c>
      <c r="U1385">
        <v>1383</v>
      </c>
      <c r="V1385" s="3">
        <v>29.3</v>
      </c>
      <c r="W1385">
        <f t="shared" si="426"/>
        <v>8.1388888888888893</v>
      </c>
      <c r="X1385" s="5">
        <f t="shared" si="440"/>
        <v>7.7160493827160587E-2</v>
      </c>
      <c r="Y1385">
        <f t="shared" si="427"/>
        <v>2326.2001101455044</v>
      </c>
      <c r="Z1385">
        <f t="shared" si="427"/>
        <v>2326.2001101455044</v>
      </c>
      <c r="AA1385">
        <f>SUM($E$2:$E1385)</f>
        <v>4158618.1338390815</v>
      </c>
      <c r="AB1385">
        <f>SUM($F$2:$F1385)</f>
        <v>166804773.28462201</v>
      </c>
      <c r="AC1385">
        <f t="shared" si="439"/>
        <v>1163.1000550727522</v>
      </c>
      <c r="AD1385">
        <f t="shared" si="438"/>
        <v>41579.016013888882</v>
      </c>
      <c r="AE1385">
        <f t="shared" si="437"/>
        <v>-985.79239351853175</v>
      </c>
      <c r="AF1385">
        <f t="shared" si="428"/>
        <v>-985.79239351853175</v>
      </c>
      <c r="AG1385">
        <f t="shared" si="429"/>
        <v>985.79239351853175</v>
      </c>
      <c r="AH1385">
        <f>ABS($AF1385)</f>
        <v>985.79239351853175</v>
      </c>
      <c r="AI1385">
        <f t="shared" si="430"/>
        <v>0</v>
      </c>
      <c r="AJ1385">
        <f t="shared" si="431"/>
        <v>0</v>
      </c>
      <c r="AK1385">
        <f>SUM($AJ$2:AJ1385)</f>
        <v>47013.182794618609</v>
      </c>
      <c r="AL1385">
        <f t="shared" si="432"/>
        <v>2326.2001101455044</v>
      </c>
      <c r="AM1385">
        <f>SUM($AL$2:AL1385)</f>
        <v>4239543.1514575183</v>
      </c>
      <c r="AN1385">
        <f>SUM($AH$2:AH1385)</f>
        <v>6801237.7945926022</v>
      </c>
      <c r="AO1385">
        <f t="shared" si="433"/>
        <v>68157.663227263285</v>
      </c>
      <c r="AP1385">
        <f t="shared" si="434"/>
        <v>0</v>
      </c>
      <c r="AQ1385">
        <f t="shared" si="435"/>
        <v>0</v>
      </c>
      <c r="AR1385">
        <f>SUM($AQ$2:AQ1385)</f>
        <v>1393749.0963349384</v>
      </c>
      <c r="AS1385">
        <f>SUM($AO$2:AO1385)</f>
        <v>275518643.09489787</v>
      </c>
    </row>
    <row r="1386" spans="1:45" x14ac:dyDescent="0.25">
      <c r="A1386">
        <v>1384</v>
      </c>
      <c r="B1386" s="3">
        <v>32.9</v>
      </c>
      <c r="C1386">
        <f t="shared" si="421"/>
        <v>9.1388888888888875</v>
      </c>
      <c r="D1386" s="5">
        <f t="shared" si="436"/>
        <v>0.24305555555555555</v>
      </c>
      <c r="E1386">
        <f t="shared" si="422"/>
        <v>4881.5449431892093</v>
      </c>
      <c r="F1386">
        <f t="shared" si="423"/>
        <v>60386.618260802454</v>
      </c>
      <c r="G1386">
        <f>SUM($E$2:E1386)</f>
        <v>4163499.6787822708</v>
      </c>
      <c r="H1386">
        <f>SUM($F$2:F1386)</f>
        <v>166865159.90288281</v>
      </c>
      <c r="R1386">
        <f t="shared" si="424"/>
        <v>4163.4996787822711</v>
      </c>
      <c r="S1386">
        <f t="shared" si="425"/>
        <v>166865.15990288282</v>
      </c>
      <c r="U1386">
        <v>1384</v>
      </c>
      <c r="V1386" s="3">
        <v>32.9</v>
      </c>
      <c r="W1386">
        <f t="shared" si="426"/>
        <v>9.1388888888888875</v>
      </c>
      <c r="X1386" s="5">
        <f t="shared" si="440"/>
        <v>0.13888888888888865</v>
      </c>
      <c r="Y1386">
        <f t="shared" si="427"/>
        <v>3504.9503019855028</v>
      </c>
      <c r="Z1386">
        <f t="shared" si="427"/>
        <v>3504.9503019855028</v>
      </c>
      <c r="AA1386">
        <f>SUM($E$2:$E1386)</f>
        <v>4163499.6787822708</v>
      </c>
      <c r="AB1386">
        <f>SUM($F$2:$F1386)</f>
        <v>166865159.90288281</v>
      </c>
      <c r="AC1386">
        <f t="shared" si="439"/>
        <v>1752.4751509927514</v>
      </c>
      <c r="AD1386">
        <f t="shared" si="438"/>
        <v>47894.335705246907</v>
      </c>
      <c r="AE1386">
        <f t="shared" si="437"/>
        <v>18807.602246913571</v>
      </c>
      <c r="AF1386">
        <f t="shared" si="428"/>
        <v>0</v>
      </c>
      <c r="AG1386">
        <f t="shared" si="429"/>
        <v>0</v>
      </c>
      <c r="AH1386">
        <f>ABS($AF1386)</f>
        <v>0</v>
      </c>
      <c r="AI1386">
        <f t="shared" si="430"/>
        <v>0</v>
      </c>
      <c r="AJ1386">
        <f t="shared" si="431"/>
        <v>0</v>
      </c>
      <c r="AK1386">
        <f>SUM($AJ$2:AJ1386)</f>
        <v>47013.182794618609</v>
      </c>
      <c r="AL1386">
        <f t="shared" si="432"/>
        <v>3504.9503019855028</v>
      </c>
      <c r="AM1386">
        <f>SUM($AL$2:AL1386)</f>
        <v>4243048.1017595036</v>
      </c>
      <c r="AN1386">
        <f>SUM($AH$2:AH1386)</f>
        <v>6801237.7945926022</v>
      </c>
      <c r="AO1386">
        <f t="shared" si="433"/>
        <v>115312.86493532304</v>
      </c>
      <c r="AP1386">
        <f t="shared" si="434"/>
        <v>0</v>
      </c>
      <c r="AQ1386">
        <f t="shared" si="435"/>
        <v>0</v>
      </c>
      <c r="AR1386">
        <f>SUM($AQ$2:AQ1386)</f>
        <v>1393749.0963349384</v>
      </c>
      <c r="AS1386">
        <f>SUM($AO$2:AO1386)</f>
        <v>275633955.9598332</v>
      </c>
    </row>
    <row r="1387" spans="1:45" x14ac:dyDescent="0.25">
      <c r="A1387">
        <v>1385</v>
      </c>
      <c r="B1387" s="3">
        <v>35.6</v>
      </c>
      <c r="C1387">
        <f t="shared" si="421"/>
        <v>9.8888888888888893</v>
      </c>
      <c r="D1387" s="5">
        <f t="shared" si="436"/>
        <v>0.14660493827160515</v>
      </c>
      <c r="E1387">
        <f t="shared" si="422"/>
        <v>3971.9061706801131</v>
      </c>
      <c r="F1387">
        <f t="shared" si="423"/>
        <v>70704.801802469141</v>
      </c>
      <c r="G1387">
        <f>SUM($E$2:E1387)</f>
        <v>4167471.5849529509</v>
      </c>
      <c r="H1387">
        <f>SUM($F$2:F1387)</f>
        <v>166935864.70468527</v>
      </c>
      <c r="R1387">
        <f t="shared" si="424"/>
        <v>4167.4715849529512</v>
      </c>
      <c r="S1387">
        <f t="shared" si="425"/>
        <v>166935.86470468526</v>
      </c>
      <c r="U1387">
        <v>1385</v>
      </c>
      <c r="V1387" s="3">
        <v>35.6</v>
      </c>
      <c r="W1387">
        <f t="shared" si="426"/>
        <v>9.8888888888888893</v>
      </c>
      <c r="X1387" s="5">
        <f t="shared" si="440"/>
        <v>0.10416666666666691</v>
      </c>
      <c r="Y1387">
        <f t="shared" si="427"/>
        <v>3365.0453562082339</v>
      </c>
      <c r="Z1387">
        <f t="shared" si="427"/>
        <v>3365.0453562082339</v>
      </c>
      <c r="AA1387">
        <f>SUM($E$2:$E1387)</f>
        <v>4167471.5849529509</v>
      </c>
      <c r="AB1387">
        <f>SUM($F$2:$F1387)</f>
        <v>166935864.70468527</v>
      </c>
      <c r="AC1387">
        <f t="shared" si="439"/>
        <v>1682.5226781041169</v>
      </c>
      <c r="AD1387">
        <f t="shared" si="438"/>
        <v>60386.618260802454</v>
      </c>
      <c r="AE1387">
        <f t="shared" si="437"/>
        <v>22810.466097222234</v>
      </c>
      <c r="AF1387">
        <f t="shared" si="428"/>
        <v>0</v>
      </c>
      <c r="AG1387">
        <f t="shared" si="429"/>
        <v>0</v>
      </c>
      <c r="AH1387">
        <f>ABS($AF1387)</f>
        <v>0</v>
      </c>
      <c r="AI1387">
        <f t="shared" si="430"/>
        <v>0</v>
      </c>
      <c r="AJ1387">
        <f t="shared" si="431"/>
        <v>0</v>
      </c>
      <c r="AK1387">
        <f>SUM($AJ$2:AJ1387)</f>
        <v>47013.182794618609</v>
      </c>
      <c r="AL1387">
        <f t="shared" si="432"/>
        <v>3365.0453562082339</v>
      </c>
      <c r="AM1387">
        <f>SUM($AL$2:AL1387)</f>
        <v>4246413.1471157121</v>
      </c>
      <c r="AN1387">
        <f>SUM($AH$2:AH1387)</f>
        <v>6801237.7945926022</v>
      </c>
      <c r="AO1387">
        <f t="shared" si="433"/>
        <v>119795.61468101313</v>
      </c>
      <c r="AP1387">
        <f t="shared" si="434"/>
        <v>0</v>
      </c>
      <c r="AQ1387">
        <f t="shared" si="435"/>
        <v>0</v>
      </c>
      <c r="AR1387">
        <f>SUM($AQ$2:AQ1387)</f>
        <v>1393749.0963349384</v>
      </c>
      <c r="AS1387">
        <f>SUM($AO$2:AO1387)</f>
        <v>275753751.57451421</v>
      </c>
    </row>
    <row r="1388" spans="1:45" x14ac:dyDescent="0.25">
      <c r="A1388">
        <v>1386</v>
      </c>
      <c r="B1388" s="3">
        <v>36.700000000000003</v>
      </c>
      <c r="C1388">
        <f t="shared" si="421"/>
        <v>10.194444444444445</v>
      </c>
      <c r="D1388" s="5">
        <f t="shared" si="436"/>
        <v>7.7160493827160462E-2</v>
      </c>
      <c r="E1388">
        <f t="shared" si="422"/>
        <v>3101.4819230106177</v>
      </c>
      <c r="F1388">
        <f t="shared" si="423"/>
        <v>75141.704408950623</v>
      </c>
      <c r="G1388">
        <f>SUM($E$2:E1388)</f>
        <v>4170573.0668759616</v>
      </c>
      <c r="H1388">
        <f>SUM($F$2:F1388)</f>
        <v>167011006.40909421</v>
      </c>
      <c r="R1388">
        <f t="shared" si="424"/>
        <v>4170.5730668759616</v>
      </c>
      <c r="S1388">
        <f t="shared" si="425"/>
        <v>167011.0064090942</v>
      </c>
      <c r="U1388">
        <v>1386</v>
      </c>
      <c r="V1388" s="3">
        <v>36.700000000000003</v>
      </c>
      <c r="W1388">
        <f t="shared" si="426"/>
        <v>10.194444444444445</v>
      </c>
      <c r="X1388" s="5">
        <f t="shared" si="440"/>
        <v>4.2438271604938245E-2</v>
      </c>
      <c r="Y1388">
        <f t="shared" si="427"/>
        <v>2589.6174515600005</v>
      </c>
      <c r="Z1388">
        <f t="shared" si="427"/>
        <v>2589.6174515600005</v>
      </c>
      <c r="AA1388">
        <f>SUM($E$2:$E1388)</f>
        <v>4170573.0668759616</v>
      </c>
      <c r="AB1388">
        <f>SUM($F$2:$F1388)</f>
        <v>167011006.40909421</v>
      </c>
      <c r="AC1388">
        <f t="shared" si="439"/>
        <v>1294.8087257800003</v>
      </c>
      <c r="AD1388">
        <f t="shared" si="438"/>
        <v>70704.801802469141</v>
      </c>
      <c r="AE1388">
        <f t="shared" si="437"/>
        <v>14755.08614814817</v>
      </c>
      <c r="AF1388">
        <f t="shared" si="428"/>
        <v>0</v>
      </c>
      <c r="AG1388">
        <f t="shared" si="429"/>
        <v>0</v>
      </c>
      <c r="AH1388">
        <f>ABS($AF1388)</f>
        <v>0</v>
      </c>
      <c r="AI1388">
        <f t="shared" si="430"/>
        <v>0</v>
      </c>
      <c r="AJ1388">
        <f t="shared" si="431"/>
        <v>0</v>
      </c>
      <c r="AK1388">
        <f>SUM($AJ$2:AJ1388)</f>
        <v>47013.182794618609</v>
      </c>
      <c r="AL1388">
        <f t="shared" si="432"/>
        <v>2589.6174515600005</v>
      </c>
      <c r="AM1388">
        <f>SUM($AL$2:AL1388)</f>
        <v>4249002.7645672718</v>
      </c>
      <c r="AN1388">
        <f>SUM($AH$2:AH1388)</f>
        <v>6801237.7945926022</v>
      </c>
      <c r="AO1388">
        <f t="shared" si="433"/>
        <v>95038.960472252031</v>
      </c>
      <c r="AP1388">
        <f t="shared" si="434"/>
        <v>0</v>
      </c>
      <c r="AQ1388">
        <f t="shared" si="435"/>
        <v>0</v>
      </c>
      <c r="AR1388">
        <f>SUM($AQ$2:AQ1388)</f>
        <v>1393749.0963349384</v>
      </c>
      <c r="AS1388">
        <f>SUM($AO$2:AO1388)</f>
        <v>275848790.53498644</v>
      </c>
    </row>
    <row r="1389" spans="1:45" x14ac:dyDescent="0.25">
      <c r="A1389">
        <v>1387</v>
      </c>
      <c r="B1389" s="3">
        <v>37.6</v>
      </c>
      <c r="C1389">
        <f t="shared" si="421"/>
        <v>10.444444444444445</v>
      </c>
      <c r="D1389" s="5">
        <f t="shared" si="436"/>
        <v>0.10416666666666666</v>
      </c>
      <c r="E1389">
        <f t="shared" si="422"/>
        <v>3611.7602524510285</v>
      </c>
      <c r="F1389">
        <f t="shared" si="423"/>
        <v>78872.31772839505</v>
      </c>
      <c r="G1389">
        <f>SUM($E$2:E1389)</f>
        <v>4174184.8271284127</v>
      </c>
      <c r="H1389">
        <f>SUM($F$2:F1389)</f>
        <v>167089878.72682261</v>
      </c>
      <c r="R1389">
        <f t="shared" si="424"/>
        <v>4174.1848271284125</v>
      </c>
      <c r="S1389">
        <f t="shared" si="425"/>
        <v>167089.87872682262</v>
      </c>
      <c r="U1389">
        <v>1387</v>
      </c>
      <c r="V1389" s="3">
        <v>37.6</v>
      </c>
      <c r="W1389">
        <f t="shared" si="426"/>
        <v>10.444444444444445</v>
      </c>
      <c r="X1389" s="5">
        <f t="shared" si="440"/>
        <v>3.4722222222222224E-2</v>
      </c>
      <c r="Y1389">
        <f t="shared" si="427"/>
        <v>2562.9262401053502</v>
      </c>
      <c r="Z1389">
        <f t="shared" si="427"/>
        <v>2562.9262401053502</v>
      </c>
      <c r="AA1389">
        <f>SUM($E$2:$E1389)</f>
        <v>4174184.8271284127</v>
      </c>
      <c r="AB1389">
        <f>SUM($F$2:$F1389)</f>
        <v>167089878.72682261</v>
      </c>
      <c r="AC1389">
        <f t="shared" si="439"/>
        <v>1281.4631200526751</v>
      </c>
      <c r="AD1389">
        <f t="shared" si="438"/>
        <v>75141.704408950623</v>
      </c>
      <c r="AE1389">
        <f t="shared" si="437"/>
        <v>8167.515925925909</v>
      </c>
      <c r="AF1389">
        <f t="shared" si="428"/>
        <v>0</v>
      </c>
      <c r="AG1389">
        <f t="shared" si="429"/>
        <v>0</v>
      </c>
      <c r="AH1389">
        <f>ABS($AF1389)</f>
        <v>0</v>
      </c>
      <c r="AI1389">
        <f t="shared" si="430"/>
        <v>0</v>
      </c>
      <c r="AJ1389">
        <f t="shared" si="431"/>
        <v>0</v>
      </c>
      <c r="AK1389">
        <f>SUM($AJ$2:AJ1389)</f>
        <v>47013.182794618609</v>
      </c>
      <c r="AL1389">
        <f t="shared" si="432"/>
        <v>2562.9262401053502</v>
      </c>
      <c r="AM1389">
        <f>SUM($AL$2:AL1389)</f>
        <v>4251565.690807377</v>
      </c>
      <c r="AN1389">
        <f>SUM($AH$2:AH1389)</f>
        <v>6801237.7945926022</v>
      </c>
      <c r="AO1389">
        <f t="shared" si="433"/>
        <v>96366.026627961168</v>
      </c>
      <c r="AP1389">
        <f t="shared" si="434"/>
        <v>0</v>
      </c>
      <c r="AQ1389">
        <f t="shared" si="435"/>
        <v>0</v>
      </c>
      <c r="AR1389">
        <f>SUM($AQ$2:AQ1389)</f>
        <v>1393749.0963349384</v>
      </c>
      <c r="AS1389">
        <f>SUM($AO$2:AO1389)</f>
        <v>275945156.56161439</v>
      </c>
    </row>
    <row r="1390" spans="1:45" x14ac:dyDescent="0.25">
      <c r="A1390">
        <v>1388</v>
      </c>
      <c r="B1390" s="3">
        <v>39.4</v>
      </c>
      <c r="C1390">
        <f t="shared" si="421"/>
        <v>10.944444444444445</v>
      </c>
      <c r="D1390" s="5">
        <f t="shared" si="436"/>
        <v>0.18904320987654316</v>
      </c>
      <c r="E1390">
        <f t="shared" si="422"/>
        <v>5185.1484028238337</v>
      </c>
      <c r="F1390">
        <f t="shared" si="423"/>
        <v>86604.679117283958</v>
      </c>
      <c r="G1390">
        <f>SUM($E$2:E1390)</f>
        <v>4179369.9755312363</v>
      </c>
      <c r="H1390">
        <f>SUM($F$2:F1390)</f>
        <v>167176483.40593991</v>
      </c>
      <c r="R1390">
        <f t="shared" si="424"/>
        <v>4179.3699755312364</v>
      </c>
      <c r="S1390">
        <f t="shared" si="425"/>
        <v>167176.48340593991</v>
      </c>
      <c r="U1390">
        <v>1388</v>
      </c>
      <c r="V1390" s="3">
        <v>39.4</v>
      </c>
      <c r="W1390">
        <f t="shared" si="426"/>
        <v>10.944444444444445</v>
      </c>
      <c r="X1390" s="5">
        <f t="shared" si="440"/>
        <v>6.9444444444444448E-2</v>
      </c>
      <c r="Y1390">
        <f t="shared" si="427"/>
        <v>3292.3501423643006</v>
      </c>
      <c r="Z1390">
        <f t="shared" si="427"/>
        <v>3292.3501423643006</v>
      </c>
      <c r="AA1390">
        <f>SUM($E$2:$E1390)</f>
        <v>4179369.9755312363</v>
      </c>
      <c r="AB1390">
        <f>SUM($F$2:$F1390)</f>
        <v>167176483.40593991</v>
      </c>
      <c r="AC1390">
        <f t="shared" si="439"/>
        <v>1646.1750711821503</v>
      </c>
      <c r="AD1390">
        <f t="shared" si="438"/>
        <v>78872.31772839505</v>
      </c>
      <c r="AE1390">
        <f t="shared" si="437"/>
        <v>11462.974708333335</v>
      </c>
      <c r="AF1390">
        <f t="shared" si="428"/>
        <v>0</v>
      </c>
      <c r="AG1390">
        <f t="shared" si="429"/>
        <v>0</v>
      </c>
      <c r="AH1390">
        <f>ABS($AF1390)</f>
        <v>0</v>
      </c>
      <c r="AI1390">
        <f t="shared" si="430"/>
        <v>0</v>
      </c>
      <c r="AJ1390">
        <f t="shared" si="431"/>
        <v>0</v>
      </c>
      <c r="AK1390">
        <f>SUM($AJ$2:AJ1390)</f>
        <v>47013.182794618609</v>
      </c>
      <c r="AL1390">
        <f t="shared" si="432"/>
        <v>3292.3501423643006</v>
      </c>
      <c r="AM1390">
        <f>SUM($AL$2:AL1390)</f>
        <v>4254858.0409497414</v>
      </c>
      <c r="AN1390">
        <f>SUM($AH$2:AH1390)</f>
        <v>6801237.7945926022</v>
      </c>
      <c r="AO1390">
        <f t="shared" si="433"/>
        <v>129718.59560915345</v>
      </c>
      <c r="AP1390">
        <f t="shared" si="434"/>
        <v>0</v>
      </c>
      <c r="AQ1390">
        <f t="shared" si="435"/>
        <v>0</v>
      </c>
      <c r="AR1390">
        <f>SUM($AQ$2:AQ1390)</f>
        <v>1393749.0963349384</v>
      </c>
      <c r="AS1390">
        <f>SUM($AO$2:AO1390)</f>
        <v>276074875.15722352</v>
      </c>
    </row>
    <row r="1391" spans="1:45" x14ac:dyDescent="0.25">
      <c r="A1391">
        <v>1389</v>
      </c>
      <c r="B1391" s="3">
        <v>42.5</v>
      </c>
      <c r="C1391">
        <f t="shared" si="421"/>
        <v>11.805555555555555</v>
      </c>
      <c r="D1391" s="5">
        <f t="shared" si="436"/>
        <v>0.27391975308641964</v>
      </c>
      <c r="E1391">
        <f t="shared" si="422"/>
        <v>7155.1233642047082</v>
      </c>
      <c r="F1391">
        <f t="shared" si="423"/>
        <v>100768.95929783949</v>
      </c>
      <c r="G1391">
        <f>SUM($E$2:E1391)</f>
        <v>4186525.0988954408</v>
      </c>
      <c r="H1391">
        <f>SUM($F$2:F1391)</f>
        <v>167277252.36523774</v>
      </c>
      <c r="R1391">
        <f t="shared" si="424"/>
        <v>4186.5250988954413</v>
      </c>
      <c r="S1391">
        <f t="shared" si="425"/>
        <v>167277.25236523774</v>
      </c>
      <c r="U1391">
        <v>1389</v>
      </c>
      <c r="V1391" s="3">
        <v>42.5</v>
      </c>
      <c r="W1391">
        <f t="shared" si="426"/>
        <v>11.805555555555555</v>
      </c>
      <c r="X1391" s="5">
        <f t="shared" si="440"/>
        <v>0.11959876543209871</v>
      </c>
      <c r="Y1391">
        <f t="shared" si="427"/>
        <v>4520.6407681827623</v>
      </c>
      <c r="Z1391">
        <f t="shared" si="427"/>
        <v>4520.6407681827623</v>
      </c>
      <c r="AA1391">
        <f>SUM($E$2:$E1391)</f>
        <v>4186525.0988954408</v>
      </c>
      <c r="AB1391">
        <f>SUM($F$2:$F1391)</f>
        <v>167277252.36523774</v>
      </c>
      <c r="AC1391">
        <f t="shared" si="439"/>
        <v>2260.3203840913811</v>
      </c>
      <c r="AD1391">
        <f t="shared" si="438"/>
        <v>86604.679117283958</v>
      </c>
      <c r="AE1391">
        <f t="shared" si="437"/>
        <v>21896.641569444444</v>
      </c>
      <c r="AF1391">
        <f t="shared" si="428"/>
        <v>0</v>
      </c>
      <c r="AG1391">
        <f t="shared" si="429"/>
        <v>0</v>
      </c>
      <c r="AH1391">
        <f>ABS($AF1391)</f>
        <v>0</v>
      </c>
      <c r="AI1391">
        <f t="shared" si="430"/>
        <v>0</v>
      </c>
      <c r="AJ1391">
        <f t="shared" si="431"/>
        <v>0</v>
      </c>
      <c r="AK1391">
        <f>SUM($AJ$2:AJ1391)</f>
        <v>47013.182794618609</v>
      </c>
      <c r="AL1391">
        <f t="shared" si="432"/>
        <v>4520.6407681827623</v>
      </c>
      <c r="AM1391">
        <f>SUM($AL$2:AL1391)</f>
        <v>4259378.6817179238</v>
      </c>
      <c r="AN1391">
        <f>SUM($AH$2:AH1391)</f>
        <v>6801237.7945926022</v>
      </c>
      <c r="AO1391">
        <f t="shared" si="433"/>
        <v>192127.23264776741</v>
      </c>
      <c r="AP1391">
        <f t="shared" si="434"/>
        <v>0</v>
      </c>
      <c r="AQ1391">
        <f t="shared" si="435"/>
        <v>0</v>
      </c>
      <c r="AR1391">
        <f>SUM($AQ$2:AQ1391)</f>
        <v>1393749.0963349384</v>
      </c>
      <c r="AS1391">
        <f>SUM($AO$2:AO1391)</f>
        <v>276267002.3898713</v>
      </c>
    </row>
    <row r="1392" spans="1:45" x14ac:dyDescent="0.25">
      <c r="A1392">
        <v>1390</v>
      </c>
      <c r="B1392" s="3">
        <v>46.5</v>
      </c>
      <c r="C1392">
        <f t="shared" si="421"/>
        <v>12.916666666666666</v>
      </c>
      <c r="D1392" s="5">
        <f t="shared" si="436"/>
        <v>0.29706790123456794</v>
      </c>
      <c r="E1392">
        <f t="shared" si="422"/>
        <v>8434.3339213722356</v>
      </c>
      <c r="F1392">
        <f t="shared" si="423"/>
        <v>120629.85868055554</v>
      </c>
      <c r="G1392">
        <f>SUM($E$2:E1392)</f>
        <v>4194959.4328168128</v>
      </c>
      <c r="H1392">
        <f>SUM($F$2:F1392)</f>
        <v>167397882.22391829</v>
      </c>
      <c r="R1392">
        <f t="shared" si="424"/>
        <v>4194.9594328168132</v>
      </c>
      <c r="S1392">
        <f t="shared" si="425"/>
        <v>167397.88222391828</v>
      </c>
      <c r="U1392">
        <v>1390</v>
      </c>
      <c r="V1392" s="3">
        <v>46.5</v>
      </c>
      <c r="W1392">
        <f t="shared" si="426"/>
        <v>12.916666666666666</v>
      </c>
      <c r="X1392" s="5">
        <f t="shared" si="440"/>
        <v>0.15432098765432092</v>
      </c>
      <c r="Y1392">
        <f t="shared" si="427"/>
        <v>5768.0825646335506</v>
      </c>
      <c r="Z1392">
        <f t="shared" si="427"/>
        <v>5768.0825646335506</v>
      </c>
      <c r="AA1392">
        <f>SUM($E$2:$E1392)</f>
        <v>4194959.4328168128</v>
      </c>
      <c r="AB1392">
        <f>SUM($F$2:$F1392)</f>
        <v>167397882.22391829</v>
      </c>
      <c r="AC1392">
        <f t="shared" si="439"/>
        <v>2884.0412823167753</v>
      </c>
      <c r="AD1392">
        <f t="shared" si="438"/>
        <v>100768.95929783949</v>
      </c>
      <c r="AE1392">
        <f t="shared" si="437"/>
        <v>34025.17956327158</v>
      </c>
      <c r="AF1392">
        <f t="shared" si="428"/>
        <v>0</v>
      </c>
      <c r="AG1392">
        <f t="shared" si="429"/>
        <v>0</v>
      </c>
      <c r="AH1392">
        <f>ABS($AF1392)</f>
        <v>0</v>
      </c>
      <c r="AI1392">
        <f t="shared" si="430"/>
        <v>0</v>
      </c>
      <c r="AJ1392">
        <f t="shared" si="431"/>
        <v>0</v>
      </c>
      <c r="AK1392">
        <f>SUM($AJ$2:AJ1392)</f>
        <v>47013.182794618609</v>
      </c>
      <c r="AL1392">
        <f t="shared" si="432"/>
        <v>5768.0825646335506</v>
      </c>
      <c r="AM1392">
        <f>SUM($AL$2:AL1392)</f>
        <v>4265146.7642825572</v>
      </c>
      <c r="AN1392">
        <f>SUM($AH$2:AH1392)</f>
        <v>6801237.7945926022</v>
      </c>
      <c r="AO1392">
        <f t="shared" si="433"/>
        <v>268215.83925546013</v>
      </c>
      <c r="AP1392">
        <f t="shared" si="434"/>
        <v>0</v>
      </c>
      <c r="AQ1392">
        <f t="shared" si="435"/>
        <v>0</v>
      </c>
      <c r="AR1392">
        <f>SUM($AQ$2:AQ1392)</f>
        <v>1393749.0963349384</v>
      </c>
      <c r="AS1392">
        <f>SUM($AO$2:AO1392)</f>
        <v>276535218.22912675</v>
      </c>
    </row>
    <row r="1393" spans="1:45" x14ac:dyDescent="0.25">
      <c r="A1393">
        <v>1391</v>
      </c>
      <c r="B1393" s="3">
        <v>50.2</v>
      </c>
      <c r="C1393">
        <f t="shared" si="421"/>
        <v>13.944444444444445</v>
      </c>
      <c r="D1393" s="5">
        <f t="shared" si="436"/>
        <v>0.24305555555555555</v>
      </c>
      <c r="E1393">
        <f t="shared" si="422"/>
        <v>8204.4895053007203</v>
      </c>
      <c r="F1393">
        <f t="shared" si="423"/>
        <v>140590.62045061728</v>
      </c>
      <c r="G1393">
        <f>SUM($E$2:E1393)</f>
        <v>4203163.9223221131</v>
      </c>
      <c r="H1393">
        <f>SUM($F$2:F1393)</f>
        <v>167538472.8443689</v>
      </c>
      <c r="R1393">
        <f t="shared" si="424"/>
        <v>4203.1639223221127</v>
      </c>
      <c r="S1393">
        <f t="shared" si="425"/>
        <v>167538.47284436889</v>
      </c>
      <c r="U1393">
        <v>1391</v>
      </c>
      <c r="V1393" s="3">
        <v>50.2</v>
      </c>
      <c r="W1393">
        <f t="shared" si="426"/>
        <v>13.944444444444445</v>
      </c>
      <c r="X1393" s="5">
        <f t="shared" si="440"/>
        <v>0.14274691358024702</v>
      </c>
      <c r="Y1393">
        <f t="shared" si="427"/>
        <v>6181.8267498137538</v>
      </c>
      <c r="Z1393">
        <f t="shared" si="427"/>
        <v>6181.8267498137538</v>
      </c>
      <c r="AA1393">
        <f>SUM($E$2:$E1393)</f>
        <v>4203163.9223221131</v>
      </c>
      <c r="AB1393">
        <f>SUM($F$2:$F1393)</f>
        <v>167538472.8443689</v>
      </c>
      <c r="AC1393">
        <f t="shared" si="439"/>
        <v>3090.9133749068769</v>
      </c>
      <c r="AD1393">
        <f t="shared" si="438"/>
        <v>120629.85868055554</v>
      </c>
      <c r="AE1393">
        <f t="shared" si="437"/>
        <v>39821.661152777786</v>
      </c>
      <c r="AF1393">
        <f t="shared" si="428"/>
        <v>0</v>
      </c>
      <c r="AG1393">
        <f t="shared" si="429"/>
        <v>0</v>
      </c>
      <c r="AH1393">
        <f>ABS($AF1393)</f>
        <v>0</v>
      </c>
      <c r="AI1393">
        <f t="shared" si="430"/>
        <v>0</v>
      </c>
      <c r="AJ1393">
        <f t="shared" si="431"/>
        <v>0</v>
      </c>
      <c r="AK1393">
        <f>SUM($AJ$2:AJ1393)</f>
        <v>47013.182794618609</v>
      </c>
      <c r="AL1393">
        <f t="shared" si="432"/>
        <v>6181.8267498137538</v>
      </c>
      <c r="AM1393">
        <f>SUM($AL$2:AL1393)</f>
        <v>4271328.5910323709</v>
      </c>
      <c r="AN1393">
        <f>SUM($AH$2:AH1393)</f>
        <v>6801237.7945926022</v>
      </c>
      <c r="AO1393">
        <f t="shared" si="433"/>
        <v>310327.70284065045</v>
      </c>
      <c r="AP1393">
        <f t="shared" si="434"/>
        <v>0</v>
      </c>
      <c r="AQ1393">
        <f t="shared" si="435"/>
        <v>0</v>
      </c>
      <c r="AR1393">
        <f>SUM($AQ$2:AQ1393)</f>
        <v>1393749.0963349384</v>
      </c>
      <c r="AS1393">
        <f>SUM($AO$2:AO1393)</f>
        <v>276845545.93196738</v>
      </c>
    </row>
    <row r="1394" spans="1:45" x14ac:dyDescent="0.25">
      <c r="A1394">
        <v>1392</v>
      </c>
      <c r="B1394" s="3">
        <v>52.8</v>
      </c>
      <c r="C1394">
        <f t="shared" si="421"/>
        <v>14.666666666666666</v>
      </c>
      <c r="D1394" s="5">
        <f t="shared" si="436"/>
        <v>0.15817901234567883</v>
      </c>
      <c r="E1394">
        <f t="shared" si="422"/>
        <v>6977.4277715094604</v>
      </c>
      <c r="F1394">
        <f t="shared" si="423"/>
        <v>155530.92622222219</v>
      </c>
      <c r="G1394">
        <f>SUM($E$2:E1394)</f>
        <v>4210141.3500936227</v>
      </c>
      <c r="H1394">
        <f>SUM($F$2:F1394)</f>
        <v>167694003.77059114</v>
      </c>
      <c r="R1394">
        <f t="shared" si="424"/>
        <v>4210.1413500936223</v>
      </c>
      <c r="S1394">
        <f t="shared" si="425"/>
        <v>167694.00377059114</v>
      </c>
      <c r="U1394">
        <v>1392</v>
      </c>
      <c r="V1394" s="3">
        <v>52.8</v>
      </c>
      <c r="W1394">
        <f t="shared" si="426"/>
        <v>14.666666666666666</v>
      </c>
      <c r="X1394" s="5">
        <f t="shared" si="440"/>
        <v>0.10030864197530853</v>
      </c>
      <c r="Y1394">
        <f t="shared" si="427"/>
        <v>5750.0688208921783</v>
      </c>
      <c r="Z1394">
        <f t="shared" si="427"/>
        <v>5750.0688208921783</v>
      </c>
      <c r="AA1394">
        <f>SUM($E$2:$E1394)</f>
        <v>4210141.3500936227</v>
      </c>
      <c r="AB1394">
        <f>SUM($F$2:$F1394)</f>
        <v>167694003.77059114</v>
      </c>
      <c r="AC1394">
        <f t="shared" si="439"/>
        <v>2875.0344104460892</v>
      </c>
      <c r="AD1394">
        <f t="shared" si="438"/>
        <v>140590.62045061728</v>
      </c>
      <c r="AE1394">
        <f t="shared" si="437"/>
        <v>34901.067541666649</v>
      </c>
      <c r="AF1394">
        <f t="shared" si="428"/>
        <v>0</v>
      </c>
      <c r="AG1394">
        <f t="shared" si="429"/>
        <v>0</v>
      </c>
      <c r="AH1394">
        <f>ABS($AF1394)</f>
        <v>0</v>
      </c>
      <c r="AI1394">
        <f t="shared" si="430"/>
        <v>0</v>
      </c>
      <c r="AJ1394">
        <f t="shared" si="431"/>
        <v>0</v>
      </c>
      <c r="AK1394">
        <f>SUM($AJ$2:AJ1394)</f>
        <v>47013.182794618609</v>
      </c>
      <c r="AL1394">
        <f t="shared" si="432"/>
        <v>5750.0688208921783</v>
      </c>
      <c r="AM1394">
        <f>SUM($AL$2:AL1394)</f>
        <v>4277078.6598532628</v>
      </c>
      <c r="AN1394">
        <f>SUM($AH$2:AH1394)</f>
        <v>6801237.7945926022</v>
      </c>
      <c r="AO1394">
        <f t="shared" si="433"/>
        <v>303603.63374310703</v>
      </c>
      <c r="AP1394">
        <f t="shared" si="434"/>
        <v>0</v>
      </c>
      <c r="AQ1394">
        <f t="shared" si="435"/>
        <v>0</v>
      </c>
      <c r="AR1394">
        <f>SUM($AQ$2:AQ1394)</f>
        <v>1393749.0963349384</v>
      </c>
      <c r="AS1394">
        <f>SUM($AO$2:AO1394)</f>
        <v>277149149.56571048</v>
      </c>
    </row>
    <row r="1395" spans="1:45" x14ac:dyDescent="0.25">
      <c r="A1395">
        <v>1393</v>
      </c>
      <c r="B1395" s="3">
        <v>54.3</v>
      </c>
      <c r="C1395">
        <f t="shared" si="421"/>
        <v>15.083333333333332</v>
      </c>
      <c r="D1395" s="5">
        <f t="shared" si="436"/>
        <v>8.1018518518518601E-2</v>
      </c>
      <c r="E1395">
        <f t="shared" si="422"/>
        <v>5584.0671805662432</v>
      </c>
      <c r="F1395">
        <f t="shared" si="423"/>
        <v>164493.43601388886</v>
      </c>
      <c r="G1395">
        <f>SUM($E$2:E1395)</f>
        <v>4215725.4172741892</v>
      </c>
      <c r="H1395">
        <f>SUM($F$2:F1395)</f>
        <v>167858497.20660502</v>
      </c>
      <c r="R1395">
        <f t="shared" si="424"/>
        <v>4215.7254172741896</v>
      </c>
      <c r="S1395">
        <f t="shared" si="425"/>
        <v>167858.49720660501</v>
      </c>
      <c r="U1395">
        <v>1393</v>
      </c>
      <c r="V1395" s="3">
        <v>54.3</v>
      </c>
      <c r="W1395">
        <f t="shared" si="426"/>
        <v>15.083333333333332</v>
      </c>
      <c r="X1395" s="5">
        <f t="shared" si="440"/>
        <v>5.7870370370370287E-2</v>
      </c>
      <c r="Y1395">
        <f t="shared" si="427"/>
        <v>5079.1763395168573</v>
      </c>
      <c r="Z1395">
        <f t="shared" si="427"/>
        <v>5079.1763395168573</v>
      </c>
      <c r="AA1395">
        <f>SUM($E$2:$E1395)</f>
        <v>4215725.4172741892</v>
      </c>
      <c r="AB1395">
        <f>SUM($F$2:$F1395)</f>
        <v>167858497.20660502</v>
      </c>
      <c r="AC1395">
        <f t="shared" si="439"/>
        <v>2539.5881697584286</v>
      </c>
      <c r="AD1395">
        <f t="shared" si="438"/>
        <v>155530.92622222219</v>
      </c>
      <c r="AE1395">
        <f t="shared" si="437"/>
        <v>23902.815563271579</v>
      </c>
      <c r="AF1395">
        <f t="shared" si="428"/>
        <v>0</v>
      </c>
      <c r="AG1395">
        <f t="shared" si="429"/>
        <v>0</v>
      </c>
      <c r="AH1395">
        <f>ABS($AF1395)</f>
        <v>0</v>
      </c>
      <c r="AI1395">
        <f t="shared" si="430"/>
        <v>0</v>
      </c>
      <c r="AJ1395">
        <f t="shared" si="431"/>
        <v>0</v>
      </c>
      <c r="AK1395">
        <f>SUM($AJ$2:AJ1395)</f>
        <v>47013.182794618609</v>
      </c>
      <c r="AL1395">
        <f t="shared" si="432"/>
        <v>5079.1763395168573</v>
      </c>
      <c r="AM1395">
        <f>SUM($AL$2:AL1395)</f>
        <v>4282157.8361927792</v>
      </c>
      <c r="AN1395">
        <f>SUM($AH$2:AH1395)</f>
        <v>6801237.7945926022</v>
      </c>
      <c r="AO1395">
        <f t="shared" si="433"/>
        <v>275799.27523576532</v>
      </c>
      <c r="AP1395">
        <f t="shared" si="434"/>
        <v>0</v>
      </c>
      <c r="AQ1395">
        <f t="shared" si="435"/>
        <v>0</v>
      </c>
      <c r="AR1395">
        <f>SUM($AQ$2:AQ1395)</f>
        <v>1393749.0963349384</v>
      </c>
      <c r="AS1395">
        <f>SUM($AO$2:AO1395)</f>
        <v>277424948.84094626</v>
      </c>
    </row>
    <row r="1396" spans="1:45" x14ac:dyDescent="0.25">
      <c r="A1396">
        <v>1394</v>
      </c>
      <c r="B1396" s="3">
        <v>54.9</v>
      </c>
      <c r="C1396">
        <f t="shared" si="421"/>
        <v>15.25</v>
      </c>
      <c r="D1396" s="5">
        <f t="shared" si="436"/>
        <v>2.3148148148148313E-2</v>
      </c>
      <c r="E1396">
        <f t="shared" si="422"/>
        <v>4407.2784117172496</v>
      </c>
      <c r="F1396">
        <f t="shared" si="423"/>
        <v>168148.73412499999</v>
      </c>
      <c r="G1396">
        <f>SUM($E$2:E1396)</f>
        <v>4220132.6956859063</v>
      </c>
      <c r="H1396">
        <f>SUM($F$2:F1396)</f>
        <v>168026645.94073001</v>
      </c>
      <c r="R1396">
        <f t="shared" si="424"/>
        <v>4220.1326956859066</v>
      </c>
      <c r="S1396">
        <f t="shared" si="425"/>
        <v>168026.64594073</v>
      </c>
      <c r="U1396">
        <v>1394</v>
      </c>
      <c r="V1396" s="3">
        <v>54.9</v>
      </c>
      <c r="W1396">
        <f t="shared" si="426"/>
        <v>15.25</v>
      </c>
      <c r="X1396" s="5">
        <f t="shared" si="440"/>
        <v>2.3148148148148313E-2</v>
      </c>
      <c r="Y1396">
        <f t="shared" si="427"/>
        <v>4407.2784117172496</v>
      </c>
      <c r="Z1396">
        <f t="shared" si="427"/>
        <v>4407.2784117172496</v>
      </c>
      <c r="AA1396">
        <f>SUM($E$2:$E1396)</f>
        <v>4220132.6956859063</v>
      </c>
      <c r="AB1396">
        <f>SUM($F$2:$F1396)</f>
        <v>168026645.94073001</v>
      </c>
      <c r="AC1396">
        <f t="shared" si="439"/>
        <v>2203.6392058586248</v>
      </c>
      <c r="AD1396">
        <f t="shared" si="438"/>
        <v>164493.43601388886</v>
      </c>
      <c r="AE1396">
        <f t="shared" si="437"/>
        <v>12617.8079027778</v>
      </c>
      <c r="AF1396">
        <f t="shared" si="428"/>
        <v>0</v>
      </c>
      <c r="AG1396">
        <f t="shared" si="429"/>
        <v>0</v>
      </c>
      <c r="AH1396">
        <f>ABS($AF1396)</f>
        <v>0</v>
      </c>
      <c r="AI1396">
        <f t="shared" si="430"/>
        <v>0</v>
      </c>
      <c r="AJ1396">
        <f t="shared" si="431"/>
        <v>0</v>
      </c>
      <c r="AK1396">
        <f>SUM($AJ$2:AJ1396)</f>
        <v>47013.182794618609</v>
      </c>
      <c r="AL1396">
        <f t="shared" si="432"/>
        <v>4407.2784117172496</v>
      </c>
      <c r="AM1396">
        <f>SUM($AL$2:AL1396)</f>
        <v>4286565.1146044964</v>
      </c>
      <c r="AN1396">
        <f>SUM($AH$2:AH1396)</f>
        <v>6801237.7945926022</v>
      </c>
      <c r="AO1396">
        <f t="shared" si="433"/>
        <v>241959.58480327699</v>
      </c>
      <c r="AP1396">
        <f t="shared" si="434"/>
        <v>0</v>
      </c>
      <c r="AQ1396">
        <f t="shared" si="435"/>
        <v>0</v>
      </c>
      <c r="AR1396">
        <f>SUM($AQ$2:AQ1396)</f>
        <v>1393749.0963349384</v>
      </c>
      <c r="AS1396">
        <f>SUM($AO$2:AO1396)</f>
        <v>277666908.42574954</v>
      </c>
    </row>
    <row r="1397" spans="1:45" x14ac:dyDescent="0.25">
      <c r="A1397">
        <v>1395</v>
      </c>
      <c r="B1397" s="3">
        <v>54.9</v>
      </c>
      <c r="C1397">
        <f t="shared" si="421"/>
        <v>15.25</v>
      </c>
      <c r="D1397" s="5">
        <f t="shared" si="436"/>
        <v>-7.7160493827160221E-3</v>
      </c>
      <c r="E1397">
        <f t="shared" si="422"/>
        <v>3726.6520845567529</v>
      </c>
      <c r="F1397">
        <f t="shared" si="423"/>
        <v>168148.73412499999</v>
      </c>
      <c r="G1397">
        <f>SUM($E$2:E1397)</f>
        <v>4223859.3477704627</v>
      </c>
      <c r="H1397">
        <f>SUM($F$2:F1397)</f>
        <v>168194794.67485499</v>
      </c>
      <c r="R1397">
        <f t="shared" si="424"/>
        <v>4223.8593477704626</v>
      </c>
      <c r="S1397">
        <f t="shared" si="425"/>
        <v>168194.79467485499</v>
      </c>
      <c r="U1397">
        <v>1395</v>
      </c>
      <c r="V1397" s="3">
        <v>54.9</v>
      </c>
      <c r="W1397">
        <f t="shared" si="426"/>
        <v>15.25</v>
      </c>
      <c r="X1397" s="5">
        <f t="shared" si="440"/>
        <v>0</v>
      </c>
      <c r="Y1397">
        <f t="shared" si="427"/>
        <v>3896.8086663468757</v>
      </c>
      <c r="Z1397">
        <f t="shared" si="427"/>
        <v>3896.8086663468757</v>
      </c>
      <c r="AA1397">
        <f>SUM($E$2:$E1397)</f>
        <v>4223859.3477704627</v>
      </c>
      <c r="AB1397">
        <f>SUM($F$2:$F1397)</f>
        <v>168194794.67485499</v>
      </c>
      <c r="AC1397">
        <f t="shared" si="439"/>
        <v>1948.4043331734379</v>
      </c>
      <c r="AD1397">
        <f t="shared" si="438"/>
        <v>168148.73412499999</v>
      </c>
      <c r="AE1397">
        <f t="shared" si="437"/>
        <v>3655.2981111111294</v>
      </c>
      <c r="AF1397">
        <f t="shared" si="428"/>
        <v>0</v>
      </c>
      <c r="AG1397">
        <f t="shared" si="429"/>
        <v>0</v>
      </c>
      <c r="AH1397">
        <f>ABS($AF1397)</f>
        <v>0</v>
      </c>
      <c r="AI1397">
        <f t="shared" si="430"/>
        <v>0</v>
      </c>
      <c r="AJ1397">
        <f t="shared" si="431"/>
        <v>0</v>
      </c>
      <c r="AK1397">
        <f>SUM($AJ$2:AJ1397)</f>
        <v>47013.182794618609</v>
      </c>
      <c r="AL1397">
        <f t="shared" si="432"/>
        <v>3896.8086663468757</v>
      </c>
      <c r="AM1397">
        <f>SUM($AL$2:AL1397)</f>
        <v>4290461.923270843</v>
      </c>
      <c r="AN1397">
        <f>SUM($AH$2:AH1397)</f>
        <v>6801237.7945926022</v>
      </c>
      <c r="AO1397">
        <f t="shared" si="433"/>
        <v>213934.79578244349</v>
      </c>
      <c r="AP1397">
        <f t="shared" si="434"/>
        <v>0</v>
      </c>
      <c r="AQ1397">
        <f t="shared" si="435"/>
        <v>0</v>
      </c>
      <c r="AR1397">
        <f>SUM($AQ$2:AQ1397)</f>
        <v>1393749.0963349384</v>
      </c>
      <c r="AS1397">
        <f>SUM($AO$2:AO1397)</f>
        <v>277880843.22153199</v>
      </c>
    </row>
    <row r="1398" spans="1:45" x14ac:dyDescent="0.25">
      <c r="A1398">
        <v>1396</v>
      </c>
      <c r="B1398" s="3">
        <v>54.7</v>
      </c>
      <c r="C1398">
        <f t="shared" si="421"/>
        <v>15.194444444444445</v>
      </c>
      <c r="D1398" s="5">
        <f t="shared" si="436"/>
        <v>-3.0864197530864088E-2</v>
      </c>
      <c r="E1398">
        <f t="shared" si="422"/>
        <v>3191.9046791928058</v>
      </c>
      <c r="F1398">
        <f t="shared" si="423"/>
        <v>166925.83829783951</v>
      </c>
      <c r="G1398">
        <f>SUM($E$2:E1398)</f>
        <v>4227051.2524496559</v>
      </c>
      <c r="H1398">
        <f>SUM($F$2:F1398)</f>
        <v>168361720.51315284</v>
      </c>
      <c r="R1398">
        <f t="shared" si="424"/>
        <v>4227.0512524496562</v>
      </c>
      <c r="S1398">
        <f t="shared" si="425"/>
        <v>168361.72051315283</v>
      </c>
      <c r="U1398">
        <v>1396</v>
      </c>
      <c r="V1398" s="3">
        <v>54.7</v>
      </c>
      <c r="W1398">
        <f t="shared" si="426"/>
        <v>15.194444444444445</v>
      </c>
      <c r="X1398" s="5">
        <f t="shared" si="440"/>
        <v>-7.7160493827160221E-3</v>
      </c>
      <c r="Y1398">
        <f t="shared" si="427"/>
        <v>3700.5147897895122</v>
      </c>
      <c r="Z1398">
        <f t="shared" si="427"/>
        <v>3700.5147897895122</v>
      </c>
      <c r="AA1398">
        <f>SUM($E$2:$E1398)</f>
        <v>4227051.2524496559</v>
      </c>
      <c r="AB1398">
        <f>SUM($F$2:$F1398)</f>
        <v>168361720.51315284</v>
      </c>
      <c r="AC1398">
        <f t="shared" si="439"/>
        <v>1850.2573948947561</v>
      </c>
      <c r="AD1398">
        <f t="shared" si="438"/>
        <v>168148.73412499999</v>
      </c>
      <c r="AE1398">
        <f t="shared" si="437"/>
        <v>-1222.8958271604788</v>
      </c>
      <c r="AF1398">
        <f t="shared" si="428"/>
        <v>-1222.8958271604788</v>
      </c>
      <c r="AG1398">
        <f t="shared" si="429"/>
        <v>1222.8958271604788</v>
      </c>
      <c r="AH1398">
        <f>ABS($AF1398)</f>
        <v>1222.8958271604788</v>
      </c>
      <c r="AI1398">
        <f t="shared" si="430"/>
        <v>0</v>
      </c>
      <c r="AJ1398">
        <f t="shared" si="431"/>
        <v>0</v>
      </c>
      <c r="AK1398">
        <f>SUM($AJ$2:AJ1398)</f>
        <v>47013.182794618609</v>
      </c>
      <c r="AL1398">
        <f t="shared" si="432"/>
        <v>3700.5147897895122</v>
      </c>
      <c r="AM1398">
        <f>SUM($AL$2:AL1398)</f>
        <v>4294162.4380606329</v>
      </c>
      <c r="AN1398">
        <f>SUM($AH$2:AH1398)</f>
        <v>6802460.6904197624</v>
      </c>
      <c r="AO1398">
        <f t="shared" si="433"/>
        <v>202418.15900148632</v>
      </c>
      <c r="AP1398">
        <f t="shared" si="434"/>
        <v>0</v>
      </c>
      <c r="AQ1398">
        <f t="shared" si="435"/>
        <v>0</v>
      </c>
      <c r="AR1398">
        <f>SUM($AQ$2:AQ1398)</f>
        <v>1393749.0963349384</v>
      </c>
      <c r="AS1398">
        <f>SUM($AO$2:AO1398)</f>
        <v>278083261.38053346</v>
      </c>
    </row>
    <row r="1399" spans="1:45" x14ac:dyDescent="0.25">
      <c r="A1399">
        <v>1397</v>
      </c>
      <c r="B1399" s="3">
        <v>54.1</v>
      </c>
      <c r="C1399">
        <f t="shared" si="421"/>
        <v>15.027777777777779</v>
      </c>
      <c r="D1399" s="5">
        <f t="shared" si="436"/>
        <v>-5.7870370370370287E-2</v>
      </c>
      <c r="E1399">
        <f t="shared" si="422"/>
        <v>2533.0251320910129</v>
      </c>
      <c r="F1399">
        <f t="shared" si="423"/>
        <v>163283.92955709877</v>
      </c>
      <c r="G1399">
        <f>SUM($E$2:E1399)</f>
        <v>4229584.2775817467</v>
      </c>
      <c r="H1399">
        <f>SUM($F$2:F1399)</f>
        <v>168525004.44270992</v>
      </c>
      <c r="R1399">
        <f t="shared" si="424"/>
        <v>4229.5842775817464</v>
      </c>
      <c r="S1399">
        <f t="shared" si="425"/>
        <v>168525.00444270993</v>
      </c>
      <c r="U1399">
        <v>1397</v>
      </c>
      <c r="V1399" s="3">
        <v>54.1</v>
      </c>
      <c r="W1399">
        <f t="shared" si="426"/>
        <v>15.027777777777779</v>
      </c>
      <c r="X1399" s="5">
        <f t="shared" si="440"/>
        <v>-2.3148148148148067E-2</v>
      </c>
      <c r="Y1399">
        <f t="shared" si="427"/>
        <v>3287.5719415045933</v>
      </c>
      <c r="Z1399">
        <f t="shared" si="427"/>
        <v>3287.5719415045933</v>
      </c>
      <c r="AA1399">
        <f>SUM($E$2:$E1399)</f>
        <v>4229584.2775817467</v>
      </c>
      <c r="AB1399">
        <f>SUM($F$2:$F1399)</f>
        <v>168525004.44270992</v>
      </c>
      <c r="AC1399">
        <f t="shared" si="439"/>
        <v>1643.7859707522966</v>
      </c>
      <c r="AD1399">
        <f t="shared" si="438"/>
        <v>166925.83829783951</v>
      </c>
      <c r="AE1399">
        <f t="shared" si="437"/>
        <v>-4864.8045679012139</v>
      </c>
      <c r="AF1399">
        <f t="shared" si="428"/>
        <v>-4864.8045679012139</v>
      </c>
      <c r="AG1399">
        <f t="shared" si="429"/>
        <v>4864.8045679012139</v>
      </c>
      <c r="AH1399">
        <f>ABS($AF1399)</f>
        <v>4864.8045679012139</v>
      </c>
      <c r="AI1399">
        <f t="shared" si="430"/>
        <v>0</v>
      </c>
      <c r="AJ1399">
        <f t="shared" si="431"/>
        <v>0</v>
      </c>
      <c r="AK1399">
        <f>SUM($AJ$2:AJ1399)</f>
        <v>47013.182794618609</v>
      </c>
      <c r="AL1399">
        <f t="shared" si="432"/>
        <v>3287.5719415045933</v>
      </c>
      <c r="AM1399">
        <f>SUM($AL$2:AL1399)</f>
        <v>4297450.0100021372</v>
      </c>
      <c r="AN1399">
        <f>SUM($AH$2:AH1399)</f>
        <v>6807325.4949876638</v>
      </c>
      <c r="AO1399">
        <f t="shared" si="433"/>
        <v>177857.64203539849</v>
      </c>
      <c r="AP1399">
        <f t="shared" si="434"/>
        <v>0</v>
      </c>
      <c r="AQ1399">
        <f t="shared" si="435"/>
        <v>0</v>
      </c>
      <c r="AR1399">
        <f>SUM($AQ$2:AQ1399)</f>
        <v>1393749.0963349384</v>
      </c>
      <c r="AS1399">
        <f>SUM($AO$2:AO1399)</f>
        <v>278261119.02256888</v>
      </c>
    </row>
    <row r="1400" spans="1:45" x14ac:dyDescent="0.25">
      <c r="A1400">
        <v>1398</v>
      </c>
      <c r="B1400" s="3">
        <v>53.2</v>
      </c>
      <c r="C1400">
        <f t="shared" si="421"/>
        <v>14.777777777777779</v>
      </c>
      <c r="D1400" s="5">
        <f t="shared" si="436"/>
        <v>-7.7160493827160712E-2</v>
      </c>
      <c r="E1400">
        <f t="shared" si="422"/>
        <v>2024.8455962998587</v>
      </c>
      <c r="F1400">
        <f t="shared" si="423"/>
        <v>157896.38165432098</v>
      </c>
      <c r="G1400">
        <f>SUM($E$2:E1400)</f>
        <v>4231609.1231780462</v>
      </c>
      <c r="H1400">
        <f>SUM($F$2:F1400)</f>
        <v>168682900.82436424</v>
      </c>
      <c r="R1400">
        <f t="shared" si="424"/>
        <v>4231.6091231780465</v>
      </c>
      <c r="S1400">
        <f t="shared" si="425"/>
        <v>168682.90082436425</v>
      </c>
      <c r="U1400">
        <v>1398</v>
      </c>
      <c r="V1400" s="3">
        <v>53.2</v>
      </c>
      <c r="W1400">
        <f t="shared" si="426"/>
        <v>14.777777777777779</v>
      </c>
      <c r="X1400" s="5">
        <f t="shared" si="440"/>
        <v>-3.4722222222222224E-2</v>
      </c>
      <c r="Y1400">
        <f t="shared" si="427"/>
        <v>2931.7274875893008</v>
      </c>
      <c r="Z1400">
        <f t="shared" si="427"/>
        <v>2931.7274875893008</v>
      </c>
      <c r="AA1400">
        <f>SUM($E$2:$E1400)</f>
        <v>4231609.1231780462</v>
      </c>
      <c r="AB1400">
        <f>SUM($F$2:$F1400)</f>
        <v>168682900.82436424</v>
      </c>
      <c r="AC1400">
        <f t="shared" si="439"/>
        <v>1465.8637437946504</v>
      </c>
      <c r="AD1400">
        <f t="shared" si="438"/>
        <v>163283.92955709877</v>
      </c>
      <c r="AE1400">
        <f t="shared" si="437"/>
        <v>-9029.4566435185261</v>
      </c>
      <c r="AF1400">
        <f t="shared" si="428"/>
        <v>-9029.4566435185261</v>
      </c>
      <c r="AG1400">
        <f t="shared" si="429"/>
        <v>9029.4566435185261</v>
      </c>
      <c r="AH1400">
        <f>ABS($AF1400)</f>
        <v>9029.4566435185261</v>
      </c>
      <c r="AI1400">
        <f t="shared" si="430"/>
        <v>0</v>
      </c>
      <c r="AJ1400">
        <f t="shared" si="431"/>
        <v>0</v>
      </c>
      <c r="AK1400">
        <f>SUM($AJ$2:AJ1400)</f>
        <v>47013.182794618609</v>
      </c>
      <c r="AL1400">
        <f t="shared" si="432"/>
        <v>2931.7274875893008</v>
      </c>
      <c r="AM1400">
        <f>SUM($AL$2:AL1400)</f>
        <v>4300381.7374897264</v>
      </c>
      <c r="AN1400">
        <f>SUM($AH$2:AH1400)</f>
        <v>6816354.9516311828</v>
      </c>
      <c r="AO1400">
        <f t="shared" si="433"/>
        <v>155967.90233975081</v>
      </c>
      <c r="AP1400">
        <f t="shared" si="434"/>
        <v>0</v>
      </c>
      <c r="AQ1400">
        <f t="shared" si="435"/>
        <v>0</v>
      </c>
      <c r="AR1400">
        <f>SUM($AQ$2:AQ1400)</f>
        <v>1393749.0963349384</v>
      </c>
      <c r="AS1400">
        <f>SUM($AO$2:AO1400)</f>
        <v>278417086.92490864</v>
      </c>
    </row>
    <row r="1401" spans="1:45" x14ac:dyDescent="0.25">
      <c r="A1401">
        <v>1399</v>
      </c>
      <c r="B1401" s="3">
        <v>52.1</v>
      </c>
      <c r="C1401">
        <f t="shared" si="421"/>
        <v>14.472222222222221</v>
      </c>
      <c r="D1401" s="5">
        <f t="shared" si="436"/>
        <v>-9.6450617283950643E-2</v>
      </c>
      <c r="E1401">
        <f t="shared" si="422"/>
        <v>1516.0619326824881</v>
      </c>
      <c r="F1401">
        <f t="shared" si="423"/>
        <v>151434.33677932096</v>
      </c>
      <c r="G1401">
        <f>SUM($E$2:E1401)</f>
        <v>4233125.1851107283</v>
      </c>
      <c r="H1401">
        <f>SUM($F$2:F1401)</f>
        <v>168834335.16114357</v>
      </c>
      <c r="R1401">
        <f t="shared" si="424"/>
        <v>4233.1251851107281</v>
      </c>
      <c r="S1401">
        <f t="shared" si="425"/>
        <v>168834.33516114356</v>
      </c>
      <c r="U1401">
        <v>1399</v>
      </c>
      <c r="V1401" s="3">
        <v>52.1</v>
      </c>
      <c r="W1401">
        <f t="shared" si="426"/>
        <v>14.472222222222221</v>
      </c>
      <c r="X1401" s="5">
        <f t="shared" si="440"/>
        <v>-4.2438271604938488E-2</v>
      </c>
      <c r="Y1401">
        <f t="shared" si="427"/>
        <v>2646.4099359403717</v>
      </c>
      <c r="Z1401">
        <f t="shared" si="427"/>
        <v>2646.4099359403717</v>
      </c>
      <c r="AA1401">
        <f>SUM($E$2:$E1401)</f>
        <v>4233125.1851107283</v>
      </c>
      <c r="AB1401">
        <f>SUM($F$2:$F1401)</f>
        <v>168834335.16114357</v>
      </c>
      <c r="AC1401">
        <f t="shared" si="439"/>
        <v>1323.2049679701859</v>
      </c>
      <c r="AD1401">
        <f t="shared" si="438"/>
        <v>157896.38165432098</v>
      </c>
      <c r="AE1401">
        <f t="shared" si="437"/>
        <v>-11849.592777777812</v>
      </c>
      <c r="AF1401">
        <f t="shared" si="428"/>
        <v>-11849.592777777812</v>
      </c>
      <c r="AG1401">
        <f t="shared" si="429"/>
        <v>11849.592777777812</v>
      </c>
      <c r="AH1401">
        <f>ABS($AF1401)</f>
        <v>11849.592777777812</v>
      </c>
      <c r="AI1401">
        <f t="shared" si="430"/>
        <v>0</v>
      </c>
      <c r="AJ1401">
        <f t="shared" si="431"/>
        <v>0</v>
      </c>
      <c r="AK1401">
        <f>SUM($AJ$2:AJ1401)</f>
        <v>47013.182794618609</v>
      </c>
      <c r="AL1401">
        <f t="shared" si="432"/>
        <v>2646.4099359403717</v>
      </c>
      <c r="AM1401">
        <f>SUM($AL$2:AL1401)</f>
        <v>4303028.1474256665</v>
      </c>
      <c r="AN1401">
        <f>SUM($AH$2:AH1401)</f>
        <v>6828204.5444089603</v>
      </c>
      <c r="AO1401">
        <f t="shared" si="433"/>
        <v>137877.95766249337</v>
      </c>
      <c r="AP1401">
        <f t="shared" si="434"/>
        <v>0</v>
      </c>
      <c r="AQ1401">
        <f t="shared" si="435"/>
        <v>0</v>
      </c>
      <c r="AR1401">
        <f>SUM($AQ$2:AQ1401)</f>
        <v>1393749.0963349384</v>
      </c>
      <c r="AS1401">
        <f>SUM($AO$2:AO1401)</f>
        <v>278554964.88257116</v>
      </c>
    </row>
    <row r="1402" spans="1:45" x14ac:dyDescent="0.25">
      <c r="A1402">
        <v>1400</v>
      </c>
      <c r="B1402" s="3">
        <v>50.7</v>
      </c>
      <c r="C1402">
        <f t="shared" si="421"/>
        <v>14.083333333333334</v>
      </c>
      <c r="D1402" s="5">
        <f t="shared" si="436"/>
        <v>-0.11574074074074057</v>
      </c>
      <c r="E1402">
        <f t="shared" si="422"/>
        <v>1006.033633513623</v>
      </c>
      <c r="F1402">
        <f t="shared" si="423"/>
        <v>143405.17768055556</v>
      </c>
      <c r="G1402">
        <f>SUM($E$2:E1402)</f>
        <v>4234131.2187442416</v>
      </c>
      <c r="H1402">
        <f>SUM($F$2:F1402)</f>
        <v>168977740.33882412</v>
      </c>
      <c r="R1402">
        <f t="shared" si="424"/>
        <v>4234.1312187442418</v>
      </c>
      <c r="S1402">
        <f t="shared" si="425"/>
        <v>168977.74033882414</v>
      </c>
      <c r="U1402">
        <v>1400</v>
      </c>
      <c r="V1402" s="3">
        <v>50.7</v>
      </c>
      <c r="W1402">
        <f t="shared" si="426"/>
        <v>14.083333333333334</v>
      </c>
      <c r="X1402" s="5">
        <f t="shared" si="440"/>
        <v>-5.4012345679012155E-2</v>
      </c>
      <c r="Y1402">
        <f t="shared" si="427"/>
        <v>2263.1467405095082</v>
      </c>
      <c r="Z1402">
        <f t="shared" si="427"/>
        <v>2263.1467405095082</v>
      </c>
      <c r="AA1402">
        <f>SUM($E$2:$E1402)</f>
        <v>4234131.2187442416</v>
      </c>
      <c r="AB1402">
        <f>SUM($F$2:$F1402)</f>
        <v>168977740.33882412</v>
      </c>
      <c r="AC1402">
        <f t="shared" si="439"/>
        <v>1131.5733702547541</v>
      </c>
      <c r="AD1402">
        <f t="shared" si="438"/>
        <v>151434.33677932096</v>
      </c>
      <c r="AE1402">
        <f t="shared" si="437"/>
        <v>-14491.203973765427</v>
      </c>
      <c r="AF1402">
        <f t="shared" si="428"/>
        <v>-14491.203973765427</v>
      </c>
      <c r="AG1402">
        <f t="shared" si="429"/>
        <v>14491.203973765427</v>
      </c>
      <c r="AH1402">
        <f>ABS($AF1402)</f>
        <v>14491.203973765427</v>
      </c>
      <c r="AI1402">
        <f t="shared" si="430"/>
        <v>0</v>
      </c>
      <c r="AJ1402">
        <f t="shared" si="431"/>
        <v>0</v>
      </c>
      <c r="AK1402">
        <f>SUM($AJ$2:AJ1402)</f>
        <v>47013.182794618609</v>
      </c>
      <c r="AL1402">
        <f t="shared" si="432"/>
        <v>2263.1467405095082</v>
      </c>
      <c r="AM1402">
        <f>SUM($AL$2:AL1402)</f>
        <v>4305291.2941661756</v>
      </c>
      <c r="AN1402">
        <f>SUM($AH$2:AH1402)</f>
        <v>6842695.7483827258</v>
      </c>
      <c r="AO1402">
        <f t="shared" si="433"/>
        <v>114741.53974383207</v>
      </c>
      <c r="AP1402">
        <f t="shared" si="434"/>
        <v>0</v>
      </c>
      <c r="AQ1402">
        <f t="shared" si="435"/>
        <v>0</v>
      </c>
      <c r="AR1402">
        <f>SUM($AQ$2:AQ1402)</f>
        <v>1393749.0963349384</v>
      </c>
      <c r="AS1402">
        <f>SUM($AO$2:AO1402)</f>
        <v>278669706.422315</v>
      </c>
    </row>
    <row r="1403" spans="1:45" x14ac:dyDescent="0.25">
      <c r="A1403">
        <v>1401</v>
      </c>
      <c r="B1403" s="3">
        <v>49.1</v>
      </c>
      <c r="C1403">
        <f t="shared" si="421"/>
        <v>13.638888888888889</v>
      </c>
      <c r="D1403" s="5">
        <f t="shared" si="436"/>
        <v>-0.12731481481481496</v>
      </c>
      <c r="E1403">
        <f t="shared" si="422"/>
        <v>663.87887873645559</v>
      </c>
      <c r="F1403">
        <f t="shared" si="423"/>
        <v>134496.78326080248</v>
      </c>
      <c r="G1403">
        <f>SUM($E$2:E1403)</f>
        <v>4234795.0976229785</v>
      </c>
      <c r="H1403">
        <f>SUM($F$2:F1403)</f>
        <v>169112237.12208492</v>
      </c>
      <c r="R1403">
        <f t="shared" si="424"/>
        <v>4234.7950976229786</v>
      </c>
      <c r="S1403">
        <f t="shared" si="425"/>
        <v>169112.23712208492</v>
      </c>
      <c r="U1403">
        <v>1401</v>
      </c>
      <c r="V1403" s="3">
        <v>49.1</v>
      </c>
      <c r="W1403">
        <f t="shared" si="426"/>
        <v>13.638888888888889</v>
      </c>
      <c r="X1403" s="5">
        <f t="shared" si="440"/>
        <v>-6.1728395061728419E-2</v>
      </c>
      <c r="Y1403">
        <f t="shared" si="427"/>
        <v>1957.4098333832344</v>
      </c>
      <c r="Z1403">
        <f t="shared" si="427"/>
        <v>1957.4098333832344</v>
      </c>
      <c r="AA1403">
        <f>SUM($E$2:$E1403)</f>
        <v>4234795.0976229785</v>
      </c>
      <c r="AB1403">
        <f>SUM($F$2:$F1403)</f>
        <v>169112237.12208492</v>
      </c>
      <c r="AC1403">
        <f t="shared" si="439"/>
        <v>978.7049166916172</v>
      </c>
      <c r="AD1403">
        <f t="shared" si="438"/>
        <v>143405.17768055556</v>
      </c>
      <c r="AE1403">
        <f t="shared" si="437"/>
        <v>-16937.553518518485</v>
      </c>
      <c r="AF1403">
        <f t="shared" si="428"/>
        <v>-16937.553518518485</v>
      </c>
      <c r="AG1403">
        <f t="shared" si="429"/>
        <v>16937.553518518485</v>
      </c>
      <c r="AH1403">
        <f>ABS($AF1403)</f>
        <v>16937.553518518485</v>
      </c>
      <c r="AI1403">
        <f t="shared" si="430"/>
        <v>0</v>
      </c>
      <c r="AJ1403">
        <f t="shared" si="431"/>
        <v>0</v>
      </c>
      <c r="AK1403">
        <f>SUM($AJ$2:AJ1403)</f>
        <v>47013.182794618609</v>
      </c>
      <c r="AL1403">
        <f t="shared" si="432"/>
        <v>1957.4098333832344</v>
      </c>
      <c r="AM1403">
        <f>SUM($AL$2:AL1403)</f>
        <v>4307248.7039995585</v>
      </c>
      <c r="AN1403">
        <f>SUM($AH$2:AH1403)</f>
        <v>6859633.3019012446</v>
      </c>
      <c r="AO1403">
        <f t="shared" si="433"/>
        <v>96108.822819116816</v>
      </c>
      <c r="AP1403">
        <f t="shared" si="434"/>
        <v>0</v>
      </c>
      <c r="AQ1403">
        <f t="shared" si="435"/>
        <v>0</v>
      </c>
      <c r="AR1403">
        <f>SUM($AQ$2:AQ1403)</f>
        <v>1393749.0963349384</v>
      </c>
      <c r="AS1403">
        <f>SUM($AO$2:AO1403)</f>
        <v>278765815.24513412</v>
      </c>
    </row>
    <row r="1404" spans="1:45" x14ac:dyDescent="0.25">
      <c r="A1404">
        <v>1402</v>
      </c>
      <c r="B1404" s="3">
        <v>47.4</v>
      </c>
      <c r="C1404">
        <f t="shared" si="421"/>
        <v>13.166666666666666</v>
      </c>
      <c r="D1404" s="5">
        <f t="shared" si="436"/>
        <v>-0.15046296296296305</v>
      </c>
      <c r="E1404">
        <f t="shared" si="422"/>
        <v>118.69762857006071</v>
      </c>
      <c r="F1404">
        <f t="shared" si="423"/>
        <v>125344.5907222222</v>
      </c>
      <c r="G1404">
        <f>SUM($E$2:E1404)</f>
        <v>4234913.7952515483</v>
      </c>
      <c r="H1404">
        <f>SUM($F$2:F1404)</f>
        <v>169237581.71280715</v>
      </c>
      <c r="R1404">
        <f t="shared" si="424"/>
        <v>4234.9137952515484</v>
      </c>
      <c r="S1404">
        <f t="shared" si="425"/>
        <v>169237.58171280715</v>
      </c>
      <c r="U1404">
        <v>1402</v>
      </c>
      <c r="V1404" s="3">
        <v>47.4</v>
      </c>
      <c r="W1404">
        <f t="shared" si="426"/>
        <v>13.166666666666666</v>
      </c>
      <c r="X1404" s="5">
        <f t="shared" si="440"/>
        <v>-6.5586419753086558E-2</v>
      </c>
      <c r="Y1404">
        <f t="shared" si="427"/>
        <v>1734.7202468828164</v>
      </c>
      <c r="Z1404">
        <f t="shared" si="427"/>
        <v>1734.7202468828164</v>
      </c>
      <c r="AA1404">
        <f>SUM($E$2:$E1404)</f>
        <v>4234913.7952515483</v>
      </c>
      <c r="AB1404">
        <f>SUM($F$2:$F1404)</f>
        <v>169237581.71280715</v>
      </c>
      <c r="AC1404">
        <f t="shared" si="439"/>
        <v>867.36012344140818</v>
      </c>
      <c r="AD1404">
        <f t="shared" si="438"/>
        <v>134496.78326080248</v>
      </c>
      <c r="AE1404">
        <f t="shared" si="437"/>
        <v>-18060.586958333355</v>
      </c>
      <c r="AF1404">
        <f t="shared" si="428"/>
        <v>-18060.586958333355</v>
      </c>
      <c r="AG1404">
        <f t="shared" si="429"/>
        <v>18060.586958333355</v>
      </c>
      <c r="AH1404">
        <f>ABS($AF1404)</f>
        <v>18060.586958333355</v>
      </c>
      <c r="AI1404">
        <f t="shared" si="430"/>
        <v>0</v>
      </c>
      <c r="AJ1404">
        <f t="shared" si="431"/>
        <v>0</v>
      </c>
      <c r="AK1404">
        <f>SUM($AJ$2:AJ1404)</f>
        <v>47013.182794618609</v>
      </c>
      <c r="AL1404">
        <f t="shared" si="432"/>
        <v>1734.7202468828164</v>
      </c>
      <c r="AM1404">
        <f>SUM($AL$2:AL1404)</f>
        <v>4308983.4242464416</v>
      </c>
      <c r="AN1404">
        <f>SUM($AH$2:AH1404)</f>
        <v>6877693.8888595775</v>
      </c>
      <c r="AO1404">
        <f t="shared" si="433"/>
        <v>82225.739702245497</v>
      </c>
      <c r="AP1404">
        <f t="shared" si="434"/>
        <v>0</v>
      </c>
      <c r="AQ1404">
        <f t="shared" si="435"/>
        <v>0</v>
      </c>
      <c r="AR1404">
        <f>SUM($AQ$2:AQ1404)</f>
        <v>1393749.0963349384</v>
      </c>
      <c r="AS1404">
        <f>SUM($AO$2:AO1404)</f>
        <v>278848040.98483634</v>
      </c>
    </row>
    <row r="1405" spans="1:45" x14ac:dyDescent="0.25">
      <c r="A1405">
        <v>1403</v>
      </c>
      <c r="B1405" s="3">
        <v>45.2</v>
      </c>
      <c r="C1405">
        <f t="shared" si="421"/>
        <v>12.555555555555555</v>
      </c>
      <c r="D1405" s="5">
        <f t="shared" si="436"/>
        <v>-0.21604938271604934</v>
      </c>
      <c r="E1405">
        <f t="shared" si="422"/>
        <v>-1174.0635250224955</v>
      </c>
      <c r="F1405">
        <f t="shared" si="423"/>
        <v>113979.24683950616</v>
      </c>
      <c r="G1405">
        <f>SUM($E$2:E1405)</f>
        <v>4233739.7317265254</v>
      </c>
      <c r="H1405">
        <f>SUM($F$2:F1405)</f>
        <v>169351560.95964664</v>
      </c>
      <c r="R1405">
        <f t="shared" si="424"/>
        <v>4233.739731726525</v>
      </c>
      <c r="S1405">
        <f t="shared" si="425"/>
        <v>169351.56095964665</v>
      </c>
      <c r="U1405">
        <v>1403</v>
      </c>
      <c r="V1405" s="3">
        <v>45.2</v>
      </c>
      <c r="W1405">
        <f t="shared" si="426"/>
        <v>12.555555555555555</v>
      </c>
      <c r="X1405" s="5">
        <f t="shared" si="440"/>
        <v>-8.487654320987649E-2</v>
      </c>
      <c r="Y1405">
        <f t="shared" si="427"/>
        <v>1207.5087417813456</v>
      </c>
      <c r="Z1405">
        <f t="shared" si="427"/>
        <v>1207.5087417813456</v>
      </c>
      <c r="AA1405">
        <f>SUM($E$2:$E1405)</f>
        <v>4233739.7317265254</v>
      </c>
      <c r="AB1405">
        <f>SUM($F$2:$F1405)</f>
        <v>169351560.95964664</v>
      </c>
      <c r="AC1405">
        <f t="shared" si="439"/>
        <v>603.75437089067282</v>
      </c>
      <c r="AD1405">
        <f t="shared" si="438"/>
        <v>125344.5907222222</v>
      </c>
      <c r="AE1405">
        <f t="shared" si="437"/>
        <v>-20517.536421296318</v>
      </c>
      <c r="AF1405">
        <f t="shared" si="428"/>
        <v>-20517.536421296318</v>
      </c>
      <c r="AG1405">
        <f t="shared" si="429"/>
        <v>20517.536421296318</v>
      </c>
      <c r="AH1405">
        <f>ABS($AF1405)</f>
        <v>20517.536421296318</v>
      </c>
      <c r="AI1405">
        <f t="shared" si="430"/>
        <v>0</v>
      </c>
      <c r="AJ1405">
        <f t="shared" si="431"/>
        <v>0</v>
      </c>
      <c r="AK1405">
        <f>SUM($AJ$2:AJ1405)</f>
        <v>47013.182794618609</v>
      </c>
      <c r="AL1405">
        <f t="shared" si="432"/>
        <v>1207.5087417813456</v>
      </c>
      <c r="AM1405">
        <f>SUM($AL$2:AL1405)</f>
        <v>4310190.9329882227</v>
      </c>
      <c r="AN1405">
        <f>SUM($AH$2:AH1405)</f>
        <v>6898211.4252808737</v>
      </c>
      <c r="AO1405">
        <f t="shared" si="433"/>
        <v>54579.39512851683</v>
      </c>
      <c r="AP1405">
        <f t="shared" si="434"/>
        <v>0</v>
      </c>
      <c r="AQ1405">
        <f t="shared" si="435"/>
        <v>0</v>
      </c>
      <c r="AR1405">
        <f>SUM($AQ$2:AQ1405)</f>
        <v>1393749.0963349384</v>
      </c>
      <c r="AS1405">
        <f>SUM($AO$2:AO1405)</f>
        <v>278902620.37996483</v>
      </c>
    </row>
    <row r="1406" spans="1:45" x14ac:dyDescent="0.25">
      <c r="A1406">
        <v>1404</v>
      </c>
      <c r="B1406" s="3">
        <v>41.8</v>
      </c>
      <c r="C1406">
        <f t="shared" si="421"/>
        <v>11.611111111111111</v>
      </c>
      <c r="D1406" s="5">
        <f t="shared" si="436"/>
        <v>-0.33564814814814808</v>
      </c>
      <c r="E1406">
        <f t="shared" si="422"/>
        <v>-3223.3762891916649</v>
      </c>
      <c r="F1406">
        <f t="shared" si="423"/>
        <v>97476.847858024688</v>
      </c>
      <c r="G1406">
        <f>SUM($E$2:E1406)</f>
        <v>4230516.3554373337</v>
      </c>
      <c r="H1406">
        <f>SUM($F$2:F1406)</f>
        <v>169449037.80750465</v>
      </c>
      <c r="R1406">
        <f t="shared" si="424"/>
        <v>4230.5163554373339</v>
      </c>
      <c r="S1406">
        <f t="shared" si="425"/>
        <v>169449.03780750465</v>
      </c>
      <c r="U1406">
        <v>1404</v>
      </c>
      <c r="V1406" s="3">
        <v>41.8</v>
      </c>
      <c r="W1406">
        <f t="shared" si="426"/>
        <v>11.611111111111111</v>
      </c>
      <c r="X1406" s="5">
        <f t="shared" si="440"/>
        <v>-0.13117283950617287</v>
      </c>
      <c r="Y1406">
        <f t="shared" si="427"/>
        <v>209.81944211834661</v>
      </c>
      <c r="Z1406">
        <f t="shared" si="427"/>
        <v>209.81944211834661</v>
      </c>
      <c r="AA1406">
        <f>SUM($E$2:$E1406)</f>
        <v>4230516.3554373337</v>
      </c>
      <c r="AB1406">
        <f>SUM($F$2:$F1406)</f>
        <v>169449037.80750465</v>
      </c>
      <c r="AC1406">
        <f t="shared" si="439"/>
        <v>104.90972105917331</v>
      </c>
      <c r="AD1406">
        <f t="shared" si="438"/>
        <v>113979.24683950616</v>
      </c>
      <c r="AE1406">
        <f t="shared" si="437"/>
        <v>-27867.742864197513</v>
      </c>
      <c r="AF1406">
        <f t="shared" si="428"/>
        <v>-27867.742864197513</v>
      </c>
      <c r="AG1406">
        <f t="shared" si="429"/>
        <v>27867.742864197513</v>
      </c>
      <c r="AH1406">
        <f>ABS($AF1406)</f>
        <v>27867.742864197513</v>
      </c>
      <c r="AI1406">
        <f t="shared" si="430"/>
        <v>0</v>
      </c>
      <c r="AJ1406">
        <f t="shared" si="431"/>
        <v>0</v>
      </c>
      <c r="AK1406">
        <f>SUM($AJ$2:AJ1406)</f>
        <v>47013.182794618609</v>
      </c>
      <c r="AL1406">
        <f t="shared" si="432"/>
        <v>209.81944211834661</v>
      </c>
      <c r="AM1406">
        <f>SUM($AL$2:AL1406)</f>
        <v>4310400.7524303412</v>
      </c>
      <c r="AN1406">
        <f>SUM($AH$2:AH1406)</f>
        <v>6926079.1681450708</v>
      </c>
      <c r="AO1406">
        <f t="shared" si="433"/>
        <v>8770.4526805468886</v>
      </c>
      <c r="AP1406">
        <f t="shared" si="434"/>
        <v>0</v>
      </c>
      <c r="AQ1406">
        <f t="shared" si="435"/>
        <v>0</v>
      </c>
      <c r="AR1406">
        <f>SUM($AQ$2:AQ1406)</f>
        <v>1393749.0963349384</v>
      </c>
      <c r="AS1406">
        <f>SUM($AO$2:AO1406)</f>
        <v>278911390.83264536</v>
      </c>
    </row>
    <row r="1407" spans="1:45" x14ac:dyDescent="0.25">
      <c r="A1407">
        <v>1405</v>
      </c>
      <c r="B1407" s="3">
        <v>36.5</v>
      </c>
      <c r="C1407">
        <f t="shared" si="421"/>
        <v>10.138888888888889</v>
      </c>
      <c r="D1407" s="5">
        <f t="shared" si="436"/>
        <v>-0.40895061728395066</v>
      </c>
      <c r="E1407">
        <f t="shared" si="422"/>
        <v>-4048.0681884961632</v>
      </c>
      <c r="F1407">
        <f t="shared" si="423"/>
        <v>74324.952816358025</v>
      </c>
      <c r="G1407">
        <f>SUM($E$2:E1407)</f>
        <v>4226468.2872488378</v>
      </c>
      <c r="H1407">
        <f>SUM($F$2:F1407)</f>
        <v>169523362.76032102</v>
      </c>
      <c r="R1407">
        <f t="shared" si="424"/>
        <v>4226.4682872488374</v>
      </c>
      <c r="S1407">
        <f t="shared" si="425"/>
        <v>169523.36276032103</v>
      </c>
      <c r="U1407">
        <v>1405</v>
      </c>
      <c r="V1407" s="3">
        <v>36.5</v>
      </c>
      <c r="W1407">
        <f t="shared" si="426"/>
        <v>10.138888888888889</v>
      </c>
      <c r="X1407" s="5">
        <f t="shared" si="440"/>
        <v>-0.20447530864197519</v>
      </c>
      <c r="Y1407">
        <f t="shared" si="427"/>
        <v>-1050.1819637876567</v>
      </c>
      <c r="Z1407">
        <f t="shared" si="427"/>
        <v>-1050.1819637876567</v>
      </c>
      <c r="AA1407">
        <f>SUM($E$2:$E1407)</f>
        <v>4226468.2872488378</v>
      </c>
      <c r="AB1407">
        <f>SUM($F$2:$F1407)</f>
        <v>169523362.76032102</v>
      </c>
      <c r="AC1407">
        <f t="shared" si="439"/>
        <v>-525.09098189382837</v>
      </c>
      <c r="AD1407">
        <f t="shared" si="438"/>
        <v>97476.847858024688</v>
      </c>
      <c r="AE1407">
        <f t="shared" si="437"/>
        <v>-39654.294023148133</v>
      </c>
      <c r="AF1407">
        <f t="shared" si="428"/>
        <v>-39654.294023148133</v>
      </c>
      <c r="AG1407">
        <f t="shared" si="429"/>
        <v>39654.294023148133</v>
      </c>
      <c r="AH1407">
        <f>ABS($AF1407)</f>
        <v>39654.294023148133</v>
      </c>
      <c r="AI1407">
        <f t="shared" si="430"/>
        <v>-1050.1819637876567</v>
      </c>
      <c r="AJ1407">
        <f t="shared" si="431"/>
        <v>1050.1819637876567</v>
      </c>
      <c r="AK1407">
        <f>SUM($AJ$2:AJ1407)</f>
        <v>48063.364758406264</v>
      </c>
      <c r="AL1407">
        <f t="shared" si="432"/>
        <v>0</v>
      </c>
      <c r="AM1407">
        <f>SUM($AL$2:AL1407)</f>
        <v>4310400.7524303412</v>
      </c>
      <c r="AN1407">
        <f>SUM($AH$2:AH1407)</f>
        <v>6965733.4621682186</v>
      </c>
      <c r="AO1407">
        <f t="shared" si="433"/>
        <v>-38331.641678249471</v>
      </c>
      <c r="AP1407">
        <f t="shared" si="434"/>
        <v>-38331.641678249471</v>
      </c>
      <c r="AQ1407">
        <f t="shared" si="435"/>
        <v>38331.641678249471</v>
      </c>
      <c r="AR1407">
        <f>SUM($AQ$2:AQ1407)</f>
        <v>1432080.7380131879</v>
      </c>
      <c r="AS1407">
        <f>SUM($AO$2:AO1407)</f>
        <v>278873059.19096708</v>
      </c>
    </row>
    <row r="1408" spans="1:45" x14ac:dyDescent="0.25">
      <c r="A1408">
        <v>1406</v>
      </c>
      <c r="B1408" s="3">
        <v>31.2</v>
      </c>
      <c r="C1408">
        <f t="shared" si="421"/>
        <v>8.6666666666666661</v>
      </c>
      <c r="D1408" s="5">
        <f t="shared" si="436"/>
        <v>-0.34336419753086422</v>
      </c>
      <c r="E1408">
        <f t="shared" si="422"/>
        <v>-2755.5870336329217</v>
      </c>
      <c r="F1408">
        <f t="shared" si="423"/>
        <v>54307.28622222221</v>
      </c>
      <c r="G1408">
        <f>SUM($E$2:E1408)</f>
        <v>4223712.7002152046</v>
      </c>
      <c r="H1408">
        <f>SUM($F$2:F1408)</f>
        <v>169577670.04654324</v>
      </c>
      <c r="R1408">
        <f t="shared" si="424"/>
        <v>4223.7127002152047</v>
      </c>
      <c r="S1408">
        <f t="shared" si="425"/>
        <v>169577.67004654324</v>
      </c>
      <c r="U1408">
        <v>1406</v>
      </c>
      <c r="V1408" s="3">
        <v>31.2</v>
      </c>
      <c r="W1408">
        <f t="shared" si="426"/>
        <v>8.6666666666666661</v>
      </c>
      <c r="X1408" s="5">
        <f t="shared" si="440"/>
        <v>-0.20447530864197544</v>
      </c>
      <c r="Y1408">
        <f t="shared" si="427"/>
        <v>-1014.9688854847752</v>
      </c>
      <c r="Z1408">
        <f t="shared" si="427"/>
        <v>-1014.9688854847752</v>
      </c>
      <c r="AA1408">
        <f>SUM($E$2:$E1408)</f>
        <v>4223712.7002152046</v>
      </c>
      <c r="AB1408">
        <f>SUM($F$2:$F1408)</f>
        <v>169577670.04654324</v>
      </c>
      <c r="AC1408">
        <f t="shared" si="439"/>
        <v>-507.48444274238761</v>
      </c>
      <c r="AD1408">
        <f t="shared" si="438"/>
        <v>74324.952816358025</v>
      </c>
      <c r="AE1408">
        <f t="shared" si="437"/>
        <v>-43169.561635802478</v>
      </c>
      <c r="AF1408">
        <f t="shared" si="428"/>
        <v>-43169.561635802478</v>
      </c>
      <c r="AG1408">
        <f t="shared" si="429"/>
        <v>43169.561635802478</v>
      </c>
      <c r="AH1408">
        <f>ABS($AF1408)</f>
        <v>43169.561635802478</v>
      </c>
      <c r="AI1408">
        <f t="shared" si="430"/>
        <v>-1014.9688854847752</v>
      </c>
      <c r="AJ1408">
        <f t="shared" si="431"/>
        <v>1014.9688854847752</v>
      </c>
      <c r="AK1408">
        <f>SUM($AJ$2:AJ1408)</f>
        <v>49078.333643891041</v>
      </c>
      <c r="AL1408">
        <f t="shared" si="432"/>
        <v>0</v>
      </c>
      <c r="AM1408">
        <f>SUM($AL$2:AL1408)</f>
        <v>4310400.7524303412</v>
      </c>
      <c r="AN1408">
        <f>SUM($AH$2:AH1408)</f>
        <v>7008903.0238040211</v>
      </c>
      <c r="AO1408">
        <f t="shared" si="433"/>
        <v>-31667.029227124985</v>
      </c>
      <c r="AP1408">
        <f t="shared" si="434"/>
        <v>-31667.029227124985</v>
      </c>
      <c r="AQ1408">
        <f t="shared" si="435"/>
        <v>31667.029227124985</v>
      </c>
      <c r="AR1408">
        <f>SUM($AQ$2:AQ1408)</f>
        <v>1463747.7672403129</v>
      </c>
      <c r="AS1408">
        <f>SUM($AO$2:AO1408)</f>
        <v>278841392.16173995</v>
      </c>
    </row>
    <row r="1409" spans="1:45" x14ac:dyDescent="0.25">
      <c r="A1409">
        <v>1407</v>
      </c>
      <c r="B1409" s="3">
        <v>27.6</v>
      </c>
      <c r="C1409">
        <f t="shared" si="421"/>
        <v>7.666666666666667</v>
      </c>
      <c r="D1409" s="5">
        <f t="shared" si="436"/>
        <v>-0.16589506172839508</v>
      </c>
      <c r="E1409">
        <f t="shared" si="422"/>
        <v>-531.34658473004106</v>
      </c>
      <c r="F1409">
        <f t="shared" si="423"/>
        <v>42497.861555555559</v>
      </c>
      <c r="G1409">
        <f>SUM($E$2:E1409)</f>
        <v>4223181.3536304748</v>
      </c>
      <c r="H1409">
        <f>SUM($F$2:F1409)</f>
        <v>169620167.90809879</v>
      </c>
      <c r="R1409">
        <f t="shared" si="424"/>
        <v>4223.1813536304744</v>
      </c>
      <c r="S1409">
        <f t="shared" si="425"/>
        <v>169620.16790809878</v>
      </c>
      <c r="U1409">
        <v>1407</v>
      </c>
      <c r="V1409" s="3">
        <v>27.6</v>
      </c>
      <c r="W1409">
        <f t="shared" si="426"/>
        <v>7.666666666666667</v>
      </c>
      <c r="X1409" s="5">
        <f t="shared" si="440"/>
        <v>-0.13888888888888876</v>
      </c>
      <c r="Y1409">
        <f t="shared" si="427"/>
        <v>-231.94538617036847</v>
      </c>
      <c r="Z1409">
        <f t="shared" si="427"/>
        <v>-231.94538617036847</v>
      </c>
      <c r="AA1409">
        <f>SUM($E$2:$E1409)</f>
        <v>4223181.3536304748</v>
      </c>
      <c r="AB1409">
        <f>SUM($F$2:$F1409)</f>
        <v>169620167.90809879</v>
      </c>
      <c r="AC1409">
        <f t="shared" si="439"/>
        <v>-115.97269308518423</v>
      </c>
      <c r="AD1409">
        <f t="shared" si="438"/>
        <v>54307.28622222221</v>
      </c>
      <c r="AE1409">
        <f t="shared" si="437"/>
        <v>-31827.091260802466</v>
      </c>
      <c r="AF1409">
        <f t="shared" si="428"/>
        <v>-31827.091260802466</v>
      </c>
      <c r="AG1409">
        <f t="shared" si="429"/>
        <v>31827.091260802466</v>
      </c>
      <c r="AH1409">
        <f>ABS($AF1409)</f>
        <v>31827.091260802466</v>
      </c>
      <c r="AI1409">
        <f t="shared" si="430"/>
        <v>-231.94538617036847</v>
      </c>
      <c r="AJ1409">
        <f t="shared" si="431"/>
        <v>231.94538617036847</v>
      </c>
      <c r="AK1409">
        <f>SUM($AJ$2:AJ1409)</f>
        <v>49310.279030061407</v>
      </c>
      <c r="AL1409">
        <f t="shared" si="432"/>
        <v>0</v>
      </c>
      <c r="AM1409">
        <f>SUM($AL$2:AL1409)</f>
        <v>4310400.7524303412</v>
      </c>
      <c r="AN1409">
        <f>SUM($AH$2:AH1409)</f>
        <v>7040730.115064824</v>
      </c>
      <c r="AO1409">
        <f t="shared" si="433"/>
        <v>-6401.6926583021695</v>
      </c>
      <c r="AP1409">
        <f t="shared" si="434"/>
        <v>-6401.6926583021695</v>
      </c>
      <c r="AQ1409">
        <f t="shared" si="435"/>
        <v>6401.6926583021695</v>
      </c>
      <c r="AR1409">
        <f>SUM($AQ$2:AQ1409)</f>
        <v>1470149.459898615</v>
      </c>
      <c r="AS1409">
        <f>SUM($AO$2:AO1409)</f>
        <v>278834990.46908164</v>
      </c>
    </row>
    <row r="1410" spans="1:45" x14ac:dyDescent="0.25">
      <c r="A1410">
        <v>1408</v>
      </c>
      <c r="B1410" s="3">
        <v>26.9</v>
      </c>
      <c r="C1410">
        <f t="shared" si="421"/>
        <v>7.4722222222222214</v>
      </c>
      <c r="D1410" s="5">
        <f t="shared" si="436"/>
        <v>-1.1574074074074157E-2</v>
      </c>
      <c r="E1410">
        <f t="shared" si="422"/>
        <v>1138.8511242846312</v>
      </c>
      <c r="F1410">
        <f t="shared" si="423"/>
        <v>40369.509557098754</v>
      </c>
      <c r="G1410">
        <f>SUM($E$2:E1410)</f>
        <v>4224320.2047547596</v>
      </c>
      <c r="H1410">
        <f>SUM($F$2:F1410)</f>
        <v>169660537.41765589</v>
      </c>
      <c r="R1410">
        <f t="shared" si="424"/>
        <v>4224.3202047547593</v>
      </c>
      <c r="S1410">
        <f t="shared" si="425"/>
        <v>169660.5374176559</v>
      </c>
      <c r="U1410">
        <v>1408</v>
      </c>
      <c r="V1410" s="3">
        <v>26.9</v>
      </c>
      <c r="W1410">
        <f t="shared" si="426"/>
        <v>7.4722222222222214</v>
      </c>
      <c r="X1410" s="5">
        <f t="shared" si="440"/>
        <v>-2.7006172839506324E-2</v>
      </c>
      <c r="Y1410">
        <f t="shared" si="427"/>
        <v>972.10387291288839</v>
      </c>
      <c r="Z1410">
        <f t="shared" si="427"/>
        <v>972.10387291288839</v>
      </c>
      <c r="AA1410">
        <f>SUM($E$2:$E1410)</f>
        <v>4224320.2047547596</v>
      </c>
      <c r="AB1410">
        <f>SUM($F$2:$F1410)</f>
        <v>169660537.41765589</v>
      </c>
      <c r="AC1410">
        <f t="shared" si="439"/>
        <v>486.0519364564442</v>
      </c>
      <c r="AD1410">
        <f t="shared" si="438"/>
        <v>42497.861555555559</v>
      </c>
      <c r="AE1410">
        <f t="shared" si="437"/>
        <v>-13937.776665123456</v>
      </c>
      <c r="AF1410">
        <f t="shared" si="428"/>
        <v>-13937.776665123456</v>
      </c>
      <c r="AG1410">
        <f t="shared" si="429"/>
        <v>13937.776665123456</v>
      </c>
      <c r="AH1410">
        <f>ABS($AF1410)</f>
        <v>13937.776665123456</v>
      </c>
      <c r="AI1410">
        <f t="shared" si="430"/>
        <v>0</v>
      </c>
      <c r="AJ1410">
        <f t="shared" si="431"/>
        <v>0</v>
      </c>
      <c r="AK1410">
        <f>SUM($AJ$2:AJ1410)</f>
        <v>49310.279030061407</v>
      </c>
      <c r="AL1410">
        <f t="shared" si="432"/>
        <v>972.10387291288839</v>
      </c>
      <c r="AM1410">
        <f>SUM($AL$2:AL1410)</f>
        <v>4311372.8563032541</v>
      </c>
      <c r="AN1410">
        <f>SUM($AH$2:AH1410)</f>
        <v>7054667.8917299472</v>
      </c>
      <c r="AO1410">
        <f t="shared" si="433"/>
        <v>26149.594181356697</v>
      </c>
      <c r="AP1410">
        <f t="shared" si="434"/>
        <v>0</v>
      </c>
      <c r="AQ1410">
        <f t="shared" si="435"/>
        <v>0</v>
      </c>
      <c r="AR1410">
        <f>SUM($AQ$2:AQ1410)</f>
        <v>1470149.459898615</v>
      </c>
      <c r="AS1410">
        <f>SUM($AO$2:AO1410)</f>
        <v>278861140.063263</v>
      </c>
    </row>
    <row r="1411" spans="1:45" x14ac:dyDescent="0.25">
      <c r="A1411">
        <v>1409</v>
      </c>
      <c r="B1411" s="3">
        <v>27.3</v>
      </c>
      <c r="C1411">
        <f t="shared" ref="C1411:C1474" si="441">B1411/3.6</f>
        <v>7.583333333333333</v>
      </c>
      <c r="D1411" s="5">
        <f t="shared" si="436"/>
        <v>2.3148148148148188E-2</v>
      </c>
      <c r="E1411">
        <f t="shared" ref="E1411:E1474" si="442">(0.5*$J$3*$K$3*$N$3*C1411^3+$M$3*$O$3*$L$3*C1411+$M$3*D1411*C1411)*1</f>
        <v>1542.7463862170914</v>
      </c>
      <c r="F1411">
        <f t="shared" ref="F1411:F1474" si="443">0.5*$M$3*C1411^2</f>
        <v>41579.016013888882</v>
      </c>
      <c r="G1411">
        <f>SUM($E$2:E1411)</f>
        <v>4225862.9511409765</v>
      </c>
      <c r="H1411">
        <f>SUM($F$2:F1411)</f>
        <v>169702116.43366978</v>
      </c>
      <c r="R1411">
        <f t="shared" ref="R1411:R1474" si="444">G1411/$P$3</f>
        <v>4225.8629511409763</v>
      </c>
      <c r="S1411">
        <f t="shared" ref="S1411:S1474" si="445">$H1411/1000</f>
        <v>169702.11643366978</v>
      </c>
      <c r="U1411">
        <v>1409</v>
      </c>
      <c r="V1411" s="3">
        <v>27.3</v>
      </c>
      <c r="W1411">
        <f t="shared" ref="W1411:W1474" si="446">V1411/3.6</f>
        <v>7.583333333333333</v>
      </c>
      <c r="X1411" s="5">
        <f t="shared" si="440"/>
        <v>1.5432098765432167E-2</v>
      </c>
      <c r="Y1411">
        <f t="shared" ref="Y1411:Z1474" si="447">(0.5*$J$3*$K$3*$N$3*$W1411^3+$M$3*$O$3*$L$3*$W1411+$M$3*$X1411*$W1411)*1</f>
        <v>1458.1330040154457</v>
      </c>
      <c r="Z1411">
        <f t="shared" si="447"/>
        <v>1458.1330040154457</v>
      </c>
      <c r="AA1411">
        <f>SUM($E$2:$E1411)</f>
        <v>4225862.9511409765</v>
      </c>
      <c r="AB1411">
        <f>SUM($F$2:$F1411)</f>
        <v>169702116.43366978</v>
      </c>
      <c r="AC1411">
        <f t="shared" si="439"/>
        <v>729.06650200772287</v>
      </c>
      <c r="AD1411">
        <f t="shared" si="438"/>
        <v>40369.509557098754</v>
      </c>
      <c r="AE1411">
        <f t="shared" si="437"/>
        <v>-918.84554166667658</v>
      </c>
      <c r="AF1411">
        <f t="shared" ref="AF1411:AG1474" si="448">MIN(AE1411,0)</f>
        <v>-918.84554166667658</v>
      </c>
      <c r="AG1411">
        <f t="shared" ref="AG1411:AH1474" si="449">ABS($AF1411)</f>
        <v>918.84554166667658</v>
      </c>
      <c r="AH1411">
        <f>ABS($AF1411)</f>
        <v>918.84554166667658</v>
      </c>
      <c r="AI1411">
        <f t="shared" ref="AI1411:AJ1474" si="450">MIN($Z1411,0)</f>
        <v>0</v>
      </c>
      <c r="AJ1411">
        <f t="shared" ref="AJ1411:AJ1474" si="451">ABS(AI1411)</f>
        <v>0</v>
      </c>
      <c r="AK1411">
        <f>SUM($AJ$2:AJ1411)</f>
        <v>49310.279030061407</v>
      </c>
      <c r="AL1411">
        <f t="shared" ref="AL1411:AM1474" si="452">MAX($Y1411,0)</f>
        <v>1458.1330040154457</v>
      </c>
      <c r="AM1411">
        <f>SUM($AL$2:AL1411)</f>
        <v>4312830.9893072695</v>
      </c>
      <c r="AN1411">
        <f>SUM($AH$2:AH1411)</f>
        <v>7055586.7372716134</v>
      </c>
      <c r="AO1411">
        <f t="shared" ref="AO1411:AO1474" si="453">$Y1411*$V1411</f>
        <v>39807.031009621671</v>
      </c>
      <c r="AP1411">
        <f t="shared" ref="AP1411:AQ1474" si="454">MIN(AO1411,0)</f>
        <v>0</v>
      </c>
      <c r="AQ1411">
        <f t="shared" ref="AQ1411:AQ1474" si="455">ABS(AP1411)</f>
        <v>0</v>
      </c>
      <c r="AR1411">
        <f>SUM($AQ$2:AQ1411)</f>
        <v>1470149.459898615</v>
      </c>
      <c r="AS1411">
        <f>SUM($AO$2:AO1411)</f>
        <v>278900947.09427261</v>
      </c>
    </row>
    <row r="1412" spans="1:45" x14ac:dyDescent="0.25">
      <c r="A1412">
        <v>1410</v>
      </c>
      <c r="B1412" s="3">
        <v>27.5</v>
      </c>
      <c r="C1412">
        <f t="shared" si="441"/>
        <v>7.6388888888888884</v>
      </c>
      <c r="D1412" s="5">
        <f t="shared" ref="D1412:D1475" si="456">($C1413-$C1411)/2/3.6</f>
        <v>3.858024691358011E-3</v>
      </c>
      <c r="E1412">
        <f t="shared" si="442"/>
        <v>1344.1229163624182</v>
      </c>
      <c r="F1412">
        <f t="shared" si="443"/>
        <v>42190.463927469129</v>
      </c>
      <c r="G1412">
        <f>SUM($E$2:E1412)</f>
        <v>4227207.0740573388</v>
      </c>
      <c r="H1412">
        <f>SUM($F$2:F1412)</f>
        <v>169744306.89759725</v>
      </c>
      <c r="R1412">
        <f t="shared" si="444"/>
        <v>4227.207074057339</v>
      </c>
      <c r="S1412">
        <f t="shared" si="445"/>
        <v>169744.30689759724</v>
      </c>
      <c r="U1412">
        <v>1410</v>
      </c>
      <c r="V1412" s="3">
        <v>27.5</v>
      </c>
      <c r="W1412">
        <f t="shared" si="446"/>
        <v>7.6388888888888884</v>
      </c>
      <c r="X1412" s="5">
        <f t="shared" si="440"/>
        <v>7.7160493827160221E-3</v>
      </c>
      <c r="Y1412">
        <f t="shared" si="447"/>
        <v>1386.739546592185</v>
      </c>
      <c r="Z1412">
        <f t="shared" si="447"/>
        <v>1386.739546592185</v>
      </c>
      <c r="AA1412">
        <f>SUM($E$2:$E1412)</f>
        <v>4227207.0740573388</v>
      </c>
      <c r="AB1412">
        <f>SUM($F$2:$F1412)</f>
        <v>169744306.89759725</v>
      </c>
      <c r="AC1412">
        <f t="shared" si="439"/>
        <v>693.36977329609249</v>
      </c>
      <c r="AD1412">
        <f t="shared" si="438"/>
        <v>41579.016013888882</v>
      </c>
      <c r="AE1412">
        <f t="shared" ref="AE1412:AF1475" si="457">$AD1413-$AD1411</f>
        <v>1820.9543703703748</v>
      </c>
      <c r="AF1412">
        <f t="shared" si="448"/>
        <v>0</v>
      </c>
      <c r="AG1412">
        <f t="shared" si="449"/>
        <v>0</v>
      </c>
      <c r="AH1412">
        <f>ABS($AF1412)</f>
        <v>0</v>
      </c>
      <c r="AI1412">
        <f t="shared" si="450"/>
        <v>0</v>
      </c>
      <c r="AJ1412">
        <f t="shared" si="451"/>
        <v>0</v>
      </c>
      <c r="AK1412">
        <f>SUM($AJ$2:AJ1412)</f>
        <v>49310.279030061407</v>
      </c>
      <c r="AL1412">
        <f t="shared" si="452"/>
        <v>1386.739546592185</v>
      </c>
      <c r="AM1412">
        <f>SUM($AL$2:AL1412)</f>
        <v>4314217.7288538618</v>
      </c>
      <c r="AN1412">
        <f>SUM($AH$2:AH1412)</f>
        <v>7055586.7372716134</v>
      </c>
      <c r="AO1412">
        <f t="shared" si="453"/>
        <v>38135.337531285084</v>
      </c>
      <c r="AP1412">
        <f t="shared" si="454"/>
        <v>0</v>
      </c>
      <c r="AQ1412">
        <f t="shared" si="455"/>
        <v>0</v>
      </c>
      <c r="AR1412">
        <f>SUM($AQ$2:AQ1412)</f>
        <v>1470149.459898615</v>
      </c>
      <c r="AS1412">
        <f>SUM($AO$2:AO1412)</f>
        <v>278939082.43180388</v>
      </c>
    </row>
    <row r="1413" spans="1:45" x14ac:dyDescent="0.25">
      <c r="A1413">
        <v>1411</v>
      </c>
      <c r="B1413" s="3">
        <v>27.4</v>
      </c>
      <c r="C1413">
        <f t="shared" si="441"/>
        <v>7.6111111111111107</v>
      </c>
      <c r="D1413" s="5">
        <f t="shared" si="456"/>
        <v>-1.5432098765432044E-2</v>
      </c>
      <c r="E1413">
        <f t="shared" si="442"/>
        <v>1125.3510088204052</v>
      </c>
      <c r="F1413">
        <f t="shared" si="443"/>
        <v>41884.182080246908</v>
      </c>
      <c r="G1413">
        <f>SUM($E$2:E1413)</f>
        <v>4228332.4250661591</v>
      </c>
      <c r="H1413">
        <f>SUM($F$2:F1413)</f>
        <v>169786191.07967749</v>
      </c>
      <c r="R1413">
        <f t="shared" si="444"/>
        <v>4228.332425066159</v>
      </c>
      <c r="S1413">
        <f t="shared" si="445"/>
        <v>169786.19107967749</v>
      </c>
      <c r="U1413">
        <v>1411</v>
      </c>
      <c r="V1413" s="3">
        <v>27.4</v>
      </c>
      <c r="W1413">
        <f t="shared" si="446"/>
        <v>7.6111111111111107</v>
      </c>
      <c r="X1413" s="5">
        <f t="shared" si="440"/>
        <v>-3.858024691358011E-3</v>
      </c>
      <c r="Y1413">
        <f t="shared" si="447"/>
        <v>1252.7359908162896</v>
      </c>
      <c r="Z1413">
        <f t="shared" si="447"/>
        <v>1252.7359908162896</v>
      </c>
      <c r="AA1413">
        <f>SUM($E$2:$E1413)</f>
        <v>4228332.4250661591</v>
      </c>
      <c r="AB1413">
        <f>SUM($F$2:$F1413)</f>
        <v>169786191.07967749</v>
      </c>
      <c r="AC1413">
        <f t="shared" si="439"/>
        <v>626.36799540814479</v>
      </c>
      <c r="AD1413">
        <f t="shared" si="438"/>
        <v>42190.463927469129</v>
      </c>
      <c r="AE1413">
        <f t="shared" si="457"/>
        <v>305.166066358026</v>
      </c>
      <c r="AF1413">
        <f t="shared" si="448"/>
        <v>0</v>
      </c>
      <c r="AG1413">
        <f t="shared" si="449"/>
        <v>0</v>
      </c>
      <c r="AH1413">
        <f>ABS($AF1413)</f>
        <v>0</v>
      </c>
      <c r="AI1413">
        <f t="shared" si="450"/>
        <v>0</v>
      </c>
      <c r="AJ1413">
        <f t="shared" si="451"/>
        <v>0</v>
      </c>
      <c r="AK1413">
        <f>SUM($AJ$2:AJ1413)</f>
        <v>49310.279030061407</v>
      </c>
      <c r="AL1413">
        <f t="shared" si="452"/>
        <v>1252.7359908162896</v>
      </c>
      <c r="AM1413">
        <f>SUM($AL$2:AL1413)</f>
        <v>4315470.4648446785</v>
      </c>
      <c r="AN1413">
        <f>SUM($AH$2:AH1413)</f>
        <v>7055586.7372716134</v>
      </c>
      <c r="AO1413">
        <f t="shared" si="453"/>
        <v>34324.966148366329</v>
      </c>
      <c r="AP1413">
        <f t="shared" si="454"/>
        <v>0</v>
      </c>
      <c r="AQ1413">
        <f t="shared" si="455"/>
        <v>0</v>
      </c>
      <c r="AR1413">
        <f>SUM($AQ$2:AQ1413)</f>
        <v>1470149.459898615</v>
      </c>
      <c r="AS1413">
        <f>SUM($AO$2:AO1413)</f>
        <v>278973407.39795226</v>
      </c>
    </row>
    <row r="1414" spans="1:45" x14ac:dyDescent="0.25">
      <c r="A1414">
        <v>1412</v>
      </c>
      <c r="B1414" s="3">
        <v>27.1</v>
      </c>
      <c r="C1414">
        <f t="shared" si="441"/>
        <v>7.5277777777777777</v>
      </c>
      <c r="D1414" s="5">
        <f t="shared" si="456"/>
        <v>-2.7006172839506199E-2</v>
      </c>
      <c r="E1414">
        <f t="shared" si="442"/>
        <v>982.39756898757264</v>
      </c>
      <c r="F1414">
        <f t="shared" si="443"/>
        <v>40972.031223765429</v>
      </c>
      <c r="G1414">
        <f>SUM($E$2:E1414)</f>
        <v>4229314.8226351468</v>
      </c>
      <c r="H1414">
        <f>SUM($F$2:F1414)</f>
        <v>169827163.11090127</v>
      </c>
      <c r="R1414">
        <f t="shared" si="444"/>
        <v>4229.3148226351468</v>
      </c>
      <c r="S1414">
        <f t="shared" si="445"/>
        <v>169827.16311090125</v>
      </c>
      <c r="U1414">
        <v>1412</v>
      </c>
      <c r="V1414" s="3">
        <v>27.1</v>
      </c>
      <c r="W1414">
        <f t="shared" si="446"/>
        <v>7.5277777777777777</v>
      </c>
      <c r="X1414" s="5">
        <f t="shared" si="440"/>
        <v>-1.1574074074074034E-2</v>
      </c>
      <c r="Y1414">
        <f t="shared" si="447"/>
        <v>1150.3845768750905</v>
      </c>
      <c r="Z1414">
        <f t="shared" si="447"/>
        <v>1150.3845768750905</v>
      </c>
      <c r="AA1414">
        <f>SUM($E$2:$E1414)</f>
        <v>4229314.8226351468</v>
      </c>
      <c r="AB1414">
        <f>SUM($F$2:$F1414)</f>
        <v>169827163.11090127</v>
      </c>
      <c r="AC1414">
        <f t="shared" si="439"/>
        <v>575.19228843754524</v>
      </c>
      <c r="AD1414">
        <f t="shared" si="438"/>
        <v>41884.182080246908</v>
      </c>
      <c r="AE1414">
        <f t="shared" si="457"/>
        <v>-1218.4327037037001</v>
      </c>
      <c r="AF1414">
        <f t="shared" si="448"/>
        <v>-1218.4327037037001</v>
      </c>
      <c r="AG1414">
        <f t="shared" si="449"/>
        <v>1218.4327037037001</v>
      </c>
      <c r="AH1414">
        <f>ABS($AF1414)</f>
        <v>1218.4327037037001</v>
      </c>
      <c r="AI1414">
        <f t="shared" si="450"/>
        <v>0</v>
      </c>
      <c r="AJ1414">
        <f t="shared" si="451"/>
        <v>0</v>
      </c>
      <c r="AK1414">
        <f>SUM($AJ$2:AJ1414)</f>
        <v>49310.279030061407</v>
      </c>
      <c r="AL1414">
        <f t="shared" si="452"/>
        <v>1150.3845768750905</v>
      </c>
      <c r="AM1414">
        <f>SUM($AL$2:AL1414)</f>
        <v>4316620.8494215533</v>
      </c>
      <c r="AN1414">
        <f>SUM($AH$2:AH1414)</f>
        <v>7056805.1699753171</v>
      </c>
      <c r="AO1414">
        <f t="shared" si="453"/>
        <v>31175.422033314953</v>
      </c>
      <c r="AP1414">
        <f t="shared" si="454"/>
        <v>0</v>
      </c>
      <c r="AQ1414">
        <f t="shared" si="455"/>
        <v>0</v>
      </c>
      <c r="AR1414">
        <f>SUM($AQ$2:AQ1414)</f>
        <v>1470149.459898615</v>
      </c>
      <c r="AS1414">
        <f>SUM($AO$2:AO1414)</f>
        <v>279004582.81998557</v>
      </c>
    </row>
    <row r="1415" spans="1:45" x14ac:dyDescent="0.25">
      <c r="A1415">
        <v>1413</v>
      </c>
      <c r="B1415" s="3">
        <v>26.7</v>
      </c>
      <c r="C1415">
        <f t="shared" si="441"/>
        <v>7.4166666666666661</v>
      </c>
      <c r="D1415" s="5">
        <f t="shared" si="456"/>
        <v>-1.1574074074074034E-2</v>
      </c>
      <c r="E1415">
        <f t="shared" si="442"/>
        <v>1127.3853056833723</v>
      </c>
      <c r="F1415">
        <f t="shared" si="443"/>
        <v>39771.45101388888</v>
      </c>
      <c r="G1415">
        <f>SUM($E$2:E1415)</f>
        <v>4230442.2079408299</v>
      </c>
      <c r="H1415">
        <f>SUM($F$2:F1415)</f>
        <v>169866934.56191516</v>
      </c>
      <c r="R1415">
        <f t="shared" si="444"/>
        <v>4230.4422079408296</v>
      </c>
      <c r="S1415">
        <f t="shared" si="445"/>
        <v>169866.93456191517</v>
      </c>
      <c r="U1415">
        <v>1413</v>
      </c>
      <c r="V1415" s="3">
        <v>26.7</v>
      </c>
      <c r="W1415">
        <f t="shared" si="446"/>
        <v>7.4166666666666661</v>
      </c>
      <c r="X1415" s="5">
        <f t="shared" si="440"/>
        <v>-1.5432098765432167E-2</v>
      </c>
      <c r="Y1415">
        <f t="shared" si="447"/>
        <v>1086.0084319693794</v>
      </c>
      <c r="Z1415">
        <f t="shared" si="447"/>
        <v>1086.0084319693794</v>
      </c>
      <c r="AA1415">
        <f>SUM($E$2:$E1415)</f>
        <v>4230442.2079408299</v>
      </c>
      <c r="AB1415">
        <f>SUM($F$2:$F1415)</f>
        <v>169866934.56191516</v>
      </c>
      <c r="AC1415">
        <f t="shared" si="439"/>
        <v>543.00421598468972</v>
      </c>
      <c r="AD1415">
        <f t="shared" si="438"/>
        <v>40972.031223765429</v>
      </c>
      <c r="AE1415">
        <f t="shared" si="457"/>
        <v>-2112.7310663580283</v>
      </c>
      <c r="AF1415">
        <f t="shared" si="448"/>
        <v>-2112.7310663580283</v>
      </c>
      <c r="AG1415">
        <f t="shared" si="449"/>
        <v>2112.7310663580283</v>
      </c>
      <c r="AH1415">
        <f>ABS($AF1415)</f>
        <v>2112.7310663580283</v>
      </c>
      <c r="AI1415">
        <f t="shared" si="450"/>
        <v>0</v>
      </c>
      <c r="AJ1415">
        <f t="shared" si="451"/>
        <v>0</v>
      </c>
      <c r="AK1415">
        <f>SUM($AJ$2:AJ1415)</f>
        <v>49310.279030061407</v>
      </c>
      <c r="AL1415">
        <f t="shared" si="452"/>
        <v>1086.0084319693794</v>
      </c>
      <c r="AM1415">
        <f>SUM($AL$2:AL1415)</f>
        <v>4317706.8578535225</v>
      </c>
      <c r="AN1415">
        <f>SUM($AH$2:AH1415)</f>
        <v>7058917.9010416754</v>
      </c>
      <c r="AO1415">
        <f t="shared" si="453"/>
        <v>28996.42513358243</v>
      </c>
      <c r="AP1415">
        <f t="shared" si="454"/>
        <v>0</v>
      </c>
      <c r="AQ1415">
        <f t="shared" si="455"/>
        <v>0</v>
      </c>
      <c r="AR1415">
        <f>SUM($AQ$2:AQ1415)</f>
        <v>1470149.459898615</v>
      </c>
      <c r="AS1415">
        <f>SUM($AO$2:AO1415)</f>
        <v>279033579.24511915</v>
      </c>
    </row>
    <row r="1416" spans="1:45" x14ac:dyDescent="0.25">
      <c r="A1416">
        <v>1414</v>
      </c>
      <c r="B1416" s="3">
        <v>26.8</v>
      </c>
      <c r="C1416">
        <f t="shared" si="441"/>
        <v>7.4444444444444446</v>
      </c>
      <c r="D1416" s="5">
        <f t="shared" si="456"/>
        <v>5.7870370370370412E-2</v>
      </c>
      <c r="E1416">
        <f t="shared" si="442"/>
        <v>1880.6829711761325</v>
      </c>
      <c r="F1416">
        <f t="shared" si="443"/>
        <v>40069.922395061723</v>
      </c>
      <c r="G1416">
        <f>SUM($E$2:E1416)</f>
        <v>4232322.8909120057</v>
      </c>
      <c r="H1416">
        <f>SUM($F$2:F1416)</f>
        <v>169907004.48431021</v>
      </c>
      <c r="R1416">
        <f t="shared" si="444"/>
        <v>4232.3228909120053</v>
      </c>
      <c r="S1416">
        <f t="shared" si="445"/>
        <v>169907.00448431022</v>
      </c>
      <c r="U1416">
        <v>1414</v>
      </c>
      <c r="V1416" s="3">
        <v>26.8</v>
      </c>
      <c r="W1416">
        <f t="shared" si="446"/>
        <v>7.4444444444444446</v>
      </c>
      <c r="X1416" s="5">
        <f t="shared" si="440"/>
        <v>3.8580246913581342E-3</v>
      </c>
      <c r="Y1416">
        <f t="shared" si="447"/>
        <v>1299.2371652776419</v>
      </c>
      <c r="Z1416">
        <f t="shared" si="447"/>
        <v>1299.2371652776419</v>
      </c>
      <c r="AA1416">
        <f>SUM($E$2:$E1416)</f>
        <v>4232322.8909120057</v>
      </c>
      <c r="AB1416">
        <f>SUM($F$2:$F1416)</f>
        <v>169907004.48431021</v>
      </c>
      <c r="AC1416">
        <f t="shared" si="439"/>
        <v>649.61858263882095</v>
      </c>
      <c r="AD1416">
        <f t="shared" si="438"/>
        <v>39771.45101388888</v>
      </c>
      <c r="AE1416">
        <f t="shared" si="457"/>
        <v>-902.10882870370551</v>
      </c>
      <c r="AF1416">
        <f t="shared" si="448"/>
        <v>-902.10882870370551</v>
      </c>
      <c r="AG1416">
        <f t="shared" si="449"/>
        <v>902.10882870370551</v>
      </c>
      <c r="AH1416">
        <f>ABS($AF1416)</f>
        <v>902.10882870370551</v>
      </c>
      <c r="AI1416">
        <f t="shared" si="450"/>
        <v>0</v>
      </c>
      <c r="AJ1416">
        <f t="shared" si="451"/>
        <v>0</v>
      </c>
      <c r="AK1416">
        <f>SUM($AJ$2:AJ1416)</f>
        <v>49310.279030061407</v>
      </c>
      <c r="AL1416">
        <f t="shared" si="452"/>
        <v>1299.2371652776419</v>
      </c>
      <c r="AM1416">
        <f>SUM($AL$2:AL1416)</f>
        <v>4319006.0950188003</v>
      </c>
      <c r="AN1416">
        <f>SUM($AH$2:AH1416)</f>
        <v>7059820.0098703792</v>
      </c>
      <c r="AO1416">
        <f t="shared" si="453"/>
        <v>34819.556029440806</v>
      </c>
      <c r="AP1416">
        <f t="shared" si="454"/>
        <v>0</v>
      </c>
      <c r="AQ1416">
        <f t="shared" si="455"/>
        <v>0</v>
      </c>
      <c r="AR1416">
        <f>SUM($AQ$2:AQ1416)</f>
        <v>1470149.459898615</v>
      </c>
      <c r="AS1416">
        <f>SUM($AO$2:AO1416)</f>
        <v>279068398.80114859</v>
      </c>
    </row>
    <row r="1417" spans="1:45" x14ac:dyDescent="0.25">
      <c r="A1417">
        <v>1415</v>
      </c>
      <c r="B1417" s="3">
        <v>28.2</v>
      </c>
      <c r="C1417">
        <f t="shared" si="441"/>
        <v>7.833333333333333</v>
      </c>
      <c r="D1417" s="5">
        <f t="shared" si="456"/>
        <v>0.16589506172839508</v>
      </c>
      <c r="E1417">
        <f t="shared" si="442"/>
        <v>3225.3151853387863</v>
      </c>
      <c r="F1417">
        <f t="shared" si="443"/>
        <v>44365.678722222219</v>
      </c>
      <c r="G1417">
        <f>SUM($E$2:E1417)</f>
        <v>4235548.2060973449</v>
      </c>
      <c r="H1417">
        <f>SUM($F$2:F1417)</f>
        <v>169951370.16303244</v>
      </c>
      <c r="R1417">
        <f t="shared" si="444"/>
        <v>4235.5482060973445</v>
      </c>
      <c r="S1417">
        <f t="shared" si="445"/>
        <v>169951.37016303244</v>
      </c>
      <c r="U1417">
        <v>1415</v>
      </c>
      <c r="V1417" s="3">
        <v>28.2</v>
      </c>
      <c r="W1417">
        <f t="shared" si="446"/>
        <v>7.833333333333333</v>
      </c>
      <c r="X1417" s="5">
        <f t="shared" si="440"/>
        <v>5.4012345679012273E-2</v>
      </c>
      <c r="Y1417">
        <f t="shared" si="447"/>
        <v>1957.9740870877563</v>
      </c>
      <c r="Z1417">
        <f t="shared" si="447"/>
        <v>1957.9740870877563</v>
      </c>
      <c r="AA1417">
        <f>SUM($E$2:$E1417)</f>
        <v>4235548.2060973449</v>
      </c>
      <c r="AB1417">
        <f>SUM($F$2:$F1417)</f>
        <v>169951370.16303244</v>
      </c>
      <c r="AC1417">
        <f t="shared" si="439"/>
        <v>978.98704354387814</v>
      </c>
      <c r="AD1417">
        <f t="shared" si="438"/>
        <v>40069.922395061723</v>
      </c>
      <c r="AE1417">
        <f t="shared" si="457"/>
        <v>4594.2277083333393</v>
      </c>
      <c r="AF1417">
        <f t="shared" si="448"/>
        <v>0</v>
      </c>
      <c r="AG1417">
        <f t="shared" si="449"/>
        <v>0</v>
      </c>
      <c r="AH1417">
        <f>ABS($AF1417)</f>
        <v>0</v>
      </c>
      <c r="AI1417">
        <f t="shared" si="450"/>
        <v>0</v>
      </c>
      <c r="AJ1417">
        <f t="shared" si="451"/>
        <v>0</v>
      </c>
      <c r="AK1417">
        <f>SUM($AJ$2:AJ1417)</f>
        <v>49310.279030061407</v>
      </c>
      <c r="AL1417">
        <f t="shared" si="452"/>
        <v>1957.9740870877563</v>
      </c>
      <c r="AM1417">
        <f>SUM($AL$2:AL1417)</f>
        <v>4320964.0691058878</v>
      </c>
      <c r="AN1417">
        <f>SUM($AH$2:AH1417)</f>
        <v>7059820.0098703792</v>
      </c>
      <c r="AO1417">
        <f t="shared" si="453"/>
        <v>55214.869255874728</v>
      </c>
      <c r="AP1417">
        <f t="shared" si="454"/>
        <v>0</v>
      </c>
      <c r="AQ1417">
        <f t="shared" si="455"/>
        <v>0</v>
      </c>
      <c r="AR1417">
        <f>SUM($AQ$2:AQ1417)</f>
        <v>1470149.459898615</v>
      </c>
      <c r="AS1417">
        <f>SUM($AO$2:AO1417)</f>
        <v>279123613.67040449</v>
      </c>
    </row>
    <row r="1418" spans="1:45" x14ac:dyDescent="0.25">
      <c r="A1418">
        <v>1416</v>
      </c>
      <c r="B1418" s="3">
        <v>31.1</v>
      </c>
      <c r="C1418">
        <f t="shared" si="441"/>
        <v>8.6388888888888893</v>
      </c>
      <c r="D1418" s="5">
        <f t="shared" si="456"/>
        <v>0.25462962962962959</v>
      </c>
      <c r="E1418">
        <f t="shared" si="442"/>
        <v>4721.5230470227234</v>
      </c>
      <c r="F1418">
        <f t="shared" si="443"/>
        <v>53959.720483024699</v>
      </c>
      <c r="G1418">
        <f>SUM($E$2:E1418)</f>
        <v>4240269.7291443674</v>
      </c>
      <c r="H1418">
        <f>SUM($F$2:F1418)</f>
        <v>170005329.88351548</v>
      </c>
      <c r="R1418">
        <f t="shared" si="444"/>
        <v>4240.2697291443674</v>
      </c>
      <c r="S1418">
        <f t="shared" si="445"/>
        <v>170005.32988351549</v>
      </c>
      <c r="U1418">
        <v>1416</v>
      </c>
      <c r="V1418" s="3">
        <v>31.1</v>
      </c>
      <c r="W1418">
        <f t="shared" si="446"/>
        <v>8.6388888888888893</v>
      </c>
      <c r="X1418" s="5">
        <f t="shared" si="440"/>
        <v>0.11188271604938281</v>
      </c>
      <c r="Y1418">
        <f t="shared" si="447"/>
        <v>2938.2882686448102</v>
      </c>
      <c r="Z1418">
        <f t="shared" si="447"/>
        <v>2938.2882686448102</v>
      </c>
      <c r="AA1418">
        <f>SUM($E$2:$E1418)</f>
        <v>4240269.7291443674</v>
      </c>
      <c r="AB1418">
        <f>SUM($F$2:$F1418)</f>
        <v>170005329.88351548</v>
      </c>
      <c r="AC1418">
        <f t="shared" si="439"/>
        <v>1469.1441343224051</v>
      </c>
      <c r="AD1418">
        <f t="shared" ref="AD1418:AD1481" si="458">0.5*1446.052*W1417^2</f>
        <v>44365.678722222219</v>
      </c>
      <c r="AE1418">
        <f t="shared" si="457"/>
        <v>13889.798087962976</v>
      </c>
      <c r="AF1418">
        <f t="shared" si="448"/>
        <v>0</v>
      </c>
      <c r="AG1418">
        <f t="shared" si="449"/>
        <v>0</v>
      </c>
      <c r="AH1418">
        <f>ABS($AF1418)</f>
        <v>0</v>
      </c>
      <c r="AI1418">
        <f t="shared" si="450"/>
        <v>0</v>
      </c>
      <c r="AJ1418">
        <f t="shared" si="451"/>
        <v>0</v>
      </c>
      <c r="AK1418">
        <f>SUM($AJ$2:AJ1418)</f>
        <v>49310.279030061407</v>
      </c>
      <c r="AL1418">
        <f t="shared" si="452"/>
        <v>2938.2882686448102</v>
      </c>
      <c r="AM1418">
        <f>SUM($AL$2:AL1418)</f>
        <v>4323902.3573745321</v>
      </c>
      <c r="AN1418">
        <f>SUM($AH$2:AH1418)</f>
        <v>7059820.0098703792</v>
      </c>
      <c r="AO1418">
        <f t="shared" si="453"/>
        <v>91380.765154853594</v>
      </c>
      <c r="AP1418">
        <f t="shared" si="454"/>
        <v>0</v>
      </c>
      <c r="AQ1418">
        <f t="shared" si="455"/>
        <v>0</v>
      </c>
      <c r="AR1418">
        <f>SUM($AQ$2:AQ1418)</f>
        <v>1470149.459898615</v>
      </c>
      <c r="AS1418">
        <f>SUM($AO$2:AO1418)</f>
        <v>279214994.43555933</v>
      </c>
    </row>
    <row r="1419" spans="1:45" x14ac:dyDescent="0.25">
      <c r="A1419">
        <v>1417</v>
      </c>
      <c r="B1419" s="3">
        <v>34.799999999999997</v>
      </c>
      <c r="C1419">
        <f t="shared" si="441"/>
        <v>9.6666666666666661</v>
      </c>
      <c r="D1419" s="5">
        <f t="shared" si="456"/>
        <v>0.28163580246913567</v>
      </c>
      <c r="E1419">
        <f t="shared" si="442"/>
        <v>5749.6465746658414</v>
      </c>
      <c r="F1419">
        <f t="shared" si="443"/>
        <v>67562.762888888872</v>
      </c>
      <c r="G1419">
        <f>SUM($E$2:E1419)</f>
        <v>4246019.3757190332</v>
      </c>
      <c r="H1419">
        <f>SUM($F$2:F1419)</f>
        <v>170072892.64640436</v>
      </c>
      <c r="R1419">
        <f t="shared" si="444"/>
        <v>4246.0193757190336</v>
      </c>
      <c r="S1419">
        <f t="shared" si="445"/>
        <v>170072.89264640436</v>
      </c>
      <c r="U1419">
        <v>1417</v>
      </c>
      <c r="V1419" s="3">
        <v>34.799999999999997</v>
      </c>
      <c r="W1419">
        <f t="shared" si="446"/>
        <v>9.6666666666666661</v>
      </c>
      <c r="X1419" s="5">
        <f t="shared" si="440"/>
        <v>0.14274691358024677</v>
      </c>
      <c r="Y1419">
        <f t="shared" si="447"/>
        <v>3808.1878709621378</v>
      </c>
      <c r="Z1419">
        <f t="shared" si="447"/>
        <v>3808.1878709621378</v>
      </c>
      <c r="AA1419">
        <f>SUM($E$2:$E1419)</f>
        <v>4246019.3757190332</v>
      </c>
      <c r="AB1419">
        <f>SUM($F$2:$F1419)</f>
        <v>170072892.64640436</v>
      </c>
      <c r="AC1419">
        <f t="shared" si="439"/>
        <v>1904.0939354810689</v>
      </c>
      <c r="AD1419">
        <f t="shared" si="458"/>
        <v>53959.720483024699</v>
      </c>
      <c r="AE1419">
        <f t="shared" si="457"/>
        <v>23197.084166666653</v>
      </c>
      <c r="AF1419">
        <f t="shared" si="448"/>
        <v>0</v>
      </c>
      <c r="AG1419">
        <f t="shared" si="449"/>
        <v>0</v>
      </c>
      <c r="AH1419">
        <f>ABS($AF1419)</f>
        <v>0</v>
      </c>
      <c r="AI1419">
        <f t="shared" si="450"/>
        <v>0</v>
      </c>
      <c r="AJ1419">
        <f t="shared" si="451"/>
        <v>0</v>
      </c>
      <c r="AK1419">
        <f>SUM($AJ$2:AJ1419)</f>
        <v>49310.279030061407</v>
      </c>
      <c r="AL1419">
        <f t="shared" si="452"/>
        <v>3808.1878709621378</v>
      </c>
      <c r="AM1419">
        <f>SUM($AL$2:AL1419)</f>
        <v>4327710.5452454947</v>
      </c>
      <c r="AN1419">
        <f>SUM($AH$2:AH1419)</f>
        <v>7059820.0098703792</v>
      </c>
      <c r="AO1419">
        <f t="shared" si="453"/>
        <v>132524.9379094824</v>
      </c>
      <c r="AP1419">
        <f t="shared" si="454"/>
        <v>0</v>
      </c>
      <c r="AQ1419">
        <f t="shared" si="455"/>
        <v>0</v>
      </c>
      <c r="AR1419">
        <f>SUM($AQ$2:AQ1419)</f>
        <v>1470149.459898615</v>
      </c>
      <c r="AS1419">
        <f>SUM($AO$2:AO1419)</f>
        <v>279347519.37346882</v>
      </c>
    </row>
    <row r="1420" spans="1:45" x14ac:dyDescent="0.25">
      <c r="A1420">
        <v>1418</v>
      </c>
      <c r="B1420" s="3">
        <v>38.4</v>
      </c>
      <c r="C1420">
        <f t="shared" si="441"/>
        <v>10.666666666666666</v>
      </c>
      <c r="D1420" s="5">
        <f t="shared" si="456"/>
        <v>0.23533950617283952</v>
      </c>
      <c r="E1420">
        <f t="shared" si="442"/>
        <v>5736.3477132115222</v>
      </c>
      <c r="F1420">
        <f t="shared" si="443"/>
        <v>82264.291555555552</v>
      </c>
      <c r="G1420">
        <f>SUM($E$2:E1420)</f>
        <v>4251755.7234322447</v>
      </c>
      <c r="H1420">
        <f>SUM($F$2:F1420)</f>
        <v>170155156.93795991</v>
      </c>
      <c r="R1420">
        <f t="shared" si="444"/>
        <v>4251.7557234322448</v>
      </c>
      <c r="S1420">
        <f t="shared" si="445"/>
        <v>170155.1569379599</v>
      </c>
      <c r="U1420">
        <v>1418</v>
      </c>
      <c r="V1420" s="3">
        <v>38.4</v>
      </c>
      <c r="W1420">
        <f t="shared" si="446"/>
        <v>10.666666666666666</v>
      </c>
      <c r="X1420" s="5">
        <f t="shared" si="440"/>
        <v>0.1388888888888889</v>
      </c>
      <c r="Y1420">
        <f t="shared" si="447"/>
        <v>4248.6398942814812</v>
      </c>
      <c r="Z1420">
        <f t="shared" si="447"/>
        <v>4248.6398942814812</v>
      </c>
      <c r="AA1420">
        <f>SUM($E$2:$E1420)</f>
        <v>4251755.7234322447</v>
      </c>
      <c r="AB1420">
        <f>SUM($F$2:$F1420)</f>
        <v>170155156.93795991</v>
      </c>
      <c r="AC1420">
        <f t="shared" si="439"/>
        <v>2124.3199471407406</v>
      </c>
      <c r="AD1420">
        <f t="shared" si="458"/>
        <v>67562.762888888872</v>
      </c>
      <c r="AE1420">
        <f t="shared" si="457"/>
        <v>28304.571072530853</v>
      </c>
      <c r="AF1420">
        <f t="shared" si="448"/>
        <v>0</v>
      </c>
      <c r="AG1420">
        <f t="shared" si="449"/>
        <v>0</v>
      </c>
      <c r="AH1420">
        <f>ABS($AF1420)</f>
        <v>0</v>
      </c>
      <c r="AI1420">
        <f t="shared" si="450"/>
        <v>0</v>
      </c>
      <c r="AJ1420">
        <f t="shared" si="451"/>
        <v>0</v>
      </c>
      <c r="AK1420">
        <f>SUM($AJ$2:AJ1420)</f>
        <v>49310.279030061407</v>
      </c>
      <c r="AL1420">
        <f t="shared" si="452"/>
        <v>4248.6398942814812</v>
      </c>
      <c r="AM1420">
        <f>SUM($AL$2:AL1420)</f>
        <v>4331959.1851397762</v>
      </c>
      <c r="AN1420">
        <f>SUM($AH$2:AH1420)</f>
        <v>7059820.0098703792</v>
      </c>
      <c r="AO1420">
        <f t="shared" si="453"/>
        <v>163147.77194040889</v>
      </c>
      <c r="AP1420">
        <f t="shared" si="454"/>
        <v>0</v>
      </c>
      <c r="AQ1420">
        <f t="shared" si="455"/>
        <v>0</v>
      </c>
      <c r="AR1420">
        <f>SUM($AQ$2:AQ1420)</f>
        <v>1470149.459898615</v>
      </c>
      <c r="AS1420">
        <f>SUM($AO$2:AO1420)</f>
        <v>279510667.14540923</v>
      </c>
    </row>
    <row r="1421" spans="1:45" x14ac:dyDescent="0.25">
      <c r="A1421">
        <v>1419</v>
      </c>
      <c r="B1421" s="3">
        <v>40.9</v>
      </c>
      <c r="C1421">
        <f t="shared" si="441"/>
        <v>11.361111111111111</v>
      </c>
      <c r="D1421" s="5">
        <f t="shared" si="456"/>
        <v>0.12731481481481496</v>
      </c>
      <c r="E1421">
        <f t="shared" si="442"/>
        <v>4420.0414308095833</v>
      </c>
      <c r="F1421">
        <f t="shared" si="443"/>
        <v>93324.469371913554</v>
      </c>
      <c r="G1421">
        <f>SUM($E$2:E1421)</f>
        <v>4256175.7648630543</v>
      </c>
      <c r="H1421">
        <f>SUM($F$2:F1421)</f>
        <v>170248481.40733182</v>
      </c>
      <c r="R1421">
        <f t="shared" si="444"/>
        <v>4256.1757648630546</v>
      </c>
      <c r="S1421">
        <f t="shared" si="445"/>
        <v>170248.48140733183</v>
      </c>
      <c r="U1421">
        <v>1419</v>
      </c>
      <c r="V1421" s="3">
        <v>40.9</v>
      </c>
      <c r="W1421">
        <f t="shared" si="446"/>
        <v>11.361111111111111</v>
      </c>
      <c r="X1421" s="5">
        <f t="shared" si="440"/>
        <v>9.6450617283950643E-2</v>
      </c>
      <c r="Y1421">
        <f t="shared" si="447"/>
        <v>3912.981015857592</v>
      </c>
      <c r="Z1421">
        <f t="shared" si="447"/>
        <v>3912.981015857592</v>
      </c>
      <c r="AA1421">
        <f>SUM($E$2:$E1421)</f>
        <v>4256175.7648630543</v>
      </c>
      <c r="AB1421">
        <f>SUM($F$2:$F1421)</f>
        <v>170248481.40733182</v>
      </c>
      <c r="AC1421">
        <f t="shared" si="439"/>
        <v>1956.490507928796</v>
      </c>
      <c r="AD1421">
        <f t="shared" si="458"/>
        <v>82264.291555555552</v>
      </c>
      <c r="AE1421">
        <f t="shared" si="457"/>
        <v>25761.706483024682</v>
      </c>
      <c r="AF1421">
        <f t="shared" si="448"/>
        <v>0</v>
      </c>
      <c r="AG1421">
        <f t="shared" si="449"/>
        <v>0</v>
      </c>
      <c r="AH1421">
        <f>ABS($AF1421)</f>
        <v>0</v>
      </c>
      <c r="AI1421">
        <f t="shared" si="450"/>
        <v>0</v>
      </c>
      <c r="AJ1421">
        <f t="shared" si="451"/>
        <v>0</v>
      </c>
      <c r="AK1421">
        <f>SUM($AJ$2:AJ1421)</f>
        <v>49310.279030061407</v>
      </c>
      <c r="AL1421">
        <f t="shared" si="452"/>
        <v>3912.981015857592</v>
      </c>
      <c r="AM1421">
        <f>SUM($AL$2:AL1421)</f>
        <v>4335872.1661556335</v>
      </c>
      <c r="AN1421">
        <f>SUM($AH$2:AH1421)</f>
        <v>7059820.0098703792</v>
      </c>
      <c r="AO1421">
        <f t="shared" si="453"/>
        <v>160040.92354857552</v>
      </c>
      <c r="AP1421">
        <f t="shared" si="454"/>
        <v>0</v>
      </c>
      <c r="AQ1421">
        <f t="shared" si="455"/>
        <v>0</v>
      </c>
      <c r="AR1421">
        <f>SUM($AQ$2:AQ1421)</f>
        <v>1470149.459898615</v>
      </c>
      <c r="AS1421">
        <f>SUM($AO$2:AO1421)</f>
        <v>279670708.06895781</v>
      </c>
    </row>
    <row r="1422" spans="1:45" x14ac:dyDescent="0.25">
      <c r="A1422">
        <v>1420</v>
      </c>
      <c r="B1422" s="3">
        <v>41.7</v>
      </c>
      <c r="C1422">
        <f t="shared" si="441"/>
        <v>11.583333333333334</v>
      </c>
      <c r="D1422" s="5">
        <f t="shared" si="456"/>
        <v>0</v>
      </c>
      <c r="E1422">
        <f t="shared" si="442"/>
        <v>2402.8282256621533</v>
      </c>
      <c r="F1422">
        <f t="shared" si="443"/>
        <v>97011.009347222222</v>
      </c>
      <c r="G1422">
        <f>SUM($E$2:E1422)</f>
        <v>4258578.5930887163</v>
      </c>
      <c r="H1422">
        <f>SUM($F$2:F1422)</f>
        <v>170345492.41667905</v>
      </c>
      <c r="R1422">
        <f t="shared" si="444"/>
        <v>4258.5785930887159</v>
      </c>
      <c r="S1422">
        <f t="shared" si="445"/>
        <v>170345.49241667904</v>
      </c>
      <c r="U1422">
        <v>1420</v>
      </c>
      <c r="V1422" s="3">
        <v>41.7</v>
      </c>
      <c r="W1422">
        <f t="shared" si="446"/>
        <v>11.583333333333334</v>
      </c>
      <c r="X1422" s="5">
        <f t="shared" si="440"/>
        <v>3.0864197530864335E-2</v>
      </c>
      <c r="Y1422">
        <f t="shared" si="447"/>
        <v>2919.8066927403447</v>
      </c>
      <c r="Z1422">
        <f t="shared" si="447"/>
        <v>2919.8066927403447</v>
      </c>
      <c r="AA1422">
        <f>SUM($E$2:$E1422)</f>
        <v>4258578.5930887163</v>
      </c>
      <c r="AB1422">
        <f>SUM($F$2:$F1422)</f>
        <v>170345492.41667905</v>
      </c>
      <c r="AC1422">
        <f t="shared" si="439"/>
        <v>1459.9033463701724</v>
      </c>
      <c r="AD1422">
        <f t="shared" si="458"/>
        <v>93324.469371913554</v>
      </c>
      <c r="AE1422">
        <f t="shared" si="457"/>
        <v>14746.71779166667</v>
      </c>
      <c r="AF1422">
        <f t="shared" si="448"/>
        <v>0</v>
      </c>
      <c r="AG1422">
        <f t="shared" si="449"/>
        <v>0</v>
      </c>
      <c r="AH1422">
        <f>ABS($AF1422)</f>
        <v>0</v>
      </c>
      <c r="AI1422">
        <f t="shared" si="450"/>
        <v>0</v>
      </c>
      <c r="AJ1422">
        <f t="shared" si="451"/>
        <v>0</v>
      </c>
      <c r="AK1422">
        <f>SUM($AJ$2:AJ1422)</f>
        <v>49310.279030061407</v>
      </c>
      <c r="AL1422">
        <f t="shared" si="452"/>
        <v>2919.8066927403447</v>
      </c>
      <c r="AM1422">
        <f>SUM($AL$2:AL1422)</f>
        <v>4338791.9728483735</v>
      </c>
      <c r="AN1422">
        <f>SUM($AH$2:AH1422)</f>
        <v>7059820.0098703792</v>
      </c>
      <c r="AO1422">
        <f t="shared" si="453"/>
        <v>121755.93908727239</v>
      </c>
      <c r="AP1422">
        <f t="shared" si="454"/>
        <v>0</v>
      </c>
      <c r="AQ1422">
        <f t="shared" si="455"/>
        <v>0</v>
      </c>
      <c r="AR1422">
        <f>SUM($AQ$2:AQ1422)</f>
        <v>1470149.459898615</v>
      </c>
      <c r="AS1422">
        <f>SUM($AO$2:AO1422)</f>
        <v>279792464.00804508</v>
      </c>
    </row>
    <row r="1423" spans="1:45" x14ac:dyDescent="0.25">
      <c r="A1423">
        <v>1421</v>
      </c>
      <c r="B1423" s="3">
        <v>40.9</v>
      </c>
      <c r="C1423">
        <f t="shared" si="441"/>
        <v>11.361111111111111</v>
      </c>
      <c r="D1423" s="5">
        <f t="shared" si="456"/>
        <v>-0.13117283950617312</v>
      </c>
      <c r="E1423">
        <f t="shared" si="442"/>
        <v>173.41045558666838</v>
      </c>
      <c r="F1423">
        <f t="shared" si="443"/>
        <v>93324.469371913554</v>
      </c>
      <c r="G1423">
        <f>SUM($E$2:E1423)</f>
        <v>4258752.0035443027</v>
      </c>
      <c r="H1423">
        <f>SUM($F$2:F1423)</f>
        <v>170438816.88605097</v>
      </c>
      <c r="R1423">
        <f t="shared" si="444"/>
        <v>4258.7520035443031</v>
      </c>
      <c r="S1423">
        <f t="shared" si="445"/>
        <v>170438.81688605098</v>
      </c>
      <c r="U1423">
        <v>1421</v>
      </c>
      <c r="V1423" s="3">
        <v>40.9</v>
      </c>
      <c r="W1423">
        <f t="shared" si="446"/>
        <v>11.361111111111111</v>
      </c>
      <c r="X1423" s="5">
        <f t="shared" si="440"/>
        <v>-3.0864197530864335E-2</v>
      </c>
      <c r="Y1423">
        <f t="shared" si="447"/>
        <v>1821.3568041806348</v>
      </c>
      <c r="Z1423">
        <f t="shared" si="447"/>
        <v>1821.3568041806348</v>
      </c>
      <c r="AA1423">
        <f>SUM($E$2:$E1423)</f>
        <v>4258752.0035443027</v>
      </c>
      <c r="AB1423">
        <f>SUM($F$2:$F1423)</f>
        <v>170438816.88605097</v>
      </c>
      <c r="AC1423">
        <f t="shared" ref="AC1423:AC1486" si="459">Y1423/(U1424-U1422)</f>
        <v>910.67840209031738</v>
      </c>
      <c r="AD1423">
        <f t="shared" si="458"/>
        <v>97011.009347222222</v>
      </c>
      <c r="AE1423">
        <f t="shared" si="457"/>
        <v>0</v>
      </c>
      <c r="AF1423">
        <f t="shared" si="448"/>
        <v>0</v>
      </c>
      <c r="AG1423">
        <f t="shared" si="449"/>
        <v>0</v>
      </c>
      <c r="AH1423">
        <f>ABS($AF1423)</f>
        <v>0</v>
      </c>
      <c r="AI1423">
        <f t="shared" si="450"/>
        <v>0</v>
      </c>
      <c r="AJ1423">
        <f t="shared" si="451"/>
        <v>0</v>
      </c>
      <c r="AK1423">
        <f>SUM($AJ$2:AJ1423)</f>
        <v>49310.279030061407</v>
      </c>
      <c r="AL1423">
        <f t="shared" si="452"/>
        <v>1821.3568041806348</v>
      </c>
      <c r="AM1423">
        <f>SUM($AL$2:AL1423)</f>
        <v>4340613.3296525544</v>
      </c>
      <c r="AN1423">
        <f>SUM($AH$2:AH1423)</f>
        <v>7059820.0098703792</v>
      </c>
      <c r="AO1423">
        <f t="shared" si="453"/>
        <v>74493.493290987957</v>
      </c>
      <c r="AP1423">
        <f t="shared" si="454"/>
        <v>0</v>
      </c>
      <c r="AQ1423">
        <f t="shared" si="455"/>
        <v>0</v>
      </c>
      <c r="AR1423">
        <f>SUM($AQ$2:AQ1423)</f>
        <v>1470149.459898615</v>
      </c>
      <c r="AS1423">
        <f>SUM($AO$2:AO1423)</f>
        <v>279866957.50133604</v>
      </c>
    </row>
    <row r="1424" spans="1:45" x14ac:dyDescent="0.25">
      <c r="A1424">
        <v>1422</v>
      </c>
      <c r="B1424" s="3">
        <v>38.299999999999997</v>
      </c>
      <c r="C1424">
        <f t="shared" si="441"/>
        <v>10.638888888888888</v>
      </c>
      <c r="D1424" s="5">
        <f t="shared" si="456"/>
        <v>-0.21604938271604934</v>
      </c>
      <c r="E1424">
        <f t="shared" si="442"/>
        <v>-1226.0093285393809</v>
      </c>
      <c r="F1424">
        <f t="shared" si="443"/>
        <v>81836.389594135777</v>
      </c>
      <c r="G1424">
        <f>SUM($E$2:E1424)</f>
        <v>4257525.9942157632</v>
      </c>
      <c r="H1424">
        <f>SUM($F$2:F1424)</f>
        <v>170520653.27564511</v>
      </c>
      <c r="R1424">
        <f t="shared" si="444"/>
        <v>4257.5259942157636</v>
      </c>
      <c r="S1424">
        <f t="shared" si="445"/>
        <v>170520.65327564511</v>
      </c>
      <c r="U1424">
        <v>1422</v>
      </c>
      <c r="V1424" s="3">
        <v>38.299999999999997</v>
      </c>
      <c r="W1424">
        <f t="shared" si="446"/>
        <v>10.638888888888888</v>
      </c>
      <c r="X1424" s="5">
        <f t="shared" ref="X1424:X1487" si="460">($C1424-$C1423)/2/3.6</f>
        <v>-0.10030864197530878</v>
      </c>
      <c r="Y1424">
        <f t="shared" si="447"/>
        <v>554.59096724250867</v>
      </c>
      <c r="Z1424">
        <f t="shared" si="447"/>
        <v>554.59096724250867</v>
      </c>
      <c r="AA1424">
        <f>SUM($E$2:$E1424)</f>
        <v>4257525.9942157632</v>
      </c>
      <c r="AB1424">
        <f>SUM($F$2:$F1424)</f>
        <v>170520653.27564511</v>
      </c>
      <c r="AC1424">
        <f t="shared" si="459"/>
        <v>277.29548362125433</v>
      </c>
      <c r="AD1424">
        <f t="shared" si="458"/>
        <v>93324.469371913554</v>
      </c>
      <c r="AE1424">
        <f t="shared" si="457"/>
        <v>-15174.619753086445</v>
      </c>
      <c r="AF1424">
        <f t="shared" si="448"/>
        <v>-15174.619753086445</v>
      </c>
      <c r="AG1424">
        <f t="shared" si="449"/>
        <v>15174.619753086445</v>
      </c>
      <c r="AH1424">
        <f>ABS($AF1424)</f>
        <v>15174.619753086445</v>
      </c>
      <c r="AI1424">
        <f t="shared" si="450"/>
        <v>0</v>
      </c>
      <c r="AJ1424">
        <f t="shared" si="451"/>
        <v>0</v>
      </c>
      <c r="AK1424">
        <f>SUM($AJ$2:AJ1424)</f>
        <v>49310.279030061407</v>
      </c>
      <c r="AL1424">
        <f t="shared" si="452"/>
        <v>554.59096724250867</v>
      </c>
      <c r="AM1424">
        <f>SUM($AL$2:AL1424)</f>
        <v>4341167.920619797</v>
      </c>
      <c r="AN1424">
        <f>SUM($AH$2:AH1424)</f>
        <v>7074994.6296234652</v>
      </c>
      <c r="AO1424">
        <f t="shared" si="453"/>
        <v>21240.834045388081</v>
      </c>
      <c r="AP1424">
        <f t="shared" si="454"/>
        <v>0</v>
      </c>
      <c r="AQ1424">
        <f t="shared" si="455"/>
        <v>0</v>
      </c>
      <c r="AR1424">
        <f>SUM($AQ$2:AQ1424)</f>
        <v>1470149.459898615</v>
      </c>
      <c r="AS1424">
        <f>SUM($AO$2:AO1424)</f>
        <v>279888198.33538145</v>
      </c>
    </row>
    <row r="1425" spans="1:45" x14ac:dyDescent="0.25">
      <c r="A1425">
        <v>1423</v>
      </c>
      <c r="B1425" s="3">
        <v>35.299999999999997</v>
      </c>
      <c r="C1425">
        <f t="shared" si="441"/>
        <v>9.8055555555555554</v>
      </c>
      <c r="D1425" s="5">
        <f t="shared" si="456"/>
        <v>-0.15432098765432092</v>
      </c>
      <c r="E1425">
        <f t="shared" si="442"/>
        <v>-336.36275099107002</v>
      </c>
      <c r="F1425">
        <f t="shared" si="443"/>
        <v>69518.168853395051</v>
      </c>
      <c r="G1425">
        <f>SUM($E$2:E1425)</f>
        <v>4257189.6314647719</v>
      </c>
      <c r="H1425">
        <f>SUM($F$2:F1425)</f>
        <v>170590171.44449851</v>
      </c>
      <c r="R1425">
        <f t="shared" si="444"/>
        <v>4257.189631464772</v>
      </c>
      <c r="S1425">
        <f t="shared" si="445"/>
        <v>170590.1714444985</v>
      </c>
      <c r="U1425">
        <v>1423</v>
      </c>
      <c r="V1425" s="3">
        <v>35.299999999999997</v>
      </c>
      <c r="W1425">
        <f t="shared" si="446"/>
        <v>9.8055555555555554</v>
      </c>
      <c r="X1425" s="5">
        <f t="shared" si="460"/>
        <v>-0.11574074074074057</v>
      </c>
      <c r="Y1425">
        <f t="shared" si="447"/>
        <v>210.67981159466558</v>
      </c>
      <c r="Z1425">
        <f t="shared" si="447"/>
        <v>210.67981159466558</v>
      </c>
      <c r="AA1425">
        <f>SUM($E$2:$E1425)</f>
        <v>4257189.6314647719</v>
      </c>
      <c r="AB1425">
        <f>SUM($F$2:$F1425)</f>
        <v>170590171.44449851</v>
      </c>
      <c r="AC1425">
        <f t="shared" si="459"/>
        <v>105.33990579733279</v>
      </c>
      <c r="AD1425">
        <f t="shared" si="458"/>
        <v>81836.389594135777</v>
      </c>
      <c r="AE1425">
        <f t="shared" si="457"/>
        <v>-23806.300518518503</v>
      </c>
      <c r="AF1425">
        <f t="shared" si="448"/>
        <v>-23806.300518518503</v>
      </c>
      <c r="AG1425">
        <f t="shared" si="449"/>
        <v>23806.300518518503</v>
      </c>
      <c r="AH1425">
        <f>ABS($AF1425)</f>
        <v>23806.300518518503</v>
      </c>
      <c r="AI1425">
        <f t="shared" si="450"/>
        <v>0</v>
      </c>
      <c r="AJ1425">
        <f t="shared" si="451"/>
        <v>0</v>
      </c>
      <c r="AK1425">
        <f>SUM($AJ$2:AJ1425)</f>
        <v>49310.279030061407</v>
      </c>
      <c r="AL1425">
        <f t="shared" si="452"/>
        <v>210.67981159466558</v>
      </c>
      <c r="AM1425">
        <f>SUM($AL$2:AL1425)</f>
        <v>4341378.600431392</v>
      </c>
      <c r="AN1425">
        <f>SUM($AH$2:AH1425)</f>
        <v>7098800.9301419836</v>
      </c>
      <c r="AO1425">
        <f t="shared" si="453"/>
        <v>7436.9973492916943</v>
      </c>
      <c r="AP1425">
        <f t="shared" si="454"/>
        <v>0</v>
      </c>
      <c r="AQ1425">
        <f t="shared" si="455"/>
        <v>0</v>
      </c>
      <c r="AR1425">
        <f>SUM($AQ$2:AQ1425)</f>
        <v>1470149.459898615</v>
      </c>
      <c r="AS1425">
        <f>SUM($AO$2:AO1425)</f>
        <v>279895635.33273071</v>
      </c>
    </row>
    <row r="1426" spans="1:45" x14ac:dyDescent="0.25">
      <c r="A1426">
        <v>1424</v>
      </c>
      <c r="B1426" s="3">
        <v>34.299999999999997</v>
      </c>
      <c r="C1426">
        <f t="shared" si="441"/>
        <v>9.5277777777777768</v>
      </c>
      <c r="D1426" s="5">
        <f t="shared" si="456"/>
        <v>-2.7006172839506199E-2</v>
      </c>
      <c r="E1426">
        <f t="shared" si="442"/>
        <v>1402.2569487409676</v>
      </c>
      <c r="F1426">
        <f t="shared" si="443"/>
        <v>65635.25144598764</v>
      </c>
      <c r="G1426">
        <f>SUM($E$2:E1426)</f>
        <v>4258591.8884135131</v>
      </c>
      <c r="H1426">
        <f>SUM($F$2:F1426)</f>
        <v>170655806.69594449</v>
      </c>
      <c r="R1426">
        <f t="shared" si="444"/>
        <v>4258.5918884135135</v>
      </c>
      <c r="S1426">
        <f t="shared" si="445"/>
        <v>170655.80669594448</v>
      </c>
      <c r="U1426">
        <v>1424</v>
      </c>
      <c r="V1426" s="3">
        <v>34.299999999999997</v>
      </c>
      <c r="W1426">
        <f t="shared" si="446"/>
        <v>9.5277777777777768</v>
      </c>
      <c r="X1426" s="5">
        <f t="shared" si="460"/>
        <v>-3.8580246913580356E-2</v>
      </c>
      <c r="Y1426">
        <f t="shared" si="447"/>
        <v>1242.7932668994026</v>
      </c>
      <c r="Z1426">
        <f t="shared" si="447"/>
        <v>1242.7932668994026</v>
      </c>
      <c r="AA1426">
        <f>SUM($E$2:$E1426)</f>
        <v>4258591.8884135131</v>
      </c>
      <c r="AB1426">
        <f>SUM($F$2:$F1426)</f>
        <v>170655806.69594449</v>
      </c>
      <c r="AC1426">
        <f t="shared" si="459"/>
        <v>621.39663344970131</v>
      </c>
      <c r="AD1426">
        <f t="shared" si="458"/>
        <v>69518.168853395051</v>
      </c>
      <c r="AE1426">
        <f t="shared" si="457"/>
        <v>-16201.138148148137</v>
      </c>
      <c r="AF1426">
        <f t="shared" si="448"/>
        <v>-16201.138148148137</v>
      </c>
      <c r="AG1426">
        <f t="shared" si="449"/>
        <v>16201.138148148137</v>
      </c>
      <c r="AH1426">
        <f>ABS($AF1426)</f>
        <v>16201.138148148137</v>
      </c>
      <c r="AI1426">
        <f t="shared" si="450"/>
        <v>0</v>
      </c>
      <c r="AJ1426">
        <f t="shared" si="451"/>
        <v>0</v>
      </c>
      <c r="AK1426">
        <f>SUM($AJ$2:AJ1426)</f>
        <v>49310.279030061407</v>
      </c>
      <c r="AL1426">
        <f t="shared" si="452"/>
        <v>1242.7932668994026</v>
      </c>
      <c r="AM1426">
        <f>SUM($AL$2:AL1426)</f>
        <v>4342621.3936982909</v>
      </c>
      <c r="AN1426">
        <f>SUM($AH$2:AH1426)</f>
        <v>7115002.0682901321</v>
      </c>
      <c r="AO1426">
        <f t="shared" si="453"/>
        <v>42627.809054649508</v>
      </c>
      <c r="AP1426">
        <f t="shared" si="454"/>
        <v>0</v>
      </c>
      <c r="AQ1426">
        <f t="shared" si="455"/>
        <v>0</v>
      </c>
      <c r="AR1426">
        <f>SUM($AQ$2:AQ1426)</f>
        <v>1470149.459898615</v>
      </c>
      <c r="AS1426">
        <f>SUM($AO$2:AO1426)</f>
        <v>279938263.14178538</v>
      </c>
    </row>
    <row r="1427" spans="1:45" x14ac:dyDescent="0.25">
      <c r="A1427">
        <v>1425</v>
      </c>
      <c r="B1427" s="3">
        <v>34.6</v>
      </c>
      <c r="C1427">
        <f t="shared" si="441"/>
        <v>9.6111111111111107</v>
      </c>
      <c r="D1427" s="5">
        <f t="shared" si="456"/>
        <v>7.7160493827160462E-2</v>
      </c>
      <c r="E1427">
        <f t="shared" si="442"/>
        <v>2869.7396080825438</v>
      </c>
      <c r="F1427">
        <f t="shared" si="443"/>
        <v>66788.410969135803</v>
      </c>
      <c r="G1427">
        <f>SUM($E$2:E1427)</f>
        <v>4261461.628021596</v>
      </c>
      <c r="H1427">
        <f>SUM($F$2:F1427)</f>
        <v>170722595.10691363</v>
      </c>
      <c r="R1427">
        <f t="shared" si="444"/>
        <v>4261.461628021596</v>
      </c>
      <c r="S1427">
        <f t="shared" si="445"/>
        <v>170722.59510691362</v>
      </c>
      <c r="U1427">
        <v>1425</v>
      </c>
      <c r="V1427" s="3">
        <v>34.6</v>
      </c>
      <c r="W1427">
        <f t="shared" si="446"/>
        <v>9.6111111111111107</v>
      </c>
      <c r="X1427" s="5">
        <f t="shared" si="460"/>
        <v>1.1574074074074157E-2</v>
      </c>
      <c r="Y1427">
        <f t="shared" si="447"/>
        <v>1958.2086298589518</v>
      </c>
      <c r="Z1427">
        <f t="shared" si="447"/>
        <v>1958.2086298589518</v>
      </c>
      <c r="AA1427">
        <f>SUM($E$2:$E1427)</f>
        <v>4261461.628021596</v>
      </c>
      <c r="AB1427">
        <f>SUM($F$2:$F1427)</f>
        <v>170722595.10691363</v>
      </c>
      <c r="AC1427">
        <f t="shared" si="459"/>
        <v>979.10431492947589</v>
      </c>
      <c r="AD1427">
        <f t="shared" si="458"/>
        <v>65635.25144598764</v>
      </c>
      <c r="AE1427">
        <f t="shared" si="457"/>
        <v>-2729.7578842592484</v>
      </c>
      <c r="AF1427">
        <f t="shared" si="448"/>
        <v>-2729.7578842592484</v>
      </c>
      <c r="AG1427">
        <f t="shared" si="449"/>
        <v>2729.7578842592484</v>
      </c>
      <c r="AH1427">
        <f>ABS($AF1427)</f>
        <v>2729.7578842592484</v>
      </c>
      <c r="AI1427">
        <f t="shared" si="450"/>
        <v>0</v>
      </c>
      <c r="AJ1427">
        <f t="shared" si="451"/>
        <v>0</v>
      </c>
      <c r="AK1427">
        <f>SUM($AJ$2:AJ1427)</f>
        <v>49310.279030061407</v>
      </c>
      <c r="AL1427">
        <f t="shared" si="452"/>
        <v>1958.2086298589518</v>
      </c>
      <c r="AM1427">
        <f>SUM($AL$2:AL1427)</f>
        <v>4344579.6023281496</v>
      </c>
      <c r="AN1427">
        <f>SUM($AH$2:AH1427)</f>
        <v>7117731.8261743914</v>
      </c>
      <c r="AO1427">
        <f t="shared" si="453"/>
        <v>67754.018593119734</v>
      </c>
      <c r="AP1427">
        <f t="shared" si="454"/>
        <v>0</v>
      </c>
      <c r="AQ1427">
        <f t="shared" si="455"/>
        <v>0</v>
      </c>
      <c r="AR1427">
        <f>SUM($AQ$2:AQ1427)</f>
        <v>1470149.459898615</v>
      </c>
      <c r="AS1427">
        <f>SUM($AO$2:AO1427)</f>
        <v>280006017.16037852</v>
      </c>
    </row>
    <row r="1428" spans="1:45" x14ac:dyDescent="0.25">
      <c r="A1428">
        <v>1426</v>
      </c>
      <c r="B1428" s="3">
        <v>36.299999999999997</v>
      </c>
      <c r="C1428">
        <f t="shared" si="441"/>
        <v>10.083333333333332</v>
      </c>
      <c r="D1428" s="5">
        <f t="shared" si="456"/>
        <v>0.18904320987654316</v>
      </c>
      <c r="E1428">
        <f t="shared" si="442"/>
        <v>4687.9386163422187</v>
      </c>
      <c r="F1428">
        <f t="shared" si="443"/>
        <v>73512.664347222206</v>
      </c>
      <c r="G1428">
        <f>SUM($E$2:E1428)</f>
        <v>4266149.5666379379</v>
      </c>
      <c r="H1428">
        <f>SUM($F$2:F1428)</f>
        <v>170796107.77126086</v>
      </c>
      <c r="R1428">
        <f t="shared" si="444"/>
        <v>4266.1495666379378</v>
      </c>
      <c r="S1428">
        <f t="shared" si="445"/>
        <v>170796.10777126087</v>
      </c>
      <c r="U1428">
        <v>1426</v>
      </c>
      <c r="V1428" s="3">
        <v>36.299999999999997</v>
      </c>
      <c r="W1428">
        <f t="shared" si="446"/>
        <v>10.083333333333332</v>
      </c>
      <c r="X1428" s="5">
        <f t="shared" si="460"/>
        <v>6.5586419753086309E-2</v>
      </c>
      <c r="Y1428">
        <f t="shared" si="447"/>
        <v>2887.8121554368677</v>
      </c>
      <c r="Z1428">
        <f t="shared" si="447"/>
        <v>2887.8121554368677</v>
      </c>
      <c r="AA1428">
        <f>SUM($E$2:$E1428)</f>
        <v>4266149.5666379379</v>
      </c>
      <c r="AB1428">
        <f>SUM($F$2:$F1428)</f>
        <v>170796107.77126086</v>
      </c>
      <c r="AC1428">
        <f t="shared" si="459"/>
        <v>1443.9060777184338</v>
      </c>
      <c r="AD1428">
        <f t="shared" si="458"/>
        <v>66788.410969135803</v>
      </c>
      <c r="AE1428">
        <f t="shared" si="457"/>
        <v>7877.4129012345657</v>
      </c>
      <c r="AF1428">
        <f t="shared" si="448"/>
        <v>0</v>
      </c>
      <c r="AG1428">
        <f t="shared" si="449"/>
        <v>0</v>
      </c>
      <c r="AH1428">
        <f>ABS($AF1428)</f>
        <v>0</v>
      </c>
      <c r="AI1428">
        <f t="shared" si="450"/>
        <v>0</v>
      </c>
      <c r="AJ1428">
        <f t="shared" si="451"/>
        <v>0</v>
      </c>
      <c r="AK1428">
        <f>SUM($AJ$2:AJ1428)</f>
        <v>49310.279030061407</v>
      </c>
      <c r="AL1428">
        <f t="shared" si="452"/>
        <v>2887.8121554368677</v>
      </c>
      <c r="AM1428">
        <f>SUM($AL$2:AL1428)</f>
        <v>4347467.4144835863</v>
      </c>
      <c r="AN1428">
        <f>SUM($AH$2:AH1428)</f>
        <v>7117731.8261743914</v>
      </c>
      <c r="AO1428">
        <f t="shared" si="453"/>
        <v>104827.58124235828</v>
      </c>
      <c r="AP1428">
        <f t="shared" si="454"/>
        <v>0</v>
      </c>
      <c r="AQ1428">
        <f t="shared" si="455"/>
        <v>0</v>
      </c>
      <c r="AR1428">
        <f>SUM($AQ$2:AQ1428)</f>
        <v>1470149.459898615</v>
      </c>
      <c r="AS1428">
        <f>SUM($AO$2:AO1428)</f>
        <v>280110844.7416209</v>
      </c>
    </row>
    <row r="1429" spans="1:45" x14ac:dyDescent="0.25">
      <c r="A1429">
        <v>1427</v>
      </c>
      <c r="B1429" s="3">
        <v>39.5</v>
      </c>
      <c r="C1429">
        <f t="shared" si="441"/>
        <v>10.972222222222221</v>
      </c>
      <c r="D1429" s="5">
        <f t="shared" si="456"/>
        <v>0.21219135802469147</v>
      </c>
      <c r="E1429">
        <f t="shared" si="442"/>
        <v>5568.8514885851564</v>
      </c>
      <c r="F1429">
        <f t="shared" si="443"/>
        <v>87044.854668209853</v>
      </c>
      <c r="G1429">
        <f>SUM($E$2:E1429)</f>
        <v>4271718.4181265235</v>
      </c>
      <c r="H1429">
        <f>SUM($F$2:F1429)</f>
        <v>170883152.62592906</v>
      </c>
      <c r="R1429">
        <f t="shared" si="444"/>
        <v>4271.7184181265238</v>
      </c>
      <c r="S1429">
        <f t="shared" si="445"/>
        <v>170883.15262592907</v>
      </c>
      <c r="U1429">
        <v>1427</v>
      </c>
      <c r="V1429" s="3">
        <v>39.5</v>
      </c>
      <c r="W1429">
        <f t="shared" si="446"/>
        <v>10.972222222222221</v>
      </c>
      <c r="X1429" s="5">
        <f t="shared" si="460"/>
        <v>0.12345679012345684</v>
      </c>
      <c r="Y1429">
        <f t="shared" si="447"/>
        <v>4160.9529953581323</v>
      </c>
      <c r="Z1429">
        <f t="shared" si="447"/>
        <v>4160.9529953581323</v>
      </c>
      <c r="AA1429">
        <f>SUM($E$2:$E1429)</f>
        <v>4271718.4181265235</v>
      </c>
      <c r="AB1429">
        <f>SUM($F$2:$F1429)</f>
        <v>170883152.62592906</v>
      </c>
      <c r="AC1429">
        <f t="shared" si="459"/>
        <v>2080.4764976790661</v>
      </c>
      <c r="AD1429">
        <f t="shared" si="458"/>
        <v>73512.664347222206</v>
      </c>
      <c r="AE1429">
        <f t="shared" si="457"/>
        <v>20256.443699074051</v>
      </c>
      <c r="AF1429">
        <f t="shared" si="448"/>
        <v>0</v>
      </c>
      <c r="AG1429">
        <f t="shared" si="449"/>
        <v>0</v>
      </c>
      <c r="AH1429">
        <f>ABS($AF1429)</f>
        <v>0</v>
      </c>
      <c r="AI1429">
        <f t="shared" si="450"/>
        <v>0</v>
      </c>
      <c r="AJ1429">
        <f t="shared" si="451"/>
        <v>0</v>
      </c>
      <c r="AK1429">
        <f>SUM($AJ$2:AJ1429)</f>
        <v>49310.279030061407</v>
      </c>
      <c r="AL1429">
        <f t="shared" si="452"/>
        <v>4160.9529953581323</v>
      </c>
      <c r="AM1429">
        <f>SUM($AL$2:AL1429)</f>
        <v>4351628.3674789444</v>
      </c>
      <c r="AN1429">
        <f>SUM($AH$2:AH1429)</f>
        <v>7117731.8261743914</v>
      </c>
      <c r="AO1429">
        <f t="shared" si="453"/>
        <v>164357.64331664622</v>
      </c>
      <c r="AP1429">
        <f t="shared" si="454"/>
        <v>0</v>
      </c>
      <c r="AQ1429">
        <f t="shared" si="455"/>
        <v>0</v>
      </c>
      <c r="AR1429">
        <f>SUM($AQ$2:AQ1429)</f>
        <v>1470149.459898615</v>
      </c>
      <c r="AS1429">
        <f>SUM($AO$2:AO1429)</f>
        <v>280275202.38493752</v>
      </c>
    </row>
    <row r="1430" spans="1:45" x14ac:dyDescent="0.25">
      <c r="A1430">
        <v>1428</v>
      </c>
      <c r="B1430" s="3">
        <v>41.8</v>
      </c>
      <c r="C1430">
        <f t="shared" si="441"/>
        <v>11.611111111111111</v>
      </c>
      <c r="D1430" s="5">
        <f t="shared" si="456"/>
        <v>0.11574074074074082</v>
      </c>
      <c r="E1430">
        <f t="shared" si="442"/>
        <v>4355.5652308700628</v>
      </c>
      <c r="F1430">
        <f t="shared" si="443"/>
        <v>97476.847858024688</v>
      </c>
      <c r="G1430">
        <f>SUM($E$2:E1430)</f>
        <v>4276073.9833573932</v>
      </c>
      <c r="H1430">
        <f>SUM($F$2:F1430)</f>
        <v>170980629.47378707</v>
      </c>
      <c r="R1430">
        <f t="shared" si="444"/>
        <v>4276.0739833573934</v>
      </c>
      <c r="S1430">
        <f t="shared" si="445"/>
        <v>170980.62947378706</v>
      </c>
      <c r="U1430">
        <v>1428</v>
      </c>
      <c r="V1430" s="3">
        <v>41.8</v>
      </c>
      <c r="W1430">
        <f t="shared" si="446"/>
        <v>11.611111111111111</v>
      </c>
      <c r="X1430" s="5">
        <f t="shared" si="460"/>
        <v>8.8734567901234615E-2</v>
      </c>
      <c r="Y1430">
        <f t="shared" si="447"/>
        <v>3902.1242852253436</v>
      </c>
      <c r="Z1430">
        <f t="shared" si="447"/>
        <v>3902.1242852253436</v>
      </c>
      <c r="AA1430">
        <f>SUM($E$2:$E1430)</f>
        <v>4276073.9833573932</v>
      </c>
      <c r="AB1430">
        <f>SUM($F$2:$F1430)</f>
        <v>170980629.47378707</v>
      </c>
      <c r="AC1430">
        <f t="shared" si="459"/>
        <v>1951.0621426126718</v>
      </c>
      <c r="AD1430">
        <f t="shared" si="458"/>
        <v>87044.854668209853</v>
      </c>
      <c r="AE1430">
        <f t="shared" si="457"/>
        <v>23964.183510802482</v>
      </c>
      <c r="AF1430">
        <f t="shared" si="448"/>
        <v>0</v>
      </c>
      <c r="AG1430">
        <f t="shared" si="449"/>
        <v>0</v>
      </c>
      <c r="AH1430">
        <f>ABS($AF1430)</f>
        <v>0</v>
      </c>
      <c r="AI1430">
        <f t="shared" si="450"/>
        <v>0</v>
      </c>
      <c r="AJ1430">
        <f t="shared" si="451"/>
        <v>0</v>
      </c>
      <c r="AK1430">
        <f>SUM($AJ$2:AJ1430)</f>
        <v>49310.279030061407</v>
      </c>
      <c r="AL1430">
        <f t="shared" si="452"/>
        <v>3902.1242852253436</v>
      </c>
      <c r="AM1430">
        <f>SUM($AL$2:AL1430)</f>
        <v>4355530.4917641701</v>
      </c>
      <c r="AN1430">
        <f>SUM($AH$2:AH1430)</f>
        <v>7117731.8261743914</v>
      </c>
      <c r="AO1430">
        <f t="shared" si="453"/>
        <v>163108.79512241934</v>
      </c>
      <c r="AP1430">
        <f t="shared" si="454"/>
        <v>0</v>
      </c>
      <c r="AQ1430">
        <f t="shared" si="455"/>
        <v>0</v>
      </c>
      <c r="AR1430">
        <f>SUM($AQ$2:AQ1430)</f>
        <v>1470149.459898615</v>
      </c>
      <c r="AS1430">
        <f>SUM($AO$2:AO1430)</f>
        <v>280438311.18005997</v>
      </c>
    </row>
    <row r="1431" spans="1:45" x14ac:dyDescent="0.25">
      <c r="A1431">
        <v>1429</v>
      </c>
      <c r="B1431" s="3">
        <v>42.5</v>
      </c>
      <c r="C1431">
        <f t="shared" si="441"/>
        <v>11.805555555555555</v>
      </c>
      <c r="D1431" s="5">
        <f t="shared" si="456"/>
        <v>3.8580246913578874E-3</v>
      </c>
      <c r="E1431">
        <f t="shared" si="442"/>
        <v>2544.7788211663001</v>
      </c>
      <c r="F1431">
        <f t="shared" si="443"/>
        <v>100768.95929783949</v>
      </c>
      <c r="G1431">
        <f>SUM($E$2:E1431)</f>
        <v>4278618.7621785598</v>
      </c>
      <c r="H1431">
        <f>SUM($F$2:F1431)</f>
        <v>171081398.43308491</v>
      </c>
      <c r="R1431">
        <f t="shared" si="444"/>
        <v>4278.6187621785593</v>
      </c>
      <c r="S1431">
        <f t="shared" si="445"/>
        <v>171081.39843308489</v>
      </c>
      <c r="U1431">
        <v>1429</v>
      </c>
      <c r="V1431" s="3">
        <v>42.5</v>
      </c>
      <c r="W1431">
        <f t="shared" si="446"/>
        <v>11.805555555555555</v>
      </c>
      <c r="X1431" s="5">
        <f t="shared" si="460"/>
        <v>2.7006172839506199E-2</v>
      </c>
      <c r="Y1431">
        <f t="shared" si="447"/>
        <v>2939.9512105695949</v>
      </c>
      <c r="Z1431">
        <f t="shared" si="447"/>
        <v>2939.9512105695949</v>
      </c>
      <c r="AA1431">
        <f>SUM($E$2:$E1431)</f>
        <v>4278618.7621785598</v>
      </c>
      <c r="AB1431">
        <f>SUM($F$2:$F1431)</f>
        <v>171081398.43308491</v>
      </c>
      <c r="AC1431">
        <f t="shared" si="459"/>
        <v>1469.9756052847974</v>
      </c>
      <c r="AD1431">
        <f t="shared" si="458"/>
        <v>97476.847858024688</v>
      </c>
      <c r="AE1431">
        <f t="shared" si="457"/>
        <v>13724.104629629641</v>
      </c>
      <c r="AF1431">
        <f t="shared" si="448"/>
        <v>0</v>
      </c>
      <c r="AG1431">
        <f t="shared" si="449"/>
        <v>0</v>
      </c>
      <c r="AH1431">
        <f>ABS($AF1431)</f>
        <v>0</v>
      </c>
      <c r="AI1431">
        <f t="shared" si="450"/>
        <v>0</v>
      </c>
      <c r="AJ1431">
        <f t="shared" si="451"/>
        <v>0</v>
      </c>
      <c r="AK1431">
        <f>SUM($AJ$2:AJ1431)</f>
        <v>49310.279030061407</v>
      </c>
      <c r="AL1431">
        <f t="shared" si="452"/>
        <v>2939.9512105695949</v>
      </c>
      <c r="AM1431">
        <f>SUM($AL$2:AL1431)</f>
        <v>4358470.4429747397</v>
      </c>
      <c r="AN1431">
        <f>SUM($AH$2:AH1431)</f>
        <v>7117731.8261743914</v>
      </c>
      <c r="AO1431">
        <f t="shared" si="453"/>
        <v>124947.92644920778</v>
      </c>
      <c r="AP1431">
        <f t="shared" si="454"/>
        <v>0</v>
      </c>
      <c r="AQ1431">
        <f t="shared" si="455"/>
        <v>0</v>
      </c>
      <c r="AR1431">
        <f>SUM($AQ$2:AQ1431)</f>
        <v>1470149.459898615</v>
      </c>
      <c r="AS1431">
        <f>SUM($AO$2:AO1431)</f>
        <v>280563259.10650915</v>
      </c>
    </row>
    <row r="1432" spans="1:45" x14ac:dyDescent="0.25">
      <c r="A1432">
        <v>1430</v>
      </c>
      <c r="B1432" s="3">
        <v>41.9</v>
      </c>
      <c r="C1432">
        <f t="shared" si="441"/>
        <v>11.638888888888888</v>
      </c>
      <c r="D1432" s="5">
        <f t="shared" si="456"/>
        <v>-9.2592592592592504E-2</v>
      </c>
      <c r="E1432">
        <f t="shared" si="442"/>
        <v>863.31789296454645</v>
      </c>
      <c r="F1432">
        <f t="shared" si="443"/>
        <v>97943.802149691342</v>
      </c>
      <c r="G1432">
        <f>SUM($E$2:E1432)</f>
        <v>4279482.0800715247</v>
      </c>
      <c r="H1432">
        <f>SUM($F$2:F1432)</f>
        <v>171179342.23523459</v>
      </c>
      <c r="R1432">
        <f t="shared" si="444"/>
        <v>4279.4820800715252</v>
      </c>
      <c r="S1432">
        <f t="shared" si="445"/>
        <v>171179.3422352346</v>
      </c>
      <c r="U1432">
        <v>1430</v>
      </c>
      <c r="V1432" s="3">
        <v>41.9</v>
      </c>
      <c r="W1432">
        <f t="shared" si="446"/>
        <v>11.638888888888888</v>
      </c>
      <c r="X1432" s="5">
        <f t="shared" si="460"/>
        <v>-2.3148148148148313E-2</v>
      </c>
      <c r="Y1432">
        <f t="shared" si="447"/>
        <v>2032.0983482114557</v>
      </c>
      <c r="Z1432">
        <f t="shared" si="447"/>
        <v>2032.0983482114557</v>
      </c>
      <c r="AA1432">
        <f>SUM($E$2:$E1432)</f>
        <v>4279482.0800715247</v>
      </c>
      <c r="AB1432">
        <f>SUM($F$2:$F1432)</f>
        <v>171179342.23523459</v>
      </c>
      <c r="AC1432">
        <f t="shared" si="459"/>
        <v>1016.0491741057278</v>
      </c>
      <c r="AD1432">
        <f t="shared" si="458"/>
        <v>100768.95929783949</v>
      </c>
      <c r="AE1432">
        <f t="shared" si="457"/>
        <v>466.95429166665417</v>
      </c>
      <c r="AF1432">
        <f t="shared" si="448"/>
        <v>0</v>
      </c>
      <c r="AG1432">
        <f t="shared" si="449"/>
        <v>0</v>
      </c>
      <c r="AH1432">
        <f>ABS($AF1432)</f>
        <v>0</v>
      </c>
      <c r="AI1432">
        <f t="shared" si="450"/>
        <v>0</v>
      </c>
      <c r="AJ1432">
        <f t="shared" si="451"/>
        <v>0</v>
      </c>
      <c r="AK1432">
        <f>SUM($AJ$2:AJ1432)</f>
        <v>49310.279030061407</v>
      </c>
      <c r="AL1432">
        <f t="shared" si="452"/>
        <v>2032.0983482114557</v>
      </c>
      <c r="AM1432">
        <f>SUM($AL$2:AL1432)</f>
        <v>4360502.5413229512</v>
      </c>
      <c r="AN1432">
        <f>SUM($AH$2:AH1432)</f>
        <v>7117731.8261743914</v>
      </c>
      <c r="AO1432">
        <f t="shared" si="453"/>
        <v>85144.920790059987</v>
      </c>
      <c r="AP1432">
        <f t="shared" si="454"/>
        <v>0</v>
      </c>
      <c r="AQ1432">
        <f t="shared" si="455"/>
        <v>0</v>
      </c>
      <c r="AR1432">
        <f>SUM($AQ$2:AQ1432)</f>
        <v>1470149.459898615</v>
      </c>
      <c r="AS1432">
        <f>SUM($AO$2:AO1432)</f>
        <v>280648404.02729923</v>
      </c>
    </row>
    <row r="1433" spans="1:45" x14ac:dyDescent="0.25">
      <c r="A1433">
        <v>1431</v>
      </c>
      <c r="B1433" s="3">
        <v>40.1</v>
      </c>
      <c r="C1433">
        <f t="shared" si="441"/>
        <v>11.138888888888889</v>
      </c>
      <c r="D1433" s="5">
        <f t="shared" si="456"/>
        <v>-0.20447530864197519</v>
      </c>
      <c r="E1433">
        <f t="shared" si="442"/>
        <v>-1037.9165997597247</v>
      </c>
      <c r="F1433">
        <f t="shared" si="443"/>
        <v>89709.339371913578</v>
      </c>
      <c r="G1433">
        <f>SUM($E$2:E1433)</f>
        <v>4278444.1634717649</v>
      </c>
      <c r="H1433">
        <f>SUM($F$2:F1433)</f>
        <v>171269051.57460651</v>
      </c>
      <c r="R1433">
        <f t="shared" si="444"/>
        <v>4278.444163471765</v>
      </c>
      <c r="S1433">
        <f t="shared" si="445"/>
        <v>171269.05157460651</v>
      </c>
      <c r="U1433">
        <v>1431</v>
      </c>
      <c r="V1433" s="3">
        <v>40.1</v>
      </c>
      <c r="W1433">
        <f t="shared" si="446"/>
        <v>11.138888888888889</v>
      </c>
      <c r="X1433" s="5">
        <f t="shared" si="460"/>
        <v>-6.9444444444444198E-2</v>
      </c>
      <c r="Y1433">
        <f t="shared" si="447"/>
        <v>1137.0812376031035</v>
      </c>
      <c r="Z1433">
        <f t="shared" si="447"/>
        <v>1137.0812376031035</v>
      </c>
      <c r="AA1433">
        <f>SUM($E$2:$E1433)</f>
        <v>4278444.1634717649</v>
      </c>
      <c r="AB1433">
        <f>SUM($F$2:$F1433)</f>
        <v>171269051.57460651</v>
      </c>
      <c r="AC1433">
        <f t="shared" si="459"/>
        <v>568.54061880155177</v>
      </c>
      <c r="AD1433">
        <f t="shared" si="458"/>
        <v>97943.802149691342</v>
      </c>
      <c r="AE1433">
        <f t="shared" si="457"/>
        <v>-11059.619925925916</v>
      </c>
      <c r="AF1433">
        <f t="shared" si="448"/>
        <v>-11059.619925925916</v>
      </c>
      <c r="AG1433">
        <f t="shared" si="449"/>
        <v>11059.619925925916</v>
      </c>
      <c r="AH1433">
        <f>ABS($AF1433)</f>
        <v>11059.619925925916</v>
      </c>
      <c r="AI1433">
        <f t="shared" si="450"/>
        <v>0</v>
      </c>
      <c r="AJ1433">
        <f t="shared" si="451"/>
        <v>0</v>
      </c>
      <c r="AK1433">
        <f>SUM($AJ$2:AJ1433)</f>
        <v>49310.279030061407</v>
      </c>
      <c r="AL1433">
        <f t="shared" si="452"/>
        <v>1137.0812376031035</v>
      </c>
      <c r="AM1433">
        <f>SUM($AL$2:AL1433)</f>
        <v>4361639.6225605542</v>
      </c>
      <c r="AN1433">
        <f>SUM($AH$2:AH1433)</f>
        <v>7128791.4461003169</v>
      </c>
      <c r="AO1433">
        <f t="shared" si="453"/>
        <v>45596.957627884454</v>
      </c>
      <c r="AP1433">
        <f t="shared" si="454"/>
        <v>0</v>
      </c>
      <c r="AQ1433">
        <f t="shared" si="455"/>
        <v>0</v>
      </c>
      <c r="AR1433">
        <f>SUM($AQ$2:AQ1433)</f>
        <v>1470149.459898615</v>
      </c>
      <c r="AS1433">
        <f>SUM($AO$2:AO1433)</f>
        <v>280694000.98492712</v>
      </c>
    </row>
    <row r="1434" spans="1:45" x14ac:dyDescent="0.25">
      <c r="A1434">
        <v>1432</v>
      </c>
      <c r="B1434" s="3">
        <v>36.6</v>
      </c>
      <c r="C1434">
        <f t="shared" si="441"/>
        <v>10.166666666666666</v>
      </c>
      <c r="D1434" s="5">
        <f t="shared" si="456"/>
        <v>-0.33950617283950618</v>
      </c>
      <c r="E1434">
        <f t="shared" si="442"/>
        <v>-3035.4164449630648</v>
      </c>
      <c r="F1434">
        <f t="shared" si="443"/>
        <v>74732.770722222209</v>
      </c>
      <c r="G1434">
        <f>SUM($E$2:E1434)</f>
        <v>4275408.747026802</v>
      </c>
      <c r="H1434">
        <f>SUM($F$2:F1434)</f>
        <v>171343784.34532872</v>
      </c>
      <c r="R1434">
        <f t="shared" si="444"/>
        <v>4275.4087470268023</v>
      </c>
      <c r="S1434">
        <f t="shared" si="445"/>
        <v>171343.78434532872</v>
      </c>
      <c r="U1434">
        <v>1432</v>
      </c>
      <c r="V1434" s="3">
        <v>36.6</v>
      </c>
      <c r="W1434">
        <f t="shared" si="446"/>
        <v>10.166666666666666</v>
      </c>
      <c r="X1434" s="5">
        <f t="shared" si="460"/>
        <v>-0.13503086419753099</v>
      </c>
      <c r="Y1434">
        <f t="shared" si="447"/>
        <v>-29.316833337552907</v>
      </c>
      <c r="Z1434">
        <f t="shared" si="447"/>
        <v>-29.316833337552907</v>
      </c>
      <c r="AA1434">
        <f>SUM($E$2:$E1434)</f>
        <v>4275408.747026802</v>
      </c>
      <c r="AB1434">
        <f>SUM($F$2:$F1434)</f>
        <v>171343784.34532872</v>
      </c>
      <c r="AC1434">
        <f t="shared" si="459"/>
        <v>-14.658416668776454</v>
      </c>
      <c r="AD1434">
        <f t="shared" si="458"/>
        <v>89709.339371913578</v>
      </c>
      <c r="AE1434">
        <f t="shared" si="457"/>
        <v>-23211.031427469134</v>
      </c>
      <c r="AF1434">
        <f t="shared" si="448"/>
        <v>-23211.031427469134</v>
      </c>
      <c r="AG1434">
        <f t="shared" si="449"/>
        <v>23211.031427469134</v>
      </c>
      <c r="AH1434">
        <f>ABS($AF1434)</f>
        <v>23211.031427469134</v>
      </c>
      <c r="AI1434">
        <f t="shared" si="450"/>
        <v>-29.316833337552907</v>
      </c>
      <c r="AJ1434">
        <f t="shared" si="451"/>
        <v>29.316833337552907</v>
      </c>
      <c r="AK1434">
        <f>SUM($AJ$2:AJ1434)</f>
        <v>49339.595863398958</v>
      </c>
      <c r="AL1434">
        <f t="shared" si="452"/>
        <v>0</v>
      </c>
      <c r="AM1434">
        <f>SUM($AL$2:AL1434)</f>
        <v>4361639.6225605542</v>
      </c>
      <c r="AN1434">
        <f>SUM($AH$2:AH1434)</f>
        <v>7152002.477527786</v>
      </c>
      <c r="AO1434">
        <f t="shared" si="453"/>
        <v>-1072.9961001544364</v>
      </c>
      <c r="AP1434">
        <f t="shared" si="454"/>
        <v>-1072.9961001544364</v>
      </c>
      <c r="AQ1434">
        <f t="shared" si="455"/>
        <v>1072.9961001544364</v>
      </c>
      <c r="AR1434">
        <f>SUM($AQ$2:AQ1434)</f>
        <v>1471222.4559987695</v>
      </c>
      <c r="AS1434">
        <f>SUM($AO$2:AO1434)</f>
        <v>280692927.98882699</v>
      </c>
    </row>
    <row r="1435" spans="1:45" x14ac:dyDescent="0.25">
      <c r="A1435">
        <v>1433</v>
      </c>
      <c r="B1435" s="3">
        <v>31.3</v>
      </c>
      <c r="C1435">
        <f t="shared" si="441"/>
        <v>8.6944444444444446</v>
      </c>
      <c r="D1435" s="5">
        <f t="shared" si="456"/>
        <v>-0.40895061728395049</v>
      </c>
      <c r="E1435">
        <f t="shared" si="442"/>
        <v>-3586.9627001339009</v>
      </c>
      <c r="F1435">
        <f t="shared" si="443"/>
        <v>54655.967742283952</v>
      </c>
      <c r="G1435">
        <f>SUM($E$2:E1435)</f>
        <v>4271821.7843266679</v>
      </c>
      <c r="H1435">
        <f>SUM($F$2:F1435)</f>
        <v>171398440.31307101</v>
      </c>
      <c r="R1435">
        <f t="shared" si="444"/>
        <v>4271.8217843266675</v>
      </c>
      <c r="S1435">
        <f t="shared" si="445"/>
        <v>171398.44031307101</v>
      </c>
      <c r="U1435">
        <v>1433</v>
      </c>
      <c r="V1435" s="3">
        <v>31.3</v>
      </c>
      <c r="W1435">
        <f t="shared" si="446"/>
        <v>8.6944444444444446</v>
      </c>
      <c r="X1435" s="5">
        <f t="shared" si="460"/>
        <v>-0.20447530864197519</v>
      </c>
      <c r="Y1435">
        <f t="shared" si="447"/>
        <v>-1016.1725951098961</v>
      </c>
      <c r="Z1435">
        <f t="shared" si="447"/>
        <v>-1016.1725951098961</v>
      </c>
      <c r="AA1435">
        <f>SUM($E$2:$E1435)</f>
        <v>4271821.7843266679</v>
      </c>
      <c r="AB1435">
        <f>SUM($F$2:$F1435)</f>
        <v>171398440.31307101</v>
      </c>
      <c r="AC1435">
        <f t="shared" si="459"/>
        <v>-508.08629755494803</v>
      </c>
      <c r="AD1435">
        <f t="shared" si="458"/>
        <v>74732.770722222209</v>
      </c>
      <c r="AE1435">
        <f t="shared" si="457"/>
        <v>-35053.371629629626</v>
      </c>
      <c r="AF1435">
        <f t="shared" si="448"/>
        <v>-35053.371629629626</v>
      </c>
      <c r="AG1435">
        <f t="shared" si="449"/>
        <v>35053.371629629626</v>
      </c>
      <c r="AH1435">
        <f>ABS($AF1435)</f>
        <v>35053.371629629626</v>
      </c>
      <c r="AI1435">
        <f t="shared" si="450"/>
        <v>-1016.1725951098961</v>
      </c>
      <c r="AJ1435">
        <f t="shared" si="451"/>
        <v>1016.1725951098961</v>
      </c>
      <c r="AK1435">
        <f>SUM($AJ$2:AJ1435)</f>
        <v>50355.768458508857</v>
      </c>
      <c r="AL1435">
        <f t="shared" si="452"/>
        <v>0</v>
      </c>
      <c r="AM1435">
        <f>SUM($AL$2:AL1435)</f>
        <v>4361639.6225605542</v>
      </c>
      <c r="AN1435">
        <f>SUM($AH$2:AH1435)</f>
        <v>7187055.8491574153</v>
      </c>
      <c r="AO1435">
        <f t="shared" si="453"/>
        <v>-31806.202226939746</v>
      </c>
      <c r="AP1435">
        <f t="shared" si="454"/>
        <v>-31806.202226939746</v>
      </c>
      <c r="AQ1435">
        <f t="shared" si="455"/>
        <v>31806.202226939746</v>
      </c>
      <c r="AR1435">
        <f>SUM($AQ$2:AQ1435)</f>
        <v>1503028.6582257093</v>
      </c>
      <c r="AS1435">
        <f>SUM($AO$2:AO1435)</f>
        <v>280661121.78660005</v>
      </c>
    </row>
    <row r="1436" spans="1:45" x14ac:dyDescent="0.25">
      <c r="A1436">
        <v>1434</v>
      </c>
      <c r="B1436" s="3">
        <v>26</v>
      </c>
      <c r="C1436">
        <f t="shared" si="441"/>
        <v>7.2222222222222223</v>
      </c>
      <c r="D1436" s="5">
        <f t="shared" si="456"/>
        <v>-0.41280864197530864</v>
      </c>
      <c r="E1436">
        <f t="shared" si="442"/>
        <v>-3102.5967250438957</v>
      </c>
      <c r="F1436">
        <f t="shared" si="443"/>
        <v>37713.393209876544</v>
      </c>
      <c r="G1436">
        <f>SUM($E$2:E1436)</f>
        <v>4268719.1876016241</v>
      </c>
      <c r="H1436">
        <f>SUM($F$2:F1436)</f>
        <v>171436153.70628089</v>
      </c>
      <c r="R1436">
        <f t="shared" si="444"/>
        <v>4268.7191876016241</v>
      </c>
      <c r="S1436">
        <f t="shared" si="445"/>
        <v>171436.15370628089</v>
      </c>
      <c r="U1436">
        <v>1434</v>
      </c>
      <c r="V1436" s="3">
        <v>26</v>
      </c>
      <c r="W1436">
        <f t="shared" si="446"/>
        <v>7.2222222222222223</v>
      </c>
      <c r="X1436" s="5">
        <f t="shared" si="460"/>
        <v>-0.20447530864197533</v>
      </c>
      <c r="Y1436">
        <f t="shared" si="447"/>
        <v>-926.82403985871088</v>
      </c>
      <c r="Z1436">
        <f t="shared" si="447"/>
        <v>-926.82403985871088</v>
      </c>
      <c r="AA1436">
        <f>SUM($E$2:$E1436)</f>
        <v>4268719.1876016241</v>
      </c>
      <c r="AB1436">
        <f>SUM($F$2:$F1436)</f>
        <v>171436153.70628089</v>
      </c>
      <c r="AC1436">
        <f t="shared" si="459"/>
        <v>-463.41201992935544</v>
      </c>
      <c r="AD1436">
        <f t="shared" si="458"/>
        <v>54655.967742283952</v>
      </c>
      <c r="AE1436">
        <f t="shared" si="457"/>
        <v>-37019.377512345665</v>
      </c>
      <c r="AF1436">
        <f t="shared" si="448"/>
        <v>-37019.377512345665</v>
      </c>
      <c r="AG1436">
        <f t="shared" si="449"/>
        <v>37019.377512345665</v>
      </c>
      <c r="AH1436">
        <f>ABS($AF1436)</f>
        <v>37019.377512345665</v>
      </c>
      <c r="AI1436">
        <f t="shared" si="450"/>
        <v>-926.82403985871088</v>
      </c>
      <c r="AJ1436">
        <f t="shared" si="451"/>
        <v>926.82403985871088</v>
      </c>
      <c r="AK1436">
        <f>SUM($AJ$2:AJ1436)</f>
        <v>51282.592498367565</v>
      </c>
      <c r="AL1436">
        <f t="shared" si="452"/>
        <v>0</v>
      </c>
      <c r="AM1436">
        <f>SUM($AL$2:AL1436)</f>
        <v>4361639.6225605542</v>
      </c>
      <c r="AN1436">
        <f>SUM($AH$2:AH1436)</f>
        <v>7224075.2266697614</v>
      </c>
      <c r="AO1436">
        <f t="shared" si="453"/>
        <v>-24097.425036326484</v>
      </c>
      <c r="AP1436">
        <f t="shared" si="454"/>
        <v>-24097.425036326484</v>
      </c>
      <c r="AQ1436">
        <f t="shared" si="455"/>
        <v>24097.425036326484</v>
      </c>
      <c r="AR1436">
        <f>SUM($AQ$2:AQ1436)</f>
        <v>1527126.0832620359</v>
      </c>
      <c r="AS1436">
        <f>SUM($AO$2:AO1436)</f>
        <v>280637024.36156374</v>
      </c>
    </row>
    <row r="1437" spans="1:45" x14ac:dyDescent="0.25">
      <c r="A1437">
        <v>1435</v>
      </c>
      <c r="B1437" s="3">
        <v>20.6</v>
      </c>
      <c r="C1437">
        <f t="shared" si="441"/>
        <v>5.7222222222222223</v>
      </c>
      <c r="D1437" s="5">
        <f t="shared" si="456"/>
        <v>-0.26620370370370361</v>
      </c>
      <c r="E1437">
        <f t="shared" si="442"/>
        <v>-1299.4155711811718</v>
      </c>
      <c r="F1437">
        <f t="shared" si="443"/>
        <v>23674.638376543211</v>
      </c>
      <c r="G1437">
        <f>SUM($E$2:E1437)</f>
        <v>4267419.772030443</v>
      </c>
      <c r="H1437">
        <f>SUM($F$2:F1437)</f>
        <v>171459828.34465742</v>
      </c>
      <c r="R1437">
        <f t="shared" si="444"/>
        <v>4267.4197720304428</v>
      </c>
      <c r="S1437">
        <f t="shared" si="445"/>
        <v>171459.82834465744</v>
      </c>
      <c r="U1437">
        <v>1435</v>
      </c>
      <c r="V1437" s="3">
        <v>20.6</v>
      </c>
      <c r="W1437">
        <f t="shared" si="446"/>
        <v>5.7222222222222223</v>
      </c>
      <c r="X1437" s="5">
        <f t="shared" si="460"/>
        <v>-0.20833333333333331</v>
      </c>
      <c r="Y1437">
        <f t="shared" si="447"/>
        <v>-820.55961696306531</v>
      </c>
      <c r="Z1437">
        <f t="shared" si="447"/>
        <v>-820.55961696306531</v>
      </c>
      <c r="AA1437">
        <f>SUM($E$2:$E1437)</f>
        <v>4267419.772030443</v>
      </c>
      <c r="AB1437">
        <f>SUM($F$2:$F1437)</f>
        <v>171459828.34465742</v>
      </c>
      <c r="AC1437">
        <f t="shared" si="459"/>
        <v>-410.27980848153265</v>
      </c>
      <c r="AD1437">
        <f t="shared" si="458"/>
        <v>37713.393209876544</v>
      </c>
      <c r="AE1437">
        <f t="shared" si="457"/>
        <v>-30981.329365740741</v>
      </c>
      <c r="AF1437">
        <f t="shared" si="448"/>
        <v>-30981.329365740741</v>
      </c>
      <c r="AG1437">
        <f t="shared" si="449"/>
        <v>30981.329365740741</v>
      </c>
      <c r="AH1437">
        <f>ABS($AF1437)</f>
        <v>30981.329365740741</v>
      </c>
      <c r="AI1437">
        <f t="shared" si="450"/>
        <v>-820.55961696306531</v>
      </c>
      <c r="AJ1437">
        <f t="shared" si="451"/>
        <v>820.55961696306531</v>
      </c>
      <c r="AK1437">
        <f>SUM($AJ$2:AJ1437)</f>
        <v>52103.152115330631</v>
      </c>
      <c r="AL1437">
        <f t="shared" si="452"/>
        <v>0</v>
      </c>
      <c r="AM1437">
        <f>SUM($AL$2:AL1437)</f>
        <v>4361639.6225605542</v>
      </c>
      <c r="AN1437">
        <f>SUM($AH$2:AH1437)</f>
        <v>7255056.5560355019</v>
      </c>
      <c r="AO1437">
        <f t="shared" si="453"/>
        <v>-16903.528109439147</v>
      </c>
      <c r="AP1437">
        <f t="shared" si="454"/>
        <v>-16903.528109439147</v>
      </c>
      <c r="AQ1437">
        <f t="shared" si="455"/>
        <v>16903.528109439147</v>
      </c>
      <c r="AR1437">
        <f>SUM($AQ$2:AQ1437)</f>
        <v>1544029.611371475</v>
      </c>
      <c r="AS1437">
        <f>SUM($AO$2:AO1437)</f>
        <v>280620120.83345431</v>
      </c>
    </row>
    <row r="1438" spans="1:45" x14ac:dyDescent="0.25">
      <c r="A1438">
        <v>1436</v>
      </c>
      <c r="B1438" s="3">
        <v>19.100000000000001</v>
      </c>
      <c r="C1438">
        <f t="shared" si="441"/>
        <v>5.3055555555555562</v>
      </c>
      <c r="D1438" s="5">
        <f t="shared" si="456"/>
        <v>-3.4722222222222224E-2</v>
      </c>
      <c r="E1438">
        <f t="shared" si="442"/>
        <v>559.23765715595437</v>
      </c>
      <c r="F1438">
        <f t="shared" si="443"/>
        <v>20352.400853395065</v>
      </c>
      <c r="G1438">
        <f>SUM($E$2:E1438)</f>
        <v>4267979.0096875988</v>
      </c>
      <c r="H1438">
        <f>SUM($F$2:F1438)</f>
        <v>171480180.74551082</v>
      </c>
      <c r="R1438">
        <f t="shared" si="444"/>
        <v>4267.9790096875986</v>
      </c>
      <c r="S1438">
        <f t="shared" si="445"/>
        <v>171480.18074551082</v>
      </c>
      <c r="U1438">
        <v>1436</v>
      </c>
      <c r="V1438" s="3">
        <v>19.100000000000001</v>
      </c>
      <c r="W1438">
        <f t="shared" si="446"/>
        <v>5.3055555555555562</v>
      </c>
      <c r="X1438" s="5">
        <f t="shared" si="460"/>
        <v>-5.7870370370370287E-2</v>
      </c>
      <c r="Y1438">
        <f t="shared" si="447"/>
        <v>381.64253627118137</v>
      </c>
      <c r="Z1438">
        <f t="shared" si="447"/>
        <v>381.64253627118137</v>
      </c>
      <c r="AA1438">
        <f>SUM($E$2:$E1438)</f>
        <v>4267979.0096875988</v>
      </c>
      <c r="AB1438">
        <f>SUM($F$2:$F1438)</f>
        <v>171480180.74551082</v>
      </c>
      <c r="AC1438">
        <f t="shared" si="459"/>
        <v>190.82126813559069</v>
      </c>
      <c r="AD1438">
        <f t="shared" si="458"/>
        <v>23674.638376543211</v>
      </c>
      <c r="AE1438">
        <f t="shared" si="457"/>
        <v>-17360.992356481478</v>
      </c>
      <c r="AF1438">
        <f t="shared" si="448"/>
        <v>-17360.992356481478</v>
      </c>
      <c r="AG1438">
        <f t="shared" si="449"/>
        <v>17360.992356481478</v>
      </c>
      <c r="AH1438">
        <f>ABS($AF1438)</f>
        <v>17360.992356481478</v>
      </c>
      <c r="AI1438">
        <f t="shared" si="450"/>
        <v>0</v>
      </c>
      <c r="AJ1438">
        <f t="shared" si="451"/>
        <v>0</v>
      </c>
      <c r="AK1438">
        <f>SUM($AJ$2:AJ1438)</f>
        <v>52103.152115330631</v>
      </c>
      <c r="AL1438">
        <f t="shared" si="452"/>
        <v>381.64253627118137</v>
      </c>
      <c r="AM1438">
        <f>SUM($AL$2:AL1438)</f>
        <v>4362021.2650968255</v>
      </c>
      <c r="AN1438">
        <f>SUM($AH$2:AH1438)</f>
        <v>7272417.5483919829</v>
      </c>
      <c r="AO1438">
        <f t="shared" si="453"/>
        <v>7289.3724427795651</v>
      </c>
      <c r="AP1438">
        <f t="shared" si="454"/>
        <v>0</v>
      </c>
      <c r="AQ1438">
        <f t="shared" si="455"/>
        <v>0</v>
      </c>
      <c r="AR1438">
        <f>SUM($AQ$2:AQ1438)</f>
        <v>1544029.611371475</v>
      </c>
      <c r="AS1438">
        <f>SUM($AO$2:AO1438)</f>
        <v>280627410.20589709</v>
      </c>
    </row>
    <row r="1439" spans="1:45" x14ac:dyDescent="0.25">
      <c r="A1439">
        <v>1437</v>
      </c>
      <c r="B1439" s="3">
        <v>19.7</v>
      </c>
      <c r="C1439">
        <f t="shared" si="441"/>
        <v>5.4722222222222223</v>
      </c>
      <c r="D1439" s="5">
        <f t="shared" si="456"/>
        <v>7.7160493827160462E-2</v>
      </c>
      <c r="E1439">
        <f t="shared" si="442"/>
        <v>1466.9509815854208</v>
      </c>
      <c r="F1439">
        <f t="shared" si="443"/>
        <v>21651.16977932099</v>
      </c>
      <c r="G1439">
        <f>SUM($E$2:E1439)</f>
        <v>4269445.9606691841</v>
      </c>
      <c r="H1439">
        <f>SUM($F$2:F1439)</f>
        <v>171501831.91529015</v>
      </c>
      <c r="R1439">
        <f t="shared" si="444"/>
        <v>4269.4459606691844</v>
      </c>
      <c r="S1439">
        <f t="shared" si="445"/>
        <v>171501.83191529015</v>
      </c>
      <c r="U1439">
        <v>1437</v>
      </c>
      <c r="V1439" s="3">
        <v>19.7</v>
      </c>
      <c r="W1439">
        <f t="shared" si="446"/>
        <v>5.4722222222222223</v>
      </c>
      <c r="X1439" s="5">
        <f t="shared" si="460"/>
        <v>2.3148148148148067E-2</v>
      </c>
      <c r="Y1439">
        <f t="shared" si="447"/>
        <v>1039.5449227719773</v>
      </c>
      <c r="Z1439">
        <f t="shared" si="447"/>
        <v>1039.5449227719773</v>
      </c>
      <c r="AA1439">
        <f>SUM($E$2:$E1439)</f>
        <v>4269445.9606691841</v>
      </c>
      <c r="AB1439">
        <f>SUM($F$2:$F1439)</f>
        <v>171501831.91529015</v>
      </c>
      <c r="AC1439">
        <f t="shared" si="459"/>
        <v>519.77246138598866</v>
      </c>
      <c r="AD1439">
        <f t="shared" si="458"/>
        <v>20352.400853395065</v>
      </c>
      <c r="AE1439">
        <f t="shared" si="457"/>
        <v>-2023.4685972222214</v>
      </c>
      <c r="AF1439">
        <f t="shared" si="448"/>
        <v>-2023.4685972222214</v>
      </c>
      <c r="AG1439">
        <f t="shared" si="449"/>
        <v>2023.4685972222214</v>
      </c>
      <c r="AH1439">
        <f>ABS($AF1439)</f>
        <v>2023.4685972222214</v>
      </c>
      <c r="AI1439">
        <f t="shared" si="450"/>
        <v>0</v>
      </c>
      <c r="AJ1439">
        <f t="shared" si="451"/>
        <v>0</v>
      </c>
      <c r="AK1439">
        <f>SUM($AJ$2:AJ1439)</f>
        <v>52103.152115330631</v>
      </c>
      <c r="AL1439">
        <f t="shared" si="452"/>
        <v>1039.5449227719773</v>
      </c>
      <c r="AM1439">
        <f>SUM($AL$2:AL1439)</f>
        <v>4363060.8100195974</v>
      </c>
      <c r="AN1439">
        <f>SUM($AH$2:AH1439)</f>
        <v>7274441.016989205</v>
      </c>
      <c r="AO1439">
        <f t="shared" si="453"/>
        <v>20479.034978607953</v>
      </c>
      <c r="AP1439">
        <f t="shared" si="454"/>
        <v>0</v>
      </c>
      <c r="AQ1439">
        <f t="shared" si="455"/>
        <v>0</v>
      </c>
      <c r="AR1439">
        <f>SUM($AQ$2:AQ1439)</f>
        <v>1544029.611371475</v>
      </c>
      <c r="AS1439">
        <f>SUM($AO$2:AO1439)</f>
        <v>280647889.24087572</v>
      </c>
    </row>
    <row r="1440" spans="1:45" x14ac:dyDescent="0.25">
      <c r="A1440">
        <v>1438</v>
      </c>
      <c r="B1440" s="3">
        <v>21.1</v>
      </c>
      <c r="C1440">
        <f t="shared" si="441"/>
        <v>5.8611111111111116</v>
      </c>
      <c r="D1440" s="5">
        <f t="shared" si="456"/>
        <v>8.8734567901234504E-2</v>
      </c>
      <c r="E1440">
        <f t="shared" si="442"/>
        <v>1681.9232241056279</v>
      </c>
      <c r="F1440">
        <f t="shared" si="443"/>
        <v>24837.839927469136</v>
      </c>
      <c r="G1440">
        <f>SUM($E$2:E1440)</f>
        <v>4271127.8838932896</v>
      </c>
      <c r="H1440">
        <f>SUM($F$2:F1440)</f>
        <v>171526669.75521761</v>
      </c>
      <c r="R1440">
        <f t="shared" si="444"/>
        <v>4271.1278838932894</v>
      </c>
      <c r="S1440">
        <f t="shared" si="445"/>
        <v>171526.66975521762</v>
      </c>
      <c r="U1440">
        <v>1438</v>
      </c>
      <c r="V1440" s="3">
        <v>21.1</v>
      </c>
      <c r="W1440">
        <f t="shared" si="446"/>
        <v>5.8611111111111116</v>
      </c>
      <c r="X1440" s="5">
        <f t="shared" si="460"/>
        <v>5.4012345679012398E-2</v>
      </c>
      <c r="Y1440">
        <f t="shared" si="447"/>
        <v>1387.6360211735303</v>
      </c>
      <c r="Z1440">
        <f t="shared" si="447"/>
        <v>1387.6360211735303</v>
      </c>
      <c r="AA1440">
        <f>SUM($E$2:$E1440)</f>
        <v>4271127.8838932896</v>
      </c>
      <c r="AB1440">
        <f>SUM($F$2:$F1440)</f>
        <v>171526669.75521761</v>
      </c>
      <c r="AC1440">
        <f t="shared" si="459"/>
        <v>693.81801058676513</v>
      </c>
      <c r="AD1440">
        <f t="shared" si="458"/>
        <v>21651.16977932099</v>
      </c>
      <c r="AE1440">
        <f t="shared" si="457"/>
        <v>4485.439074074071</v>
      </c>
      <c r="AF1440">
        <f t="shared" si="448"/>
        <v>0</v>
      </c>
      <c r="AG1440">
        <f t="shared" si="449"/>
        <v>0</v>
      </c>
      <c r="AH1440">
        <f>ABS($AF1440)</f>
        <v>0</v>
      </c>
      <c r="AI1440">
        <f t="shared" si="450"/>
        <v>0</v>
      </c>
      <c r="AJ1440">
        <f t="shared" si="451"/>
        <v>0</v>
      </c>
      <c r="AK1440">
        <f>SUM($AJ$2:AJ1440)</f>
        <v>52103.152115330631</v>
      </c>
      <c r="AL1440">
        <f t="shared" si="452"/>
        <v>1387.6360211735303</v>
      </c>
      <c r="AM1440">
        <f>SUM($AL$2:AL1440)</f>
        <v>4364448.446040771</v>
      </c>
      <c r="AN1440">
        <f>SUM($AH$2:AH1440)</f>
        <v>7274441.016989205</v>
      </c>
      <c r="AO1440">
        <f t="shared" si="453"/>
        <v>29279.120046761491</v>
      </c>
      <c r="AP1440">
        <f t="shared" si="454"/>
        <v>0</v>
      </c>
      <c r="AQ1440">
        <f t="shared" si="455"/>
        <v>0</v>
      </c>
      <c r="AR1440">
        <f>SUM($AQ$2:AQ1440)</f>
        <v>1544029.611371475</v>
      </c>
      <c r="AS1440">
        <f>SUM($AO$2:AO1440)</f>
        <v>280677168.36092246</v>
      </c>
    </row>
    <row r="1441" spans="1:45" x14ac:dyDescent="0.25">
      <c r="A1441">
        <v>1439</v>
      </c>
      <c r="B1441" s="3">
        <v>22</v>
      </c>
      <c r="C1441">
        <f t="shared" si="441"/>
        <v>6.1111111111111107</v>
      </c>
      <c r="D1441" s="5">
        <f t="shared" si="456"/>
        <v>3.8580246913580231E-2</v>
      </c>
      <c r="E1441">
        <f t="shared" si="442"/>
        <v>1319.391202978052</v>
      </c>
      <c r="F1441">
        <f t="shared" si="443"/>
        <v>27001.896913580244</v>
      </c>
      <c r="G1441">
        <f>SUM($E$2:E1441)</f>
        <v>4272447.2750962675</v>
      </c>
      <c r="H1441">
        <f>SUM($F$2:F1441)</f>
        <v>171553671.6521312</v>
      </c>
      <c r="R1441">
        <f t="shared" si="444"/>
        <v>4272.4472750962677</v>
      </c>
      <c r="S1441">
        <f t="shared" si="445"/>
        <v>171553.67165213119</v>
      </c>
      <c r="U1441">
        <v>1439</v>
      </c>
      <c r="V1441" s="3">
        <v>22</v>
      </c>
      <c r="W1441">
        <f t="shared" si="446"/>
        <v>6.1111111111111107</v>
      </c>
      <c r="X1441" s="5">
        <f t="shared" si="460"/>
        <v>3.4722222222222099E-2</v>
      </c>
      <c r="Y1441">
        <f t="shared" si="447"/>
        <v>1285.2978987942374</v>
      </c>
      <c r="Z1441">
        <f t="shared" si="447"/>
        <v>1285.2978987942374</v>
      </c>
      <c r="AA1441">
        <f>SUM($E$2:$E1441)</f>
        <v>4272447.2750962675</v>
      </c>
      <c r="AB1441">
        <f>SUM($F$2:$F1441)</f>
        <v>171553671.6521312</v>
      </c>
      <c r="AC1441">
        <f t="shared" si="459"/>
        <v>642.64894939711871</v>
      </c>
      <c r="AD1441">
        <f t="shared" si="458"/>
        <v>24837.839927469136</v>
      </c>
      <c r="AE1441">
        <f t="shared" si="457"/>
        <v>5350.7271342592539</v>
      </c>
      <c r="AF1441">
        <f t="shared" si="448"/>
        <v>0</v>
      </c>
      <c r="AG1441">
        <f t="shared" si="449"/>
        <v>0</v>
      </c>
      <c r="AH1441">
        <f>ABS($AF1441)</f>
        <v>0</v>
      </c>
      <c r="AI1441">
        <f t="shared" si="450"/>
        <v>0</v>
      </c>
      <c r="AJ1441">
        <f t="shared" si="451"/>
        <v>0</v>
      </c>
      <c r="AK1441">
        <f>SUM($AJ$2:AJ1441)</f>
        <v>52103.152115330631</v>
      </c>
      <c r="AL1441">
        <f t="shared" si="452"/>
        <v>1285.2978987942374</v>
      </c>
      <c r="AM1441">
        <f>SUM($AL$2:AL1441)</f>
        <v>4365733.7439395655</v>
      </c>
      <c r="AN1441">
        <f>SUM($AH$2:AH1441)</f>
        <v>7274441.016989205</v>
      </c>
      <c r="AO1441">
        <f t="shared" si="453"/>
        <v>28276.553773473224</v>
      </c>
      <c r="AP1441">
        <f t="shared" si="454"/>
        <v>0</v>
      </c>
      <c r="AQ1441">
        <f t="shared" si="455"/>
        <v>0</v>
      </c>
      <c r="AR1441">
        <f>SUM($AQ$2:AQ1441)</f>
        <v>1544029.611371475</v>
      </c>
      <c r="AS1441">
        <f>SUM($AO$2:AO1441)</f>
        <v>280705444.91469592</v>
      </c>
    </row>
    <row r="1442" spans="1:45" x14ac:dyDescent="0.25">
      <c r="A1442">
        <v>1440</v>
      </c>
      <c r="B1442" s="3">
        <v>22.1</v>
      </c>
      <c r="C1442">
        <f t="shared" si="441"/>
        <v>6.1388888888888893</v>
      </c>
      <c r="D1442" s="5">
        <f t="shared" si="456"/>
        <v>-2.3148148148148188E-2</v>
      </c>
      <c r="E1442">
        <f t="shared" si="442"/>
        <v>778.4370712700229</v>
      </c>
      <c r="F1442">
        <f t="shared" si="443"/>
        <v>27247.926594135806</v>
      </c>
      <c r="G1442">
        <f>SUM($E$2:E1442)</f>
        <v>4273225.7121675378</v>
      </c>
      <c r="H1442">
        <f>SUM($F$2:F1442)</f>
        <v>171580919.57872534</v>
      </c>
      <c r="R1442">
        <f t="shared" si="444"/>
        <v>4273.2257121675375</v>
      </c>
      <c r="S1442">
        <f t="shared" si="445"/>
        <v>171580.91957872533</v>
      </c>
      <c r="U1442">
        <v>1440</v>
      </c>
      <c r="V1442" s="3">
        <v>22.1</v>
      </c>
      <c r="W1442">
        <f t="shared" si="446"/>
        <v>6.1388888888888893</v>
      </c>
      <c r="X1442" s="5">
        <f t="shared" si="460"/>
        <v>3.8580246913581342E-3</v>
      </c>
      <c r="Y1442">
        <f t="shared" si="447"/>
        <v>1018.1749875080216</v>
      </c>
      <c r="Z1442">
        <f t="shared" si="447"/>
        <v>1018.1749875080216</v>
      </c>
      <c r="AA1442">
        <f>SUM($E$2:$E1442)</f>
        <v>4273225.7121675378</v>
      </c>
      <c r="AB1442">
        <f>SUM($F$2:$F1442)</f>
        <v>171580919.57872534</v>
      </c>
      <c r="AC1442">
        <f t="shared" si="459"/>
        <v>509.08749375401078</v>
      </c>
      <c r="AD1442">
        <f t="shared" si="458"/>
        <v>27001.896913580244</v>
      </c>
      <c r="AE1442">
        <f t="shared" si="457"/>
        <v>2410.0866666666698</v>
      </c>
      <c r="AF1442">
        <f t="shared" si="448"/>
        <v>0</v>
      </c>
      <c r="AG1442">
        <f t="shared" si="449"/>
        <v>0</v>
      </c>
      <c r="AH1442">
        <f>ABS($AF1442)</f>
        <v>0</v>
      </c>
      <c r="AI1442">
        <f t="shared" si="450"/>
        <v>0</v>
      </c>
      <c r="AJ1442">
        <f t="shared" si="451"/>
        <v>0</v>
      </c>
      <c r="AK1442">
        <f>SUM($AJ$2:AJ1442)</f>
        <v>52103.152115330631</v>
      </c>
      <c r="AL1442">
        <f t="shared" si="452"/>
        <v>1018.1749875080216</v>
      </c>
      <c r="AM1442">
        <f>SUM($AL$2:AL1442)</f>
        <v>4366751.9189270735</v>
      </c>
      <c r="AN1442">
        <f>SUM($AH$2:AH1442)</f>
        <v>7274441.016989205</v>
      </c>
      <c r="AO1442">
        <f t="shared" si="453"/>
        <v>22501.667223927278</v>
      </c>
      <c r="AP1442">
        <f t="shared" si="454"/>
        <v>0</v>
      </c>
      <c r="AQ1442">
        <f t="shared" si="455"/>
        <v>0</v>
      </c>
      <c r="AR1442">
        <f>SUM($AQ$2:AQ1442)</f>
        <v>1544029.611371475</v>
      </c>
      <c r="AS1442">
        <f>SUM($AO$2:AO1442)</f>
        <v>280727946.58191985</v>
      </c>
    </row>
    <row r="1443" spans="1:45" x14ac:dyDescent="0.25">
      <c r="A1443">
        <v>1441</v>
      </c>
      <c r="B1443" s="3">
        <v>21.4</v>
      </c>
      <c r="C1443">
        <f t="shared" si="441"/>
        <v>5.9444444444444438</v>
      </c>
      <c r="D1443" s="5">
        <f t="shared" si="456"/>
        <v>-9.6450617283950643E-2</v>
      </c>
      <c r="E1443">
        <f t="shared" si="442"/>
        <v>116.84787423295586</v>
      </c>
      <c r="F1443">
        <f t="shared" si="443"/>
        <v>25549.150228395054</v>
      </c>
      <c r="G1443">
        <f>SUM($E$2:E1443)</f>
        <v>4273342.5600417703</v>
      </c>
      <c r="H1443">
        <f>SUM($F$2:F1443)</f>
        <v>171606468.72895372</v>
      </c>
      <c r="R1443">
        <f t="shared" si="444"/>
        <v>4273.3425600417704</v>
      </c>
      <c r="S1443">
        <f t="shared" si="445"/>
        <v>171606.46872895371</v>
      </c>
      <c r="U1443">
        <v>1441</v>
      </c>
      <c r="V1443" s="3">
        <v>21.4</v>
      </c>
      <c r="W1443">
        <f t="shared" si="446"/>
        <v>5.9444444444444438</v>
      </c>
      <c r="X1443" s="5">
        <f t="shared" si="460"/>
        <v>-2.7006172839506324E-2</v>
      </c>
      <c r="Y1443">
        <f t="shared" si="447"/>
        <v>713.79063657863378</v>
      </c>
      <c r="Z1443">
        <f t="shared" si="447"/>
        <v>713.79063657863378</v>
      </c>
      <c r="AA1443">
        <f>SUM($E$2:$E1443)</f>
        <v>4273342.5600417703</v>
      </c>
      <c r="AB1443">
        <f>SUM($F$2:$F1443)</f>
        <v>171606468.72895372</v>
      </c>
      <c r="AC1443">
        <f t="shared" si="459"/>
        <v>356.89531828931689</v>
      </c>
      <c r="AD1443">
        <f t="shared" si="458"/>
        <v>27247.926594135806</v>
      </c>
      <c r="AE1443">
        <f t="shared" si="457"/>
        <v>-1452.7466851851896</v>
      </c>
      <c r="AF1443">
        <f t="shared" si="448"/>
        <v>-1452.7466851851896</v>
      </c>
      <c r="AG1443">
        <f t="shared" si="449"/>
        <v>1452.7466851851896</v>
      </c>
      <c r="AH1443">
        <f>ABS($AF1443)</f>
        <v>1452.7466851851896</v>
      </c>
      <c r="AI1443">
        <f t="shared" si="450"/>
        <v>0</v>
      </c>
      <c r="AJ1443">
        <f t="shared" si="451"/>
        <v>0</v>
      </c>
      <c r="AK1443">
        <f>SUM($AJ$2:AJ1443)</f>
        <v>52103.152115330631</v>
      </c>
      <c r="AL1443">
        <f t="shared" si="452"/>
        <v>713.79063657863378</v>
      </c>
      <c r="AM1443">
        <f>SUM($AL$2:AL1443)</f>
        <v>4367465.7095636521</v>
      </c>
      <c r="AN1443">
        <f>SUM($AH$2:AH1443)</f>
        <v>7275893.7636743905</v>
      </c>
      <c r="AO1443">
        <f t="shared" si="453"/>
        <v>15275.119622782762</v>
      </c>
      <c r="AP1443">
        <f t="shared" si="454"/>
        <v>0</v>
      </c>
      <c r="AQ1443">
        <f t="shared" si="455"/>
        <v>0</v>
      </c>
      <c r="AR1443">
        <f>SUM($AQ$2:AQ1443)</f>
        <v>1544029.611371475</v>
      </c>
      <c r="AS1443">
        <f>SUM($AO$2:AO1443)</f>
        <v>280743221.70154262</v>
      </c>
    </row>
    <row r="1444" spans="1:45" x14ac:dyDescent="0.25">
      <c r="A1444">
        <v>1442</v>
      </c>
      <c r="B1444" s="3">
        <v>19.600000000000001</v>
      </c>
      <c r="C1444">
        <f t="shared" si="441"/>
        <v>5.4444444444444446</v>
      </c>
      <c r="D1444" s="5">
        <f t="shared" si="456"/>
        <v>-0.11959876543209871</v>
      </c>
      <c r="E1444">
        <f t="shared" si="442"/>
        <v>-90.378193020849949</v>
      </c>
      <c r="F1444">
        <f t="shared" si="443"/>
        <v>21431.918839506172</v>
      </c>
      <c r="G1444">
        <f>SUM($E$2:E1444)</f>
        <v>4273252.1818487495</v>
      </c>
      <c r="H1444">
        <f>SUM($F$2:F1444)</f>
        <v>171627900.64779323</v>
      </c>
      <c r="R1444">
        <f t="shared" si="444"/>
        <v>4273.2521818487494</v>
      </c>
      <c r="S1444">
        <f t="shared" si="445"/>
        <v>171627.90064779323</v>
      </c>
      <c r="U1444">
        <v>1442</v>
      </c>
      <c r="V1444" s="3">
        <v>19.600000000000001</v>
      </c>
      <c r="W1444">
        <f t="shared" si="446"/>
        <v>5.4444444444444446</v>
      </c>
      <c r="X1444" s="5">
        <f t="shared" si="460"/>
        <v>-6.9444444444444323E-2</v>
      </c>
      <c r="Y1444">
        <f t="shared" si="447"/>
        <v>304.48425725349898</v>
      </c>
      <c r="Z1444">
        <f t="shared" si="447"/>
        <v>304.48425725349898</v>
      </c>
      <c r="AA1444">
        <f>SUM($E$2:$E1444)</f>
        <v>4273252.1818487495</v>
      </c>
      <c r="AB1444">
        <f>SUM($F$2:$F1444)</f>
        <v>171627900.64779323</v>
      </c>
      <c r="AC1444">
        <f t="shared" si="459"/>
        <v>152.24212862674949</v>
      </c>
      <c r="AD1444">
        <f t="shared" si="458"/>
        <v>25549.150228395054</v>
      </c>
      <c r="AE1444">
        <f t="shared" si="457"/>
        <v>-5816.0077546296343</v>
      </c>
      <c r="AF1444">
        <f t="shared" si="448"/>
        <v>-5816.0077546296343</v>
      </c>
      <c r="AG1444">
        <f t="shared" si="449"/>
        <v>5816.0077546296343</v>
      </c>
      <c r="AH1444">
        <f>ABS($AF1444)</f>
        <v>5816.0077546296343</v>
      </c>
      <c r="AI1444">
        <f t="shared" si="450"/>
        <v>0</v>
      </c>
      <c r="AJ1444">
        <f t="shared" si="451"/>
        <v>0</v>
      </c>
      <c r="AK1444">
        <f>SUM($AJ$2:AJ1444)</f>
        <v>52103.152115330631</v>
      </c>
      <c r="AL1444">
        <f t="shared" si="452"/>
        <v>304.48425725349898</v>
      </c>
      <c r="AM1444">
        <f>SUM($AL$2:AL1444)</f>
        <v>4367770.1938209059</v>
      </c>
      <c r="AN1444">
        <f>SUM($AH$2:AH1444)</f>
        <v>7281709.77142902</v>
      </c>
      <c r="AO1444">
        <f t="shared" si="453"/>
        <v>5967.8914421685804</v>
      </c>
      <c r="AP1444">
        <f t="shared" si="454"/>
        <v>0</v>
      </c>
      <c r="AQ1444">
        <f t="shared" si="455"/>
        <v>0</v>
      </c>
      <c r="AR1444">
        <f>SUM($AQ$2:AQ1444)</f>
        <v>1544029.611371475</v>
      </c>
      <c r="AS1444">
        <f>SUM($AO$2:AO1444)</f>
        <v>280749189.5929848</v>
      </c>
    </row>
    <row r="1445" spans="1:45" x14ac:dyDescent="0.25">
      <c r="A1445">
        <v>1443</v>
      </c>
      <c r="B1445" s="3">
        <v>18.3</v>
      </c>
      <c r="C1445">
        <f t="shared" si="441"/>
        <v>5.083333333333333</v>
      </c>
      <c r="D1445" s="5">
        <f t="shared" si="456"/>
        <v>-6.1728395061728419E-2</v>
      </c>
      <c r="E1445">
        <f t="shared" si="442"/>
        <v>331.56201199474003</v>
      </c>
      <c r="F1445">
        <f t="shared" si="443"/>
        <v>18683.192680555552</v>
      </c>
      <c r="G1445">
        <f>SUM($E$2:E1445)</f>
        <v>4273583.7438607439</v>
      </c>
      <c r="H1445">
        <f>SUM($F$2:F1445)</f>
        <v>171646583.8404738</v>
      </c>
      <c r="R1445">
        <f t="shared" si="444"/>
        <v>4273.5837438607441</v>
      </c>
      <c r="S1445">
        <f t="shared" si="445"/>
        <v>171646.58384047379</v>
      </c>
      <c r="U1445">
        <v>1443</v>
      </c>
      <c r="V1445" s="3">
        <v>18.3</v>
      </c>
      <c r="W1445">
        <f t="shared" si="446"/>
        <v>5.083333333333333</v>
      </c>
      <c r="X1445" s="5">
        <f t="shared" si="460"/>
        <v>-5.0154320987654391E-2</v>
      </c>
      <c r="Y1445">
        <f t="shared" si="447"/>
        <v>416.64030288980143</v>
      </c>
      <c r="Z1445">
        <f t="shared" si="447"/>
        <v>416.64030288980143</v>
      </c>
      <c r="AA1445">
        <f>SUM($E$2:$E1445)</f>
        <v>4273583.7438607439</v>
      </c>
      <c r="AB1445">
        <f>SUM($F$2:$F1445)</f>
        <v>171646583.8404738</v>
      </c>
      <c r="AC1445">
        <f t="shared" si="459"/>
        <v>208.32015144490072</v>
      </c>
      <c r="AD1445">
        <f t="shared" si="458"/>
        <v>21431.918839506172</v>
      </c>
      <c r="AE1445">
        <f t="shared" si="457"/>
        <v>-6865.9575478395018</v>
      </c>
      <c r="AF1445">
        <f t="shared" si="448"/>
        <v>-6865.9575478395018</v>
      </c>
      <c r="AG1445">
        <f t="shared" si="449"/>
        <v>6865.9575478395018</v>
      </c>
      <c r="AH1445">
        <f>ABS($AF1445)</f>
        <v>6865.9575478395018</v>
      </c>
      <c r="AI1445">
        <f t="shared" si="450"/>
        <v>0</v>
      </c>
      <c r="AJ1445">
        <f t="shared" si="451"/>
        <v>0</v>
      </c>
      <c r="AK1445">
        <f>SUM($AJ$2:AJ1445)</f>
        <v>52103.152115330631</v>
      </c>
      <c r="AL1445">
        <f t="shared" si="452"/>
        <v>416.64030288980143</v>
      </c>
      <c r="AM1445">
        <f>SUM($AL$2:AL1445)</f>
        <v>4368186.8341237959</v>
      </c>
      <c r="AN1445">
        <f>SUM($AH$2:AH1445)</f>
        <v>7288575.7289768597</v>
      </c>
      <c r="AO1445">
        <f t="shared" si="453"/>
        <v>7624.5175428833663</v>
      </c>
      <c r="AP1445">
        <f t="shared" si="454"/>
        <v>0</v>
      </c>
      <c r="AQ1445">
        <f t="shared" si="455"/>
        <v>0</v>
      </c>
      <c r="AR1445">
        <f>SUM($AQ$2:AQ1445)</f>
        <v>1544029.611371475</v>
      </c>
      <c r="AS1445">
        <f>SUM($AO$2:AO1445)</f>
        <v>280756814.11052769</v>
      </c>
    </row>
    <row r="1446" spans="1:45" x14ac:dyDescent="0.25">
      <c r="A1446">
        <v>1444</v>
      </c>
      <c r="B1446" s="3">
        <v>18</v>
      </c>
      <c r="C1446">
        <f t="shared" si="441"/>
        <v>5</v>
      </c>
      <c r="D1446" s="5">
        <f t="shared" si="456"/>
        <v>0</v>
      </c>
      <c r="E1446">
        <f t="shared" si="442"/>
        <v>770.38538100000005</v>
      </c>
      <c r="F1446">
        <f t="shared" si="443"/>
        <v>18075.649999999998</v>
      </c>
      <c r="G1446">
        <f>SUM($E$2:E1446)</f>
        <v>4274354.1292417441</v>
      </c>
      <c r="H1446">
        <f>SUM($F$2:F1446)</f>
        <v>171664659.49047381</v>
      </c>
      <c r="R1446">
        <f t="shared" si="444"/>
        <v>4274.354129241744</v>
      </c>
      <c r="S1446">
        <f t="shared" si="445"/>
        <v>171664.6594904738</v>
      </c>
      <c r="U1446">
        <v>1444</v>
      </c>
      <c r="V1446" s="3">
        <v>18</v>
      </c>
      <c r="W1446">
        <f t="shared" si="446"/>
        <v>5</v>
      </c>
      <c r="X1446" s="5">
        <f t="shared" si="460"/>
        <v>-1.1574074074074034E-2</v>
      </c>
      <c r="Y1446">
        <f t="shared" si="447"/>
        <v>686.70181618518552</v>
      </c>
      <c r="Z1446">
        <f t="shared" si="447"/>
        <v>686.70181618518552</v>
      </c>
      <c r="AA1446">
        <f>SUM($E$2:$E1446)</f>
        <v>4274354.1292417441</v>
      </c>
      <c r="AB1446">
        <f>SUM($F$2:$F1446)</f>
        <v>171664659.49047381</v>
      </c>
      <c r="AC1446">
        <f t="shared" si="459"/>
        <v>343.35090809259276</v>
      </c>
      <c r="AD1446">
        <f t="shared" si="458"/>
        <v>18683.192680555552</v>
      </c>
      <c r="AE1446">
        <f t="shared" si="457"/>
        <v>-3356.2688395061741</v>
      </c>
      <c r="AF1446">
        <f t="shared" si="448"/>
        <v>-3356.2688395061741</v>
      </c>
      <c r="AG1446">
        <f t="shared" si="449"/>
        <v>3356.2688395061741</v>
      </c>
      <c r="AH1446">
        <f>ABS($AF1446)</f>
        <v>3356.2688395061741</v>
      </c>
      <c r="AI1446">
        <f t="shared" si="450"/>
        <v>0</v>
      </c>
      <c r="AJ1446">
        <f t="shared" si="451"/>
        <v>0</v>
      </c>
      <c r="AK1446">
        <f>SUM($AJ$2:AJ1446)</f>
        <v>52103.152115330631</v>
      </c>
      <c r="AL1446">
        <f t="shared" si="452"/>
        <v>686.70181618518552</v>
      </c>
      <c r="AM1446">
        <f>SUM($AL$2:AL1446)</f>
        <v>4368873.5359399812</v>
      </c>
      <c r="AN1446">
        <f>SUM($AH$2:AH1446)</f>
        <v>7291931.9978163661</v>
      </c>
      <c r="AO1446">
        <f t="shared" si="453"/>
        <v>12360.63269133334</v>
      </c>
      <c r="AP1446">
        <f t="shared" si="454"/>
        <v>0</v>
      </c>
      <c r="AQ1446">
        <f t="shared" si="455"/>
        <v>0</v>
      </c>
      <c r="AR1446">
        <f>SUM($AQ$2:AQ1446)</f>
        <v>1544029.611371475</v>
      </c>
      <c r="AS1446">
        <f>SUM($AO$2:AO1446)</f>
        <v>280769174.74321902</v>
      </c>
    </row>
    <row r="1447" spans="1:45" x14ac:dyDescent="0.25">
      <c r="A1447">
        <v>1445</v>
      </c>
      <c r="B1447" s="3">
        <v>18.3</v>
      </c>
      <c r="C1447">
        <f t="shared" si="441"/>
        <v>5.083333333333333</v>
      </c>
      <c r="D1447" s="5">
        <f t="shared" si="456"/>
        <v>1.9290123456790053E-2</v>
      </c>
      <c r="E1447">
        <f t="shared" si="442"/>
        <v>927.11004826017177</v>
      </c>
      <c r="F1447">
        <f t="shared" si="443"/>
        <v>18683.192680555552</v>
      </c>
      <c r="G1447">
        <f>SUM($E$2:E1447)</f>
        <v>4275281.2392900046</v>
      </c>
      <c r="H1447">
        <f>SUM($F$2:F1447)</f>
        <v>171683342.68315437</v>
      </c>
      <c r="R1447">
        <f t="shared" si="444"/>
        <v>4275.281239290005</v>
      </c>
      <c r="S1447">
        <f t="shared" si="445"/>
        <v>171683.34268315436</v>
      </c>
      <c r="U1447">
        <v>1445</v>
      </c>
      <c r="V1447" s="3">
        <v>18.3</v>
      </c>
      <c r="W1447">
        <f t="shared" si="446"/>
        <v>5.083333333333333</v>
      </c>
      <c r="X1447" s="5">
        <f t="shared" si="460"/>
        <v>1.1574074074074034E-2</v>
      </c>
      <c r="Y1447">
        <f t="shared" si="447"/>
        <v>870.39118766346417</v>
      </c>
      <c r="Z1447">
        <f t="shared" si="447"/>
        <v>870.39118766346417</v>
      </c>
      <c r="AA1447">
        <f>SUM($E$2:$E1447)</f>
        <v>4275281.2392900046</v>
      </c>
      <c r="AB1447">
        <f>SUM($F$2:$F1447)</f>
        <v>171683342.68315437</v>
      </c>
      <c r="AC1447">
        <f t="shared" si="459"/>
        <v>435.19559383173208</v>
      </c>
      <c r="AD1447">
        <f t="shared" si="458"/>
        <v>18075.649999999998</v>
      </c>
      <c r="AE1447">
        <f t="shared" si="457"/>
        <v>0</v>
      </c>
      <c r="AF1447">
        <f t="shared" si="448"/>
        <v>0</v>
      </c>
      <c r="AG1447">
        <f t="shared" si="449"/>
        <v>0</v>
      </c>
      <c r="AH1447">
        <f>ABS($AF1447)</f>
        <v>0</v>
      </c>
      <c r="AI1447">
        <f t="shared" si="450"/>
        <v>0</v>
      </c>
      <c r="AJ1447">
        <f t="shared" si="451"/>
        <v>0</v>
      </c>
      <c r="AK1447">
        <f>SUM($AJ$2:AJ1447)</f>
        <v>52103.152115330631</v>
      </c>
      <c r="AL1447">
        <f t="shared" si="452"/>
        <v>870.39118766346417</v>
      </c>
      <c r="AM1447">
        <f>SUM($AL$2:AL1447)</f>
        <v>4369743.9271276444</v>
      </c>
      <c r="AN1447">
        <f>SUM($AH$2:AH1447)</f>
        <v>7291931.9978163661</v>
      </c>
      <c r="AO1447">
        <f t="shared" si="453"/>
        <v>15928.158734241395</v>
      </c>
      <c r="AP1447">
        <f t="shared" si="454"/>
        <v>0</v>
      </c>
      <c r="AQ1447">
        <f t="shared" si="455"/>
        <v>0</v>
      </c>
      <c r="AR1447">
        <f>SUM($AQ$2:AQ1447)</f>
        <v>1544029.611371475</v>
      </c>
      <c r="AS1447">
        <f>SUM($AO$2:AO1447)</f>
        <v>280785102.90195328</v>
      </c>
    </row>
    <row r="1448" spans="1:45" x14ac:dyDescent="0.25">
      <c r="A1448">
        <v>1446</v>
      </c>
      <c r="B1448" s="3">
        <v>18.5</v>
      </c>
      <c r="C1448">
        <f t="shared" si="441"/>
        <v>5.1388888888888884</v>
      </c>
      <c r="D1448" s="5">
        <f t="shared" si="456"/>
        <v>-1.5432098765432167E-2</v>
      </c>
      <c r="E1448">
        <f t="shared" si="442"/>
        <v>680.64450551026619</v>
      </c>
      <c r="F1448">
        <f t="shared" si="443"/>
        <v>19093.800038580241</v>
      </c>
      <c r="G1448">
        <f>SUM($E$2:E1448)</f>
        <v>4275961.8837955147</v>
      </c>
      <c r="H1448">
        <f>SUM($F$2:F1448)</f>
        <v>171702436.48319295</v>
      </c>
      <c r="R1448">
        <f t="shared" si="444"/>
        <v>4275.961883795515</v>
      </c>
      <c r="S1448">
        <f t="shared" si="445"/>
        <v>171702.43648319296</v>
      </c>
      <c r="U1448">
        <v>1446</v>
      </c>
      <c r="V1448" s="3">
        <v>18.5</v>
      </c>
      <c r="W1448">
        <f t="shared" si="446"/>
        <v>5.1388888888888884</v>
      </c>
      <c r="X1448" s="5">
        <f t="shared" si="460"/>
        <v>7.7160493827160221E-3</v>
      </c>
      <c r="Y1448">
        <f t="shared" si="447"/>
        <v>852.6607220740525</v>
      </c>
      <c r="Z1448">
        <f t="shared" si="447"/>
        <v>852.6607220740525</v>
      </c>
      <c r="AA1448">
        <f>SUM($E$2:$E1448)</f>
        <v>4275961.8837955147</v>
      </c>
      <c r="AB1448">
        <f>SUM($F$2:$F1448)</f>
        <v>171702436.48319295</v>
      </c>
      <c r="AC1448">
        <f t="shared" si="459"/>
        <v>426.33036103702625</v>
      </c>
      <c r="AD1448">
        <f t="shared" si="458"/>
        <v>18683.192680555552</v>
      </c>
      <c r="AE1448">
        <f t="shared" si="457"/>
        <v>1018.1500385802428</v>
      </c>
      <c r="AF1448">
        <f t="shared" si="448"/>
        <v>0</v>
      </c>
      <c r="AG1448">
        <f t="shared" si="449"/>
        <v>0</v>
      </c>
      <c r="AH1448">
        <f>ABS($AF1448)</f>
        <v>0</v>
      </c>
      <c r="AI1448">
        <f t="shared" si="450"/>
        <v>0</v>
      </c>
      <c r="AJ1448">
        <f t="shared" si="451"/>
        <v>0</v>
      </c>
      <c r="AK1448">
        <f>SUM($AJ$2:AJ1448)</f>
        <v>52103.152115330631</v>
      </c>
      <c r="AL1448">
        <f t="shared" si="452"/>
        <v>852.6607220740525</v>
      </c>
      <c r="AM1448">
        <f>SUM($AL$2:AL1448)</f>
        <v>4370596.5878497185</v>
      </c>
      <c r="AN1448">
        <f>SUM($AH$2:AH1448)</f>
        <v>7291931.9978163661</v>
      </c>
      <c r="AO1448">
        <f t="shared" si="453"/>
        <v>15774.223358369971</v>
      </c>
      <c r="AP1448">
        <f t="shared" si="454"/>
        <v>0</v>
      </c>
      <c r="AQ1448">
        <f t="shared" si="455"/>
        <v>0</v>
      </c>
      <c r="AR1448">
        <f>SUM($AQ$2:AQ1448)</f>
        <v>1544029.611371475</v>
      </c>
      <c r="AS1448">
        <f>SUM($AO$2:AO1448)</f>
        <v>280800877.12531167</v>
      </c>
    </row>
    <row r="1449" spans="1:45" x14ac:dyDescent="0.25">
      <c r="A1449">
        <v>1447</v>
      </c>
      <c r="B1449" s="3">
        <v>17.899999999999999</v>
      </c>
      <c r="C1449">
        <f t="shared" si="441"/>
        <v>4.9722222222222214</v>
      </c>
      <c r="D1449" s="5">
        <f t="shared" si="456"/>
        <v>-0.13503086419753074</v>
      </c>
      <c r="E1449">
        <f t="shared" si="442"/>
        <v>-205.45206672441179</v>
      </c>
      <c r="F1449">
        <f t="shared" si="443"/>
        <v>17875.367334876537</v>
      </c>
      <c r="G1449">
        <f>SUM($E$2:E1449)</f>
        <v>4275756.4317287905</v>
      </c>
      <c r="H1449">
        <f>SUM($F$2:F1449)</f>
        <v>171720311.85052782</v>
      </c>
      <c r="R1449">
        <f t="shared" si="444"/>
        <v>4275.7564317287906</v>
      </c>
      <c r="S1449">
        <f t="shared" si="445"/>
        <v>171720.31185052783</v>
      </c>
      <c r="U1449">
        <v>1447</v>
      </c>
      <c r="V1449" s="3">
        <v>17.899999999999999</v>
      </c>
      <c r="W1449">
        <f t="shared" si="446"/>
        <v>4.9722222222222214</v>
      </c>
      <c r="X1449" s="5">
        <f t="shared" si="460"/>
        <v>-2.3148148148148188E-2</v>
      </c>
      <c r="Y1449">
        <f t="shared" si="447"/>
        <v>598.99494244911227</v>
      </c>
      <c r="Z1449">
        <f t="shared" si="447"/>
        <v>598.99494244911227</v>
      </c>
      <c r="AA1449">
        <f>SUM($E$2:$E1449)</f>
        <v>4275756.4317287905</v>
      </c>
      <c r="AB1449">
        <f>SUM($F$2:$F1449)</f>
        <v>171720311.85052782</v>
      </c>
      <c r="AC1449">
        <f t="shared" si="459"/>
        <v>299.49747122455614</v>
      </c>
      <c r="AD1449">
        <f t="shared" si="458"/>
        <v>19093.800038580241</v>
      </c>
      <c r="AE1449">
        <f t="shared" si="457"/>
        <v>-807.8253456790153</v>
      </c>
      <c r="AF1449">
        <f t="shared" si="448"/>
        <v>-807.8253456790153</v>
      </c>
      <c r="AG1449">
        <f t="shared" si="449"/>
        <v>807.8253456790153</v>
      </c>
      <c r="AH1449">
        <f>ABS($AF1449)</f>
        <v>807.8253456790153</v>
      </c>
      <c r="AI1449">
        <f t="shared" si="450"/>
        <v>0</v>
      </c>
      <c r="AJ1449">
        <f t="shared" si="451"/>
        <v>0</v>
      </c>
      <c r="AK1449">
        <f>SUM($AJ$2:AJ1449)</f>
        <v>52103.152115330631</v>
      </c>
      <c r="AL1449">
        <f t="shared" si="452"/>
        <v>598.99494244911227</v>
      </c>
      <c r="AM1449">
        <f>SUM($AL$2:AL1449)</f>
        <v>4371195.5827921676</v>
      </c>
      <c r="AN1449">
        <f>SUM($AH$2:AH1449)</f>
        <v>7292739.8231620453</v>
      </c>
      <c r="AO1449">
        <f t="shared" si="453"/>
        <v>10722.009469839109</v>
      </c>
      <c r="AP1449">
        <f t="shared" si="454"/>
        <v>0</v>
      </c>
      <c r="AQ1449">
        <f t="shared" si="455"/>
        <v>0</v>
      </c>
      <c r="AR1449">
        <f>SUM($AQ$2:AQ1449)</f>
        <v>1544029.611371475</v>
      </c>
      <c r="AS1449">
        <f>SUM($AO$2:AO1449)</f>
        <v>280811599.13478154</v>
      </c>
    </row>
    <row r="1450" spans="1:45" x14ac:dyDescent="0.25">
      <c r="A1450">
        <v>1448</v>
      </c>
      <c r="B1450" s="3">
        <v>15</v>
      </c>
      <c r="C1450">
        <f t="shared" si="441"/>
        <v>4.166666666666667</v>
      </c>
      <c r="D1450" s="5">
        <f t="shared" si="456"/>
        <v>-0.30864197530864185</v>
      </c>
      <c r="E1450">
        <f t="shared" si="442"/>
        <v>-1233.2040308153282</v>
      </c>
      <c r="F1450">
        <f t="shared" si="443"/>
        <v>12552.534722222224</v>
      </c>
      <c r="G1450">
        <f>SUM($E$2:E1450)</f>
        <v>4274523.227697975</v>
      </c>
      <c r="H1450">
        <f>SUM($F$2:F1450)</f>
        <v>171732864.38525003</v>
      </c>
      <c r="R1450">
        <f t="shared" si="444"/>
        <v>4274.523227697975</v>
      </c>
      <c r="S1450">
        <f t="shared" si="445"/>
        <v>171732.86438525002</v>
      </c>
      <c r="U1450">
        <v>1448</v>
      </c>
      <c r="V1450" s="3">
        <v>15</v>
      </c>
      <c r="W1450">
        <f t="shared" si="446"/>
        <v>4.166666666666667</v>
      </c>
      <c r="X1450" s="5">
        <f t="shared" si="460"/>
        <v>-0.11188271604938256</v>
      </c>
      <c r="Y1450">
        <f t="shared" si="447"/>
        <v>-47.686862605451552</v>
      </c>
      <c r="Z1450">
        <f t="shared" si="447"/>
        <v>-47.686862605451552</v>
      </c>
      <c r="AA1450">
        <f>SUM($E$2:$E1450)</f>
        <v>4274523.227697975</v>
      </c>
      <c r="AB1450">
        <f>SUM($F$2:$F1450)</f>
        <v>171732864.38525003</v>
      </c>
      <c r="AC1450">
        <f t="shared" si="459"/>
        <v>-23.843431302725776</v>
      </c>
      <c r="AD1450">
        <f t="shared" si="458"/>
        <v>17875.367334876537</v>
      </c>
      <c r="AE1450">
        <f t="shared" si="457"/>
        <v>-6541.2653163580162</v>
      </c>
      <c r="AF1450">
        <f t="shared" si="448"/>
        <v>-6541.2653163580162</v>
      </c>
      <c r="AG1450">
        <f t="shared" si="449"/>
        <v>6541.2653163580162</v>
      </c>
      <c r="AH1450">
        <f>ABS($AF1450)</f>
        <v>6541.2653163580162</v>
      </c>
      <c r="AI1450">
        <f t="shared" si="450"/>
        <v>-47.686862605451552</v>
      </c>
      <c r="AJ1450">
        <f t="shared" si="451"/>
        <v>47.686862605451552</v>
      </c>
      <c r="AK1450">
        <f>SUM($AJ$2:AJ1450)</f>
        <v>52150.83897793608</v>
      </c>
      <c r="AL1450">
        <f t="shared" si="452"/>
        <v>0</v>
      </c>
      <c r="AM1450">
        <f>SUM($AL$2:AL1450)</f>
        <v>4371195.5827921676</v>
      </c>
      <c r="AN1450">
        <f>SUM($AH$2:AH1450)</f>
        <v>7299281.0884784032</v>
      </c>
      <c r="AO1450">
        <f t="shared" si="453"/>
        <v>-715.30293908177327</v>
      </c>
      <c r="AP1450">
        <f t="shared" si="454"/>
        <v>-715.30293908177327</v>
      </c>
      <c r="AQ1450">
        <f t="shared" si="455"/>
        <v>715.30293908177327</v>
      </c>
      <c r="AR1450">
        <f>SUM($AQ$2:AQ1450)</f>
        <v>1544744.9143105568</v>
      </c>
      <c r="AS1450">
        <f>SUM($AO$2:AO1450)</f>
        <v>280810883.83184248</v>
      </c>
    </row>
    <row r="1451" spans="1:45" x14ac:dyDescent="0.25">
      <c r="A1451">
        <v>1449</v>
      </c>
      <c r="B1451" s="3">
        <v>9.9</v>
      </c>
      <c r="C1451">
        <f t="shared" si="441"/>
        <v>2.75</v>
      </c>
      <c r="D1451" s="5">
        <f t="shared" si="456"/>
        <v>-0.40123456790123463</v>
      </c>
      <c r="E1451">
        <f t="shared" si="442"/>
        <v>-1195.2929649243442</v>
      </c>
      <c r="F1451">
        <f t="shared" si="443"/>
        <v>5467.8841249999996</v>
      </c>
      <c r="G1451">
        <f>SUM($E$2:E1451)</f>
        <v>4273327.9347330509</v>
      </c>
      <c r="H1451">
        <f>SUM($F$2:F1451)</f>
        <v>171738332.26937503</v>
      </c>
      <c r="R1451">
        <f t="shared" si="444"/>
        <v>4273.3279347330508</v>
      </c>
      <c r="S1451">
        <f t="shared" si="445"/>
        <v>171738.33226937504</v>
      </c>
      <c r="U1451">
        <v>1449</v>
      </c>
      <c r="V1451" s="3">
        <v>9.9</v>
      </c>
      <c r="W1451">
        <f t="shared" si="446"/>
        <v>2.75</v>
      </c>
      <c r="X1451" s="5">
        <f t="shared" si="460"/>
        <v>-0.1967592592592593</v>
      </c>
      <c r="Y1451">
        <f t="shared" si="447"/>
        <v>-382.16766014039354</v>
      </c>
      <c r="Z1451">
        <f t="shared" si="447"/>
        <v>-382.16766014039354</v>
      </c>
      <c r="AA1451">
        <f>SUM($E$2:$E1451)</f>
        <v>4273327.9347330509</v>
      </c>
      <c r="AB1451">
        <f>SUM($F$2:$F1451)</f>
        <v>171738332.26937503</v>
      </c>
      <c r="AC1451">
        <f t="shared" si="459"/>
        <v>-191.08383007019677</v>
      </c>
      <c r="AD1451">
        <f t="shared" si="458"/>
        <v>12552.534722222224</v>
      </c>
      <c r="AE1451">
        <f t="shared" si="457"/>
        <v>-12407.483209876536</v>
      </c>
      <c r="AF1451">
        <f t="shared" si="448"/>
        <v>-12407.483209876536</v>
      </c>
      <c r="AG1451">
        <f t="shared" si="449"/>
        <v>12407.483209876536</v>
      </c>
      <c r="AH1451">
        <f>ABS($AF1451)</f>
        <v>12407.483209876536</v>
      </c>
      <c r="AI1451">
        <f t="shared" si="450"/>
        <v>-382.16766014039354</v>
      </c>
      <c r="AJ1451">
        <f t="shared" si="451"/>
        <v>382.16766014039354</v>
      </c>
      <c r="AK1451">
        <f>SUM($AJ$2:AJ1451)</f>
        <v>52533.006638076477</v>
      </c>
      <c r="AL1451">
        <f t="shared" si="452"/>
        <v>0</v>
      </c>
      <c r="AM1451">
        <f>SUM($AL$2:AL1451)</f>
        <v>4371195.5827921676</v>
      </c>
      <c r="AN1451">
        <f>SUM($AH$2:AH1451)</f>
        <v>7311688.5716882795</v>
      </c>
      <c r="AO1451">
        <f t="shared" si="453"/>
        <v>-3783.4598353898959</v>
      </c>
      <c r="AP1451">
        <f t="shared" si="454"/>
        <v>-3783.4598353898959</v>
      </c>
      <c r="AQ1451">
        <f t="shared" si="455"/>
        <v>3783.4598353898959</v>
      </c>
      <c r="AR1451">
        <f>SUM($AQ$2:AQ1451)</f>
        <v>1548528.3741459467</v>
      </c>
      <c r="AS1451">
        <f>SUM($AO$2:AO1451)</f>
        <v>280807100.37200707</v>
      </c>
    </row>
    <row r="1452" spans="1:45" x14ac:dyDescent="0.25">
      <c r="A1452">
        <v>1450</v>
      </c>
      <c r="B1452" s="3">
        <v>4.5999999999999996</v>
      </c>
      <c r="C1452">
        <f t="shared" si="441"/>
        <v>1.2777777777777777</v>
      </c>
      <c r="D1452" s="5">
        <f t="shared" si="456"/>
        <v>-0.33564814814814814</v>
      </c>
      <c r="E1452">
        <f t="shared" si="442"/>
        <v>-437.90587281080235</v>
      </c>
      <c r="F1452">
        <f t="shared" si="443"/>
        <v>1180.4961543209874</v>
      </c>
      <c r="G1452">
        <f>SUM($E$2:E1452)</f>
        <v>4272890.0288602402</v>
      </c>
      <c r="H1452">
        <f>SUM($F$2:F1452)</f>
        <v>171739512.76552933</v>
      </c>
      <c r="R1452">
        <f t="shared" si="444"/>
        <v>4272.8900288602399</v>
      </c>
      <c r="S1452">
        <f t="shared" si="445"/>
        <v>171739.51276552933</v>
      </c>
      <c r="U1452">
        <v>1450</v>
      </c>
      <c r="V1452" s="3">
        <v>4.5999999999999996</v>
      </c>
      <c r="W1452">
        <f t="shared" si="446"/>
        <v>1.2777777777777777</v>
      </c>
      <c r="X1452" s="5">
        <f t="shared" si="460"/>
        <v>-0.20447530864197533</v>
      </c>
      <c r="Y1452">
        <f t="shared" si="447"/>
        <v>-195.53347397678323</v>
      </c>
      <c r="Z1452">
        <f t="shared" si="447"/>
        <v>-195.53347397678323</v>
      </c>
      <c r="AA1452">
        <f>SUM($E$2:$E1452)</f>
        <v>4272890.0288602402</v>
      </c>
      <c r="AB1452">
        <f>SUM($F$2:$F1452)</f>
        <v>171739512.76552933</v>
      </c>
      <c r="AC1452">
        <f t="shared" si="459"/>
        <v>-97.766736988391614</v>
      </c>
      <c r="AD1452">
        <f t="shared" si="458"/>
        <v>5467.8841249999996</v>
      </c>
      <c r="AE1452">
        <f t="shared" si="457"/>
        <v>-11372.038567901236</v>
      </c>
      <c r="AF1452">
        <f t="shared" si="448"/>
        <v>-11372.038567901236</v>
      </c>
      <c r="AG1452">
        <f t="shared" si="449"/>
        <v>11372.038567901236</v>
      </c>
      <c r="AH1452">
        <f>ABS($AF1452)</f>
        <v>11372.038567901236</v>
      </c>
      <c r="AI1452">
        <f t="shared" si="450"/>
        <v>-195.53347397678323</v>
      </c>
      <c r="AJ1452">
        <f t="shared" si="451"/>
        <v>195.53347397678323</v>
      </c>
      <c r="AK1452">
        <f>SUM($AJ$2:AJ1452)</f>
        <v>52728.540112053262</v>
      </c>
      <c r="AL1452">
        <f t="shared" si="452"/>
        <v>0</v>
      </c>
      <c r="AM1452">
        <f>SUM($AL$2:AL1452)</f>
        <v>4371195.5827921676</v>
      </c>
      <c r="AN1452">
        <f>SUM($AH$2:AH1452)</f>
        <v>7323060.6102561811</v>
      </c>
      <c r="AO1452">
        <f t="shared" si="453"/>
        <v>-899.45398029320279</v>
      </c>
      <c r="AP1452">
        <f t="shared" si="454"/>
        <v>-899.45398029320279</v>
      </c>
      <c r="AQ1452">
        <f t="shared" si="455"/>
        <v>899.45398029320279</v>
      </c>
      <c r="AR1452">
        <f>SUM($AQ$2:AQ1452)</f>
        <v>1549427.8281262398</v>
      </c>
      <c r="AS1452">
        <f>SUM($AO$2:AO1452)</f>
        <v>280806200.9180268</v>
      </c>
    </row>
    <row r="1453" spans="1:45" x14ac:dyDescent="0.25">
      <c r="A1453">
        <v>1451</v>
      </c>
      <c r="B1453" s="3">
        <v>1.2</v>
      </c>
      <c r="C1453">
        <f t="shared" si="441"/>
        <v>0.33333333333333331</v>
      </c>
      <c r="D1453" s="5">
        <f t="shared" si="456"/>
        <v>-0.17746913580246912</v>
      </c>
      <c r="E1453">
        <f t="shared" si="442"/>
        <v>-38.239196410699556</v>
      </c>
      <c r="F1453">
        <f t="shared" si="443"/>
        <v>80.336222222222219</v>
      </c>
      <c r="G1453">
        <f>SUM($E$2:E1453)</f>
        <v>4272851.7896638298</v>
      </c>
      <c r="H1453">
        <f>SUM($F$2:F1453)</f>
        <v>171739593.10175157</v>
      </c>
      <c r="R1453">
        <f t="shared" si="444"/>
        <v>4272.8517896638295</v>
      </c>
      <c r="S1453">
        <f t="shared" si="445"/>
        <v>171739.59310175155</v>
      </c>
      <c r="U1453">
        <v>1451</v>
      </c>
      <c r="V1453" s="3">
        <v>1.2</v>
      </c>
      <c r="W1453">
        <f t="shared" si="446"/>
        <v>0.33333333333333331</v>
      </c>
      <c r="X1453" s="5">
        <f t="shared" si="460"/>
        <v>-0.13117283950617284</v>
      </c>
      <c r="Y1453">
        <f t="shared" si="447"/>
        <v>-15.923579126748969</v>
      </c>
      <c r="Z1453">
        <f t="shared" si="447"/>
        <v>-15.923579126748969</v>
      </c>
      <c r="AA1453">
        <f>SUM($E$2:$E1453)</f>
        <v>4272851.7896638298</v>
      </c>
      <c r="AB1453">
        <f>SUM($F$2:$F1453)</f>
        <v>171739593.10175157</v>
      </c>
      <c r="AC1453">
        <f t="shared" si="459"/>
        <v>-7.9617895633744844</v>
      </c>
      <c r="AD1453">
        <f t="shared" si="458"/>
        <v>1180.4961543209874</v>
      </c>
      <c r="AE1453">
        <f t="shared" si="457"/>
        <v>-5387.5479027777774</v>
      </c>
      <c r="AF1453">
        <f t="shared" si="448"/>
        <v>-5387.5479027777774</v>
      </c>
      <c r="AG1453">
        <f t="shared" si="449"/>
        <v>5387.5479027777774</v>
      </c>
      <c r="AH1453">
        <f>ABS($AF1453)</f>
        <v>5387.5479027777774</v>
      </c>
      <c r="AI1453">
        <f t="shared" si="450"/>
        <v>-15.923579126748969</v>
      </c>
      <c r="AJ1453">
        <f t="shared" si="451"/>
        <v>15.923579126748969</v>
      </c>
      <c r="AK1453">
        <f>SUM($AJ$2:AJ1453)</f>
        <v>52744.463691180012</v>
      </c>
      <c r="AL1453">
        <f t="shared" si="452"/>
        <v>0</v>
      </c>
      <c r="AM1453">
        <f>SUM($AL$2:AL1453)</f>
        <v>4371195.5827921676</v>
      </c>
      <c r="AN1453">
        <f>SUM($AH$2:AH1453)</f>
        <v>7328448.1581589589</v>
      </c>
      <c r="AO1453">
        <f t="shared" si="453"/>
        <v>-19.108294952098763</v>
      </c>
      <c r="AP1453">
        <f t="shared" si="454"/>
        <v>-19.108294952098763</v>
      </c>
      <c r="AQ1453">
        <f t="shared" si="455"/>
        <v>19.108294952098763</v>
      </c>
      <c r="AR1453">
        <f>SUM($AQ$2:AQ1453)</f>
        <v>1549446.936421192</v>
      </c>
      <c r="AS1453">
        <f>SUM($AO$2:AO1453)</f>
        <v>280806181.80973184</v>
      </c>
    </row>
    <row r="1454" spans="1:45" x14ac:dyDescent="0.25">
      <c r="A1454">
        <v>1452</v>
      </c>
      <c r="B1454" s="3">
        <v>0</v>
      </c>
      <c r="C1454">
        <f t="shared" si="441"/>
        <v>0</v>
      </c>
      <c r="D1454" s="5">
        <f t="shared" si="456"/>
        <v>-4.6296296296296294E-2</v>
      </c>
      <c r="E1454">
        <f t="shared" si="442"/>
        <v>0</v>
      </c>
      <c r="F1454">
        <f t="shared" si="443"/>
        <v>0</v>
      </c>
      <c r="G1454">
        <f>SUM($E$2:E1454)</f>
        <v>4272851.7896638298</v>
      </c>
      <c r="H1454">
        <f>SUM($F$2:F1454)</f>
        <v>171739593.10175157</v>
      </c>
      <c r="R1454">
        <f t="shared" si="444"/>
        <v>4272.8517896638295</v>
      </c>
      <c r="S1454">
        <f t="shared" si="445"/>
        <v>171739.59310175155</v>
      </c>
      <c r="U1454">
        <v>1452</v>
      </c>
      <c r="V1454" s="3">
        <v>0</v>
      </c>
      <c r="W1454">
        <f t="shared" si="446"/>
        <v>0</v>
      </c>
      <c r="X1454" s="5">
        <f t="shared" si="460"/>
        <v>-4.6296296296296294E-2</v>
      </c>
      <c r="Y1454">
        <f t="shared" si="447"/>
        <v>0</v>
      </c>
      <c r="Z1454">
        <f t="shared" si="447"/>
        <v>0</v>
      </c>
      <c r="AA1454">
        <f>SUM($E$2:$E1454)</f>
        <v>4272851.7896638298</v>
      </c>
      <c r="AB1454">
        <f>SUM($F$2:$F1454)</f>
        <v>171739593.10175157</v>
      </c>
      <c r="AC1454">
        <f t="shared" si="459"/>
        <v>0</v>
      </c>
      <c r="AD1454">
        <f t="shared" si="458"/>
        <v>80.336222222222219</v>
      </c>
      <c r="AE1454">
        <f t="shared" si="457"/>
        <v>-1180.4961543209874</v>
      </c>
      <c r="AF1454">
        <f t="shared" si="448"/>
        <v>-1180.4961543209874</v>
      </c>
      <c r="AG1454">
        <f t="shared" si="449"/>
        <v>1180.4961543209874</v>
      </c>
      <c r="AH1454">
        <f>ABS($AF1454)</f>
        <v>1180.4961543209874</v>
      </c>
      <c r="AI1454">
        <f t="shared" si="450"/>
        <v>0</v>
      </c>
      <c r="AJ1454">
        <f t="shared" si="451"/>
        <v>0</v>
      </c>
      <c r="AK1454">
        <f>SUM($AJ$2:AJ1454)</f>
        <v>52744.463691180012</v>
      </c>
      <c r="AL1454">
        <f t="shared" si="452"/>
        <v>0</v>
      </c>
      <c r="AM1454">
        <f>SUM($AL$2:AL1454)</f>
        <v>4371195.5827921676</v>
      </c>
      <c r="AN1454">
        <f>SUM($AH$2:AH1454)</f>
        <v>7329628.6543132802</v>
      </c>
      <c r="AO1454">
        <f t="shared" si="453"/>
        <v>0</v>
      </c>
      <c r="AP1454">
        <f t="shared" si="454"/>
        <v>0</v>
      </c>
      <c r="AQ1454">
        <f t="shared" si="455"/>
        <v>0</v>
      </c>
      <c r="AR1454">
        <f>SUM($AQ$2:AQ1454)</f>
        <v>1549446.936421192</v>
      </c>
      <c r="AS1454">
        <f>SUM($AO$2:AO1454)</f>
        <v>280806181.80973184</v>
      </c>
    </row>
    <row r="1455" spans="1:45" x14ac:dyDescent="0.25">
      <c r="A1455">
        <v>1453</v>
      </c>
      <c r="B1455" s="3">
        <v>0</v>
      </c>
      <c r="C1455">
        <f t="shared" si="441"/>
        <v>0</v>
      </c>
      <c r="D1455" s="5">
        <f t="shared" si="456"/>
        <v>0</v>
      </c>
      <c r="E1455">
        <f t="shared" si="442"/>
        <v>0</v>
      </c>
      <c r="F1455">
        <f t="shared" si="443"/>
        <v>0</v>
      </c>
      <c r="G1455">
        <f>SUM($E$2:E1455)</f>
        <v>4272851.7896638298</v>
      </c>
      <c r="H1455">
        <f>SUM($F$2:F1455)</f>
        <v>171739593.10175157</v>
      </c>
      <c r="R1455">
        <f t="shared" si="444"/>
        <v>4272.8517896638295</v>
      </c>
      <c r="S1455">
        <f t="shared" si="445"/>
        <v>171739.59310175155</v>
      </c>
      <c r="U1455">
        <v>1453</v>
      </c>
      <c r="V1455" s="3">
        <v>0</v>
      </c>
      <c r="W1455">
        <f t="shared" si="446"/>
        <v>0</v>
      </c>
      <c r="X1455" s="5">
        <f t="shared" si="460"/>
        <v>0</v>
      </c>
      <c r="Y1455">
        <f t="shared" si="447"/>
        <v>0</v>
      </c>
      <c r="Z1455">
        <f t="shared" si="447"/>
        <v>0</v>
      </c>
      <c r="AA1455">
        <f>SUM($E$2:$E1455)</f>
        <v>4272851.7896638298</v>
      </c>
      <c r="AB1455">
        <f>SUM($F$2:$F1455)</f>
        <v>171739593.10175157</v>
      </c>
      <c r="AC1455">
        <f t="shared" si="459"/>
        <v>0</v>
      </c>
      <c r="AD1455">
        <f t="shared" si="458"/>
        <v>0</v>
      </c>
      <c r="AE1455">
        <f t="shared" si="457"/>
        <v>-80.336222222222219</v>
      </c>
      <c r="AF1455">
        <f t="shared" si="448"/>
        <v>-80.336222222222219</v>
      </c>
      <c r="AG1455">
        <f t="shared" si="449"/>
        <v>80.336222222222219</v>
      </c>
      <c r="AH1455">
        <f>ABS($AF1455)</f>
        <v>80.336222222222219</v>
      </c>
      <c r="AI1455">
        <f t="shared" si="450"/>
        <v>0</v>
      </c>
      <c r="AJ1455">
        <f t="shared" si="451"/>
        <v>0</v>
      </c>
      <c r="AK1455">
        <f>SUM($AJ$2:AJ1455)</f>
        <v>52744.463691180012</v>
      </c>
      <c r="AL1455">
        <f t="shared" si="452"/>
        <v>0</v>
      </c>
      <c r="AM1455">
        <f>SUM($AL$2:AL1455)</f>
        <v>4371195.5827921676</v>
      </c>
      <c r="AN1455">
        <f>SUM($AH$2:AH1455)</f>
        <v>7329708.9905355023</v>
      </c>
      <c r="AO1455">
        <f t="shared" si="453"/>
        <v>0</v>
      </c>
      <c r="AP1455">
        <f t="shared" si="454"/>
        <v>0</v>
      </c>
      <c r="AQ1455">
        <f t="shared" si="455"/>
        <v>0</v>
      </c>
      <c r="AR1455">
        <f>SUM($AQ$2:AQ1455)</f>
        <v>1549446.936421192</v>
      </c>
      <c r="AS1455">
        <f>SUM($AO$2:AO1455)</f>
        <v>280806181.80973184</v>
      </c>
    </row>
    <row r="1456" spans="1:45" x14ac:dyDescent="0.25">
      <c r="A1456">
        <v>1454</v>
      </c>
      <c r="B1456" s="3">
        <v>0</v>
      </c>
      <c r="C1456">
        <f t="shared" si="441"/>
        <v>0</v>
      </c>
      <c r="D1456" s="5">
        <f t="shared" si="456"/>
        <v>0</v>
      </c>
      <c r="E1456">
        <f t="shared" si="442"/>
        <v>0</v>
      </c>
      <c r="F1456">
        <f t="shared" si="443"/>
        <v>0</v>
      </c>
      <c r="G1456">
        <f>SUM($E$2:E1456)</f>
        <v>4272851.7896638298</v>
      </c>
      <c r="H1456">
        <f>SUM($F$2:F1456)</f>
        <v>171739593.10175157</v>
      </c>
      <c r="R1456">
        <f t="shared" si="444"/>
        <v>4272.8517896638295</v>
      </c>
      <c r="S1456">
        <f t="shared" si="445"/>
        <v>171739.59310175155</v>
      </c>
      <c r="U1456">
        <v>1454</v>
      </c>
      <c r="V1456" s="3">
        <v>0</v>
      </c>
      <c r="W1456">
        <f t="shared" si="446"/>
        <v>0</v>
      </c>
      <c r="X1456" s="5">
        <f t="shared" si="460"/>
        <v>0</v>
      </c>
      <c r="Y1456">
        <f t="shared" si="447"/>
        <v>0</v>
      </c>
      <c r="Z1456">
        <f t="shared" si="447"/>
        <v>0</v>
      </c>
      <c r="AA1456">
        <f>SUM($E$2:$E1456)</f>
        <v>4272851.7896638298</v>
      </c>
      <c r="AB1456">
        <f>SUM($F$2:$F1456)</f>
        <v>171739593.10175157</v>
      </c>
      <c r="AC1456">
        <f t="shared" si="459"/>
        <v>0</v>
      </c>
      <c r="AD1456">
        <f t="shared" si="458"/>
        <v>0</v>
      </c>
      <c r="AE1456">
        <f t="shared" si="457"/>
        <v>0</v>
      </c>
      <c r="AF1456">
        <f t="shared" si="448"/>
        <v>0</v>
      </c>
      <c r="AG1456">
        <f t="shared" si="449"/>
        <v>0</v>
      </c>
      <c r="AH1456">
        <f>ABS($AF1456)</f>
        <v>0</v>
      </c>
      <c r="AI1456">
        <f t="shared" si="450"/>
        <v>0</v>
      </c>
      <c r="AJ1456">
        <f t="shared" si="451"/>
        <v>0</v>
      </c>
      <c r="AK1456">
        <f>SUM($AJ$2:AJ1456)</f>
        <v>52744.463691180012</v>
      </c>
      <c r="AL1456">
        <f t="shared" si="452"/>
        <v>0</v>
      </c>
      <c r="AM1456">
        <f>SUM($AL$2:AL1456)</f>
        <v>4371195.5827921676</v>
      </c>
      <c r="AN1456">
        <f>SUM($AH$2:AH1456)</f>
        <v>7329708.9905355023</v>
      </c>
      <c r="AO1456">
        <f t="shared" si="453"/>
        <v>0</v>
      </c>
      <c r="AP1456">
        <f t="shared" si="454"/>
        <v>0</v>
      </c>
      <c r="AQ1456">
        <f t="shared" si="455"/>
        <v>0</v>
      </c>
      <c r="AR1456">
        <f>SUM($AQ$2:AQ1456)</f>
        <v>1549446.936421192</v>
      </c>
      <c r="AS1456">
        <f>SUM($AO$2:AO1456)</f>
        <v>280806181.80973184</v>
      </c>
    </row>
    <row r="1457" spans="1:45" x14ac:dyDescent="0.25">
      <c r="A1457">
        <v>1455</v>
      </c>
      <c r="B1457" s="3">
        <v>0</v>
      </c>
      <c r="C1457">
        <f t="shared" si="441"/>
        <v>0</v>
      </c>
      <c r="D1457" s="5">
        <f t="shared" si="456"/>
        <v>0</v>
      </c>
      <c r="E1457">
        <f t="shared" si="442"/>
        <v>0</v>
      </c>
      <c r="F1457">
        <f t="shared" si="443"/>
        <v>0</v>
      </c>
      <c r="G1457">
        <f>SUM($E$2:E1457)</f>
        <v>4272851.7896638298</v>
      </c>
      <c r="H1457">
        <f>SUM($F$2:F1457)</f>
        <v>171739593.10175157</v>
      </c>
      <c r="R1457">
        <f t="shared" si="444"/>
        <v>4272.8517896638295</v>
      </c>
      <c r="S1457">
        <f t="shared" si="445"/>
        <v>171739.59310175155</v>
      </c>
      <c r="U1457">
        <v>1455</v>
      </c>
      <c r="V1457" s="3">
        <v>0</v>
      </c>
      <c r="W1457">
        <f t="shared" si="446"/>
        <v>0</v>
      </c>
      <c r="X1457" s="5">
        <f t="shared" si="460"/>
        <v>0</v>
      </c>
      <c r="Y1457">
        <f t="shared" si="447"/>
        <v>0</v>
      </c>
      <c r="Z1457">
        <f t="shared" si="447"/>
        <v>0</v>
      </c>
      <c r="AA1457">
        <f>SUM($E$2:$E1457)</f>
        <v>4272851.7896638298</v>
      </c>
      <c r="AB1457">
        <f>SUM($F$2:$F1457)</f>
        <v>171739593.10175157</v>
      </c>
      <c r="AC1457">
        <f t="shared" si="459"/>
        <v>0</v>
      </c>
      <c r="AD1457">
        <f t="shared" si="458"/>
        <v>0</v>
      </c>
      <c r="AE1457">
        <f t="shared" si="457"/>
        <v>0</v>
      </c>
      <c r="AF1457">
        <f t="shared" si="448"/>
        <v>0</v>
      </c>
      <c r="AG1457">
        <f t="shared" si="449"/>
        <v>0</v>
      </c>
      <c r="AH1457">
        <f>ABS($AF1457)</f>
        <v>0</v>
      </c>
      <c r="AI1457">
        <f t="shared" si="450"/>
        <v>0</v>
      </c>
      <c r="AJ1457">
        <f t="shared" si="451"/>
        <v>0</v>
      </c>
      <c r="AK1457">
        <f>SUM($AJ$2:AJ1457)</f>
        <v>52744.463691180012</v>
      </c>
      <c r="AL1457">
        <f t="shared" si="452"/>
        <v>0</v>
      </c>
      <c r="AM1457">
        <f>SUM($AL$2:AL1457)</f>
        <v>4371195.5827921676</v>
      </c>
      <c r="AN1457">
        <f>SUM($AH$2:AH1457)</f>
        <v>7329708.9905355023</v>
      </c>
      <c r="AO1457">
        <f t="shared" si="453"/>
        <v>0</v>
      </c>
      <c r="AP1457">
        <f t="shared" si="454"/>
        <v>0</v>
      </c>
      <c r="AQ1457">
        <f t="shared" si="455"/>
        <v>0</v>
      </c>
      <c r="AR1457">
        <f>SUM($AQ$2:AQ1457)</f>
        <v>1549446.936421192</v>
      </c>
      <c r="AS1457">
        <f>SUM($AO$2:AO1457)</f>
        <v>280806181.80973184</v>
      </c>
    </row>
    <row r="1458" spans="1:45" x14ac:dyDescent="0.25">
      <c r="A1458">
        <v>1456</v>
      </c>
      <c r="B1458" s="3">
        <v>0</v>
      </c>
      <c r="C1458">
        <f t="shared" si="441"/>
        <v>0</v>
      </c>
      <c r="D1458" s="5">
        <f t="shared" si="456"/>
        <v>0</v>
      </c>
      <c r="E1458">
        <f t="shared" si="442"/>
        <v>0</v>
      </c>
      <c r="F1458">
        <f t="shared" si="443"/>
        <v>0</v>
      </c>
      <c r="G1458">
        <f>SUM($E$2:E1458)</f>
        <v>4272851.7896638298</v>
      </c>
      <c r="H1458">
        <f>SUM($F$2:F1458)</f>
        <v>171739593.10175157</v>
      </c>
      <c r="R1458">
        <f t="shared" si="444"/>
        <v>4272.8517896638295</v>
      </c>
      <c r="S1458">
        <f t="shared" si="445"/>
        <v>171739.59310175155</v>
      </c>
      <c r="U1458">
        <v>1456</v>
      </c>
      <c r="V1458" s="3">
        <v>0</v>
      </c>
      <c r="W1458">
        <f t="shared" si="446"/>
        <v>0</v>
      </c>
      <c r="X1458" s="5">
        <f t="shared" si="460"/>
        <v>0</v>
      </c>
      <c r="Y1458">
        <f t="shared" si="447"/>
        <v>0</v>
      </c>
      <c r="Z1458">
        <f t="shared" si="447"/>
        <v>0</v>
      </c>
      <c r="AA1458">
        <f>SUM($E$2:$E1458)</f>
        <v>4272851.7896638298</v>
      </c>
      <c r="AB1458">
        <f>SUM($F$2:$F1458)</f>
        <v>171739593.10175157</v>
      </c>
      <c r="AC1458">
        <f t="shared" si="459"/>
        <v>0</v>
      </c>
      <c r="AD1458">
        <f t="shared" si="458"/>
        <v>0</v>
      </c>
      <c r="AE1458">
        <f t="shared" si="457"/>
        <v>0</v>
      </c>
      <c r="AF1458">
        <f t="shared" si="448"/>
        <v>0</v>
      </c>
      <c r="AG1458">
        <f t="shared" si="449"/>
        <v>0</v>
      </c>
      <c r="AH1458">
        <f>ABS($AF1458)</f>
        <v>0</v>
      </c>
      <c r="AI1458">
        <f t="shared" si="450"/>
        <v>0</v>
      </c>
      <c r="AJ1458">
        <f t="shared" si="451"/>
        <v>0</v>
      </c>
      <c r="AK1458">
        <f>SUM($AJ$2:AJ1458)</f>
        <v>52744.463691180012</v>
      </c>
      <c r="AL1458">
        <f t="shared" si="452"/>
        <v>0</v>
      </c>
      <c r="AM1458">
        <f>SUM($AL$2:AL1458)</f>
        <v>4371195.5827921676</v>
      </c>
      <c r="AN1458">
        <f>SUM($AH$2:AH1458)</f>
        <v>7329708.9905355023</v>
      </c>
      <c r="AO1458">
        <f t="shared" si="453"/>
        <v>0</v>
      </c>
      <c r="AP1458">
        <f t="shared" si="454"/>
        <v>0</v>
      </c>
      <c r="AQ1458">
        <f t="shared" si="455"/>
        <v>0</v>
      </c>
      <c r="AR1458">
        <f>SUM($AQ$2:AQ1458)</f>
        <v>1549446.936421192</v>
      </c>
      <c r="AS1458">
        <f>SUM($AO$2:AO1458)</f>
        <v>280806181.80973184</v>
      </c>
    </row>
    <row r="1459" spans="1:45" x14ac:dyDescent="0.25">
      <c r="A1459">
        <v>1457</v>
      </c>
      <c r="B1459" s="3">
        <v>0</v>
      </c>
      <c r="C1459">
        <f t="shared" si="441"/>
        <v>0</v>
      </c>
      <c r="D1459" s="5">
        <f t="shared" si="456"/>
        <v>0</v>
      </c>
      <c r="E1459">
        <f t="shared" si="442"/>
        <v>0</v>
      </c>
      <c r="F1459">
        <f t="shared" si="443"/>
        <v>0</v>
      </c>
      <c r="G1459">
        <f>SUM($E$2:E1459)</f>
        <v>4272851.7896638298</v>
      </c>
      <c r="H1459">
        <f>SUM($F$2:F1459)</f>
        <v>171739593.10175157</v>
      </c>
      <c r="R1459">
        <f t="shared" si="444"/>
        <v>4272.8517896638295</v>
      </c>
      <c r="S1459">
        <f t="shared" si="445"/>
        <v>171739.59310175155</v>
      </c>
      <c r="U1459">
        <v>1457</v>
      </c>
      <c r="V1459" s="3">
        <v>0</v>
      </c>
      <c r="W1459">
        <f t="shared" si="446"/>
        <v>0</v>
      </c>
      <c r="X1459" s="5">
        <f t="shared" si="460"/>
        <v>0</v>
      </c>
      <c r="Y1459">
        <f t="shared" si="447"/>
        <v>0</v>
      </c>
      <c r="Z1459">
        <f t="shared" si="447"/>
        <v>0</v>
      </c>
      <c r="AA1459">
        <f>SUM($E$2:$E1459)</f>
        <v>4272851.7896638298</v>
      </c>
      <c r="AB1459">
        <f>SUM($F$2:$F1459)</f>
        <v>171739593.10175157</v>
      </c>
      <c r="AC1459">
        <f t="shared" si="459"/>
        <v>0</v>
      </c>
      <c r="AD1459">
        <f t="shared" si="458"/>
        <v>0</v>
      </c>
      <c r="AE1459">
        <f t="shared" si="457"/>
        <v>0</v>
      </c>
      <c r="AF1459">
        <f t="shared" si="448"/>
        <v>0</v>
      </c>
      <c r="AG1459">
        <f t="shared" si="449"/>
        <v>0</v>
      </c>
      <c r="AH1459">
        <f>ABS($AF1459)</f>
        <v>0</v>
      </c>
      <c r="AI1459">
        <f t="shared" si="450"/>
        <v>0</v>
      </c>
      <c r="AJ1459">
        <f t="shared" si="451"/>
        <v>0</v>
      </c>
      <c r="AK1459">
        <f>SUM($AJ$2:AJ1459)</f>
        <v>52744.463691180012</v>
      </c>
      <c r="AL1459">
        <f t="shared" si="452"/>
        <v>0</v>
      </c>
      <c r="AM1459">
        <f>SUM($AL$2:AL1459)</f>
        <v>4371195.5827921676</v>
      </c>
      <c r="AN1459">
        <f>SUM($AH$2:AH1459)</f>
        <v>7329708.9905355023</v>
      </c>
      <c r="AO1459">
        <f t="shared" si="453"/>
        <v>0</v>
      </c>
      <c r="AP1459">
        <f t="shared" si="454"/>
        <v>0</v>
      </c>
      <c r="AQ1459">
        <f t="shared" si="455"/>
        <v>0</v>
      </c>
      <c r="AR1459">
        <f>SUM($AQ$2:AQ1459)</f>
        <v>1549446.936421192</v>
      </c>
      <c r="AS1459">
        <f>SUM($AO$2:AO1459)</f>
        <v>280806181.80973184</v>
      </c>
    </row>
    <row r="1460" spans="1:45" x14ac:dyDescent="0.25">
      <c r="A1460">
        <v>1458</v>
      </c>
      <c r="B1460" s="3">
        <v>0</v>
      </c>
      <c r="C1460">
        <f t="shared" si="441"/>
        <v>0</v>
      </c>
      <c r="D1460" s="5">
        <f t="shared" si="456"/>
        <v>0</v>
      </c>
      <c r="E1460">
        <f t="shared" si="442"/>
        <v>0</v>
      </c>
      <c r="F1460">
        <f t="shared" si="443"/>
        <v>0</v>
      </c>
      <c r="G1460">
        <f>SUM($E$2:E1460)</f>
        <v>4272851.7896638298</v>
      </c>
      <c r="H1460">
        <f>SUM($F$2:F1460)</f>
        <v>171739593.10175157</v>
      </c>
      <c r="R1460">
        <f t="shared" si="444"/>
        <v>4272.8517896638295</v>
      </c>
      <c r="S1460">
        <f t="shared" si="445"/>
        <v>171739.59310175155</v>
      </c>
      <c r="U1460">
        <v>1458</v>
      </c>
      <c r="V1460" s="3">
        <v>0</v>
      </c>
      <c r="W1460">
        <f t="shared" si="446"/>
        <v>0</v>
      </c>
      <c r="X1460" s="5">
        <f t="shared" si="460"/>
        <v>0</v>
      </c>
      <c r="Y1460">
        <f t="shared" si="447"/>
        <v>0</v>
      </c>
      <c r="Z1460">
        <f t="shared" si="447"/>
        <v>0</v>
      </c>
      <c r="AA1460">
        <f>SUM($E$2:$E1460)</f>
        <v>4272851.7896638298</v>
      </c>
      <c r="AB1460">
        <f>SUM($F$2:$F1460)</f>
        <v>171739593.10175157</v>
      </c>
      <c r="AC1460">
        <f t="shared" si="459"/>
        <v>0</v>
      </c>
      <c r="AD1460">
        <f t="shared" si="458"/>
        <v>0</v>
      </c>
      <c r="AE1460">
        <f t="shared" si="457"/>
        <v>0</v>
      </c>
      <c r="AF1460">
        <f t="shared" si="448"/>
        <v>0</v>
      </c>
      <c r="AG1460">
        <f t="shared" si="449"/>
        <v>0</v>
      </c>
      <c r="AH1460">
        <f>ABS($AF1460)</f>
        <v>0</v>
      </c>
      <c r="AI1460">
        <f t="shared" si="450"/>
        <v>0</v>
      </c>
      <c r="AJ1460">
        <f t="shared" si="451"/>
        <v>0</v>
      </c>
      <c r="AK1460">
        <f>SUM($AJ$2:AJ1460)</f>
        <v>52744.463691180012</v>
      </c>
      <c r="AL1460">
        <f t="shared" si="452"/>
        <v>0</v>
      </c>
      <c r="AM1460">
        <f>SUM($AL$2:AL1460)</f>
        <v>4371195.5827921676</v>
      </c>
      <c r="AN1460">
        <f>SUM($AH$2:AH1460)</f>
        <v>7329708.9905355023</v>
      </c>
      <c r="AO1460">
        <f t="shared" si="453"/>
        <v>0</v>
      </c>
      <c r="AP1460">
        <f t="shared" si="454"/>
        <v>0</v>
      </c>
      <c r="AQ1460">
        <f t="shared" si="455"/>
        <v>0</v>
      </c>
      <c r="AR1460">
        <f>SUM($AQ$2:AQ1460)</f>
        <v>1549446.936421192</v>
      </c>
      <c r="AS1460">
        <f>SUM($AO$2:AO1460)</f>
        <v>280806181.80973184</v>
      </c>
    </row>
    <row r="1461" spans="1:45" x14ac:dyDescent="0.25">
      <c r="A1461">
        <v>1459</v>
      </c>
      <c r="B1461" s="3">
        <v>0</v>
      </c>
      <c r="C1461">
        <f t="shared" si="441"/>
        <v>0</v>
      </c>
      <c r="D1461" s="5">
        <f t="shared" si="456"/>
        <v>0</v>
      </c>
      <c r="E1461">
        <f t="shared" si="442"/>
        <v>0</v>
      </c>
      <c r="F1461">
        <f t="shared" si="443"/>
        <v>0</v>
      </c>
      <c r="G1461">
        <f>SUM($E$2:E1461)</f>
        <v>4272851.7896638298</v>
      </c>
      <c r="H1461">
        <f>SUM($F$2:F1461)</f>
        <v>171739593.10175157</v>
      </c>
      <c r="R1461">
        <f t="shared" si="444"/>
        <v>4272.8517896638295</v>
      </c>
      <c r="S1461">
        <f t="shared" si="445"/>
        <v>171739.59310175155</v>
      </c>
      <c r="U1461">
        <v>1459</v>
      </c>
      <c r="V1461" s="3">
        <v>0</v>
      </c>
      <c r="W1461">
        <f t="shared" si="446"/>
        <v>0</v>
      </c>
      <c r="X1461" s="5">
        <f t="shared" si="460"/>
        <v>0</v>
      </c>
      <c r="Y1461">
        <f t="shared" si="447"/>
        <v>0</v>
      </c>
      <c r="Z1461">
        <f t="shared" si="447"/>
        <v>0</v>
      </c>
      <c r="AA1461">
        <f>SUM($E$2:$E1461)</f>
        <v>4272851.7896638298</v>
      </c>
      <c r="AB1461">
        <f>SUM($F$2:$F1461)</f>
        <v>171739593.10175157</v>
      </c>
      <c r="AC1461">
        <f t="shared" si="459"/>
        <v>0</v>
      </c>
      <c r="AD1461">
        <f t="shared" si="458"/>
        <v>0</v>
      </c>
      <c r="AE1461">
        <f t="shared" si="457"/>
        <v>0</v>
      </c>
      <c r="AF1461">
        <f t="shared" si="448"/>
        <v>0</v>
      </c>
      <c r="AG1461">
        <f t="shared" si="449"/>
        <v>0</v>
      </c>
      <c r="AH1461">
        <f>ABS($AF1461)</f>
        <v>0</v>
      </c>
      <c r="AI1461">
        <f t="shared" si="450"/>
        <v>0</v>
      </c>
      <c r="AJ1461">
        <f t="shared" si="451"/>
        <v>0</v>
      </c>
      <c r="AK1461">
        <f>SUM($AJ$2:AJ1461)</f>
        <v>52744.463691180012</v>
      </c>
      <c r="AL1461">
        <f t="shared" si="452"/>
        <v>0</v>
      </c>
      <c r="AM1461">
        <f>SUM($AL$2:AL1461)</f>
        <v>4371195.5827921676</v>
      </c>
      <c r="AN1461">
        <f>SUM($AH$2:AH1461)</f>
        <v>7329708.9905355023</v>
      </c>
      <c r="AO1461">
        <f t="shared" si="453"/>
        <v>0</v>
      </c>
      <c r="AP1461">
        <f t="shared" si="454"/>
        <v>0</v>
      </c>
      <c r="AQ1461">
        <f t="shared" si="455"/>
        <v>0</v>
      </c>
      <c r="AR1461">
        <f>SUM($AQ$2:AQ1461)</f>
        <v>1549446.936421192</v>
      </c>
      <c r="AS1461">
        <f>SUM($AO$2:AO1461)</f>
        <v>280806181.80973184</v>
      </c>
    </row>
    <row r="1462" spans="1:45" x14ac:dyDescent="0.25">
      <c r="A1462">
        <v>1460</v>
      </c>
      <c r="B1462" s="3">
        <v>0</v>
      </c>
      <c r="C1462">
        <f t="shared" si="441"/>
        <v>0</v>
      </c>
      <c r="D1462" s="5">
        <f t="shared" si="456"/>
        <v>0</v>
      </c>
      <c r="E1462">
        <f t="shared" si="442"/>
        <v>0</v>
      </c>
      <c r="F1462">
        <f t="shared" si="443"/>
        <v>0</v>
      </c>
      <c r="G1462">
        <f>SUM($E$2:E1462)</f>
        <v>4272851.7896638298</v>
      </c>
      <c r="H1462">
        <f>SUM($F$2:F1462)</f>
        <v>171739593.10175157</v>
      </c>
      <c r="R1462">
        <f t="shared" si="444"/>
        <v>4272.8517896638295</v>
      </c>
      <c r="S1462">
        <f t="shared" si="445"/>
        <v>171739.59310175155</v>
      </c>
      <c r="U1462">
        <v>1460</v>
      </c>
      <c r="V1462" s="3">
        <v>0</v>
      </c>
      <c r="W1462">
        <f t="shared" si="446"/>
        <v>0</v>
      </c>
      <c r="X1462" s="5">
        <f t="shared" si="460"/>
        <v>0</v>
      </c>
      <c r="Y1462">
        <f t="shared" si="447"/>
        <v>0</v>
      </c>
      <c r="Z1462">
        <f t="shared" si="447"/>
        <v>0</v>
      </c>
      <c r="AA1462">
        <f>SUM($E$2:$E1462)</f>
        <v>4272851.7896638298</v>
      </c>
      <c r="AB1462">
        <f>SUM($F$2:$F1462)</f>
        <v>171739593.10175157</v>
      </c>
      <c r="AC1462">
        <f t="shared" si="459"/>
        <v>0</v>
      </c>
      <c r="AD1462">
        <f t="shared" si="458"/>
        <v>0</v>
      </c>
      <c r="AE1462">
        <f t="shared" si="457"/>
        <v>0</v>
      </c>
      <c r="AF1462">
        <f t="shared" si="448"/>
        <v>0</v>
      </c>
      <c r="AG1462">
        <f t="shared" si="449"/>
        <v>0</v>
      </c>
      <c r="AH1462">
        <f>ABS($AF1462)</f>
        <v>0</v>
      </c>
      <c r="AI1462">
        <f t="shared" si="450"/>
        <v>0</v>
      </c>
      <c r="AJ1462">
        <f t="shared" si="451"/>
        <v>0</v>
      </c>
      <c r="AK1462">
        <f>SUM($AJ$2:AJ1462)</f>
        <v>52744.463691180012</v>
      </c>
      <c r="AL1462">
        <f t="shared" si="452"/>
        <v>0</v>
      </c>
      <c r="AM1462">
        <f>SUM($AL$2:AL1462)</f>
        <v>4371195.5827921676</v>
      </c>
      <c r="AN1462">
        <f>SUM($AH$2:AH1462)</f>
        <v>7329708.9905355023</v>
      </c>
      <c r="AO1462">
        <f t="shared" si="453"/>
        <v>0</v>
      </c>
      <c r="AP1462">
        <f t="shared" si="454"/>
        <v>0</v>
      </c>
      <c r="AQ1462">
        <f t="shared" si="455"/>
        <v>0</v>
      </c>
      <c r="AR1462">
        <f>SUM($AQ$2:AQ1462)</f>
        <v>1549446.936421192</v>
      </c>
      <c r="AS1462">
        <f>SUM($AO$2:AO1462)</f>
        <v>280806181.80973184</v>
      </c>
    </row>
    <row r="1463" spans="1:45" x14ac:dyDescent="0.25">
      <c r="A1463">
        <v>1461</v>
      </c>
      <c r="B1463" s="3">
        <v>0</v>
      </c>
      <c r="C1463">
        <f t="shared" si="441"/>
        <v>0</v>
      </c>
      <c r="D1463" s="5">
        <f t="shared" si="456"/>
        <v>0</v>
      </c>
      <c r="E1463">
        <f t="shared" si="442"/>
        <v>0</v>
      </c>
      <c r="F1463">
        <f t="shared" si="443"/>
        <v>0</v>
      </c>
      <c r="G1463">
        <f>SUM($E$2:E1463)</f>
        <v>4272851.7896638298</v>
      </c>
      <c r="H1463">
        <f>SUM($F$2:F1463)</f>
        <v>171739593.10175157</v>
      </c>
      <c r="R1463">
        <f t="shared" si="444"/>
        <v>4272.8517896638295</v>
      </c>
      <c r="S1463">
        <f t="shared" si="445"/>
        <v>171739.59310175155</v>
      </c>
      <c r="U1463">
        <v>1461</v>
      </c>
      <c r="V1463" s="3">
        <v>0</v>
      </c>
      <c r="W1463">
        <f t="shared" si="446"/>
        <v>0</v>
      </c>
      <c r="X1463" s="5">
        <f t="shared" si="460"/>
        <v>0</v>
      </c>
      <c r="Y1463">
        <f t="shared" si="447"/>
        <v>0</v>
      </c>
      <c r="Z1463">
        <f t="shared" si="447"/>
        <v>0</v>
      </c>
      <c r="AA1463">
        <f>SUM($E$2:$E1463)</f>
        <v>4272851.7896638298</v>
      </c>
      <c r="AB1463">
        <f>SUM($F$2:$F1463)</f>
        <v>171739593.10175157</v>
      </c>
      <c r="AC1463">
        <f t="shared" si="459"/>
        <v>0</v>
      </c>
      <c r="AD1463">
        <f t="shared" si="458"/>
        <v>0</v>
      </c>
      <c r="AE1463">
        <f t="shared" si="457"/>
        <v>0</v>
      </c>
      <c r="AF1463">
        <f t="shared" si="448"/>
        <v>0</v>
      </c>
      <c r="AG1463">
        <f t="shared" si="449"/>
        <v>0</v>
      </c>
      <c r="AH1463">
        <f>ABS($AF1463)</f>
        <v>0</v>
      </c>
      <c r="AI1463">
        <f t="shared" si="450"/>
        <v>0</v>
      </c>
      <c r="AJ1463">
        <f t="shared" si="451"/>
        <v>0</v>
      </c>
      <c r="AK1463">
        <f>SUM($AJ$2:AJ1463)</f>
        <v>52744.463691180012</v>
      </c>
      <c r="AL1463">
        <f t="shared" si="452"/>
        <v>0</v>
      </c>
      <c r="AM1463">
        <f>SUM($AL$2:AL1463)</f>
        <v>4371195.5827921676</v>
      </c>
      <c r="AN1463">
        <f>SUM($AH$2:AH1463)</f>
        <v>7329708.9905355023</v>
      </c>
      <c r="AO1463">
        <f t="shared" si="453"/>
        <v>0</v>
      </c>
      <c r="AP1463">
        <f t="shared" si="454"/>
        <v>0</v>
      </c>
      <c r="AQ1463">
        <f t="shared" si="455"/>
        <v>0</v>
      </c>
      <c r="AR1463">
        <f>SUM($AQ$2:AQ1463)</f>
        <v>1549446.936421192</v>
      </c>
      <c r="AS1463">
        <f>SUM($AO$2:AO1463)</f>
        <v>280806181.80973184</v>
      </c>
    </row>
    <row r="1464" spans="1:45" x14ac:dyDescent="0.25">
      <c r="A1464">
        <v>1462</v>
      </c>
      <c r="B1464" s="3">
        <v>0</v>
      </c>
      <c r="C1464">
        <f t="shared" si="441"/>
        <v>0</v>
      </c>
      <c r="D1464" s="5">
        <f t="shared" si="456"/>
        <v>0</v>
      </c>
      <c r="E1464">
        <f t="shared" si="442"/>
        <v>0</v>
      </c>
      <c r="F1464">
        <f t="shared" si="443"/>
        <v>0</v>
      </c>
      <c r="G1464">
        <f>SUM($E$2:E1464)</f>
        <v>4272851.7896638298</v>
      </c>
      <c r="H1464">
        <f>SUM($F$2:F1464)</f>
        <v>171739593.10175157</v>
      </c>
      <c r="R1464">
        <f t="shared" si="444"/>
        <v>4272.8517896638295</v>
      </c>
      <c r="S1464">
        <f t="shared" si="445"/>
        <v>171739.59310175155</v>
      </c>
      <c r="U1464">
        <v>1462</v>
      </c>
      <c r="V1464" s="3">
        <v>0</v>
      </c>
      <c r="W1464">
        <f t="shared" si="446"/>
        <v>0</v>
      </c>
      <c r="X1464" s="5">
        <f t="shared" si="460"/>
        <v>0</v>
      </c>
      <c r="Y1464">
        <f t="shared" si="447"/>
        <v>0</v>
      </c>
      <c r="Z1464">
        <f t="shared" si="447"/>
        <v>0</v>
      </c>
      <c r="AA1464">
        <f>SUM($E$2:$E1464)</f>
        <v>4272851.7896638298</v>
      </c>
      <c r="AB1464">
        <f>SUM($F$2:$F1464)</f>
        <v>171739593.10175157</v>
      </c>
      <c r="AC1464">
        <f t="shared" si="459"/>
        <v>0</v>
      </c>
      <c r="AD1464">
        <f t="shared" si="458"/>
        <v>0</v>
      </c>
      <c r="AE1464">
        <f t="shared" si="457"/>
        <v>0</v>
      </c>
      <c r="AF1464">
        <f t="shared" si="448"/>
        <v>0</v>
      </c>
      <c r="AG1464">
        <f t="shared" si="449"/>
        <v>0</v>
      </c>
      <c r="AH1464">
        <f>ABS($AF1464)</f>
        <v>0</v>
      </c>
      <c r="AI1464">
        <f t="shared" si="450"/>
        <v>0</v>
      </c>
      <c r="AJ1464">
        <f t="shared" si="451"/>
        <v>0</v>
      </c>
      <c r="AK1464">
        <f>SUM($AJ$2:AJ1464)</f>
        <v>52744.463691180012</v>
      </c>
      <c r="AL1464">
        <f t="shared" si="452"/>
        <v>0</v>
      </c>
      <c r="AM1464">
        <f>SUM($AL$2:AL1464)</f>
        <v>4371195.5827921676</v>
      </c>
      <c r="AN1464">
        <f>SUM($AH$2:AH1464)</f>
        <v>7329708.9905355023</v>
      </c>
      <c r="AO1464">
        <f t="shared" si="453"/>
        <v>0</v>
      </c>
      <c r="AP1464">
        <f t="shared" si="454"/>
        <v>0</v>
      </c>
      <c r="AQ1464">
        <f t="shared" si="455"/>
        <v>0</v>
      </c>
      <c r="AR1464">
        <f>SUM($AQ$2:AQ1464)</f>
        <v>1549446.936421192</v>
      </c>
      <c r="AS1464">
        <f>SUM($AO$2:AO1464)</f>
        <v>280806181.80973184</v>
      </c>
    </row>
    <row r="1465" spans="1:45" x14ac:dyDescent="0.25">
      <c r="A1465">
        <v>1463</v>
      </c>
      <c r="B1465" s="3">
        <v>0</v>
      </c>
      <c r="C1465">
        <f t="shared" si="441"/>
        <v>0</v>
      </c>
      <c r="D1465" s="5">
        <f t="shared" si="456"/>
        <v>0</v>
      </c>
      <c r="E1465">
        <f t="shared" si="442"/>
        <v>0</v>
      </c>
      <c r="F1465">
        <f t="shared" si="443"/>
        <v>0</v>
      </c>
      <c r="G1465">
        <f>SUM($E$2:E1465)</f>
        <v>4272851.7896638298</v>
      </c>
      <c r="H1465">
        <f>SUM($F$2:F1465)</f>
        <v>171739593.10175157</v>
      </c>
      <c r="R1465">
        <f t="shared" si="444"/>
        <v>4272.8517896638295</v>
      </c>
      <c r="S1465">
        <f t="shared" si="445"/>
        <v>171739.59310175155</v>
      </c>
      <c r="U1465">
        <v>1463</v>
      </c>
      <c r="V1465" s="3">
        <v>0</v>
      </c>
      <c r="W1465">
        <f t="shared" si="446"/>
        <v>0</v>
      </c>
      <c r="X1465" s="5">
        <f t="shared" si="460"/>
        <v>0</v>
      </c>
      <c r="Y1465">
        <f t="shared" si="447"/>
        <v>0</v>
      </c>
      <c r="Z1465">
        <f t="shared" si="447"/>
        <v>0</v>
      </c>
      <c r="AA1465">
        <f>SUM($E$2:$E1465)</f>
        <v>4272851.7896638298</v>
      </c>
      <c r="AB1465">
        <f>SUM($F$2:$F1465)</f>
        <v>171739593.10175157</v>
      </c>
      <c r="AC1465">
        <f t="shared" si="459"/>
        <v>0</v>
      </c>
      <c r="AD1465">
        <f t="shared" si="458"/>
        <v>0</v>
      </c>
      <c r="AE1465">
        <f t="shared" si="457"/>
        <v>0</v>
      </c>
      <c r="AF1465">
        <f t="shared" si="448"/>
        <v>0</v>
      </c>
      <c r="AG1465">
        <f t="shared" si="449"/>
        <v>0</v>
      </c>
      <c r="AH1465">
        <f>ABS($AF1465)</f>
        <v>0</v>
      </c>
      <c r="AI1465">
        <f t="shared" si="450"/>
        <v>0</v>
      </c>
      <c r="AJ1465">
        <f t="shared" si="451"/>
        <v>0</v>
      </c>
      <c r="AK1465">
        <f>SUM($AJ$2:AJ1465)</f>
        <v>52744.463691180012</v>
      </c>
      <c r="AL1465">
        <f t="shared" si="452"/>
        <v>0</v>
      </c>
      <c r="AM1465">
        <f>SUM($AL$2:AL1465)</f>
        <v>4371195.5827921676</v>
      </c>
      <c r="AN1465">
        <f>SUM($AH$2:AH1465)</f>
        <v>7329708.9905355023</v>
      </c>
      <c r="AO1465">
        <f t="shared" si="453"/>
        <v>0</v>
      </c>
      <c r="AP1465">
        <f t="shared" si="454"/>
        <v>0</v>
      </c>
      <c r="AQ1465">
        <f t="shared" si="455"/>
        <v>0</v>
      </c>
      <c r="AR1465">
        <f>SUM($AQ$2:AQ1465)</f>
        <v>1549446.936421192</v>
      </c>
      <c r="AS1465">
        <f>SUM($AO$2:AO1465)</f>
        <v>280806181.80973184</v>
      </c>
    </row>
    <row r="1466" spans="1:45" x14ac:dyDescent="0.25">
      <c r="A1466">
        <v>1464</v>
      </c>
      <c r="B1466" s="3">
        <v>0</v>
      </c>
      <c r="C1466">
        <f t="shared" si="441"/>
        <v>0</v>
      </c>
      <c r="D1466" s="5">
        <f t="shared" si="456"/>
        <v>0</v>
      </c>
      <c r="E1466">
        <f t="shared" si="442"/>
        <v>0</v>
      </c>
      <c r="F1466">
        <f t="shared" si="443"/>
        <v>0</v>
      </c>
      <c r="G1466">
        <f>SUM($E$2:E1466)</f>
        <v>4272851.7896638298</v>
      </c>
      <c r="H1466">
        <f>SUM($F$2:F1466)</f>
        <v>171739593.10175157</v>
      </c>
      <c r="R1466">
        <f t="shared" si="444"/>
        <v>4272.8517896638295</v>
      </c>
      <c r="S1466">
        <f t="shared" si="445"/>
        <v>171739.59310175155</v>
      </c>
      <c r="U1466">
        <v>1464</v>
      </c>
      <c r="V1466" s="3">
        <v>0</v>
      </c>
      <c r="W1466">
        <f t="shared" si="446"/>
        <v>0</v>
      </c>
      <c r="X1466" s="5">
        <f t="shared" si="460"/>
        <v>0</v>
      </c>
      <c r="Y1466">
        <f t="shared" si="447"/>
        <v>0</v>
      </c>
      <c r="Z1466">
        <f t="shared" si="447"/>
        <v>0</v>
      </c>
      <c r="AA1466">
        <f>SUM($E$2:$E1466)</f>
        <v>4272851.7896638298</v>
      </c>
      <c r="AB1466">
        <f>SUM($F$2:$F1466)</f>
        <v>171739593.10175157</v>
      </c>
      <c r="AC1466">
        <f t="shared" si="459"/>
        <v>0</v>
      </c>
      <c r="AD1466">
        <f t="shared" si="458"/>
        <v>0</v>
      </c>
      <c r="AE1466">
        <f t="shared" si="457"/>
        <v>0</v>
      </c>
      <c r="AF1466">
        <f t="shared" si="448"/>
        <v>0</v>
      </c>
      <c r="AG1466">
        <f t="shared" si="449"/>
        <v>0</v>
      </c>
      <c r="AH1466">
        <f>ABS($AF1466)</f>
        <v>0</v>
      </c>
      <c r="AI1466">
        <f t="shared" si="450"/>
        <v>0</v>
      </c>
      <c r="AJ1466">
        <f t="shared" si="451"/>
        <v>0</v>
      </c>
      <c r="AK1466">
        <f>SUM($AJ$2:AJ1466)</f>
        <v>52744.463691180012</v>
      </c>
      <c r="AL1466">
        <f t="shared" si="452"/>
        <v>0</v>
      </c>
      <c r="AM1466">
        <f>SUM($AL$2:AL1466)</f>
        <v>4371195.5827921676</v>
      </c>
      <c r="AN1466">
        <f>SUM($AH$2:AH1466)</f>
        <v>7329708.9905355023</v>
      </c>
      <c r="AO1466">
        <f t="shared" si="453"/>
        <v>0</v>
      </c>
      <c r="AP1466">
        <f t="shared" si="454"/>
        <v>0</v>
      </c>
      <c r="AQ1466">
        <f t="shared" si="455"/>
        <v>0</v>
      </c>
      <c r="AR1466">
        <f>SUM($AQ$2:AQ1466)</f>
        <v>1549446.936421192</v>
      </c>
      <c r="AS1466">
        <f>SUM($AO$2:AO1466)</f>
        <v>280806181.80973184</v>
      </c>
    </row>
    <row r="1467" spans="1:45" x14ac:dyDescent="0.25">
      <c r="A1467">
        <v>1465</v>
      </c>
      <c r="B1467" s="3">
        <v>0</v>
      </c>
      <c r="C1467">
        <f t="shared" si="441"/>
        <v>0</v>
      </c>
      <c r="D1467" s="5">
        <f t="shared" si="456"/>
        <v>0</v>
      </c>
      <c r="E1467">
        <f t="shared" si="442"/>
        <v>0</v>
      </c>
      <c r="F1467">
        <f t="shared" si="443"/>
        <v>0</v>
      </c>
      <c r="G1467">
        <f>SUM($E$2:E1467)</f>
        <v>4272851.7896638298</v>
      </c>
      <c r="H1467">
        <f>SUM($F$2:F1467)</f>
        <v>171739593.10175157</v>
      </c>
      <c r="R1467">
        <f t="shared" si="444"/>
        <v>4272.8517896638295</v>
      </c>
      <c r="S1467">
        <f t="shared" si="445"/>
        <v>171739.59310175155</v>
      </c>
      <c r="U1467">
        <v>1465</v>
      </c>
      <c r="V1467" s="3">
        <v>0</v>
      </c>
      <c r="W1467">
        <f t="shared" si="446"/>
        <v>0</v>
      </c>
      <c r="X1467" s="5">
        <f t="shared" si="460"/>
        <v>0</v>
      </c>
      <c r="Y1467">
        <f t="shared" si="447"/>
        <v>0</v>
      </c>
      <c r="Z1467">
        <f t="shared" si="447"/>
        <v>0</v>
      </c>
      <c r="AA1467">
        <f>SUM($E$2:$E1467)</f>
        <v>4272851.7896638298</v>
      </c>
      <c r="AB1467">
        <f>SUM($F$2:$F1467)</f>
        <v>171739593.10175157</v>
      </c>
      <c r="AC1467">
        <f t="shared" si="459"/>
        <v>0</v>
      </c>
      <c r="AD1467">
        <f t="shared" si="458"/>
        <v>0</v>
      </c>
      <c r="AE1467">
        <f t="shared" si="457"/>
        <v>0</v>
      </c>
      <c r="AF1467">
        <f t="shared" si="448"/>
        <v>0</v>
      </c>
      <c r="AG1467">
        <f t="shared" si="449"/>
        <v>0</v>
      </c>
      <c r="AH1467">
        <f>ABS($AF1467)</f>
        <v>0</v>
      </c>
      <c r="AI1467">
        <f t="shared" si="450"/>
        <v>0</v>
      </c>
      <c r="AJ1467">
        <f t="shared" si="451"/>
        <v>0</v>
      </c>
      <c r="AK1467">
        <f>SUM($AJ$2:AJ1467)</f>
        <v>52744.463691180012</v>
      </c>
      <c r="AL1467">
        <f t="shared" si="452"/>
        <v>0</v>
      </c>
      <c r="AM1467">
        <f>SUM($AL$2:AL1467)</f>
        <v>4371195.5827921676</v>
      </c>
      <c r="AN1467">
        <f>SUM($AH$2:AH1467)</f>
        <v>7329708.9905355023</v>
      </c>
      <c r="AO1467">
        <f t="shared" si="453"/>
        <v>0</v>
      </c>
      <c r="AP1467">
        <f t="shared" si="454"/>
        <v>0</v>
      </c>
      <c r="AQ1467">
        <f t="shared" si="455"/>
        <v>0</v>
      </c>
      <c r="AR1467">
        <f>SUM($AQ$2:AQ1467)</f>
        <v>1549446.936421192</v>
      </c>
      <c r="AS1467">
        <f>SUM($AO$2:AO1467)</f>
        <v>280806181.80973184</v>
      </c>
    </row>
    <row r="1468" spans="1:45" x14ac:dyDescent="0.25">
      <c r="A1468">
        <v>1466</v>
      </c>
      <c r="B1468" s="3">
        <v>0</v>
      </c>
      <c r="C1468">
        <f t="shared" si="441"/>
        <v>0</v>
      </c>
      <c r="D1468" s="5">
        <f t="shared" si="456"/>
        <v>0</v>
      </c>
      <c r="E1468">
        <f t="shared" si="442"/>
        <v>0</v>
      </c>
      <c r="F1468">
        <f t="shared" si="443"/>
        <v>0</v>
      </c>
      <c r="G1468">
        <f>SUM($E$2:E1468)</f>
        <v>4272851.7896638298</v>
      </c>
      <c r="H1468">
        <f>SUM($F$2:F1468)</f>
        <v>171739593.10175157</v>
      </c>
      <c r="R1468">
        <f t="shared" si="444"/>
        <v>4272.8517896638295</v>
      </c>
      <c r="S1468">
        <f t="shared" si="445"/>
        <v>171739.59310175155</v>
      </c>
      <c r="U1468">
        <v>1466</v>
      </c>
      <c r="V1468" s="3">
        <v>0</v>
      </c>
      <c r="W1468">
        <f t="shared" si="446"/>
        <v>0</v>
      </c>
      <c r="X1468" s="5">
        <f t="shared" si="460"/>
        <v>0</v>
      </c>
      <c r="Y1468">
        <f t="shared" si="447"/>
        <v>0</v>
      </c>
      <c r="Z1468">
        <f t="shared" si="447"/>
        <v>0</v>
      </c>
      <c r="AA1468">
        <f>SUM($E$2:$E1468)</f>
        <v>4272851.7896638298</v>
      </c>
      <c r="AB1468">
        <f>SUM($F$2:$F1468)</f>
        <v>171739593.10175157</v>
      </c>
      <c r="AC1468">
        <f t="shared" si="459"/>
        <v>0</v>
      </c>
      <c r="AD1468">
        <f t="shared" si="458"/>
        <v>0</v>
      </c>
      <c r="AE1468">
        <f t="shared" si="457"/>
        <v>0</v>
      </c>
      <c r="AF1468">
        <f t="shared" si="448"/>
        <v>0</v>
      </c>
      <c r="AG1468">
        <f t="shared" si="449"/>
        <v>0</v>
      </c>
      <c r="AH1468">
        <f>ABS($AF1468)</f>
        <v>0</v>
      </c>
      <c r="AI1468">
        <f t="shared" si="450"/>
        <v>0</v>
      </c>
      <c r="AJ1468">
        <f t="shared" si="451"/>
        <v>0</v>
      </c>
      <c r="AK1468">
        <f>SUM($AJ$2:AJ1468)</f>
        <v>52744.463691180012</v>
      </c>
      <c r="AL1468">
        <f t="shared" si="452"/>
        <v>0</v>
      </c>
      <c r="AM1468">
        <f>SUM($AL$2:AL1468)</f>
        <v>4371195.5827921676</v>
      </c>
      <c r="AN1468">
        <f>SUM($AH$2:AH1468)</f>
        <v>7329708.9905355023</v>
      </c>
      <c r="AO1468">
        <f t="shared" si="453"/>
        <v>0</v>
      </c>
      <c r="AP1468">
        <f t="shared" si="454"/>
        <v>0</v>
      </c>
      <c r="AQ1468">
        <f t="shared" si="455"/>
        <v>0</v>
      </c>
      <c r="AR1468">
        <f>SUM($AQ$2:AQ1468)</f>
        <v>1549446.936421192</v>
      </c>
      <c r="AS1468">
        <f>SUM($AO$2:AO1468)</f>
        <v>280806181.80973184</v>
      </c>
    </row>
    <row r="1469" spans="1:45" x14ac:dyDescent="0.25">
      <c r="A1469">
        <v>1467</v>
      </c>
      <c r="B1469" s="3">
        <v>0</v>
      </c>
      <c r="C1469">
        <f t="shared" si="441"/>
        <v>0</v>
      </c>
      <c r="D1469" s="5">
        <f t="shared" si="456"/>
        <v>0</v>
      </c>
      <c r="E1469">
        <f t="shared" si="442"/>
        <v>0</v>
      </c>
      <c r="F1469">
        <f t="shared" si="443"/>
        <v>0</v>
      </c>
      <c r="G1469">
        <f>SUM($E$2:E1469)</f>
        <v>4272851.7896638298</v>
      </c>
      <c r="H1469">
        <f>SUM($F$2:F1469)</f>
        <v>171739593.10175157</v>
      </c>
      <c r="R1469">
        <f t="shared" si="444"/>
        <v>4272.8517896638295</v>
      </c>
      <c r="S1469">
        <f t="shared" si="445"/>
        <v>171739.59310175155</v>
      </c>
      <c r="U1469">
        <v>1467</v>
      </c>
      <c r="V1469" s="3">
        <v>0</v>
      </c>
      <c r="W1469">
        <f t="shared" si="446"/>
        <v>0</v>
      </c>
      <c r="X1469" s="5">
        <f t="shared" si="460"/>
        <v>0</v>
      </c>
      <c r="Y1469">
        <f t="shared" si="447"/>
        <v>0</v>
      </c>
      <c r="Z1469">
        <f t="shared" si="447"/>
        <v>0</v>
      </c>
      <c r="AA1469">
        <f>SUM($E$2:$E1469)</f>
        <v>4272851.7896638298</v>
      </c>
      <c r="AB1469">
        <f>SUM($F$2:$F1469)</f>
        <v>171739593.10175157</v>
      </c>
      <c r="AC1469">
        <f t="shared" si="459"/>
        <v>0</v>
      </c>
      <c r="AD1469">
        <f t="shared" si="458"/>
        <v>0</v>
      </c>
      <c r="AE1469">
        <f t="shared" si="457"/>
        <v>0</v>
      </c>
      <c r="AF1469">
        <f t="shared" si="448"/>
        <v>0</v>
      </c>
      <c r="AG1469">
        <f t="shared" si="449"/>
        <v>0</v>
      </c>
      <c r="AH1469">
        <f>ABS($AF1469)</f>
        <v>0</v>
      </c>
      <c r="AI1469">
        <f t="shared" si="450"/>
        <v>0</v>
      </c>
      <c r="AJ1469">
        <f t="shared" si="451"/>
        <v>0</v>
      </c>
      <c r="AK1469">
        <f>SUM($AJ$2:AJ1469)</f>
        <v>52744.463691180012</v>
      </c>
      <c r="AL1469">
        <f t="shared" si="452"/>
        <v>0</v>
      </c>
      <c r="AM1469">
        <f>SUM($AL$2:AL1469)</f>
        <v>4371195.5827921676</v>
      </c>
      <c r="AN1469">
        <f>SUM($AH$2:AH1469)</f>
        <v>7329708.9905355023</v>
      </c>
      <c r="AO1469">
        <f t="shared" si="453"/>
        <v>0</v>
      </c>
      <c r="AP1469">
        <f t="shared" si="454"/>
        <v>0</v>
      </c>
      <c r="AQ1469">
        <f t="shared" si="455"/>
        <v>0</v>
      </c>
      <c r="AR1469">
        <f>SUM($AQ$2:AQ1469)</f>
        <v>1549446.936421192</v>
      </c>
      <c r="AS1469">
        <f>SUM($AO$2:AO1469)</f>
        <v>280806181.80973184</v>
      </c>
    </row>
    <row r="1470" spans="1:45" x14ac:dyDescent="0.25">
      <c r="A1470">
        <v>1468</v>
      </c>
      <c r="B1470" s="3">
        <v>0</v>
      </c>
      <c r="C1470">
        <f t="shared" si="441"/>
        <v>0</v>
      </c>
      <c r="D1470" s="5">
        <f t="shared" si="456"/>
        <v>0</v>
      </c>
      <c r="E1470">
        <f t="shared" si="442"/>
        <v>0</v>
      </c>
      <c r="F1470">
        <f t="shared" si="443"/>
        <v>0</v>
      </c>
      <c r="G1470">
        <f>SUM($E$2:E1470)</f>
        <v>4272851.7896638298</v>
      </c>
      <c r="H1470">
        <f>SUM($F$2:F1470)</f>
        <v>171739593.10175157</v>
      </c>
      <c r="R1470">
        <f t="shared" si="444"/>
        <v>4272.8517896638295</v>
      </c>
      <c r="S1470">
        <f t="shared" si="445"/>
        <v>171739.59310175155</v>
      </c>
      <c r="U1470">
        <v>1468</v>
      </c>
      <c r="V1470" s="3">
        <v>0</v>
      </c>
      <c r="W1470">
        <f t="shared" si="446"/>
        <v>0</v>
      </c>
      <c r="X1470" s="5">
        <f t="shared" si="460"/>
        <v>0</v>
      </c>
      <c r="Y1470">
        <f t="shared" si="447"/>
        <v>0</v>
      </c>
      <c r="Z1470">
        <f t="shared" si="447"/>
        <v>0</v>
      </c>
      <c r="AA1470">
        <f>SUM($E$2:$E1470)</f>
        <v>4272851.7896638298</v>
      </c>
      <c r="AB1470">
        <f>SUM($F$2:$F1470)</f>
        <v>171739593.10175157</v>
      </c>
      <c r="AC1470">
        <f t="shared" si="459"/>
        <v>0</v>
      </c>
      <c r="AD1470">
        <f t="shared" si="458"/>
        <v>0</v>
      </c>
      <c r="AE1470">
        <f t="shared" si="457"/>
        <v>0</v>
      </c>
      <c r="AF1470">
        <f t="shared" si="448"/>
        <v>0</v>
      </c>
      <c r="AG1470">
        <f t="shared" si="449"/>
        <v>0</v>
      </c>
      <c r="AH1470">
        <f>ABS($AF1470)</f>
        <v>0</v>
      </c>
      <c r="AI1470">
        <f t="shared" si="450"/>
        <v>0</v>
      </c>
      <c r="AJ1470">
        <f t="shared" si="451"/>
        <v>0</v>
      </c>
      <c r="AK1470">
        <f>SUM($AJ$2:AJ1470)</f>
        <v>52744.463691180012</v>
      </c>
      <c r="AL1470">
        <f t="shared" si="452"/>
        <v>0</v>
      </c>
      <c r="AM1470">
        <f>SUM($AL$2:AL1470)</f>
        <v>4371195.5827921676</v>
      </c>
      <c r="AN1470">
        <f>SUM($AH$2:AH1470)</f>
        <v>7329708.9905355023</v>
      </c>
      <c r="AO1470">
        <f t="shared" si="453"/>
        <v>0</v>
      </c>
      <c r="AP1470">
        <f t="shared" si="454"/>
        <v>0</v>
      </c>
      <c r="AQ1470">
        <f t="shared" si="455"/>
        <v>0</v>
      </c>
      <c r="AR1470">
        <f>SUM($AQ$2:AQ1470)</f>
        <v>1549446.936421192</v>
      </c>
      <c r="AS1470">
        <f>SUM($AO$2:AO1470)</f>
        <v>280806181.80973184</v>
      </c>
    </row>
    <row r="1471" spans="1:45" x14ac:dyDescent="0.25">
      <c r="A1471">
        <v>1469</v>
      </c>
      <c r="B1471" s="3">
        <v>0</v>
      </c>
      <c r="C1471">
        <f t="shared" si="441"/>
        <v>0</v>
      </c>
      <c r="D1471" s="5">
        <f t="shared" si="456"/>
        <v>0</v>
      </c>
      <c r="E1471">
        <f t="shared" si="442"/>
        <v>0</v>
      </c>
      <c r="F1471">
        <f t="shared" si="443"/>
        <v>0</v>
      </c>
      <c r="G1471">
        <f>SUM($E$2:E1471)</f>
        <v>4272851.7896638298</v>
      </c>
      <c r="H1471">
        <f>SUM($F$2:F1471)</f>
        <v>171739593.10175157</v>
      </c>
      <c r="R1471">
        <f t="shared" si="444"/>
        <v>4272.8517896638295</v>
      </c>
      <c r="S1471">
        <f t="shared" si="445"/>
        <v>171739.59310175155</v>
      </c>
      <c r="U1471">
        <v>1469</v>
      </c>
      <c r="V1471" s="3">
        <v>0</v>
      </c>
      <c r="W1471">
        <f t="shared" si="446"/>
        <v>0</v>
      </c>
      <c r="X1471" s="5">
        <f t="shared" si="460"/>
        <v>0</v>
      </c>
      <c r="Y1471">
        <f t="shared" si="447"/>
        <v>0</v>
      </c>
      <c r="Z1471">
        <f t="shared" si="447"/>
        <v>0</v>
      </c>
      <c r="AA1471">
        <f>SUM($E$2:$E1471)</f>
        <v>4272851.7896638298</v>
      </c>
      <c r="AB1471">
        <f>SUM($F$2:$F1471)</f>
        <v>171739593.10175157</v>
      </c>
      <c r="AC1471">
        <f t="shared" si="459"/>
        <v>0</v>
      </c>
      <c r="AD1471">
        <f t="shared" si="458"/>
        <v>0</v>
      </c>
      <c r="AE1471">
        <f t="shared" si="457"/>
        <v>0</v>
      </c>
      <c r="AF1471">
        <f t="shared" si="448"/>
        <v>0</v>
      </c>
      <c r="AG1471">
        <f t="shared" si="449"/>
        <v>0</v>
      </c>
      <c r="AH1471">
        <f>ABS($AF1471)</f>
        <v>0</v>
      </c>
      <c r="AI1471">
        <f t="shared" si="450"/>
        <v>0</v>
      </c>
      <c r="AJ1471">
        <f t="shared" si="451"/>
        <v>0</v>
      </c>
      <c r="AK1471">
        <f>SUM($AJ$2:AJ1471)</f>
        <v>52744.463691180012</v>
      </c>
      <c r="AL1471">
        <f t="shared" si="452"/>
        <v>0</v>
      </c>
      <c r="AM1471">
        <f>SUM($AL$2:AL1471)</f>
        <v>4371195.5827921676</v>
      </c>
      <c r="AN1471">
        <f>SUM($AH$2:AH1471)</f>
        <v>7329708.9905355023</v>
      </c>
      <c r="AO1471">
        <f t="shared" si="453"/>
        <v>0</v>
      </c>
      <c r="AP1471">
        <f t="shared" si="454"/>
        <v>0</v>
      </c>
      <c r="AQ1471">
        <f t="shared" si="455"/>
        <v>0</v>
      </c>
      <c r="AR1471">
        <f>SUM($AQ$2:AQ1471)</f>
        <v>1549446.936421192</v>
      </c>
      <c r="AS1471">
        <f>SUM($AO$2:AO1471)</f>
        <v>280806181.80973184</v>
      </c>
    </row>
    <row r="1472" spans="1:45" x14ac:dyDescent="0.25">
      <c r="A1472">
        <v>1470</v>
      </c>
      <c r="B1472" s="3">
        <v>0</v>
      </c>
      <c r="C1472">
        <f t="shared" si="441"/>
        <v>0</v>
      </c>
      <c r="D1472" s="5">
        <f t="shared" si="456"/>
        <v>0</v>
      </c>
      <c r="E1472">
        <f t="shared" si="442"/>
        <v>0</v>
      </c>
      <c r="F1472">
        <f t="shared" si="443"/>
        <v>0</v>
      </c>
      <c r="G1472">
        <f>SUM($E$2:E1472)</f>
        <v>4272851.7896638298</v>
      </c>
      <c r="H1472">
        <f>SUM($F$2:F1472)</f>
        <v>171739593.10175157</v>
      </c>
      <c r="R1472">
        <f t="shared" si="444"/>
        <v>4272.8517896638295</v>
      </c>
      <c r="S1472">
        <f t="shared" si="445"/>
        <v>171739.59310175155</v>
      </c>
      <c r="U1472">
        <v>1470</v>
      </c>
      <c r="V1472" s="3">
        <v>0</v>
      </c>
      <c r="W1472">
        <f t="shared" si="446"/>
        <v>0</v>
      </c>
      <c r="X1472" s="5">
        <f t="shared" si="460"/>
        <v>0</v>
      </c>
      <c r="Y1472">
        <f t="shared" si="447"/>
        <v>0</v>
      </c>
      <c r="Z1472">
        <f t="shared" si="447"/>
        <v>0</v>
      </c>
      <c r="AA1472">
        <f>SUM($E$2:$E1472)</f>
        <v>4272851.7896638298</v>
      </c>
      <c r="AB1472">
        <f>SUM($F$2:$F1472)</f>
        <v>171739593.10175157</v>
      </c>
      <c r="AC1472">
        <f t="shared" si="459"/>
        <v>0</v>
      </c>
      <c r="AD1472">
        <f t="shared" si="458"/>
        <v>0</v>
      </c>
      <c r="AE1472">
        <f t="shared" si="457"/>
        <v>0</v>
      </c>
      <c r="AF1472">
        <f t="shared" si="448"/>
        <v>0</v>
      </c>
      <c r="AG1472">
        <f t="shared" si="449"/>
        <v>0</v>
      </c>
      <c r="AH1472">
        <f>ABS($AF1472)</f>
        <v>0</v>
      </c>
      <c r="AI1472">
        <f t="shared" si="450"/>
        <v>0</v>
      </c>
      <c r="AJ1472">
        <f t="shared" si="451"/>
        <v>0</v>
      </c>
      <c r="AK1472">
        <f>SUM($AJ$2:AJ1472)</f>
        <v>52744.463691180012</v>
      </c>
      <c r="AL1472">
        <f t="shared" si="452"/>
        <v>0</v>
      </c>
      <c r="AM1472">
        <f>SUM($AL$2:AL1472)</f>
        <v>4371195.5827921676</v>
      </c>
      <c r="AN1472">
        <f>SUM($AH$2:AH1472)</f>
        <v>7329708.9905355023</v>
      </c>
      <c r="AO1472">
        <f t="shared" si="453"/>
        <v>0</v>
      </c>
      <c r="AP1472">
        <f t="shared" si="454"/>
        <v>0</v>
      </c>
      <c r="AQ1472">
        <f t="shared" si="455"/>
        <v>0</v>
      </c>
      <c r="AR1472">
        <f>SUM($AQ$2:AQ1472)</f>
        <v>1549446.936421192</v>
      </c>
      <c r="AS1472">
        <f>SUM($AO$2:AO1472)</f>
        <v>280806181.80973184</v>
      </c>
    </row>
    <row r="1473" spans="1:45" x14ac:dyDescent="0.25">
      <c r="A1473">
        <v>1471</v>
      </c>
      <c r="B1473" s="3">
        <v>0</v>
      </c>
      <c r="C1473">
        <f t="shared" si="441"/>
        <v>0</v>
      </c>
      <c r="D1473" s="5">
        <f t="shared" si="456"/>
        <v>0</v>
      </c>
      <c r="E1473">
        <f t="shared" si="442"/>
        <v>0</v>
      </c>
      <c r="F1473">
        <f t="shared" si="443"/>
        <v>0</v>
      </c>
      <c r="G1473">
        <f>SUM($E$2:E1473)</f>
        <v>4272851.7896638298</v>
      </c>
      <c r="H1473">
        <f>SUM($F$2:F1473)</f>
        <v>171739593.10175157</v>
      </c>
      <c r="R1473">
        <f t="shared" si="444"/>
        <v>4272.8517896638295</v>
      </c>
      <c r="S1473">
        <f t="shared" si="445"/>
        <v>171739.59310175155</v>
      </c>
      <c r="U1473">
        <v>1471</v>
      </c>
      <c r="V1473" s="3">
        <v>0</v>
      </c>
      <c r="W1473">
        <f t="shared" si="446"/>
        <v>0</v>
      </c>
      <c r="X1473" s="5">
        <f t="shared" si="460"/>
        <v>0</v>
      </c>
      <c r="Y1473">
        <f t="shared" si="447"/>
        <v>0</v>
      </c>
      <c r="Z1473">
        <f t="shared" si="447"/>
        <v>0</v>
      </c>
      <c r="AA1473">
        <f>SUM($E$2:$E1473)</f>
        <v>4272851.7896638298</v>
      </c>
      <c r="AB1473">
        <f>SUM($F$2:$F1473)</f>
        <v>171739593.10175157</v>
      </c>
      <c r="AC1473">
        <f t="shared" si="459"/>
        <v>0</v>
      </c>
      <c r="AD1473">
        <f t="shared" si="458"/>
        <v>0</v>
      </c>
      <c r="AE1473">
        <f t="shared" si="457"/>
        <v>0</v>
      </c>
      <c r="AF1473">
        <f t="shared" si="448"/>
        <v>0</v>
      </c>
      <c r="AG1473">
        <f t="shared" si="449"/>
        <v>0</v>
      </c>
      <c r="AH1473">
        <f>ABS($AF1473)</f>
        <v>0</v>
      </c>
      <c r="AI1473">
        <f t="shared" si="450"/>
        <v>0</v>
      </c>
      <c r="AJ1473">
        <f t="shared" si="451"/>
        <v>0</v>
      </c>
      <c r="AK1473">
        <f>SUM($AJ$2:AJ1473)</f>
        <v>52744.463691180012</v>
      </c>
      <c r="AL1473">
        <f t="shared" si="452"/>
        <v>0</v>
      </c>
      <c r="AM1473">
        <f>SUM($AL$2:AL1473)</f>
        <v>4371195.5827921676</v>
      </c>
      <c r="AN1473">
        <f>SUM($AH$2:AH1473)</f>
        <v>7329708.9905355023</v>
      </c>
      <c r="AO1473">
        <f t="shared" si="453"/>
        <v>0</v>
      </c>
      <c r="AP1473">
        <f t="shared" si="454"/>
        <v>0</v>
      </c>
      <c r="AQ1473">
        <f t="shared" si="455"/>
        <v>0</v>
      </c>
      <c r="AR1473">
        <f>SUM($AQ$2:AQ1473)</f>
        <v>1549446.936421192</v>
      </c>
      <c r="AS1473">
        <f>SUM($AO$2:AO1473)</f>
        <v>280806181.80973184</v>
      </c>
    </row>
    <row r="1474" spans="1:45" x14ac:dyDescent="0.25">
      <c r="A1474">
        <v>1472</v>
      </c>
      <c r="B1474" s="3">
        <v>0</v>
      </c>
      <c r="C1474">
        <f t="shared" si="441"/>
        <v>0</v>
      </c>
      <c r="D1474" s="5">
        <f t="shared" si="456"/>
        <v>0</v>
      </c>
      <c r="E1474">
        <f t="shared" si="442"/>
        <v>0</v>
      </c>
      <c r="F1474">
        <f t="shared" si="443"/>
        <v>0</v>
      </c>
      <c r="G1474">
        <f>SUM($E$2:E1474)</f>
        <v>4272851.7896638298</v>
      </c>
      <c r="H1474">
        <f>SUM($F$2:F1474)</f>
        <v>171739593.10175157</v>
      </c>
      <c r="R1474">
        <f t="shared" si="444"/>
        <v>4272.8517896638295</v>
      </c>
      <c r="S1474">
        <f t="shared" si="445"/>
        <v>171739.59310175155</v>
      </c>
      <c r="U1474">
        <v>1472</v>
      </c>
      <c r="V1474" s="3">
        <v>0</v>
      </c>
      <c r="W1474">
        <f t="shared" si="446"/>
        <v>0</v>
      </c>
      <c r="X1474" s="5">
        <f t="shared" si="460"/>
        <v>0</v>
      </c>
      <c r="Y1474">
        <f t="shared" si="447"/>
        <v>0</v>
      </c>
      <c r="Z1474">
        <f t="shared" si="447"/>
        <v>0</v>
      </c>
      <c r="AA1474">
        <f>SUM($E$2:$E1474)</f>
        <v>4272851.7896638298</v>
      </c>
      <c r="AB1474">
        <f>SUM($F$2:$F1474)</f>
        <v>171739593.10175157</v>
      </c>
      <c r="AC1474">
        <f t="shared" si="459"/>
        <v>0</v>
      </c>
      <c r="AD1474">
        <f t="shared" si="458"/>
        <v>0</v>
      </c>
      <c r="AE1474">
        <f t="shared" si="457"/>
        <v>0</v>
      </c>
      <c r="AF1474">
        <f t="shared" si="448"/>
        <v>0</v>
      </c>
      <c r="AG1474">
        <f t="shared" si="449"/>
        <v>0</v>
      </c>
      <c r="AH1474">
        <f>ABS($AF1474)</f>
        <v>0</v>
      </c>
      <c r="AI1474">
        <f t="shared" si="450"/>
        <v>0</v>
      </c>
      <c r="AJ1474">
        <f t="shared" si="451"/>
        <v>0</v>
      </c>
      <c r="AK1474">
        <f>SUM($AJ$2:AJ1474)</f>
        <v>52744.463691180012</v>
      </c>
      <c r="AL1474">
        <f t="shared" si="452"/>
        <v>0</v>
      </c>
      <c r="AM1474">
        <f>SUM($AL$2:AL1474)</f>
        <v>4371195.5827921676</v>
      </c>
      <c r="AN1474">
        <f>SUM($AH$2:AH1474)</f>
        <v>7329708.9905355023</v>
      </c>
      <c r="AO1474">
        <f t="shared" si="453"/>
        <v>0</v>
      </c>
      <c r="AP1474">
        <f t="shared" si="454"/>
        <v>0</v>
      </c>
      <c r="AQ1474">
        <f t="shared" si="455"/>
        <v>0</v>
      </c>
      <c r="AR1474">
        <f>SUM($AQ$2:AQ1474)</f>
        <v>1549446.936421192</v>
      </c>
      <c r="AS1474">
        <f>SUM($AO$2:AO1474)</f>
        <v>280806181.80973184</v>
      </c>
    </row>
    <row r="1475" spans="1:45" x14ac:dyDescent="0.25">
      <c r="A1475">
        <v>1473</v>
      </c>
      <c r="B1475" s="3">
        <v>0</v>
      </c>
      <c r="C1475">
        <f t="shared" ref="C1475:C1538" si="461">B1475/3.6</f>
        <v>0</v>
      </c>
      <c r="D1475" s="5">
        <f t="shared" si="456"/>
        <v>0</v>
      </c>
      <c r="E1475">
        <f t="shared" ref="E1475:E1538" si="462">(0.5*$J$3*$K$3*$N$3*C1475^3+$M$3*$O$3*$L$3*C1475+$M$3*D1475*C1475)*1</f>
        <v>0</v>
      </c>
      <c r="F1475">
        <f t="shared" ref="F1475:F1538" si="463">0.5*$M$3*C1475^2</f>
        <v>0</v>
      </c>
      <c r="G1475">
        <f>SUM($E$2:E1475)</f>
        <v>4272851.7896638298</v>
      </c>
      <c r="H1475">
        <f>SUM($F$2:F1475)</f>
        <v>171739593.10175157</v>
      </c>
      <c r="R1475">
        <f t="shared" ref="R1475:R1538" si="464">G1475/$P$3</f>
        <v>4272.8517896638295</v>
      </c>
      <c r="S1475">
        <f t="shared" ref="S1475:S1538" si="465">$H1475/1000</f>
        <v>171739.59310175155</v>
      </c>
      <c r="U1475">
        <v>1473</v>
      </c>
      <c r="V1475" s="3">
        <v>0</v>
      </c>
      <c r="W1475">
        <f t="shared" ref="W1475:W1538" si="466">V1475/3.6</f>
        <v>0</v>
      </c>
      <c r="X1475" s="5">
        <f t="shared" si="460"/>
        <v>0</v>
      </c>
      <c r="Y1475">
        <f t="shared" ref="Y1475:Z1538" si="467">(0.5*$J$3*$K$3*$N$3*$W1475^3+$M$3*$O$3*$L$3*$W1475+$M$3*$X1475*$W1475)*1</f>
        <v>0</v>
      </c>
      <c r="Z1475">
        <f t="shared" si="467"/>
        <v>0</v>
      </c>
      <c r="AA1475">
        <f>SUM($E$2:$E1475)</f>
        <v>4272851.7896638298</v>
      </c>
      <c r="AB1475">
        <f>SUM($F$2:$F1475)</f>
        <v>171739593.10175157</v>
      </c>
      <c r="AC1475">
        <f t="shared" si="459"/>
        <v>0</v>
      </c>
      <c r="AD1475">
        <f t="shared" si="458"/>
        <v>0</v>
      </c>
      <c r="AE1475">
        <f t="shared" si="457"/>
        <v>0</v>
      </c>
      <c r="AF1475">
        <f t="shared" ref="AF1475:AG1538" si="468">MIN(AE1475,0)</f>
        <v>0</v>
      </c>
      <c r="AG1475">
        <f t="shared" ref="AG1475:AH1538" si="469">ABS($AF1475)</f>
        <v>0</v>
      </c>
      <c r="AH1475">
        <f>ABS($AF1475)</f>
        <v>0</v>
      </c>
      <c r="AI1475">
        <f t="shared" ref="AI1475:AJ1538" si="470">MIN($Z1475,0)</f>
        <v>0</v>
      </c>
      <c r="AJ1475">
        <f t="shared" ref="AJ1475:AJ1538" si="471">ABS(AI1475)</f>
        <v>0</v>
      </c>
      <c r="AK1475">
        <f>SUM($AJ$2:AJ1475)</f>
        <v>52744.463691180012</v>
      </c>
      <c r="AL1475">
        <f t="shared" ref="AL1475:AM1538" si="472">MAX($Y1475,0)</f>
        <v>0</v>
      </c>
      <c r="AM1475">
        <f>SUM($AL$2:AL1475)</f>
        <v>4371195.5827921676</v>
      </c>
      <c r="AN1475">
        <f>SUM($AH$2:AH1475)</f>
        <v>7329708.9905355023</v>
      </c>
      <c r="AO1475">
        <f t="shared" ref="AO1475:AO1538" si="473">$Y1475*$V1475</f>
        <v>0</v>
      </c>
      <c r="AP1475">
        <f t="shared" ref="AP1475:AQ1538" si="474">MIN(AO1475,0)</f>
        <v>0</v>
      </c>
      <c r="AQ1475">
        <f t="shared" ref="AQ1475:AQ1538" si="475">ABS(AP1475)</f>
        <v>0</v>
      </c>
      <c r="AR1475">
        <f>SUM($AQ$2:AQ1475)</f>
        <v>1549446.936421192</v>
      </c>
      <c r="AS1475">
        <f>SUM($AO$2:AO1475)</f>
        <v>280806181.80973184</v>
      </c>
    </row>
    <row r="1476" spans="1:45" x14ac:dyDescent="0.25">
      <c r="A1476">
        <v>1474</v>
      </c>
      <c r="B1476" s="3">
        <v>0</v>
      </c>
      <c r="C1476">
        <f t="shared" si="461"/>
        <v>0</v>
      </c>
      <c r="D1476" s="5">
        <f t="shared" ref="D1476:D1539" si="476">($C1477-$C1475)/2/3.6</f>
        <v>0</v>
      </c>
      <c r="E1476">
        <f t="shared" si="462"/>
        <v>0</v>
      </c>
      <c r="F1476">
        <f t="shared" si="463"/>
        <v>0</v>
      </c>
      <c r="G1476">
        <f>SUM($E$2:E1476)</f>
        <v>4272851.7896638298</v>
      </c>
      <c r="H1476">
        <f>SUM($F$2:F1476)</f>
        <v>171739593.10175157</v>
      </c>
      <c r="R1476">
        <f t="shared" si="464"/>
        <v>4272.8517896638295</v>
      </c>
      <c r="S1476">
        <f t="shared" si="465"/>
        <v>171739.59310175155</v>
      </c>
      <c r="U1476">
        <v>1474</v>
      </c>
      <c r="V1476" s="3">
        <v>0</v>
      </c>
      <c r="W1476">
        <f t="shared" si="466"/>
        <v>0</v>
      </c>
      <c r="X1476" s="5">
        <f t="shared" si="460"/>
        <v>0</v>
      </c>
      <c r="Y1476">
        <f t="shared" si="467"/>
        <v>0</v>
      </c>
      <c r="Z1476">
        <f t="shared" si="467"/>
        <v>0</v>
      </c>
      <c r="AA1476">
        <f>SUM($E$2:$E1476)</f>
        <v>4272851.7896638298</v>
      </c>
      <c r="AB1476">
        <f>SUM($F$2:$F1476)</f>
        <v>171739593.10175157</v>
      </c>
      <c r="AC1476">
        <f t="shared" si="459"/>
        <v>0</v>
      </c>
      <c r="AD1476">
        <f t="shared" si="458"/>
        <v>0</v>
      </c>
      <c r="AE1476">
        <f t="shared" ref="AE1476:AF1539" si="477">$AD1477-$AD1475</f>
        <v>0</v>
      </c>
      <c r="AF1476">
        <f t="shared" si="468"/>
        <v>0</v>
      </c>
      <c r="AG1476">
        <f t="shared" si="469"/>
        <v>0</v>
      </c>
      <c r="AH1476">
        <f>ABS($AF1476)</f>
        <v>0</v>
      </c>
      <c r="AI1476">
        <f t="shared" si="470"/>
        <v>0</v>
      </c>
      <c r="AJ1476">
        <f t="shared" si="471"/>
        <v>0</v>
      </c>
      <c r="AK1476">
        <f>SUM($AJ$2:AJ1476)</f>
        <v>52744.463691180012</v>
      </c>
      <c r="AL1476">
        <f t="shared" si="472"/>
        <v>0</v>
      </c>
      <c r="AM1476">
        <f>SUM($AL$2:AL1476)</f>
        <v>4371195.5827921676</v>
      </c>
      <c r="AN1476">
        <f>SUM($AH$2:AH1476)</f>
        <v>7329708.9905355023</v>
      </c>
      <c r="AO1476">
        <f t="shared" si="473"/>
        <v>0</v>
      </c>
      <c r="AP1476">
        <f t="shared" si="474"/>
        <v>0</v>
      </c>
      <c r="AQ1476">
        <f t="shared" si="475"/>
        <v>0</v>
      </c>
      <c r="AR1476">
        <f>SUM($AQ$2:AQ1476)</f>
        <v>1549446.936421192</v>
      </c>
      <c r="AS1476">
        <f>SUM($AO$2:AO1476)</f>
        <v>280806181.80973184</v>
      </c>
    </row>
    <row r="1477" spans="1:45" x14ac:dyDescent="0.25">
      <c r="A1477">
        <v>1475</v>
      </c>
      <c r="B1477" s="3">
        <v>0</v>
      </c>
      <c r="C1477">
        <f t="shared" si="461"/>
        <v>0</v>
      </c>
      <c r="D1477" s="5">
        <f t="shared" si="476"/>
        <v>0</v>
      </c>
      <c r="E1477">
        <f t="shared" si="462"/>
        <v>0</v>
      </c>
      <c r="F1477">
        <f t="shared" si="463"/>
        <v>0</v>
      </c>
      <c r="G1477">
        <f>SUM($E$2:E1477)</f>
        <v>4272851.7896638298</v>
      </c>
      <c r="H1477">
        <f>SUM($F$2:F1477)</f>
        <v>171739593.10175157</v>
      </c>
      <c r="R1477">
        <f t="shared" si="464"/>
        <v>4272.8517896638295</v>
      </c>
      <c r="S1477">
        <f t="shared" si="465"/>
        <v>171739.59310175155</v>
      </c>
      <c r="U1477">
        <v>1475</v>
      </c>
      <c r="V1477" s="3">
        <v>0</v>
      </c>
      <c r="W1477">
        <f t="shared" si="466"/>
        <v>0</v>
      </c>
      <c r="X1477" s="5">
        <f t="shared" si="460"/>
        <v>0</v>
      </c>
      <c r="Y1477">
        <f t="shared" si="467"/>
        <v>0</v>
      </c>
      <c r="Z1477">
        <f t="shared" si="467"/>
        <v>0</v>
      </c>
      <c r="AA1477">
        <f>SUM($E$2:$E1477)</f>
        <v>4272851.7896638298</v>
      </c>
      <c r="AB1477">
        <f>SUM($F$2:$F1477)</f>
        <v>171739593.10175157</v>
      </c>
      <c r="AC1477">
        <f t="shared" si="459"/>
        <v>0</v>
      </c>
      <c r="AD1477">
        <f t="shared" si="458"/>
        <v>0</v>
      </c>
      <c r="AE1477">
        <f t="shared" si="477"/>
        <v>0</v>
      </c>
      <c r="AF1477">
        <f t="shared" si="468"/>
        <v>0</v>
      </c>
      <c r="AG1477">
        <f t="shared" si="469"/>
        <v>0</v>
      </c>
      <c r="AH1477">
        <f>ABS($AF1477)</f>
        <v>0</v>
      </c>
      <c r="AI1477">
        <f t="shared" si="470"/>
        <v>0</v>
      </c>
      <c r="AJ1477">
        <f t="shared" si="471"/>
        <v>0</v>
      </c>
      <c r="AK1477">
        <f>SUM($AJ$2:AJ1477)</f>
        <v>52744.463691180012</v>
      </c>
      <c r="AL1477">
        <f t="shared" si="472"/>
        <v>0</v>
      </c>
      <c r="AM1477">
        <f>SUM($AL$2:AL1477)</f>
        <v>4371195.5827921676</v>
      </c>
      <c r="AN1477">
        <f>SUM($AH$2:AH1477)</f>
        <v>7329708.9905355023</v>
      </c>
      <c r="AO1477">
        <f t="shared" si="473"/>
        <v>0</v>
      </c>
      <c r="AP1477">
        <f t="shared" si="474"/>
        <v>0</v>
      </c>
      <c r="AQ1477">
        <f t="shared" si="475"/>
        <v>0</v>
      </c>
      <c r="AR1477">
        <f>SUM($AQ$2:AQ1477)</f>
        <v>1549446.936421192</v>
      </c>
      <c r="AS1477">
        <f>SUM($AO$2:AO1477)</f>
        <v>280806181.80973184</v>
      </c>
    </row>
    <row r="1478" spans="1:45" x14ac:dyDescent="0.25">
      <c r="A1478">
        <v>1476</v>
      </c>
      <c r="B1478" s="3">
        <v>0</v>
      </c>
      <c r="C1478">
        <f t="shared" si="461"/>
        <v>0</v>
      </c>
      <c r="D1478" s="5">
        <f t="shared" si="476"/>
        <v>0</v>
      </c>
      <c r="E1478">
        <f t="shared" si="462"/>
        <v>0</v>
      </c>
      <c r="F1478">
        <f t="shared" si="463"/>
        <v>0</v>
      </c>
      <c r="G1478">
        <f>SUM($E$2:E1478)</f>
        <v>4272851.7896638298</v>
      </c>
      <c r="H1478">
        <f>SUM($F$2:F1478)</f>
        <v>171739593.10175157</v>
      </c>
      <c r="R1478">
        <f t="shared" si="464"/>
        <v>4272.8517896638295</v>
      </c>
      <c r="S1478">
        <f t="shared" si="465"/>
        <v>171739.59310175155</v>
      </c>
      <c r="U1478">
        <v>1476</v>
      </c>
      <c r="V1478" s="3">
        <v>0</v>
      </c>
      <c r="W1478">
        <f t="shared" si="466"/>
        <v>0</v>
      </c>
      <c r="X1478" s="5">
        <f t="shared" si="460"/>
        <v>0</v>
      </c>
      <c r="Y1478">
        <f t="shared" si="467"/>
        <v>0</v>
      </c>
      <c r="Z1478">
        <f t="shared" si="467"/>
        <v>0</v>
      </c>
      <c r="AA1478">
        <f>SUM($E$2:$E1478)</f>
        <v>4272851.7896638298</v>
      </c>
      <c r="AB1478">
        <f>SUM($F$2:$F1478)</f>
        <v>171739593.10175157</v>
      </c>
      <c r="AC1478">
        <f t="shared" si="459"/>
        <v>0</v>
      </c>
      <c r="AD1478">
        <f t="shared" si="458"/>
        <v>0</v>
      </c>
      <c r="AE1478">
        <f t="shared" si="477"/>
        <v>0</v>
      </c>
      <c r="AF1478">
        <f t="shared" si="468"/>
        <v>0</v>
      </c>
      <c r="AG1478">
        <f t="shared" si="469"/>
        <v>0</v>
      </c>
      <c r="AH1478">
        <f>ABS($AF1478)</f>
        <v>0</v>
      </c>
      <c r="AI1478">
        <f t="shared" si="470"/>
        <v>0</v>
      </c>
      <c r="AJ1478">
        <f t="shared" si="471"/>
        <v>0</v>
      </c>
      <c r="AK1478">
        <f>SUM($AJ$2:AJ1478)</f>
        <v>52744.463691180012</v>
      </c>
      <c r="AL1478">
        <f t="shared" si="472"/>
        <v>0</v>
      </c>
      <c r="AM1478">
        <f>SUM($AL$2:AL1478)</f>
        <v>4371195.5827921676</v>
      </c>
      <c r="AN1478">
        <f>SUM($AH$2:AH1478)</f>
        <v>7329708.9905355023</v>
      </c>
      <c r="AO1478">
        <f t="shared" si="473"/>
        <v>0</v>
      </c>
      <c r="AP1478">
        <f t="shared" si="474"/>
        <v>0</v>
      </c>
      <c r="AQ1478">
        <f t="shared" si="475"/>
        <v>0</v>
      </c>
      <c r="AR1478">
        <f>SUM($AQ$2:AQ1478)</f>
        <v>1549446.936421192</v>
      </c>
      <c r="AS1478">
        <f>SUM($AO$2:AO1478)</f>
        <v>280806181.80973184</v>
      </c>
    </row>
    <row r="1479" spans="1:45" x14ac:dyDescent="0.25">
      <c r="A1479">
        <v>1477</v>
      </c>
      <c r="B1479" s="3">
        <v>0</v>
      </c>
      <c r="C1479">
        <f t="shared" si="461"/>
        <v>0</v>
      </c>
      <c r="D1479" s="5">
        <f t="shared" si="476"/>
        <v>0</v>
      </c>
      <c r="E1479">
        <f t="shared" si="462"/>
        <v>0</v>
      </c>
      <c r="F1479">
        <f t="shared" si="463"/>
        <v>0</v>
      </c>
      <c r="G1479">
        <f>SUM($E$2:E1479)</f>
        <v>4272851.7896638298</v>
      </c>
      <c r="H1479">
        <f>SUM($F$2:F1479)</f>
        <v>171739593.10175157</v>
      </c>
      <c r="R1479">
        <f t="shared" si="464"/>
        <v>4272.8517896638295</v>
      </c>
      <c r="S1479">
        <f t="shared" si="465"/>
        <v>171739.59310175155</v>
      </c>
      <c r="U1479">
        <v>1477</v>
      </c>
      <c r="V1479" s="3">
        <v>0</v>
      </c>
      <c r="W1479">
        <f t="shared" si="466"/>
        <v>0</v>
      </c>
      <c r="X1479" s="5">
        <f t="shared" si="460"/>
        <v>0</v>
      </c>
      <c r="Y1479">
        <f t="shared" si="467"/>
        <v>0</v>
      </c>
      <c r="Z1479">
        <f t="shared" si="467"/>
        <v>0</v>
      </c>
      <c r="AA1479">
        <f>SUM($E$2:$E1479)</f>
        <v>4272851.7896638298</v>
      </c>
      <c r="AB1479">
        <f>SUM($F$2:$F1479)</f>
        <v>171739593.10175157</v>
      </c>
      <c r="AC1479">
        <f t="shared" si="459"/>
        <v>0</v>
      </c>
      <c r="AD1479">
        <f t="shared" si="458"/>
        <v>0</v>
      </c>
      <c r="AE1479">
        <f t="shared" si="477"/>
        <v>0</v>
      </c>
      <c r="AF1479">
        <f t="shared" si="468"/>
        <v>0</v>
      </c>
      <c r="AG1479">
        <f t="shared" si="469"/>
        <v>0</v>
      </c>
      <c r="AH1479">
        <f>ABS($AF1479)</f>
        <v>0</v>
      </c>
      <c r="AI1479">
        <f t="shared" si="470"/>
        <v>0</v>
      </c>
      <c r="AJ1479">
        <f t="shared" si="471"/>
        <v>0</v>
      </c>
      <c r="AK1479">
        <f>SUM($AJ$2:AJ1479)</f>
        <v>52744.463691180012</v>
      </c>
      <c r="AL1479">
        <f t="shared" si="472"/>
        <v>0</v>
      </c>
      <c r="AM1479">
        <f>SUM($AL$2:AL1479)</f>
        <v>4371195.5827921676</v>
      </c>
      <c r="AN1479">
        <f>SUM($AH$2:AH1479)</f>
        <v>7329708.9905355023</v>
      </c>
      <c r="AO1479">
        <f t="shared" si="473"/>
        <v>0</v>
      </c>
      <c r="AP1479">
        <f t="shared" si="474"/>
        <v>0</v>
      </c>
      <c r="AQ1479">
        <f t="shared" si="475"/>
        <v>0</v>
      </c>
      <c r="AR1479">
        <f>SUM($AQ$2:AQ1479)</f>
        <v>1549446.936421192</v>
      </c>
      <c r="AS1479">
        <f>SUM($AO$2:AO1479)</f>
        <v>280806181.80973184</v>
      </c>
    </row>
    <row r="1480" spans="1:45" x14ac:dyDescent="0.25">
      <c r="A1480">
        <v>1478</v>
      </c>
      <c r="B1480" s="4">
        <v>0</v>
      </c>
      <c r="C1480">
        <f t="shared" si="461"/>
        <v>0</v>
      </c>
      <c r="D1480" s="5">
        <f t="shared" si="476"/>
        <v>8.4876543209876545E-2</v>
      </c>
      <c r="E1480">
        <f t="shared" si="462"/>
        <v>0</v>
      </c>
      <c r="F1480">
        <f t="shared" si="463"/>
        <v>0</v>
      </c>
      <c r="G1480">
        <f>SUM($E$2:E1480)</f>
        <v>4272851.7896638298</v>
      </c>
      <c r="H1480">
        <f>SUM($F$2:F1480)</f>
        <v>171739593.10175157</v>
      </c>
      <c r="R1480">
        <f t="shared" si="464"/>
        <v>4272.8517896638295</v>
      </c>
      <c r="S1480">
        <f t="shared" si="465"/>
        <v>171739.59310175155</v>
      </c>
      <c r="U1480">
        <v>1478</v>
      </c>
      <c r="V1480" s="4">
        <v>0</v>
      </c>
      <c r="W1480">
        <f t="shared" si="466"/>
        <v>0</v>
      </c>
      <c r="X1480" s="5">
        <f t="shared" si="460"/>
        <v>0</v>
      </c>
      <c r="Y1480">
        <f t="shared" si="467"/>
        <v>0</v>
      </c>
      <c r="Z1480">
        <f t="shared" si="467"/>
        <v>0</v>
      </c>
      <c r="AA1480">
        <f>SUM($E$2:$E1480)</f>
        <v>4272851.7896638298</v>
      </c>
      <c r="AB1480">
        <f>SUM($F$2:$F1480)</f>
        <v>171739593.10175157</v>
      </c>
      <c r="AC1480">
        <f t="shared" si="459"/>
        <v>0</v>
      </c>
      <c r="AD1480">
        <f t="shared" si="458"/>
        <v>0</v>
      </c>
      <c r="AE1480">
        <f t="shared" si="477"/>
        <v>0</v>
      </c>
      <c r="AF1480">
        <f t="shared" si="468"/>
        <v>0</v>
      </c>
      <c r="AG1480">
        <f t="shared" si="469"/>
        <v>0</v>
      </c>
      <c r="AH1480">
        <f>ABS($AF1480)</f>
        <v>0</v>
      </c>
      <c r="AI1480">
        <f t="shared" si="470"/>
        <v>0</v>
      </c>
      <c r="AJ1480">
        <f t="shared" si="471"/>
        <v>0</v>
      </c>
      <c r="AK1480">
        <f>SUM($AJ$2:AJ1480)</f>
        <v>52744.463691180012</v>
      </c>
      <c r="AL1480">
        <f t="shared" si="472"/>
        <v>0</v>
      </c>
      <c r="AM1480">
        <f>SUM($AL$2:AL1480)</f>
        <v>4371195.5827921676</v>
      </c>
      <c r="AN1480">
        <f>SUM($AH$2:AH1480)</f>
        <v>7329708.9905355023</v>
      </c>
      <c r="AO1480">
        <f t="shared" si="473"/>
        <v>0</v>
      </c>
      <c r="AP1480">
        <f t="shared" si="474"/>
        <v>0</v>
      </c>
      <c r="AQ1480">
        <f t="shared" si="475"/>
        <v>0</v>
      </c>
      <c r="AR1480">
        <f>SUM($AQ$2:AQ1480)</f>
        <v>1549446.936421192</v>
      </c>
      <c r="AS1480">
        <f>SUM($AO$2:AO1480)</f>
        <v>280806181.80973184</v>
      </c>
    </row>
    <row r="1481" spans="1:45" x14ac:dyDescent="0.25">
      <c r="A1481">
        <v>1479</v>
      </c>
      <c r="B1481" s="4">
        <v>2.2000000000000002</v>
      </c>
      <c r="C1481">
        <f t="shared" si="461"/>
        <v>0.61111111111111116</v>
      </c>
      <c r="D1481" s="5">
        <f t="shared" si="476"/>
        <v>0.16975308641975309</v>
      </c>
      <c r="E1481">
        <f t="shared" si="462"/>
        <v>236.81290579591911</v>
      </c>
      <c r="F1481">
        <f t="shared" si="463"/>
        <v>270.01896913580248</v>
      </c>
      <c r="G1481">
        <f>SUM($E$2:E1481)</f>
        <v>4273088.6025696257</v>
      </c>
      <c r="H1481">
        <f>SUM($F$2:F1481)</f>
        <v>171739863.12072071</v>
      </c>
      <c r="R1481">
        <f t="shared" si="464"/>
        <v>4273.0886025696254</v>
      </c>
      <c r="S1481">
        <f t="shared" si="465"/>
        <v>171739.86312072072</v>
      </c>
      <c r="U1481">
        <v>1479</v>
      </c>
      <c r="V1481" s="4">
        <v>2.2000000000000002</v>
      </c>
      <c r="W1481">
        <f t="shared" si="466"/>
        <v>0.61111111111111116</v>
      </c>
      <c r="X1481" s="5">
        <f t="shared" si="460"/>
        <v>8.4876543209876545E-2</v>
      </c>
      <c r="Y1481">
        <f t="shared" si="467"/>
        <v>161.8076365915295</v>
      </c>
      <c r="Z1481">
        <f t="shared" si="467"/>
        <v>161.8076365915295</v>
      </c>
      <c r="AA1481">
        <f>SUM($E$2:$E1481)</f>
        <v>4273088.6025696257</v>
      </c>
      <c r="AB1481">
        <f>SUM($F$2:$F1481)</f>
        <v>171739863.12072071</v>
      </c>
      <c r="AC1481">
        <f t="shared" si="459"/>
        <v>80.903818295764751</v>
      </c>
      <c r="AD1481">
        <f t="shared" si="458"/>
        <v>0</v>
      </c>
      <c r="AE1481">
        <f t="shared" si="477"/>
        <v>270.01896913580248</v>
      </c>
      <c r="AF1481">
        <f t="shared" si="468"/>
        <v>0</v>
      </c>
      <c r="AG1481">
        <f t="shared" si="469"/>
        <v>0</v>
      </c>
      <c r="AH1481">
        <f>ABS($AF1481)</f>
        <v>0</v>
      </c>
      <c r="AI1481">
        <f t="shared" si="470"/>
        <v>0</v>
      </c>
      <c r="AJ1481">
        <f t="shared" si="471"/>
        <v>0</v>
      </c>
      <c r="AK1481">
        <f>SUM($AJ$2:AJ1481)</f>
        <v>52744.463691180012</v>
      </c>
      <c r="AL1481">
        <f t="shared" si="472"/>
        <v>161.8076365915295</v>
      </c>
      <c r="AM1481">
        <f>SUM($AL$2:AL1481)</f>
        <v>4371357.3904287592</v>
      </c>
      <c r="AN1481">
        <f>SUM($AH$2:AH1481)</f>
        <v>7329708.9905355023</v>
      </c>
      <c r="AO1481">
        <f t="shared" si="473"/>
        <v>355.97680050136495</v>
      </c>
      <c r="AP1481">
        <f t="shared" si="474"/>
        <v>0</v>
      </c>
      <c r="AQ1481">
        <f t="shared" si="475"/>
        <v>0</v>
      </c>
      <c r="AR1481">
        <f>SUM($AQ$2:AQ1481)</f>
        <v>1549446.936421192</v>
      </c>
      <c r="AS1481">
        <f>SUM($AO$2:AO1481)</f>
        <v>280806537.78653234</v>
      </c>
    </row>
    <row r="1482" spans="1:45" x14ac:dyDescent="0.25">
      <c r="A1482">
        <v>1480</v>
      </c>
      <c r="B1482" s="4">
        <v>4.4000000000000004</v>
      </c>
      <c r="C1482">
        <f t="shared" si="461"/>
        <v>1.2222222222222223</v>
      </c>
      <c r="D1482" s="5">
        <f t="shared" si="476"/>
        <v>0.15817901234567899</v>
      </c>
      <c r="E1482">
        <f t="shared" si="462"/>
        <v>453.83912900438958</v>
      </c>
      <c r="F1482">
        <f t="shared" si="463"/>
        <v>1080.0758765432099</v>
      </c>
      <c r="G1482">
        <f>SUM($E$2:E1482)</f>
        <v>4273542.4416986303</v>
      </c>
      <c r="H1482">
        <f>SUM($F$2:F1482)</f>
        <v>171740943.19659725</v>
      </c>
      <c r="R1482">
        <f t="shared" si="464"/>
        <v>4273.5424416986307</v>
      </c>
      <c r="S1482">
        <f t="shared" si="465"/>
        <v>171740.94319659725</v>
      </c>
      <c r="U1482">
        <v>1480</v>
      </c>
      <c r="V1482" s="4">
        <v>4.4000000000000004</v>
      </c>
      <c r="W1482">
        <f t="shared" si="466"/>
        <v>1.2222222222222223</v>
      </c>
      <c r="X1482" s="5">
        <f t="shared" si="460"/>
        <v>8.4876543209876545E-2</v>
      </c>
      <c r="Y1482">
        <f t="shared" si="467"/>
        <v>324.28457310589852</v>
      </c>
      <c r="Z1482">
        <f t="shared" si="467"/>
        <v>324.28457310589852</v>
      </c>
      <c r="AA1482">
        <f>SUM($E$2:$E1482)</f>
        <v>4273542.4416986303</v>
      </c>
      <c r="AB1482">
        <f>SUM($F$2:$F1482)</f>
        <v>171740943.19659725</v>
      </c>
      <c r="AC1482">
        <f t="shared" si="459"/>
        <v>162.14228655294926</v>
      </c>
      <c r="AD1482">
        <f t="shared" ref="AD1482:AD1545" si="478">0.5*1446.052*W1481^2</f>
        <v>270.01896913580248</v>
      </c>
      <c r="AE1482">
        <f t="shared" si="477"/>
        <v>1080.0758765432099</v>
      </c>
      <c r="AF1482">
        <f t="shared" si="468"/>
        <v>0</v>
      </c>
      <c r="AG1482">
        <f t="shared" si="469"/>
        <v>0</v>
      </c>
      <c r="AH1482">
        <f>ABS($AF1482)</f>
        <v>0</v>
      </c>
      <c r="AI1482">
        <f t="shared" si="470"/>
        <v>0</v>
      </c>
      <c r="AJ1482">
        <f t="shared" si="471"/>
        <v>0</v>
      </c>
      <c r="AK1482">
        <f>SUM($AJ$2:AJ1482)</f>
        <v>52744.463691180012</v>
      </c>
      <c r="AL1482">
        <f t="shared" si="472"/>
        <v>324.28457310589852</v>
      </c>
      <c r="AM1482">
        <f>SUM($AL$2:AL1482)</f>
        <v>4371681.6750018653</v>
      </c>
      <c r="AN1482">
        <f>SUM($AH$2:AH1482)</f>
        <v>7329708.9905355023</v>
      </c>
      <c r="AO1482">
        <f t="shared" si="473"/>
        <v>1426.8521216659535</v>
      </c>
      <c r="AP1482">
        <f t="shared" si="474"/>
        <v>0</v>
      </c>
      <c r="AQ1482">
        <f t="shared" si="475"/>
        <v>0</v>
      </c>
      <c r="AR1482">
        <f>SUM($AQ$2:AQ1482)</f>
        <v>1549446.936421192</v>
      </c>
      <c r="AS1482">
        <f>SUM($AO$2:AO1482)</f>
        <v>280807964.63865399</v>
      </c>
    </row>
    <row r="1483" spans="1:45" x14ac:dyDescent="0.25">
      <c r="A1483">
        <v>1481</v>
      </c>
      <c r="B1483" s="4">
        <v>6.3</v>
      </c>
      <c r="C1483">
        <f t="shared" si="461"/>
        <v>1.75</v>
      </c>
      <c r="D1483" s="5">
        <f t="shared" si="476"/>
        <v>0.13503086419753088</v>
      </c>
      <c r="E1483">
        <f t="shared" si="462"/>
        <v>592.57839527611884</v>
      </c>
      <c r="F1483">
        <f t="shared" si="463"/>
        <v>2214.2671249999999</v>
      </c>
      <c r="G1483">
        <f>SUM($E$2:E1483)</f>
        <v>4274135.0200939067</v>
      </c>
      <c r="H1483">
        <f>SUM($F$2:F1483)</f>
        <v>171743157.46372226</v>
      </c>
      <c r="R1483">
        <f t="shared" si="464"/>
        <v>4274.1350200939069</v>
      </c>
      <c r="S1483">
        <f t="shared" si="465"/>
        <v>171743.15746372225</v>
      </c>
      <c r="U1483">
        <v>1481</v>
      </c>
      <c r="V1483" s="4">
        <v>6.3</v>
      </c>
      <c r="W1483">
        <f t="shared" si="466"/>
        <v>1.75</v>
      </c>
      <c r="X1483" s="5">
        <f t="shared" si="460"/>
        <v>7.3302469135802448E-2</v>
      </c>
      <c r="Y1483">
        <f t="shared" si="467"/>
        <v>436.36907428846445</v>
      </c>
      <c r="Z1483">
        <f t="shared" si="467"/>
        <v>436.36907428846445</v>
      </c>
      <c r="AA1483">
        <f>SUM($E$2:$E1483)</f>
        <v>4274135.0200939067</v>
      </c>
      <c r="AB1483">
        <f>SUM($F$2:$F1483)</f>
        <v>171743157.46372226</v>
      </c>
      <c r="AC1483">
        <f t="shared" si="459"/>
        <v>218.18453714423222</v>
      </c>
      <c r="AD1483">
        <f t="shared" si="478"/>
        <v>1080.0758765432099</v>
      </c>
      <c r="AE1483">
        <f t="shared" si="477"/>
        <v>1944.2481558641973</v>
      </c>
      <c r="AF1483">
        <f t="shared" si="468"/>
        <v>0</v>
      </c>
      <c r="AG1483">
        <f t="shared" si="469"/>
        <v>0</v>
      </c>
      <c r="AH1483">
        <f>ABS($AF1483)</f>
        <v>0</v>
      </c>
      <c r="AI1483">
        <f t="shared" si="470"/>
        <v>0</v>
      </c>
      <c r="AJ1483">
        <f t="shared" si="471"/>
        <v>0</v>
      </c>
      <c r="AK1483">
        <f>SUM($AJ$2:AJ1483)</f>
        <v>52744.463691180012</v>
      </c>
      <c r="AL1483">
        <f t="shared" si="472"/>
        <v>436.36907428846445</v>
      </c>
      <c r="AM1483">
        <f>SUM($AL$2:AL1483)</f>
        <v>4372118.044076154</v>
      </c>
      <c r="AN1483">
        <f>SUM($AH$2:AH1483)</f>
        <v>7329708.9905355023</v>
      </c>
      <c r="AO1483">
        <f t="shared" si="473"/>
        <v>2749.1251680173259</v>
      </c>
      <c r="AP1483">
        <f t="shared" si="474"/>
        <v>0</v>
      </c>
      <c r="AQ1483">
        <f t="shared" si="475"/>
        <v>0</v>
      </c>
      <c r="AR1483">
        <f>SUM($AQ$2:AQ1483)</f>
        <v>1549446.936421192</v>
      </c>
      <c r="AS1483">
        <f>SUM($AO$2:AO1483)</f>
        <v>280810713.76382202</v>
      </c>
    </row>
    <row r="1484" spans="1:45" x14ac:dyDescent="0.25">
      <c r="A1484">
        <v>1482</v>
      </c>
      <c r="B1484" s="4">
        <v>7.9</v>
      </c>
      <c r="C1484">
        <f t="shared" si="461"/>
        <v>2.1944444444444446</v>
      </c>
      <c r="D1484" s="5">
        <f t="shared" si="476"/>
        <v>0.11188271604938269</v>
      </c>
      <c r="E1484">
        <f t="shared" si="462"/>
        <v>671.499264336544</v>
      </c>
      <c r="F1484">
        <f t="shared" si="463"/>
        <v>3481.7941867283953</v>
      </c>
      <c r="G1484">
        <f>SUM($E$2:E1484)</f>
        <v>4274806.5193582429</v>
      </c>
      <c r="H1484">
        <f>SUM($F$2:F1484)</f>
        <v>171746639.257909</v>
      </c>
      <c r="R1484">
        <f t="shared" si="464"/>
        <v>4274.8065193582424</v>
      </c>
      <c r="S1484">
        <f t="shared" si="465"/>
        <v>171746.639257909</v>
      </c>
      <c r="U1484">
        <v>1482</v>
      </c>
      <c r="V1484" s="4">
        <v>7.9</v>
      </c>
      <c r="W1484">
        <f t="shared" si="466"/>
        <v>2.1944444444444446</v>
      </c>
      <c r="X1484" s="5">
        <f t="shared" si="460"/>
        <v>6.1728395061728419E-2</v>
      </c>
      <c r="Y1484">
        <f t="shared" si="467"/>
        <v>512.34552162392424</v>
      </c>
      <c r="Z1484">
        <f t="shared" si="467"/>
        <v>512.34552162392424</v>
      </c>
      <c r="AA1484">
        <f>SUM($E$2:$E1484)</f>
        <v>4274806.5193582429</v>
      </c>
      <c r="AB1484">
        <f>SUM($F$2:$F1484)</f>
        <v>171746639.257909</v>
      </c>
      <c r="AC1484">
        <f t="shared" si="459"/>
        <v>256.17276081196212</v>
      </c>
      <c r="AD1484">
        <f t="shared" si="478"/>
        <v>2214.2671249999999</v>
      </c>
      <c r="AE1484">
        <f t="shared" si="477"/>
        <v>2401.7183101851851</v>
      </c>
      <c r="AF1484">
        <f t="shared" si="468"/>
        <v>0</v>
      </c>
      <c r="AG1484">
        <f t="shared" si="469"/>
        <v>0</v>
      </c>
      <c r="AH1484">
        <f>ABS($AF1484)</f>
        <v>0</v>
      </c>
      <c r="AI1484">
        <f t="shared" si="470"/>
        <v>0</v>
      </c>
      <c r="AJ1484">
        <f t="shared" si="471"/>
        <v>0</v>
      </c>
      <c r="AK1484">
        <f>SUM($AJ$2:AJ1484)</f>
        <v>52744.463691180012</v>
      </c>
      <c r="AL1484">
        <f t="shared" si="472"/>
        <v>512.34552162392424</v>
      </c>
      <c r="AM1484">
        <f>SUM($AL$2:AL1484)</f>
        <v>4372630.3895977782</v>
      </c>
      <c r="AN1484">
        <f>SUM($AH$2:AH1484)</f>
        <v>7329708.9905355023</v>
      </c>
      <c r="AO1484">
        <f t="shared" si="473"/>
        <v>4047.5296208290015</v>
      </c>
      <c r="AP1484">
        <f t="shared" si="474"/>
        <v>0</v>
      </c>
      <c r="AQ1484">
        <f t="shared" si="475"/>
        <v>0</v>
      </c>
      <c r="AR1484">
        <f>SUM($AQ$2:AQ1484)</f>
        <v>1549446.936421192</v>
      </c>
      <c r="AS1484">
        <f>SUM($AO$2:AO1484)</f>
        <v>280814761.29344285</v>
      </c>
    </row>
    <row r="1485" spans="1:45" x14ac:dyDescent="0.25">
      <c r="A1485">
        <v>1483</v>
      </c>
      <c r="B1485" s="4">
        <v>9.1999999999999993</v>
      </c>
      <c r="C1485">
        <f t="shared" si="461"/>
        <v>2.5555555555555554</v>
      </c>
      <c r="D1485" s="5">
        <f t="shared" si="476"/>
        <v>9.6450617283950574E-2</v>
      </c>
      <c r="E1485">
        <f t="shared" si="462"/>
        <v>727.1128827305896</v>
      </c>
      <c r="F1485">
        <f t="shared" si="463"/>
        <v>4721.9846172839498</v>
      </c>
      <c r="G1485">
        <f>SUM($E$2:E1485)</f>
        <v>4275533.6322409734</v>
      </c>
      <c r="H1485">
        <f>SUM($F$2:F1485)</f>
        <v>171751361.24252629</v>
      </c>
      <c r="R1485">
        <f t="shared" si="464"/>
        <v>4275.533632240973</v>
      </c>
      <c r="S1485">
        <f t="shared" si="465"/>
        <v>171751.3612425263</v>
      </c>
      <c r="U1485">
        <v>1483</v>
      </c>
      <c r="V1485" s="4">
        <v>9.1999999999999993</v>
      </c>
      <c r="W1485">
        <f t="shared" si="466"/>
        <v>2.5555555555555554</v>
      </c>
      <c r="X1485" s="5">
        <f t="shared" si="460"/>
        <v>5.0154320987654266E-2</v>
      </c>
      <c r="Y1485">
        <f t="shared" si="467"/>
        <v>556.02648355363488</v>
      </c>
      <c r="Z1485">
        <f t="shared" si="467"/>
        <v>556.02648355363488</v>
      </c>
      <c r="AA1485">
        <f>SUM($E$2:$E1485)</f>
        <v>4275533.6322409734</v>
      </c>
      <c r="AB1485">
        <f>SUM($F$2:$F1485)</f>
        <v>171751361.24252629</v>
      </c>
      <c r="AC1485">
        <f t="shared" si="459"/>
        <v>278.01324177681744</v>
      </c>
      <c r="AD1485">
        <f t="shared" si="478"/>
        <v>3481.7941867283953</v>
      </c>
      <c r="AE1485">
        <f t="shared" si="477"/>
        <v>2507.7174922839499</v>
      </c>
      <c r="AF1485">
        <f t="shared" si="468"/>
        <v>0</v>
      </c>
      <c r="AG1485">
        <f t="shared" si="469"/>
        <v>0</v>
      </c>
      <c r="AH1485">
        <f>ABS($AF1485)</f>
        <v>0</v>
      </c>
      <c r="AI1485">
        <f t="shared" si="470"/>
        <v>0</v>
      </c>
      <c r="AJ1485">
        <f t="shared" si="471"/>
        <v>0</v>
      </c>
      <c r="AK1485">
        <f>SUM($AJ$2:AJ1485)</f>
        <v>52744.463691180012</v>
      </c>
      <c r="AL1485">
        <f t="shared" si="472"/>
        <v>556.02648355363488</v>
      </c>
      <c r="AM1485">
        <f>SUM($AL$2:AL1485)</f>
        <v>4373186.4160813317</v>
      </c>
      <c r="AN1485">
        <f>SUM($AH$2:AH1485)</f>
        <v>7329708.9905355023</v>
      </c>
      <c r="AO1485">
        <f t="shared" si="473"/>
        <v>5115.4436486934401</v>
      </c>
      <c r="AP1485">
        <f t="shared" si="474"/>
        <v>0</v>
      </c>
      <c r="AQ1485">
        <f t="shared" si="475"/>
        <v>0</v>
      </c>
      <c r="AR1485">
        <f>SUM($AQ$2:AQ1485)</f>
        <v>1549446.936421192</v>
      </c>
      <c r="AS1485">
        <f>SUM($AO$2:AO1485)</f>
        <v>280819876.73709154</v>
      </c>
    </row>
    <row r="1486" spans="1:45" x14ac:dyDescent="0.25">
      <c r="A1486">
        <v>1484</v>
      </c>
      <c r="B1486" s="4">
        <v>10.4</v>
      </c>
      <c r="C1486">
        <f t="shared" si="461"/>
        <v>2.8888888888888888</v>
      </c>
      <c r="D1486" s="5">
        <f t="shared" si="476"/>
        <v>8.873456790123456E-2</v>
      </c>
      <c r="E1486">
        <f t="shared" si="462"/>
        <v>792.28257287681754</v>
      </c>
      <c r="F1486">
        <f t="shared" si="463"/>
        <v>6034.1429135802464</v>
      </c>
      <c r="G1486">
        <f>SUM($E$2:E1486)</f>
        <v>4276325.9148138501</v>
      </c>
      <c r="H1486">
        <f>SUM($F$2:F1486)</f>
        <v>171757395.38543987</v>
      </c>
      <c r="R1486">
        <f t="shared" si="464"/>
        <v>4276.3259148138504</v>
      </c>
      <c r="S1486">
        <f t="shared" si="465"/>
        <v>171757.39538543989</v>
      </c>
      <c r="U1486">
        <v>1484</v>
      </c>
      <c r="V1486" s="4">
        <v>10.4</v>
      </c>
      <c r="W1486">
        <f t="shared" si="466"/>
        <v>2.8888888888888888</v>
      </c>
      <c r="X1486" s="5">
        <f t="shared" si="460"/>
        <v>4.6296296296296315E-2</v>
      </c>
      <c r="Y1486">
        <f t="shared" si="467"/>
        <v>614.9973911209878</v>
      </c>
      <c r="Z1486">
        <f t="shared" si="467"/>
        <v>614.9973911209878</v>
      </c>
      <c r="AA1486">
        <f>SUM($E$2:$E1486)</f>
        <v>4276325.9148138501</v>
      </c>
      <c r="AB1486">
        <f>SUM($F$2:$F1486)</f>
        <v>171757395.38543987</v>
      </c>
      <c r="AC1486">
        <f t="shared" si="459"/>
        <v>307.4986955604939</v>
      </c>
      <c r="AD1486">
        <f t="shared" si="478"/>
        <v>4721.9846172839498</v>
      </c>
      <c r="AE1486">
        <f t="shared" si="477"/>
        <v>2552.3487268518511</v>
      </c>
      <c r="AF1486">
        <f t="shared" si="468"/>
        <v>0</v>
      </c>
      <c r="AG1486">
        <f t="shared" si="469"/>
        <v>0</v>
      </c>
      <c r="AH1486">
        <f>ABS($AF1486)</f>
        <v>0</v>
      </c>
      <c r="AI1486">
        <f t="shared" si="470"/>
        <v>0</v>
      </c>
      <c r="AJ1486">
        <f t="shared" si="471"/>
        <v>0</v>
      </c>
      <c r="AK1486">
        <f>SUM($AJ$2:AJ1486)</f>
        <v>52744.463691180012</v>
      </c>
      <c r="AL1486">
        <f t="shared" si="472"/>
        <v>614.9973911209878</v>
      </c>
      <c r="AM1486">
        <f>SUM($AL$2:AL1486)</f>
        <v>4373801.4134724522</v>
      </c>
      <c r="AN1486">
        <f>SUM($AH$2:AH1486)</f>
        <v>7329708.9905355023</v>
      </c>
      <c r="AO1486">
        <f t="shared" si="473"/>
        <v>6395.9728676582736</v>
      </c>
      <c r="AP1486">
        <f t="shared" si="474"/>
        <v>0</v>
      </c>
      <c r="AQ1486">
        <f t="shared" si="475"/>
        <v>0</v>
      </c>
      <c r="AR1486">
        <f>SUM($AQ$2:AQ1486)</f>
        <v>1549446.936421192</v>
      </c>
      <c r="AS1486">
        <f>SUM($AO$2:AO1486)</f>
        <v>280826272.70995921</v>
      </c>
    </row>
    <row r="1487" spans="1:45" x14ac:dyDescent="0.25">
      <c r="A1487">
        <v>1485</v>
      </c>
      <c r="B1487" s="4">
        <v>11.5</v>
      </c>
      <c r="C1487">
        <f t="shared" si="461"/>
        <v>3.1944444444444442</v>
      </c>
      <c r="D1487" s="5">
        <f t="shared" si="476"/>
        <v>9.6450617283950643E-2</v>
      </c>
      <c r="E1487">
        <f t="shared" si="462"/>
        <v>914.62694969506606</v>
      </c>
      <c r="F1487">
        <f t="shared" si="463"/>
        <v>7378.1009645061722</v>
      </c>
      <c r="G1487">
        <f>SUM($E$2:E1487)</f>
        <v>4277240.541763545</v>
      </c>
      <c r="H1487">
        <f>SUM($F$2:F1487)</f>
        <v>171764773.48640439</v>
      </c>
      <c r="R1487">
        <f t="shared" si="464"/>
        <v>4277.2405417635446</v>
      </c>
      <c r="S1487">
        <f t="shared" si="465"/>
        <v>171764.77348640439</v>
      </c>
      <c r="U1487">
        <v>1485</v>
      </c>
      <c r="V1487" s="4">
        <v>11.5</v>
      </c>
      <c r="W1487">
        <f t="shared" si="466"/>
        <v>3.1944444444444442</v>
      </c>
      <c r="X1487" s="5">
        <f t="shared" si="460"/>
        <v>4.2438271604938245E-2</v>
      </c>
      <c r="Y1487">
        <f t="shared" si="467"/>
        <v>665.12595089534022</v>
      </c>
      <c r="Z1487">
        <f t="shared" si="467"/>
        <v>665.12595089534022</v>
      </c>
      <c r="AA1487">
        <f>SUM($E$2:$E1487)</f>
        <v>4277240.541763545</v>
      </c>
      <c r="AB1487">
        <f>SUM($F$2:$F1487)</f>
        <v>171764773.48640439</v>
      </c>
      <c r="AC1487">
        <f t="shared" ref="AC1487:AC1550" si="479">Y1487/(U1488-U1486)</f>
        <v>332.56297544767011</v>
      </c>
      <c r="AD1487">
        <f t="shared" si="478"/>
        <v>6034.1429135802464</v>
      </c>
      <c r="AE1487">
        <f t="shared" si="477"/>
        <v>2656.1163472222224</v>
      </c>
      <c r="AF1487">
        <f t="shared" si="468"/>
        <v>0</v>
      </c>
      <c r="AG1487">
        <f t="shared" si="469"/>
        <v>0</v>
      </c>
      <c r="AH1487">
        <f>ABS($AF1487)</f>
        <v>0</v>
      </c>
      <c r="AI1487">
        <f t="shared" si="470"/>
        <v>0</v>
      </c>
      <c r="AJ1487">
        <f t="shared" si="471"/>
        <v>0</v>
      </c>
      <c r="AK1487">
        <f>SUM($AJ$2:AJ1487)</f>
        <v>52744.463691180012</v>
      </c>
      <c r="AL1487">
        <f t="shared" si="472"/>
        <v>665.12595089534022</v>
      </c>
      <c r="AM1487">
        <f>SUM($AL$2:AL1487)</f>
        <v>4374466.5394233475</v>
      </c>
      <c r="AN1487">
        <f>SUM($AH$2:AH1487)</f>
        <v>7329708.9905355023</v>
      </c>
      <c r="AO1487">
        <f t="shared" si="473"/>
        <v>7648.9484352964128</v>
      </c>
      <c r="AP1487">
        <f t="shared" si="474"/>
        <v>0</v>
      </c>
      <c r="AQ1487">
        <f t="shared" si="475"/>
        <v>0</v>
      </c>
      <c r="AR1487">
        <f>SUM($AQ$2:AQ1487)</f>
        <v>1549446.936421192</v>
      </c>
      <c r="AS1487">
        <f>SUM($AO$2:AO1487)</f>
        <v>280833921.65839452</v>
      </c>
    </row>
    <row r="1488" spans="1:45" x14ac:dyDescent="0.25">
      <c r="A1488">
        <v>1486</v>
      </c>
      <c r="B1488" s="4">
        <v>12.9</v>
      </c>
      <c r="C1488">
        <f t="shared" si="461"/>
        <v>3.5833333333333335</v>
      </c>
      <c r="D1488" s="5">
        <f t="shared" si="476"/>
        <v>0.12345679012345678</v>
      </c>
      <c r="E1488">
        <f t="shared" si="462"/>
        <v>1170.5268157020705</v>
      </c>
      <c r="F1488">
        <f t="shared" si="463"/>
        <v>9283.8546805555561</v>
      </c>
      <c r="G1488">
        <f>SUM($E$2:E1488)</f>
        <v>4278411.0685792472</v>
      </c>
      <c r="H1488">
        <f>SUM($F$2:F1488)</f>
        <v>171774057.34108496</v>
      </c>
      <c r="R1488">
        <f t="shared" si="464"/>
        <v>4278.4110685792475</v>
      </c>
      <c r="S1488">
        <f t="shared" si="465"/>
        <v>171774.05734108496</v>
      </c>
      <c r="U1488">
        <v>1486</v>
      </c>
      <c r="V1488" s="4">
        <v>12.9</v>
      </c>
      <c r="W1488">
        <f t="shared" si="466"/>
        <v>3.5833333333333335</v>
      </c>
      <c r="X1488" s="5">
        <f t="shared" ref="X1488:X1551" si="480">($C1488-$C1487)/2/3.6</f>
        <v>5.4012345679012398E-2</v>
      </c>
      <c r="Y1488">
        <f t="shared" si="467"/>
        <v>810.68748699836692</v>
      </c>
      <c r="Z1488">
        <f t="shared" si="467"/>
        <v>810.68748699836692</v>
      </c>
      <c r="AA1488">
        <f>SUM($E$2:$E1488)</f>
        <v>4278411.0685792472</v>
      </c>
      <c r="AB1488">
        <f>SUM($F$2:$F1488)</f>
        <v>171774057.34108496</v>
      </c>
      <c r="AC1488">
        <f t="shared" si="479"/>
        <v>405.34374349918346</v>
      </c>
      <c r="AD1488">
        <f t="shared" si="478"/>
        <v>7378.1009645061722</v>
      </c>
      <c r="AE1488">
        <f t="shared" si="477"/>
        <v>3249.7117669753097</v>
      </c>
      <c r="AF1488">
        <f t="shared" si="468"/>
        <v>0</v>
      </c>
      <c r="AG1488">
        <f t="shared" si="469"/>
        <v>0</v>
      </c>
      <c r="AH1488">
        <f>ABS($AF1488)</f>
        <v>0</v>
      </c>
      <c r="AI1488">
        <f t="shared" si="470"/>
        <v>0</v>
      </c>
      <c r="AJ1488">
        <f t="shared" si="471"/>
        <v>0</v>
      </c>
      <c r="AK1488">
        <f>SUM($AJ$2:AJ1488)</f>
        <v>52744.463691180012</v>
      </c>
      <c r="AL1488">
        <f t="shared" si="472"/>
        <v>810.68748699836692</v>
      </c>
      <c r="AM1488">
        <f>SUM($AL$2:AL1488)</f>
        <v>4375277.2269103462</v>
      </c>
      <c r="AN1488">
        <f>SUM($AH$2:AH1488)</f>
        <v>7329708.9905355023</v>
      </c>
      <c r="AO1488">
        <f t="shared" si="473"/>
        <v>10457.868582278934</v>
      </c>
      <c r="AP1488">
        <f t="shared" si="474"/>
        <v>0</v>
      </c>
      <c r="AQ1488">
        <f t="shared" si="475"/>
        <v>0</v>
      </c>
      <c r="AR1488">
        <f>SUM($AQ$2:AQ1488)</f>
        <v>1549446.936421192</v>
      </c>
      <c r="AS1488">
        <f>SUM($AO$2:AO1488)</f>
        <v>280844379.52697682</v>
      </c>
    </row>
    <row r="1489" spans="1:45" x14ac:dyDescent="0.25">
      <c r="A1489">
        <v>1487</v>
      </c>
      <c r="B1489" s="4">
        <v>14.7</v>
      </c>
      <c r="C1489">
        <f t="shared" si="461"/>
        <v>4.083333333333333</v>
      </c>
      <c r="D1489" s="5">
        <f t="shared" si="476"/>
        <v>0.15817901234567899</v>
      </c>
      <c r="E1489">
        <f t="shared" si="462"/>
        <v>1546.5315590779189</v>
      </c>
      <c r="F1489">
        <f t="shared" si="463"/>
        <v>12055.454347222219</v>
      </c>
      <c r="G1489">
        <f>SUM($E$2:E1489)</f>
        <v>4279957.6001383252</v>
      </c>
      <c r="H1489">
        <f>SUM($F$2:F1489)</f>
        <v>171786112.79543218</v>
      </c>
      <c r="R1489">
        <f t="shared" si="464"/>
        <v>4279.9576001383257</v>
      </c>
      <c r="S1489">
        <f t="shared" si="465"/>
        <v>171786.11279543219</v>
      </c>
      <c r="U1489">
        <v>1487</v>
      </c>
      <c r="V1489" s="4">
        <v>14.7</v>
      </c>
      <c r="W1489">
        <f t="shared" si="466"/>
        <v>4.083333333333333</v>
      </c>
      <c r="X1489" s="5">
        <f t="shared" si="480"/>
        <v>6.9444444444444378E-2</v>
      </c>
      <c r="Y1489">
        <f t="shared" si="467"/>
        <v>1022.5794615984948</v>
      </c>
      <c r="Z1489">
        <f t="shared" si="467"/>
        <v>1022.5794615984948</v>
      </c>
      <c r="AA1489">
        <f>SUM($E$2:$E1489)</f>
        <v>4279957.6001383252</v>
      </c>
      <c r="AB1489">
        <f>SUM($F$2:$F1489)</f>
        <v>171786112.79543218</v>
      </c>
      <c r="AC1489">
        <f t="shared" si="479"/>
        <v>511.28973079924742</v>
      </c>
      <c r="AD1489">
        <f t="shared" si="478"/>
        <v>9283.8546805555561</v>
      </c>
      <c r="AE1489">
        <f t="shared" si="477"/>
        <v>4677.3533827160472</v>
      </c>
      <c r="AF1489">
        <f t="shared" si="468"/>
        <v>0</v>
      </c>
      <c r="AG1489">
        <f t="shared" si="469"/>
        <v>0</v>
      </c>
      <c r="AH1489">
        <f>ABS($AF1489)</f>
        <v>0</v>
      </c>
      <c r="AI1489">
        <f t="shared" si="470"/>
        <v>0</v>
      </c>
      <c r="AJ1489">
        <f t="shared" si="471"/>
        <v>0</v>
      </c>
      <c r="AK1489">
        <f>SUM($AJ$2:AJ1489)</f>
        <v>52744.463691180012</v>
      </c>
      <c r="AL1489">
        <f t="shared" si="472"/>
        <v>1022.5794615984948</v>
      </c>
      <c r="AM1489">
        <f>SUM($AL$2:AL1489)</f>
        <v>4376299.806371945</v>
      </c>
      <c r="AN1489">
        <f>SUM($AH$2:AH1489)</f>
        <v>7329708.9905355023</v>
      </c>
      <c r="AO1489">
        <f t="shared" si="473"/>
        <v>15031.918085497873</v>
      </c>
      <c r="AP1489">
        <f t="shared" si="474"/>
        <v>0</v>
      </c>
      <c r="AQ1489">
        <f t="shared" si="475"/>
        <v>0</v>
      </c>
      <c r="AR1489">
        <f>SUM($AQ$2:AQ1489)</f>
        <v>1549446.936421192</v>
      </c>
      <c r="AS1489">
        <f>SUM($AO$2:AO1489)</f>
        <v>280859411.44506234</v>
      </c>
    </row>
    <row r="1490" spans="1:45" x14ac:dyDescent="0.25">
      <c r="A1490">
        <v>1488</v>
      </c>
      <c r="B1490" s="4">
        <v>17</v>
      </c>
      <c r="C1490">
        <f t="shared" si="461"/>
        <v>4.7222222222222223</v>
      </c>
      <c r="D1490" s="5">
        <f t="shared" si="476"/>
        <v>0.1967592592592593</v>
      </c>
      <c r="E1490">
        <f t="shared" si="462"/>
        <v>2064.9390111322018</v>
      </c>
      <c r="F1490">
        <f t="shared" si="463"/>
        <v>16123.03348765432</v>
      </c>
      <c r="G1490">
        <f>SUM($E$2:E1490)</f>
        <v>4282022.5391494576</v>
      </c>
      <c r="H1490">
        <f>SUM($F$2:F1490)</f>
        <v>171802235.82891983</v>
      </c>
      <c r="R1490">
        <f t="shared" si="464"/>
        <v>4282.0225391494578</v>
      </c>
      <c r="S1490">
        <f t="shared" si="465"/>
        <v>171802.23582891983</v>
      </c>
      <c r="U1490">
        <v>1488</v>
      </c>
      <c r="V1490" s="4">
        <v>17</v>
      </c>
      <c r="W1490">
        <f t="shared" si="466"/>
        <v>4.7222222222222223</v>
      </c>
      <c r="X1490" s="5">
        <f t="shared" si="480"/>
        <v>8.8734567901234615E-2</v>
      </c>
      <c r="Y1490">
        <f t="shared" si="467"/>
        <v>1327.2838842460565</v>
      </c>
      <c r="Z1490">
        <f t="shared" si="467"/>
        <v>1327.2838842460565</v>
      </c>
      <c r="AA1490">
        <f>SUM($E$2:$E1490)</f>
        <v>4282022.5391494576</v>
      </c>
      <c r="AB1490">
        <f>SUM($F$2:$F1490)</f>
        <v>171802235.82891983</v>
      </c>
      <c r="AC1490">
        <f t="shared" si="479"/>
        <v>663.64194212302823</v>
      </c>
      <c r="AD1490">
        <f t="shared" si="478"/>
        <v>12055.454347222219</v>
      </c>
      <c r="AE1490">
        <f t="shared" si="477"/>
        <v>6839.1788070987641</v>
      </c>
      <c r="AF1490">
        <f t="shared" si="468"/>
        <v>0</v>
      </c>
      <c r="AG1490">
        <f t="shared" si="469"/>
        <v>0</v>
      </c>
      <c r="AH1490">
        <f>ABS($AF1490)</f>
        <v>0</v>
      </c>
      <c r="AI1490">
        <f t="shared" si="470"/>
        <v>0</v>
      </c>
      <c r="AJ1490">
        <f t="shared" si="471"/>
        <v>0</v>
      </c>
      <c r="AK1490">
        <f>SUM($AJ$2:AJ1490)</f>
        <v>52744.463691180012</v>
      </c>
      <c r="AL1490">
        <f t="shared" si="472"/>
        <v>1327.2838842460565</v>
      </c>
      <c r="AM1490">
        <f>SUM($AL$2:AL1490)</f>
        <v>4377627.0902561909</v>
      </c>
      <c r="AN1490">
        <f>SUM($AH$2:AH1490)</f>
        <v>7329708.9905355023</v>
      </c>
      <c r="AO1490">
        <f t="shared" si="473"/>
        <v>22563.826032182958</v>
      </c>
      <c r="AP1490">
        <f t="shared" si="474"/>
        <v>0</v>
      </c>
      <c r="AQ1490">
        <f t="shared" si="475"/>
        <v>0</v>
      </c>
      <c r="AR1490">
        <f>SUM($AQ$2:AQ1490)</f>
        <v>1549446.936421192</v>
      </c>
      <c r="AS1490">
        <f>SUM($AO$2:AO1490)</f>
        <v>280881975.2710945</v>
      </c>
    </row>
    <row r="1491" spans="1:45" x14ac:dyDescent="0.25">
      <c r="A1491">
        <v>1489</v>
      </c>
      <c r="B1491" s="4">
        <v>19.8</v>
      </c>
      <c r="C1491">
        <f t="shared" si="461"/>
        <v>5.5</v>
      </c>
      <c r="D1491" s="5">
        <f t="shared" si="476"/>
        <v>0.23533950617283952</v>
      </c>
      <c r="E1491">
        <f t="shared" si="462"/>
        <v>2733.2596969163578</v>
      </c>
      <c r="F1491">
        <f t="shared" si="463"/>
        <v>21871.536499999998</v>
      </c>
      <c r="G1491">
        <f>SUM($E$2:E1491)</f>
        <v>4284755.7988463743</v>
      </c>
      <c r="H1491">
        <f>SUM($F$2:F1491)</f>
        <v>171824107.36541983</v>
      </c>
      <c r="R1491">
        <f t="shared" si="464"/>
        <v>4284.7557988463741</v>
      </c>
      <c r="S1491">
        <f t="shared" si="465"/>
        <v>171824.10736541983</v>
      </c>
      <c r="U1491">
        <v>1489</v>
      </c>
      <c r="V1491" s="4">
        <v>19.8</v>
      </c>
      <c r="W1491">
        <f t="shared" si="466"/>
        <v>5.5</v>
      </c>
      <c r="X1491" s="5">
        <f t="shared" si="480"/>
        <v>0.10802469135802467</v>
      </c>
      <c r="Y1491">
        <f t="shared" si="467"/>
        <v>1720.6885626570984</v>
      </c>
      <c r="Z1491">
        <f t="shared" si="467"/>
        <v>1720.6885626570984</v>
      </c>
      <c r="AA1491">
        <f>SUM($E$2:$E1491)</f>
        <v>4284755.7988463743</v>
      </c>
      <c r="AB1491">
        <f>SUM($F$2:$F1491)</f>
        <v>171824107.36541983</v>
      </c>
      <c r="AC1491">
        <f t="shared" si="479"/>
        <v>860.34428132854919</v>
      </c>
      <c r="AD1491">
        <f t="shared" si="478"/>
        <v>16123.03348765432</v>
      </c>
      <c r="AE1491">
        <f t="shared" si="477"/>
        <v>9816.0821527777789</v>
      </c>
      <c r="AF1491">
        <f t="shared" si="468"/>
        <v>0</v>
      </c>
      <c r="AG1491">
        <f t="shared" si="469"/>
        <v>0</v>
      </c>
      <c r="AH1491">
        <f>ABS($AF1491)</f>
        <v>0</v>
      </c>
      <c r="AI1491">
        <f t="shared" si="470"/>
        <v>0</v>
      </c>
      <c r="AJ1491">
        <f t="shared" si="471"/>
        <v>0</v>
      </c>
      <c r="AK1491">
        <f>SUM($AJ$2:AJ1491)</f>
        <v>52744.463691180012</v>
      </c>
      <c r="AL1491">
        <f t="shared" si="472"/>
        <v>1720.6885626570984</v>
      </c>
      <c r="AM1491">
        <f>SUM($AL$2:AL1491)</f>
        <v>4379347.7788188476</v>
      </c>
      <c r="AN1491">
        <f>SUM($AH$2:AH1491)</f>
        <v>7329708.9905355023</v>
      </c>
      <c r="AO1491">
        <f t="shared" si="473"/>
        <v>34069.63354061055</v>
      </c>
      <c r="AP1491">
        <f t="shared" si="474"/>
        <v>0</v>
      </c>
      <c r="AQ1491">
        <f t="shared" si="475"/>
        <v>0</v>
      </c>
      <c r="AR1491">
        <f>SUM($AQ$2:AQ1491)</f>
        <v>1549446.936421192</v>
      </c>
      <c r="AS1491">
        <f>SUM($AO$2:AO1491)</f>
        <v>280916044.90463513</v>
      </c>
    </row>
    <row r="1492" spans="1:45" x14ac:dyDescent="0.25">
      <c r="A1492">
        <v>1490</v>
      </c>
      <c r="B1492" s="4">
        <v>23.1</v>
      </c>
      <c r="C1492">
        <f t="shared" si="461"/>
        <v>6.416666666666667</v>
      </c>
      <c r="D1492" s="5">
        <f t="shared" si="476"/>
        <v>0.26620370370370361</v>
      </c>
      <c r="E1492">
        <f t="shared" si="462"/>
        <v>3509.4465246801301</v>
      </c>
      <c r="F1492">
        <f t="shared" si="463"/>
        <v>29769.591347222224</v>
      </c>
      <c r="G1492">
        <f>SUM($E$2:E1492)</f>
        <v>4288265.2453710549</v>
      </c>
      <c r="H1492">
        <f>SUM($F$2:F1492)</f>
        <v>171853876.95676705</v>
      </c>
      <c r="R1492">
        <f t="shared" si="464"/>
        <v>4288.2652453710552</v>
      </c>
      <c r="S1492">
        <f t="shared" si="465"/>
        <v>171853.87695676705</v>
      </c>
      <c r="U1492">
        <v>1490</v>
      </c>
      <c r="V1492" s="4">
        <v>23.1</v>
      </c>
      <c r="W1492">
        <f t="shared" si="466"/>
        <v>6.416666666666667</v>
      </c>
      <c r="X1492" s="5">
        <f t="shared" si="480"/>
        <v>0.12731481481481485</v>
      </c>
      <c r="Y1492">
        <f t="shared" si="467"/>
        <v>2220.7196265319835</v>
      </c>
      <c r="Z1492">
        <f t="shared" si="467"/>
        <v>2220.7196265319835</v>
      </c>
      <c r="AA1492">
        <f>SUM($E$2:$E1492)</f>
        <v>4288265.2453710549</v>
      </c>
      <c r="AB1492">
        <f>SUM($F$2:$F1492)</f>
        <v>171853876.95676705</v>
      </c>
      <c r="AC1492">
        <f t="shared" si="479"/>
        <v>1110.3598132659918</v>
      </c>
      <c r="AD1492">
        <f t="shared" si="478"/>
        <v>21871.536499999998</v>
      </c>
      <c r="AE1492">
        <f t="shared" si="477"/>
        <v>13646.557859567904</v>
      </c>
      <c r="AF1492">
        <f t="shared" si="468"/>
        <v>0</v>
      </c>
      <c r="AG1492">
        <f t="shared" si="469"/>
        <v>0</v>
      </c>
      <c r="AH1492">
        <f>ABS($AF1492)</f>
        <v>0</v>
      </c>
      <c r="AI1492">
        <f t="shared" si="470"/>
        <v>0</v>
      </c>
      <c r="AJ1492">
        <f t="shared" si="471"/>
        <v>0</v>
      </c>
      <c r="AK1492">
        <f>SUM($AJ$2:AJ1492)</f>
        <v>52744.463691180012</v>
      </c>
      <c r="AL1492">
        <f t="shared" si="472"/>
        <v>2220.7196265319835</v>
      </c>
      <c r="AM1492">
        <f>SUM($AL$2:AL1492)</f>
        <v>4381568.4984453795</v>
      </c>
      <c r="AN1492">
        <f>SUM($AH$2:AH1492)</f>
        <v>7329708.9905355023</v>
      </c>
      <c r="AO1492">
        <f t="shared" si="473"/>
        <v>51298.623372888826</v>
      </c>
      <c r="AP1492">
        <f t="shared" si="474"/>
        <v>0</v>
      </c>
      <c r="AQ1492">
        <f t="shared" si="475"/>
        <v>0</v>
      </c>
      <c r="AR1492">
        <f>SUM($AQ$2:AQ1492)</f>
        <v>1549446.936421192</v>
      </c>
      <c r="AS1492">
        <f>SUM($AO$2:AO1492)</f>
        <v>280967343.52800804</v>
      </c>
    </row>
    <row r="1493" spans="1:45" x14ac:dyDescent="0.25">
      <c r="A1493">
        <v>1491</v>
      </c>
      <c r="B1493" s="4">
        <v>26.7</v>
      </c>
      <c r="C1493">
        <f t="shared" si="461"/>
        <v>7.4166666666666661</v>
      </c>
      <c r="D1493" s="5">
        <f t="shared" si="476"/>
        <v>0.28549382716049365</v>
      </c>
      <c r="E1493">
        <f t="shared" si="462"/>
        <v>4313.4045816607359</v>
      </c>
      <c r="F1493">
        <f t="shared" si="463"/>
        <v>39771.45101388888</v>
      </c>
      <c r="G1493">
        <f>SUM($E$2:E1493)</f>
        <v>4292578.6499527153</v>
      </c>
      <c r="H1493">
        <f>SUM($F$2:F1493)</f>
        <v>171893648.40778095</v>
      </c>
      <c r="R1493">
        <f t="shared" si="464"/>
        <v>4292.5786499527148</v>
      </c>
      <c r="S1493">
        <f t="shared" si="465"/>
        <v>171893.64840778094</v>
      </c>
      <c r="U1493">
        <v>1491</v>
      </c>
      <c r="V1493" s="4">
        <v>26.7</v>
      </c>
      <c r="W1493">
        <f t="shared" si="466"/>
        <v>7.4166666666666661</v>
      </c>
      <c r="X1493" s="5">
        <f t="shared" si="480"/>
        <v>0.13888888888888876</v>
      </c>
      <c r="Y1493">
        <f t="shared" si="467"/>
        <v>2741.0833805290495</v>
      </c>
      <c r="Z1493">
        <f t="shared" si="467"/>
        <v>2741.0833805290495</v>
      </c>
      <c r="AA1493">
        <f>SUM($E$2:$E1493)</f>
        <v>4292578.6499527153</v>
      </c>
      <c r="AB1493">
        <f>SUM($F$2:$F1493)</f>
        <v>171893648.40778095</v>
      </c>
      <c r="AC1493">
        <f t="shared" si="479"/>
        <v>1370.5416902645247</v>
      </c>
      <c r="AD1493">
        <f t="shared" si="478"/>
        <v>29769.591347222224</v>
      </c>
      <c r="AE1493">
        <f t="shared" si="477"/>
        <v>17899.914513888882</v>
      </c>
      <c r="AF1493">
        <f t="shared" si="468"/>
        <v>0</v>
      </c>
      <c r="AG1493">
        <f t="shared" si="469"/>
        <v>0</v>
      </c>
      <c r="AH1493">
        <f>ABS($AF1493)</f>
        <v>0</v>
      </c>
      <c r="AI1493">
        <f t="shared" si="470"/>
        <v>0</v>
      </c>
      <c r="AJ1493">
        <f t="shared" si="471"/>
        <v>0</v>
      </c>
      <c r="AK1493">
        <f>SUM($AJ$2:AJ1493)</f>
        <v>52744.463691180012</v>
      </c>
      <c r="AL1493">
        <f t="shared" si="472"/>
        <v>2741.0833805290495</v>
      </c>
      <c r="AM1493">
        <f>SUM($AL$2:AL1493)</f>
        <v>4384309.5818259083</v>
      </c>
      <c r="AN1493">
        <f>SUM($AH$2:AH1493)</f>
        <v>7329708.9905355023</v>
      </c>
      <c r="AO1493">
        <f t="shared" si="473"/>
        <v>73186.92626012562</v>
      </c>
      <c r="AP1493">
        <f t="shared" si="474"/>
        <v>0</v>
      </c>
      <c r="AQ1493">
        <f t="shared" si="475"/>
        <v>0</v>
      </c>
      <c r="AR1493">
        <f>SUM($AQ$2:AQ1493)</f>
        <v>1549446.936421192</v>
      </c>
      <c r="AS1493">
        <f>SUM($AO$2:AO1493)</f>
        <v>281040530.45426816</v>
      </c>
    </row>
    <row r="1494" spans="1:45" x14ac:dyDescent="0.25">
      <c r="A1494">
        <v>1492</v>
      </c>
      <c r="B1494" s="4">
        <v>30.5</v>
      </c>
      <c r="C1494">
        <f t="shared" si="461"/>
        <v>8.4722222222222214</v>
      </c>
      <c r="D1494" s="5">
        <f t="shared" si="476"/>
        <v>0.28549382716049404</v>
      </c>
      <c r="E1494">
        <f t="shared" si="462"/>
        <v>4996.7487593173673</v>
      </c>
      <c r="F1494">
        <f t="shared" si="463"/>
        <v>51897.757445987641</v>
      </c>
      <c r="G1494">
        <f>SUM($E$2:E1494)</f>
        <v>4297575.3987120325</v>
      </c>
      <c r="H1494">
        <f>SUM($F$2:F1494)</f>
        <v>171945546.16522694</v>
      </c>
      <c r="R1494">
        <f t="shared" si="464"/>
        <v>4297.5753987120324</v>
      </c>
      <c r="S1494">
        <f t="shared" si="465"/>
        <v>171945.54616522693</v>
      </c>
      <c r="U1494">
        <v>1492</v>
      </c>
      <c r="V1494" s="4">
        <v>30.5</v>
      </c>
      <c r="W1494">
        <f t="shared" si="466"/>
        <v>8.4722222222222214</v>
      </c>
      <c r="X1494" s="5">
        <f t="shared" si="480"/>
        <v>0.1466049382716049</v>
      </c>
      <c r="Y1494">
        <f t="shared" si="467"/>
        <v>3295.1829414161298</v>
      </c>
      <c r="Z1494">
        <f t="shared" si="467"/>
        <v>3295.1829414161298</v>
      </c>
      <c r="AA1494">
        <f>SUM($E$2:$E1494)</f>
        <v>4297575.3987120325</v>
      </c>
      <c r="AB1494">
        <f>SUM($F$2:$F1494)</f>
        <v>171945546.16522694</v>
      </c>
      <c r="AC1494">
        <f t="shared" si="479"/>
        <v>1647.5914707080649</v>
      </c>
      <c r="AD1494">
        <f t="shared" si="478"/>
        <v>39771.45101388888</v>
      </c>
      <c r="AE1494">
        <f t="shared" si="477"/>
        <v>22128.166098765418</v>
      </c>
      <c r="AF1494">
        <f t="shared" si="468"/>
        <v>0</v>
      </c>
      <c r="AG1494">
        <f t="shared" si="469"/>
        <v>0</v>
      </c>
      <c r="AH1494">
        <f>ABS($AF1494)</f>
        <v>0</v>
      </c>
      <c r="AI1494">
        <f t="shared" si="470"/>
        <v>0</v>
      </c>
      <c r="AJ1494">
        <f t="shared" si="471"/>
        <v>0</v>
      </c>
      <c r="AK1494">
        <f>SUM($AJ$2:AJ1494)</f>
        <v>52744.463691180012</v>
      </c>
      <c r="AL1494">
        <f t="shared" si="472"/>
        <v>3295.1829414161298</v>
      </c>
      <c r="AM1494">
        <f>SUM($AL$2:AL1494)</f>
        <v>4387604.7647673246</v>
      </c>
      <c r="AN1494">
        <f>SUM($AH$2:AH1494)</f>
        <v>7329708.9905355023</v>
      </c>
      <c r="AO1494">
        <f t="shared" si="473"/>
        <v>100503.07971319195</v>
      </c>
      <c r="AP1494">
        <f t="shared" si="474"/>
        <v>0</v>
      </c>
      <c r="AQ1494">
        <f t="shared" si="475"/>
        <v>0</v>
      </c>
      <c r="AR1494">
        <f>SUM($AQ$2:AQ1494)</f>
        <v>1549446.936421192</v>
      </c>
      <c r="AS1494">
        <f>SUM($AO$2:AO1494)</f>
        <v>281141033.53398132</v>
      </c>
    </row>
    <row r="1495" spans="1:45" x14ac:dyDescent="0.25">
      <c r="A1495">
        <v>1493</v>
      </c>
      <c r="B1495" s="4">
        <v>34.1</v>
      </c>
      <c r="C1495">
        <f t="shared" si="461"/>
        <v>9.4722222222222232</v>
      </c>
      <c r="D1495" s="5">
        <f t="shared" si="476"/>
        <v>0.27006172839506176</v>
      </c>
      <c r="E1495">
        <f t="shared" si="462"/>
        <v>5458.2293820044206</v>
      </c>
      <c r="F1495">
        <f t="shared" si="463"/>
        <v>64872.057334876547</v>
      </c>
      <c r="G1495">
        <f>SUM($E$2:E1495)</f>
        <v>4303033.6280940371</v>
      </c>
      <c r="H1495">
        <f>SUM($F$2:F1495)</f>
        <v>172010418.22256181</v>
      </c>
      <c r="R1495">
        <f t="shared" si="464"/>
        <v>4303.0336280940373</v>
      </c>
      <c r="S1495">
        <f t="shared" si="465"/>
        <v>172010.4182225618</v>
      </c>
      <c r="U1495">
        <v>1493</v>
      </c>
      <c r="V1495" s="4">
        <v>34.1</v>
      </c>
      <c r="W1495">
        <f t="shared" si="466"/>
        <v>9.4722222222222232</v>
      </c>
      <c r="X1495" s="5">
        <f t="shared" si="480"/>
        <v>0.13888888888888914</v>
      </c>
      <c r="Y1495">
        <f t="shared" si="467"/>
        <v>3661.5122515174553</v>
      </c>
      <c r="Z1495">
        <f t="shared" si="467"/>
        <v>3661.5122515174553</v>
      </c>
      <c r="AA1495">
        <f>SUM($E$2:$E1495)</f>
        <v>4303033.6280940371</v>
      </c>
      <c r="AB1495">
        <f>SUM($F$2:$F1495)</f>
        <v>172010418.22256181</v>
      </c>
      <c r="AC1495">
        <f t="shared" si="479"/>
        <v>1830.7561257587276</v>
      </c>
      <c r="AD1495">
        <f t="shared" si="478"/>
        <v>51897.757445987641</v>
      </c>
      <c r="AE1495">
        <f t="shared" si="477"/>
        <v>25100.606320987667</v>
      </c>
      <c r="AF1495">
        <f t="shared" si="468"/>
        <v>0</v>
      </c>
      <c r="AG1495">
        <f t="shared" si="469"/>
        <v>0</v>
      </c>
      <c r="AH1495">
        <f>ABS($AF1495)</f>
        <v>0</v>
      </c>
      <c r="AI1495">
        <f t="shared" si="470"/>
        <v>0</v>
      </c>
      <c r="AJ1495">
        <f t="shared" si="471"/>
        <v>0</v>
      </c>
      <c r="AK1495">
        <f>SUM($AJ$2:AJ1495)</f>
        <v>52744.463691180012</v>
      </c>
      <c r="AL1495">
        <f t="shared" si="472"/>
        <v>3661.5122515174553</v>
      </c>
      <c r="AM1495">
        <f>SUM($AL$2:AL1495)</f>
        <v>4391266.2770188423</v>
      </c>
      <c r="AN1495">
        <f>SUM($AH$2:AH1495)</f>
        <v>7329708.9905355023</v>
      </c>
      <c r="AO1495">
        <f t="shared" si="473"/>
        <v>124857.56777674523</v>
      </c>
      <c r="AP1495">
        <f t="shared" si="474"/>
        <v>0</v>
      </c>
      <c r="AQ1495">
        <f t="shared" si="475"/>
        <v>0</v>
      </c>
      <c r="AR1495">
        <f>SUM($AQ$2:AQ1495)</f>
        <v>1549446.936421192</v>
      </c>
      <c r="AS1495">
        <f>SUM($AO$2:AO1495)</f>
        <v>281265891.10175806</v>
      </c>
    </row>
    <row r="1496" spans="1:45" x14ac:dyDescent="0.25">
      <c r="A1496">
        <v>1494</v>
      </c>
      <c r="B1496" s="4">
        <v>37.5</v>
      </c>
      <c r="C1496">
        <f t="shared" si="461"/>
        <v>10.416666666666666</v>
      </c>
      <c r="D1496" s="5">
        <f t="shared" si="476"/>
        <v>0.25077160493827155</v>
      </c>
      <c r="E1496">
        <f t="shared" si="462"/>
        <v>5807.5204566149041</v>
      </c>
      <c r="F1496">
        <f t="shared" si="463"/>
        <v>78453.342013888876</v>
      </c>
      <c r="G1496">
        <f>SUM($E$2:E1496)</f>
        <v>4308841.148550652</v>
      </c>
      <c r="H1496">
        <f>SUM($F$2:F1496)</f>
        <v>172088871.5645757</v>
      </c>
      <c r="R1496">
        <f t="shared" si="464"/>
        <v>4308.8411485506522</v>
      </c>
      <c r="S1496">
        <f t="shared" si="465"/>
        <v>172088.8715645757</v>
      </c>
      <c r="U1496">
        <v>1494</v>
      </c>
      <c r="V1496" s="4">
        <v>37.5</v>
      </c>
      <c r="W1496">
        <f t="shared" si="466"/>
        <v>10.416666666666666</v>
      </c>
      <c r="X1496" s="5">
        <f t="shared" si="480"/>
        <v>0.13117283950617262</v>
      </c>
      <c r="Y1496">
        <f t="shared" si="467"/>
        <v>4005.9992696293043</v>
      </c>
      <c r="Z1496">
        <f t="shared" si="467"/>
        <v>4005.9992696293043</v>
      </c>
      <c r="AA1496">
        <f>SUM($E$2:$E1496)</f>
        <v>4308841.148550652</v>
      </c>
      <c r="AB1496">
        <f>SUM($F$2:$F1496)</f>
        <v>172088871.5645757</v>
      </c>
      <c r="AC1496">
        <f t="shared" si="479"/>
        <v>2002.9996348146522</v>
      </c>
      <c r="AD1496">
        <f t="shared" si="478"/>
        <v>64872.057334876547</v>
      </c>
      <c r="AE1496">
        <f t="shared" si="477"/>
        <v>26555.584567901235</v>
      </c>
      <c r="AF1496">
        <f t="shared" si="468"/>
        <v>0</v>
      </c>
      <c r="AG1496">
        <f t="shared" si="469"/>
        <v>0</v>
      </c>
      <c r="AH1496">
        <f>ABS($AF1496)</f>
        <v>0</v>
      </c>
      <c r="AI1496">
        <f t="shared" si="470"/>
        <v>0</v>
      </c>
      <c r="AJ1496">
        <f t="shared" si="471"/>
        <v>0</v>
      </c>
      <c r="AK1496">
        <f>SUM($AJ$2:AJ1496)</f>
        <v>52744.463691180012</v>
      </c>
      <c r="AL1496">
        <f t="shared" si="472"/>
        <v>4005.9992696293043</v>
      </c>
      <c r="AM1496">
        <f>SUM($AL$2:AL1496)</f>
        <v>4395272.2762884712</v>
      </c>
      <c r="AN1496">
        <f>SUM($AH$2:AH1496)</f>
        <v>7329708.9905355023</v>
      </c>
      <c r="AO1496">
        <f t="shared" si="473"/>
        <v>150224.9726110989</v>
      </c>
      <c r="AP1496">
        <f t="shared" si="474"/>
        <v>0</v>
      </c>
      <c r="AQ1496">
        <f t="shared" si="475"/>
        <v>0</v>
      </c>
      <c r="AR1496">
        <f>SUM($AQ$2:AQ1496)</f>
        <v>1549446.936421192</v>
      </c>
      <c r="AS1496">
        <f>SUM($AO$2:AO1496)</f>
        <v>281416116.07436913</v>
      </c>
    </row>
    <row r="1497" spans="1:45" x14ac:dyDescent="0.25">
      <c r="A1497">
        <v>1495</v>
      </c>
      <c r="B1497" s="4">
        <v>40.6</v>
      </c>
      <c r="C1497">
        <f t="shared" si="461"/>
        <v>11.277777777777779</v>
      </c>
      <c r="D1497" s="5">
        <f t="shared" si="476"/>
        <v>0.22376543209876537</v>
      </c>
      <c r="E1497">
        <f t="shared" si="462"/>
        <v>5950.1623140005822</v>
      </c>
      <c r="F1497">
        <f t="shared" si="463"/>
        <v>91960.42726543211</v>
      </c>
      <c r="G1497">
        <f>SUM($E$2:E1497)</f>
        <v>4314791.3108646525</v>
      </c>
      <c r="H1497">
        <f>SUM($F$2:F1497)</f>
        <v>172180831.99184114</v>
      </c>
      <c r="R1497">
        <f t="shared" si="464"/>
        <v>4314.7913108646526</v>
      </c>
      <c r="S1497">
        <f t="shared" si="465"/>
        <v>172180.83199184114</v>
      </c>
      <c r="U1497">
        <v>1495</v>
      </c>
      <c r="V1497" s="4">
        <v>40.6</v>
      </c>
      <c r="W1497">
        <f t="shared" si="466"/>
        <v>11.277777777777779</v>
      </c>
      <c r="X1497" s="5">
        <f t="shared" si="480"/>
        <v>0.11959876543209895</v>
      </c>
      <c r="Y1497">
        <f t="shared" si="467"/>
        <v>4251.3859482598455</v>
      </c>
      <c r="Z1497">
        <f t="shared" si="467"/>
        <v>4251.3859482598455</v>
      </c>
      <c r="AA1497">
        <f>SUM($E$2:$E1497)</f>
        <v>4314791.3108646525</v>
      </c>
      <c r="AB1497">
        <f>SUM($F$2:$F1497)</f>
        <v>172180831.99184114</v>
      </c>
      <c r="AC1497">
        <f t="shared" si="479"/>
        <v>2125.6929741299227</v>
      </c>
      <c r="AD1497">
        <f t="shared" si="478"/>
        <v>78453.342013888876</v>
      </c>
      <c r="AE1497">
        <f t="shared" si="477"/>
        <v>27088.369930555564</v>
      </c>
      <c r="AF1497">
        <f t="shared" si="468"/>
        <v>0</v>
      </c>
      <c r="AG1497">
        <f t="shared" si="469"/>
        <v>0</v>
      </c>
      <c r="AH1497">
        <f>ABS($AF1497)</f>
        <v>0</v>
      </c>
      <c r="AI1497">
        <f t="shared" si="470"/>
        <v>0</v>
      </c>
      <c r="AJ1497">
        <f t="shared" si="471"/>
        <v>0</v>
      </c>
      <c r="AK1497">
        <f>SUM($AJ$2:AJ1497)</f>
        <v>52744.463691180012</v>
      </c>
      <c r="AL1497">
        <f t="shared" si="472"/>
        <v>4251.3859482598455</v>
      </c>
      <c r="AM1497">
        <f>SUM($AL$2:AL1497)</f>
        <v>4399523.6622367306</v>
      </c>
      <c r="AN1497">
        <f>SUM($AH$2:AH1497)</f>
        <v>7329708.9905355023</v>
      </c>
      <c r="AO1497">
        <f t="shared" si="473"/>
        <v>172606.26949934973</v>
      </c>
      <c r="AP1497">
        <f t="shared" si="474"/>
        <v>0</v>
      </c>
      <c r="AQ1497">
        <f t="shared" si="475"/>
        <v>0</v>
      </c>
      <c r="AR1497">
        <f>SUM($AQ$2:AQ1497)</f>
        <v>1549446.936421192</v>
      </c>
      <c r="AS1497">
        <f>SUM($AO$2:AO1497)</f>
        <v>281588722.34386849</v>
      </c>
    </row>
    <row r="1498" spans="1:45" x14ac:dyDescent="0.25">
      <c r="A1498">
        <v>1496</v>
      </c>
      <c r="B1498" s="4">
        <v>43.3</v>
      </c>
      <c r="C1498">
        <f t="shared" si="461"/>
        <v>12.027777777777777</v>
      </c>
      <c r="D1498" s="5">
        <f t="shared" si="476"/>
        <v>0.19675925925925916</v>
      </c>
      <c r="E1498">
        <f t="shared" si="462"/>
        <v>5978.9078858919856</v>
      </c>
      <c r="F1498">
        <f t="shared" si="463"/>
        <v>104598.3192237654</v>
      </c>
      <c r="G1498">
        <f>SUM($E$2:E1498)</f>
        <v>4320770.2187505448</v>
      </c>
      <c r="H1498">
        <f>SUM($F$2:F1498)</f>
        <v>172285430.3110649</v>
      </c>
      <c r="R1498">
        <f t="shared" si="464"/>
        <v>4320.7702187505447</v>
      </c>
      <c r="S1498">
        <f t="shared" si="465"/>
        <v>172285.43031106491</v>
      </c>
      <c r="U1498">
        <v>1496</v>
      </c>
      <c r="V1498" s="4">
        <v>43.3</v>
      </c>
      <c r="W1498">
        <f t="shared" si="466"/>
        <v>12.027777777777777</v>
      </c>
      <c r="X1498" s="5">
        <f t="shared" si="480"/>
        <v>0.10416666666666642</v>
      </c>
      <c r="Y1498">
        <f t="shared" si="467"/>
        <v>4368.4641719002138</v>
      </c>
      <c r="Z1498">
        <f t="shared" si="467"/>
        <v>4368.4641719002138</v>
      </c>
      <c r="AA1498">
        <f>SUM($E$2:$E1498)</f>
        <v>4320770.2187505448</v>
      </c>
      <c r="AB1498">
        <f>SUM($F$2:$F1498)</f>
        <v>172285430.3110649</v>
      </c>
      <c r="AC1498">
        <f t="shared" si="479"/>
        <v>2184.2320859501069</v>
      </c>
      <c r="AD1498">
        <f t="shared" si="478"/>
        <v>91960.42726543211</v>
      </c>
      <c r="AE1498">
        <f t="shared" si="477"/>
        <v>26144.977209876524</v>
      </c>
      <c r="AF1498">
        <f t="shared" si="468"/>
        <v>0</v>
      </c>
      <c r="AG1498">
        <f t="shared" si="469"/>
        <v>0</v>
      </c>
      <c r="AH1498">
        <f>ABS($AF1498)</f>
        <v>0</v>
      </c>
      <c r="AI1498">
        <f t="shared" si="470"/>
        <v>0</v>
      </c>
      <c r="AJ1498">
        <f t="shared" si="471"/>
        <v>0</v>
      </c>
      <c r="AK1498">
        <f>SUM($AJ$2:AJ1498)</f>
        <v>52744.463691180012</v>
      </c>
      <c r="AL1498">
        <f t="shared" si="472"/>
        <v>4368.4641719002138</v>
      </c>
      <c r="AM1498">
        <f>SUM($AL$2:AL1498)</f>
        <v>4403892.126408631</v>
      </c>
      <c r="AN1498">
        <f>SUM($AH$2:AH1498)</f>
        <v>7329708.9905355023</v>
      </c>
      <c r="AO1498">
        <f t="shared" si="473"/>
        <v>189154.49864327925</v>
      </c>
      <c r="AP1498">
        <f t="shared" si="474"/>
        <v>0</v>
      </c>
      <c r="AQ1498">
        <f t="shared" si="475"/>
        <v>0</v>
      </c>
      <c r="AR1498">
        <f>SUM($AQ$2:AQ1498)</f>
        <v>1549446.936421192</v>
      </c>
      <c r="AS1498">
        <f>SUM($AO$2:AO1498)</f>
        <v>281777876.84251177</v>
      </c>
    </row>
    <row r="1499" spans="1:45" x14ac:dyDescent="0.25">
      <c r="A1499">
        <v>1497</v>
      </c>
      <c r="B1499" s="4">
        <v>45.7</v>
      </c>
      <c r="C1499">
        <f t="shared" si="461"/>
        <v>12.694444444444445</v>
      </c>
      <c r="D1499" s="5">
        <f t="shared" si="476"/>
        <v>0.16975308641975323</v>
      </c>
      <c r="E1499">
        <f t="shared" si="462"/>
        <v>5916.8177761424367</v>
      </c>
      <c r="F1499">
        <f t="shared" si="463"/>
        <v>116514.85885339507</v>
      </c>
      <c r="G1499">
        <f>SUM($E$2:E1499)</f>
        <v>4326687.0365266874</v>
      </c>
      <c r="H1499">
        <f>SUM($F$2:F1499)</f>
        <v>172401945.1699183</v>
      </c>
      <c r="R1499">
        <f t="shared" si="464"/>
        <v>4326.6870365266877</v>
      </c>
      <c r="S1499">
        <f t="shared" si="465"/>
        <v>172401.9451699183</v>
      </c>
      <c r="U1499">
        <v>1497</v>
      </c>
      <c r="V1499" s="4">
        <v>45.7</v>
      </c>
      <c r="W1499">
        <f t="shared" si="466"/>
        <v>12.694444444444445</v>
      </c>
      <c r="X1499" s="5">
        <f t="shared" si="480"/>
        <v>9.2592592592592754E-2</v>
      </c>
      <c r="Y1499">
        <f t="shared" si="467"/>
        <v>4500.3959568694609</v>
      </c>
      <c r="Z1499">
        <f t="shared" si="467"/>
        <v>4500.3959568694609</v>
      </c>
      <c r="AA1499">
        <f>SUM($E$2:$E1499)</f>
        <v>4326687.0365266874</v>
      </c>
      <c r="AB1499">
        <f>SUM($F$2:$F1499)</f>
        <v>172401945.1699183</v>
      </c>
      <c r="AC1499">
        <f t="shared" si="479"/>
        <v>2250.1979784347304</v>
      </c>
      <c r="AD1499">
        <f t="shared" si="478"/>
        <v>104598.3192237654</v>
      </c>
      <c r="AE1499">
        <f t="shared" si="477"/>
        <v>24554.431587962958</v>
      </c>
      <c r="AF1499">
        <f t="shared" si="468"/>
        <v>0</v>
      </c>
      <c r="AG1499">
        <f t="shared" si="469"/>
        <v>0</v>
      </c>
      <c r="AH1499">
        <f>ABS($AF1499)</f>
        <v>0</v>
      </c>
      <c r="AI1499">
        <f t="shared" si="470"/>
        <v>0</v>
      </c>
      <c r="AJ1499">
        <f t="shared" si="471"/>
        <v>0</v>
      </c>
      <c r="AK1499">
        <f>SUM($AJ$2:AJ1499)</f>
        <v>52744.463691180012</v>
      </c>
      <c r="AL1499">
        <f t="shared" si="472"/>
        <v>4500.3959568694609</v>
      </c>
      <c r="AM1499">
        <f>SUM($AL$2:AL1499)</f>
        <v>4408392.5223655002</v>
      </c>
      <c r="AN1499">
        <f>SUM($AH$2:AH1499)</f>
        <v>7329708.9905355023</v>
      </c>
      <c r="AO1499">
        <f t="shared" si="473"/>
        <v>205668.09522893437</v>
      </c>
      <c r="AP1499">
        <f t="shared" si="474"/>
        <v>0</v>
      </c>
      <c r="AQ1499">
        <f t="shared" si="475"/>
        <v>0</v>
      </c>
      <c r="AR1499">
        <f>SUM($AQ$2:AQ1499)</f>
        <v>1549446.936421192</v>
      </c>
      <c r="AS1499">
        <f>SUM($AO$2:AO1499)</f>
        <v>281983544.93774068</v>
      </c>
    </row>
    <row r="1500" spans="1:45" x14ac:dyDescent="0.25">
      <c r="A1500">
        <v>1498</v>
      </c>
      <c r="B1500" s="4">
        <v>47.7</v>
      </c>
      <c r="C1500">
        <f t="shared" si="461"/>
        <v>13.25</v>
      </c>
      <c r="D1500" s="5">
        <f t="shared" si="476"/>
        <v>0.13888888888888865</v>
      </c>
      <c r="E1500">
        <f t="shared" si="462"/>
        <v>5677.7418344329817</v>
      </c>
      <c r="F1500">
        <f t="shared" si="463"/>
        <v>126936.252125</v>
      </c>
      <c r="G1500">
        <f>SUM($E$2:E1500)</f>
        <v>4332364.7783611203</v>
      </c>
      <c r="H1500">
        <f>SUM($F$2:F1500)</f>
        <v>172528881.42204329</v>
      </c>
      <c r="R1500">
        <f t="shared" si="464"/>
        <v>4332.3647783611204</v>
      </c>
      <c r="S1500">
        <f t="shared" si="465"/>
        <v>172528.88142204328</v>
      </c>
      <c r="U1500">
        <v>1498</v>
      </c>
      <c r="V1500" s="4">
        <v>47.7</v>
      </c>
      <c r="W1500">
        <f t="shared" si="466"/>
        <v>13.25</v>
      </c>
      <c r="X1500" s="5">
        <f t="shared" si="480"/>
        <v>7.7160493827160462E-2</v>
      </c>
      <c r="Y1500">
        <f t="shared" si="467"/>
        <v>4495.0141183836031</v>
      </c>
      <c r="Z1500">
        <f t="shared" si="467"/>
        <v>4495.0141183836031</v>
      </c>
      <c r="AA1500">
        <f>SUM($E$2:$E1500)</f>
        <v>4332364.7783611203</v>
      </c>
      <c r="AB1500">
        <f>SUM($F$2:$F1500)</f>
        <v>172528881.42204329</v>
      </c>
      <c r="AC1500">
        <f t="shared" si="479"/>
        <v>2247.5070591918015</v>
      </c>
      <c r="AD1500">
        <f t="shared" si="478"/>
        <v>116514.85885339507</v>
      </c>
      <c r="AE1500">
        <f t="shared" si="477"/>
        <v>22337.932901234599</v>
      </c>
      <c r="AF1500">
        <f t="shared" si="468"/>
        <v>0</v>
      </c>
      <c r="AG1500">
        <f t="shared" si="469"/>
        <v>0</v>
      </c>
      <c r="AH1500">
        <f>ABS($AF1500)</f>
        <v>0</v>
      </c>
      <c r="AI1500">
        <f t="shared" si="470"/>
        <v>0</v>
      </c>
      <c r="AJ1500">
        <f t="shared" si="471"/>
        <v>0</v>
      </c>
      <c r="AK1500">
        <f>SUM($AJ$2:AJ1500)</f>
        <v>52744.463691180012</v>
      </c>
      <c r="AL1500">
        <f t="shared" si="472"/>
        <v>4495.0141183836031</v>
      </c>
      <c r="AM1500">
        <f>SUM($AL$2:AL1500)</f>
        <v>4412887.5364838839</v>
      </c>
      <c r="AN1500">
        <f>SUM($AH$2:AH1500)</f>
        <v>7329708.9905355023</v>
      </c>
      <c r="AO1500">
        <f t="shared" si="473"/>
        <v>214412.17344689788</v>
      </c>
      <c r="AP1500">
        <f t="shared" si="474"/>
        <v>0</v>
      </c>
      <c r="AQ1500">
        <f t="shared" si="475"/>
        <v>0</v>
      </c>
      <c r="AR1500">
        <f>SUM($AQ$2:AQ1500)</f>
        <v>1549446.936421192</v>
      </c>
      <c r="AS1500">
        <f>SUM($AO$2:AO1500)</f>
        <v>282197957.11118758</v>
      </c>
    </row>
    <row r="1501" spans="1:45" x14ac:dyDescent="0.25">
      <c r="A1501">
        <v>1499</v>
      </c>
      <c r="B1501" s="4">
        <v>49.3</v>
      </c>
      <c r="C1501">
        <f t="shared" si="461"/>
        <v>13.694444444444443</v>
      </c>
      <c r="D1501" s="5">
        <f t="shared" si="476"/>
        <v>0.10802469135802455</v>
      </c>
      <c r="E1501">
        <f t="shared" si="462"/>
        <v>5337.1469889186483</v>
      </c>
      <c r="F1501">
        <f t="shared" si="463"/>
        <v>135594.7116311728</v>
      </c>
      <c r="G1501">
        <f>SUM($E$2:E1501)</f>
        <v>4337701.9253500393</v>
      </c>
      <c r="H1501">
        <f>SUM($F$2:F1501)</f>
        <v>172664476.13367447</v>
      </c>
      <c r="R1501">
        <f t="shared" si="464"/>
        <v>4337.7019253500393</v>
      </c>
      <c r="S1501">
        <f t="shared" si="465"/>
        <v>172664.47613367447</v>
      </c>
      <c r="U1501">
        <v>1499</v>
      </c>
      <c r="V1501" s="4">
        <v>49.3</v>
      </c>
      <c r="W1501">
        <f t="shared" si="466"/>
        <v>13.694444444444443</v>
      </c>
      <c r="X1501" s="5">
        <f t="shared" si="480"/>
        <v>6.1728395061728177E-2</v>
      </c>
      <c r="Y1501">
        <f t="shared" si="467"/>
        <v>4420.3470455030083</v>
      </c>
      <c r="Z1501">
        <f t="shared" si="467"/>
        <v>4420.3470455030083</v>
      </c>
      <c r="AA1501">
        <f>SUM($E$2:$E1501)</f>
        <v>4337701.9253500393</v>
      </c>
      <c r="AB1501">
        <f>SUM($F$2:$F1501)</f>
        <v>172664476.13367447</v>
      </c>
      <c r="AC1501">
        <f t="shared" si="479"/>
        <v>2210.1735227515042</v>
      </c>
      <c r="AD1501">
        <f t="shared" si="478"/>
        <v>126936.252125</v>
      </c>
      <c r="AE1501">
        <f t="shared" si="477"/>
        <v>19079.852777777734</v>
      </c>
      <c r="AF1501">
        <f t="shared" si="468"/>
        <v>0</v>
      </c>
      <c r="AG1501">
        <f t="shared" si="469"/>
        <v>0</v>
      </c>
      <c r="AH1501">
        <f>ABS($AF1501)</f>
        <v>0</v>
      </c>
      <c r="AI1501">
        <f t="shared" si="470"/>
        <v>0</v>
      </c>
      <c r="AJ1501">
        <f t="shared" si="471"/>
        <v>0</v>
      </c>
      <c r="AK1501">
        <f>SUM($AJ$2:AJ1501)</f>
        <v>52744.463691180012</v>
      </c>
      <c r="AL1501">
        <f t="shared" si="472"/>
        <v>4420.3470455030083</v>
      </c>
      <c r="AM1501">
        <f>SUM($AL$2:AL1501)</f>
        <v>4417307.8835293865</v>
      </c>
      <c r="AN1501">
        <f>SUM($AH$2:AH1501)</f>
        <v>7329708.9905355023</v>
      </c>
      <c r="AO1501">
        <f t="shared" si="473"/>
        <v>217923.1093432983</v>
      </c>
      <c r="AP1501">
        <f t="shared" si="474"/>
        <v>0</v>
      </c>
      <c r="AQ1501">
        <f t="shared" si="475"/>
        <v>0</v>
      </c>
      <c r="AR1501">
        <f>SUM($AQ$2:AQ1501)</f>
        <v>1549446.936421192</v>
      </c>
      <c r="AS1501">
        <f>SUM($AO$2:AO1501)</f>
        <v>282415880.22053087</v>
      </c>
    </row>
    <row r="1502" spans="1:45" x14ac:dyDescent="0.25">
      <c r="A1502">
        <v>1500</v>
      </c>
      <c r="B1502" s="4">
        <v>50.5</v>
      </c>
      <c r="C1502">
        <f t="shared" si="461"/>
        <v>14.027777777777777</v>
      </c>
      <c r="D1502" s="5">
        <f t="shared" si="476"/>
        <v>7.7160493827160462E-2</v>
      </c>
      <c r="E1502">
        <f t="shared" si="462"/>
        <v>4904.3386850726802</v>
      </c>
      <c r="F1502">
        <f t="shared" si="463"/>
        <v>142276.00744598763</v>
      </c>
      <c r="G1502">
        <f>SUM($E$2:E1502)</f>
        <v>4342606.2640351122</v>
      </c>
      <c r="H1502">
        <f>SUM($F$2:F1502)</f>
        <v>172806752.14112046</v>
      </c>
      <c r="R1502">
        <f t="shared" si="464"/>
        <v>4342.606264035112</v>
      </c>
      <c r="S1502">
        <f t="shared" si="465"/>
        <v>172806.75214112047</v>
      </c>
      <c r="U1502">
        <v>1500</v>
      </c>
      <c r="V1502" s="4">
        <v>50.5</v>
      </c>
      <c r="W1502">
        <f t="shared" si="466"/>
        <v>14.027777777777777</v>
      </c>
      <c r="X1502" s="5">
        <f t="shared" si="480"/>
        <v>4.6296296296296377E-2</v>
      </c>
      <c r="Y1502">
        <f t="shared" si="467"/>
        <v>4278.2616446062902</v>
      </c>
      <c r="Z1502">
        <f t="shared" si="467"/>
        <v>4278.2616446062902</v>
      </c>
      <c r="AA1502">
        <f>SUM($E$2:$E1502)</f>
        <v>4342606.2640351122</v>
      </c>
      <c r="AB1502">
        <f>SUM($F$2:$F1502)</f>
        <v>172806752.14112046</v>
      </c>
      <c r="AC1502">
        <f t="shared" si="479"/>
        <v>2139.1308223031451</v>
      </c>
      <c r="AD1502">
        <f t="shared" si="478"/>
        <v>135594.7116311728</v>
      </c>
      <c r="AE1502">
        <f t="shared" si="477"/>
        <v>15339.755320987635</v>
      </c>
      <c r="AF1502">
        <f t="shared" si="468"/>
        <v>0</v>
      </c>
      <c r="AG1502">
        <f t="shared" si="469"/>
        <v>0</v>
      </c>
      <c r="AH1502">
        <f>ABS($AF1502)</f>
        <v>0</v>
      </c>
      <c r="AI1502">
        <f t="shared" si="470"/>
        <v>0</v>
      </c>
      <c r="AJ1502">
        <f t="shared" si="471"/>
        <v>0</v>
      </c>
      <c r="AK1502">
        <f>SUM($AJ$2:AJ1502)</f>
        <v>52744.463691180012</v>
      </c>
      <c r="AL1502">
        <f t="shared" si="472"/>
        <v>4278.2616446062902</v>
      </c>
      <c r="AM1502">
        <f>SUM($AL$2:AL1502)</f>
        <v>4421586.145173993</v>
      </c>
      <c r="AN1502">
        <f>SUM($AH$2:AH1502)</f>
        <v>7329708.9905355023</v>
      </c>
      <c r="AO1502">
        <f t="shared" si="473"/>
        <v>216052.21305261765</v>
      </c>
      <c r="AP1502">
        <f t="shared" si="474"/>
        <v>0</v>
      </c>
      <c r="AQ1502">
        <f t="shared" si="475"/>
        <v>0</v>
      </c>
      <c r="AR1502">
        <f>SUM($AQ$2:AQ1502)</f>
        <v>1549446.936421192</v>
      </c>
      <c r="AS1502">
        <f>SUM($AO$2:AO1502)</f>
        <v>282631932.4335835</v>
      </c>
    </row>
    <row r="1503" spans="1:45" x14ac:dyDescent="0.25">
      <c r="A1503">
        <v>1501</v>
      </c>
      <c r="B1503" s="4">
        <v>51.3</v>
      </c>
      <c r="C1503">
        <f t="shared" si="461"/>
        <v>14.249999999999998</v>
      </c>
      <c r="D1503" s="5">
        <f t="shared" si="476"/>
        <v>6.1728395061728419E-2</v>
      </c>
      <c r="E1503">
        <f t="shared" si="462"/>
        <v>4707.8016237695601</v>
      </c>
      <c r="F1503">
        <f t="shared" si="463"/>
        <v>146819.46712499994</v>
      </c>
      <c r="G1503">
        <f>SUM($E$2:E1503)</f>
        <v>4347314.0656588813</v>
      </c>
      <c r="H1503">
        <f>SUM($F$2:F1503)</f>
        <v>172953571.60824546</v>
      </c>
      <c r="R1503">
        <f t="shared" si="464"/>
        <v>4347.3140656588812</v>
      </c>
      <c r="S1503">
        <f t="shared" si="465"/>
        <v>172953.57160824546</v>
      </c>
      <c r="U1503">
        <v>1501</v>
      </c>
      <c r="V1503" s="4">
        <v>51.3</v>
      </c>
      <c r="W1503">
        <f t="shared" si="466"/>
        <v>14.249999999999998</v>
      </c>
      <c r="X1503" s="5">
        <f t="shared" si="480"/>
        <v>3.0864197530864088E-2</v>
      </c>
      <c r="Y1503">
        <f t="shared" si="467"/>
        <v>4071.8065311769651</v>
      </c>
      <c r="Z1503">
        <f t="shared" si="467"/>
        <v>4071.8065311769651</v>
      </c>
      <c r="AA1503">
        <f>SUM($E$2:$E1503)</f>
        <v>4347314.0656588813</v>
      </c>
      <c r="AB1503">
        <f>SUM($F$2:$F1503)</f>
        <v>172953571.60824546</v>
      </c>
      <c r="AC1503">
        <f t="shared" si="479"/>
        <v>2035.9032655884826</v>
      </c>
      <c r="AD1503">
        <f t="shared" si="478"/>
        <v>142276.00744598763</v>
      </c>
      <c r="AE1503">
        <f t="shared" si="477"/>
        <v>11224.755493827135</v>
      </c>
      <c r="AF1503">
        <f t="shared" si="468"/>
        <v>0</v>
      </c>
      <c r="AG1503">
        <f t="shared" si="469"/>
        <v>0</v>
      </c>
      <c r="AH1503">
        <f>ABS($AF1503)</f>
        <v>0</v>
      </c>
      <c r="AI1503">
        <f t="shared" si="470"/>
        <v>0</v>
      </c>
      <c r="AJ1503">
        <f t="shared" si="471"/>
        <v>0</v>
      </c>
      <c r="AK1503">
        <f>SUM($AJ$2:AJ1503)</f>
        <v>52744.463691180012</v>
      </c>
      <c r="AL1503">
        <f t="shared" si="472"/>
        <v>4071.8065311769651</v>
      </c>
      <c r="AM1503">
        <f>SUM($AL$2:AL1503)</f>
        <v>4425657.9517051699</v>
      </c>
      <c r="AN1503">
        <f>SUM($AH$2:AH1503)</f>
        <v>7329708.9905355023</v>
      </c>
      <c r="AO1503">
        <f t="shared" si="473"/>
        <v>208883.6750493783</v>
      </c>
      <c r="AP1503">
        <f t="shared" si="474"/>
        <v>0</v>
      </c>
      <c r="AQ1503">
        <f t="shared" si="475"/>
        <v>0</v>
      </c>
      <c r="AR1503">
        <f>SUM($AQ$2:AQ1503)</f>
        <v>1549446.936421192</v>
      </c>
      <c r="AS1503">
        <f>SUM($AO$2:AO1503)</f>
        <v>282840816.10863286</v>
      </c>
    </row>
    <row r="1504" spans="1:45" x14ac:dyDescent="0.25">
      <c r="A1504">
        <v>1502</v>
      </c>
      <c r="B1504" s="4">
        <v>52.1</v>
      </c>
      <c r="C1504">
        <f t="shared" si="461"/>
        <v>14.472222222222221</v>
      </c>
      <c r="D1504" s="5">
        <f t="shared" si="476"/>
        <v>5.4012345679012648E-2</v>
      </c>
      <c r="E1504">
        <f t="shared" si="462"/>
        <v>4664.88851318661</v>
      </c>
      <c r="F1504">
        <f t="shared" si="463"/>
        <v>151434.33677932096</v>
      </c>
      <c r="G1504">
        <f>SUM($E$2:E1504)</f>
        <v>4351978.9541720683</v>
      </c>
      <c r="H1504">
        <f>SUM($F$2:F1504)</f>
        <v>173105005.94502479</v>
      </c>
      <c r="R1504">
        <f t="shared" si="464"/>
        <v>4351.9789541720684</v>
      </c>
      <c r="S1504">
        <f t="shared" si="465"/>
        <v>173105.00594502478</v>
      </c>
      <c r="U1504">
        <v>1502</v>
      </c>
      <c r="V1504" s="4">
        <v>52.1</v>
      </c>
      <c r="W1504">
        <f t="shared" si="466"/>
        <v>14.472222222222221</v>
      </c>
      <c r="X1504" s="5">
        <f t="shared" si="480"/>
        <v>3.0864197530864335E-2</v>
      </c>
      <c r="Y1504">
        <f t="shared" si="467"/>
        <v>4180.4536546475119</v>
      </c>
      <c r="Z1504">
        <f t="shared" si="467"/>
        <v>4180.4536546475119</v>
      </c>
      <c r="AA1504">
        <f>SUM($E$2:$E1504)</f>
        <v>4351978.9541720683</v>
      </c>
      <c r="AB1504">
        <f>SUM($F$2:$F1504)</f>
        <v>173105005.94502479</v>
      </c>
      <c r="AC1504">
        <f t="shared" si="479"/>
        <v>2090.226827323756</v>
      </c>
      <c r="AD1504">
        <f t="shared" si="478"/>
        <v>146819.46712499994</v>
      </c>
      <c r="AE1504">
        <f t="shared" si="477"/>
        <v>9158.3293333333277</v>
      </c>
      <c r="AF1504">
        <f t="shared" si="468"/>
        <v>0</v>
      </c>
      <c r="AG1504">
        <f t="shared" si="469"/>
        <v>0</v>
      </c>
      <c r="AH1504">
        <f>ABS($AF1504)</f>
        <v>0</v>
      </c>
      <c r="AI1504">
        <f t="shared" si="470"/>
        <v>0</v>
      </c>
      <c r="AJ1504">
        <f t="shared" si="471"/>
        <v>0</v>
      </c>
      <c r="AK1504">
        <f>SUM($AJ$2:AJ1504)</f>
        <v>52744.463691180012</v>
      </c>
      <c r="AL1504">
        <f t="shared" si="472"/>
        <v>4180.4536546475119</v>
      </c>
      <c r="AM1504">
        <f>SUM($AL$2:AL1504)</f>
        <v>4429838.4053598177</v>
      </c>
      <c r="AN1504">
        <f>SUM($AH$2:AH1504)</f>
        <v>7329708.9905355023</v>
      </c>
      <c r="AO1504">
        <f t="shared" si="473"/>
        <v>217801.63540713539</v>
      </c>
      <c r="AP1504">
        <f t="shared" si="474"/>
        <v>0</v>
      </c>
      <c r="AQ1504">
        <f t="shared" si="475"/>
        <v>0</v>
      </c>
      <c r="AR1504">
        <f>SUM($AQ$2:AQ1504)</f>
        <v>1549446.936421192</v>
      </c>
      <c r="AS1504">
        <f>SUM($AO$2:AO1504)</f>
        <v>283058617.74404001</v>
      </c>
    </row>
    <row r="1505" spans="1:45" x14ac:dyDescent="0.25">
      <c r="A1505">
        <v>1503</v>
      </c>
      <c r="B1505" s="4">
        <v>52.7</v>
      </c>
      <c r="C1505">
        <f t="shared" si="461"/>
        <v>14.638888888888889</v>
      </c>
      <c r="D1505" s="5">
        <f t="shared" si="476"/>
        <v>5.0154320987654266E-2</v>
      </c>
      <c r="E1505">
        <f t="shared" si="462"/>
        <v>4671.6574736114408</v>
      </c>
      <c r="F1505">
        <f t="shared" si="463"/>
        <v>154942.35181635802</v>
      </c>
      <c r="G1505">
        <f>SUM($E$2:E1505)</f>
        <v>4356650.6116456799</v>
      </c>
      <c r="H1505">
        <f>SUM($F$2:F1505)</f>
        <v>173259948.29684114</v>
      </c>
      <c r="R1505">
        <f t="shared" si="464"/>
        <v>4356.6506116456803</v>
      </c>
      <c r="S1505">
        <f t="shared" si="465"/>
        <v>173259.94829684115</v>
      </c>
      <c r="U1505">
        <v>1503</v>
      </c>
      <c r="V1505" s="4">
        <v>52.7</v>
      </c>
      <c r="W1505">
        <f t="shared" si="466"/>
        <v>14.638888888888889</v>
      </c>
      <c r="X1505" s="5">
        <f t="shared" si="480"/>
        <v>2.3148148148148313E-2</v>
      </c>
      <c r="Y1505">
        <f t="shared" si="467"/>
        <v>4099.9747502746832</v>
      </c>
      <c r="Z1505">
        <f t="shared" si="467"/>
        <v>4099.9747502746832</v>
      </c>
      <c r="AA1505">
        <f>SUM($E$2:$E1505)</f>
        <v>4356650.6116456799</v>
      </c>
      <c r="AB1505">
        <f>SUM($F$2:$F1505)</f>
        <v>173259948.29684114</v>
      </c>
      <c r="AC1505">
        <f t="shared" si="479"/>
        <v>2049.9873751373416</v>
      </c>
      <c r="AD1505">
        <f t="shared" si="478"/>
        <v>151434.33677932096</v>
      </c>
      <c r="AE1505">
        <f t="shared" si="477"/>
        <v>8122.8846913580783</v>
      </c>
      <c r="AF1505">
        <f t="shared" si="468"/>
        <v>0</v>
      </c>
      <c r="AG1505">
        <f t="shared" si="469"/>
        <v>0</v>
      </c>
      <c r="AH1505">
        <f>ABS($AF1505)</f>
        <v>0</v>
      </c>
      <c r="AI1505">
        <f t="shared" si="470"/>
        <v>0</v>
      </c>
      <c r="AJ1505">
        <f t="shared" si="471"/>
        <v>0</v>
      </c>
      <c r="AK1505">
        <f>SUM($AJ$2:AJ1505)</f>
        <v>52744.463691180012</v>
      </c>
      <c r="AL1505">
        <f t="shared" si="472"/>
        <v>4099.9747502746832</v>
      </c>
      <c r="AM1505">
        <f>SUM($AL$2:AL1505)</f>
        <v>4433938.3801100925</v>
      </c>
      <c r="AN1505">
        <f>SUM($AH$2:AH1505)</f>
        <v>7329708.9905355023</v>
      </c>
      <c r="AO1505">
        <f t="shared" si="473"/>
        <v>216068.6693394758</v>
      </c>
      <c r="AP1505">
        <f t="shared" si="474"/>
        <v>0</v>
      </c>
      <c r="AQ1505">
        <f t="shared" si="475"/>
        <v>0</v>
      </c>
      <c r="AR1505">
        <f>SUM($AQ$2:AQ1505)</f>
        <v>1549446.936421192</v>
      </c>
      <c r="AS1505">
        <f>SUM($AO$2:AO1505)</f>
        <v>283274686.41337949</v>
      </c>
    </row>
    <row r="1506" spans="1:45" x14ac:dyDescent="0.25">
      <c r="A1506">
        <v>1504</v>
      </c>
      <c r="B1506" s="4">
        <v>53.4</v>
      </c>
      <c r="C1506">
        <f t="shared" si="461"/>
        <v>14.833333333333332</v>
      </c>
      <c r="D1506" s="5">
        <f t="shared" si="476"/>
        <v>5.0154320987654266E-2</v>
      </c>
      <c r="E1506">
        <f t="shared" si="462"/>
        <v>4775.2584277665628</v>
      </c>
      <c r="F1506">
        <f t="shared" si="463"/>
        <v>159085.80405555552</v>
      </c>
      <c r="G1506">
        <f>SUM($E$2:E1506)</f>
        <v>4361425.8700734461</v>
      </c>
      <c r="H1506">
        <f>SUM($F$2:F1506)</f>
        <v>173419034.10089669</v>
      </c>
      <c r="R1506">
        <f t="shared" si="464"/>
        <v>4361.4258700734463</v>
      </c>
      <c r="S1506">
        <f t="shared" si="465"/>
        <v>173419.03410089668</v>
      </c>
      <c r="U1506">
        <v>1504</v>
      </c>
      <c r="V1506" s="4">
        <v>53.4</v>
      </c>
      <c r="W1506">
        <f t="shared" si="466"/>
        <v>14.833333333333332</v>
      </c>
      <c r="X1506" s="5">
        <f t="shared" si="480"/>
        <v>2.7006172839505953E-2</v>
      </c>
      <c r="Y1506">
        <f t="shared" si="467"/>
        <v>4278.7359431986579</v>
      </c>
      <c r="Z1506">
        <f t="shared" si="467"/>
        <v>4278.7359431986579</v>
      </c>
      <c r="AA1506">
        <f>SUM($E$2:$E1506)</f>
        <v>4361425.8700734461</v>
      </c>
      <c r="AB1506">
        <f>SUM($F$2:$F1506)</f>
        <v>173419034.10089669</v>
      </c>
      <c r="AC1506">
        <f t="shared" si="479"/>
        <v>2139.3679715993289</v>
      </c>
      <c r="AD1506">
        <f t="shared" si="478"/>
        <v>154942.35181635802</v>
      </c>
      <c r="AE1506">
        <f t="shared" si="477"/>
        <v>7651.4672762345581</v>
      </c>
      <c r="AF1506">
        <f t="shared" si="468"/>
        <v>0</v>
      </c>
      <c r="AG1506">
        <f t="shared" si="469"/>
        <v>0</v>
      </c>
      <c r="AH1506">
        <f>ABS($AF1506)</f>
        <v>0</v>
      </c>
      <c r="AI1506">
        <f t="shared" si="470"/>
        <v>0</v>
      </c>
      <c r="AJ1506">
        <f t="shared" si="471"/>
        <v>0</v>
      </c>
      <c r="AK1506">
        <f>SUM($AJ$2:AJ1506)</f>
        <v>52744.463691180012</v>
      </c>
      <c r="AL1506">
        <f t="shared" si="472"/>
        <v>4278.7359431986579</v>
      </c>
      <c r="AM1506">
        <f>SUM($AL$2:AL1506)</f>
        <v>4438217.1160532907</v>
      </c>
      <c r="AN1506">
        <f>SUM($AH$2:AH1506)</f>
        <v>7329708.9905355023</v>
      </c>
      <c r="AO1506">
        <f t="shared" si="473"/>
        <v>228484.49936680833</v>
      </c>
      <c r="AP1506">
        <f t="shared" si="474"/>
        <v>0</v>
      </c>
      <c r="AQ1506">
        <f t="shared" si="475"/>
        <v>0</v>
      </c>
      <c r="AR1506">
        <f>SUM($AQ$2:AQ1506)</f>
        <v>1549446.936421192</v>
      </c>
      <c r="AS1506">
        <f>SUM($AO$2:AO1506)</f>
        <v>283503170.91274631</v>
      </c>
    </row>
    <row r="1507" spans="1:45" x14ac:dyDescent="0.25">
      <c r="A1507">
        <v>1505</v>
      </c>
      <c r="B1507" s="4">
        <v>54</v>
      </c>
      <c r="C1507">
        <f t="shared" si="461"/>
        <v>15</v>
      </c>
      <c r="D1507" s="5">
        <f t="shared" si="476"/>
        <v>4.2438271604938488E-2</v>
      </c>
      <c r="E1507">
        <f t="shared" si="462"/>
        <v>4698.0003559629677</v>
      </c>
      <c r="F1507">
        <f t="shared" si="463"/>
        <v>162680.84999999998</v>
      </c>
      <c r="G1507">
        <f>SUM($E$2:E1507)</f>
        <v>4366123.8704294087</v>
      </c>
      <c r="H1507">
        <f>SUM($F$2:F1507)</f>
        <v>173581714.95089668</v>
      </c>
      <c r="R1507">
        <f t="shared" si="464"/>
        <v>4366.1238704294092</v>
      </c>
      <c r="S1507">
        <f t="shared" si="465"/>
        <v>173581.71495089668</v>
      </c>
      <c r="U1507">
        <v>1505</v>
      </c>
      <c r="V1507" s="4">
        <v>54</v>
      </c>
      <c r="W1507">
        <f t="shared" si="466"/>
        <v>15</v>
      </c>
      <c r="X1507" s="5">
        <f t="shared" si="480"/>
        <v>2.3148148148148313E-2</v>
      </c>
      <c r="Y1507">
        <f t="shared" si="467"/>
        <v>4279.5825318888928</v>
      </c>
      <c r="Z1507">
        <f t="shared" si="467"/>
        <v>4279.5825318888928</v>
      </c>
      <c r="AA1507">
        <f>SUM($E$2:$E1507)</f>
        <v>4366123.8704294087</v>
      </c>
      <c r="AB1507">
        <f>SUM($F$2:$F1507)</f>
        <v>173581714.95089668</v>
      </c>
      <c r="AC1507">
        <f t="shared" si="479"/>
        <v>2139.7912659444464</v>
      </c>
      <c r="AD1507">
        <f t="shared" si="478"/>
        <v>159085.80405555552</v>
      </c>
      <c r="AE1507">
        <f t="shared" si="477"/>
        <v>7738.4981836419611</v>
      </c>
      <c r="AF1507">
        <f t="shared" si="468"/>
        <v>0</v>
      </c>
      <c r="AG1507">
        <f t="shared" si="469"/>
        <v>0</v>
      </c>
      <c r="AH1507">
        <f>ABS($AF1507)</f>
        <v>0</v>
      </c>
      <c r="AI1507">
        <f t="shared" si="470"/>
        <v>0</v>
      </c>
      <c r="AJ1507">
        <f t="shared" si="471"/>
        <v>0</v>
      </c>
      <c r="AK1507">
        <f>SUM($AJ$2:AJ1507)</f>
        <v>52744.463691180012</v>
      </c>
      <c r="AL1507">
        <f t="shared" si="472"/>
        <v>4279.5825318888928</v>
      </c>
      <c r="AM1507">
        <f>SUM($AL$2:AL1507)</f>
        <v>4442496.6985851796</v>
      </c>
      <c r="AN1507">
        <f>SUM($AH$2:AH1507)</f>
        <v>7329708.9905355023</v>
      </c>
      <c r="AO1507">
        <f t="shared" si="473"/>
        <v>231097.45672200021</v>
      </c>
      <c r="AP1507">
        <f t="shared" si="474"/>
        <v>0</v>
      </c>
      <c r="AQ1507">
        <f t="shared" si="475"/>
        <v>0</v>
      </c>
      <c r="AR1507">
        <f>SUM($AQ$2:AQ1507)</f>
        <v>1549446.936421192</v>
      </c>
      <c r="AS1507">
        <f>SUM($AO$2:AO1507)</f>
        <v>283734268.36946833</v>
      </c>
    </row>
    <row r="1508" spans="1:45" x14ac:dyDescent="0.25">
      <c r="A1508">
        <v>1506</v>
      </c>
      <c r="B1508" s="4">
        <v>54.5</v>
      </c>
      <c r="C1508">
        <f t="shared" si="461"/>
        <v>15.138888888888889</v>
      </c>
      <c r="D1508" s="5">
        <f t="shared" si="476"/>
        <v>3.8580246913580106E-2</v>
      </c>
      <c r="E1508">
        <f t="shared" si="462"/>
        <v>4688.0159774939748</v>
      </c>
      <c r="F1508">
        <f t="shared" si="463"/>
        <v>165707.40559413581</v>
      </c>
      <c r="G1508">
        <f>SUM($E$2:E1508)</f>
        <v>4370811.8864069032</v>
      </c>
      <c r="H1508">
        <f>SUM($F$2:F1508)</f>
        <v>173747422.35649082</v>
      </c>
      <c r="R1508">
        <f t="shared" si="464"/>
        <v>4370.8118864069029</v>
      </c>
      <c r="S1508">
        <f t="shared" si="465"/>
        <v>173747.42235649083</v>
      </c>
      <c r="U1508">
        <v>1506</v>
      </c>
      <c r="V1508" s="4">
        <v>54.5</v>
      </c>
      <c r="W1508">
        <f t="shared" si="466"/>
        <v>15.138888888888889</v>
      </c>
      <c r="X1508" s="5">
        <f t="shared" si="480"/>
        <v>1.9290123456790178E-2</v>
      </c>
      <c r="Y1508">
        <f t="shared" si="467"/>
        <v>4265.7239143081079</v>
      </c>
      <c r="Z1508">
        <f t="shared" si="467"/>
        <v>4265.7239143081079</v>
      </c>
      <c r="AA1508">
        <f>SUM($E$2:$E1508)</f>
        <v>4370811.8864069032</v>
      </c>
      <c r="AB1508">
        <f>SUM($F$2:$F1508)</f>
        <v>173747422.35649082</v>
      </c>
      <c r="AC1508">
        <f t="shared" si="479"/>
        <v>2132.8619571540539</v>
      </c>
      <c r="AD1508">
        <f t="shared" si="478"/>
        <v>162680.84999999998</v>
      </c>
      <c r="AE1508">
        <f t="shared" si="477"/>
        <v>6621.6015385802893</v>
      </c>
      <c r="AF1508">
        <f t="shared" si="468"/>
        <v>0</v>
      </c>
      <c r="AG1508">
        <f t="shared" si="469"/>
        <v>0</v>
      </c>
      <c r="AH1508">
        <f>ABS($AF1508)</f>
        <v>0</v>
      </c>
      <c r="AI1508">
        <f t="shared" si="470"/>
        <v>0</v>
      </c>
      <c r="AJ1508">
        <f t="shared" si="471"/>
        <v>0</v>
      </c>
      <c r="AK1508">
        <f>SUM($AJ$2:AJ1508)</f>
        <v>52744.463691180012</v>
      </c>
      <c r="AL1508">
        <f t="shared" si="472"/>
        <v>4265.7239143081079</v>
      </c>
      <c r="AM1508">
        <f>SUM($AL$2:AL1508)</f>
        <v>4446762.4224994881</v>
      </c>
      <c r="AN1508">
        <f>SUM($AH$2:AH1508)</f>
        <v>7329708.9905355023</v>
      </c>
      <c r="AO1508">
        <f t="shared" si="473"/>
        <v>232481.95332979187</v>
      </c>
      <c r="AP1508">
        <f t="shared" si="474"/>
        <v>0</v>
      </c>
      <c r="AQ1508">
        <f t="shared" si="475"/>
        <v>0</v>
      </c>
      <c r="AR1508">
        <f>SUM($AQ$2:AQ1508)</f>
        <v>1549446.936421192</v>
      </c>
      <c r="AS1508">
        <f>SUM($AO$2:AO1508)</f>
        <v>283966750.32279813</v>
      </c>
    </row>
    <row r="1509" spans="1:45" x14ac:dyDescent="0.25">
      <c r="A1509">
        <v>1507</v>
      </c>
      <c r="B1509" s="4">
        <v>55</v>
      </c>
      <c r="C1509">
        <f t="shared" si="461"/>
        <v>15.277777777777777</v>
      </c>
      <c r="D1509" s="5">
        <f t="shared" si="476"/>
        <v>4.2438271604938245E-2</v>
      </c>
      <c r="E1509">
        <f t="shared" si="462"/>
        <v>4847.8048491160826</v>
      </c>
      <c r="F1509">
        <f t="shared" si="463"/>
        <v>168761.85570987652</v>
      </c>
      <c r="G1509">
        <f>SUM($E$2:E1509)</f>
        <v>4375659.6912560193</v>
      </c>
      <c r="H1509">
        <f>SUM($F$2:F1509)</f>
        <v>173916184.2122007</v>
      </c>
      <c r="R1509">
        <f t="shared" si="464"/>
        <v>4375.659691256019</v>
      </c>
      <c r="S1509">
        <f t="shared" si="465"/>
        <v>173916.18421220069</v>
      </c>
      <c r="U1509">
        <v>1507</v>
      </c>
      <c r="V1509" s="4">
        <v>55</v>
      </c>
      <c r="W1509">
        <f t="shared" si="466"/>
        <v>15.277777777777777</v>
      </c>
      <c r="X1509" s="5">
        <f t="shared" si="480"/>
        <v>1.9290123456789932E-2</v>
      </c>
      <c r="Y1509">
        <f t="shared" si="467"/>
        <v>4336.4052863588777</v>
      </c>
      <c r="Z1509">
        <f t="shared" si="467"/>
        <v>4336.4052863588777</v>
      </c>
      <c r="AA1509">
        <f>SUM($E$2:$E1509)</f>
        <v>4375659.6912560193</v>
      </c>
      <c r="AB1509">
        <f>SUM($F$2:$F1509)</f>
        <v>173916184.2122007</v>
      </c>
      <c r="AC1509">
        <f t="shared" si="479"/>
        <v>2168.2026431794388</v>
      </c>
      <c r="AD1509">
        <f t="shared" si="478"/>
        <v>165707.40559413581</v>
      </c>
      <c r="AE1509">
        <f t="shared" si="477"/>
        <v>6081.0057098765392</v>
      </c>
      <c r="AF1509">
        <f t="shared" si="468"/>
        <v>0</v>
      </c>
      <c r="AG1509">
        <f t="shared" si="469"/>
        <v>0</v>
      </c>
      <c r="AH1509">
        <f>ABS($AF1509)</f>
        <v>0</v>
      </c>
      <c r="AI1509">
        <f t="shared" si="470"/>
        <v>0</v>
      </c>
      <c r="AJ1509">
        <f t="shared" si="471"/>
        <v>0</v>
      </c>
      <c r="AK1509">
        <f>SUM($AJ$2:AJ1509)</f>
        <v>52744.463691180012</v>
      </c>
      <c r="AL1509">
        <f t="shared" si="472"/>
        <v>4336.4052863588777</v>
      </c>
      <c r="AM1509">
        <f>SUM($AL$2:AL1509)</f>
        <v>4451098.8277858468</v>
      </c>
      <c r="AN1509">
        <f>SUM($AH$2:AH1509)</f>
        <v>7329708.9905355023</v>
      </c>
      <c r="AO1509">
        <f t="shared" si="473"/>
        <v>238502.29074973828</v>
      </c>
      <c r="AP1509">
        <f t="shared" si="474"/>
        <v>0</v>
      </c>
      <c r="AQ1509">
        <f t="shared" si="475"/>
        <v>0</v>
      </c>
      <c r="AR1509">
        <f>SUM($AQ$2:AQ1509)</f>
        <v>1549446.936421192</v>
      </c>
      <c r="AS1509">
        <f>SUM($AO$2:AO1509)</f>
        <v>284205252.61354786</v>
      </c>
    </row>
    <row r="1510" spans="1:45" x14ac:dyDescent="0.25">
      <c r="A1510">
        <v>1508</v>
      </c>
      <c r="B1510" s="4">
        <v>55.6</v>
      </c>
      <c r="C1510">
        <f t="shared" si="461"/>
        <v>15.444444444444445</v>
      </c>
      <c r="D1510" s="5">
        <f t="shared" si="476"/>
        <v>5.0154320987654266E-2</v>
      </c>
      <c r="E1510">
        <f t="shared" si="462"/>
        <v>5111.6690991574751</v>
      </c>
      <c r="F1510">
        <f t="shared" si="463"/>
        <v>172464.01661728392</v>
      </c>
      <c r="G1510">
        <f>SUM($E$2:E1510)</f>
        <v>4380771.360355177</v>
      </c>
      <c r="H1510">
        <f>SUM($F$2:F1510)</f>
        <v>174088648.228818</v>
      </c>
      <c r="R1510">
        <f t="shared" si="464"/>
        <v>4380.7713603551765</v>
      </c>
      <c r="S1510">
        <f t="shared" si="465"/>
        <v>174088.648228818</v>
      </c>
      <c r="U1510">
        <v>1508</v>
      </c>
      <c r="V1510" s="4">
        <v>55.6</v>
      </c>
      <c r="W1510">
        <f t="shared" si="466"/>
        <v>15.444444444444445</v>
      </c>
      <c r="X1510" s="5">
        <f t="shared" si="480"/>
        <v>2.3148148148148313E-2</v>
      </c>
      <c r="Y1510">
        <f t="shared" si="467"/>
        <v>4508.5275542329255</v>
      </c>
      <c r="Z1510">
        <f t="shared" si="467"/>
        <v>4508.5275542329255</v>
      </c>
      <c r="AA1510">
        <f>SUM($E$2:$E1510)</f>
        <v>4380771.360355177</v>
      </c>
      <c r="AB1510">
        <f>SUM($F$2:$F1510)</f>
        <v>174088648.228818</v>
      </c>
      <c r="AC1510">
        <f t="shared" si="479"/>
        <v>2254.2637771164627</v>
      </c>
      <c r="AD1510">
        <f t="shared" si="478"/>
        <v>168761.85570987652</v>
      </c>
      <c r="AE1510">
        <f t="shared" si="477"/>
        <v>6756.6110231481143</v>
      </c>
      <c r="AF1510">
        <f t="shared" si="468"/>
        <v>0</v>
      </c>
      <c r="AG1510">
        <f t="shared" si="469"/>
        <v>0</v>
      </c>
      <c r="AH1510">
        <f>ABS($AF1510)</f>
        <v>0</v>
      </c>
      <c r="AI1510">
        <f t="shared" si="470"/>
        <v>0</v>
      </c>
      <c r="AJ1510">
        <f t="shared" si="471"/>
        <v>0</v>
      </c>
      <c r="AK1510">
        <f>SUM($AJ$2:AJ1510)</f>
        <v>52744.463691180012</v>
      </c>
      <c r="AL1510">
        <f t="shared" si="472"/>
        <v>4508.5275542329255</v>
      </c>
      <c r="AM1510">
        <f>SUM($AL$2:AL1510)</f>
        <v>4455607.3553400794</v>
      </c>
      <c r="AN1510">
        <f>SUM($AH$2:AH1510)</f>
        <v>7329708.9905355023</v>
      </c>
      <c r="AO1510">
        <f t="shared" si="473"/>
        <v>250674.13201535065</v>
      </c>
      <c r="AP1510">
        <f t="shared" si="474"/>
        <v>0</v>
      </c>
      <c r="AQ1510">
        <f t="shared" si="475"/>
        <v>0</v>
      </c>
      <c r="AR1510">
        <f>SUM($AQ$2:AQ1510)</f>
        <v>1549446.936421192</v>
      </c>
      <c r="AS1510">
        <f>SUM($AO$2:AO1510)</f>
        <v>284455926.74556321</v>
      </c>
    </row>
    <row r="1511" spans="1:45" x14ac:dyDescent="0.25">
      <c r="A1511">
        <v>1509</v>
      </c>
      <c r="B1511" s="4">
        <v>56.3</v>
      </c>
      <c r="C1511">
        <f t="shared" si="461"/>
        <v>15.638888888888888</v>
      </c>
      <c r="D1511" s="5">
        <f t="shared" si="476"/>
        <v>6.1728395061728419E-2</v>
      </c>
      <c r="E1511">
        <f t="shared" si="462"/>
        <v>5483.9678172175627</v>
      </c>
      <c r="F1511">
        <f t="shared" si="463"/>
        <v>176833.97237191352</v>
      </c>
      <c r="G1511">
        <f>SUM($E$2:E1511)</f>
        <v>4386255.3281723941</v>
      </c>
      <c r="H1511">
        <f>SUM($F$2:F1511)</f>
        <v>174265482.20118991</v>
      </c>
      <c r="R1511">
        <f t="shared" si="464"/>
        <v>4386.255328172394</v>
      </c>
      <c r="S1511">
        <f t="shared" si="465"/>
        <v>174265.48220118991</v>
      </c>
      <c r="U1511">
        <v>1509</v>
      </c>
      <c r="V1511" s="4">
        <v>56.3</v>
      </c>
      <c r="W1511">
        <f t="shared" si="466"/>
        <v>15.638888888888888</v>
      </c>
      <c r="X1511" s="5">
        <f t="shared" si="480"/>
        <v>2.7006172839505953E-2</v>
      </c>
      <c r="Y1511">
        <f t="shared" si="467"/>
        <v>4698.7370340385442</v>
      </c>
      <c r="Z1511">
        <f t="shared" si="467"/>
        <v>4698.7370340385442</v>
      </c>
      <c r="AA1511">
        <f>SUM($E$2:$E1511)</f>
        <v>4386255.3281723941</v>
      </c>
      <c r="AB1511">
        <f>SUM($F$2:$F1511)</f>
        <v>174265482.20118991</v>
      </c>
      <c r="AC1511">
        <f t="shared" si="479"/>
        <v>2349.3685170192721</v>
      </c>
      <c r="AD1511">
        <f t="shared" si="478"/>
        <v>172464.01661728392</v>
      </c>
      <c r="AE1511">
        <f t="shared" si="477"/>
        <v>8072.1166620370059</v>
      </c>
      <c r="AF1511">
        <f t="shared" si="468"/>
        <v>0</v>
      </c>
      <c r="AG1511">
        <f t="shared" si="469"/>
        <v>0</v>
      </c>
      <c r="AH1511">
        <f>ABS($AF1511)</f>
        <v>0</v>
      </c>
      <c r="AI1511">
        <f t="shared" si="470"/>
        <v>0</v>
      </c>
      <c r="AJ1511">
        <f t="shared" si="471"/>
        <v>0</v>
      </c>
      <c r="AK1511">
        <f>SUM($AJ$2:AJ1511)</f>
        <v>52744.463691180012</v>
      </c>
      <c r="AL1511">
        <f t="shared" si="472"/>
        <v>4698.7370340385442</v>
      </c>
      <c r="AM1511">
        <f>SUM($AL$2:AL1511)</f>
        <v>4460306.092374118</v>
      </c>
      <c r="AN1511">
        <f>SUM($AH$2:AH1511)</f>
        <v>7329708.9905355023</v>
      </c>
      <c r="AO1511">
        <f t="shared" si="473"/>
        <v>264538.89501637005</v>
      </c>
      <c r="AP1511">
        <f t="shared" si="474"/>
        <v>0</v>
      </c>
      <c r="AQ1511">
        <f t="shared" si="475"/>
        <v>0</v>
      </c>
      <c r="AR1511">
        <f>SUM($AQ$2:AQ1511)</f>
        <v>1549446.936421192</v>
      </c>
      <c r="AS1511">
        <f>SUM($AO$2:AO1511)</f>
        <v>284720465.64057958</v>
      </c>
    </row>
    <row r="1512" spans="1:45" x14ac:dyDescent="0.25">
      <c r="A1512">
        <v>1510</v>
      </c>
      <c r="B1512" s="4">
        <v>57.2</v>
      </c>
      <c r="C1512">
        <f t="shared" si="461"/>
        <v>15.888888888888889</v>
      </c>
      <c r="D1512" s="5">
        <f t="shared" si="476"/>
        <v>8.487654320987674E-2</v>
      </c>
      <c r="E1512">
        <f t="shared" si="462"/>
        <v>6164.7008256853278</v>
      </c>
      <c r="F1512">
        <f t="shared" si="463"/>
        <v>182532.82313580246</v>
      </c>
      <c r="G1512">
        <f>SUM($E$2:E1512)</f>
        <v>4392420.0289980797</v>
      </c>
      <c r="H1512">
        <f>SUM($F$2:F1512)</f>
        <v>174448015.0243257</v>
      </c>
      <c r="R1512">
        <f t="shared" si="464"/>
        <v>4392.4200289980799</v>
      </c>
      <c r="S1512">
        <f t="shared" si="465"/>
        <v>174448.01502432569</v>
      </c>
      <c r="U1512">
        <v>1510</v>
      </c>
      <c r="V1512" s="4">
        <v>57.2</v>
      </c>
      <c r="W1512">
        <f t="shared" si="466"/>
        <v>15.888888888888889</v>
      </c>
      <c r="X1512" s="5">
        <f t="shared" si="480"/>
        <v>3.4722222222222467E-2</v>
      </c>
      <c r="Y1512">
        <f t="shared" si="467"/>
        <v>5012.3471442724349</v>
      </c>
      <c r="Z1512">
        <f t="shared" si="467"/>
        <v>5012.3471442724349</v>
      </c>
      <c r="AA1512">
        <f>SUM($E$2:$E1512)</f>
        <v>4392420.0289980797</v>
      </c>
      <c r="AB1512">
        <f>SUM($F$2:$F1512)</f>
        <v>174448015.0243257</v>
      </c>
      <c r="AC1512">
        <f t="shared" si="479"/>
        <v>2506.1735721362174</v>
      </c>
      <c r="AD1512">
        <f t="shared" si="478"/>
        <v>176833.97237191352</v>
      </c>
      <c r="AE1512">
        <f t="shared" si="477"/>
        <v>10068.806518518541</v>
      </c>
      <c r="AF1512">
        <f t="shared" si="468"/>
        <v>0</v>
      </c>
      <c r="AG1512">
        <f t="shared" si="469"/>
        <v>0</v>
      </c>
      <c r="AH1512">
        <f>ABS($AF1512)</f>
        <v>0</v>
      </c>
      <c r="AI1512">
        <f t="shared" si="470"/>
        <v>0</v>
      </c>
      <c r="AJ1512">
        <f t="shared" si="471"/>
        <v>0</v>
      </c>
      <c r="AK1512">
        <f>SUM($AJ$2:AJ1512)</f>
        <v>52744.463691180012</v>
      </c>
      <c r="AL1512">
        <f t="shared" si="472"/>
        <v>5012.3471442724349</v>
      </c>
      <c r="AM1512">
        <f>SUM($AL$2:AL1512)</f>
        <v>4465318.4395183902</v>
      </c>
      <c r="AN1512">
        <f>SUM($AH$2:AH1512)</f>
        <v>7329708.9905355023</v>
      </c>
      <c r="AO1512">
        <f t="shared" si="473"/>
        <v>286706.25665238331</v>
      </c>
      <c r="AP1512">
        <f t="shared" si="474"/>
        <v>0</v>
      </c>
      <c r="AQ1512">
        <f t="shared" si="475"/>
        <v>0</v>
      </c>
      <c r="AR1512">
        <f>SUM($AQ$2:AQ1512)</f>
        <v>1549446.936421192</v>
      </c>
      <c r="AS1512">
        <f>SUM($AO$2:AO1512)</f>
        <v>285007171.89723194</v>
      </c>
    </row>
    <row r="1513" spans="1:45" x14ac:dyDescent="0.25">
      <c r="A1513">
        <v>1511</v>
      </c>
      <c r="B1513" s="4">
        <v>58.5</v>
      </c>
      <c r="C1513">
        <f t="shared" si="461"/>
        <v>16.25</v>
      </c>
      <c r="D1513" s="5">
        <f t="shared" si="476"/>
        <v>0.11574074074074057</v>
      </c>
      <c r="E1513">
        <f t="shared" si="462"/>
        <v>7122.2446630908526</v>
      </c>
      <c r="F1513">
        <f t="shared" si="463"/>
        <v>190924.05312499998</v>
      </c>
      <c r="G1513">
        <f>SUM($E$2:E1513)</f>
        <v>4399542.2736611702</v>
      </c>
      <c r="H1513">
        <f>SUM($F$2:F1513)</f>
        <v>174638939.07745069</v>
      </c>
      <c r="R1513">
        <f t="shared" si="464"/>
        <v>4399.5422736611699</v>
      </c>
      <c r="S1513">
        <f t="shared" si="465"/>
        <v>174638.93907745069</v>
      </c>
      <c r="U1513">
        <v>1511</v>
      </c>
      <c r="V1513" s="4">
        <v>58.5</v>
      </c>
      <c r="W1513">
        <f t="shared" si="466"/>
        <v>16.25</v>
      </c>
      <c r="X1513" s="5">
        <f t="shared" si="480"/>
        <v>5.0154320987654266E-2</v>
      </c>
      <c r="Y1513">
        <f t="shared" si="467"/>
        <v>5581.0723444180157</v>
      </c>
      <c r="Z1513">
        <f t="shared" si="467"/>
        <v>5581.0723444180157</v>
      </c>
      <c r="AA1513">
        <f>SUM($E$2:$E1513)</f>
        <v>4399542.2736611702</v>
      </c>
      <c r="AB1513">
        <f>SUM($F$2:$F1513)</f>
        <v>174638939.07745069</v>
      </c>
      <c r="AC1513">
        <f t="shared" si="479"/>
        <v>2790.5361722090079</v>
      </c>
      <c r="AD1513">
        <f t="shared" si="478"/>
        <v>182532.82313580246</v>
      </c>
      <c r="AE1513">
        <f t="shared" si="477"/>
        <v>14090.080753086455</v>
      </c>
      <c r="AF1513">
        <f t="shared" si="468"/>
        <v>0</v>
      </c>
      <c r="AG1513">
        <f t="shared" si="469"/>
        <v>0</v>
      </c>
      <c r="AH1513">
        <f>ABS($AF1513)</f>
        <v>0</v>
      </c>
      <c r="AI1513">
        <f t="shared" si="470"/>
        <v>0</v>
      </c>
      <c r="AJ1513">
        <f t="shared" si="471"/>
        <v>0</v>
      </c>
      <c r="AK1513">
        <f>SUM($AJ$2:AJ1513)</f>
        <v>52744.463691180012</v>
      </c>
      <c r="AL1513">
        <f t="shared" si="472"/>
        <v>5581.0723444180157</v>
      </c>
      <c r="AM1513">
        <f>SUM($AL$2:AL1513)</f>
        <v>4470899.5118628079</v>
      </c>
      <c r="AN1513">
        <f>SUM($AH$2:AH1513)</f>
        <v>7329708.9905355023</v>
      </c>
      <c r="AO1513">
        <f t="shared" si="473"/>
        <v>326492.73214845394</v>
      </c>
      <c r="AP1513">
        <f t="shared" si="474"/>
        <v>0</v>
      </c>
      <c r="AQ1513">
        <f t="shared" si="475"/>
        <v>0</v>
      </c>
      <c r="AR1513">
        <f>SUM($AQ$2:AQ1513)</f>
        <v>1549446.936421192</v>
      </c>
      <c r="AS1513">
        <f>SUM($AO$2:AO1513)</f>
        <v>285333664.6293804</v>
      </c>
    </row>
    <row r="1514" spans="1:45" x14ac:dyDescent="0.25">
      <c r="A1514">
        <v>1512</v>
      </c>
      <c r="B1514" s="4">
        <v>60.2</v>
      </c>
      <c r="C1514">
        <f t="shared" si="461"/>
        <v>16.722222222222221</v>
      </c>
      <c r="D1514" s="5">
        <f t="shared" si="476"/>
        <v>0.14660493827160467</v>
      </c>
      <c r="E1514">
        <f t="shared" si="462"/>
        <v>8202.8109667530443</v>
      </c>
      <c r="F1514">
        <f t="shared" si="463"/>
        <v>202181.72415432095</v>
      </c>
      <c r="G1514">
        <f>SUM($E$2:E1514)</f>
        <v>4407745.0846279236</v>
      </c>
      <c r="H1514">
        <f>SUM($F$2:F1514)</f>
        <v>174841120.80160502</v>
      </c>
      <c r="R1514">
        <f t="shared" si="464"/>
        <v>4407.7450846279235</v>
      </c>
      <c r="S1514">
        <f t="shared" si="465"/>
        <v>174841.12080160502</v>
      </c>
      <c r="U1514">
        <v>1512</v>
      </c>
      <c r="V1514" s="4">
        <v>60.2</v>
      </c>
      <c r="W1514">
        <f t="shared" si="466"/>
        <v>16.722222222222221</v>
      </c>
      <c r="X1514" s="5">
        <f t="shared" si="480"/>
        <v>6.5586419753086309E-2</v>
      </c>
      <c r="Y1514">
        <f t="shared" si="467"/>
        <v>6243.6857326995505</v>
      </c>
      <c r="Z1514">
        <f t="shared" si="467"/>
        <v>6243.6857326995505</v>
      </c>
      <c r="AA1514">
        <f>SUM($E$2:$E1514)</f>
        <v>4407745.0846279236</v>
      </c>
      <c r="AB1514">
        <f>SUM($F$2:$F1514)</f>
        <v>174841120.80160502</v>
      </c>
      <c r="AC1514">
        <f t="shared" si="479"/>
        <v>3121.8428663497752</v>
      </c>
      <c r="AD1514">
        <f t="shared" si="478"/>
        <v>190924.05312499998</v>
      </c>
      <c r="AE1514">
        <f t="shared" si="477"/>
        <v>19648.901018518489</v>
      </c>
      <c r="AF1514">
        <f t="shared" si="468"/>
        <v>0</v>
      </c>
      <c r="AG1514">
        <f t="shared" si="469"/>
        <v>0</v>
      </c>
      <c r="AH1514">
        <f>ABS($AF1514)</f>
        <v>0</v>
      </c>
      <c r="AI1514">
        <f t="shared" si="470"/>
        <v>0</v>
      </c>
      <c r="AJ1514">
        <f t="shared" si="471"/>
        <v>0</v>
      </c>
      <c r="AK1514">
        <f>SUM($AJ$2:AJ1514)</f>
        <v>52744.463691180012</v>
      </c>
      <c r="AL1514">
        <f t="shared" si="472"/>
        <v>6243.6857326995505</v>
      </c>
      <c r="AM1514">
        <f>SUM($AL$2:AL1514)</f>
        <v>4477143.1975955078</v>
      </c>
      <c r="AN1514">
        <f>SUM($AH$2:AH1514)</f>
        <v>7329708.9905355023</v>
      </c>
      <c r="AO1514">
        <f t="shared" si="473"/>
        <v>375869.88110851299</v>
      </c>
      <c r="AP1514">
        <f t="shared" si="474"/>
        <v>0</v>
      </c>
      <c r="AQ1514">
        <f t="shared" si="475"/>
        <v>0</v>
      </c>
      <c r="AR1514">
        <f>SUM($AQ$2:AQ1514)</f>
        <v>1549446.936421192</v>
      </c>
      <c r="AS1514">
        <f>SUM($AO$2:AO1514)</f>
        <v>285709534.51048893</v>
      </c>
    </row>
    <row r="1515" spans="1:45" x14ac:dyDescent="0.25">
      <c r="A1515">
        <v>1513</v>
      </c>
      <c r="B1515" s="4">
        <v>62.3</v>
      </c>
      <c r="C1515">
        <f t="shared" si="461"/>
        <v>17.305555555555554</v>
      </c>
      <c r="D1515" s="5">
        <f t="shared" si="476"/>
        <v>0.1736111111111111</v>
      </c>
      <c r="E1515">
        <f t="shared" si="462"/>
        <v>9332.6755699355817</v>
      </c>
      <c r="F1515">
        <f t="shared" si="463"/>
        <v>216533.45552006166</v>
      </c>
      <c r="G1515">
        <f>SUM($E$2:E1515)</f>
        <v>4417077.7601978593</v>
      </c>
      <c r="H1515">
        <f>SUM($F$2:F1515)</f>
        <v>175057654.25712508</v>
      </c>
      <c r="R1515">
        <f t="shared" si="464"/>
        <v>4417.0777601978589</v>
      </c>
      <c r="S1515">
        <f t="shared" si="465"/>
        <v>175057.65425712508</v>
      </c>
      <c r="U1515">
        <v>1513</v>
      </c>
      <c r="V1515" s="4">
        <v>62.3</v>
      </c>
      <c r="W1515">
        <f t="shared" si="466"/>
        <v>17.305555555555554</v>
      </c>
      <c r="X1515" s="5">
        <f t="shared" si="480"/>
        <v>8.1018518518518351E-2</v>
      </c>
      <c r="Y1515">
        <f t="shared" si="467"/>
        <v>7015.5706419520393</v>
      </c>
      <c r="Z1515">
        <f t="shared" si="467"/>
        <v>7015.5706419520393</v>
      </c>
      <c r="AA1515">
        <f>SUM($E$2:$E1515)</f>
        <v>4417077.7601978593</v>
      </c>
      <c r="AB1515">
        <f>SUM($F$2:$F1515)</f>
        <v>175057654.25712508</v>
      </c>
      <c r="AC1515">
        <f t="shared" si="479"/>
        <v>3507.7853209760196</v>
      </c>
      <c r="AD1515">
        <f t="shared" si="478"/>
        <v>202181.72415432095</v>
      </c>
      <c r="AE1515">
        <f t="shared" si="477"/>
        <v>25609.402395061683</v>
      </c>
      <c r="AF1515">
        <f t="shared" si="468"/>
        <v>0</v>
      </c>
      <c r="AG1515">
        <f t="shared" si="469"/>
        <v>0</v>
      </c>
      <c r="AH1515">
        <f>ABS($AF1515)</f>
        <v>0</v>
      </c>
      <c r="AI1515">
        <f t="shared" si="470"/>
        <v>0</v>
      </c>
      <c r="AJ1515">
        <f t="shared" si="471"/>
        <v>0</v>
      </c>
      <c r="AK1515">
        <f>SUM($AJ$2:AJ1515)</f>
        <v>52744.463691180012</v>
      </c>
      <c r="AL1515">
        <f t="shared" si="472"/>
        <v>7015.5706419520393</v>
      </c>
      <c r="AM1515">
        <f>SUM($AL$2:AL1515)</f>
        <v>4484158.7682374595</v>
      </c>
      <c r="AN1515">
        <f>SUM($AH$2:AH1515)</f>
        <v>7329708.9905355023</v>
      </c>
      <c r="AO1515">
        <f t="shared" si="473"/>
        <v>437070.05099361204</v>
      </c>
      <c r="AP1515">
        <f t="shared" si="474"/>
        <v>0</v>
      </c>
      <c r="AQ1515">
        <f t="shared" si="475"/>
        <v>0</v>
      </c>
      <c r="AR1515">
        <f>SUM($AQ$2:AQ1515)</f>
        <v>1549446.936421192</v>
      </c>
      <c r="AS1515">
        <f>SUM($AO$2:AO1515)</f>
        <v>286146604.56148255</v>
      </c>
    </row>
    <row r="1516" spans="1:45" x14ac:dyDescent="0.25">
      <c r="A1516">
        <v>1514</v>
      </c>
      <c r="B1516" s="4">
        <v>64.7</v>
      </c>
      <c r="C1516">
        <f t="shared" si="461"/>
        <v>17.972222222222221</v>
      </c>
      <c r="D1516" s="5">
        <f t="shared" si="476"/>
        <v>0.18518518518518501</v>
      </c>
      <c r="E1516">
        <f t="shared" si="462"/>
        <v>10199.592154287533</v>
      </c>
      <c r="F1516">
        <f t="shared" si="463"/>
        <v>233537.95589043206</v>
      </c>
      <c r="G1516">
        <f>SUM($E$2:E1516)</f>
        <v>4427277.352352147</v>
      </c>
      <c r="H1516">
        <f>SUM($F$2:F1516)</f>
        <v>175291192.21301553</v>
      </c>
      <c r="R1516">
        <f t="shared" si="464"/>
        <v>4427.2773523521473</v>
      </c>
      <c r="S1516">
        <f t="shared" si="465"/>
        <v>175291.19221301551</v>
      </c>
      <c r="U1516">
        <v>1514</v>
      </c>
      <c r="V1516" s="4">
        <v>64.7</v>
      </c>
      <c r="W1516">
        <f t="shared" si="466"/>
        <v>17.972222222222221</v>
      </c>
      <c r="X1516" s="5">
        <f t="shared" si="480"/>
        <v>9.2592592592592754E-2</v>
      </c>
      <c r="Y1516">
        <f t="shared" si="467"/>
        <v>7793.2247571682001</v>
      </c>
      <c r="Z1516">
        <f t="shared" si="467"/>
        <v>7793.2247571682001</v>
      </c>
      <c r="AA1516">
        <f>SUM($E$2:$E1516)</f>
        <v>4427277.352352147</v>
      </c>
      <c r="AB1516">
        <f>SUM($F$2:$F1516)</f>
        <v>175291192.21301553</v>
      </c>
      <c r="AC1516">
        <f t="shared" si="479"/>
        <v>3896.6123785841</v>
      </c>
      <c r="AD1516">
        <f t="shared" si="478"/>
        <v>216533.45552006166</v>
      </c>
      <c r="AE1516">
        <f t="shared" si="477"/>
        <v>31356.231736111105</v>
      </c>
      <c r="AF1516">
        <f t="shared" si="468"/>
        <v>0</v>
      </c>
      <c r="AG1516">
        <f t="shared" si="469"/>
        <v>0</v>
      </c>
      <c r="AH1516">
        <f>ABS($AF1516)</f>
        <v>0</v>
      </c>
      <c r="AI1516">
        <f t="shared" si="470"/>
        <v>0</v>
      </c>
      <c r="AJ1516">
        <f t="shared" si="471"/>
        <v>0</v>
      </c>
      <c r="AK1516">
        <f>SUM($AJ$2:AJ1516)</f>
        <v>52744.463691180012</v>
      </c>
      <c r="AL1516">
        <f t="shared" si="472"/>
        <v>7793.2247571682001</v>
      </c>
      <c r="AM1516">
        <f>SUM($AL$2:AL1516)</f>
        <v>4491951.9929946279</v>
      </c>
      <c r="AN1516">
        <f>SUM($AH$2:AH1516)</f>
        <v>7329708.9905355023</v>
      </c>
      <c r="AO1516">
        <f t="shared" si="473"/>
        <v>504221.64178878255</v>
      </c>
      <c r="AP1516">
        <f t="shared" si="474"/>
        <v>0</v>
      </c>
      <c r="AQ1516">
        <f t="shared" si="475"/>
        <v>0</v>
      </c>
      <c r="AR1516">
        <f>SUM($AQ$2:AQ1516)</f>
        <v>1549446.936421192</v>
      </c>
      <c r="AS1516">
        <f>SUM($AO$2:AO1516)</f>
        <v>286650826.20327133</v>
      </c>
    </row>
    <row r="1517" spans="1:45" x14ac:dyDescent="0.25">
      <c r="A1517">
        <v>1515</v>
      </c>
      <c r="B1517" s="4">
        <v>67.099999999999994</v>
      </c>
      <c r="C1517">
        <f t="shared" si="461"/>
        <v>18.638888888888886</v>
      </c>
      <c r="D1517" s="5">
        <f t="shared" si="476"/>
        <v>0.1736111111111111</v>
      </c>
      <c r="E1517">
        <f t="shared" si="462"/>
        <v>10488.3418838041</v>
      </c>
      <c r="F1517">
        <f t="shared" si="463"/>
        <v>251185.14603858013</v>
      </c>
      <c r="G1517">
        <f>SUM($E$2:E1517)</f>
        <v>4437765.6942359507</v>
      </c>
      <c r="H1517">
        <f>SUM($F$2:F1517)</f>
        <v>175542377.35905412</v>
      </c>
      <c r="R1517">
        <f t="shared" si="464"/>
        <v>4437.7656942359508</v>
      </c>
      <c r="S1517">
        <f t="shared" si="465"/>
        <v>175542.37735905411</v>
      </c>
      <c r="U1517">
        <v>1515</v>
      </c>
      <c r="V1517" s="4">
        <v>67.099999999999994</v>
      </c>
      <c r="W1517">
        <f t="shared" si="466"/>
        <v>18.638888888888886</v>
      </c>
      <c r="X1517" s="5">
        <f t="shared" si="480"/>
        <v>9.2592592592592268E-2</v>
      </c>
      <c r="Y1517">
        <f t="shared" si="467"/>
        <v>8304.6657508308399</v>
      </c>
      <c r="Z1517">
        <f t="shared" si="467"/>
        <v>8304.6657508308399</v>
      </c>
      <c r="AA1517">
        <f>SUM($E$2:$E1517)</f>
        <v>4437765.6942359507</v>
      </c>
      <c r="AB1517">
        <f>SUM($F$2:$F1517)</f>
        <v>175542377.35905412</v>
      </c>
      <c r="AC1517">
        <f t="shared" si="479"/>
        <v>4152.3328754154199</v>
      </c>
      <c r="AD1517">
        <f t="shared" si="478"/>
        <v>233537.95589043206</v>
      </c>
      <c r="AE1517">
        <f t="shared" si="477"/>
        <v>34651.690518518473</v>
      </c>
      <c r="AF1517">
        <f t="shared" si="468"/>
        <v>0</v>
      </c>
      <c r="AG1517">
        <f t="shared" si="469"/>
        <v>0</v>
      </c>
      <c r="AH1517">
        <f>ABS($AF1517)</f>
        <v>0</v>
      </c>
      <c r="AI1517">
        <f t="shared" si="470"/>
        <v>0</v>
      </c>
      <c r="AJ1517">
        <f t="shared" si="471"/>
        <v>0</v>
      </c>
      <c r="AK1517">
        <f>SUM($AJ$2:AJ1517)</f>
        <v>52744.463691180012</v>
      </c>
      <c r="AL1517">
        <f t="shared" si="472"/>
        <v>8304.6657508308399</v>
      </c>
      <c r="AM1517">
        <f>SUM($AL$2:AL1517)</f>
        <v>4500256.6587454583</v>
      </c>
      <c r="AN1517">
        <f>SUM($AH$2:AH1517)</f>
        <v>7329708.9905355023</v>
      </c>
      <c r="AO1517">
        <f t="shared" si="473"/>
        <v>557243.07188074931</v>
      </c>
      <c r="AP1517">
        <f t="shared" si="474"/>
        <v>0</v>
      </c>
      <c r="AQ1517">
        <f t="shared" si="475"/>
        <v>0</v>
      </c>
      <c r="AR1517">
        <f>SUM($AQ$2:AQ1517)</f>
        <v>1549446.936421192</v>
      </c>
      <c r="AS1517">
        <f>SUM($AO$2:AO1517)</f>
        <v>287208069.27515209</v>
      </c>
    </row>
    <row r="1518" spans="1:45" x14ac:dyDescent="0.25">
      <c r="A1518">
        <v>1516</v>
      </c>
      <c r="B1518" s="4">
        <v>69.2</v>
      </c>
      <c r="C1518">
        <f t="shared" si="461"/>
        <v>19.222222222222221</v>
      </c>
      <c r="D1518" s="5">
        <f t="shared" si="476"/>
        <v>0.13888888888888937</v>
      </c>
      <c r="E1518">
        <f t="shared" si="462"/>
        <v>10058.94279642059</v>
      </c>
      <c r="F1518">
        <f t="shared" si="463"/>
        <v>267153.64387654321</v>
      </c>
      <c r="G1518">
        <f>SUM($E$2:E1518)</f>
        <v>4447824.637032371</v>
      </c>
      <c r="H1518">
        <f>SUM($F$2:F1518)</f>
        <v>175809531.00293067</v>
      </c>
      <c r="R1518">
        <f t="shared" si="464"/>
        <v>4447.8246370323714</v>
      </c>
      <c r="S1518">
        <f t="shared" si="465"/>
        <v>175809.53100293066</v>
      </c>
      <c r="U1518">
        <v>1516</v>
      </c>
      <c r="V1518" s="4">
        <v>69.2</v>
      </c>
      <c r="W1518">
        <f t="shared" si="466"/>
        <v>19.222222222222221</v>
      </c>
      <c r="X1518" s="5">
        <f t="shared" si="480"/>
        <v>8.1018518518518851E-2</v>
      </c>
      <c r="Y1518">
        <f t="shared" si="467"/>
        <v>8450.3587172024781</v>
      </c>
      <c r="Z1518">
        <f t="shared" si="467"/>
        <v>8450.3587172024781</v>
      </c>
      <c r="AA1518">
        <f>SUM($E$2:$E1518)</f>
        <v>4447824.637032371</v>
      </c>
      <c r="AB1518">
        <f>SUM($F$2:$F1518)</f>
        <v>175809531.00293067</v>
      </c>
      <c r="AC1518">
        <f t="shared" si="479"/>
        <v>4225.1793586012391</v>
      </c>
      <c r="AD1518">
        <f t="shared" si="478"/>
        <v>251185.14603858013</v>
      </c>
      <c r="AE1518">
        <f t="shared" si="477"/>
        <v>33615.687986111152</v>
      </c>
      <c r="AF1518">
        <f t="shared" si="468"/>
        <v>0</v>
      </c>
      <c r="AG1518">
        <f t="shared" si="469"/>
        <v>0</v>
      </c>
      <c r="AH1518">
        <f>ABS($AF1518)</f>
        <v>0</v>
      </c>
      <c r="AI1518">
        <f t="shared" si="470"/>
        <v>0</v>
      </c>
      <c r="AJ1518">
        <f t="shared" si="471"/>
        <v>0</v>
      </c>
      <c r="AK1518">
        <f>SUM($AJ$2:AJ1518)</f>
        <v>52744.463691180012</v>
      </c>
      <c r="AL1518">
        <f t="shared" si="472"/>
        <v>8450.3587172024781</v>
      </c>
      <c r="AM1518">
        <f>SUM($AL$2:AL1518)</f>
        <v>4508707.0174626606</v>
      </c>
      <c r="AN1518">
        <f>SUM($AH$2:AH1518)</f>
        <v>7329708.9905355023</v>
      </c>
      <c r="AO1518">
        <f t="shared" si="473"/>
        <v>584764.82323041151</v>
      </c>
      <c r="AP1518">
        <f t="shared" si="474"/>
        <v>0</v>
      </c>
      <c r="AQ1518">
        <f t="shared" si="475"/>
        <v>0</v>
      </c>
      <c r="AR1518">
        <f>SUM($AQ$2:AQ1518)</f>
        <v>1549446.936421192</v>
      </c>
      <c r="AS1518">
        <f>SUM($AO$2:AO1518)</f>
        <v>287792834.09838247</v>
      </c>
    </row>
    <row r="1519" spans="1:45" x14ac:dyDescent="0.25">
      <c r="A1519">
        <v>1517</v>
      </c>
      <c r="B1519" s="4">
        <v>70.7</v>
      </c>
      <c r="C1519">
        <f t="shared" si="461"/>
        <v>19.638888888888889</v>
      </c>
      <c r="D1519" s="5">
        <f t="shared" si="476"/>
        <v>0.10416666666666716</v>
      </c>
      <c r="E1519">
        <f t="shared" si="462"/>
        <v>9446.3403438197038</v>
      </c>
      <c r="F1519">
        <f t="shared" si="463"/>
        <v>278860.97459413583</v>
      </c>
      <c r="G1519">
        <f>SUM($E$2:E1519)</f>
        <v>4457270.9773761909</v>
      </c>
      <c r="H1519">
        <f>SUM($F$2:F1519)</f>
        <v>176088391.97752482</v>
      </c>
      <c r="R1519">
        <f t="shared" si="464"/>
        <v>4457.2709773761908</v>
      </c>
      <c r="S1519">
        <f t="shared" si="465"/>
        <v>176088.39197752482</v>
      </c>
      <c r="U1519">
        <v>1517</v>
      </c>
      <c r="V1519" s="4">
        <v>70.7</v>
      </c>
      <c r="W1519">
        <f t="shared" si="466"/>
        <v>19.638888888888889</v>
      </c>
      <c r="X1519" s="5">
        <f t="shared" si="480"/>
        <v>5.787037037037053E-2</v>
      </c>
      <c r="Y1519">
        <f t="shared" si="467"/>
        <v>8131.5785588402705</v>
      </c>
      <c r="Z1519">
        <f t="shared" si="467"/>
        <v>8131.5785588402705</v>
      </c>
      <c r="AA1519">
        <f>SUM($E$2:$E1519)</f>
        <v>4457270.9773761909</v>
      </c>
      <c r="AB1519">
        <f>SUM($F$2:$F1519)</f>
        <v>176088391.97752482</v>
      </c>
      <c r="AC1519">
        <f t="shared" si="479"/>
        <v>4065.7892794201352</v>
      </c>
      <c r="AD1519">
        <f t="shared" si="478"/>
        <v>267153.64387654321</v>
      </c>
      <c r="AE1519">
        <f t="shared" si="477"/>
        <v>27675.828555555694</v>
      </c>
      <c r="AF1519">
        <f t="shared" si="468"/>
        <v>0</v>
      </c>
      <c r="AG1519">
        <f t="shared" si="469"/>
        <v>0</v>
      </c>
      <c r="AH1519">
        <f>ABS($AF1519)</f>
        <v>0</v>
      </c>
      <c r="AI1519">
        <f t="shared" si="470"/>
        <v>0</v>
      </c>
      <c r="AJ1519">
        <f t="shared" si="471"/>
        <v>0</v>
      </c>
      <c r="AK1519">
        <f>SUM($AJ$2:AJ1519)</f>
        <v>52744.463691180012</v>
      </c>
      <c r="AL1519">
        <f t="shared" si="472"/>
        <v>8131.5785588402705</v>
      </c>
      <c r="AM1519">
        <f>SUM($AL$2:AL1519)</f>
        <v>4516838.5960215004</v>
      </c>
      <c r="AN1519">
        <f>SUM($AH$2:AH1519)</f>
        <v>7329708.9905355023</v>
      </c>
      <c r="AO1519">
        <f t="shared" si="473"/>
        <v>574902.60411000717</v>
      </c>
      <c r="AP1519">
        <f t="shared" si="474"/>
        <v>0</v>
      </c>
      <c r="AQ1519">
        <f t="shared" si="475"/>
        <v>0</v>
      </c>
      <c r="AR1519">
        <f>SUM($AQ$2:AQ1519)</f>
        <v>1549446.936421192</v>
      </c>
      <c r="AS1519">
        <f>SUM($AO$2:AO1519)</f>
        <v>288367736.70249248</v>
      </c>
    </row>
    <row r="1520" spans="1:45" x14ac:dyDescent="0.25">
      <c r="A1520">
        <v>1518</v>
      </c>
      <c r="B1520" s="4">
        <v>71.900000000000006</v>
      </c>
      <c r="C1520">
        <f t="shared" si="461"/>
        <v>19.972222222222225</v>
      </c>
      <c r="D1520" s="5">
        <f t="shared" si="476"/>
        <v>7.7160493827160712E-2</v>
      </c>
      <c r="E1520">
        <f t="shared" si="462"/>
        <v>8955.6059874017119</v>
      </c>
      <c r="F1520">
        <f t="shared" si="463"/>
        <v>288407.59566820995</v>
      </c>
      <c r="G1520">
        <f>SUM($E$2:E1520)</f>
        <v>4466226.5833635926</v>
      </c>
      <c r="H1520">
        <f>SUM($F$2:F1520)</f>
        <v>176376799.57319301</v>
      </c>
      <c r="R1520">
        <f t="shared" si="464"/>
        <v>4466.2265833635929</v>
      </c>
      <c r="S1520">
        <f t="shared" si="465"/>
        <v>176376.79957319301</v>
      </c>
      <c r="U1520">
        <v>1518</v>
      </c>
      <c r="V1520" s="4">
        <v>71.900000000000006</v>
      </c>
      <c r="W1520">
        <f t="shared" si="466"/>
        <v>19.972222222222225</v>
      </c>
      <c r="X1520" s="5">
        <f t="shared" si="480"/>
        <v>4.6296296296296627E-2</v>
      </c>
      <c r="Y1520">
        <f t="shared" si="467"/>
        <v>8064.2210525594646</v>
      </c>
      <c r="Z1520">
        <f t="shared" si="467"/>
        <v>8064.2210525594646</v>
      </c>
      <c r="AA1520">
        <f>SUM($E$2:$E1520)</f>
        <v>4466226.5833635926</v>
      </c>
      <c r="AB1520">
        <f>SUM($F$2:$F1520)</f>
        <v>176376799.57319301</v>
      </c>
      <c r="AC1520">
        <f t="shared" si="479"/>
        <v>4032.1105262797323</v>
      </c>
      <c r="AD1520">
        <f t="shared" si="478"/>
        <v>278860.97459413583</v>
      </c>
      <c r="AE1520">
        <f t="shared" si="477"/>
        <v>21253.951791666739</v>
      </c>
      <c r="AF1520">
        <f t="shared" si="468"/>
        <v>0</v>
      </c>
      <c r="AG1520">
        <f t="shared" si="469"/>
        <v>0</v>
      </c>
      <c r="AH1520">
        <f>ABS($AF1520)</f>
        <v>0</v>
      </c>
      <c r="AI1520">
        <f t="shared" si="470"/>
        <v>0</v>
      </c>
      <c r="AJ1520">
        <f t="shared" si="471"/>
        <v>0</v>
      </c>
      <c r="AK1520">
        <f>SUM($AJ$2:AJ1520)</f>
        <v>52744.463691180012</v>
      </c>
      <c r="AL1520">
        <f t="shared" si="472"/>
        <v>8064.2210525594646</v>
      </c>
      <c r="AM1520">
        <f>SUM($AL$2:AL1520)</f>
        <v>4524902.8170740595</v>
      </c>
      <c r="AN1520">
        <f>SUM($AH$2:AH1520)</f>
        <v>7329708.9905355023</v>
      </c>
      <c r="AO1520">
        <f t="shared" si="473"/>
        <v>579817.49367902556</v>
      </c>
      <c r="AP1520">
        <f t="shared" si="474"/>
        <v>0</v>
      </c>
      <c r="AQ1520">
        <f t="shared" si="475"/>
        <v>0</v>
      </c>
      <c r="AR1520">
        <f>SUM($AQ$2:AQ1520)</f>
        <v>1549446.936421192</v>
      </c>
      <c r="AS1520">
        <f>SUM($AO$2:AO1520)</f>
        <v>288947554.19617152</v>
      </c>
    </row>
    <row r="1521" spans="1:45" x14ac:dyDescent="0.25">
      <c r="A1521">
        <v>1519</v>
      </c>
      <c r="B1521" s="4">
        <v>72.7</v>
      </c>
      <c r="C1521">
        <f t="shared" si="461"/>
        <v>20.194444444444446</v>
      </c>
      <c r="D1521" s="5">
        <f t="shared" si="476"/>
        <v>5.7870370370370038E-2</v>
      </c>
      <c r="E1521">
        <f t="shared" si="462"/>
        <v>8580.040454922304</v>
      </c>
      <c r="F1521">
        <f t="shared" si="463"/>
        <v>294861.27218672843</v>
      </c>
      <c r="G1521">
        <f>SUM($E$2:E1521)</f>
        <v>4474806.6238185149</v>
      </c>
      <c r="H1521">
        <f>SUM($F$2:F1521)</f>
        <v>176671660.84537974</v>
      </c>
      <c r="R1521">
        <f t="shared" si="464"/>
        <v>4474.8066238185147</v>
      </c>
      <c r="S1521">
        <f t="shared" si="465"/>
        <v>176671.66084537975</v>
      </c>
      <c r="U1521">
        <v>1519</v>
      </c>
      <c r="V1521" s="4">
        <v>72.7</v>
      </c>
      <c r="W1521">
        <f t="shared" si="466"/>
        <v>20.194444444444446</v>
      </c>
      <c r="X1521" s="5">
        <f t="shared" si="480"/>
        <v>3.0864197530864088E-2</v>
      </c>
      <c r="Y1521">
        <f t="shared" si="467"/>
        <v>7791.4003413249175</v>
      </c>
      <c r="Z1521">
        <f t="shared" si="467"/>
        <v>7791.4003413249175</v>
      </c>
      <c r="AA1521">
        <f>SUM($E$2:$E1521)</f>
        <v>4474806.6238185149</v>
      </c>
      <c r="AB1521">
        <f>SUM($F$2:$F1521)</f>
        <v>176671660.84537974</v>
      </c>
      <c r="AC1521">
        <f t="shared" si="479"/>
        <v>3895.7001706624587</v>
      </c>
      <c r="AD1521">
        <f t="shared" si="478"/>
        <v>288407.59566820995</v>
      </c>
      <c r="AE1521">
        <f t="shared" si="477"/>
        <v>16000.2975925926</v>
      </c>
      <c r="AF1521">
        <f t="shared" si="468"/>
        <v>0</v>
      </c>
      <c r="AG1521">
        <f t="shared" si="469"/>
        <v>0</v>
      </c>
      <c r="AH1521">
        <f>ABS($AF1521)</f>
        <v>0</v>
      </c>
      <c r="AI1521">
        <f t="shared" si="470"/>
        <v>0</v>
      </c>
      <c r="AJ1521">
        <f t="shared" si="471"/>
        <v>0</v>
      </c>
      <c r="AK1521">
        <f>SUM($AJ$2:AJ1521)</f>
        <v>52744.463691180012</v>
      </c>
      <c r="AL1521">
        <f t="shared" si="472"/>
        <v>7791.4003413249175</v>
      </c>
      <c r="AM1521">
        <f>SUM($AL$2:AL1521)</f>
        <v>4532694.217415384</v>
      </c>
      <c r="AN1521">
        <f>SUM($AH$2:AH1521)</f>
        <v>7329708.9905355023</v>
      </c>
      <c r="AO1521">
        <f t="shared" si="473"/>
        <v>566434.80481432157</v>
      </c>
      <c r="AP1521">
        <f t="shared" si="474"/>
        <v>0</v>
      </c>
      <c r="AQ1521">
        <f t="shared" si="475"/>
        <v>0</v>
      </c>
      <c r="AR1521">
        <f>SUM($AQ$2:AQ1521)</f>
        <v>1549446.936421192</v>
      </c>
      <c r="AS1521">
        <f>SUM($AO$2:AO1521)</f>
        <v>289513989.00098586</v>
      </c>
    </row>
    <row r="1522" spans="1:45" x14ac:dyDescent="0.25">
      <c r="A1522">
        <v>1520</v>
      </c>
      <c r="B1522" s="4">
        <v>73.400000000000006</v>
      </c>
      <c r="C1522">
        <f t="shared" si="461"/>
        <v>20.388888888888889</v>
      </c>
      <c r="D1522" s="5">
        <f t="shared" si="476"/>
        <v>4.2438271604937995E-2</v>
      </c>
      <c r="E1522">
        <f t="shared" si="462"/>
        <v>8286.3040984421386</v>
      </c>
      <c r="F1522">
        <f t="shared" si="463"/>
        <v>300566.81763580249</v>
      </c>
      <c r="G1522">
        <f>SUM($E$2:E1522)</f>
        <v>4483092.9279169571</v>
      </c>
      <c r="H1522">
        <f>SUM($F$2:F1522)</f>
        <v>176972227.66301554</v>
      </c>
      <c r="R1522">
        <f t="shared" si="464"/>
        <v>4483.0929279169568</v>
      </c>
      <c r="S1522">
        <f t="shared" si="465"/>
        <v>176972.22766301554</v>
      </c>
      <c r="U1522">
        <v>1520</v>
      </c>
      <c r="V1522" s="4">
        <v>73.400000000000006</v>
      </c>
      <c r="W1522">
        <f t="shared" si="466"/>
        <v>20.388888888888889</v>
      </c>
      <c r="X1522" s="5">
        <f t="shared" si="480"/>
        <v>2.7006172839505953E-2</v>
      </c>
      <c r="Y1522">
        <f t="shared" si="467"/>
        <v>7831.3134571527034</v>
      </c>
      <c r="Z1522">
        <f t="shared" si="467"/>
        <v>7831.3134571527034</v>
      </c>
      <c r="AA1522">
        <f>SUM($E$2:$E1522)</f>
        <v>4483092.9279169571</v>
      </c>
      <c r="AB1522">
        <f>SUM($F$2:$F1522)</f>
        <v>176972227.66301554</v>
      </c>
      <c r="AC1522">
        <f t="shared" si="479"/>
        <v>3915.6567285763517</v>
      </c>
      <c r="AD1522">
        <f t="shared" si="478"/>
        <v>294861.27218672843</v>
      </c>
      <c r="AE1522">
        <f t="shared" si="477"/>
        <v>12159.221967592544</v>
      </c>
      <c r="AF1522">
        <f t="shared" si="468"/>
        <v>0</v>
      </c>
      <c r="AG1522">
        <f t="shared" si="469"/>
        <v>0</v>
      </c>
      <c r="AH1522">
        <f>ABS($AF1522)</f>
        <v>0</v>
      </c>
      <c r="AI1522">
        <f t="shared" si="470"/>
        <v>0</v>
      </c>
      <c r="AJ1522">
        <f t="shared" si="471"/>
        <v>0</v>
      </c>
      <c r="AK1522">
        <f>SUM($AJ$2:AJ1522)</f>
        <v>52744.463691180012</v>
      </c>
      <c r="AL1522">
        <f t="shared" si="472"/>
        <v>7831.3134571527034</v>
      </c>
      <c r="AM1522">
        <f>SUM($AL$2:AL1522)</f>
        <v>4540525.5308725368</v>
      </c>
      <c r="AN1522">
        <f>SUM($AH$2:AH1522)</f>
        <v>7329708.9905355023</v>
      </c>
      <c r="AO1522">
        <f t="shared" si="473"/>
        <v>574818.40775500843</v>
      </c>
      <c r="AP1522">
        <f t="shared" si="474"/>
        <v>0</v>
      </c>
      <c r="AQ1522">
        <f t="shared" si="475"/>
        <v>0</v>
      </c>
      <c r="AR1522">
        <f>SUM($AQ$2:AQ1522)</f>
        <v>1549446.936421192</v>
      </c>
      <c r="AS1522">
        <f>SUM($AO$2:AO1522)</f>
        <v>290088807.40874088</v>
      </c>
    </row>
    <row r="1523" spans="1:45" x14ac:dyDescent="0.25">
      <c r="A1523">
        <v>1521</v>
      </c>
      <c r="B1523" s="4">
        <v>73.8</v>
      </c>
      <c r="C1523">
        <f t="shared" si="461"/>
        <v>20.5</v>
      </c>
      <c r="D1523" s="5">
        <f t="shared" si="476"/>
        <v>2.7006172839505953E-2</v>
      </c>
      <c r="E1523">
        <f t="shared" si="462"/>
        <v>7919.5133665367221</v>
      </c>
      <c r="F1523">
        <f t="shared" si="463"/>
        <v>303851.6765</v>
      </c>
      <c r="G1523">
        <f>SUM($E$2:E1523)</f>
        <v>4491012.4412834942</v>
      </c>
      <c r="H1523">
        <f>SUM($F$2:F1523)</f>
        <v>177276079.33951554</v>
      </c>
      <c r="R1523">
        <f t="shared" si="464"/>
        <v>4491.0124412834939</v>
      </c>
      <c r="S1523">
        <f t="shared" si="465"/>
        <v>177276.07933951553</v>
      </c>
      <c r="U1523">
        <v>1521</v>
      </c>
      <c r="V1523" s="4">
        <v>73.8</v>
      </c>
      <c r="W1523">
        <f t="shared" si="466"/>
        <v>20.5</v>
      </c>
      <c r="X1523" s="5">
        <f t="shared" si="480"/>
        <v>1.5432098765432044E-2</v>
      </c>
      <c r="Y1523">
        <f t="shared" si="467"/>
        <v>7576.4107507959861</v>
      </c>
      <c r="Z1523">
        <f t="shared" si="467"/>
        <v>7576.4107507959861</v>
      </c>
      <c r="AA1523">
        <f>SUM($E$2:$E1523)</f>
        <v>4491012.4412834942</v>
      </c>
      <c r="AB1523">
        <f>SUM($F$2:$F1523)</f>
        <v>177276079.33951554</v>
      </c>
      <c r="AC1523">
        <f t="shared" si="479"/>
        <v>3788.2053753979931</v>
      </c>
      <c r="AD1523">
        <f t="shared" si="478"/>
        <v>300566.81763580249</v>
      </c>
      <c r="AE1523">
        <f t="shared" si="477"/>
        <v>8990.4043132715742</v>
      </c>
      <c r="AF1523">
        <f t="shared" si="468"/>
        <v>0</v>
      </c>
      <c r="AG1523">
        <f t="shared" si="469"/>
        <v>0</v>
      </c>
      <c r="AH1523">
        <f>ABS($AF1523)</f>
        <v>0</v>
      </c>
      <c r="AI1523">
        <f t="shared" si="470"/>
        <v>0</v>
      </c>
      <c r="AJ1523">
        <f t="shared" si="471"/>
        <v>0</v>
      </c>
      <c r="AK1523">
        <f>SUM($AJ$2:AJ1523)</f>
        <v>52744.463691180012</v>
      </c>
      <c r="AL1523">
        <f t="shared" si="472"/>
        <v>7576.4107507959861</v>
      </c>
      <c r="AM1523">
        <f>SUM($AL$2:AL1523)</f>
        <v>4548101.9416233329</v>
      </c>
      <c r="AN1523">
        <f>SUM($AH$2:AH1523)</f>
        <v>7329708.9905355023</v>
      </c>
      <c r="AO1523">
        <f t="shared" si="473"/>
        <v>559139.11340874375</v>
      </c>
      <c r="AP1523">
        <f t="shared" si="474"/>
        <v>0</v>
      </c>
      <c r="AQ1523">
        <f t="shared" si="475"/>
        <v>0</v>
      </c>
      <c r="AR1523">
        <f>SUM($AQ$2:AQ1523)</f>
        <v>1549446.936421192</v>
      </c>
      <c r="AS1523">
        <f>SUM($AO$2:AO1523)</f>
        <v>290647946.52214962</v>
      </c>
    </row>
    <row r="1524" spans="1:45" x14ac:dyDescent="0.25">
      <c r="A1524">
        <v>1522</v>
      </c>
      <c r="B1524" s="4">
        <v>74.099999999999994</v>
      </c>
      <c r="C1524">
        <f t="shared" si="461"/>
        <v>20.583333333333332</v>
      </c>
      <c r="D1524" s="5">
        <f t="shared" si="476"/>
        <v>7.7160493827157749E-3</v>
      </c>
      <c r="E1524">
        <f t="shared" si="462"/>
        <v>7411.9879200719697</v>
      </c>
      <c r="F1524">
        <f t="shared" si="463"/>
        <v>306327.03634722217</v>
      </c>
      <c r="G1524">
        <f>SUM($E$2:E1524)</f>
        <v>4498424.4292035662</v>
      </c>
      <c r="H1524">
        <f>SUM($F$2:F1524)</f>
        <v>177582406.37586275</v>
      </c>
      <c r="R1524">
        <f t="shared" si="464"/>
        <v>4498.4244292035664</v>
      </c>
      <c r="S1524">
        <f t="shared" si="465"/>
        <v>177582.40637586275</v>
      </c>
      <c r="U1524">
        <v>1522</v>
      </c>
      <c r="V1524" s="4">
        <v>74.099999999999994</v>
      </c>
      <c r="W1524">
        <f t="shared" si="466"/>
        <v>20.583333333333332</v>
      </c>
      <c r="X1524" s="5">
        <f t="shared" si="480"/>
        <v>1.1574074074073909E-2</v>
      </c>
      <c r="Y1524">
        <f t="shared" si="467"/>
        <v>7526.8203673456355</v>
      </c>
      <c r="Z1524">
        <f t="shared" si="467"/>
        <v>7526.8203673456355</v>
      </c>
      <c r="AA1524">
        <f>SUM($E$2:$E1524)</f>
        <v>4498424.4292035662</v>
      </c>
      <c r="AB1524">
        <f>SUM($F$2:$F1524)</f>
        <v>177582406.37586275</v>
      </c>
      <c r="AC1524">
        <f t="shared" si="479"/>
        <v>3763.4101836728178</v>
      </c>
      <c r="AD1524">
        <f t="shared" si="478"/>
        <v>303851.6765</v>
      </c>
      <c r="AE1524">
        <f t="shared" si="477"/>
        <v>5760.2187114196713</v>
      </c>
      <c r="AF1524">
        <f t="shared" si="468"/>
        <v>0</v>
      </c>
      <c r="AG1524">
        <f t="shared" si="469"/>
        <v>0</v>
      </c>
      <c r="AH1524">
        <f>ABS($AF1524)</f>
        <v>0</v>
      </c>
      <c r="AI1524">
        <f t="shared" si="470"/>
        <v>0</v>
      </c>
      <c r="AJ1524">
        <f t="shared" si="471"/>
        <v>0</v>
      </c>
      <c r="AK1524">
        <f>SUM($AJ$2:AJ1524)</f>
        <v>52744.463691180012</v>
      </c>
      <c r="AL1524">
        <f t="shared" si="472"/>
        <v>7526.8203673456355</v>
      </c>
      <c r="AM1524">
        <f>SUM($AL$2:AL1524)</f>
        <v>4555628.7619906785</v>
      </c>
      <c r="AN1524">
        <f>SUM($AH$2:AH1524)</f>
        <v>7329708.9905355023</v>
      </c>
      <c r="AO1524">
        <f t="shared" si="473"/>
        <v>557737.38922031154</v>
      </c>
      <c r="AP1524">
        <f t="shared" si="474"/>
        <v>0</v>
      </c>
      <c r="AQ1524">
        <f t="shared" si="475"/>
        <v>0</v>
      </c>
      <c r="AR1524">
        <f>SUM($AQ$2:AQ1524)</f>
        <v>1549446.936421192</v>
      </c>
      <c r="AS1524">
        <f>SUM($AO$2:AO1524)</f>
        <v>291205683.91136992</v>
      </c>
    </row>
    <row r="1525" spans="1:45" x14ac:dyDescent="0.25">
      <c r="A1525">
        <v>1523</v>
      </c>
      <c r="B1525" s="4">
        <v>74</v>
      </c>
      <c r="C1525">
        <f t="shared" si="461"/>
        <v>20.555555555555554</v>
      </c>
      <c r="D1525" s="5">
        <f t="shared" si="476"/>
        <v>-1.9290123456790178E-2</v>
      </c>
      <c r="E1525">
        <f t="shared" si="462"/>
        <v>6587.7616674993124</v>
      </c>
      <c r="F1525">
        <f t="shared" si="463"/>
        <v>305500.80061728385</v>
      </c>
      <c r="G1525">
        <f>SUM($E$2:E1525)</f>
        <v>4505012.1908710655</v>
      </c>
      <c r="H1525">
        <f>SUM($F$2:F1525)</f>
        <v>177887907.17648003</v>
      </c>
      <c r="R1525">
        <f t="shared" si="464"/>
        <v>4505.0121908710653</v>
      </c>
      <c r="S1525">
        <f t="shared" si="465"/>
        <v>177887.90717648002</v>
      </c>
      <c r="U1525">
        <v>1523</v>
      </c>
      <c r="V1525" s="4">
        <v>74</v>
      </c>
      <c r="W1525">
        <f t="shared" si="466"/>
        <v>20.555555555555554</v>
      </c>
      <c r="X1525" s="5">
        <f t="shared" si="480"/>
        <v>-3.8580246913581342E-3</v>
      </c>
      <c r="Y1525">
        <f t="shared" si="467"/>
        <v>7046.4715783360734</v>
      </c>
      <c r="Z1525">
        <f t="shared" si="467"/>
        <v>7046.4715783360734</v>
      </c>
      <c r="AA1525">
        <f>SUM($E$2:$E1525)</f>
        <v>4505012.1908710655</v>
      </c>
      <c r="AB1525">
        <f>SUM($F$2:$F1525)</f>
        <v>177887907.17648003</v>
      </c>
      <c r="AC1525">
        <f t="shared" si="479"/>
        <v>3523.2357891680367</v>
      </c>
      <c r="AD1525">
        <f t="shared" si="478"/>
        <v>306327.03634722217</v>
      </c>
      <c r="AE1525">
        <f t="shared" si="477"/>
        <v>1649.124117283849</v>
      </c>
      <c r="AF1525">
        <f t="shared" si="468"/>
        <v>0</v>
      </c>
      <c r="AG1525">
        <f t="shared" si="469"/>
        <v>0</v>
      </c>
      <c r="AH1525">
        <f>ABS($AF1525)</f>
        <v>0</v>
      </c>
      <c r="AI1525">
        <f t="shared" si="470"/>
        <v>0</v>
      </c>
      <c r="AJ1525">
        <f t="shared" si="471"/>
        <v>0</v>
      </c>
      <c r="AK1525">
        <f>SUM($AJ$2:AJ1525)</f>
        <v>52744.463691180012</v>
      </c>
      <c r="AL1525">
        <f t="shared" si="472"/>
        <v>7046.4715783360734</v>
      </c>
      <c r="AM1525">
        <f>SUM($AL$2:AL1525)</f>
        <v>4562675.2335690148</v>
      </c>
      <c r="AN1525">
        <f>SUM($AH$2:AH1525)</f>
        <v>7329708.9905355023</v>
      </c>
      <c r="AO1525">
        <f t="shared" si="473"/>
        <v>521438.89679686946</v>
      </c>
      <c r="AP1525">
        <f t="shared" si="474"/>
        <v>0</v>
      </c>
      <c r="AQ1525">
        <f t="shared" si="475"/>
        <v>0</v>
      </c>
      <c r="AR1525">
        <f>SUM($AQ$2:AQ1525)</f>
        <v>1549446.936421192</v>
      </c>
      <c r="AS1525">
        <f>SUM($AO$2:AO1525)</f>
        <v>291727122.8081668</v>
      </c>
    </row>
    <row r="1526" spans="1:45" x14ac:dyDescent="0.25">
      <c r="A1526">
        <v>1524</v>
      </c>
      <c r="B1526" s="4">
        <v>73.599999999999994</v>
      </c>
      <c r="C1526">
        <f t="shared" si="461"/>
        <v>20.444444444444443</v>
      </c>
      <c r="D1526" s="5">
        <f t="shared" si="476"/>
        <v>-5.7870370370370038E-2</v>
      </c>
      <c r="E1526">
        <f t="shared" si="462"/>
        <v>5366.0536986074176</v>
      </c>
      <c r="F1526">
        <f t="shared" si="463"/>
        <v>302207.01550617279</v>
      </c>
      <c r="G1526">
        <f>SUM($E$2:E1526)</f>
        <v>4510378.2445696732</v>
      </c>
      <c r="H1526">
        <f>SUM($F$2:F1526)</f>
        <v>178190114.1919862</v>
      </c>
      <c r="R1526">
        <f t="shared" si="464"/>
        <v>4510.3782445696734</v>
      </c>
      <c r="S1526">
        <f t="shared" si="465"/>
        <v>178190.11419198621</v>
      </c>
      <c r="U1526">
        <v>1524</v>
      </c>
      <c r="V1526" s="4">
        <v>73.599999999999994</v>
      </c>
      <c r="W1526">
        <f t="shared" si="466"/>
        <v>20.444444444444443</v>
      </c>
      <c r="X1526" s="5">
        <f t="shared" si="480"/>
        <v>-1.5432098765432044E-2</v>
      </c>
      <c r="Y1526">
        <f t="shared" si="467"/>
        <v>6620.6872925717435</v>
      </c>
      <c r="Z1526">
        <f t="shared" si="467"/>
        <v>6620.6872925717435</v>
      </c>
      <c r="AA1526">
        <f>SUM($E$2:$E1526)</f>
        <v>4510378.2445696732</v>
      </c>
      <c r="AB1526">
        <f>SUM($F$2:$F1526)</f>
        <v>178190114.1919862</v>
      </c>
      <c r="AC1526">
        <f t="shared" si="479"/>
        <v>3310.3436462858717</v>
      </c>
      <c r="AD1526">
        <f t="shared" si="478"/>
        <v>305500.80061728385</v>
      </c>
      <c r="AE1526">
        <f t="shared" si="477"/>
        <v>-4120.0208410493797</v>
      </c>
      <c r="AF1526">
        <f t="shared" si="468"/>
        <v>-4120.0208410493797</v>
      </c>
      <c r="AG1526">
        <f t="shared" si="469"/>
        <v>4120.0208410493797</v>
      </c>
      <c r="AH1526">
        <f>ABS($AF1526)</f>
        <v>4120.0208410493797</v>
      </c>
      <c r="AI1526">
        <f t="shared" si="470"/>
        <v>0</v>
      </c>
      <c r="AJ1526">
        <f t="shared" si="471"/>
        <v>0</v>
      </c>
      <c r="AK1526">
        <f>SUM($AJ$2:AJ1526)</f>
        <v>52744.463691180012</v>
      </c>
      <c r="AL1526">
        <f t="shared" si="472"/>
        <v>6620.6872925717435</v>
      </c>
      <c r="AM1526">
        <f>SUM($AL$2:AL1526)</f>
        <v>4569295.9208615869</v>
      </c>
      <c r="AN1526">
        <f>SUM($AH$2:AH1526)</f>
        <v>7333829.0113765514</v>
      </c>
      <c r="AO1526">
        <f t="shared" si="473"/>
        <v>487282.5847332803</v>
      </c>
      <c r="AP1526">
        <f t="shared" si="474"/>
        <v>0</v>
      </c>
      <c r="AQ1526">
        <f t="shared" si="475"/>
        <v>0</v>
      </c>
      <c r="AR1526">
        <f>SUM($AQ$2:AQ1526)</f>
        <v>1549446.936421192</v>
      </c>
      <c r="AS1526">
        <f>SUM($AO$2:AO1526)</f>
        <v>292214405.39290011</v>
      </c>
    </row>
    <row r="1527" spans="1:45" x14ac:dyDescent="0.25">
      <c r="A1527">
        <v>1525</v>
      </c>
      <c r="B1527" s="4">
        <v>72.5</v>
      </c>
      <c r="C1527">
        <f t="shared" si="461"/>
        <v>20.138888888888889</v>
      </c>
      <c r="D1527" s="5">
        <f t="shared" si="476"/>
        <v>-0.1080246913580248</v>
      </c>
      <c r="E1527">
        <f t="shared" si="462"/>
        <v>3703.203845044472</v>
      </c>
      <c r="F1527">
        <f t="shared" si="463"/>
        <v>293241.1583719136</v>
      </c>
      <c r="G1527">
        <f>SUM($E$2:E1527)</f>
        <v>4514081.4484147178</v>
      </c>
      <c r="H1527">
        <f>SUM($F$2:F1527)</f>
        <v>178483355.35035813</v>
      </c>
      <c r="R1527">
        <f t="shared" si="464"/>
        <v>4514.0814484147177</v>
      </c>
      <c r="S1527">
        <f t="shared" si="465"/>
        <v>178483.35535035812</v>
      </c>
      <c r="U1527">
        <v>1525</v>
      </c>
      <c r="V1527" s="4">
        <v>72.5</v>
      </c>
      <c r="W1527">
        <f t="shared" si="466"/>
        <v>20.138888888888889</v>
      </c>
      <c r="X1527" s="5">
        <f t="shared" si="480"/>
        <v>-4.2438271604937995E-2</v>
      </c>
      <c r="Y1527">
        <f t="shared" si="467"/>
        <v>5613.2037271603949</v>
      </c>
      <c r="Z1527">
        <f t="shared" si="467"/>
        <v>5613.2037271603949</v>
      </c>
      <c r="AA1527">
        <f>SUM($E$2:$E1527)</f>
        <v>4514081.4484147178</v>
      </c>
      <c r="AB1527">
        <f>SUM($F$2:$F1527)</f>
        <v>178483355.35035813</v>
      </c>
      <c r="AC1527">
        <f t="shared" si="479"/>
        <v>2806.6018635801975</v>
      </c>
      <c r="AD1527">
        <f t="shared" si="478"/>
        <v>302207.01550617279</v>
      </c>
      <c r="AE1527">
        <f t="shared" si="477"/>
        <v>-12259.642245370254</v>
      </c>
      <c r="AF1527">
        <f t="shared" si="468"/>
        <v>-12259.642245370254</v>
      </c>
      <c r="AG1527">
        <f t="shared" si="469"/>
        <v>12259.642245370254</v>
      </c>
      <c r="AH1527">
        <f>ABS($AF1527)</f>
        <v>12259.642245370254</v>
      </c>
      <c r="AI1527">
        <f t="shared" si="470"/>
        <v>0</v>
      </c>
      <c r="AJ1527">
        <f t="shared" si="471"/>
        <v>0</v>
      </c>
      <c r="AK1527">
        <f>SUM($AJ$2:AJ1527)</f>
        <v>52744.463691180012</v>
      </c>
      <c r="AL1527">
        <f t="shared" si="472"/>
        <v>5613.2037271603949</v>
      </c>
      <c r="AM1527">
        <f>SUM($AL$2:AL1527)</f>
        <v>4574909.1245887475</v>
      </c>
      <c r="AN1527">
        <f>SUM($AH$2:AH1527)</f>
        <v>7346088.6536219213</v>
      </c>
      <c r="AO1527">
        <f t="shared" si="473"/>
        <v>406957.27021912864</v>
      </c>
      <c r="AP1527">
        <f t="shared" si="474"/>
        <v>0</v>
      </c>
      <c r="AQ1527">
        <f t="shared" si="475"/>
        <v>0</v>
      </c>
      <c r="AR1527">
        <f>SUM($AQ$2:AQ1527)</f>
        <v>1549446.936421192</v>
      </c>
      <c r="AS1527">
        <f>SUM($AO$2:AO1527)</f>
        <v>292621362.66311926</v>
      </c>
    </row>
    <row r="1528" spans="1:45" x14ac:dyDescent="0.25">
      <c r="A1528">
        <v>1526</v>
      </c>
      <c r="B1528" s="4">
        <v>70.8</v>
      </c>
      <c r="C1528">
        <f t="shared" si="461"/>
        <v>19.666666666666664</v>
      </c>
      <c r="D1528" s="5">
        <f t="shared" si="476"/>
        <v>-0.1504629629629633</v>
      </c>
      <c r="E1528">
        <f t="shared" si="462"/>
        <v>2228.7789066246814</v>
      </c>
      <c r="F1528">
        <f t="shared" si="463"/>
        <v>279650.38955555548</v>
      </c>
      <c r="G1528">
        <f>SUM($E$2:E1528)</f>
        <v>4516310.2273213426</v>
      </c>
      <c r="H1528">
        <f>SUM($F$2:F1528)</f>
        <v>178763005.73991367</v>
      </c>
      <c r="R1528">
        <f t="shared" si="464"/>
        <v>4516.3102273213426</v>
      </c>
      <c r="S1528">
        <f t="shared" si="465"/>
        <v>178763.00573991367</v>
      </c>
      <c r="U1528">
        <v>1526</v>
      </c>
      <c r="V1528" s="4">
        <v>70.8</v>
      </c>
      <c r="W1528">
        <f t="shared" si="466"/>
        <v>19.666666666666664</v>
      </c>
      <c r="X1528" s="5">
        <f t="shared" si="480"/>
        <v>-6.5586419753086808E-2</v>
      </c>
      <c r="Y1528">
        <f t="shared" si="467"/>
        <v>4642.5848428386707</v>
      </c>
      <c r="Z1528">
        <f t="shared" si="467"/>
        <v>4642.5848428386707</v>
      </c>
      <c r="AA1528">
        <f>SUM($E$2:$E1528)</f>
        <v>4516310.2273213426</v>
      </c>
      <c r="AB1528">
        <f>SUM($F$2:$F1528)</f>
        <v>178763005.73991367</v>
      </c>
      <c r="AC1528">
        <f t="shared" si="479"/>
        <v>2321.2924214193354</v>
      </c>
      <c r="AD1528">
        <f t="shared" si="478"/>
        <v>293241.1583719136</v>
      </c>
      <c r="AE1528">
        <f t="shared" si="477"/>
        <v>-22556.625950617308</v>
      </c>
      <c r="AF1528">
        <f t="shared" si="468"/>
        <v>-22556.625950617308</v>
      </c>
      <c r="AG1528">
        <f t="shared" si="469"/>
        <v>22556.625950617308</v>
      </c>
      <c r="AH1528">
        <f>ABS($AF1528)</f>
        <v>22556.625950617308</v>
      </c>
      <c r="AI1528">
        <f t="shared" si="470"/>
        <v>0</v>
      </c>
      <c r="AJ1528">
        <f t="shared" si="471"/>
        <v>0</v>
      </c>
      <c r="AK1528">
        <f>SUM($AJ$2:AJ1528)</f>
        <v>52744.463691180012</v>
      </c>
      <c r="AL1528">
        <f t="shared" si="472"/>
        <v>4642.5848428386707</v>
      </c>
      <c r="AM1528">
        <f>SUM($AL$2:AL1528)</f>
        <v>4579551.7094315859</v>
      </c>
      <c r="AN1528">
        <f>SUM($AH$2:AH1528)</f>
        <v>7368645.279572539</v>
      </c>
      <c r="AO1528">
        <f t="shared" si="473"/>
        <v>328695.00687297789</v>
      </c>
      <c r="AP1528">
        <f t="shared" si="474"/>
        <v>0</v>
      </c>
      <c r="AQ1528">
        <f t="shared" si="475"/>
        <v>0</v>
      </c>
      <c r="AR1528">
        <f>SUM($AQ$2:AQ1528)</f>
        <v>1549446.936421192</v>
      </c>
      <c r="AS1528">
        <f>SUM($AO$2:AO1528)</f>
        <v>292950057.66999221</v>
      </c>
    </row>
    <row r="1529" spans="1:45" x14ac:dyDescent="0.25">
      <c r="A1529">
        <v>1527</v>
      </c>
      <c r="B1529" s="4">
        <v>68.599999999999994</v>
      </c>
      <c r="C1529">
        <f t="shared" si="461"/>
        <v>19.055555555555554</v>
      </c>
      <c r="D1529" s="5">
        <f t="shared" si="476"/>
        <v>-0.17746913580246876</v>
      </c>
      <c r="E1529">
        <f t="shared" si="462"/>
        <v>1194.9594892289888</v>
      </c>
      <c r="F1529">
        <f t="shared" si="463"/>
        <v>262541.00578395056</v>
      </c>
      <c r="G1529">
        <f>SUM($E$2:E1529)</f>
        <v>4517505.1868105717</v>
      </c>
      <c r="H1529">
        <f>SUM($F$2:F1529)</f>
        <v>179025546.74569762</v>
      </c>
      <c r="R1529">
        <f t="shared" si="464"/>
        <v>4517.505186810572</v>
      </c>
      <c r="S1529">
        <f t="shared" si="465"/>
        <v>179025.54674569762</v>
      </c>
      <c r="U1529">
        <v>1527</v>
      </c>
      <c r="V1529" s="4">
        <v>68.599999999999994</v>
      </c>
      <c r="W1529">
        <f t="shared" si="466"/>
        <v>19.055555555555554</v>
      </c>
      <c r="X1529" s="5">
        <f t="shared" si="480"/>
        <v>-8.487654320987649E-2</v>
      </c>
      <c r="Y1529">
        <f t="shared" si="467"/>
        <v>3746.3783986939993</v>
      </c>
      <c r="Z1529">
        <f t="shared" si="467"/>
        <v>3746.3783986939993</v>
      </c>
      <c r="AA1529">
        <f>SUM($E$2:$E1529)</f>
        <v>4517505.1868105717</v>
      </c>
      <c r="AB1529">
        <f>SUM($F$2:$F1529)</f>
        <v>179025546.74569762</v>
      </c>
      <c r="AC1529">
        <f t="shared" si="479"/>
        <v>1873.1891993469997</v>
      </c>
      <c r="AD1529">
        <f t="shared" si="478"/>
        <v>279650.38955555548</v>
      </c>
      <c r="AE1529">
        <f t="shared" si="477"/>
        <v>-30700.152587963035</v>
      </c>
      <c r="AF1529">
        <f t="shared" si="468"/>
        <v>-30700.152587963035</v>
      </c>
      <c r="AG1529">
        <f t="shared" si="469"/>
        <v>30700.152587963035</v>
      </c>
      <c r="AH1529">
        <f>ABS($AF1529)</f>
        <v>30700.152587963035</v>
      </c>
      <c r="AI1529">
        <f t="shared" si="470"/>
        <v>0</v>
      </c>
      <c r="AJ1529">
        <f t="shared" si="471"/>
        <v>0</v>
      </c>
      <c r="AK1529">
        <f>SUM($AJ$2:AJ1529)</f>
        <v>52744.463691180012</v>
      </c>
      <c r="AL1529">
        <f t="shared" si="472"/>
        <v>3746.3783986939993</v>
      </c>
      <c r="AM1529">
        <f>SUM($AL$2:AL1529)</f>
        <v>4583298.08783028</v>
      </c>
      <c r="AN1529">
        <f>SUM($AH$2:AH1529)</f>
        <v>7399345.4321605023</v>
      </c>
      <c r="AO1529">
        <f t="shared" si="473"/>
        <v>257001.55815040832</v>
      </c>
      <c r="AP1529">
        <f t="shared" si="474"/>
        <v>0</v>
      </c>
      <c r="AQ1529">
        <f t="shared" si="475"/>
        <v>0</v>
      </c>
      <c r="AR1529">
        <f>SUM($AQ$2:AQ1529)</f>
        <v>1549446.936421192</v>
      </c>
      <c r="AS1529">
        <f>SUM($AO$2:AO1529)</f>
        <v>293207059.22814262</v>
      </c>
    </row>
    <row r="1530" spans="1:45" x14ac:dyDescent="0.25">
      <c r="A1530">
        <v>1528</v>
      </c>
      <c r="B1530" s="4">
        <v>66.2</v>
      </c>
      <c r="C1530">
        <f t="shared" si="461"/>
        <v>18.388888888888889</v>
      </c>
      <c r="D1530" s="5">
        <f t="shared" si="476"/>
        <v>-0.17746913580246876</v>
      </c>
      <c r="E1530">
        <f t="shared" si="462"/>
        <v>928.78548714298176</v>
      </c>
      <c r="F1530">
        <f t="shared" si="463"/>
        <v>244492.13452469136</v>
      </c>
      <c r="G1530">
        <f>SUM($E$2:E1530)</f>
        <v>4518433.972297715</v>
      </c>
      <c r="H1530">
        <f>SUM($F$2:F1530)</f>
        <v>179270038.88022232</v>
      </c>
      <c r="R1530">
        <f t="shared" si="464"/>
        <v>4518.4339722977147</v>
      </c>
      <c r="S1530">
        <f t="shared" si="465"/>
        <v>179270.03888022233</v>
      </c>
      <c r="U1530">
        <v>1528</v>
      </c>
      <c r="V1530" s="4">
        <v>66.2</v>
      </c>
      <c r="W1530">
        <f t="shared" si="466"/>
        <v>18.388888888888889</v>
      </c>
      <c r="X1530" s="5">
        <f t="shared" si="480"/>
        <v>-9.2592592592592268E-2</v>
      </c>
      <c r="Y1530">
        <f t="shared" si="467"/>
        <v>3185.7622241114295</v>
      </c>
      <c r="Z1530">
        <f t="shared" si="467"/>
        <v>3185.7622241114295</v>
      </c>
      <c r="AA1530">
        <f>SUM($E$2:$E1530)</f>
        <v>4518433.972297715</v>
      </c>
      <c r="AB1530">
        <f>SUM($F$2:$F1530)</f>
        <v>179270038.88022232</v>
      </c>
      <c r="AC1530">
        <f t="shared" si="479"/>
        <v>1592.8811120557148</v>
      </c>
      <c r="AD1530">
        <f t="shared" si="478"/>
        <v>262541.00578395056</v>
      </c>
      <c r="AE1530">
        <f t="shared" si="477"/>
        <v>-35158.255030864122</v>
      </c>
      <c r="AF1530">
        <f t="shared" si="468"/>
        <v>-35158.255030864122</v>
      </c>
      <c r="AG1530">
        <f t="shared" si="469"/>
        <v>35158.255030864122</v>
      </c>
      <c r="AH1530">
        <f>ABS($AF1530)</f>
        <v>35158.255030864122</v>
      </c>
      <c r="AI1530">
        <f t="shared" si="470"/>
        <v>0</v>
      </c>
      <c r="AJ1530">
        <f t="shared" si="471"/>
        <v>0</v>
      </c>
      <c r="AK1530">
        <f>SUM($AJ$2:AJ1530)</f>
        <v>52744.463691180012</v>
      </c>
      <c r="AL1530">
        <f t="shared" si="472"/>
        <v>3185.7622241114295</v>
      </c>
      <c r="AM1530">
        <f>SUM($AL$2:AL1530)</f>
        <v>4586483.8500543917</v>
      </c>
      <c r="AN1530">
        <f>SUM($AH$2:AH1530)</f>
        <v>7434503.6871913662</v>
      </c>
      <c r="AO1530">
        <f t="shared" si="473"/>
        <v>210897.45923617666</v>
      </c>
      <c r="AP1530">
        <f t="shared" si="474"/>
        <v>0</v>
      </c>
      <c r="AQ1530">
        <f t="shared" si="475"/>
        <v>0</v>
      </c>
      <c r="AR1530">
        <f>SUM($AQ$2:AQ1530)</f>
        <v>1549446.936421192</v>
      </c>
      <c r="AS1530">
        <f>SUM($AO$2:AO1530)</f>
        <v>293417956.68737882</v>
      </c>
    </row>
    <row r="1531" spans="1:45" x14ac:dyDescent="0.25">
      <c r="A1531">
        <v>1529</v>
      </c>
      <c r="B1531" s="4">
        <v>64</v>
      </c>
      <c r="C1531">
        <f t="shared" si="461"/>
        <v>17.777777777777779</v>
      </c>
      <c r="D1531" s="5">
        <f t="shared" si="476"/>
        <v>-0.15432098765432092</v>
      </c>
      <c r="E1531">
        <f t="shared" si="462"/>
        <v>1300.9522737338852</v>
      </c>
      <c r="F1531">
        <f t="shared" si="463"/>
        <v>228511.92098765433</v>
      </c>
      <c r="G1531">
        <f>SUM($E$2:E1531)</f>
        <v>4519734.9245714489</v>
      </c>
      <c r="H1531">
        <f>SUM($F$2:F1531)</f>
        <v>179498550.80120999</v>
      </c>
      <c r="R1531">
        <f t="shared" si="464"/>
        <v>4519.7349245714486</v>
      </c>
      <c r="S1531">
        <f t="shared" si="465"/>
        <v>179498.55080120999</v>
      </c>
      <c r="U1531">
        <v>1529</v>
      </c>
      <c r="V1531" s="4">
        <v>64</v>
      </c>
      <c r="W1531">
        <f t="shared" si="466"/>
        <v>17.777777777777779</v>
      </c>
      <c r="X1531" s="5">
        <f t="shared" si="480"/>
        <v>-8.487654320987649E-2</v>
      </c>
      <c r="Y1531">
        <f t="shared" si="467"/>
        <v>3086.201656449934</v>
      </c>
      <c r="Z1531">
        <f t="shared" si="467"/>
        <v>3086.201656449934</v>
      </c>
      <c r="AA1531">
        <f>SUM($E$2:$E1531)</f>
        <v>4519734.9245714489</v>
      </c>
      <c r="AB1531">
        <f>SUM($F$2:$F1531)</f>
        <v>179498550.80120999</v>
      </c>
      <c r="AC1531">
        <f t="shared" si="479"/>
        <v>1543.100828224967</v>
      </c>
      <c r="AD1531">
        <f t="shared" si="478"/>
        <v>244492.13452469136</v>
      </c>
      <c r="AE1531">
        <f t="shared" si="477"/>
        <v>-34029.084796296229</v>
      </c>
      <c r="AF1531">
        <f t="shared" si="468"/>
        <v>-34029.084796296229</v>
      </c>
      <c r="AG1531">
        <f t="shared" si="469"/>
        <v>34029.084796296229</v>
      </c>
      <c r="AH1531">
        <f>ABS($AF1531)</f>
        <v>34029.084796296229</v>
      </c>
      <c r="AI1531">
        <f t="shared" si="470"/>
        <v>0</v>
      </c>
      <c r="AJ1531">
        <f t="shared" si="471"/>
        <v>0</v>
      </c>
      <c r="AK1531">
        <f>SUM($AJ$2:AJ1531)</f>
        <v>52744.463691180012</v>
      </c>
      <c r="AL1531">
        <f t="shared" si="472"/>
        <v>3086.201656449934</v>
      </c>
      <c r="AM1531">
        <f>SUM($AL$2:AL1531)</f>
        <v>4589570.0517108412</v>
      </c>
      <c r="AN1531">
        <f>SUM($AH$2:AH1531)</f>
        <v>7468532.7719876627</v>
      </c>
      <c r="AO1531">
        <f t="shared" si="473"/>
        <v>197516.90601279578</v>
      </c>
      <c r="AP1531">
        <f t="shared" si="474"/>
        <v>0</v>
      </c>
      <c r="AQ1531">
        <f t="shared" si="475"/>
        <v>0</v>
      </c>
      <c r="AR1531">
        <f>SUM($AQ$2:AQ1531)</f>
        <v>1549446.936421192</v>
      </c>
      <c r="AS1531">
        <f>SUM($AO$2:AO1531)</f>
        <v>293615473.5933916</v>
      </c>
    </row>
    <row r="1532" spans="1:45" x14ac:dyDescent="0.25">
      <c r="A1532">
        <v>1530</v>
      </c>
      <c r="B1532" s="4">
        <v>62.2</v>
      </c>
      <c r="C1532">
        <f t="shared" si="461"/>
        <v>17.277777777777779</v>
      </c>
      <c r="D1532" s="5">
        <f t="shared" si="476"/>
        <v>-0.1195987654320992</v>
      </c>
      <c r="E1532">
        <f t="shared" si="462"/>
        <v>1983.8614790366501</v>
      </c>
      <c r="F1532">
        <f t="shared" si="463"/>
        <v>215838.8819320988</v>
      </c>
      <c r="G1532">
        <f>SUM($E$2:E1532)</f>
        <v>4521718.7860504854</v>
      </c>
      <c r="H1532">
        <f>SUM($F$2:F1532)</f>
        <v>179714389.6831421</v>
      </c>
      <c r="R1532">
        <f t="shared" si="464"/>
        <v>4521.7187860504855</v>
      </c>
      <c r="S1532">
        <f t="shared" si="465"/>
        <v>179714.3896831421</v>
      </c>
      <c r="U1532">
        <v>1530</v>
      </c>
      <c r="V1532" s="4">
        <v>62.2</v>
      </c>
      <c r="W1532">
        <f t="shared" si="466"/>
        <v>17.277777777777779</v>
      </c>
      <c r="X1532" s="5">
        <f t="shared" si="480"/>
        <v>-6.9444444444444448E-2</v>
      </c>
      <c r="Y1532">
        <f t="shared" si="467"/>
        <v>3236.9453773562773</v>
      </c>
      <c r="Z1532">
        <f t="shared" si="467"/>
        <v>3236.9453773562773</v>
      </c>
      <c r="AA1532">
        <f>SUM($E$2:$E1532)</f>
        <v>4521718.7860504854</v>
      </c>
      <c r="AB1532">
        <f>SUM($F$2:$F1532)</f>
        <v>179714389.6831421</v>
      </c>
      <c r="AC1532">
        <f t="shared" si="479"/>
        <v>1618.4726886781386</v>
      </c>
      <c r="AD1532">
        <f t="shared" si="478"/>
        <v>228511.92098765433</v>
      </c>
      <c r="AE1532">
        <f t="shared" si="477"/>
        <v>-28653.252592592558</v>
      </c>
      <c r="AF1532">
        <f t="shared" si="468"/>
        <v>-28653.252592592558</v>
      </c>
      <c r="AG1532">
        <f t="shared" si="469"/>
        <v>28653.252592592558</v>
      </c>
      <c r="AH1532">
        <f>ABS($AF1532)</f>
        <v>28653.252592592558</v>
      </c>
      <c r="AI1532">
        <f t="shared" si="470"/>
        <v>0</v>
      </c>
      <c r="AJ1532">
        <f t="shared" si="471"/>
        <v>0</v>
      </c>
      <c r="AK1532">
        <f>SUM($AJ$2:AJ1532)</f>
        <v>52744.463691180012</v>
      </c>
      <c r="AL1532">
        <f t="shared" si="472"/>
        <v>3236.9453773562773</v>
      </c>
      <c r="AM1532">
        <f>SUM($AL$2:AL1532)</f>
        <v>4592806.9970881976</v>
      </c>
      <c r="AN1532">
        <f>SUM($AH$2:AH1532)</f>
        <v>7497186.0245802552</v>
      </c>
      <c r="AO1532">
        <f t="shared" si="473"/>
        <v>201338.00247156047</v>
      </c>
      <c r="AP1532">
        <f t="shared" si="474"/>
        <v>0</v>
      </c>
      <c r="AQ1532">
        <f t="shared" si="475"/>
        <v>0</v>
      </c>
      <c r="AR1532">
        <f>SUM($AQ$2:AQ1532)</f>
        <v>1549446.936421192</v>
      </c>
      <c r="AS1532">
        <f>SUM($AO$2:AO1532)</f>
        <v>293816811.59586316</v>
      </c>
    </row>
    <row r="1533" spans="1:45" x14ac:dyDescent="0.25">
      <c r="A1533">
        <v>1531</v>
      </c>
      <c r="B1533" s="4">
        <v>60.9</v>
      </c>
      <c r="C1533">
        <f t="shared" si="461"/>
        <v>16.916666666666664</v>
      </c>
      <c r="D1533" s="5">
        <f t="shared" si="476"/>
        <v>-7.7160493827160712E-2</v>
      </c>
      <c r="E1533">
        <f t="shared" si="462"/>
        <v>2878.4405562391012</v>
      </c>
      <c r="F1533">
        <f t="shared" si="463"/>
        <v>206910.96134722215</v>
      </c>
      <c r="G1533">
        <f>SUM($E$2:E1533)</f>
        <v>4524597.2266067248</v>
      </c>
      <c r="H1533">
        <f>SUM($F$2:F1533)</f>
        <v>179921300.64448932</v>
      </c>
      <c r="R1533">
        <f t="shared" si="464"/>
        <v>4524.5972266067247</v>
      </c>
      <c r="S1533">
        <f t="shared" si="465"/>
        <v>179921.30064448933</v>
      </c>
      <c r="U1533">
        <v>1531</v>
      </c>
      <c r="V1533" s="4">
        <v>60.9</v>
      </c>
      <c r="W1533">
        <f t="shared" si="466"/>
        <v>16.916666666666664</v>
      </c>
      <c r="X1533" s="5">
        <f t="shared" si="480"/>
        <v>-5.0154320987654759E-2</v>
      </c>
      <c r="Y1533">
        <f t="shared" si="467"/>
        <v>3539.0758095827168</v>
      </c>
      <c r="Z1533">
        <f t="shared" si="467"/>
        <v>3539.0758095827168</v>
      </c>
      <c r="AA1533">
        <f>SUM($E$2:$E1533)</f>
        <v>4524597.2266067248</v>
      </c>
      <c r="AB1533">
        <f>SUM($F$2:$F1533)</f>
        <v>179921300.64448932</v>
      </c>
      <c r="AC1533">
        <f t="shared" si="479"/>
        <v>1769.5379047913584</v>
      </c>
      <c r="AD1533">
        <f t="shared" si="478"/>
        <v>215838.8819320988</v>
      </c>
      <c r="AE1533">
        <f t="shared" si="477"/>
        <v>-21600.959640432178</v>
      </c>
      <c r="AF1533">
        <f t="shared" si="468"/>
        <v>-21600.959640432178</v>
      </c>
      <c r="AG1533">
        <f t="shared" si="469"/>
        <v>21600.959640432178</v>
      </c>
      <c r="AH1533">
        <f>ABS($AF1533)</f>
        <v>21600.959640432178</v>
      </c>
      <c r="AI1533">
        <f t="shared" si="470"/>
        <v>0</v>
      </c>
      <c r="AJ1533">
        <f t="shared" si="471"/>
        <v>0</v>
      </c>
      <c r="AK1533">
        <f>SUM($AJ$2:AJ1533)</f>
        <v>52744.463691180012</v>
      </c>
      <c r="AL1533">
        <f t="shared" si="472"/>
        <v>3539.0758095827168</v>
      </c>
      <c r="AM1533">
        <f>SUM($AL$2:AL1533)</f>
        <v>4596346.0728977807</v>
      </c>
      <c r="AN1533">
        <f>SUM($AH$2:AH1533)</f>
        <v>7518786.9842206873</v>
      </c>
      <c r="AO1533">
        <f t="shared" si="473"/>
        <v>215529.71680358745</v>
      </c>
      <c r="AP1533">
        <f t="shared" si="474"/>
        <v>0</v>
      </c>
      <c r="AQ1533">
        <f t="shared" si="475"/>
        <v>0</v>
      </c>
      <c r="AR1533">
        <f>SUM($AQ$2:AQ1533)</f>
        <v>1549446.936421192</v>
      </c>
      <c r="AS1533">
        <f>SUM($AO$2:AO1533)</f>
        <v>294032341.31266677</v>
      </c>
    </row>
    <row r="1534" spans="1:45" x14ac:dyDescent="0.25">
      <c r="A1534">
        <v>1532</v>
      </c>
      <c r="B1534" s="4">
        <v>60.2</v>
      </c>
      <c r="C1534">
        <f t="shared" si="461"/>
        <v>16.722222222222221</v>
      </c>
      <c r="D1534" s="5">
        <f t="shared" si="476"/>
        <v>-3.4722222222221731E-2</v>
      </c>
      <c r="E1534">
        <f t="shared" si="462"/>
        <v>3818.1021095857113</v>
      </c>
      <c r="F1534">
        <f t="shared" si="463"/>
        <v>202181.72415432095</v>
      </c>
      <c r="G1534">
        <f>SUM($E$2:E1534)</f>
        <v>4528415.3287163107</v>
      </c>
      <c r="H1534">
        <f>SUM($F$2:F1534)</f>
        <v>180123482.36864364</v>
      </c>
      <c r="R1534">
        <f t="shared" si="464"/>
        <v>4528.4153287163108</v>
      </c>
      <c r="S1534">
        <f t="shared" si="465"/>
        <v>180123.48236864363</v>
      </c>
      <c r="U1534">
        <v>1532</v>
      </c>
      <c r="V1534" s="4">
        <v>60.2</v>
      </c>
      <c r="W1534">
        <f t="shared" si="466"/>
        <v>16.722222222222221</v>
      </c>
      <c r="X1534" s="5">
        <f t="shared" si="480"/>
        <v>-2.7006172839505953E-2</v>
      </c>
      <c r="Y1534">
        <f t="shared" si="467"/>
        <v>4004.6854652098473</v>
      </c>
      <c r="Z1534">
        <f t="shared" si="467"/>
        <v>4004.6854652098473</v>
      </c>
      <c r="AA1534">
        <f>SUM($E$2:$E1534)</f>
        <v>4528415.3287163107</v>
      </c>
      <c r="AB1534">
        <f>SUM($F$2:$F1534)</f>
        <v>180123482.36864364</v>
      </c>
      <c r="AC1534">
        <f t="shared" si="479"/>
        <v>2002.3427326049236</v>
      </c>
      <c r="AD1534">
        <f t="shared" si="478"/>
        <v>206910.96134722215</v>
      </c>
      <c r="AE1534">
        <f t="shared" si="477"/>
        <v>-13657.157777777844</v>
      </c>
      <c r="AF1534">
        <f t="shared" si="468"/>
        <v>-13657.157777777844</v>
      </c>
      <c r="AG1534">
        <f t="shared" si="469"/>
        <v>13657.157777777844</v>
      </c>
      <c r="AH1534">
        <f>ABS($AF1534)</f>
        <v>13657.157777777844</v>
      </c>
      <c r="AI1534">
        <f t="shared" si="470"/>
        <v>0</v>
      </c>
      <c r="AJ1534">
        <f t="shared" si="471"/>
        <v>0</v>
      </c>
      <c r="AK1534">
        <f>SUM($AJ$2:AJ1534)</f>
        <v>52744.463691180012</v>
      </c>
      <c r="AL1534">
        <f t="shared" si="472"/>
        <v>4004.6854652098473</v>
      </c>
      <c r="AM1534">
        <f>SUM($AL$2:AL1534)</f>
        <v>4600350.7583629908</v>
      </c>
      <c r="AN1534">
        <f>SUM($AH$2:AH1534)</f>
        <v>7532444.1419984652</v>
      </c>
      <c r="AO1534">
        <f t="shared" si="473"/>
        <v>241082.06500563282</v>
      </c>
      <c r="AP1534">
        <f t="shared" si="474"/>
        <v>0</v>
      </c>
      <c r="AQ1534">
        <f t="shared" si="475"/>
        <v>0</v>
      </c>
      <c r="AR1534">
        <f>SUM($AQ$2:AQ1534)</f>
        <v>1549446.936421192</v>
      </c>
      <c r="AS1534">
        <f>SUM($AO$2:AO1534)</f>
        <v>294273423.37767243</v>
      </c>
    </row>
    <row r="1535" spans="1:45" x14ac:dyDescent="0.25">
      <c r="A1535">
        <v>1533</v>
      </c>
      <c r="B1535" s="4">
        <v>60</v>
      </c>
      <c r="C1535">
        <f t="shared" si="461"/>
        <v>16.666666666666668</v>
      </c>
      <c r="D1535" s="5">
        <f t="shared" si="476"/>
        <v>7.7160493827162684E-3</v>
      </c>
      <c r="E1535">
        <f t="shared" si="462"/>
        <v>4813.1057195884841</v>
      </c>
      <c r="F1535">
        <f t="shared" si="463"/>
        <v>200840.55555555559</v>
      </c>
      <c r="G1535">
        <f>SUM($E$2:E1535)</f>
        <v>4533228.4344358994</v>
      </c>
      <c r="H1535">
        <f>SUM($F$2:F1535)</f>
        <v>180324322.92419919</v>
      </c>
      <c r="R1535">
        <f t="shared" si="464"/>
        <v>4533.2284344358995</v>
      </c>
      <c r="S1535">
        <f t="shared" si="465"/>
        <v>180324.32292419919</v>
      </c>
      <c r="U1535">
        <v>1533</v>
      </c>
      <c r="V1535" s="4">
        <v>60</v>
      </c>
      <c r="W1535">
        <f t="shared" si="466"/>
        <v>16.666666666666668</v>
      </c>
      <c r="X1535" s="5">
        <f t="shared" si="480"/>
        <v>-7.7160493827157749E-3</v>
      </c>
      <c r="Y1535">
        <f t="shared" si="467"/>
        <v>4441.1787648559757</v>
      </c>
      <c r="Z1535">
        <f t="shared" si="467"/>
        <v>4441.1787648559757</v>
      </c>
      <c r="AA1535">
        <f>SUM($E$2:$E1535)</f>
        <v>4533228.4344358994</v>
      </c>
      <c r="AB1535">
        <f>SUM($F$2:$F1535)</f>
        <v>180324322.92419919</v>
      </c>
      <c r="AC1535">
        <f t="shared" si="479"/>
        <v>2220.5893824279879</v>
      </c>
      <c r="AD1535">
        <f t="shared" si="478"/>
        <v>202181.72415432095</v>
      </c>
      <c r="AE1535">
        <f t="shared" si="477"/>
        <v>-6070.4057916665624</v>
      </c>
      <c r="AF1535">
        <f t="shared" si="468"/>
        <v>-6070.4057916665624</v>
      </c>
      <c r="AG1535">
        <f t="shared" si="469"/>
        <v>6070.4057916665624</v>
      </c>
      <c r="AH1535">
        <f>ABS($AF1535)</f>
        <v>6070.4057916665624</v>
      </c>
      <c r="AI1535">
        <f t="shared" si="470"/>
        <v>0</v>
      </c>
      <c r="AJ1535">
        <f t="shared" si="471"/>
        <v>0</v>
      </c>
      <c r="AK1535">
        <f>SUM($AJ$2:AJ1535)</f>
        <v>52744.463691180012</v>
      </c>
      <c r="AL1535">
        <f t="shared" si="472"/>
        <v>4441.1787648559757</v>
      </c>
      <c r="AM1535">
        <f>SUM($AL$2:AL1535)</f>
        <v>4604791.9371278472</v>
      </c>
      <c r="AN1535">
        <f>SUM($AH$2:AH1535)</f>
        <v>7538514.5477901315</v>
      </c>
      <c r="AO1535">
        <f t="shared" si="473"/>
        <v>266470.72589135857</v>
      </c>
      <c r="AP1535">
        <f t="shared" si="474"/>
        <v>0</v>
      </c>
      <c r="AQ1535">
        <f t="shared" si="475"/>
        <v>0</v>
      </c>
      <c r="AR1535">
        <f>SUM($AQ$2:AQ1535)</f>
        <v>1549446.936421192</v>
      </c>
      <c r="AS1535">
        <f>SUM($AO$2:AO1535)</f>
        <v>294539894.10356379</v>
      </c>
    </row>
    <row r="1536" spans="1:45" x14ac:dyDescent="0.25">
      <c r="A1536">
        <v>1534</v>
      </c>
      <c r="B1536" s="4">
        <v>60.4</v>
      </c>
      <c r="C1536">
        <f t="shared" si="461"/>
        <v>16.777777777777779</v>
      </c>
      <c r="D1536" s="5">
        <f t="shared" si="476"/>
        <v>5.4012345679011906E-2</v>
      </c>
      <c r="E1536">
        <f t="shared" si="462"/>
        <v>5998.8861740770826</v>
      </c>
      <c r="F1536">
        <f t="shared" si="463"/>
        <v>203527.35587654324</v>
      </c>
      <c r="G1536">
        <f>SUM($E$2:E1536)</f>
        <v>4539227.3206099765</v>
      </c>
      <c r="H1536">
        <f>SUM($F$2:F1536)</f>
        <v>180527850.28007573</v>
      </c>
      <c r="R1536">
        <f t="shared" si="464"/>
        <v>4539.2273206099762</v>
      </c>
      <c r="S1536">
        <f t="shared" si="465"/>
        <v>180527.85028007574</v>
      </c>
      <c r="U1536">
        <v>1534</v>
      </c>
      <c r="V1536" s="4">
        <v>60.4</v>
      </c>
      <c r="W1536">
        <f t="shared" si="466"/>
        <v>16.777777777777779</v>
      </c>
      <c r="X1536" s="5">
        <f t="shared" si="480"/>
        <v>1.5432098765432044E-2</v>
      </c>
      <c r="Y1536">
        <f t="shared" si="467"/>
        <v>5062.870004666941</v>
      </c>
      <c r="Z1536">
        <f t="shared" si="467"/>
        <v>5062.870004666941</v>
      </c>
      <c r="AA1536">
        <f>SUM($E$2:$E1536)</f>
        <v>4539227.3206099765</v>
      </c>
      <c r="AB1536">
        <f>SUM($F$2:$F1536)</f>
        <v>180527850.28007573</v>
      </c>
      <c r="AC1536">
        <f t="shared" si="479"/>
        <v>2531.4350023334705</v>
      </c>
      <c r="AD1536">
        <f t="shared" si="478"/>
        <v>200840.55555555559</v>
      </c>
      <c r="AE1536">
        <f t="shared" si="477"/>
        <v>1345.631722222286</v>
      </c>
      <c r="AF1536">
        <f t="shared" si="468"/>
        <v>0</v>
      </c>
      <c r="AG1536">
        <f t="shared" si="469"/>
        <v>0</v>
      </c>
      <c r="AH1536">
        <f>ABS($AF1536)</f>
        <v>0</v>
      </c>
      <c r="AI1536">
        <f t="shared" si="470"/>
        <v>0</v>
      </c>
      <c r="AJ1536">
        <f t="shared" si="471"/>
        <v>0</v>
      </c>
      <c r="AK1536">
        <f>SUM($AJ$2:AJ1536)</f>
        <v>52744.463691180012</v>
      </c>
      <c r="AL1536">
        <f t="shared" si="472"/>
        <v>5062.870004666941</v>
      </c>
      <c r="AM1536">
        <f>SUM($AL$2:AL1536)</f>
        <v>4609854.8071325142</v>
      </c>
      <c r="AN1536">
        <f>SUM($AH$2:AH1536)</f>
        <v>7538514.5477901315</v>
      </c>
      <c r="AO1536">
        <f t="shared" si="473"/>
        <v>305797.34828188323</v>
      </c>
      <c r="AP1536">
        <f t="shared" si="474"/>
        <v>0</v>
      </c>
      <c r="AQ1536">
        <f t="shared" si="475"/>
        <v>0</v>
      </c>
      <c r="AR1536">
        <f>SUM($AQ$2:AQ1536)</f>
        <v>1549446.936421192</v>
      </c>
      <c r="AS1536">
        <f>SUM($AO$2:AO1536)</f>
        <v>294845691.45184565</v>
      </c>
    </row>
    <row r="1537" spans="1:45" x14ac:dyDescent="0.25">
      <c r="A1537">
        <v>1535</v>
      </c>
      <c r="B1537" s="4">
        <v>61.4</v>
      </c>
      <c r="C1537">
        <f t="shared" si="461"/>
        <v>17.055555555555554</v>
      </c>
      <c r="D1537" s="5">
        <f t="shared" si="476"/>
        <v>0.1080246913580248</v>
      </c>
      <c r="E1537">
        <f t="shared" si="462"/>
        <v>7508.6699143152618</v>
      </c>
      <c r="F1537">
        <f t="shared" si="463"/>
        <v>210322.46133950612</v>
      </c>
      <c r="G1537">
        <f>SUM($E$2:E1537)</f>
        <v>4546735.990524292</v>
      </c>
      <c r="H1537">
        <f>SUM($F$2:F1537)</f>
        <v>180738172.74141523</v>
      </c>
      <c r="R1537">
        <f t="shared" si="464"/>
        <v>4546.735990524292</v>
      </c>
      <c r="S1537">
        <f t="shared" si="465"/>
        <v>180738.17274141524</v>
      </c>
      <c r="U1537">
        <v>1535</v>
      </c>
      <c r="V1537" s="4">
        <v>61.4</v>
      </c>
      <c r="W1537">
        <f t="shared" si="466"/>
        <v>17.055555555555554</v>
      </c>
      <c r="X1537" s="5">
        <f t="shared" si="480"/>
        <v>3.8580246913579863E-2</v>
      </c>
      <c r="Y1537">
        <f t="shared" si="467"/>
        <v>5795.9462877720407</v>
      </c>
      <c r="Z1537">
        <f t="shared" si="467"/>
        <v>5795.9462877720407</v>
      </c>
      <c r="AA1537">
        <f>SUM($E$2:$E1537)</f>
        <v>4546735.990524292</v>
      </c>
      <c r="AB1537">
        <f>SUM($F$2:$F1537)</f>
        <v>180738172.74141523</v>
      </c>
      <c r="AC1537">
        <f t="shared" si="479"/>
        <v>2897.9731438860204</v>
      </c>
      <c r="AD1537">
        <f t="shared" si="478"/>
        <v>203527.35587654324</v>
      </c>
      <c r="AE1537">
        <f t="shared" si="477"/>
        <v>9481.9057839505258</v>
      </c>
      <c r="AF1537">
        <f t="shared" si="468"/>
        <v>0</v>
      </c>
      <c r="AG1537">
        <f t="shared" si="469"/>
        <v>0</v>
      </c>
      <c r="AH1537">
        <f>ABS($AF1537)</f>
        <v>0</v>
      </c>
      <c r="AI1537">
        <f t="shared" si="470"/>
        <v>0</v>
      </c>
      <c r="AJ1537">
        <f t="shared" si="471"/>
        <v>0</v>
      </c>
      <c r="AK1537">
        <f>SUM($AJ$2:AJ1537)</f>
        <v>52744.463691180012</v>
      </c>
      <c r="AL1537">
        <f t="shared" si="472"/>
        <v>5795.9462877720407</v>
      </c>
      <c r="AM1537">
        <f>SUM($AL$2:AL1537)</f>
        <v>4615650.7534202859</v>
      </c>
      <c r="AN1537">
        <f>SUM($AH$2:AH1537)</f>
        <v>7538514.5477901315</v>
      </c>
      <c r="AO1537">
        <f t="shared" si="473"/>
        <v>355871.10206920328</v>
      </c>
      <c r="AP1537">
        <f t="shared" si="474"/>
        <v>0</v>
      </c>
      <c r="AQ1537">
        <f t="shared" si="475"/>
        <v>0</v>
      </c>
      <c r="AR1537">
        <f>SUM($AQ$2:AQ1537)</f>
        <v>1549446.936421192</v>
      </c>
      <c r="AS1537">
        <f>SUM($AO$2:AO1537)</f>
        <v>295201562.55391484</v>
      </c>
    </row>
    <row r="1538" spans="1:45" x14ac:dyDescent="0.25">
      <c r="A1538">
        <v>1536</v>
      </c>
      <c r="B1538" s="4">
        <v>63.2</v>
      </c>
      <c r="C1538">
        <f t="shared" si="461"/>
        <v>17.555555555555557</v>
      </c>
      <c r="D1538" s="5">
        <f t="shared" si="476"/>
        <v>0.1620370370370372</v>
      </c>
      <c r="E1538">
        <f t="shared" si="462"/>
        <v>9248.4585634535033</v>
      </c>
      <c r="F1538">
        <f t="shared" si="463"/>
        <v>222834.8279506173</v>
      </c>
      <c r="G1538">
        <f>SUM($E$2:E1538)</f>
        <v>4555984.4490877455</v>
      </c>
      <c r="H1538">
        <f>SUM($F$2:F1538)</f>
        <v>180961007.56936586</v>
      </c>
      <c r="R1538">
        <f t="shared" si="464"/>
        <v>4555.9844490877458</v>
      </c>
      <c r="S1538">
        <f t="shared" si="465"/>
        <v>180961.00756936587</v>
      </c>
      <c r="U1538">
        <v>1536</v>
      </c>
      <c r="V1538" s="4">
        <v>63.2</v>
      </c>
      <c r="W1538">
        <f t="shared" si="466"/>
        <v>17.555555555555557</v>
      </c>
      <c r="X1538" s="5">
        <f t="shared" si="480"/>
        <v>6.9444444444444933E-2</v>
      </c>
      <c r="Y1538">
        <f t="shared" si="467"/>
        <v>6897.880209544046</v>
      </c>
      <c r="Z1538">
        <f t="shared" si="467"/>
        <v>6897.880209544046</v>
      </c>
      <c r="AA1538">
        <f>SUM($E$2:$E1538)</f>
        <v>4555984.4490877455</v>
      </c>
      <c r="AB1538">
        <f>SUM($F$2:$F1538)</f>
        <v>180961007.56936586</v>
      </c>
      <c r="AC1538">
        <f t="shared" si="479"/>
        <v>3448.940104772023</v>
      </c>
      <c r="AD1538">
        <f t="shared" si="478"/>
        <v>210322.46133950612</v>
      </c>
      <c r="AE1538">
        <f t="shared" si="477"/>
        <v>19307.472074074059</v>
      </c>
      <c r="AF1538">
        <f t="shared" si="468"/>
        <v>0</v>
      </c>
      <c r="AG1538">
        <f t="shared" si="469"/>
        <v>0</v>
      </c>
      <c r="AH1538">
        <f>ABS($AF1538)</f>
        <v>0</v>
      </c>
      <c r="AI1538">
        <f t="shared" si="470"/>
        <v>0</v>
      </c>
      <c r="AJ1538">
        <f t="shared" si="471"/>
        <v>0</v>
      </c>
      <c r="AK1538">
        <f>SUM($AJ$2:AJ1538)</f>
        <v>52744.463691180012</v>
      </c>
      <c r="AL1538">
        <f t="shared" si="472"/>
        <v>6897.880209544046</v>
      </c>
      <c r="AM1538">
        <f>SUM($AL$2:AL1538)</f>
        <v>4622548.6336298296</v>
      </c>
      <c r="AN1538">
        <f>SUM($AH$2:AH1538)</f>
        <v>7538514.5477901315</v>
      </c>
      <c r="AO1538">
        <f t="shared" si="473"/>
        <v>435946.02924318373</v>
      </c>
      <c r="AP1538">
        <f t="shared" si="474"/>
        <v>0</v>
      </c>
      <c r="AQ1538">
        <f t="shared" si="475"/>
        <v>0</v>
      </c>
      <c r="AR1538">
        <f>SUM($AQ$2:AQ1538)</f>
        <v>1549446.936421192</v>
      </c>
      <c r="AS1538">
        <f>SUM($AO$2:AO1538)</f>
        <v>295637508.58315802</v>
      </c>
    </row>
    <row r="1539" spans="1:45" x14ac:dyDescent="0.25">
      <c r="A1539">
        <v>1537</v>
      </c>
      <c r="B1539" s="4">
        <v>65.599999999999994</v>
      </c>
      <c r="C1539">
        <f t="shared" ref="C1539:C1602" si="481">B1539/3.6</f>
        <v>18.222222222222221</v>
      </c>
      <c r="D1539" s="5">
        <f t="shared" si="476"/>
        <v>0.20061728395061706</v>
      </c>
      <c r="E1539">
        <f t="shared" ref="E1539:E1602" si="482">(0.5*$J$3*$K$3*$N$3*C1539^3+$M$3*$O$3*$L$3*C1539+$M$3*D1539*C1539)*1</f>
        <v>10828.70430225075</v>
      </c>
      <c r="F1539">
        <f t="shared" ref="F1539:F1602" si="483">0.5*$M$3*C1539^2</f>
        <v>240080.3369876543</v>
      </c>
      <c r="G1539">
        <f>SUM($E$2:E1539)</f>
        <v>4566813.1533899959</v>
      </c>
      <c r="H1539">
        <f>SUM($F$2:F1539)</f>
        <v>181201087.9063535</v>
      </c>
      <c r="R1539">
        <f t="shared" ref="R1539:R1602" si="484">G1539/$P$3</f>
        <v>4566.8131533899959</v>
      </c>
      <c r="S1539">
        <f t="shared" ref="S1539:S1602" si="485">$H1539/1000</f>
        <v>181201.0879063535</v>
      </c>
      <c r="U1539">
        <v>1537</v>
      </c>
      <c r="V1539" s="4">
        <v>65.599999999999994</v>
      </c>
      <c r="W1539">
        <f t="shared" ref="W1539:W1602" si="486">V1539/3.6</f>
        <v>18.222222222222221</v>
      </c>
      <c r="X1539" s="5">
        <f t="shared" si="480"/>
        <v>9.2592592592592268E-2</v>
      </c>
      <c r="Y1539">
        <f t="shared" ref="Y1539:Z1602" si="487">(0.5*$J$3*$K$3*$N$3*$W1539^3+$M$3*$O$3*$L$3*$W1539+$M$3*$X1539*$W1539)*1</f>
        <v>7982.2233420312677</v>
      </c>
      <c r="Z1539">
        <f t="shared" si="487"/>
        <v>7982.2233420312677</v>
      </c>
      <c r="AA1539">
        <f>SUM($E$2:$E1539)</f>
        <v>4566813.1533899959</v>
      </c>
      <c r="AB1539">
        <f>SUM($F$2:$F1539)</f>
        <v>181201087.9063535</v>
      </c>
      <c r="AC1539">
        <f t="shared" si="479"/>
        <v>3991.1116710156339</v>
      </c>
      <c r="AD1539">
        <f t="shared" si="478"/>
        <v>222834.8279506173</v>
      </c>
      <c r="AE1539">
        <f t="shared" si="477"/>
        <v>29757.875648148183</v>
      </c>
      <c r="AF1539">
        <f t="shared" ref="AF1539:AG1602" si="488">MIN(AE1539,0)</f>
        <v>0</v>
      </c>
      <c r="AG1539">
        <f t="shared" ref="AG1539:AH1602" si="489">ABS($AF1539)</f>
        <v>0</v>
      </c>
      <c r="AH1539">
        <f>ABS($AF1539)</f>
        <v>0</v>
      </c>
      <c r="AI1539">
        <f t="shared" ref="AI1539:AJ1602" si="490">MIN($Z1539,0)</f>
        <v>0</v>
      </c>
      <c r="AJ1539">
        <f t="shared" ref="AJ1539:AJ1602" si="491">ABS(AI1539)</f>
        <v>0</v>
      </c>
      <c r="AK1539">
        <f>SUM($AJ$2:AJ1539)</f>
        <v>52744.463691180012</v>
      </c>
      <c r="AL1539">
        <f t="shared" ref="AL1539:AM1602" si="492">MAX($Y1539,0)</f>
        <v>7982.2233420312677</v>
      </c>
      <c r="AM1539">
        <f>SUM($AL$2:AL1539)</f>
        <v>4630530.8569718609</v>
      </c>
      <c r="AN1539">
        <f>SUM($AH$2:AH1539)</f>
        <v>7538514.5477901315</v>
      </c>
      <c r="AO1539">
        <f t="shared" ref="AO1539:AO1602" si="493">$Y1539*$V1539</f>
        <v>523633.85123725113</v>
      </c>
      <c r="AP1539">
        <f t="shared" ref="AP1539:AQ1602" si="494">MIN(AO1539,0)</f>
        <v>0</v>
      </c>
      <c r="AQ1539">
        <f t="shared" ref="AQ1539:AQ1602" si="495">ABS(AP1539)</f>
        <v>0</v>
      </c>
      <c r="AR1539">
        <f>SUM($AQ$2:AQ1539)</f>
        <v>1549446.936421192</v>
      </c>
      <c r="AS1539">
        <f>SUM($AO$2:AO1539)</f>
        <v>296161142.43439525</v>
      </c>
    </row>
    <row r="1540" spans="1:45" x14ac:dyDescent="0.25">
      <c r="A1540">
        <v>1538</v>
      </c>
      <c r="B1540" s="4">
        <v>68.400000000000006</v>
      </c>
      <c r="C1540">
        <f t="shared" si="481"/>
        <v>19</v>
      </c>
      <c r="D1540" s="5">
        <f t="shared" ref="D1540:D1603" si="496">($C1541-$C1539)/2/3.6</f>
        <v>0.23148148148148115</v>
      </c>
      <c r="E1540">
        <f t="shared" si="482"/>
        <v>12407.754973725918</v>
      </c>
      <c r="F1540">
        <f t="shared" si="483"/>
        <v>261012.38599999997</v>
      </c>
      <c r="G1540">
        <f>SUM($E$2:E1540)</f>
        <v>4579220.9083637223</v>
      </c>
      <c r="H1540">
        <f>SUM($F$2:F1540)</f>
        <v>181462100.29235351</v>
      </c>
      <c r="R1540">
        <f t="shared" si="484"/>
        <v>4579.2209083637226</v>
      </c>
      <c r="S1540">
        <f t="shared" si="485"/>
        <v>181462.10029235351</v>
      </c>
      <c r="U1540">
        <v>1538</v>
      </c>
      <c r="V1540" s="4">
        <v>68.400000000000006</v>
      </c>
      <c r="W1540">
        <f t="shared" si="486"/>
        <v>19</v>
      </c>
      <c r="X1540" s="5">
        <f t="shared" si="480"/>
        <v>0.1080246913580248</v>
      </c>
      <c r="Y1540">
        <f t="shared" si="487"/>
        <v>9015.781146565434</v>
      </c>
      <c r="Z1540">
        <f t="shared" si="487"/>
        <v>9015.781146565434</v>
      </c>
      <c r="AA1540">
        <f>SUM($E$2:$E1540)</f>
        <v>4579220.9083637223</v>
      </c>
      <c r="AB1540">
        <f>SUM($F$2:$F1540)</f>
        <v>181462100.29235351</v>
      </c>
      <c r="AC1540">
        <f t="shared" si="479"/>
        <v>4507.890573282717</v>
      </c>
      <c r="AD1540">
        <f t="shared" si="478"/>
        <v>240080.3369876543</v>
      </c>
      <c r="AE1540">
        <f t="shared" ref="AE1540:AF1603" si="497">$AD1541-$AD1539</f>
        <v>38177.558049382671</v>
      </c>
      <c r="AF1540">
        <f t="shared" si="488"/>
        <v>0</v>
      </c>
      <c r="AG1540">
        <f t="shared" si="489"/>
        <v>0</v>
      </c>
      <c r="AH1540">
        <f>ABS($AF1540)</f>
        <v>0</v>
      </c>
      <c r="AI1540">
        <f t="shared" si="490"/>
        <v>0</v>
      </c>
      <c r="AJ1540">
        <f t="shared" si="491"/>
        <v>0</v>
      </c>
      <c r="AK1540">
        <f>SUM($AJ$2:AJ1540)</f>
        <v>52744.463691180012</v>
      </c>
      <c r="AL1540">
        <f t="shared" si="492"/>
        <v>9015.781146565434</v>
      </c>
      <c r="AM1540">
        <f>SUM($AL$2:AL1540)</f>
        <v>4639546.6381184263</v>
      </c>
      <c r="AN1540">
        <f>SUM($AH$2:AH1540)</f>
        <v>7538514.5477901315</v>
      </c>
      <c r="AO1540">
        <f t="shared" si="493"/>
        <v>616679.4304250757</v>
      </c>
      <c r="AP1540">
        <f t="shared" si="494"/>
        <v>0</v>
      </c>
      <c r="AQ1540">
        <f t="shared" si="495"/>
        <v>0</v>
      </c>
      <c r="AR1540">
        <f>SUM($AQ$2:AQ1540)</f>
        <v>1549446.936421192</v>
      </c>
      <c r="AS1540">
        <f>SUM($AO$2:AO1540)</f>
        <v>296777821.8648203</v>
      </c>
    </row>
    <row r="1541" spans="1:45" x14ac:dyDescent="0.25">
      <c r="A1541">
        <v>1539</v>
      </c>
      <c r="B1541" s="4">
        <v>71.599999999999994</v>
      </c>
      <c r="C1541">
        <f t="shared" si="481"/>
        <v>19.888888888888886</v>
      </c>
      <c r="D1541" s="5">
        <f t="shared" si="496"/>
        <v>0.25077160493827183</v>
      </c>
      <c r="E1541">
        <f t="shared" si="482"/>
        <v>13879.06697280357</v>
      </c>
      <c r="F1541">
        <f t="shared" si="483"/>
        <v>286005.87735802459</v>
      </c>
      <c r="G1541">
        <f>SUM($E$2:E1541)</f>
        <v>4593099.9753365256</v>
      </c>
      <c r="H1541">
        <f>SUM($F$2:F1541)</f>
        <v>181748106.16971153</v>
      </c>
      <c r="R1541">
        <f t="shared" si="484"/>
        <v>4593.0999753365259</v>
      </c>
      <c r="S1541">
        <f t="shared" si="485"/>
        <v>181748.10616971154</v>
      </c>
      <c r="U1541">
        <v>1539</v>
      </c>
      <c r="V1541" s="4">
        <v>71.599999999999994</v>
      </c>
      <c r="W1541">
        <f t="shared" si="486"/>
        <v>19.888888888888886</v>
      </c>
      <c r="X1541" s="5">
        <f t="shared" si="480"/>
        <v>0.12345679012345635</v>
      </c>
      <c r="Y1541">
        <f t="shared" si="487"/>
        <v>10217.446103461989</v>
      </c>
      <c r="Z1541">
        <f t="shared" si="487"/>
        <v>10217.446103461989</v>
      </c>
      <c r="AA1541">
        <f>SUM($E$2:$E1541)</f>
        <v>4593099.9753365256</v>
      </c>
      <c r="AB1541">
        <f>SUM($F$2:$F1541)</f>
        <v>181748106.16971153</v>
      </c>
      <c r="AC1541">
        <f t="shared" si="479"/>
        <v>5108.7230517309945</v>
      </c>
      <c r="AD1541">
        <f t="shared" si="478"/>
        <v>261012.38599999997</v>
      </c>
      <c r="AE1541">
        <f t="shared" si="497"/>
        <v>45925.54037037029</v>
      </c>
      <c r="AF1541">
        <f t="shared" si="488"/>
        <v>0</v>
      </c>
      <c r="AG1541">
        <f t="shared" si="489"/>
        <v>0</v>
      </c>
      <c r="AH1541">
        <f>ABS($AF1541)</f>
        <v>0</v>
      </c>
      <c r="AI1541">
        <f t="shared" si="490"/>
        <v>0</v>
      </c>
      <c r="AJ1541">
        <f t="shared" si="491"/>
        <v>0</v>
      </c>
      <c r="AK1541">
        <f>SUM($AJ$2:AJ1541)</f>
        <v>52744.463691180012</v>
      </c>
      <c r="AL1541">
        <f t="shared" si="492"/>
        <v>10217.446103461989</v>
      </c>
      <c r="AM1541">
        <f>SUM($AL$2:AL1541)</f>
        <v>4649764.0842218883</v>
      </c>
      <c r="AN1541">
        <f>SUM($AH$2:AH1541)</f>
        <v>7538514.5477901315</v>
      </c>
      <c r="AO1541">
        <f t="shared" si="493"/>
        <v>731569.14100787835</v>
      </c>
      <c r="AP1541">
        <f t="shared" si="494"/>
        <v>0</v>
      </c>
      <c r="AQ1541">
        <f t="shared" si="495"/>
        <v>0</v>
      </c>
      <c r="AR1541">
        <f>SUM($AQ$2:AQ1541)</f>
        <v>1549446.936421192</v>
      </c>
      <c r="AS1541">
        <f>SUM($AO$2:AO1541)</f>
        <v>297509391.0058282</v>
      </c>
    </row>
    <row r="1542" spans="1:45" x14ac:dyDescent="0.25">
      <c r="A1542">
        <v>1540</v>
      </c>
      <c r="B1542" s="4">
        <v>74.900000000000006</v>
      </c>
      <c r="C1542">
        <f t="shared" si="481"/>
        <v>20.805555555555557</v>
      </c>
      <c r="D1542" s="5">
        <f t="shared" si="496"/>
        <v>0.26234567901234623</v>
      </c>
      <c r="E1542">
        <f t="shared" si="482"/>
        <v>15246.306688810029</v>
      </c>
      <c r="F1542">
        <f t="shared" si="483"/>
        <v>312977.09029783955</v>
      </c>
      <c r="G1542">
        <f>SUM($E$2:E1542)</f>
        <v>4608346.2820253354</v>
      </c>
      <c r="H1542">
        <f>SUM($F$2:F1542)</f>
        <v>182061083.26000938</v>
      </c>
      <c r="R1542">
        <f t="shared" si="484"/>
        <v>4608.3462820253353</v>
      </c>
      <c r="S1542">
        <f t="shared" si="485"/>
        <v>182061.08326000939</v>
      </c>
      <c r="U1542">
        <v>1540</v>
      </c>
      <c r="V1542" s="4">
        <v>74.900000000000006</v>
      </c>
      <c r="W1542">
        <f t="shared" si="486"/>
        <v>20.805555555555557</v>
      </c>
      <c r="X1542" s="5">
        <f t="shared" si="480"/>
        <v>0.12731481481481546</v>
      </c>
      <c r="Y1542">
        <f t="shared" si="487"/>
        <v>11183.779556179714</v>
      </c>
      <c r="Z1542">
        <f t="shared" si="487"/>
        <v>11183.779556179714</v>
      </c>
      <c r="AA1542">
        <f>SUM($E$2:$E1542)</f>
        <v>4608346.2820253354</v>
      </c>
      <c r="AB1542">
        <f>SUM($F$2:$F1542)</f>
        <v>182061083.26000938</v>
      </c>
      <c r="AC1542">
        <f t="shared" si="479"/>
        <v>5591.8897780898569</v>
      </c>
      <c r="AD1542">
        <f t="shared" si="478"/>
        <v>286005.87735802459</v>
      </c>
      <c r="AE1542">
        <f t="shared" si="497"/>
        <v>51964.704297839577</v>
      </c>
      <c r="AF1542">
        <f t="shared" si="488"/>
        <v>0</v>
      </c>
      <c r="AG1542">
        <f t="shared" si="489"/>
        <v>0</v>
      </c>
      <c r="AH1542">
        <f>ABS($AF1542)</f>
        <v>0</v>
      </c>
      <c r="AI1542">
        <f t="shared" si="490"/>
        <v>0</v>
      </c>
      <c r="AJ1542">
        <f t="shared" si="491"/>
        <v>0</v>
      </c>
      <c r="AK1542">
        <f>SUM($AJ$2:AJ1542)</f>
        <v>52744.463691180012</v>
      </c>
      <c r="AL1542">
        <f t="shared" si="492"/>
        <v>11183.779556179714</v>
      </c>
      <c r="AM1542">
        <f>SUM($AL$2:AL1542)</f>
        <v>4660947.8637780678</v>
      </c>
      <c r="AN1542">
        <f>SUM($AH$2:AH1542)</f>
        <v>7538514.5477901315</v>
      </c>
      <c r="AO1542">
        <f t="shared" si="493"/>
        <v>837665.08875786059</v>
      </c>
      <c r="AP1542">
        <f t="shared" si="494"/>
        <v>0</v>
      </c>
      <c r="AQ1542">
        <f t="shared" si="495"/>
        <v>0</v>
      </c>
      <c r="AR1542">
        <f>SUM($AQ$2:AQ1542)</f>
        <v>1549446.936421192</v>
      </c>
      <c r="AS1542">
        <f>SUM($AO$2:AO1542)</f>
        <v>298347056.09458607</v>
      </c>
    </row>
    <row r="1543" spans="1:45" x14ac:dyDescent="0.25">
      <c r="A1543">
        <v>1541</v>
      </c>
      <c r="B1543" s="4">
        <v>78.400000000000006</v>
      </c>
      <c r="C1543">
        <f t="shared" si="481"/>
        <v>21.777777777777779</v>
      </c>
      <c r="D1543" s="5">
        <f t="shared" si="496"/>
        <v>0.26620370370370339</v>
      </c>
      <c r="E1543">
        <f t="shared" si="482"/>
        <v>16520.931533129209</v>
      </c>
      <c r="F1543">
        <f t="shared" si="483"/>
        <v>342910.70143209875</v>
      </c>
      <c r="G1543">
        <f>SUM($E$2:E1543)</f>
        <v>4624867.2135584643</v>
      </c>
      <c r="H1543">
        <f>SUM($F$2:F1543)</f>
        <v>182403993.96144149</v>
      </c>
      <c r="R1543">
        <f t="shared" si="484"/>
        <v>4624.8672135584648</v>
      </c>
      <c r="S1543">
        <f t="shared" si="485"/>
        <v>182403.99396144148</v>
      </c>
      <c r="U1543">
        <v>1541</v>
      </c>
      <c r="V1543" s="4">
        <v>78.400000000000006</v>
      </c>
      <c r="W1543">
        <f t="shared" si="486"/>
        <v>21.777777777777779</v>
      </c>
      <c r="X1543" s="5">
        <f t="shared" si="480"/>
        <v>0.13503086419753074</v>
      </c>
      <c r="Y1543">
        <f t="shared" si="487"/>
        <v>12390.062822566802</v>
      </c>
      <c r="Z1543">
        <f t="shared" si="487"/>
        <v>12390.062822566802</v>
      </c>
      <c r="AA1543">
        <f>SUM($E$2:$E1543)</f>
        <v>4624867.2135584643</v>
      </c>
      <c r="AB1543">
        <f>SUM($F$2:$F1543)</f>
        <v>182403993.96144149</v>
      </c>
      <c r="AC1543">
        <f t="shared" si="479"/>
        <v>6195.0314112834012</v>
      </c>
      <c r="AD1543">
        <f t="shared" si="478"/>
        <v>312977.09029783955</v>
      </c>
      <c r="AE1543">
        <f t="shared" si="497"/>
        <v>56904.82407407416</v>
      </c>
      <c r="AF1543">
        <f t="shared" si="488"/>
        <v>0</v>
      </c>
      <c r="AG1543">
        <f t="shared" si="489"/>
        <v>0</v>
      </c>
      <c r="AH1543">
        <f>ABS($AF1543)</f>
        <v>0</v>
      </c>
      <c r="AI1543">
        <f t="shared" si="490"/>
        <v>0</v>
      </c>
      <c r="AJ1543">
        <f t="shared" si="491"/>
        <v>0</v>
      </c>
      <c r="AK1543">
        <f>SUM($AJ$2:AJ1543)</f>
        <v>52744.463691180012</v>
      </c>
      <c r="AL1543">
        <f t="shared" si="492"/>
        <v>12390.062822566802</v>
      </c>
      <c r="AM1543">
        <f>SUM($AL$2:AL1543)</f>
        <v>4673337.9266006341</v>
      </c>
      <c r="AN1543">
        <f>SUM($AH$2:AH1543)</f>
        <v>7538514.5477901315</v>
      </c>
      <c r="AO1543">
        <f t="shared" si="493"/>
        <v>971380.92528923741</v>
      </c>
      <c r="AP1543">
        <f t="shared" si="494"/>
        <v>0</v>
      </c>
      <c r="AQ1543">
        <f t="shared" si="495"/>
        <v>0</v>
      </c>
      <c r="AR1543">
        <f>SUM($AQ$2:AQ1543)</f>
        <v>1549446.936421192</v>
      </c>
      <c r="AS1543">
        <f>SUM($AO$2:AO1543)</f>
        <v>299318437.01987529</v>
      </c>
    </row>
    <row r="1544" spans="1:45" x14ac:dyDescent="0.25">
      <c r="A1544">
        <v>1542</v>
      </c>
      <c r="B1544" s="4">
        <v>81.8</v>
      </c>
      <c r="C1544">
        <f t="shared" si="481"/>
        <v>22.722222222222221</v>
      </c>
      <c r="D1544" s="5">
        <f t="shared" si="496"/>
        <v>0.25077160493827183</v>
      </c>
      <c r="E1544">
        <f t="shared" si="482"/>
        <v>17197.102864230837</v>
      </c>
      <c r="F1544">
        <f t="shared" si="483"/>
        <v>373297.87748765422</v>
      </c>
      <c r="G1544">
        <f>SUM($E$2:E1544)</f>
        <v>4642064.3164226953</v>
      </c>
      <c r="H1544">
        <f>SUM($F$2:F1544)</f>
        <v>182777291.83892915</v>
      </c>
      <c r="R1544">
        <f t="shared" si="484"/>
        <v>4642.0643164226949</v>
      </c>
      <c r="S1544">
        <f t="shared" si="485"/>
        <v>182777.29183892914</v>
      </c>
      <c r="U1544">
        <v>1542</v>
      </c>
      <c r="V1544" s="4">
        <v>81.8</v>
      </c>
      <c r="W1544">
        <f t="shared" si="486"/>
        <v>22.722222222222221</v>
      </c>
      <c r="X1544" s="5">
        <f t="shared" si="480"/>
        <v>0.13117283950617262</v>
      </c>
      <c r="Y1544">
        <f t="shared" si="487"/>
        <v>13267.384648352905</v>
      </c>
      <c r="Z1544">
        <f t="shared" si="487"/>
        <v>13267.384648352905</v>
      </c>
      <c r="AA1544">
        <f>SUM($E$2:$E1544)</f>
        <v>4642064.3164226953</v>
      </c>
      <c r="AB1544">
        <f>SUM($F$2:$F1544)</f>
        <v>182777291.83892915</v>
      </c>
      <c r="AC1544">
        <f t="shared" si="479"/>
        <v>6633.6923241764525</v>
      </c>
      <c r="AD1544">
        <f t="shared" si="478"/>
        <v>342910.70143209875</v>
      </c>
      <c r="AE1544">
        <f t="shared" si="497"/>
        <v>60320.78718981467</v>
      </c>
      <c r="AF1544">
        <f t="shared" si="488"/>
        <v>0</v>
      </c>
      <c r="AG1544">
        <f t="shared" si="489"/>
        <v>0</v>
      </c>
      <c r="AH1544">
        <f>ABS($AF1544)</f>
        <v>0</v>
      </c>
      <c r="AI1544">
        <f t="shared" si="490"/>
        <v>0</v>
      </c>
      <c r="AJ1544">
        <f t="shared" si="491"/>
        <v>0</v>
      </c>
      <c r="AK1544">
        <f>SUM($AJ$2:AJ1544)</f>
        <v>52744.463691180012</v>
      </c>
      <c r="AL1544">
        <f t="shared" si="492"/>
        <v>13267.384648352905</v>
      </c>
      <c r="AM1544">
        <f>SUM($AL$2:AL1544)</f>
        <v>4686605.311248987</v>
      </c>
      <c r="AN1544">
        <f>SUM($AH$2:AH1544)</f>
        <v>7538514.5477901315</v>
      </c>
      <c r="AO1544">
        <f t="shared" si="493"/>
        <v>1085272.0642352677</v>
      </c>
      <c r="AP1544">
        <f t="shared" si="494"/>
        <v>0</v>
      </c>
      <c r="AQ1544">
        <f t="shared" si="495"/>
        <v>0</v>
      </c>
      <c r="AR1544">
        <f>SUM($AQ$2:AQ1544)</f>
        <v>1549446.936421192</v>
      </c>
      <c r="AS1544">
        <f>SUM($AO$2:AO1544)</f>
        <v>300403709.08411056</v>
      </c>
    </row>
    <row r="1545" spans="1:45" x14ac:dyDescent="0.25">
      <c r="A1545">
        <v>1543</v>
      </c>
      <c r="B1545" s="4">
        <v>84.9</v>
      </c>
      <c r="C1545">
        <f t="shared" si="481"/>
        <v>23.583333333333336</v>
      </c>
      <c r="D1545" s="5">
        <f t="shared" si="496"/>
        <v>0.21604938271604959</v>
      </c>
      <c r="E1545">
        <f t="shared" si="482"/>
        <v>17124.332357063191</v>
      </c>
      <c r="F1545">
        <f t="shared" si="483"/>
        <v>402127.98134722229</v>
      </c>
      <c r="G1545">
        <f>SUM($E$2:E1545)</f>
        <v>4659188.6487797583</v>
      </c>
      <c r="H1545">
        <f>SUM($F$2:F1545)</f>
        <v>183179419.82027638</v>
      </c>
      <c r="R1545">
        <f t="shared" si="484"/>
        <v>4659.1886487797583</v>
      </c>
      <c r="S1545">
        <f t="shared" si="485"/>
        <v>183179.41982027638</v>
      </c>
      <c r="U1545">
        <v>1543</v>
      </c>
      <c r="V1545" s="4">
        <v>84.9</v>
      </c>
      <c r="W1545">
        <f t="shared" si="486"/>
        <v>23.583333333333336</v>
      </c>
      <c r="X1545" s="5">
        <f t="shared" si="480"/>
        <v>0.1195987654320992</v>
      </c>
      <c r="Y1545">
        <f t="shared" si="487"/>
        <v>13835.103351147562</v>
      </c>
      <c r="Z1545">
        <f t="shared" si="487"/>
        <v>13835.103351147562</v>
      </c>
      <c r="AA1545">
        <f>SUM($E$2:$E1545)</f>
        <v>4659188.6487797583</v>
      </c>
      <c r="AB1545">
        <f>SUM($F$2:$F1545)</f>
        <v>183179419.82027638</v>
      </c>
      <c r="AC1545">
        <f t="shared" si="479"/>
        <v>6917.5516755737808</v>
      </c>
      <c r="AD1545">
        <f t="shared" si="478"/>
        <v>373297.87748765422</v>
      </c>
      <c r="AE1545">
        <f t="shared" si="497"/>
        <v>59217.279915123538</v>
      </c>
      <c r="AF1545">
        <f t="shared" si="488"/>
        <v>0</v>
      </c>
      <c r="AG1545">
        <f t="shared" si="489"/>
        <v>0</v>
      </c>
      <c r="AH1545">
        <f>ABS($AF1545)</f>
        <v>0</v>
      </c>
      <c r="AI1545">
        <f t="shared" si="490"/>
        <v>0</v>
      </c>
      <c r="AJ1545">
        <f t="shared" si="491"/>
        <v>0</v>
      </c>
      <c r="AK1545">
        <f>SUM($AJ$2:AJ1545)</f>
        <v>52744.463691180012</v>
      </c>
      <c r="AL1545">
        <f t="shared" si="492"/>
        <v>13835.103351147562</v>
      </c>
      <c r="AM1545">
        <f>SUM($AL$2:AL1545)</f>
        <v>4700440.4146001348</v>
      </c>
      <c r="AN1545">
        <f>SUM($AH$2:AH1545)</f>
        <v>7538514.5477901315</v>
      </c>
      <c r="AO1545">
        <f t="shared" si="493"/>
        <v>1174600.2745124281</v>
      </c>
      <c r="AP1545">
        <f t="shared" si="494"/>
        <v>0</v>
      </c>
      <c r="AQ1545">
        <f t="shared" si="495"/>
        <v>0</v>
      </c>
      <c r="AR1545">
        <f>SUM($AQ$2:AQ1545)</f>
        <v>1549446.936421192</v>
      </c>
      <c r="AS1545">
        <f>SUM($AO$2:AO1545)</f>
        <v>301578309.35862297</v>
      </c>
    </row>
    <row r="1546" spans="1:45" x14ac:dyDescent="0.25">
      <c r="A1546">
        <v>1544</v>
      </c>
      <c r="B1546" s="4">
        <v>87.4</v>
      </c>
      <c r="C1546">
        <f t="shared" si="481"/>
        <v>24.277777777777779</v>
      </c>
      <c r="D1546" s="5">
        <f t="shared" si="496"/>
        <v>0.15817901234567858</v>
      </c>
      <c r="E1546">
        <f t="shared" si="482"/>
        <v>15991.332611896523</v>
      </c>
      <c r="F1546">
        <f t="shared" si="483"/>
        <v>426159.11170987651</v>
      </c>
      <c r="G1546">
        <f>SUM($E$2:E1546)</f>
        <v>4675179.9813916543</v>
      </c>
      <c r="H1546">
        <f>SUM($F$2:F1546)</f>
        <v>183605578.93198624</v>
      </c>
      <c r="R1546">
        <f t="shared" si="484"/>
        <v>4675.1799813916541</v>
      </c>
      <c r="S1546">
        <f t="shared" si="485"/>
        <v>183605.57893198624</v>
      </c>
      <c r="U1546">
        <v>1544</v>
      </c>
      <c r="V1546" s="4">
        <v>87.4</v>
      </c>
      <c r="W1546">
        <f t="shared" si="486"/>
        <v>24.277777777777779</v>
      </c>
      <c r="X1546" s="5">
        <f t="shared" si="480"/>
        <v>9.6450617283950393E-2</v>
      </c>
      <c r="Y1546">
        <f t="shared" si="487"/>
        <v>13824.23822232177</v>
      </c>
      <c r="Z1546">
        <f t="shared" si="487"/>
        <v>13824.23822232177</v>
      </c>
      <c r="AA1546">
        <f>SUM($E$2:$E1546)</f>
        <v>4675179.9813916543</v>
      </c>
      <c r="AB1546">
        <f>SUM($F$2:$F1546)</f>
        <v>183605578.93198624</v>
      </c>
      <c r="AC1546">
        <f t="shared" si="479"/>
        <v>6912.119111160885</v>
      </c>
      <c r="AD1546">
        <f t="shared" ref="AD1546:AD1609" si="498">0.5*1446.052*W1545^2</f>
        <v>402127.98134722229</v>
      </c>
      <c r="AE1546">
        <f t="shared" si="497"/>
        <v>52861.234222222294</v>
      </c>
      <c r="AF1546">
        <f t="shared" si="488"/>
        <v>0</v>
      </c>
      <c r="AG1546">
        <f t="shared" si="489"/>
        <v>0</v>
      </c>
      <c r="AH1546">
        <f>ABS($AF1546)</f>
        <v>0</v>
      </c>
      <c r="AI1546">
        <f t="shared" si="490"/>
        <v>0</v>
      </c>
      <c r="AJ1546">
        <f t="shared" si="491"/>
        <v>0</v>
      </c>
      <c r="AK1546">
        <f>SUM($AJ$2:AJ1546)</f>
        <v>52744.463691180012</v>
      </c>
      <c r="AL1546">
        <f t="shared" si="492"/>
        <v>13824.23822232177</v>
      </c>
      <c r="AM1546">
        <f>SUM($AL$2:AL1546)</f>
        <v>4714264.6528224563</v>
      </c>
      <c r="AN1546">
        <f>SUM($AH$2:AH1546)</f>
        <v>7538514.5477901315</v>
      </c>
      <c r="AO1546">
        <f t="shared" si="493"/>
        <v>1208238.4206309228</v>
      </c>
      <c r="AP1546">
        <f t="shared" si="494"/>
        <v>0</v>
      </c>
      <c r="AQ1546">
        <f t="shared" si="495"/>
        <v>0</v>
      </c>
      <c r="AR1546">
        <f>SUM($AQ$2:AQ1546)</f>
        <v>1549446.936421192</v>
      </c>
      <c r="AS1546">
        <f>SUM($AO$2:AO1546)</f>
        <v>302786547.7792539</v>
      </c>
    </row>
    <row r="1547" spans="1:45" x14ac:dyDescent="0.25">
      <c r="A1547">
        <v>1545</v>
      </c>
      <c r="B1547" s="4">
        <v>89</v>
      </c>
      <c r="C1547">
        <f t="shared" si="481"/>
        <v>24.722222222222221</v>
      </c>
      <c r="D1547" s="5">
        <f t="shared" si="496"/>
        <v>0.10030864197530853</v>
      </c>
      <c r="E1547">
        <f t="shared" si="482"/>
        <v>14478.390480262513</v>
      </c>
      <c r="F1547">
        <f t="shared" si="483"/>
        <v>441905.01126543205</v>
      </c>
      <c r="G1547">
        <f>SUM($E$2:E1547)</f>
        <v>4689658.3718719166</v>
      </c>
      <c r="H1547">
        <f>SUM($F$2:F1547)</f>
        <v>184047483.94325167</v>
      </c>
      <c r="R1547">
        <f t="shared" si="484"/>
        <v>4689.6583718719166</v>
      </c>
      <c r="S1547">
        <f t="shared" si="485"/>
        <v>184047.48394325166</v>
      </c>
      <c r="U1547">
        <v>1545</v>
      </c>
      <c r="V1547" s="4">
        <v>89</v>
      </c>
      <c r="W1547">
        <f t="shared" si="486"/>
        <v>24.722222222222221</v>
      </c>
      <c r="X1547" s="5">
        <f t="shared" si="480"/>
        <v>6.1728395061728177E-2</v>
      </c>
      <c r="Y1547">
        <f t="shared" si="487"/>
        <v>13099.161356462784</v>
      </c>
      <c r="Z1547">
        <f t="shared" si="487"/>
        <v>13099.161356462784</v>
      </c>
      <c r="AA1547">
        <f>SUM($E$2:$E1547)</f>
        <v>4689658.3718719166</v>
      </c>
      <c r="AB1547">
        <f>SUM($F$2:$F1547)</f>
        <v>184047483.94325167</v>
      </c>
      <c r="AC1547">
        <f t="shared" si="479"/>
        <v>6549.5806782313921</v>
      </c>
      <c r="AD1547">
        <f t="shared" si="498"/>
        <v>426159.11170987651</v>
      </c>
      <c r="AE1547">
        <f t="shared" si="497"/>
        <v>39777.029918209766</v>
      </c>
      <c r="AF1547">
        <f t="shared" si="488"/>
        <v>0</v>
      </c>
      <c r="AG1547">
        <f t="shared" si="489"/>
        <v>0</v>
      </c>
      <c r="AH1547">
        <f>ABS($AF1547)</f>
        <v>0</v>
      </c>
      <c r="AI1547">
        <f t="shared" si="490"/>
        <v>0</v>
      </c>
      <c r="AJ1547">
        <f t="shared" si="491"/>
        <v>0</v>
      </c>
      <c r="AK1547">
        <f>SUM($AJ$2:AJ1547)</f>
        <v>52744.463691180012</v>
      </c>
      <c r="AL1547">
        <f t="shared" si="492"/>
        <v>13099.161356462784</v>
      </c>
      <c r="AM1547">
        <f>SUM($AL$2:AL1547)</f>
        <v>4727363.8141789194</v>
      </c>
      <c r="AN1547">
        <f>SUM($AH$2:AH1547)</f>
        <v>7538514.5477901315</v>
      </c>
      <c r="AO1547">
        <f t="shared" si="493"/>
        <v>1165825.3607251877</v>
      </c>
      <c r="AP1547">
        <f t="shared" si="494"/>
        <v>0</v>
      </c>
      <c r="AQ1547">
        <f t="shared" si="495"/>
        <v>0</v>
      </c>
      <c r="AR1547">
        <f>SUM($AQ$2:AQ1547)</f>
        <v>1549446.936421192</v>
      </c>
      <c r="AS1547">
        <f>SUM($AO$2:AO1547)</f>
        <v>303952373.13997906</v>
      </c>
    </row>
    <row r="1548" spans="1:45" x14ac:dyDescent="0.25">
      <c r="A1548">
        <v>1546</v>
      </c>
      <c r="B1548" s="4">
        <v>90</v>
      </c>
      <c r="C1548">
        <f t="shared" si="481"/>
        <v>25</v>
      </c>
      <c r="D1548" s="5">
        <f t="shared" si="496"/>
        <v>6.1728395061728177E-2</v>
      </c>
      <c r="E1548">
        <f t="shared" si="482"/>
        <v>13415.113633395054</v>
      </c>
      <c r="F1548">
        <f t="shared" si="483"/>
        <v>451891.25</v>
      </c>
      <c r="G1548">
        <f>SUM($E$2:E1548)</f>
        <v>4703073.4855053117</v>
      </c>
      <c r="H1548">
        <f>SUM($F$2:F1548)</f>
        <v>184499375.19325167</v>
      </c>
      <c r="R1548">
        <f t="shared" si="484"/>
        <v>4703.0734855053115</v>
      </c>
      <c r="S1548">
        <f t="shared" si="485"/>
        <v>184499.37519325168</v>
      </c>
      <c r="U1548">
        <v>1546</v>
      </c>
      <c r="V1548" s="4">
        <v>90</v>
      </c>
      <c r="W1548">
        <f t="shared" si="486"/>
        <v>25</v>
      </c>
      <c r="X1548" s="5">
        <f t="shared" si="480"/>
        <v>3.8580246913580356E-2</v>
      </c>
      <c r="Y1548">
        <f t="shared" si="487"/>
        <v>12578.277985246918</v>
      </c>
      <c r="Z1548">
        <f t="shared" si="487"/>
        <v>12578.277985246918</v>
      </c>
      <c r="AA1548">
        <f>SUM($E$2:$E1548)</f>
        <v>4703073.4855053117</v>
      </c>
      <c r="AB1548">
        <f>SUM($F$2:$F1548)</f>
        <v>184499375.19325167</v>
      </c>
      <c r="AC1548">
        <f t="shared" si="479"/>
        <v>6289.1389926234588</v>
      </c>
      <c r="AD1548">
        <f t="shared" si="498"/>
        <v>441905.01126543205</v>
      </c>
      <c r="AE1548">
        <f t="shared" si="497"/>
        <v>25732.13829012349</v>
      </c>
      <c r="AF1548">
        <f t="shared" si="488"/>
        <v>0</v>
      </c>
      <c r="AG1548">
        <f t="shared" si="489"/>
        <v>0</v>
      </c>
      <c r="AH1548">
        <f>ABS($AF1548)</f>
        <v>0</v>
      </c>
      <c r="AI1548">
        <f t="shared" si="490"/>
        <v>0</v>
      </c>
      <c r="AJ1548">
        <f t="shared" si="491"/>
        <v>0</v>
      </c>
      <c r="AK1548">
        <f>SUM($AJ$2:AJ1548)</f>
        <v>52744.463691180012</v>
      </c>
      <c r="AL1548">
        <f t="shared" si="492"/>
        <v>12578.277985246918</v>
      </c>
      <c r="AM1548">
        <f>SUM($AL$2:AL1548)</f>
        <v>4739942.0921641663</v>
      </c>
      <c r="AN1548">
        <f>SUM($AH$2:AH1548)</f>
        <v>7538514.5477901315</v>
      </c>
      <c r="AO1548">
        <f t="shared" si="493"/>
        <v>1132045.0186722225</v>
      </c>
      <c r="AP1548">
        <f t="shared" si="494"/>
        <v>0</v>
      </c>
      <c r="AQ1548">
        <f t="shared" si="495"/>
        <v>0</v>
      </c>
      <c r="AR1548">
        <f>SUM($AQ$2:AQ1548)</f>
        <v>1549446.936421192</v>
      </c>
      <c r="AS1548">
        <f>SUM($AO$2:AO1548)</f>
        <v>305084418.15865129</v>
      </c>
    </row>
    <row r="1549" spans="1:45" x14ac:dyDescent="0.25">
      <c r="A1549">
        <v>1547</v>
      </c>
      <c r="B1549" s="4">
        <v>90.6</v>
      </c>
      <c r="C1549">
        <f t="shared" si="481"/>
        <v>25.166666666666664</v>
      </c>
      <c r="D1549" s="5">
        <f t="shared" si="496"/>
        <v>3.8580246913580356E-2</v>
      </c>
      <c r="E1549">
        <f t="shared" si="482"/>
        <v>12764.981840912451</v>
      </c>
      <c r="F1549">
        <f t="shared" si="483"/>
        <v>457936.55072222208</v>
      </c>
      <c r="G1549">
        <f>SUM($E$2:E1549)</f>
        <v>4715838.467346224</v>
      </c>
      <c r="H1549">
        <f>SUM($F$2:F1549)</f>
        <v>184957311.74397388</v>
      </c>
      <c r="R1549">
        <f t="shared" si="484"/>
        <v>4715.8384673462242</v>
      </c>
      <c r="S1549">
        <f t="shared" si="485"/>
        <v>184957.31174397387</v>
      </c>
      <c r="U1549">
        <v>1547</v>
      </c>
      <c r="V1549" s="4">
        <v>90.6</v>
      </c>
      <c r="W1549">
        <f t="shared" si="486"/>
        <v>25.166666666666664</v>
      </c>
      <c r="X1549" s="5">
        <f t="shared" si="480"/>
        <v>2.3148148148147817E-2</v>
      </c>
      <c r="Y1549">
        <f t="shared" si="487"/>
        <v>12203.372139266345</v>
      </c>
      <c r="Z1549">
        <f t="shared" si="487"/>
        <v>12203.372139266345</v>
      </c>
      <c r="AA1549">
        <f>SUM($E$2:$E1549)</f>
        <v>4715838.467346224</v>
      </c>
      <c r="AB1549">
        <f>SUM($F$2:$F1549)</f>
        <v>184957311.74397388</v>
      </c>
      <c r="AC1549">
        <f t="shared" si="479"/>
        <v>6101.6860696331723</v>
      </c>
      <c r="AD1549">
        <f t="shared" si="498"/>
        <v>451891.25</v>
      </c>
      <c r="AE1549">
        <f t="shared" si="497"/>
        <v>16031.539456790022</v>
      </c>
      <c r="AF1549">
        <f t="shared" si="488"/>
        <v>0</v>
      </c>
      <c r="AG1549">
        <f t="shared" si="489"/>
        <v>0</v>
      </c>
      <c r="AH1549">
        <f>ABS($AF1549)</f>
        <v>0</v>
      </c>
      <c r="AI1549">
        <f t="shared" si="490"/>
        <v>0</v>
      </c>
      <c r="AJ1549">
        <f t="shared" si="491"/>
        <v>0</v>
      </c>
      <c r="AK1549">
        <f>SUM($AJ$2:AJ1549)</f>
        <v>52744.463691180012</v>
      </c>
      <c r="AL1549">
        <f t="shared" si="492"/>
        <v>12203.372139266345</v>
      </c>
      <c r="AM1549">
        <f>SUM($AL$2:AL1549)</f>
        <v>4752145.464303433</v>
      </c>
      <c r="AN1549">
        <f>SUM($AH$2:AH1549)</f>
        <v>7538514.5477901315</v>
      </c>
      <c r="AO1549">
        <f t="shared" si="493"/>
        <v>1105625.5158175307</v>
      </c>
      <c r="AP1549">
        <f t="shared" si="494"/>
        <v>0</v>
      </c>
      <c r="AQ1549">
        <f t="shared" si="495"/>
        <v>0</v>
      </c>
      <c r="AR1549">
        <f>SUM($AQ$2:AQ1549)</f>
        <v>1549446.936421192</v>
      </c>
      <c r="AS1549">
        <f>SUM($AO$2:AO1549)</f>
        <v>306190043.67446882</v>
      </c>
    </row>
    <row r="1550" spans="1:45" x14ac:dyDescent="0.25">
      <c r="A1550">
        <v>1548</v>
      </c>
      <c r="B1550" s="4">
        <v>91</v>
      </c>
      <c r="C1550">
        <f t="shared" si="481"/>
        <v>25.277777777777779</v>
      </c>
      <c r="D1550" s="5">
        <f t="shared" si="496"/>
        <v>3.4722222222222224E-2</v>
      </c>
      <c r="E1550">
        <f t="shared" si="482"/>
        <v>12749.566902697017</v>
      </c>
      <c r="F1550">
        <f t="shared" si="483"/>
        <v>461989.06682098762</v>
      </c>
      <c r="G1550">
        <f>SUM($E$2:E1550)</f>
        <v>4728588.0342489211</v>
      </c>
      <c r="H1550">
        <f>SUM($F$2:F1550)</f>
        <v>185419300.81079486</v>
      </c>
      <c r="R1550">
        <f t="shared" si="484"/>
        <v>4728.5880342489208</v>
      </c>
      <c r="S1550">
        <f t="shared" si="485"/>
        <v>185419.30081079487</v>
      </c>
      <c r="U1550">
        <v>1548</v>
      </c>
      <c r="V1550" s="4">
        <v>91</v>
      </c>
      <c r="W1550">
        <f t="shared" si="486"/>
        <v>25.277777777777779</v>
      </c>
      <c r="X1550" s="5">
        <f t="shared" si="480"/>
        <v>1.5432098765432537E-2</v>
      </c>
      <c r="Y1550">
        <f t="shared" si="487"/>
        <v>12044.455384349983</v>
      </c>
      <c r="Z1550">
        <f t="shared" si="487"/>
        <v>12044.455384349983</v>
      </c>
      <c r="AA1550">
        <f>SUM($E$2:$E1550)</f>
        <v>4728588.0342489211</v>
      </c>
      <c r="AB1550">
        <f>SUM($F$2:$F1550)</f>
        <v>185419300.81079486</v>
      </c>
      <c r="AC1550">
        <f t="shared" si="479"/>
        <v>6022.2276921749917</v>
      </c>
      <c r="AD1550">
        <f t="shared" si="498"/>
        <v>457936.55072222208</v>
      </c>
      <c r="AE1550">
        <f t="shared" si="497"/>
        <v>10097.816820987617</v>
      </c>
      <c r="AF1550">
        <f t="shared" si="488"/>
        <v>0</v>
      </c>
      <c r="AG1550">
        <f t="shared" si="489"/>
        <v>0</v>
      </c>
      <c r="AH1550">
        <f>ABS($AF1550)</f>
        <v>0</v>
      </c>
      <c r="AI1550">
        <f t="shared" si="490"/>
        <v>0</v>
      </c>
      <c r="AJ1550">
        <f t="shared" si="491"/>
        <v>0</v>
      </c>
      <c r="AK1550">
        <f>SUM($AJ$2:AJ1550)</f>
        <v>52744.463691180012</v>
      </c>
      <c r="AL1550">
        <f t="shared" si="492"/>
        <v>12044.455384349983</v>
      </c>
      <c r="AM1550">
        <f>SUM($AL$2:AL1550)</f>
        <v>4764189.9196877833</v>
      </c>
      <c r="AN1550">
        <f>SUM($AH$2:AH1550)</f>
        <v>7538514.5477901315</v>
      </c>
      <c r="AO1550">
        <f t="shared" si="493"/>
        <v>1096045.4399758484</v>
      </c>
      <c r="AP1550">
        <f t="shared" si="494"/>
        <v>0</v>
      </c>
      <c r="AQ1550">
        <f t="shared" si="495"/>
        <v>0</v>
      </c>
      <c r="AR1550">
        <f>SUM($AQ$2:AQ1550)</f>
        <v>1549446.936421192</v>
      </c>
      <c r="AS1550">
        <f>SUM($AO$2:AO1550)</f>
        <v>307286089.11444467</v>
      </c>
    </row>
    <row r="1551" spans="1:45" x14ac:dyDescent="0.25">
      <c r="A1551">
        <v>1549</v>
      </c>
      <c r="B1551" s="4">
        <v>91.5</v>
      </c>
      <c r="C1551">
        <f t="shared" si="481"/>
        <v>25.416666666666664</v>
      </c>
      <c r="D1551" s="5">
        <f t="shared" si="496"/>
        <v>3.8580246913579863E-2</v>
      </c>
      <c r="E1551">
        <f t="shared" si="482"/>
        <v>13048.885878968027</v>
      </c>
      <c r="F1551">
        <f t="shared" si="483"/>
        <v>467079.81701388879</v>
      </c>
      <c r="G1551">
        <f>SUM($E$2:E1551)</f>
        <v>4741636.9201278891</v>
      </c>
      <c r="H1551">
        <f>SUM($F$2:F1551)</f>
        <v>185886380.62780875</v>
      </c>
      <c r="R1551">
        <f t="shared" si="484"/>
        <v>4741.6369201278894</v>
      </c>
      <c r="S1551">
        <f t="shared" si="485"/>
        <v>185886.38062780874</v>
      </c>
      <c r="U1551">
        <v>1549</v>
      </c>
      <c r="V1551" s="4">
        <v>91.5</v>
      </c>
      <c r="W1551">
        <f t="shared" si="486"/>
        <v>25.416666666666664</v>
      </c>
      <c r="X1551" s="5">
        <f t="shared" si="480"/>
        <v>1.9290123456789685E-2</v>
      </c>
      <c r="Y1551">
        <f t="shared" si="487"/>
        <v>12339.900121509178</v>
      </c>
      <c r="Z1551">
        <f t="shared" si="487"/>
        <v>12339.900121509178</v>
      </c>
      <c r="AA1551">
        <f>SUM($E$2:$E1551)</f>
        <v>4741636.9201278891</v>
      </c>
      <c r="AB1551">
        <f>SUM($F$2:$F1551)</f>
        <v>185886380.62780875</v>
      </c>
      <c r="AC1551">
        <f t="shared" ref="AC1551:AC1614" si="499">Y1551/(U1552-U1550)</f>
        <v>6169.9500607545888</v>
      </c>
      <c r="AD1551">
        <f t="shared" si="498"/>
        <v>461989.06682098762</v>
      </c>
      <c r="AE1551">
        <f t="shared" si="497"/>
        <v>9143.2662916667177</v>
      </c>
      <c r="AF1551">
        <f t="shared" si="488"/>
        <v>0</v>
      </c>
      <c r="AG1551">
        <f t="shared" si="489"/>
        <v>0</v>
      </c>
      <c r="AH1551">
        <f>ABS($AF1551)</f>
        <v>0</v>
      </c>
      <c r="AI1551">
        <f t="shared" si="490"/>
        <v>0</v>
      </c>
      <c r="AJ1551">
        <f t="shared" si="491"/>
        <v>0</v>
      </c>
      <c r="AK1551">
        <f>SUM($AJ$2:AJ1551)</f>
        <v>52744.463691180012</v>
      </c>
      <c r="AL1551">
        <f t="shared" si="492"/>
        <v>12339.900121509178</v>
      </c>
      <c r="AM1551">
        <f>SUM($AL$2:AL1551)</f>
        <v>4776529.8198092924</v>
      </c>
      <c r="AN1551">
        <f>SUM($AH$2:AH1551)</f>
        <v>7538514.5477901315</v>
      </c>
      <c r="AO1551">
        <f t="shared" si="493"/>
        <v>1129100.8611180896</v>
      </c>
      <c r="AP1551">
        <f t="shared" si="494"/>
        <v>0</v>
      </c>
      <c r="AQ1551">
        <f t="shared" si="495"/>
        <v>0</v>
      </c>
      <c r="AR1551">
        <f>SUM($AQ$2:AQ1551)</f>
        <v>1549446.936421192</v>
      </c>
      <c r="AS1551">
        <f>SUM($AO$2:AO1551)</f>
        <v>308415189.97556275</v>
      </c>
    </row>
    <row r="1552" spans="1:45" x14ac:dyDescent="0.25">
      <c r="A1552">
        <v>1550</v>
      </c>
      <c r="B1552" s="4">
        <v>92</v>
      </c>
      <c r="C1552">
        <f t="shared" si="481"/>
        <v>25.555555555555554</v>
      </c>
      <c r="D1552" s="5">
        <f t="shared" si="496"/>
        <v>4.6296296296296627E-2</v>
      </c>
      <c r="E1552">
        <f t="shared" si="482"/>
        <v>13493.76440103705</v>
      </c>
      <c r="F1552">
        <f t="shared" si="483"/>
        <v>472198.46172839502</v>
      </c>
      <c r="G1552">
        <f>SUM($E$2:E1552)</f>
        <v>4755130.6845289264</v>
      </c>
      <c r="H1552">
        <f>SUM($F$2:F1552)</f>
        <v>186358579.08953714</v>
      </c>
      <c r="R1552">
        <f t="shared" si="484"/>
        <v>4755.1306845289264</v>
      </c>
      <c r="S1552">
        <f t="shared" si="485"/>
        <v>186358.57908953715</v>
      </c>
      <c r="U1552">
        <v>1550</v>
      </c>
      <c r="V1552" s="4">
        <v>92</v>
      </c>
      <c r="W1552">
        <f t="shared" si="486"/>
        <v>25.555555555555554</v>
      </c>
      <c r="X1552" s="5">
        <f t="shared" ref="X1552:X1615" si="500">($C1552-$C1551)/2/3.6</f>
        <v>1.9290123456790178E-2</v>
      </c>
      <c r="Y1552">
        <f t="shared" si="487"/>
        <v>12495.760405838137</v>
      </c>
      <c r="Z1552">
        <f t="shared" si="487"/>
        <v>12495.760405838137</v>
      </c>
      <c r="AA1552">
        <f>SUM($E$2:$E1552)</f>
        <v>4755130.6845289264</v>
      </c>
      <c r="AB1552">
        <f>SUM($F$2:$F1552)</f>
        <v>186358579.08953714</v>
      </c>
      <c r="AC1552">
        <f t="shared" si="499"/>
        <v>6247.8802029190683</v>
      </c>
      <c r="AD1552">
        <f t="shared" si="498"/>
        <v>467079.81701388879</v>
      </c>
      <c r="AE1552">
        <f t="shared" si="497"/>
        <v>10209.394907407404</v>
      </c>
      <c r="AF1552">
        <f t="shared" si="488"/>
        <v>0</v>
      </c>
      <c r="AG1552">
        <f t="shared" si="489"/>
        <v>0</v>
      </c>
      <c r="AH1552">
        <f>ABS($AF1552)</f>
        <v>0</v>
      </c>
      <c r="AI1552">
        <f t="shared" si="490"/>
        <v>0</v>
      </c>
      <c r="AJ1552">
        <f t="shared" si="491"/>
        <v>0</v>
      </c>
      <c r="AK1552">
        <f>SUM($AJ$2:AJ1552)</f>
        <v>52744.463691180012</v>
      </c>
      <c r="AL1552">
        <f t="shared" si="492"/>
        <v>12495.760405838137</v>
      </c>
      <c r="AM1552">
        <f>SUM($AL$2:AL1552)</f>
        <v>4789025.5802151309</v>
      </c>
      <c r="AN1552">
        <f>SUM($AH$2:AH1552)</f>
        <v>7538514.5477901315</v>
      </c>
      <c r="AO1552">
        <f t="shared" si="493"/>
        <v>1149609.9573371087</v>
      </c>
      <c r="AP1552">
        <f t="shared" si="494"/>
        <v>0</v>
      </c>
      <c r="AQ1552">
        <f t="shared" si="495"/>
        <v>0</v>
      </c>
      <c r="AR1552">
        <f>SUM($AQ$2:AQ1552)</f>
        <v>1549446.936421192</v>
      </c>
      <c r="AS1552">
        <f>SUM($AO$2:AO1552)</f>
        <v>309564799.93289983</v>
      </c>
    </row>
    <row r="1553" spans="1:45" x14ac:dyDescent="0.25">
      <c r="A1553">
        <v>1551</v>
      </c>
      <c r="B1553" s="4">
        <v>92.7</v>
      </c>
      <c r="C1553">
        <f t="shared" si="481"/>
        <v>25.75</v>
      </c>
      <c r="D1553" s="5">
        <f t="shared" si="496"/>
        <v>5.4012345679012891E-2</v>
      </c>
      <c r="E1553">
        <f t="shared" si="482"/>
        <v>14009.306429631695</v>
      </c>
      <c r="F1553">
        <f t="shared" si="483"/>
        <v>479411.42712499999</v>
      </c>
      <c r="G1553">
        <f>SUM($E$2:E1553)</f>
        <v>4769139.9909585584</v>
      </c>
      <c r="H1553">
        <f>SUM($F$2:F1553)</f>
        <v>186837990.51666215</v>
      </c>
      <c r="R1553">
        <f t="shared" si="484"/>
        <v>4769.139990958558</v>
      </c>
      <c r="S1553">
        <f t="shared" si="485"/>
        <v>186837.99051666216</v>
      </c>
      <c r="U1553">
        <v>1551</v>
      </c>
      <c r="V1553" s="4">
        <v>92.7</v>
      </c>
      <c r="W1553">
        <f t="shared" si="486"/>
        <v>25.75</v>
      </c>
      <c r="X1553" s="5">
        <f t="shared" si="500"/>
        <v>2.7006172839506445E-2</v>
      </c>
      <c r="Y1553">
        <f t="shared" si="487"/>
        <v>13003.708925773661</v>
      </c>
      <c r="Z1553">
        <f t="shared" si="487"/>
        <v>13003.708925773661</v>
      </c>
      <c r="AA1553">
        <f>SUM($E$2:$E1553)</f>
        <v>4769139.9909585584</v>
      </c>
      <c r="AB1553">
        <f>SUM($F$2:$F1553)</f>
        <v>186837990.51666215</v>
      </c>
      <c r="AC1553">
        <f t="shared" si="499"/>
        <v>6501.8544628868303</v>
      </c>
      <c r="AD1553">
        <f t="shared" si="498"/>
        <v>472198.46172839502</v>
      </c>
      <c r="AE1553">
        <f t="shared" si="497"/>
        <v>12331.610111111193</v>
      </c>
      <c r="AF1553">
        <f t="shared" si="488"/>
        <v>0</v>
      </c>
      <c r="AG1553">
        <f t="shared" si="489"/>
        <v>0</v>
      </c>
      <c r="AH1553">
        <f>ABS($AF1553)</f>
        <v>0</v>
      </c>
      <c r="AI1553">
        <f t="shared" si="490"/>
        <v>0</v>
      </c>
      <c r="AJ1553">
        <f t="shared" si="491"/>
        <v>0</v>
      </c>
      <c r="AK1553">
        <f>SUM($AJ$2:AJ1553)</f>
        <v>52744.463691180012</v>
      </c>
      <c r="AL1553">
        <f t="shared" si="492"/>
        <v>13003.708925773661</v>
      </c>
      <c r="AM1553">
        <f>SUM($AL$2:AL1553)</f>
        <v>4802029.2891409043</v>
      </c>
      <c r="AN1553">
        <f>SUM($AH$2:AH1553)</f>
        <v>7538514.5477901315</v>
      </c>
      <c r="AO1553">
        <f t="shared" si="493"/>
        <v>1205443.8174192184</v>
      </c>
      <c r="AP1553">
        <f t="shared" si="494"/>
        <v>0</v>
      </c>
      <c r="AQ1553">
        <f t="shared" si="495"/>
        <v>0</v>
      </c>
      <c r="AR1553">
        <f>SUM($AQ$2:AQ1553)</f>
        <v>1549446.936421192</v>
      </c>
      <c r="AS1553">
        <f>SUM($AO$2:AO1553)</f>
        <v>310770243.75031906</v>
      </c>
    </row>
    <row r="1554" spans="1:45" x14ac:dyDescent="0.25">
      <c r="A1554">
        <v>1552</v>
      </c>
      <c r="B1554" s="4">
        <v>93.4</v>
      </c>
      <c r="C1554">
        <f t="shared" si="481"/>
        <v>25.944444444444446</v>
      </c>
      <c r="D1554" s="5">
        <f t="shared" si="496"/>
        <v>5.787037037037053E-2</v>
      </c>
      <c r="E1554">
        <f t="shared" si="482"/>
        <v>14387.301180297438</v>
      </c>
      <c r="F1554">
        <f t="shared" si="483"/>
        <v>486679.06578395067</v>
      </c>
      <c r="G1554">
        <f>SUM($E$2:E1554)</f>
        <v>4783527.2921388559</v>
      </c>
      <c r="H1554">
        <f>SUM($F$2:F1554)</f>
        <v>187324669.5824461</v>
      </c>
      <c r="R1554">
        <f t="shared" si="484"/>
        <v>4783.527292138856</v>
      </c>
      <c r="S1554">
        <f t="shared" si="485"/>
        <v>187324.66958244611</v>
      </c>
      <c r="U1554">
        <v>1552</v>
      </c>
      <c r="V1554" s="4">
        <v>93.4</v>
      </c>
      <c r="W1554">
        <f t="shared" si="486"/>
        <v>25.944444444444446</v>
      </c>
      <c r="X1554" s="5">
        <f t="shared" si="500"/>
        <v>2.7006172839506445E-2</v>
      </c>
      <c r="Y1554">
        <f t="shared" si="487"/>
        <v>13229.368594563559</v>
      </c>
      <c r="Z1554">
        <f t="shared" si="487"/>
        <v>13229.368594563559</v>
      </c>
      <c r="AA1554">
        <f>SUM($E$2:$E1554)</f>
        <v>4783527.2921388559</v>
      </c>
      <c r="AB1554">
        <f>SUM($F$2:$F1554)</f>
        <v>187324669.5824461</v>
      </c>
      <c r="AC1554">
        <f t="shared" si="499"/>
        <v>6614.6842972817794</v>
      </c>
      <c r="AD1554">
        <f t="shared" si="498"/>
        <v>479411.42712499999</v>
      </c>
      <c r="AE1554">
        <f t="shared" si="497"/>
        <v>14480.604055555654</v>
      </c>
      <c r="AF1554">
        <f t="shared" si="488"/>
        <v>0</v>
      </c>
      <c r="AG1554">
        <f t="shared" si="489"/>
        <v>0</v>
      </c>
      <c r="AH1554">
        <f>ABS($AF1554)</f>
        <v>0</v>
      </c>
      <c r="AI1554">
        <f t="shared" si="490"/>
        <v>0</v>
      </c>
      <c r="AJ1554">
        <f t="shared" si="491"/>
        <v>0</v>
      </c>
      <c r="AK1554">
        <f>SUM($AJ$2:AJ1554)</f>
        <v>52744.463691180012</v>
      </c>
      <c r="AL1554">
        <f t="shared" si="492"/>
        <v>13229.368594563559</v>
      </c>
      <c r="AM1554">
        <f>SUM($AL$2:AL1554)</f>
        <v>4815258.6577354679</v>
      </c>
      <c r="AN1554">
        <f>SUM($AH$2:AH1554)</f>
        <v>7538514.5477901315</v>
      </c>
      <c r="AO1554">
        <f t="shared" si="493"/>
        <v>1235623.0267322364</v>
      </c>
      <c r="AP1554">
        <f t="shared" si="494"/>
        <v>0</v>
      </c>
      <c r="AQ1554">
        <f t="shared" si="495"/>
        <v>0</v>
      </c>
      <c r="AR1554">
        <f>SUM($AQ$2:AQ1554)</f>
        <v>1549446.936421192</v>
      </c>
      <c r="AS1554">
        <f>SUM($AO$2:AO1554)</f>
        <v>312005866.77705133</v>
      </c>
    </row>
    <row r="1555" spans="1:45" x14ac:dyDescent="0.25">
      <c r="A1555">
        <v>1553</v>
      </c>
      <c r="B1555" s="4">
        <v>94.2</v>
      </c>
      <c r="C1555">
        <f t="shared" si="481"/>
        <v>26.166666666666668</v>
      </c>
      <c r="D1555" s="5">
        <f t="shared" si="496"/>
        <v>5.7870370370370038E-2</v>
      </c>
      <c r="E1555">
        <f t="shared" si="482"/>
        <v>14658.639752734864</v>
      </c>
      <c r="F1555">
        <f t="shared" si="483"/>
        <v>495051.88538888888</v>
      </c>
      <c r="G1555">
        <f>SUM($E$2:E1555)</f>
        <v>4798185.9318915904</v>
      </c>
      <c r="H1555">
        <f>SUM($F$2:F1555)</f>
        <v>187819721.46783498</v>
      </c>
      <c r="R1555">
        <f t="shared" si="484"/>
        <v>4798.1859318915904</v>
      </c>
      <c r="S1555">
        <f t="shared" si="485"/>
        <v>187819.72146783498</v>
      </c>
      <c r="U1555">
        <v>1553</v>
      </c>
      <c r="V1555" s="4">
        <v>94.2</v>
      </c>
      <c r="W1555">
        <f t="shared" si="486"/>
        <v>26.166666666666668</v>
      </c>
      <c r="X1555" s="5">
        <f t="shared" si="500"/>
        <v>3.0864197530864088E-2</v>
      </c>
      <c r="Y1555">
        <f t="shared" si="487"/>
        <v>13636.7704446073</v>
      </c>
      <c r="Z1555">
        <f t="shared" si="487"/>
        <v>13636.7704446073</v>
      </c>
      <c r="AA1555">
        <f>SUM($E$2:$E1555)</f>
        <v>4798185.9318915904</v>
      </c>
      <c r="AB1555">
        <f>SUM($F$2:$F1555)</f>
        <v>187819721.46783498</v>
      </c>
      <c r="AC1555">
        <f t="shared" si="499"/>
        <v>6818.3852223036502</v>
      </c>
      <c r="AD1555">
        <f t="shared" si="498"/>
        <v>486679.06578395067</v>
      </c>
      <c r="AE1555">
        <f t="shared" si="497"/>
        <v>15640.458263888897</v>
      </c>
      <c r="AF1555">
        <f t="shared" si="488"/>
        <v>0</v>
      </c>
      <c r="AG1555">
        <f t="shared" si="489"/>
        <v>0</v>
      </c>
      <c r="AH1555">
        <f>ABS($AF1555)</f>
        <v>0</v>
      </c>
      <c r="AI1555">
        <f t="shared" si="490"/>
        <v>0</v>
      </c>
      <c r="AJ1555">
        <f t="shared" si="491"/>
        <v>0</v>
      </c>
      <c r="AK1555">
        <f>SUM($AJ$2:AJ1555)</f>
        <v>52744.463691180012</v>
      </c>
      <c r="AL1555">
        <f t="shared" si="492"/>
        <v>13636.7704446073</v>
      </c>
      <c r="AM1555">
        <f>SUM($AL$2:AL1555)</f>
        <v>4828895.4281800753</v>
      </c>
      <c r="AN1555">
        <f>SUM($AH$2:AH1555)</f>
        <v>7538514.5477901315</v>
      </c>
      <c r="AO1555">
        <f t="shared" si="493"/>
        <v>1284583.7758820078</v>
      </c>
      <c r="AP1555">
        <f t="shared" si="494"/>
        <v>0</v>
      </c>
      <c r="AQ1555">
        <f t="shared" si="495"/>
        <v>0</v>
      </c>
      <c r="AR1555">
        <f>SUM($AQ$2:AQ1555)</f>
        <v>1549446.936421192</v>
      </c>
      <c r="AS1555">
        <f>SUM($AO$2:AO1555)</f>
        <v>313290450.55293334</v>
      </c>
    </row>
    <row r="1556" spans="1:45" x14ac:dyDescent="0.25">
      <c r="A1556">
        <v>1554</v>
      </c>
      <c r="B1556" s="4">
        <v>94.9</v>
      </c>
      <c r="C1556">
        <f t="shared" si="481"/>
        <v>26.361111111111111</v>
      </c>
      <c r="D1556" s="5">
        <f t="shared" si="496"/>
        <v>5.7870370370370038E-2</v>
      </c>
      <c r="E1556">
        <f t="shared" si="482"/>
        <v>14899.168489993983</v>
      </c>
      <c r="F1556">
        <f t="shared" si="483"/>
        <v>502436.68103858019</v>
      </c>
      <c r="G1556">
        <f>SUM($E$2:E1556)</f>
        <v>4813085.1003815839</v>
      </c>
      <c r="H1556">
        <f>SUM($F$2:F1556)</f>
        <v>188322158.14887357</v>
      </c>
      <c r="R1556">
        <f t="shared" si="484"/>
        <v>4813.0851003815842</v>
      </c>
      <c r="S1556">
        <f t="shared" si="485"/>
        <v>188322.15814887357</v>
      </c>
      <c r="U1556">
        <v>1554</v>
      </c>
      <c r="V1556" s="4">
        <v>94.9</v>
      </c>
      <c r="W1556">
        <f t="shared" si="486"/>
        <v>26.361111111111111</v>
      </c>
      <c r="X1556" s="5">
        <f t="shared" si="500"/>
        <v>2.7006172839505953E-2</v>
      </c>
      <c r="Y1556">
        <f t="shared" si="487"/>
        <v>13722.639556523478</v>
      </c>
      <c r="Z1556">
        <f t="shared" si="487"/>
        <v>13722.639556523478</v>
      </c>
      <c r="AA1556">
        <f>SUM($E$2:$E1556)</f>
        <v>4813085.1003815839</v>
      </c>
      <c r="AB1556">
        <f>SUM($F$2:$F1556)</f>
        <v>188322158.14887357</v>
      </c>
      <c r="AC1556">
        <f t="shared" si="499"/>
        <v>6861.319778261739</v>
      </c>
      <c r="AD1556">
        <f t="shared" si="498"/>
        <v>495051.88538888888</v>
      </c>
      <c r="AE1556">
        <f t="shared" si="497"/>
        <v>15757.61525462952</v>
      </c>
      <c r="AF1556">
        <f t="shared" si="488"/>
        <v>0</v>
      </c>
      <c r="AG1556">
        <f t="shared" si="489"/>
        <v>0</v>
      </c>
      <c r="AH1556">
        <f>ABS($AF1556)</f>
        <v>0</v>
      </c>
      <c r="AI1556">
        <f t="shared" si="490"/>
        <v>0</v>
      </c>
      <c r="AJ1556">
        <f t="shared" si="491"/>
        <v>0</v>
      </c>
      <c r="AK1556">
        <f>SUM($AJ$2:AJ1556)</f>
        <v>52744.463691180012</v>
      </c>
      <c r="AL1556">
        <f t="shared" si="492"/>
        <v>13722.639556523478</v>
      </c>
      <c r="AM1556">
        <f>SUM($AL$2:AL1556)</f>
        <v>4842618.0677365987</v>
      </c>
      <c r="AN1556">
        <f>SUM($AH$2:AH1556)</f>
        <v>7538514.5477901315</v>
      </c>
      <c r="AO1556">
        <f t="shared" si="493"/>
        <v>1302278.4939140782</v>
      </c>
      <c r="AP1556">
        <f t="shared" si="494"/>
        <v>0</v>
      </c>
      <c r="AQ1556">
        <f t="shared" si="495"/>
        <v>0</v>
      </c>
      <c r="AR1556">
        <f>SUM($AQ$2:AQ1556)</f>
        <v>1549446.936421192</v>
      </c>
      <c r="AS1556">
        <f>SUM($AO$2:AO1556)</f>
        <v>314592729.0468474</v>
      </c>
    </row>
    <row r="1557" spans="1:45" x14ac:dyDescent="0.25">
      <c r="A1557">
        <v>1555</v>
      </c>
      <c r="B1557" s="4">
        <v>95.7</v>
      </c>
      <c r="C1557">
        <f t="shared" si="481"/>
        <v>26.583333333333332</v>
      </c>
      <c r="D1557" s="5">
        <f t="shared" si="496"/>
        <v>6.5586419753086309E-2</v>
      </c>
      <c r="E1557">
        <f t="shared" si="482"/>
        <v>15474.250548992652</v>
      </c>
      <c r="F1557">
        <f t="shared" si="483"/>
        <v>510943.39434722217</v>
      </c>
      <c r="G1557">
        <f>SUM($E$2:E1557)</f>
        <v>4828559.3509305762</v>
      </c>
      <c r="H1557">
        <f>SUM($F$2:F1557)</f>
        <v>188833101.54322079</v>
      </c>
      <c r="R1557">
        <f t="shared" si="484"/>
        <v>4828.5593509305763</v>
      </c>
      <c r="S1557">
        <f t="shared" si="485"/>
        <v>188833.10154322078</v>
      </c>
      <c r="U1557">
        <v>1555</v>
      </c>
      <c r="V1557" s="4">
        <v>95.7</v>
      </c>
      <c r="W1557">
        <f t="shared" si="486"/>
        <v>26.583333333333332</v>
      </c>
      <c r="X1557" s="5">
        <f t="shared" si="500"/>
        <v>3.0864197530864088E-2</v>
      </c>
      <c r="Y1557">
        <f t="shared" si="487"/>
        <v>14139.497690196356</v>
      </c>
      <c r="Z1557">
        <f t="shared" si="487"/>
        <v>14139.497690196356</v>
      </c>
      <c r="AA1557">
        <f>SUM($E$2:$E1557)</f>
        <v>4828559.3509305762</v>
      </c>
      <c r="AB1557">
        <f>SUM($F$2:$F1557)</f>
        <v>188833101.54322079</v>
      </c>
      <c r="AC1557">
        <f t="shared" si="499"/>
        <v>7069.7488450981782</v>
      </c>
      <c r="AD1557">
        <f t="shared" si="498"/>
        <v>502436.68103858019</v>
      </c>
      <c r="AE1557">
        <f t="shared" si="497"/>
        <v>15891.508958333288</v>
      </c>
      <c r="AF1557">
        <f t="shared" si="488"/>
        <v>0</v>
      </c>
      <c r="AG1557">
        <f t="shared" si="489"/>
        <v>0</v>
      </c>
      <c r="AH1557">
        <f>ABS($AF1557)</f>
        <v>0</v>
      </c>
      <c r="AI1557">
        <f t="shared" si="490"/>
        <v>0</v>
      </c>
      <c r="AJ1557">
        <f t="shared" si="491"/>
        <v>0</v>
      </c>
      <c r="AK1557">
        <f>SUM($AJ$2:AJ1557)</f>
        <v>52744.463691180012</v>
      </c>
      <c r="AL1557">
        <f t="shared" si="492"/>
        <v>14139.497690196356</v>
      </c>
      <c r="AM1557">
        <f>SUM($AL$2:AL1557)</f>
        <v>4856757.5654267948</v>
      </c>
      <c r="AN1557">
        <f>SUM($AH$2:AH1557)</f>
        <v>7538514.5477901315</v>
      </c>
      <c r="AO1557">
        <f t="shared" si="493"/>
        <v>1353149.9289517913</v>
      </c>
      <c r="AP1557">
        <f t="shared" si="494"/>
        <v>0</v>
      </c>
      <c r="AQ1557">
        <f t="shared" si="495"/>
        <v>0</v>
      </c>
      <c r="AR1557">
        <f>SUM($AQ$2:AQ1557)</f>
        <v>1549446.936421192</v>
      </c>
      <c r="AS1557">
        <f>SUM($AO$2:AO1557)</f>
        <v>315945878.9757992</v>
      </c>
    </row>
    <row r="1558" spans="1:45" x14ac:dyDescent="0.25">
      <c r="A1558">
        <v>1556</v>
      </c>
      <c r="B1558" s="4">
        <v>96.6</v>
      </c>
      <c r="C1558">
        <f t="shared" si="481"/>
        <v>26.833333333333332</v>
      </c>
      <c r="D1558" s="5">
        <f t="shared" si="496"/>
        <v>7.7160493827160712E-2</v>
      </c>
      <c r="E1558">
        <f t="shared" si="482"/>
        <v>16244.024286199496</v>
      </c>
      <c r="F1558">
        <f t="shared" si="483"/>
        <v>520598.80405555549</v>
      </c>
      <c r="G1558">
        <f>SUM($E$2:E1558)</f>
        <v>4844803.3752167756</v>
      </c>
      <c r="H1558">
        <f>SUM($F$2:F1558)</f>
        <v>189353700.34727633</v>
      </c>
      <c r="R1558">
        <f t="shared" si="484"/>
        <v>4844.8033752167757</v>
      </c>
      <c r="S1558">
        <f t="shared" si="485"/>
        <v>189353.70034727632</v>
      </c>
      <c r="U1558">
        <v>1556</v>
      </c>
      <c r="V1558" s="4">
        <v>96.6</v>
      </c>
      <c r="W1558">
        <f t="shared" si="486"/>
        <v>26.833333333333332</v>
      </c>
      <c r="X1558" s="5">
        <f t="shared" si="500"/>
        <v>3.4722222222222224E-2</v>
      </c>
      <c r="Y1558">
        <f t="shared" si="487"/>
        <v>14597.317694121297</v>
      </c>
      <c r="Z1558">
        <f t="shared" si="487"/>
        <v>14597.317694121297</v>
      </c>
      <c r="AA1558">
        <f>SUM($E$2:$E1558)</f>
        <v>4844803.3752167756</v>
      </c>
      <c r="AB1558">
        <f>SUM($F$2:$F1558)</f>
        <v>189353700.34727633</v>
      </c>
      <c r="AC1558">
        <f t="shared" si="499"/>
        <v>7298.6588470606484</v>
      </c>
      <c r="AD1558">
        <f t="shared" si="498"/>
        <v>510943.39434722217</v>
      </c>
      <c r="AE1558">
        <f t="shared" si="497"/>
        <v>18162.123016975296</v>
      </c>
      <c r="AF1558">
        <f t="shared" si="488"/>
        <v>0</v>
      </c>
      <c r="AG1558">
        <f t="shared" si="489"/>
        <v>0</v>
      </c>
      <c r="AH1558">
        <f>ABS($AF1558)</f>
        <v>0</v>
      </c>
      <c r="AI1558">
        <f t="shared" si="490"/>
        <v>0</v>
      </c>
      <c r="AJ1558">
        <f t="shared" si="491"/>
        <v>0</v>
      </c>
      <c r="AK1558">
        <f>SUM($AJ$2:AJ1558)</f>
        <v>52744.463691180012</v>
      </c>
      <c r="AL1558">
        <f t="shared" si="492"/>
        <v>14597.317694121297</v>
      </c>
      <c r="AM1558">
        <f>SUM($AL$2:AL1558)</f>
        <v>4871354.8831209159</v>
      </c>
      <c r="AN1558">
        <f>SUM($AH$2:AH1558)</f>
        <v>7538514.5477901315</v>
      </c>
      <c r="AO1558">
        <f t="shared" si="493"/>
        <v>1410100.8892521171</v>
      </c>
      <c r="AP1558">
        <f t="shared" si="494"/>
        <v>0</v>
      </c>
      <c r="AQ1558">
        <f t="shared" si="495"/>
        <v>0</v>
      </c>
      <c r="AR1558">
        <f>SUM($AQ$2:AQ1558)</f>
        <v>1549446.936421192</v>
      </c>
      <c r="AS1558">
        <f>SUM($AO$2:AO1558)</f>
        <v>317355979.86505133</v>
      </c>
    </row>
    <row r="1559" spans="1:45" x14ac:dyDescent="0.25">
      <c r="A1559">
        <v>1557</v>
      </c>
      <c r="B1559" s="4">
        <v>97.7</v>
      </c>
      <c r="C1559">
        <f t="shared" si="481"/>
        <v>27.138888888888889</v>
      </c>
      <c r="D1559" s="5">
        <f t="shared" si="496"/>
        <v>8.8734567901234615E-2</v>
      </c>
      <c r="E1559">
        <f t="shared" si="482"/>
        <v>17101.970225853169</v>
      </c>
      <c r="F1559">
        <f t="shared" si="483"/>
        <v>532522.59626080247</v>
      </c>
      <c r="G1559">
        <f>SUM($E$2:E1559)</f>
        <v>4861905.3454426285</v>
      </c>
      <c r="H1559">
        <f>SUM($F$2:F1559)</f>
        <v>189886222.94353715</v>
      </c>
      <c r="R1559">
        <f t="shared" si="484"/>
        <v>4861.9053454426285</v>
      </c>
      <c r="S1559">
        <f t="shared" si="485"/>
        <v>189886.22294353714</v>
      </c>
      <c r="U1559">
        <v>1557</v>
      </c>
      <c r="V1559" s="4">
        <v>97.7</v>
      </c>
      <c r="W1559">
        <f t="shared" si="486"/>
        <v>27.138888888888889</v>
      </c>
      <c r="X1559" s="5">
        <f t="shared" si="500"/>
        <v>4.2438271604938488E-2</v>
      </c>
      <c r="Y1559">
        <f t="shared" si="487"/>
        <v>15285.107051984864</v>
      </c>
      <c r="Z1559">
        <f t="shared" si="487"/>
        <v>15285.107051984864</v>
      </c>
      <c r="AA1559">
        <f>SUM($E$2:$E1559)</f>
        <v>4861905.3454426285</v>
      </c>
      <c r="AB1559">
        <f>SUM($F$2:$F1559)</f>
        <v>189886222.94353715</v>
      </c>
      <c r="AC1559">
        <f t="shared" si="499"/>
        <v>7642.5535259924318</v>
      </c>
      <c r="AD1559">
        <f t="shared" si="498"/>
        <v>520598.80405555549</v>
      </c>
      <c r="AE1559">
        <f t="shared" si="497"/>
        <v>21579.201913580298</v>
      </c>
      <c r="AF1559">
        <f t="shared" si="488"/>
        <v>0</v>
      </c>
      <c r="AG1559">
        <f t="shared" si="489"/>
        <v>0</v>
      </c>
      <c r="AH1559">
        <f>ABS($AF1559)</f>
        <v>0</v>
      </c>
      <c r="AI1559">
        <f t="shared" si="490"/>
        <v>0</v>
      </c>
      <c r="AJ1559">
        <f t="shared" si="491"/>
        <v>0</v>
      </c>
      <c r="AK1559">
        <f>SUM($AJ$2:AJ1559)</f>
        <v>52744.463691180012</v>
      </c>
      <c r="AL1559">
        <f t="shared" si="492"/>
        <v>15285.107051984864</v>
      </c>
      <c r="AM1559">
        <f>SUM($AL$2:AL1559)</f>
        <v>4886639.9901729003</v>
      </c>
      <c r="AN1559">
        <f>SUM($AH$2:AH1559)</f>
        <v>7538514.5477901315</v>
      </c>
      <c r="AO1559">
        <f t="shared" si="493"/>
        <v>1493354.9589789212</v>
      </c>
      <c r="AP1559">
        <f t="shared" si="494"/>
        <v>0</v>
      </c>
      <c r="AQ1559">
        <f t="shared" si="495"/>
        <v>0</v>
      </c>
      <c r="AR1559">
        <f>SUM($AQ$2:AQ1559)</f>
        <v>1549446.936421192</v>
      </c>
      <c r="AS1559">
        <f>SUM($AO$2:AO1559)</f>
        <v>318849334.82403028</v>
      </c>
    </row>
    <row r="1560" spans="1:45" x14ac:dyDescent="0.25">
      <c r="A1560">
        <v>1558</v>
      </c>
      <c r="B1560" s="4">
        <v>98.9</v>
      </c>
      <c r="C1560">
        <f t="shared" si="481"/>
        <v>27.472222222222221</v>
      </c>
      <c r="D1560" s="5">
        <f t="shared" si="496"/>
        <v>0.10416666666666666</v>
      </c>
      <c r="E1560">
        <f t="shared" si="482"/>
        <v>18169.519245378251</v>
      </c>
      <c r="F1560">
        <f t="shared" si="483"/>
        <v>545684.34733487642</v>
      </c>
      <c r="G1560">
        <f>SUM($E$2:E1560)</f>
        <v>4880074.8646880072</v>
      </c>
      <c r="H1560">
        <f>SUM($F$2:F1560)</f>
        <v>190431907.29087201</v>
      </c>
      <c r="R1560">
        <f t="shared" si="484"/>
        <v>4880.0748646880074</v>
      </c>
      <c r="S1560">
        <f t="shared" si="485"/>
        <v>190431.90729087201</v>
      </c>
      <c r="U1560">
        <v>1558</v>
      </c>
      <c r="V1560" s="4">
        <v>98.9</v>
      </c>
      <c r="W1560">
        <f t="shared" si="486"/>
        <v>27.472222222222221</v>
      </c>
      <c r="X1560" s="5">
        <f t="shared" si="500"/>
        <v>4.6296296296296134E-2</v>
      </c>
      <c r="Y1560">
        <f t="shared" si="487"/>
        <v>15870.545756437918</v>
      </c>
      <c r="Z1560">
        <f t="shared" si="487"/>
        <v>15870.545756437918</v>
      </c>
      <c r="AA1560">
        <f>SUM($E$2:$E1560)</f>
        <v>4880074.8646880072</v>
      </c>
      <c r="AB1560">
        <f>SUM($F$2:$F1560)</f>
        <v>190431907.29087201</v>
      </c>
      <c r="AC1560">
        <f t="shared" si="499"/>
        <v>7935.2728782189588</v>
      </c>
      <c r="AD1560">
        <f t="shared" si="498"/>
        <v>532522.59626080247</v>
      </c>
      <c r="AE1560">
        <f t="shared" si="497"/>
        <v>25085.543279320933</v>
      </c>
      <c r="AF1560">
        <f t="shared" si="488"/>
        <v>0</v>
      </c>
      <c r="AG1560">
        <f t="shared" si="489"/>
        <v>0</v>
      </c>
      <c r="AH1560">
        <f>ABS($AF1560)</f>
        <v>0</v>
      </c>
      <c r="AI1560">
        <f t="shared" si="490"/>
        <v>0</v>
      </c>
      <c r="AJ1560">
        <f t="shared" si="491"/>
        <v>0</v>
      </c>
      <c r="AK1560">
        <f>SUM($AJ$2:AJ1560)</f>
        <v>52744.463691180012</v>
      </c>
      <c r="AL1560">
        <f t="shared" si="492"/>
        <v>15870.545756437918</v>
      </c>
      <c r="AM1560">
        <f>SUM($AL$2:AL1560)</f>
        <v>4902510.5359293381</v>
      </c>
      <c r="AN1560">
        <f>SUM($AH$2:AH1560)</f>
        <v>7538514.5477901315</v>
      </c>
      <c r="AO1560">
        <f t="shared" si="493"/>
        <v>1569596.97531171</v>
      </c>
      <c r="AP1560">
        <f t="shared" si="494"/>
        <v>0</v>
      </c>
      <c r="AQ1560">
        <f t="shared" si="495"/>
        <v>0</v>
      </c>
      <c r="AR1560">
        <f>SUM($AQ$2:AQ1560)</f>
        <v>1549446.936421192</v>
      </c>
      <c r="AS1560">
        <f>SUM($AO$2:AO1560)</f>
        <v>320418931.79934198</v>
      </c>
    </row>
    <row r="1561" spans="1:45" x14ac:dyDescent="0.25">
      <c r="A1561">
        <v>1559</v>
      </c>
      <c r="B1561" s="4">
        <v>100.4</v>
      </c>
      <c r="C1561">
        <f t="shared" si="481"/>
        <v>27.888888888888889</v>
      </c>
      <c r="D1561" s="5">
        <f t="shared" si="496"/>
        <v>0.11959876543209871</v>
      </c>
      <c r="E1561">
        <f t="shared" si="482"/>
        <v>19381.888198727298</v>
      </c>
      <c r="F1561">
        <f t="shared" si="483"/>
        <v>562362.48180246912</v>
      </c>
      <c r="G1561">
        <f>SUM($E$2:E1561)</f>
        <v>4899456.7528867349</v>
      </c>
      <c r="H1561">
        <f>SUM($F$2:F1561)</f>
        <v>190994269.77267447</v>
      </c>
      <c r="R1561">
        <f t="shared" si="484"/>
        <v>4899.4567528867346</v>
      </c>
      <c r="S1561">
        <f t="shared" si="485"/>
        <v>190994.26977267448</v>
      </c>
      <c r="U1561">
        <v>1559</v>
      </c>
      <c r="V1561" s="4">
        <v>100.4</v>
      </c>
      <c r="W1561">
        <f t="shared" si="486"/>
        <v>27.888888888888889</v>
      </c>
      <c r="X1561" s="5">
        <f t="shared" si="500"/>
        <v>5.787037037037053E-2</v>
      </c>
      <c r="Y1561">
        <f t="shared" si="487"/>
        <v>16892.457115051038</v>
      </c>
      <c r="Z1561">
        <f t="shared" si="487"/>
        <v>16892.457115051038</v>
      </c>
      <c r="AA1561">
        <f>SUM($E$2:$E1561)</f>
        <v>4899456.7528867349</v>
      </c>
      <c r="AB1561">
        <f>SUM($F$2:$F1561)</f>
        <v>190994269.77267447</v>
      </c>
      <c r="AC1561">
        <f t="shared" si="499"/>
        <v>8446.2285575255191</v>
      </c>
      <c r="AD1561">
        <f t="shared" si="498"/>
        <v>545684.34733487642</v>
      </c>
      <c r="AE1561">
        <f t="shared" si="497"/>
        <v>29839.885541666648</v>
      </c>
      <c r="AF1561">
        <f t="shared" si="488"/>
        <v>0</v>
      </c>
      <c r="AG1561">
        <f t="shared" si="489"/>
        <v>0</v>
      </c>
      <c r="AH1561">
        <f>ABS($AF1561)</f>
        <v>0</v>
      </c>
      <c r="AI1561">
        <f t="shared" si="490"/>
        <v>0</v>
      </c>
      <c r="AJ1561">
        <f t="shared" si="491"/>
        <v>0</v>
      </c>
      <c r="AK1561">
        <f>SUM($AJ$2:AJ1561)</f>
        <v>52744.463691180012</v>
      </c>
      <c r="AL1561">
        <f t="shared" si="492"/>
        <v>16892.457115051038</v>
      </c>
      <c r="AM1561">
        <f>SUM($AL$2:AL1561)</f>
        <v>4919402.9930443894</v>
      </c>
      <c r="AN1561">
        <f>SUM($AH$2:AH1561)</f>
        <v>7538514.5477901315</v>
      </c>
      <c r="AO1561">
        <f t="shared" si="493"/>
        <v>1696002.6943511243</v>
      </c>
      <c r="AP1561">
        <f t="shared" si="494"/>
        <v>0</v>
      </c>
      <c r="AQ1561">
        <f t="shared" si="495"/>
        <v>0</v>
      </c>
      <c r="AR1561">
        <f>SUM($AQ$2:AQ1561)</f>
        <v>1549446.936421192</v>
      </c>
      <c r="AS1561">
        <f>SUM($AO$2:AO1561)</f>
        <v>322114934.49369311</v>
      </c>
    </row>
    <row r="1562" spans="1:45" x14ac:dyDescent="0.25">
      <c r="A1562">
        <v>1560</v>
      </c>
      <c r="B1562" s="4">
        <v>102</v>
      </c>
      <c r="C1562">
        <f t="shared" si="481"/>
        <v>28.333333333333332</v>
      </c>
      <c r="D1562" s="5">
        <f t="shared" si="496"/>
        <v>0.12345679012345635</v>
      </c>
      <c r="E1562">
        <f t="shared" si="482"/>
        <v>20194.8765211399</v>
      </c>
      <c r="F1562">
        <f t="shared" si="483"/>
        <v>580429.20555555553</v>
      </c>
      <c r="G1562">
        <f>SUM($E$2:E1562)</f>
        <v>4919651.6294078752</v>
      </c>
      <c r="H1562">
        <f>SUM($F$2:F1562)</f>
        <v>191574698.97823003</v>
      </c>
      <c r="R1562">
        <f t="shared" si="484"/>
        <v>4919.6516294078756</v>
      </c>
      <c r="S1562">
        <f t="shared" si="485"/>
        <v>191574.69897823004</v>
      </c>
      <c r="U1562">
        <v>1560</v>
      </c>
      <c r="V1562" s="4">
        <v>102</v>
      </c>
      <c r="W1562">
        <f t="shared" si="486"/>
        <v>28.333333333333332</v>
      </c>
      <c r="X1562" s="5">
        <f t="shared" si="500"/>
        <v>6.1728395061728177E-2</v>
      </c>
      <c r="Y1562">
        <f t="shared" si="487"/>
        <v>17665.773228958838</v>
      </c>
      <c r="Z1562">
        <f t="shared" si="487"/>
        <v>17665.773228958838</v>
      </c>
      <c r="AA1562">
        <f>SUM($E$2:$E1562)</f>
        <v>4919651.6294078752</v>
      </c>
      <c r="AB1562">
        <f>SUM($F$2:$F1562)</f>
        <v>191574698.97823003</v>
      </c>
      <c r="AC1562">
        <f t="shared" si="499"/>
        <v>8832.8866144794192</v>
      </c>
      <c r="AD1562">
        <f t="shared" si="498"/>
        <v>562362.48180246912</v>
      </c>
      <c r="AE1562">
        <f t="shared" si="497"/>
        <v>34744.858220679103</v>
      </c>
      <c r="AF1562">
        <f t="shared" si="488"/>
        <v>0</v>
      </c>
      <c r="AG1562">
        <f t="shared" si="489"/>
        <v>0</v>
      </c>
      <c r="AH1562">
        <f>ABS($AF1562)</f>
        <v>0</v>
      </c>
      <c r="AI1562">
        <f t="shared" si="490"/>
        <v>0</v>
      </c>
      <c r="AJ1562">
        <f t="shared" si="491"/>
        <v>0</v>
      </c>
      <c r="AK1562">
        <f>SUM($AJ$2:AJ1562)</f>
        <v>52744.463691180012</v>
      </c>
      <c r="AL1562">
        <f t="shared" si="492"/>
        <v>17665.773228958838</v>
      </c>
      <c r="AM1562">
        <f>SUM($AL$2:AL1562)</f>
        <v>4937068.7662733486</v>
      </c>
      <c r="AN1562">
        <f>SUM($AH$2:AH1562)</f>
        <v>7538514.5477901315</v>
      </c>
      <c r="AO1562">
        <f t="shared" si="493"/>
        <v>1801908.8693538015</v>
      </c>
      <c r="AP1562">
        <f t="shared" si="494"/>
        <v>0</v>
      </c>
      <c r="AQ1562">
        <f t="shared" si="495"/>
        <v>0</v>
      </c>
      <c r="AR1562">
        <f>SUM($AQ$2:AQ1562)</f>
        <v>1549446.936421192</v>
      </c>
      <c r="AS1562">
        <f>SUM($AO$2:AO1562)</f>
        <v>323916843.36304694</v>
      </c>
    </row>
    <row r="1563" spans="1:45" x14ac:dyDescent="0.25">
      <c r="A1563">
        <v>1561</v>
      </c>
      <c r="B1563" s="4">
        <v>103.6</v>
      </c>
      <c r="C1563">
        <f t="shared" si="481"/>
        <v>28.777777777777775</v>
      </c>
      <c r="D1563" s="5">
        <f t="shared" si="496"/>
        <v>0.12345679012345684</v>
      </c>
      <c r="E1563">
        <f t="shared" si="482"/>
        <v>20868.688586007953</v>
      </c>
      <c r="F1563">
        <f t="shared" si="483"/>
        <v>598781.56920987635</v>
      </c>
      <c r="G1563">
        <f>SUM($E$2:E1563)</f>
        <v>4940520.317993883</v>
      </c>
      <c r="H1563">
        <f>SUM($F$2:F1563)</f>
        <v>192173480.5474399</v>
      </c>
      <c r="R1563">
        <f t="shared" si="484"/>
        <v>4940.5203179938826</v>
      </c>
      <c r="S1563">
        <f t="shared" si="485"/>
        <v>192173.48054743989</v>
      </c>
      <c r="U1563">
        <v>1561</v>
      </c>
      <c r="V1563" s="4">
        <v>103.6</v>
      </c>
      <c r="W1563">
        <f t="shared" si="486"/>
        <v>28.777777777777775</v>
      </c>
      <c r="X1563" s="5">
        <f t="shared" si="500"/>
        <v>6.1728395061728177E-2</v>
      </c>
      <c r="Y1563">
        <f t="shared" si="487"/>
        <v>18299.91308532207</v>
      </c>
      <c r="Z1563">
        <f t="shared" si="487"/>
        <v>18299.91308532207</v>
      </c>
      <c r="AA1563">
        <f>SUM($E$2:$E1563)</f>
        <v>4940520.317993883</v>
      </c>
      <c r="AB1563">
        <f>SUM($F$2:$F1563)</f>
        <v>192173480.5474399</v>
      </c>
      <c r="AC1563">
        <f t="shared" si="499"/>
        <v>9149.9565426610352</v>
      </c>
      <c r="AD1563">
        <f t="shared" si="498"/>
        <v>580429.20555555553</v>
      </c>
      <c r="AE1563">
        <f t="shared" si="497"/>
        <v>36419.087407407234</v>
      </c>
      <c r="AF1563">
        <f t="shared" si="488"/>
        <v>0</v>
      </c>
      <c r="AG1563">
        <f t="shared" si="489"/>
        <v>0</v>
      </c>
      <c r="AH1563">
        <f>ABS($AF1563)</f>
        <v>0</v>
      </c>
      <c r="AI1563">
        <f t="shared" si="490"/>
        <v>0</v>
      </c>
      <c r="AJ1563">
        <f t="shared" si="491"/>
        <v>0</v>
      </c>
      <c r="AK1563">
        <f>SUM($AJ$2:AJ1563)</f>
        <v>52744.463691180012</v>
      </c>
      <c r="AL1563">
        <f t="shared" si="492"/>
        <v>18299.91308532207</v>
      </c>
      <c r="AM1563">
        <f>SUM($AL$2:AL1563)</f>
        <v>4955368.6793586705</v>
      </c>
      <c r="AN1563">
        <f>SUM($AH$2:AH1563)</f>
        <v>7538514.5477901315</v>
      </c>
      <c r="AO1563">
        <f t="shared" si="493"/>
        <v>1895870.9956393663</v>
      </c>
      <c r="AP1563">
        <f t="shared" si="494"/>
        <v>0</v>
      </c>
      <c r="AQ1563">
        <f t="shared" si="495"/>
        <v>0</v>
      </c>
      <c r="AR1563">
        <f>SUM($AQ$2:AQ1563)</f>
        <v>1549446.936421192</v>
      </c>
      <c r="AS1563">
        <f>SUM($AO$2:AO1563)</f>
        <v>325812714.35868633</v>
      </c>
    </row>
    <row r="1564" spans="1:45" x14ac:dyDescent="0.25">
      <c r="A1564">
        <v>1562</v>
      </c>
      <c r="B1564" s="4">
        <v>105.2</v>
      </c>
      <c r="C1564">
        <f t="shared" si="481"/>
        <v>29.222222222222221</v>
      </c>
      <c r="D1564" s="5">
        <f t="shared" si="496"/>
        <v>0.12345679012345684</v>
      </c>
      <c r="E1564">
        <f t="shared" si="482"/>
        <v>21559.171297789577</v>
      </c>
      <c r="F1564">
        <f t="shared" si="483"/>
        <v>617419.57276543207</v>
      </c>
      <c r="G1564">
        <f>SUM($E$2:E1564)</f>
        <v>4962079.4892916726</v>
      </c>
      <c r="H1564">
        <f>SUM($F$2:F1564)</f>
        <v>192790900.12020534</v>
      </c>
      <c r="R1564">
        <f t="shared" si="484"/>
        <v>4962.0794892916729</v>
      </c>
      <c r="S1564">
        <f t="shared" si="485"/>
        <v>192790.90012020533</v>
      </c>
      <c r="U1564">
        <v>1562</v>
      </c>
      <c r="V1564" s="4">
        <v>105.2</v>
      </c>
      <c r="W1564">
        <f t="shared" si="486"/>
        <v>29.222222222222221</v>
      </c>
      <c r="X1564" s="5">
        <f t="shared" si="500"/>
        <v>6.1728395061728669E-2</v>
      </c>
      <c r="Y1564">
        <f t="shared" si="487"/>
        <v>18950.723588598914</v>
      </c>
      <c r="Z1564">
        <f t="shared" si="487"/>
        <v>18950.723588598914</v>
      </c>
      <c r="AA1564">
        <f>SUM($E$2:$E1564)</f>
        <v>4962079.4892916726</v>
      </c>
      <c r="AB1564">
        <f>SUM($F$2:$F1564)</f>
        <v>192790900.12020534</v>
      </c>
      <c r="AC1564">
        <f t="shared" si="499"/>
        <v>9475.361794299457</v>
      </c>
      <c r="AD1564">
        <f t="shared" si="498"/>
        <v>598781.56920987635</v>
      </c>
      <c r="AE1564">
        <f t="shared" si="497"/>
        <v>36990.367209876538</v>
      </c>
      <c r="AF1564">
        <f t="shared" si="488"/>
        <v>0</v>
      </c>
      <c r="AG1564">
        <f t="shared" si="489"/>
        <v>0</v>
      </c>
      <c r="AH1564">
        <f>ABS($AF1564)</f>
        <v>0</v>
      </c>
      <c r="AI1564">
        <f t="shared" si="490"/>
        <v>0</v>
      </c>
      <c r="AJ1564">
        <f t="shared" si="491"/>
        <v>0</v>
      </c>
      <c r="AK1564">
        <f>SUM($AJ$2:AJ1564)</f>
        <v>52744.463691180012</v>
      </c>
      <c r="AL1564">
        <f t="shared" si="492"/>
        <v>18950.723588598914</v>
      </c>
      <c r="AM1564">
        <f>SUM($AL$2:AL1564)</f>
        <v>4974319.4029472694</v>
      </c>
      <c r="AN1564">
        <f>SUM($AH$2:AH1564)</f>
        <v>7538514.5477901315</v>
      </c>
      <c r="AO1564">
        <f t="shared" si="493"/>
        <v>1993616.1215206059</v>
      </c>
      <c r="AP1564">
        <f t="shared" si="494"/>
        <v>0</v>
      </c>
      <c r="AQ1564">
        <f t="shared" si="495"/>
        <v>0</v>
      </c>
      <c r="AR1564">
        <f>SUM($AQ$2:AQ1564)</f>
        <v>1549446.936421192</v>
      </c>
      <c r="AS1564">
        <f>SUM($AO$2:AO1564)</f>
        <v>327806330.48020691</v>
      </c>
    </row>
    <row r="1565" spans="1:45" x14ac:dyDescent="0.25">
      <c r="A1565">
        <v>1563</v>
      </c>
      <c r="B1565" s="4">
        <v>106.8</v>
      </c>
      <c r="C1565">
        <f t="shared" si="481"/>
        <v>29.666666666666664</v>
      </c>
      <c r="D1565" s="5">
        <f t="shared" si="496"/>
        <v>0.12731481481481496</v>
      </c>
      <c r="E1565">
        <f t="shared" si="482"/>
        <v>22432.08961306914</v>
      </c>
      <c r="F1565">
        <f t="shared" si="483"/>
        <v>636343.21622222208</v>
      </c>
      <c r="G1565">
        <f>SUM($E$2:E1565)</f>
        <v>4984511.5789047414</v>
      </c>
      <c r="H1565">
        <f>SUM($F$2:F1565)</f>
        <v>193427243.33642757</v>
      </c>
      <c r="R1565">
        <f t="shared" si="484"/>
        <v>4984.5115789047413</v>
      </c>
      <c r="S1565">
        <f t="shared" si="485"/>
        <v>193427.24333642758</v>
      </c>
      <c r="U1565">
        <v>1563</v>
      </c>
      <c r="V1565" s="4">
        <v>106.8</v>
      </c>
      <c r="W1565">
        <f t="shared" si="486"/>
        <v>29.666666666666664</v>
      </c>
      <c r="X1565" s="5">
        <f t="shared" si="500"/>
        <v>6.1728395061728177E-2</v>
      </c>
      <c r="Y1565">
        <f t="shared" si="487"/>
        <v>19618.462200517686</v>
      </c>
      <c r="Z1565">
        <f t="shared" si="487"/>
        <v>19618.462200517686</v>
      </c>
      <c r="AA1565">
        <f>SUM($E$2:$E1565)</f>
        <v>4984511.5789047414</v>
      </c>
      <c r="AB1565">
        <f>SUM($F$2:$F1565)</f>
        <v>193427243.33642757</v>
      </c>
      <c r="AC1565">
        <f t="shared" si="499"/>
        <v>9809.2311002588431</v>
      </c>
      <c r="AD1565">
        <f t="shared" si="498"/>
        <v>617419.57276543207</v>
      </c>
      <c r="AE1565">
        <f t="shared" si="497"/>
        <v>37561.647012345726</v>
      </c>
      <c r="AF1565">
        <f t="shared" si="488"/>
        <v>0</v>
      </c>
      <c r="AG1565">
        <f t="shared" si="489"/>
        <v>0</v>
      </c>
      <c r="AH1565">
        <f>ABS($AF1565)</f>
        <v>0</v>
      </c>
      <c r="AI1565">
        <f t="shared" si="490"/>
        <v>0</v>
      </c>
      <c r="AJ1565">
        <f t="shared" si="491"/>
        <v>0</v>
      </c>
      <c r="AK1565">
        <f>SUM($AJ$2:AJ1565)</f>
        <v>52744.463691180012</v>
      </c>
      <c r="AL1565">
        <f t="shared" si="492"/>
        <v>19618.462200517686</v>
      </c>
      <c r="AM1565">
        <f>SUM($AL$2:AL1565)</f>
        <v>4993937.8651477871</v>
      </c>
      <c r="AN1565">
        <f>SUM($AH$2:AH1565)</f>
        <v>7538514.5477901315</v>
      </c>
      <c r="AO1565">
        <f t="shared" si="493"/>
        <v>2095251.7630152889</v>
      </c>
      <c r="AP1565">
        <f t="shared" si="494"/>
        <v>0</v>
      </c>
      <c r="AQ1565">
        <f t="shared" si="495"/>
        <v>0</v>
      </c>
      <c r="AR1565">
        <f>SUM($AQ$2:AQ1565)</f>
        <v>1549446.936421192</v>
      </c>
      <c r="AS1565">
        <f>SUM($AO$2:AO1565)</f>
        <v>329901582.24322218</v>
      </c>
    </row>
    <row r="1566" spans="1:45" x14ac:dyDescent="0.25">
      <c r="A1566">
        <v>1564</v>
      </c>
      <c r="B1566" s="4">
        <v>108.5</v>
      </c>
      <c r="C1566">
        <f t="shared" si="481"/>
        <v>30.138888888888889</v>
      </c>
      <c r="D1566" s="5">
        <f t="shared" si="496"/>
        <v>0.13117283950617312</v>
      </c>
      <c r="E1566">
        <f t="shared" si="482"/>
        <v>23373.326230094044</v>
      </c>
      <c r="F1566">
        <f t="shared" si="483"/>
        <v>656762.56392746919</v>
      </c>
      <c r="G1566">
        <f>SUM($E$2:E1566)</f>
        <v>5007884.9051348353</v>
      </c>
      <c r="H1566">
        <f>SUM($F$2:F1566)</f>
        <v>194084005.90035504</v>
      </c>
      <c r="R1566">
        <f t="shared" si="484"/>
        <v>5007.8849051348352</v>
      </c>
      <c r="S1566">
        <f t="shared" si="485"/>
        <v>194084.00590035503</v>
      </c>
      <c r="U1566">
        <v>1564</v>
      </c>
      <c r="V1566" s="4">
        <v>108.5</v>
      </c>
      <c r="W1566">
        <f t="shared" si="486"/>
        <v>30.138888888888889</v>
      </c>
      <c r="X1566" s="5">
        <f t="shared" si="500"/>
        <v>6.5586419753086808E-2</v>
      </c>
      <c r="Y1566">
        <f t="shared" si="487"/>
        <v>20514.912613410233</v>
      </c>
      <c r="Z1566">
        <f t="shared" si="487"/>
        <v>20514.912613410233</v>
      </c>
      <c r="AA1566">
        <f>SUM($E$2:$E1566)</f>
        <v>5007884.9051348353</v>
      </c>
      <c r="AB1566">
        <f>SUM($F$2:$F1566)</f>
        <v>194084005.90035504</v>
      </c>
      <c r="AC1566">
        <f t="shared" si="499"/>
        <v>10257.456306705117</v>
      </c>
      <c r="AD1566">
        <f t="shared" si="498"/>
        <v>636343.21622222208</v>
      </c>
      <c r="AE1566">
        <f t="shared" si="497"/>
        <v>39342.991162037128</v>
      </c>
      <c r="AF1566">
        <f t="shared" si="488"/>
        <v>0</v>
      </c>
      <c r="AG1566">
        <f t="shared" si="489"/>
        <v>0</v>
      </c>
      <c r="AH1566">
        <f>ABS($AF1566)</f>
        <v>0</v>
      </c>
      <c r="AI1566">
        <f t="shared" si="490"/>
        <v>0</v>
      </c>
      <c r="AJ1566">
        <f t="shared" si="491"/>
        <v>0</v>
      </c>
      <c r="AK1566">
        <f>SUM($AJ$2:AJ1566)</f>
        <v>52744.463691180012</v>
      </c>
      <c r="AL1566">
        <f t="shared" si="492"/>
        <v>20514.912613410233</v>
      </c>
      <c r="AM1566">
        <f>SUM($AL$2:AL1566)</f>
        <v>5014452.7777611976</v>
      </c>
      <c r="AN1566">
        <f>SUM($AH$2:AH1566)</f>
        <v>7538514.5477901315</v>
      </c>
      <c r="AO1566">
        <f t="shared" si="493"/>
        <v>2225868.0185550102</v>
      </c>
      <c r="AP1566">
        <f t="shared" si="494"/>
        <v>0</v>
      </c>
      <c r="AQ1566">
        <f t="shared" si="495"/>
        <v>0</v>
      </c>
      <c r="AR1566">
        <f>SUM($AQ$2:AQ1566)</f>
        <v>1549446.936421192</v>
      </c>
      <c r="AS1566">
        <f>SUM($AO$2:AO1566)</f>
        <v>332127450.26177716</v>
      </c>
    </row>
    <row r="1567" spans="1:45" x14ac:dyDescent="0.25">
      <c r="A1567">
        <v>1565</v>
      </c>
      <c r="B1567" s="4">
        <v>110.2</v>
      </c>
      <c r="C1567">
        <f t="shared" si="481"/>
        <v>30.611111111111111</v>
      </c>
      <c r="D1567" s="5">
        <f t="shared" si="496"/>
        <v>0.13117283950617312</v>
      </c>
      <c r="E1567">
        <f t="shared" si="482"/>
        <v>24168.765065852862</v>
      </c>
      <c r="F1567">
        <f t="shared" si="483"/>
        <v>677504.3723024691</v>
      </c>
      <c r="G1567">
        <f>SUM($E$2:E1567)</f>
        <v>5032053.6702006878</v>
      </c>
      <c r="H1567">
        <f>SUM($F$2:F1567)</f>
        <v>194761510.27265751</v>
      </c>
      <c r="R1567">
        <f t="shared" si="484"/>
        <v>5032.0536702006875</v>
      </c>
      <c r="S1567">
        <f t="shared" si="485"/>
        <v>194761.51027265753</v>
      </c>
      <c r="U1567">
        <v>1565</v>
      </c>
      <c r="V1567" s="4">
        <v>110.2</v>
      </c>
      <c r="W1567">
        <f t="shared" si="486"/>
        <v>30.611111111111111</v>
      </c>
      <c r="X1567" s="5">
        <f t="shared" si="500"/>
        <v>6.5586419753086309E-2</v>
      </c>
      <c r="Y1567">
        <f t="shared" si="487"/>
        <v>21265.565245036658</v>
      </c>
      <c r="Z1567">
        <f t="shared" si="487"/>
        <v>21265.565245036658</v>
      </c>
      <c r="AA1567">
        <f>SUM($E$2:$E1567)</f>
        <v>5032053.6702006878</v>
      </c>
      <c r="AB1567">
        <f>SUM($F$2:$F1567)</f>
        <v>194761510.27265751</v>
      </c>
      <c r="AC1567">
        <f t="shared" si="499"/>
        <v>10632.782622518329</v>
      </c>
      <c r="AD1567">
        <f t="shared" si="498"/>
        <v>656762.56392746919</v>
      </c>
      <c r="AE1567">
        <f t="shared" si="497"/>
        <v>41161.156080247019</v>
      </c>
      <c r="AF1567">
        <f t="shared" si="488"/>
        <v>0</v>
      </c>
      <c r="AG1567">
        <f t="shared" si="489"/>
        <v>0</v>
      </c>
      <c r="AH1567">
        <f>ABS($AF1567)</f>
        <v>0</v>
      </c>
      <c r="AI1567">
        <f t="shared" si="490"/>
        <v>0</v>
      </c>
      <c r="AJ1567">
        <f t="shared" si="491"/>
        <v>0</v>
      </c>
      <c r="AK1567">
        <f>SUM($AJ$2:AJ1567)</f>
        <v>52744.463691180012</v>
      </c>
      <c r="AL1567">
        <f t="shared" si="492"/>
        <v>21265.565245036658</v>
      </c>
      <c r="AM1567">
        <f>SUM($AL$2:AL1567)</f>
        <v>5035718.3430062346</v>
      </c>
      <c r="AN1567">
        <f>SUM($AH$2:AH1567)</f>
        <v>7538514.5477901315</v>
      </c>
      <c r="AO1567">
        <f t="shared" si="493"/>
        <v>2343465.2900030399</v>
      </c>
      <c r="AP1567">
        <f t="shared" si="494"/>
        <v>0</v>
      </c>
      <c r="AQ1567">
        <f t="shared" si="495"/>
        <v>0</v>
      </c>
      <c r="AR1567">
        <f>SUM($AQ$2:AQ1567)</f>
        <v>1549446.936421192</v>
      </c>
      <c r="AS1567">
        <f>SUM($AO$2:AO1567)</f>
        <v>334470915.55178022</v>
      </c>
    </row>
    <row r="1568" spans="1:45" x14ac:dyDescent="0.25">
      <c r="A1568">
        <v>1566</v>
      </c>
      <c r="B1568" s="4">
        <v>111.9</v>
      </c>
      <c r="C1568">
        <f t="shared" si="481"/>
        <v>31.083333333333336</v>
      </c>
      <c r="D1568" s="5">
        <f t="shared" si="496"/>
        <v>0.13503086419753074</v>
      </c>
      <c r="E1568">
        <f t="shared" si="482"/>
        <v>25157.633373634559</v>
      </c>
      <c r="F1568">
        <f t="shared" si="483"/>
        <v>698568.64134722238</v>
      </c>
      <c r="G1568">
        <f>SUM($E$2:E1568)</f>
        <v>5057211.3035743227</v>
      </c>
      <c r="H1568">
        <f>SUM($F$2:F1568)</f>
        <v>195460078.91400474</v>
      </c>
      <c r="R1568">
        <f t="shared" si="484"/>
        <v>5057.2113035743223</v>
      </c>
      <c r="S1568">
        <f t="shared" si="485"/>
        <v>195460.07891400476</v>
      </c>
      <c r="U1568">
        <v>1566</v>
      </c>
      <c r="V1568" s="4">
        <v>111.9</v>
      </c>
      <c r="W1568">
        <f t="shared" si="486"/>
        <v>31.083333333333336</v>
      </c>
      <c r="X1568" s="5">
        <f t="shared" si="500"/>
        <v>6.5586419753086808E-2</v>
      </c>
      <c r="Y1568">
        <f t="shared" si="487"/>
        <v>22036.236406041986</v>
      </c>
      <c r="Z1568">
        <f t="shared" si="487"/>
        <v>22036.236406041986</v>
      </c>
      <c r="AA1568">
        <f>SUM($E$2:$E1568)</f>
        <v>5057211.3035743227</v>
      </c>
      <c r="AB1568">
        <f>SUM($F$2:$F1568)</f>
        <v>195460078.91400474</v>
      </c>
      <c r="AC1568">
        <f t="shared" si="499"/>
        <v>11018.118203020993</v>
      </c>
      <c r="AD1568">
        <f t="shared" si="498"/>
        <v>677504.3723024691</v>
      </c>
      <c r="AE1568">
        <f t="shared" si="497"/>
        <v>41806.077419753186</v>
      </c>
      <c r="AF1568">
        <f t="shared" si="488"/>
        <v>0</v>
      </c>
      <c r="AG1568">
        <f t="shared" si="489"/>
        <v>0</v>
      </c>
      <c r="AH1568">
        <f>ABS($AF1568)</f>
        <v>0</v>
      </c>
      <c r="AI1568">
        <f t="shared" si="490"/>
        <v>0</v>
      </c>
      <c r="AJ1568">
        <f t="shared" si="491"/>
        <v>0</v>
      </c>
      <c r="AK1568">
        <f>SUM($AJ$2:AJ1568)</f>
        <v>52744.463691180012</v>
      </c>
      <c r="AL1568">
        <f t="shared" si="492"/>
        <v>22036.236406041986</v>
      </c>
      <c r="AM1568">
        <f>SUM($AL$2:AL1568)</f>
        <v>5057754.5794122769</v>
      </c>
      <c r="AN1568">
        <f>SUM($AH$2:AH1568)</f>
        <v>7538514.5477901315</v>
      </c>
      <c r="AO1568">
        <f t="shared" si="493"/>
        <v>2465854.8538360982</v>
      </c>
      <c r="AP1568">
        <f t="shared" si="494"/>
        <v>0</v>
      </c>
      <c r="AQ1568">
        <f t="shared" si="495"/>
        <v>0</v>
      </c>
      <c r="AR1568">
        <f>SUM($AQ$2:AQ1568)</f>
        <v>1549446.936421192</v>
      </c>
      <c r="AS1568">
        <f>SUM($AO$2:AO1568)</f>
        <v>336936770.40561634</v>
      </c>
    </row>
    <row r="1569" spans="1:45" x14ac:dyDescent="0.25">
      <c r="A1569">
        <v>1567</v>
      </c>
      <c r="B1569" s="4">
        <v>113.7</v>
      </c>
      <c r="C1569">
        <f t="shared" si="481"/>
        <v>31.583333333333332</v>
      </c>
      <c r="D1569" s="5">
        <f t="shared" si="496"/>
        <v>0.13117283950617262</v>
      </c>
      <c r="E1569">
        <f t="shared" si="482"/>
        <v>25869.810579266054</v>
      </c>
      <c r="F1569">
        <f t="shared" si="483"/>
        <v>721223.45601388882</v>
      </c>
      <c r="G1569">
        <f>SUM($E$2:E1569)</f>
        <v>5083081.1141535891</v>
      </c>
      <c r="H1569">
        <f>SUM($F$2:F1569)</f>
        <v>196181302.37001863</v>
      </c>
      <c r="R1569">
        <f t="shared" si="484"/>
        <v>5083.0811141535887</v>
      </c>
      <c r="S1569">
        <f t="shared" si="485"/>
        <v>196181.30237001862</v>
      </c>
      <c r="U1569">
        <v>1567</v>
      </c>
      <c r="V1569" s="4">
        <v>113.7</v>
      </c>
      <c r="W1569">
        <f t="shared" si="486"/>
        <v>31.583333333333332</v>
      </c>
      <c r="X1569" s="5">
        <f t="shared" si="500"/>
        <v>6.9444444444443948E-2</v>
      </c>
      <c r="Y1569">
        <f t="shared" si="487"/>
        <v>23050.604262393615</v>
      </c>
      <c r="Z1569">
        <f t="shared" si="487"/>
        <v>23050.604262393615</v>
      </c>
      <c r="AA1569">
        <f>SUM($E$2:$E1569)</f>
        <v>5083081.1141535891</v>
      </c>
      <c r="AB1569">
        <f>SUM($F$2:$F1569)</f>
        <v>196181302.37001863</v>
      </c>
      <c r="AC1569">
        <f t="shared" si="499"/>
        <v>11525.302131196808</v>
      </c>
      <c r="AD1569">
        <f t="shared" si="498"/>
        <v>698568.64134722238</v>
      </c>
      <c r="AE1569">
        <f t="shared" si="497"/>
        <v>43719.08371141972</v>
      </c>
      <c r="AF1569">
        <f t="shared" si="488"/>
        <v>0</v>
      </c>
      <c r="AG1569">
        <f t="shared" si="489"/>
        <v>0</v>
      </c>
      <c r="AH1569">
        <f>ABS($AF1569)</f>
        <v>0</v>
      </c>
      <c r="AI1569">
        <f t="shared" si="490"/>
        <v>0</v>
      </c>
      <c r="AJ1569">
        <f t="shared" si="491"/>
        <v>0</v>
      </c>
      <c r="AK1569">
        <f>SUM($AJ$2:AJ1569)</f>
        <v>52744.463691180012</v>
      </c>
      <c r="AL1569">
        <f t="shared" si="492"/>
        <v>23050.604262393615</v>
      </c>
      <c r="AM1569">
        <f>SUM($AL$2:AL1569)</f>
        <v>5080805.1836746708</v>
      </c>
      <c r="AN1569">
        <f>SUM($AH$2:AH1569)</f>
        <v>7538514.5477901315</v>
      </c>
      <c r="AO1569">
        <f t="shared" si="493"/>
        <v>2620853.7046341542</v>
      </c>
      <c r="AP1569">
        <f t="shared" si="494"/>
        <v>0</v>
      </c>
      <c r="AQ1569">
        <f t="shared" si="495"/>
        <v>0</v>
      </c>
      <c r="AR1569">
        <f>SUM($AQ$2:AQ1569)</f>
        <v>1549446.936421192</v>
      </c>
      <c r="AS1569">
        <f>SUM($AO$2:AO1569)</f>
        <v>339557624.11025047</v>
      </c>
    </row>
    <row r="1570" spans="1:45" x14ac:dyDescent="0.25">
      <c r="A1570">
        <v>1568</v>
      </c>
      <c r="B1570" s="4">
        <v>115.3</v>
      </c>
      <c r="C1570">
        <f t="shared" si="481"/>
        <v>32.027777777777779</v>
      </c>
      <c r="D1570" s="5">
        <f t="shared" si="496"/>
        <v>0.11959876543209871</v>
      </c>
      <c r="E1570">
        <f t="shared" si="482"/>
        <v>26140.388289050083</v>
      </c>
      <c r="F1570">
        <f t="shared" si="483"/>
        <v>741664.56144598767</v>
      </c>
      <c r="G1570">
        <f>SUM($E$2:E1570)</f>
        <v>5109221.5024426393</v>
      </c>
      <c r="H1570">
        <f>SUM($F$2:F1570)</f>
        <v>196922966.93146461</v>
      </c>
      <c r="R1570">
        <f t="shared" si="484"/>
        <v>5109.2215024426396</v>
      </c>
      <c r="S1570">
        <f t="shared" si="485"/>
        <v>196922.96693146462</v>
      </c>
      <c r="U1570">
        <v>1568</v>
      </c>
      <c r="V1570" s="4">
        <v>115.3</v>
      </c>
      <c r="W1570">
        <f t="shared" si="486"/>
        <v>32.027777777777779</v>
      </c>
      <c r="X1570" s="5">
        <f t="shared" si="500"/>
        <v>6.1728395061728669E-2</v>
      </c>
      <c r="Y1570">
        <f t="shared" si="487"/>
        <v>23460.189671508946</v>
      </c>
      <c r="Z1570">
        <f t="shared" si="487"/>
        <v>23460.189671508946</v>
      </c>
      <c r="AA1570">
        <f>SUM($E$2:$E1570)</f>
        <v>5109221.5024426393</v>
      </c>
      <c r="AB1570">
        <f>SUM($F$2:$F1570)</f>
        <v>196922966.93146461</v>
      </c>
      <c r="AC1570">
        <f t="shared" si="499"/>
        <v>11730.094835754473</v>
      </c>
      <c r="AD1570">
        <f t="shared" si="498"/>
        <v>721223.45601388882</v>
      </c>
      <c r="AE1570">
        <f t="shared" si="497"/>
        <v>43095.920098765288</v>
      </c>
      <c r="AF1570">
        <f t="shared" si="488"/>
        <v>0</v>
      </c>
      <c r="AG1570">
        <f t="shared" si="489"/>
        <v>0</v>
      </c>
      <c r="AH1570">
        <f>ABS($AF1570)</f>
        <v>0</v>
      </c>
      <c r="AI1570">
        <f t="shared" si="490"/>
        <v>0</v>
      </c>
      <c r="AJ1570">
        <f t="shared" si="491"/>
        <v>0</v>
      </c>
      <c r="AK1570">
        <f>SUM($AJ$2:AJ1570)</f>
        <v>52744.463691180012</v>
      </c>
      <c r="AL1570">
        <f t="shared" si="492"/>
        <v>23460.189671508946</v>
      </c>
      <c r="AM1570">
        <f>SUM($AL$2:AL1570)</f>
        <v>5104265.3733461797</v>
      </c>
      <c r="AN1570">
        <f>SUM($AH$2:AH1570)</f>
        <v>7538514.5477901315</v>
      </c>
      <c r="AO1570">
        <f t="shared" si="493"/>
        <v>2704959.8691249816</v>
      </c>
      <c r="AP1570">
        <f t="shared" si="494"/>
        <v>0</v>
      </c>
      <c r="AQ1570">
        <f t="shared" si="495"/>
        <v>0</v>
      </c>
      <c r="AR1570">
        <f>SUM($AQ$2:AQ1570)</f>
        <v>1549446.936421192</v>
      </c>
      <c r="AS1570">
        <f>SUM($AO$2:AO1570)</f>
        <v>342262583.97937548</v>
      </c>
    </row>
    <row r="1571" spans="1:45" x14ac:dyDescent="0.25">
      <c r="A1571">
        <v>1569</v>
      </c>
      <c r="B1571" s="4">
        <v>116.8</v>
      </c>
      <c r="C1571">
        <f t="shared" si="481"/>
        <v>32.444444444444443</v>
      </c>
      <c r="D1571" s="5">
        <f t="shared" si="496"/>
        <v>0.11188271604938294</v>
      </c>
      <c r="E1571">
        <f t="shared" si="482"/>
        <v>26544.454925901791</v>
      </c>
      <c r="F1571">
        <f t="shared" si="483"/>
        <v>761087.51683950599</v>
      </c>
      <c r="G1571">
        <f>SUM($E$2:E1571)</f>
        <v>5135765.9573685415</v>
      </c>
      <c r="H1571">
        <f>SUM($F$2:F1571)</f>
        <v>197684054.44830412</v>
      </c>
      <c r="R1571">
        <f t="shared" si="484"/>
        <v>5135.7659573685414</v>
      </c>
      <c r="S1571">
        <f t="shared" si="485"/>
        <v>197684.05444830412</v>
      </c>
      <c r="U1571">
        <v>1569</v>
      </c>
      <c r="V1571" s="4">
        <v>116.8</v>
      </c>
      <c r="W1571">
        <f t="shared" si="486"/>
        <v>32.444444444444443</v>
      </c>
      <c r="X1571" s="5">
        <f t="shared" si="500"/>
        <v>5.7870370370370038E-2</v>
      </c>
      <c r="Y1571">
        <f t="shared" si="487"/>
        <v>24010.392607657595</v>
      </c>
      <c r="Z1571">
        <f t="shared" si="487"/>
        <v>24010.392607657595</v>
      </c>
      <c r="AA1571">
        <f>SUM($E$2:$E1571)</f>
        <v>5135765.9573685415</v>
      </c>
      <c r="AB1571">
        <f>SUM($F$2:$F1571)</f>
        <v>197684054.44830412</v>
      </c>
      <c r="AC1571">
        <f t="shared" si="499"/>
        <v>12005.196303828798</v>
      </c>
      <c r="AD1571">
        <f t="shared" si="498"/>
        <v>741664.56144598767</v>
      </c>
      <c r="AE1571">
        <f t="shared" si="497"/>
        <v>39864.060825617169</v>
      </c>
      <c r="AF1571">
        <f t="shared" si="488"/>
        <v>0</v>
      </c>
      <c r="AG1571">
        <f t="shared" si="489"/>
        <v>0</v>
      </c>
      <c r="AH1571">
        <f>ABS($AF1571)</f>
        <v>0</v>
      </c>
      <c r="AI1571">
        <f t="shared" si="490"/>
        <v>0</v>
      </c>
      <c r="AJ1571">
        <f t="shared" si="491"/>
        <v>0</v>
      </c>
      <c r="AK1571">
        <f>SUM($AJ$2:AJ1571)</f>
        <v>52744.463691180012</v>
      </c>
      <c r="AL1571">
        <f t="shared" si="492"/>
        <v>24010.392607657595</v>
      </c>
      <c r="AM1571">
        <f>SUM($AL$2:AL1571)</f>
        <v>5128275.765953837</v>
      </c>
      <c r="AN1571">
        <f>SUM($AH$2:AH1571)</f>
        <v>7538514.5477901315</v>
      </c>
      <c r="AO1571">
        <f t="shared" si="493"/>
        <v>2804413.8565744068</v>
      </c>
      <c r="AP1571">
        <f t="shared" si="494"/>
        <v>0</v>
      </c>
      <c r="AQ1571">
        <f t="shared" si="495"/>
        <v>0</v>
      </c>
      <c r="AR1571">
        <f>SUM($AQ$2:AQ1571)</f>
        <v>1549446.936421192</v>
      </c>
      <c r="AS1571">
        <f>SUM($AO$2:AO1571)</f>
        <v>345066997.8359499</v>
      </c>
    </row>
    <row r="1572" spans="1:45" x14ac:dyDescent="0.25">
      <c r="A1572">
        <v>1570</v>
      </c>
      <c r="B1572" s="4">
        <v>118.2</v>
      </c>
      <c r="C1572">
        <f t="shared" si="481"/>
        <v>32.833333333333336</v>
      </c>
      <c r="D1572" s="5">
        <f t="shared" si="496"/>
        <v>0.10416666666666666</v>
      </c>
      <c r="E1572">
        <f t="shared" si="482"/>
        <v>26903.670925858336</v>
      </c>
      <c r="F1572">
        <f t="shared" si="483"/>
        <v>779442.11205555557</v>
      </c>
      <c r="G1572">
        <f>SUM($E$2:E1572)</f>
        <v>5162669.6282943999</v>
      </c>
      <c r="H1572">
        <f>SUM($F$2:F1572)</f>
        <v>198463496.56035969</v>
      </c>
      <c r="R1572">
        <f t="shared" si="484"/>
        <v>5162.6696282944004</v>
      </c>
      <c r="S1572">
        <f t="shared" si="485"/>
        <v>198463.49656035969</v>
      </c>
      <c r="U1572">
        <v>1570</v>
      </c>
      <c r="V1572" s="4">
        <v>118.2</v>
      </c>
      <c r="W1572">
        <f t="shared" si="486"/>
        <v>32.833333333333336</v>
      </c>
      <c r="X1572" s="5">
        <f t="shared" si="500"/>
        <v>5.4012345679012891E-2</v>
      </c>
      <c r="Y1572">
        <f t="shared" si="487"/>
        <v>24522.408598183465</v>
      </c>
      <c r="Z1572">
        <f t="shared" si="487"/>
        <v>24522.408598183465</v>
      </c>
      <c r="AA1572">
        <f>SUM($E$2:$E1572)</f>
        <v>5162669.6282943999</v>
      </c>
      <c r="AB1572">
        <f>SUM($F$2:$F1572)</f>
        <v>198463496.56035969</v>
      </c>
      <c r="AC1572">
        <f t="shared" si="499"/>
        <v>12261.204299091733</v>
      </c>
      <c r="AD1572">
        <f t="shared" si="498"/>
        <v>761087.51683950599</v>
      </c>
      <c r="AE1572">
        <f t="shared" si="497"/>
        <v>37777.550609567901</v>
      </c>
      <c r="AF1572">
        <f t="shared" si="488"/>
        <v>0</v>
      </c>
      <c r="AG1572">
        <f t="shared" si="489"/>
        <v>0</v>
      </c>
      <c r="AH1572">
        <f>ABS($AF1572)</f>
        <v>0</v>
      </c>
      <c r="AI1572">
        <f t="shared" si="490"/>
        <v>0</v>
      </c>
      <c r="AJ1572">
        <f t="shared" si="491"/>
        <v>0</v>
      </c>
      <c r="AK1572">
        <f>SUM($AJ$2:AJ1572)</f>
        <v>52744.463691180012</v>
      </c>
      <c r="AL1572">
        <f t="shared" si="492"/>
        <v>24522.408598183465</v>
      </c>
      <c r="AM1572">
        <f>SUM($AL$2:AL1572)</f>
        <v>5152798.1745520206</v>
      </c>
      <c r="AN1572">
        <f>SUM($AH$2:AH1572)</f>
        <v>7538514.5477901315</v>
      </c>
      <c r="AO1572">
        <f t="shared" si="493"/>
        <v>2898548.6963052857</v>
      </c>
      <c r="AP1572">
        <f t="shared" si="494"/>
        <v>0</v>
      </c>
      <c r="AQ1572">
        <f t="shared" si="495"/>
        <v>0</v>
      </c>
      <c r="AR1572">
        <f>SUM($AQ$2:AQ1572)</f>
        <v>1549446.936421192</v>
      </c>
      <c r="AS1572">
        <f>SUM($AO$2:AO1572)</f>
        <v>347965546.53225517</v>
      </c>
    </row>
    <row r="1573" spans="1:45" x14ac:dyDescent="0.25">
      <c r="A1573">
        <v>1571</v>
      </c>
      <c r="B1573" s="4">
        <v>119.5</v>
      </c>
      <c r="C1573">
        <f t="shared" si="481"/>
        <v>33.194444444444443</v>
      </c>
      <c r="D1573" s="5">
        <f t="shared" si="496"/>
        <v>9.6450617283950393E-2</v>
      </c>
      <c r="E1573">
        <f t="shared" si="482"/>
        <v>27216.037919144132</v>
      </c>
      <c r="F1573">
        <f t="shared" si="483"/>
        <v>796681.48429783934</v>
      </c>
      <c r="G1573">
        <f>SUM($E$2:E1573)</f>
        <v>5189885.6662135441</v>
      </c>
      <c r="H1573">
        <f>SUM($F$2:F1573)</f>
        <v>199260178.04465753</v>
      </c>
      <c r="R1573">
        <f t="shared" si="484"/>
        <v>5189.885666213544</v>
      </c>
      <c r="S1573">
        <f t="shared" si="485"/>
        <v>199260.17804465751</v>
      </c>
      <c r="U1573">
        <v>1571</v>
      </c>
      <c r="V1573" s="4">
        <v>119.5</v>
      </c>
      <c r="W1573">
        <f t="shared" si="486"/>
        <v>33.194444444444443</v>
      </c>
      <c r="X1573" s="5">
        <f t="shared" si="500"/>
        <v>5.0154320987653774E-2</v>
      </c>
      <c r="Y1573">
        <f t="shared" si="487"/>
        <v>24993.774364617366</v>
      </c>
      <c r="Z1573">
        <f t="shared" si="487"/>
        <v>24993.774364617366</v>
      </c>
      <c r="AA1573">
        <f>SUM($E$2:$E1573)</f>
        <v>5189885.6662135441</v>
      </c>
      <c r="AB1573">
        <f>SUM($F$2:$F1573)</f>
        <v>199260178.04465753</v>
      </c>
      <c r="AC1573">
        <f t="shared" si="499"/>
        <v>12496.887182308683</v>
      </c>
      <c r="AD1573">
        <f t="shared" si="498"/>
        <v>779442.11205555557</v>
      </c>
      <c r="AE1573">
        <f t="shared" si="497"/>
        <v>35593.967458333354</v>
      </c>
      <c r="AF1573">
        <f t="shared" si="488"/>
        <v>0</v>
      </c>
      <c r="AG1573">
        <f t="shared" si="489"/>
        <v>0</v>
      </c>
      <c r="AH1573">
        <f>ABS($AF1573)</f>
        <v>0</v>
      </c>
      <c r="AI1573">
        <f t="shared" si="490"/>
        <v>0</v>
      </c>
      <c r="AJ1573">
        <f t="shared" si="491"/>
        <v>0</v>
      </c>
      <c r="AK1573">
        <f>SUM($AJ$2:AJ1573)</f>
        <v>52744.463691180012</v>
      </c>
      <c r="AL1573">
        <f t="shared" si="492"/>
        <v>24993.774364617366</v>
      </c>
      <c r="AM1573">
        <f>SUM($AL$2:AL1573)</f>
        <v>5177791.9489166383</v>
      </c>
      <c r="AN1573">
        <f>SUM($AH$2:AH1573)</f>
        <v>7538514.5477901315</v>
      </c>
      <c r="AO1573">
        <f t="shared" si="493"/>
        <v>2986756.0365717751</v>
      </c>
      <c r="AP1573">
        <f t="shared" si="494"/>
        <v>0</v>
      </c>
      <c r="AQ1573">
        <f t="shared" si="495"/>
        <v>0</v>
      </c>
      <c r="AR1573">
        <f>SUM($AQ$2:AQ1573)</f>
        <v>1549446.936421192</v>
      </c>
      <c r="AS1573">
        <f>SUM($AO$2:AO1573)</f>
        <v>350952302.56882697</v>
      </c>
    </row>
    <row r="1574" spans="1:45" x14ac:dyDescent="0.25">
      <c r="A1574">
        <v>1572</v>
      </c>
      <c r="B1574" s="4">
        <v>120.7</v>
      </c>
      <c r="C1574">
        <f t="shared" si="481"/>
        <v>33.527777777777779</v>
      </c>
      <c r="D1574" s="5">
        <f t="shared" si="496"/>
        <v>8.8734567901234129E-2</v>
      </c>
      <c r="E1574">
        <f t="shared" si="482"/>
        <v>27479.711535308441</v>
      </c>
      <c r="F1574">
        <f t="shared" si="483"/>
        <v>812762.11811265431</v>
      </c>
      <c r="G1574">
        <f>SUM($E$2:E1574)</f>
        <v>5217365.3777488526</v>
      </c>
      <c r="H1574">
        <f>SUM($F$2:F1574)</f>
        <v>200072940.16277018</v>
      </c>
      <c r="R1574">
        <f t="shared" si="484"/>
        <v>5217.3653777488526</v>
      </c>
      <c r="S1574">
        <f t="shared" si="485"/>
        <v>200072.94016277019</v>
      </c>
      <c r="U1574">
        <v>1572</v>
      </c>
      <c r="V1574" s="4">
        <v>120.7</v>
      </c>
      <c r="W1574">
        <f t="shared" si="486"/>
        <v>33.527777777777779</v>
      </c>
      <c r="X1574" s="5">
        <f t="shared" si="500"/>
        <v>4.6296296296296627E-2</v>
      </c>
      <c r="Y1574">
        <f t="shared" si="487"/>
        <v>25422.180627815338</v>
      </c>
      <c r="Z1574">
        <f t="shared" si="487"/>
        <v>25422.180627815338</v>
      </c>
      <c r="AA1574">
        <f>SUM($E$2:$E1574)</f>
        <v>5217365.3777488526</v>
      </c>
      <c r="AB1574">
        <f>SUM($F$2:$F1574)</f>
        <v>200072940.16277018</v>
      </c>
      <c r="AC1574">
        <f t="shared" si="499"/>
        <v>12711.090313907669</v>
      </c>
      <c r="AD1574">
        <f t="shared" si="498"/>
        <v>796681.48429783934</v>
      </c>
      <c r="AE1574">
        <f t="shared" si="497"/>
        <v>33320.006057098741</v>
      </c>
      <c r="AF1574">
        <f t="shared" si="488"/>
        <v>0</v>
      </c>
      <c r="AG1574">
        <f t="shared" si="489"/>
        <v>0</v>
      </c>
      <c r="AH1574">
        <f>ABS($AF1574)</f>
        <v>0</v>
      </c>
      <c r="AI1574">
        <f t="shared" si="490"/>
        <v>0</v>
      </c>
      <c r="AJ1574">
        <f t="shared" si="491"/>
        <v>0</v>
      </c>
      <c r="AK1574">
        <f>SUM($AJ$2:AJ1574)</f>
        <v>52744.463691180012</v>
      </c>
      <c r="AL1574">
        <f t="shared" si="492"/>
        <v>25422.180627815338</v>
      </c>
      <c r="AM1574">
        <f>SUM($AL$2:AL1574)</f>
        <v>5203214.1295444537</v>
      </c>
      <c r="AN1574">
        <f>SUM($AH$2:AH1574)</f>
        <v>7538514.5477901315</v>
      </c>
      <c r="AO1574">
        <f t="shared" si="493"/>
        <v>3068457.2017773115</v>
      </c>
      <c r="AP1574">
        <f t="shared" si="494"/>
        <v>0</v>
      </c>
      <c r="AQ1574">
        <f t="shared" si="495"/>
        <v>0</v>
      </c>
      <c r="AR1574">
        <f>SUM($AQ$2:AQ1574)</f>
        <v>1549446.936421192</v>
      </c>
      <c r="AS1574">
        <f>SUM($AO$2:AO1574)</f>
        <v>354020759.77060431</v>
      </c>
    </row>
    <row r="1575" spans="1:45" x14ac:dyDescent="0.25">
      <c r="A1575">
        <v>1573</v>
      </c>
      <c r="B1575" s="4">
        <v>121.8</v>
      </c>
      <c r="C1575">
        <f t="shared" si="481"/>
        <v>33.833333333333329</v>
      </c>
      <c r="D1575" s="5">
        <f t="shared" si="496"/>
        <v>7.3302469135801587E-2</v>
      </c>
      <c r="E1575">
        <f t="shared" si="482"/>
        <v>27315.507801260959</v>
      </c>
      <c r="F1575">
        <f t="shared" si="483"/>
        <v>827643.84538888861</v>
      </c>
      <c r="G1575">
        <f>SUM($E$2:E1575)</f>
        <v>5244680.8855501134</v>
      </c>
      <c r="H1575">
        <f>SUM($F$2:F1575)</f>
        <v>200900584.00815907</v>
      </c>
      <c r="R1575">
        <f t="shared" si="484"/>
        <v>5244.6808855501131</v>
      </c>
      <c r="S1575">
        <f t="shared" si="485"/>
        <v>200900.58400815906</v>
      </c>
      <c r="U1575">
        <v>1573</v>
      </c>
      <c r="V1575" s="4">
        <v>121.8</v>
      </c>
      <c r="W1575">
        <f t="shared" si="486"/>
        <v>33.833333333333329</v>
      </c>
      <c r="X1575" s="5">
        <f t="shared" si="500"/>
        <v>4.2438271604937503E-2</v>
      </c>
      <c r="Y1575">
        <f t="shared" si="487"/>
        <v>25805.484365046974</v>
      </c>
      <c r="Z1575">
        <f t="shared" si="487"/>
        <v>25805.484365046974</v>
      </c>
      <c r="AA1575">
        <f>SUM($E$2:$E1575)</f>
        <v>5244680.8855501134</v>
      </c>
      <c r="AB1575">
        <f>SUM($F$2:$F1575)</f>
        <v>200900584.00815907</v>
      </c>
      <c r="AC1575">
        <f t="shared" si="499"/>
        <v>12902.742182523487</v>
      </c>
      <c r="AD1575">
        <f t="shared" si="498"/>
        <v>812762.11811265431</v>
      </c>
      <c r="AE1575">
        <f t="shared" si="497"/>
        <v>30962.361091049272</v>
      </c>
      <c r="AF1575">
        <f t="shared" si="488"/>
        <v>0</v>
      </c>
      <c r="AG1575">
        <f t="shared" si="489"/>
        <v>0</v>
      </c>
      <c r="AH1575">
        <f>ABS($AF1575)</f>
        <v>0</v>
      </c>
      <c r="AI1575">
        <f t="shared" si="490"/>
        <v>0</v>
      </c>
      <c r="AJ1575">
        <f t="shared" si="491"/>
        <v>0</v>
      </c>
      <c r="AK1575">
        <f>SUM($AJ$2:AJ1575)</f>
        <v>52744.463691180012</v>
      </c>
      <c r="AL1575">
        <f t="shared" si="492"/>
        <v>25805.484365046974</v>
      </c>
      <c r="AM1575">
        <f>SUM($AL$2:AL1575)</f>
        <v>5229019.6139095007</v>
      </c>
      <c r="AN1575">
        <f>SUM($AH$2:AH1575)</f>
        <v>7538514.5477901315</v>
      </c>
      <c r="AO1575">
        <f t="shared" si="493"/>
        <v>3143107.9956627213</v>
      </c>
      <c r="AP1575">
        <f t="shared" si="494"/>
        <v>0</v>
      </c>
      <c r="AQ1575">
        <f t="shared" si="495"/>
        <v>0</v>
      </c>
      <c r="AR1575">
        <f>SUM($AQ$2:AQ1575)</f>
        <v>1549446.936421192</v>
      </c>
      <c r="AS1575">
        <f>SUM($AO$2:AO1575)</f>
        <v>357163867.76626706</v>
      </c>
    </row>
    <row r="1576" spans="1:45" x14ac:dyDescent="0.25">
      <c r="A1576">
        <v>1574</v>
      </c>
      <c r="B1576" s="4">
        <v>122.6</v>
      </c>
      <c r="C1576">
        <f t="shared" si="481"/>
        <v>34.05555555555555</v>
      </c>
      <c r="D1576" s="5">
        <f t="shared" si="496"/>
        <v>5.4012345679012891E-2</v>
      </c>
      <c r="E1576">
        <f t="shared" si="482"/>
        <v>26796.077636215621</v>
      </c>
      <c r="F1576">
        <f t="shared" si="483"/>
        <v>838551.71911728359</v>
      </c>
      <c r="G1576">
        <f>SUM($E$2:E1576)</f>
        <v>5271476.9631863292</v>
      </c>
      <c r="H1576">
        <f>SUM($F$2:F1576)</f>
        <v>201739135.72727636</v>
      </c>
      <c r="R1576">
        <f t="shared" si="484"/>
        <v>5271.4769631863292</v>
      </c>
      <c r="S1576">
        <f t="shared" si="485"/>
        <v>201739.13572727636</v>
      </c>
      <c r="U1576">
        <v>1574</v>
      </c>
      <c r="V1576" s="4">
        <v>122.6</v>
      </c>
      <c r="W1576">
        <f t="shared" si="486"/>
        <v>34.05555555555555</v>
      </c>
      <c r="X1576" s="5">
        <f t="shared" si="500"/>
        <v>3.0864197530864088E-2</v>
      </c>
      <c r="Y1576">
        <f t="shared" si="487"/>
        <v>25656.121519960445</v>
      </c>
      <c r="Z1576">
        <f t="shared" si="487"/>
        <v>25656.121519960445</v>
      </c>
      <c r="AA1576">
        <f>SUM($E$2:$E1576)</f>
        <v>5271476.9631863292</v>
      </c>
      <c r="AB1576">
        <f>SUM($F$2:$F1576)</f>
        <v>201739135.72727636</v>
      </c>
      <c r="AC1576">
        <f t="shared" si="499"/>
        <v>12828.060759980222</v>
      </c>
      <c r="AD1576">
        <f t="shared" si="498"/>
        <v>827643.84538888861</v>
      </c>
      <c r="AE1576">
        <f t="shared" si="497"/>
        <v>25789.601004629279</v>
      </c>
      <c r="AF1576">
        <f t="shared" si="488"/>
        <v>0</v>
      </c>
      <c r="AG1576">
        <f t="shared" si="489"/>
        <v>0</v>
      </c>
      <c r="AH1576">
        <f>ABS($AF1576)</f>
        <v>0</v>
      </c>
      <c r="AI1576">
        <f t="shared" si="490"/>
        <v>0</v>
      </c>
      <c r="AJ1576">
        <f t="shared" si="491"/>
        <v>0</v>
      </c>
      <c r="AK1576">
        <f>SUM($AJ$2:AJ1576)</f>
        <v>52744.463691180012</v>
      </c>
      <c r="AL1576">
        <f t="shared" si="492"/>
        <v>25656.121519960445</v>
      </c>
      <c r="AM1576">
        <f>SUM($AL$2:AL1576)</f>
        <v>5254675.7354294611</v>
      </c>
      <c r="AN1576">
        <f>SUM($AH$2:AH1576)</f>
        <v>7538514.5477901315</v>
      </c>
      <c r="AO1576">
        <f t="shared" si="493"/>
        <v>3145440.4983471502</v>
      </c>
      <c r="AP1576">
        <f t="shared" si="494"/>
        <v>0</v>
      </c>
      <c r="AQ1576">
        <f t="shared" si="495"/>
        <v>0</v>
      </c>
      <c r="AR1576">
        <f>SUM($AQ$2:AQ1576)</f>
        <v>1549446.936421192</v>
      </c>
      <c r="AS1576">
        <f>SUM($AO$2:AO1576)</f>
        <v>360309308.26461422</v>
      </c>
    </row>
    <row r="1577" spans="1:45" x14ac:dyDescent="0.25">
      <c r="A1577">
        <v>1575</v>
      </c>
      <c r="B1577" s="4">
        <v>123.2</v>
      </c>
      <c r="C1577">
        <f t="shared" si="481"/>
        <v>34.222222222222221</v>
      </c>
      <c r="D1577" s="5">
        <f t="shared" si="496"/>
        <v>3.8580246913580356E-2</v>
      </c>
      <c r="E1577">
        <f t="shared" si="482"/>
        <v>26353.873350257345</v>
      </c>
      <c r="F1577">
        <f t="shared" si="483"/>
        <v>846779.48720987653</v>
      </c>
      <c r="G1577">
        <f>SUM($E$2:E1577)</f>
        <v>5297830.8365365863</v>
      </c>
      <c r="H1577">
        <f>SUM($F$2:F1577)</f>
        <v>202585915.21448624</v>
      </c>
      <c r="R1577">
        <f t="shared" si="484"/>
        <v>5297.8308365365865</v>
      </c>
      <c r="S1577">
        <f t="shared" si="485"/>
        <v>202585.91521448625</v>
      </c>
      <c r="U1577">
        <v>1575</v>
      </c>
      <c r="V1577" s="4">
        <v>123.2</v>
      </c>
      <c r="W1577">
        <f t="shared" si="486"/>
        <v>34.222222222222221</v>
      </c>
      <c r="X1577" s="5">
        <f t="shared" si="500"/>
        <v>2.3148148148148806E-2</v>
      </c>
      <c r="Y1577">
        <f t="shared" si="487"/>
        <v>25590.183336539951</v>
      </c>
      <c r="Z1577">
        <f t="shared" si="487"/>
        <v>25590.183336539951</v>
      </c>
      <c r="AA1577">
        <f>SUM($E$2:$E1577)</f>
        <v>5297830.8365365863</v>
      </c>
      <c r="AB1577">
        <f>SUM($F$2:$F1577)</f>
        <v>202585915.21448624</v>
      </c>
      <c r="AC1577">
        <f t="shared" si="499"/>
        <v>12795.091668269975</v>
      </c>
      <c r="AD1577">
        <f t="shared" si="498"/>
        <v>838551.71911728359</v>
      </c>
      <c r="AE1577">
        <f t="shared" si="497"/>
        <v>19135.641820987919</v>
      </c>
      <c r="AF1577">
        <f t="shared" si="488"/>
        <v>0</v>
      </c>
      <c r="AG1577">
        <f t="shared" si="489"/>
        <v>0</v>
      </c>
      <c r="AH1577">
        <f>ABS($AF1577)</f>
        <v>0</v>
      </c>
      <c r="AI1577">
        <f t="shared" si="490"/>
        <v>0</v>
      </c>
      <c r="AJ1577">
        <f t="shared" si="491"/>
        <v>0</v>
      </c>
      <c r="AK1577">
        <f>SUM($AJ$2:AJ1577)</f>
        <v>52744.463691180012</v>
      </c>
      <c r="AL1577">
        <f t="shared" si="492"/>
        <v>25590.183336539951</v>
      </c>
      <c r="AM1577">
        <f>SUM($AL$2:AL1577)</f>
        <v>5280265.9187660012</v>
      </c>
      <c r="AN1577">
        <f>SUM($AH$2:AH1577)</f>
        <v>7538514.5477901315</v>
      </c>
      <c r="AO1577">
        <f t="shared" si="493"/>
        <v>3152710.5870617218</v>
      </c>
      <c r="AP1577">
        <f t="shared" si="494"/>
        <v>0</v>
      </c>
      <c r="AQ1577">
        <f t="shared" si="495"/>
        <v>0</v>
      </c>
      <c r="AR1577">
        <f>SUM($AQ$2:AQ1577)</f>
        <v>1549446.936421192</v>
      </c>
      <c r="AS1577">
        <f>SUM($AO$2:AO1577)</f>
        <v>363462018.85167593</v>
      </c>
    </row>
    <row r="1578" spans="1:45" x14ac:dyDescent="0.25">
      <c r="A1578">
        <v>1576</v>
      </c>
      <c r="B1578" s="4">
        <v>123.6</v>
      </c>
      <c r="C1578">
        <f t="shared" si="481"/>
        <v>34.333333333333329</v>
      </c>
      <c r="D1578" s="5">
        <f t="shared" si="496"/>
        <v>1.9290123456790671E-2</v>
      </c>
      <c r="E1578">
        <f t="shared" si="482"/>
        <v>25609.553702414014</v>
      </c>
      <c r="F1578">
        <f t="shared" si="483"/>
        <v>852286.98155555525</v>
      </c>
      <c r="G1578">
        <f>SUM($E$2:E1578)</f>
        <v>5323440.3902390003</v>
      </c>
      <c r="H1578">
        <f>SUM($F$2:F1578)</f>
        <v>203438202.19604179</v>
      </c>
      <c r="R1578">
        <f t="shared" si="484"/>
        <v>5323.4403902390004</v>
      </c>
      <c r="S1578">
        <f t="shared" si="485"/>
        <v>203438.20219604179</v>
      </c>
      <c r="U1578">
        <v>1576</v>
      </c>
      <c r="V1578" s="4">
        <v>123.6</v>
      </c>
      <c r="W1578">
        <f t="shared" si="486"/>
        <v>34.333333333333329</v>
      </c>
      <c r="X1578" s="5">
        <f t="shared" si="500"/>
        <v>1.543209876543155E-2</v>
      </c>
      <c r="Y1578">
        <f t="shared" si="487"/>
        <v>25418.011320726717</v>
      </c>
      <c r="Z1578">
        <f t="shared" si="487"/>
        <v>25418.011320726717</v>
      </c>
      <c r="AA1578">
        <f>SUM($E$2:$E1578)</f>
        <v>5323440.3902390003</v>
      </c>
      <c r="AB1578">
        <f>SUM($F$2:$F1578)</f>
        <v>203438202.19604179</v>
      </c>
      <c r="AC1578">
        <f t="shared" si="499"/>
        <v>12709.005660363358</v>
      </c>
      <c r="AD1578">
        <f t="shared" si="498"/>
        <v>846779.48720987653</v>
      </c>
      <c r="AE1578">
        <f t="shared" si="497"/>
        <v>13735.26243827166</v>
      </c>
      <c r="AF1578">
        <f t="shared" si="488"/>
        <v>0</v>
      </c>
      <c r="AG1578">
        <f t="shared" si="489"/>
        <v>0</v>
      </c>
      <c r="AH1578">
        <f>ABS($AF1578)</f>
        <v>0</v>
      </c>
      <c r="AI1578">
        <f t="shared" si="490"/>
        <v>0</v>
      </c>
      <c r="AJ1578">
        <f t="shared" si="491"/>
        <v>0</v>
      </c>
      <c r="AK1578">
        <f>SUM($AJ$2:AJ1578)</f>
        <v>52744.463691180012</v>
      </c>
      <c r="AL1578">
        <f t="shared" si="492"/>
        <v>25418.011320726717</v>
      </c>
      <c r="AM1578">
        <f>SUM($AL$2:AL1578)</f>
        <v>5305683.9300867282</v>
      </c>
      <c r="AN1578">
        <f>SUM($AH$2:AH1578)</f>
        <v>7538514.5477901315</v>
      </c>
      <c r="AO1578">
        <f t="shared" si="493"/>
        <v>3141666.1992418221</v>
      </c>
      <c r="AP1578">
        <f t="shared" si="494"/>
        <v>0</v>
      </c>
      <c r="AQ1578">
        <f t="shared" si="495"/>
        <v>0</v>
      </c>
      <c r="AR1578">
        <f>SUM($AQ$2:AQ1578)</f>
        <v>1549446.936421192</v>
      </c>
      <c r="AS1578">
        <f>SUM($AO$2:AO1578)</f>
        <v>366603685.05091774</v>
      </c>
    </row>
    <row r="1579" spans="1:45" x14ac:dyDescent="0.25">
      <c r="A1579">
        <v>1577</v>
      </c>
      <c r="B1579" s="4">
        <v>123.7</v>
      </c>
      <c r="C1579">
        <f t="shared" si="481"/>
        <v>34.361111111111114</v>
      </c>
      <c r="D1579" s="5">
        <f t="shared" si="496"/>
        <v>0</v>
      </c>
      <c r="E1579">
        <f t="shared" si="482"/>
        <v>24703.834234059024</v>
      </c>
      <c r="F1579">
        <f t="shared" si="483"/>
        <v>853666.64459413593</v>
      </c>
      <c r="G1579">
        <f>SUM($E$2:E1579)</f>
        <v>5348144.2244730592</v>
      </c>
      <c r="H1579">
        <f>SUM($F$2:F1579)</f>
        <v>204291868.84063593</v>
      </c>
      <c r="R1579">
        <f t="shared" si="484"/>
        <v>5348.1442244730588</v>
      </c>
      <c r="S1579">
        <f t="shared" si="485"/>
        <v>204291.86884063593</v>
      </c>
      <c r="U1579">
        <v>1577</v>
      </c>
      <c r="V1579" s="4">
        <v>123.7</v>
      </c>
      <c r="W1579">
        <f t="shared" si="486"/>
        <v>34.361111111111114</v>
      </c>
      <c r="X1579" s="5">
        <f t="shared" si="500"/>
        <v>3.8580246913591213E-3</v>
      </c>
      <c r="Y1579">
        <f t="shared" si="487"/>
        <v>24895.531585310793</v>
      </c>
      <c r="Z1579">
        <f t="shared" si="487"/>
        <v>24895.531585310793</v>
      </c>
      <c r="AA1579">
        <f>SUM($E$2:$E1579)</f>
        <v>5348144.2244730592</v>
      </c>
      <c r="AB1579">
        <f>SUM($F$2:$F1579)</f>
        <v>204291868.84063593</v>
      </c>
      <c r="AC1579">
        <f t="shared" si="499"/>
        <v>12447.765792655397</v>
      </c>
      <c r="AD1579">
        <f t="shared" si="498"/>
        <v>852286.98155555525</v>
      </c>
      <c r="AE1579">
        <f t="shared" si="497"/>
        <v>6887.1573842593934</v>
      </c>
      <c r="AF1579">
        <f t="shared" si="488"/>
        <v>0</v>
      </c>
      <c r="AG1579">
        <f t="shared" si="489"/>
        <v>0</v>
      </c>
      <c r="AH1579">
        <f>ABS($AF1579)</f>
        <v>0</v>
      </c>
      <c r="AI1579">
        <f t="shared" si="490"/>
        <v>0</v>
      </c>
      <c r="AJ1579">
        <f t="shared" si="491"/>
        <v>0</v>
      </c>
      <c r="AK1579">
        <f>SUM($AJ$2:AJ1579)</f>
        <v>52744.463691180012</v>
      </c>
      <c r="AL1579">
        <f t="shared" si="492"/>
        <v>24895.531585310793</v>
      </c>
      <c r="AM1579">
        <f>SUM($AL$2:AL1579)</f>
        <v>5330579.4616720388</v>
      </c>
      <c r="AN1579">
        <f>SUM($AH$2:AH1579)</f>
        <v>7538514.5477901315</v>
      </c>
      <c r="AO1579">
        <f t="shared" si="493"/>
        <v>3079577.2571029454</v>
      </c>
      <c r="AP1579">
        <f t="shared" si="494"/>
        <v>0</v>
      </c>
      <c r="AQ1579">
        <f t="shared" si="495"/>
        <v>0</v>
      </c>
      <c r="AR1579">
        <f>SUM($AQ$2:AQ1579)</f>
        <v>1549446.936421192</v>
      </c>
      <c r="AS1579">
        <f>SUM($AO$2:AO1579)</f>
        <v>369683262.30802071</v>
      </c>
    </row>
    <row r="1580" spans="1:45" x14ac:dyDescent="0.25">
      <c r="A1580">
        <v>1578</v>
      </c>
      <c r="B1580" s="4">
        <v>123.6</v>
      </c>
      <c r="C1580">
        <f t="shared" si="481"/>
        <v>34.333333333333329</v>
      </c>
      <c r="D1580" s="5">
        <f t="shared" si="496"/>
        <v>-1.5432098765432537E-2</v>
      </c>
      <c r="E1580">
        <f t="shared" si="482"/>
        <v>23885.67226722878</v>
      </c>
      <c r="F1580">
        <f t="shared" si="483"/>
        <v>852286.98155555525</v>
      </c>
      <c r="G1580">
        <f>SUM($E$2:E1580)</f>
        <v>5372029.8967402875</v>
      </c>
      <c r="H1580">
        <f>SUM($F$2:F1580)</f>
        <v>205144155.82219148</v>
      </c>
      <c r="R1580">
        <f t="shared" si="484"/>
        <v>5372.0298967402878</v>
      </c>
      <c r="S1580">
        <f t="shared" si="485"/>
        <v>205144.15582219147</v>
      </c>
      <c r="U1580">
        <v>1578</v>
      </c>
      <c r="V1580" s="4">
        <v>123.6</v>
      </c>
      <c r="W1580">
        <f t="shared" si="486"/>
        <v>34.333333333333329</v>
      </c>
      <c r="X1580" s="5">
        <f t="shared" si="500"/>
        <v>-3.8580246913591213E-3</v>
      </c>
      <c r="Y1580">
        <f t="shared" si="487"/>
        <v>24460.299412290475</v>
      </c>
      <c r="Z1580">
        <f t="shared" si="487"/>
        <v>24460.299412290475</v>
      </c>
      <c r="AA1580">
        <f>SUM($E$2:$E1580)</f>
        <v>5372029.8967402875</v>
      </c>
      <c r="AB1580">
        <f>SUM($F$2:$F1580)</f>
        <v>205144155.82219148</v>
      </c>
      <c r="AC1580">
        <f t="shared" si="499"/>
        <v>12230.149706145237</v>
      </c>
      <c r="AD1580">
        <f t="shared" si="498"/>
        <v>853666.64459413593</v>
      </c>
      <c r="AE1580">
        <f t="shared" si="497"/>
        <v>0</v>
      </c>
      <c r="AF1580">
        <f t="shared" si="488"/>
        <v>0</v>
      </c>
      <c r="AG1580">
        <f t="shared" si="489"/>
        <v>0</v>
      </c>
      <c r="AH1580">
        <f>ABS($AF1580)</f>
        <v>0</v>
      </c>
      <c r="AI1580">
        <f t="shared" si="490"/>
        <v>0</v>
      </c>
      <c r="AJ1580">
        <f t="shared" si="491"/>
        <v>0</v>
      </c>
      <c r="AK1580">
        <f>SUM($AJ$2:AJ1580)</f>
        <v>52744.463691180012</v>
      </c>
      <c r="AL1580">
        <f t="shared" si="492"/>
        <v>24460.299412290475</v>
      </c>
      <c r="AM1580">
        <f>SUM($AL$2:AL1580)</f>
        <v>5355039.7610843293</v>
      </c>
      <c r="AN1580">
        <f>SUM($AH$2:AH1580)</f>
        <v>7538514.5477901315</v>
      </c>
      <c r="AO1580">
        <f t="shared" si="493"/>
        <v>3023293.0073591024</v>
      </c>
      <c r="AP1580">
        <f t="shared" si="494"/>
        <v>0</v>
      </c>
      <c r="AQ1580">
        <f t="shared" si="495"/>
        <v>0</v>
      </c>
      <c r="AR1580">
        <f>SUM($AQ$2:AQ1580)</f>
        <v>1549446.936421192</v>
      </c>
      <c r="AS1580">
        <f>SUM($AO$2:AO1580)</f>
        <v>372706555.3153798</v>
      </c>
    </row>
    <row r="1581" spans="1:45" x14ac:dyDescent="0.25">
      <c r="A1581">
        <v>1579</v>
      </c>
      <c r="B1581" s="4">
        <v>123.3</v>
      </c>
      <c r="C1581">
        <f t="shared" si="481"/>
        <v>34.25</v>
      </c>
      <c r="D1581" s="5">
        <f t="shared" si="496"/>
        <v>-2.3148148148147817E-2</v>
      </c>
      <c r="E1581">
        <f t="shared" si="482"/>
        <v>23349.86553087143</v>
      </c>
      <c r="F1581">
        <f t="shared" si="483"/>
        <v>848154.68712499994</v>
      </c>
      <c r="G1581">
        <f>SUM($E$2:E1581)</f>
        <v>5395379.7622711593</v>
      </c>
      <c r="H1581">
        <f>SUM($F$2:F1581)</f>
        <v>205992310.50931647</v>
      </c>
      <c r="R1581">
        <f t="shared" si="484"/>
        <v>5395.3797622711591</v>
      </c>
      <c r="S1581">
        <f t="shared" si="485"/>
        <v>205992.31050931648</v>
      </c>
      <c r="U1581">
        <v>1579</v>
      </c>
      <c r="V1581" s="4">
        <v>123.3</v>
      </c>
      <c r="W1581">
        <f t="shared" si="486"/>
        <v>34.25</v>
      </c>
      <c r="X1581" s="5">
        <f t="shared" si="500"/>
        <v>-1.1574074074073416E-2</v>
      </c>
      <c r="Y1581">
        <f t="shared" si="487"/>
        <v>23923.097949852927</v>
      </c>
      <c r="Z1581">
        <f t="shared" si="487"/>
        <v>23923.097949852927</v>
      </c>
      <c r="AA1581">
        <f>SUM($E$2:$E1581)</f>
        <v>5395379.7622711593</v>
      </c>
      <c r="AB1581">
        <f>SUM($F$2:$F1581)</f>
        <v>205992310.50931647</v>
      </c>
      <c r="AC1581">
        <f t="shared" si="499"/>
        <v>11961.548974926463</v>
      </c>
      <c r="AD1581">
        <f t="shared" si="498"/>
        <v>852286.98155555525</v>
      </c>
      <c r="AE1581">
        <f t="shared" si="497"/>
        <v>-5511.9574691359885</v>
      </c>
      <c r="AF1581">
        <f t="shared" si="488"/>
        <v>-5511.9574691359885</v>
      </c>
      <c r="AG1581">
        <f t="shared" si="489"/>
        <v>5511.9574691359885</v>
      </c>
      <c r="AH1581">
        <f>ABS($AF1581)</f>
        <v>5511.9574691359885</v>
      </c>
      <c r="AI1581">
        <f t="shared" si="490"/>
        <v>0</v>
      </c>
      <c r="AJ1581">
        <f t="shared" si="491"/>
        <v>0</v>
      </c>
      <c r="AK1581">
        <f>SUM($AJ$2:AJ1581)</f>
        <v>52744.463691180012</v>
      </c>
      <c r="AL1581">
        <f t="shared" si="492"/>
        <v>23923.097949852927</v>
      </c>
      <c r="AM1581">
        <f>SUM($AL$2:AL1581)</f>
        <v>5378962.8590341825</v>
      </c>
      <c r="AN1581">
        <f>SUM($AH$2:AH1581)</f>
        <v>7544026.505259268</v>
      </c>
      <c r="AO1581">
        <f t="shared" si="493"/>
        <v>2949717.9772168659</v>
      </c>
      <c r="AP1581">
        <f t="shared" si="494"/>
        <v>0</v>
      </c>
      <c r="AQ1581">
        <f t="shared" si="495"/>
        <v>0</v>
      </c>
      <c r="AR1581">
        <f>SUM($AQ$2:AQ1581)</f>
        <v>1549446.936421192</v>
      </c>
      <c r="AS1581">
        <f>SUM($AO$2:AO1581)</f>
        <v>375656273.29259664</v>
      </c>
    </row>
    <row r="1582" spans="1:45" x14ac:dyDescent="0.25">
      <c r="A1582">
        <v>1580</v>
      </c>
      <c r="B1582" s="4">
        <v>123</v>
      </c>
      <c r="C1582">
        <f t="shared" si="481"/>
        <v>34.166666666666664</v>
      </c>
      <c r="D1582" s="5">
        <f t="shared" si="496"/>
        <v>-3.0864197530864088E-2</v>
      </c>
      <c r="E1582">
        <f t="shared" si="482"/>
        <v>22816.615951943932</v>
      </c>
      <c r="F1582">
        <f t="shared" si="483"/>
        <v>844032.43472222204</v>
      </c>
      <c r="G1582">
        <f>SUM($E$2:E1582)</f>
        <v>5418196.3782231035</v>
      </c>
      <c r="H1582">
        <f>SUM($F$2:F1582)</f>
        <v>206836342.94403869</v>
      </c>
      <c r="R1582">
        <f t="shared" si="484"/>
        <v>5418.1963782231032</v>
      </c>
      <c r="S1582">
        <f t="shared" si="485"/>
        <v>206836.34294403868</v>
      </c>
      <c r="U1582">
        <v>1580</v>
      </c>
      <c r="V1582" s="4">
        <v>123</v>
      </c>
      <c r="W1582">
        <f t="shared" si="486"/>
        <v>34.166666666666664</v>
      </c>
      <c r="X1582" s="5">
        <f t="shared" si="500"/>
        <v>-1.1574074074074403E-2</v>
      </c>
      <c r="Y1582">
        <f t="shared" si="487"/>
        <v>23769.678773445965</v>
      </c>
      <c r="Z1582">
        <f t="shared" si="487"/>
        <v>23769.678773445965</v>
      </c>
      <c r="AA1582">
        <f>SUM($E$2:$E1582)</f>
        <v>5418196.3782231035</v>
      </c>
      <c r="AB1582">
        <f>SUM($F$2:$F1582)</f>
        <v>206836342.94403869</v>
      </c>
      <c r="AC1582">
        <f t="shared" si="499"/>
        <v>11884.839386722982</v>
      </c>
      <c r="AD1582">
        <f t="shared" si="498"/>
        <v>848154.68712499994</v>
      </c>
      <c r="AE1582">
        <f t="shared" si="497"/>
        <v>-8254.5468333332101</v>
      </c>
      <c r="AF1582">
        <f t="shared" si="488"/>
        <v>-8254.5468333332101</v>
      </c>
      <c r="AG1582">
        <f t="shared" si="489"/>
        <v>8254.5468333332101</v>
      </c>
      <c r="AH1582">
        <f>ABS($AF1582)</f>
        <v>8254.5468333332101</v>
      </c>
      <c r="AI1582">
        <f t="shared" si="490"/>
        <v>0</v>
      </c>
      <c r="AJ1582">
        <f t="shared" si="491"/>
        <v>0</v>
      </c>
      <c r="AK1582">
        <f>SUM($AJ$2:AJ1582)</f>
        <v>52744.463691180012</v>
      </c>
      <c r="AL1582">
        <f t="shared" si="492"/>
        <v>23769.678773445965</v>
      </c>
      <c r="AM1582">
        <f>SUM($AL$2:AL1582)</f>
        <v>5402732.5378076285</v>
      </c>
      <c r="AN1582">
        <f>SUM($AH$2:AH1582)</f>
        <v>7552281.0520926015</v>
      </c>
      <c r="AO1582">
        <f t="shared" si="493"/>
        <v>2923670.4891338535</v>
      </c>
      <c r="AP1582">
        <f t="shared" si="494"/>
        <v>0</v>
      </c>
      <c r="AQ1582">
        <f t="shared" si="495"/>
        <v>0</v>
      </c>
      <c r="AR1582">
        <f>SUM($AQ$2:AQ1582)</f>
        <v>1549446.936421192</v>
      </c>
      <c r="AS1582">
        <f>SUM($AO$2:AO1582)</f>
        <v>378579943.78173047</v>
      </c>
    </row>
    <row r="1583" spans="1:45" x14ac:dyDescent="0.25">
      <c r="A1583">
        <v>1581</v>
      </c>
      <c r="B1583" s="4">
        <v>122.5</v>
      </c>
      <c r="C1583">
        <f t="shared" si="481"/>
        <v>34.027777777777779</v>
      </c>
      <c r="D1583" s="5">
        <f t="shared" si="496"/>
        <v>-3.4722222222222224E-2</v>
      </c>
      <c r="E1583">
        <f t="shared" si="482"/>
        <v>22376.499288076458</v>
      </c>
      <c r="F1583">
        <f t="shared" si="483"/>
        <v>837184.32966820989</v>
      </c>
      <c r="G1583">
        <f>SUM($E$2:E1583)</f>
        <v>5440572.87751118</v>
      </c>
      <c r="H1583">
        <f>SUM($F$2:F1583)</f>
        <v>207673527.27370691</v>
      </c>
      <c r="R1583">
        <f t="shared" si="484"/>
        <v>5440.5728775111802</v>
      </c>
      <c r="S1583">
        <f t="shared" si="485"/>
        <v>207673.52727370692</v>
      </c>
      <c r="U1583">
        <v>1581</v>
      </c>
      <c r="V1583" s="4">
        <v>122.5</v>
      </c>
      <c r="W1583">
        <f t="shared" si="486"/>
        <v>34.027777777777779</v>
      </c>
      <c r="X1583" s="5">
        <f t="shared" si="500"/>
        <v>-1.9290123456789685E-2</v>
      </c>
      <c r="Y1583">
        <f t="shared" si="487"/>
        <v>23135.850153988689</v>
      </c>
      <c r="Z1583">
        <f t="shared" si="487"/>
        <v>23135.850153988689</v>
      </c>
      <c r="AA1583">
        <f>SUM($E$2:$E1583)</f>
        <v>5440572.87751118</v>
      </c>
      <c r="AB1583">
        <f>SUM($F$2:$F1583)</f>
        <v>207673527.27370691</v>
      </c>
      <c r="AC1583">
        <f t="shared" si="499"/>
        <v>11567.925076994345</v>
      </c>
      <c r="AD1583">
        <f t="shared" si="498"/>
        <v>844032.43472222204</v>
      </c>
      <c r="AE1583">
        <f t="shared" si="497"/>
        <v>-10970.35745679005</v>
      </c>
      <c r="AF1583">
        <f t="shared" si="488"/>
        <v>-10970.35745679005</v>
      </c>
      <c r="AG1583">
        <f t="shared" si="489"/>
        <v>10970.35745679005</v>
      </c>
      <c r="AH1583">
        <f>ABS($AF1583)</f>
        <v>10970.35745679005</v>
      </c>
      <c r="AI1583">
        <f t="shared" si="490"/>
        <v>0</v>
      </c>
      <c r="AJ1583">
        <f t="shared" si="491"/>
        <v>0</v>
      </c>
      <c r="AK1583">
        <f>SUM($AJ$2:AJ1583)</f>
        <v>52744.463691180012</v>
      </c>
      <c r="AL1583">
        <f t="shared" si="492"/>
        <v>23135.850153988689</v>
      </c>
      <c r="AM1583">
        <f>SUM($AL$2:AL1583)</f>
        <v>5425868.3879616167</v>
      </c>
      <c r="AN1583">
        <f>SUM($AH$2:AH1583)</f>
        <v>7563251.4095493918</v>
      </c>
      <c r="AO1583">
        <f t="shared" si="493"/>
        <v>2834141.6438636146</v>
      </c>
      <c r="AP1583">
        <f t="shared" si="494"/>
        <v>0</v>
      </c>
      <c r="AQ1583">
        <f t="shared" si="495"/>
        <v>0</v>
      </c>
      <c r="AR1583">
        <f>SUM($AQ$2:AQ1583)</f>
        <v>1549446.936421192</v>
      </c>
      <c r="AS1583">
        <f>SUM($AO$2:AO1583)</f>
        <v>381414085.42559409</v>
      </c>
    </row>
    <row r="1584" spans="1:45" x14ac:dyDescent="0.25">
      <c r="A1584">
        <v>1582</v>
      </c>
      <c r="B1584" s="4">
        <v>122.1</v>
      </c>
      <c r="C1584">
        <f t="shared" si="481"/>
        <v>33.916666666666664</v>
      </c>
      <c r="D1584" s="5">
        <f t="shared" si="496"/>
        <v>-3.8580246913580356E-2</v>
      </c>
      <c r="E1584">
        <f t="shared" si="482"/>
        <v>21989.064541267442</v>
      </c>
      <c r="F1584">
        <f t="shared" si="483"/>
        <v>831725.92968055536</v>
      </c>
      <c r="G1584">
        <f>SUM($E$2:E1584)</f>
        <v>5462561.9420524472</v>
      </c>
      <c r="H1584">
        <f>SUM($F$2:F1584)</f>
        <v>208505253.20338747</v>
      </c>
      <c r="R1584">
        <f t="shared" si="484"/>
        <v>5462.5619420524472</v>
      </c>
      <c r="S1584">
        <f t="shared" si="485"/>
        <v>208505.25320338746</v>
      </c>
      <c r="U1584">
        <v>1582</v>
      </c>
      <c r="V1584" s="4">
        <v>122.1</v>
      </c>
      <c r="W1584">
        <f t="shared" si="486"/>
        <v>33.916666666666664</v>
      </c>
      <c r="X1584" s="5">
        <f t="shared" si="500"/>
        <v>-1.5432098765432537E-2</v>
      </c>
      <c r="Y1584">
        <f t="shared" si="487"/>
        <v>23124.371570588413</v>
      </c>
      <c r="Z1584">
        <f t="shared" si="487"/>
        <v>23124.371570588413</v>
      </c>
      <c r="AA1584">
        <f>SUM($E$2:$E1584)</f>
        <v>5462561.9420524472</v>
      </c>
      <c r="AB1584">
        <f>SUM($F$2:$F1584)</f>
        <v>208505253.20338747</v>
      </c>
      <c r="AC1584">
        <f t="shared" si="499"/>
        <v>11562.185785294207</v>
      </c>
      <c r="AD1584">
        <f t="shared" si="498"/>
        <v>837184.32966820989</v>
      </c>
      <c r="AE1584">
        <f t="shared" si="497"/>
        <v>-12306.505041666678</v>
      </c>
      <c r="AF1584">
        <f t="shared" si="488"/>
        <v>-12306.505041666678</v>
      </c>
      <c r="AG1584">
        <f t="shared" si="489"/>
        <v>12306.505041666678</v>
      </c>
      <c r="AH1584">
        <f>ABS($AF1584)</f>
        <v>12306.505041666678</v>
      </c>
      <c r="AI1584">
        <f t="shared" si="490"/>
        <v>0</v>
      </c>
      <c r="AJ1584">
        <f t="shared" si="491"/>
        <v>0</v>
      </c>
      <c r="AK1584">
        <f>SUM($AJ$2:AJ1584)</f>
        <v>52744.463691180012</v>
      </c>
      <c r="AL1584">
        <f t="shared" si="492"/>
        <v>23124.371570588413</v>
      </c>
      <c r="AM1584">
        <f>SUM($AL$2:AL1584)</f>
        <v>5448992.7595322048</v>
      </c>
      <c r="AN1584">
        <f>SUM($AH$2:AH1584)</f>
        <v>7575557.9145910582</v>
      </c>
      <c r="AO1584">
        <f t="shared" si="493"/>
        <v>2823485.7687688451</v>
      </c>
      <c r="AP1584">
        <f t="shared" si="494"/>
        <v>0</v>
      </c>
      <c r="AQ1584">
        <f t="shared" si="495"/>
        <v>0</v>
      </c>
      <c r="AR1584">
        <f>SUM($AQ$2:AQ1584)</f>
        <v>1549446.936421192</v>
      </c>
      <c r="AS1584">
        <f>SUM($AO$2:AO1584)</f>
        <v>384237571.19436294</v>
      </c>
    </row>
    <row r="1585" spans="1:45" x14ac:dyDescent="0.25">
      <c r="A1585">
        <v>1583</v>
      </c>
      <c r="B1585" s="4">
        <v>121.5</v>
      </c>
      <c r="C1585">
        <f t="shared" si="481"/>
        <v>33.75</v>
      </c>
      <c r="D1585" s="5">
        <f t="shared" si="496"/>
        <v>-5.0154320987653774E-2</v>
      </c>
      <c r="E1585">
        <f t="shared" si="482"/>
        <v>21130.106123182322</v>
      </c>
      <c r="F1585">
        <f t="shared" si="483"/>
        <v>823571.80312499998</v>
      </c>
      <c r="G1585">
        <f>SUM($E$2:E1585)</f>
        <v>5483692.0481756292</v>
      </c>
      <c r="H1585">
        <f>SUM($F$2:F1585)</f>
        <v>209328825.00651246</v>
      </c>
      <c r="R1585">
        <f t="shared" si="484"/>
        <v>5483.6920481756297</v>
      </c>
      <c r="S1585">
        <f t="shared" si="485"/>
        <v>209328.82500651246</v>
      </c>
      <c r="U1585">
        <v>1583</v>
      </c>
      <c r="V1585" s="4">
        <v>121.5</v>
      </c>
      <c r="W1585">
        <f t="shared" si="486"/>
        <v>33.75</v>
      </c>
      <c r="X1585" s="5">
        <f t="shared" si="500"/>
        <v>-2.3148148148147817E-2</v>
      </c>
      <c r="Y1585">
        <f t="shared" si="487"/>
        <v>22448.122269015646</v>
      </c>
      <c r="Z1585">
        <f t="shared" si="487"/>
        <v>22448.122269015646</v>
      </c>
      <c r="AA1585">
        <f>SUM($E$2:$E1585)</f>
        <v>5483692.0481756292</v>
      </c>
      <c r="AB1585">
        <f>SUM($F$2:$F1585)</f>
        <v>209328825.00651246</v>
      </c>
      <c r="AC1585">
        <f t="shared" si="499"/>
        <v>11224.061134507823</v>
      </c>
      <c r="AD1585">
        <f t="shared" si="498"/>
        <v>831725.92968055536</v>
      </c>
      <c r="AE1585">
        <f t="shared" si="497"/>
        <v>-13612.526543209911</v>
      </c>
      <c r="AF1585">
        <f t="shared" si="488"/>
        <v>-13612.526543209911</v>
      </c>
      <c r="AG1585">
        <f t="shared" si="489"/>
        <v>13612.526543209911</v>
      </c>
      <c r="AH1585">
        <f>ABS($AF1585)</f>
        <v>13612.526543209911</v>
      </c>
      <c r="AI1585">
        <f t="shared" si="490"/>
        <v>0</v>
      </c>
      <c r="AJ1585">
        <f t="shared" si="491"/>
        <v>0</v>
      </c>
      <c r="AK1585">
        <f>SUM($AJ$2:AJ1585)</f>
        <v>52744.463691180012</v>
      </c>
      <c r="AL1585">
        <f t="shared" si="492"/>
        <v>22448.122269015646</v>
      </c>
      <c r="AM1585">
        <f>SUM($AL$2:AL1585)</f>
        <v>5471440.8818012206</v>
      </c>
      <c r="AN1585">
        <f>SUM($AH$2:AH1585)</f>
        <v>7589170.4411342684</v>
      </c>
      <c r="AO1585">
        <f t="shared" si="493"/>
        <v>2727446.8556854012</v>
      </c>
      <c r="AP1585">
        <f t="shared" si="494"/>
        <v>0</v>
      </c>
      <c r="AQ1585">
        <f t="shared" si="495"/>
        <v>0</v>
      </c>
      <c r="AR1585">
        <f>SUM($AQ$2:AQ1585)</f>
        <v>1549446.936421192</v>
      </c>
      <c r="AS1585">
        <f>SUM($AO$2:AO1585)</f>
        <v>386965018.05004835</v>
      </c>
    </row>
    <row r="1586" spans="1:45" x14ac:dyDescent="0.25">
      <c r="A1586">
        <v>1584</v>
      </c>
      <c r="B1586" s="4">
        <v>120.8</v>
      </c>
      <c r="C1586">
        <f t="shared" si="481"/>
        <v>33.555555555555557</v>
      </c>
      <c r="D1586" s="5">
        <f t="shared" si="496"/>
        <v>-5.7870370370370038E-2</v>
      </c>
      <c r="E1586">
        <f t="shared" si="482"/>
        <v>20419.317866192618</v>
      </c>
      <c r="F1586">
        <f t="shared" si="483"/>
        <v>814109.42350617296</v>
      </c>
      <c r="G1586">
        <f>SUM($E$2:E1586)</f>
        <v>5504111.3660418214</v>
      </c>
      <c r="H1586">
        <f>SUM($F$2:F1586)</f>
        <v>210142934.43001863</v>
      </c>
      <c r="R1586">
        <f t="shared" si="484"/>
        <v>5504.1113660418214</v>
      </c>
      <c r="S1586">
        <f t="shared" si="485"/>
        <v>210142.93443001862</v>
      </c>
      <c r="U1586">
        <v>1584</v>
      </c>
      <c r="V1586" s="4">
        <v>120.8</v>
      </c>
      <c r="W1586">
        <f t="shared" si="486"/>
        <v>33.555555555555557</v>
      </c>
      <c r="X1586" s="5">
        <f t="shared" si="500"/>
        <v>-2.7006172839505953E-2</v>
      </c>
      <c r="Y1586">
        <f t="shared" si="487"/>
        <v>21916.943737248854</v>
      </c>
      <c r="Z1586">
        <f t="shared" si="487"/>
        <v>21916.943737248854</v>
      </c>
      <c r="AA1586">
        <f>SUM($E$2:$E1586)</f>
        <v>5504111.3660418214</v>
      </c>
      <c r="AB1586">
        <f>SUM($F$2:$F1586)</f>
        <v>210142934.43001863</v>
      </c>
      <c r="AC1586">
        <f t="shared" si="499"/>
        <v>10958.471868624427</v>
      </c>
      <c r="AD1586">
        <f t="shared" si="498"/>
        <v>823571.80312499998</v>
      </c>
      <c r="AE1586">
        <f t="shared" si="497"/>
        <v>-17616.506174382404</v>
      </c>
      <c r="AF1586">
        <f t="shared" si="488"/>
        <v>-17616.506174382404</v>
      </c>
      <c r="AG1586">
        <f t="shared" si="489"/>
        <v>17616.506174382404</v>
      </c>
      <c r="AH1586">
        <f>ABS($AF1586)</f>
        <v>17616.506174382404</v>
      </c>
      <c r="AI1586">
        <f t="shared" si="490"/>
        <v>0</v>
      </c>
      <c r="AJ1586">
        <f t="shared" si="491"/>
        <v>0</v>
      </c>
      <c r="AK1586">
        <f>SUM($AJ$2:AJ1586)</f>
        <v>52744.463691180012</v>
      </c>
      <c r="AL1586">
        <f t="shared" si="492"/>
        <v>21916.943737248854</v>
      </c>
      <c r="AM1586">
        <f>SUM($AL$2:AL1586)</f>
        <v>5493357.8255384695</v>
      </c>
      <c r="AN1586">
        <f>SUM($AH$2:AH1586)</f>
        <v>7606786.9473086512</v>
      </c>
      <c r="AO1586">
        <f t="shared" si="493"/>
        <v>2647566.8034596615</v>
      </c>
      <c r="AP1586">
        <f t="shared" si="494"/>
        <v>0</v>
      </c>
      <c r="AQ1586">
        <f t="shared" si="495"/>
        <v>0</v>
      </c>
      <c r="AR1586">
        <f>SUM($AQ$2:AQ1586)</f>
        <v>1549446.936421192</v>
      </c>
      <c r="AS1586">
        <f>SUM($AO$2:AO1586)</f>
        <v>389612584.853508</v>
      </c>
    </row>
    <row r="1587" spans="1:45" x14ac:dyDescent="0.25">
      <c r="A1587">
        <v>1585</v>
      </c>
      <c r="B1587" s="4">
        <v>120</v>
      </c>
      <c r="C1587">
        <f t="shared" si="481"/>
        <v>33.333333333333336</v>
      </c>
      <c r="D1587" s="5">
        <f t="shared" si="496"/>
        <v>-6.5586419753087294E-2</v>
      </c>
      <c r="E1587">
        <f t="shared" si="482"/>
        <v>19669.988702551404</v>
      </c>
      <c r="F1587">
        <f t="shared" si="483"/>
        <v>803362.22222222236</v>
      </c>
      <c r="G1587">
        <f>SUM($E$2:E1587)</f>
        <v>5523781.3547443729</v>
      </c>
      <c r="H1587">
        <f>SUM($F$2:F1587)</f>
        <v>210946296.65224084</v>
      </c>
      <c r="R1587">
        <f t="shared" si="484"/>
        <v>5523.7813547443729</v>
      </c>
      <c r="S1587">
        <f t="shared" si="485"/>
        <v>210946.29665224085</v>
      </c>
      <c r="U1587">
        <v>1585</v>
      </c>
      <c r="V1587" s="4">
        <v>120</v>
      </c>
      <c r="W1587">
        <f t="shared" si="486"/>
        <v>33.333333333333336</v>
      </c>
      <c r="X1587" s="5">
        <f t="shared" si="500"/>
        <v>-3.0864197530864088E-2</v>
      </c>
      <c r="Y1587">
        <f t="shared" si="487"/>
        <v>21343.659998847746</v>
      </c>
      <c r="Z1587">
        <f t="shared" si="487"/>
        <v>21343.659998847746</v>
      </c>
      <c r="AA1587">
        <f>SUM($E$2:$E1587)</f>
        <v>5523781.3547443729</v>
      </c>
      <c r="AB1587">
        <f>SUM($F$2:$F1587)</f>
        <v>210946296.65224084</v>
      </c>
      <c r="AC1587">
        <f t="shared" si="499"/>
        <v>10671.829999423873</v>
      </c>
      <c r="AD1587">
        <f t="shared" si="498"/>
        <v>814109.42350617296</v>
      </c>
      <c r="AE1587">
        <f t="shared" si="497"/>
        <v>-20209.580902777612</v>
      </c>
      <c r="AF1587">
        <f t="shared" si="488"/>
        <v>-20209.580902777612</v>
      </c>
      <c r="AG1587">
        <f t="shared" si="489"/>
        <v>20209.580902777612</v>
      </c>
      <c r="AH1587">
        <f>ABS($AF1587)</f>
        <v>20209.580902777612</v>
      </c>
      <c r="AI1587">
        <f t="shared" si="490"/>
        <v>0</v>
      </c>
      <c r="AJ1587">
        <f t="shared" si="491"/>
        <v>0</v>
      </c>
      <c r="AK1587">
        <f>SUM($AJ$2:AJ1587)</f>
        <v>52744.463691180012</v>
      </c>
      <c r="AL1587">
        <f t="shared" si="492"/>
        <v>21343.659998847746</v>
      </c>
      <c r="AM1587">
        <f>SUM($AL$2:AL1587)</f>
        <v>5514701.4855373176</v>
      </c>
      <c r="AN1587">
        <f>SUM($AH$2:AH1587)</f>
        <v>7626996.5282114288</v>
      </c>
      <c r="AO1587">
        <f t="shared" si="493"/>
        <v>2561239.1998617295</v>
      </c>
      <c r="AP1587">
        <f t="shared" si="494"/>
        <v>0</v>
      </c>
      <c r="AQ1587">
        <f t="shared" si="495"/>
        <v>0</v>
      </c>
      <c r="AR1587">
        <f>SUM($AQ$2:AQ1587)</f>
        <v>1549446.936421192</v>
      </c>
      <c r="AS1587">
        <f>SUM($AO$2:AO1587)</f>
        <v>392173824.0533697</v>
      </c>
    </row>
    <row r="1588" spans="1:45" x14ac:dyDescent="0.25">
      <c r="A1588">
        <v>1586</v>
      </c>
      <c r="B1588" s="4">
        <v>119.1</v>
      </c>
      <c r="C1588">
        <f t="shared" si="481"/>
        <v>33.083333333333329</v>
      </c>
      <c r="D1588" s="5">
        <f t="shared" si="496"/>
        <v>-7.3302469135803558E-2</v>
      </c>
      <c r="E1588">
        <f t="shared" si="482"/>
        <v>18884.831824684188</v>
      </c>
      <c r="F1588">
        <f t="shared" si="483"/>
        <v>791356.97801388858</v>
      </c>
      <c r="G1588">
        <f>SUM($E$2:E1588)</f>
        <v>5542666.1865690574</v>
      </c>
      <c r="H1588">
        <f>SUM($F$2:F1588)</f>
        <v>211737653.63025475</v>
      </c>
      <c r="R1588">
        <f t="shared" si="484"/>
        <v>5542.6661865690576</v>
      </c>
      <c r="S1588">
        <f t="shared" si="485"/>
        <v>211737.65363025473</v>
      </c>
      <c r="U1588">
        <v>1586</v>
      </c>
      <c r="V1588" s="4">
        <v>119.1</v>
      </c>
      <c r="W1588">
        <f t="shared" si="486"/>
        <v>33.083333333333329</v>
      </c>
      <c r="X1588" s="5">
        <f t="shared" si="500"/>
        <v>-3.4722222222223209E-2</v>
      </c>
      <c r="Y1588">
        <f t="shared" si="487"/>
        <v>20730.519337544272</v>
      </c>
      <c r="Z1588">
        <f t="shared" si="487"/>
        <v>20730.519337544272</v>
      </c>
      <c r="AA1588">
        <f>SUM($E$2:$E1588)</f>
        <v>5542666.1865690574</v>
      </c>
      <c r="AB1588">
        <f>SUM($F$2:$F1588)</f>
        <v>211737653.63025475</v>
      </c>
      <c r="AC1588">
        <f t="shared" si="499"/>
        <v>10365.259668772136</v>
      </c>
      <c r="AD1588">
        <f t="shared" si="498"/>
        <v>803362.22222222236</v>
      </c>
      <c r="AE1588">
        <f t="shared" si="497"/>
        <v>-22752.445492284372</v>
      </c>
      <c r="AF1588">
        <f t="shared" si="488"/>
        <v>-22752.445492284372</v>
      </c>
      <c r="AG1588">
        <f t="shared" si="489"/>
        <v>22752.445492284372</v>
      </c>
      <c r="AH1588">
        <f>ABS($AF1588)</f>
        <v>22752.445492284372</v>
      </c>
      <c r="AI1588">
        <f t="shared" si="490"/>
        <v>0</v>
      </c>
      <c r="AJ1588">
        <f t="shared" si="491"/>
        <v>0</v>
      </c>
      <c r="AK1588">
        <f>SUM($AJ$2:AJ1588)</f>
        <v>52744.463691180012</v>
      </c>
      <c r="AL1588">
        <f t="shared" si="492"/>
        <v>20730.519337544272</v>
      </c>
      <c r="AM1588">
        <f>SUM($AL$2:AL1588)</f>
        <v>5535432.0048748618</v>
      </c>
      <c r="AN1588">
        <f>SUM($AH$2:AH1588)</f>
        <v>7649748.9737037132</v>
      </c>
      <c r="AO1588">
        <f t="shared" si="493"/>
        <v>2469004.8531015227</v>
      </c>
      <c r="AP1588">
        <f t="shared" si="494"/>
        <v>0</v>
      </c>
      <c r="AQ1588">
        <f t="shared" si="495"/>
        <v>0</v>
      </c>
      <c r="AR1588">
        <f>SUM($AQ$2:AQ1588)</f>
        <v>1549446.936421192</v>
      </c>
      <c r="AS1588">
        <f>SUM($AO$2:AO1588)</f>
        <v>394642828.90647125</v>
      </c>
    </row>
    <row r="1589" spans="1:45" x14ac:dyDescent="0.25">
      <c r="A1589">
        <v>1587</v>
      </c>
      <c r="B1589" s="4">
        <v>118.1</v>
      </c>
      <c r="C1589">
        <f t="shared" si="481"/>
        <v>32.80555555555555</v>
      </c>
      <c r="D1589" s="5">
        <f t="shared" si="496"/>
        <v>-7.7160493827159726E-2</v>
      </c>
      <c r="E1589">
        <f t="shared" si="482"/>
        <v>18249.778359785825</v>
      </c>
      <c r="F1589">
        <f t="shared" si="483"/>
        <v>778123.81696450582</v>
      </c>
      <c r="G1589">
        <f>SUM($E$2:E1589)</f>
        <v>5560915.9649288431</v>
      </c>
      <c r="H1589">
        <f>SUM($F$2:F1589)</f>
        <v>212515777.44721925</v>
      </c>
      <c r="R1589">
        <f t="shared" si="484"/>
        <v>5560.9159649288431</v>
      </c>
      <c r="S1589">
        <f t="shared" si="485"/>
        <v>212515.77744721924</v>
      </c>
      <c r="U1589">
        <v>1587</v>
      </c>
      <c r="V1589" s="4">
        <v>118.1</v>
      </c>
      <c r="W1589">
        <f t="shared" si="486"/>
        <v>32.80555555555555</v>
      </c>
      <c r="X1589" s="5">
        <f t="shared" si="500"/>
        <v>-3.8580246913580356E-2</v>
      </c>
      <c r="Y1589">
        <f t="shared" si="487"/>
        <v>20079.968916198679</v>
      </c>
      <c r="Z1589">
        <f t="shared" si="487"/>
        <v>20079.968916198679</v>
      </c>
      <c r="AA1589">
        <f>SUM($E$2:$E1589)</f>
        <v>5560915.9649288431</v>
      </c>
      <c r="AB1589">
        <f>SUM($F$2:$F1589)</f>
        <v>212515777.44721925</v>
      </c>
      <c r="AC1589">
        <f t="shared" si="499"/>
        <v>10039.984458099339</v>
      </c>
      <c r="AD1589">
        <f t="shared" si="498"/>
        <v>791356.97801388858</v>
      </c>
      <c r="AE1589">
        <f t="shared" si="497"/>
        <v>-25238.405257716542</v>
      </c>
      <c r="AF1589">
        <f t="shared" si="488"/>
        <v>-25238.405257716542</v>
      </c>
      <c r="AG1589">
        <f t="shared" si="489"/>
        <v>25238.405257716542</v>
      </c>
      <c r="AH1589">
        <f>ABS($AF1589)</f>
        <v>25238.405257716542</v>
      </c>
      <c r="AI1589">
        <f t="shared" si="490"/>
        <v>0</v>
      </c>
      <c r="AJ1589">
        <f t="shared" si="491"/>
        <v>0</v>
      </c>
      <c r="AK1589">
        <f>SUM($AJ$2:AJ1589)</f>
        <v>52744.463691180012</v>
      </c>
      <c r="AL1589">
        <f t="shared" si="492"/>
        <v>20079.968916198679</v>
      </c>
      <c r="AM1589">
        <f>SUM($AL$2:AL1589)</f>
        <v>5555511.97379106</v>
      </c>
      <c r="AN1589">
        <f>SUM($AH$2:AH1589)</f>
        <v>7674987.3789614299</v>
      </c>
      <c r="AO1589">
        <f t="shared" si="493"/>
        <v>2371444.329003064</v>
      </c>
      <c r="AP1589">
        <f t="shared" si="494"/>
        <v>0</v>
      </c>
      <c r="AQ1589">
        <f t="shared" si="495"/>
        <v>0</v>
      </c>
      <c r="AR1589">
        <f>SUM($AQ$2:AQ1589)</f>
        <v>1549446.936421192</v>
      </c>
      <c r="AS1589">
        <f>SUM($AO$2:AO1589)</f>
        <v>397014273.23547429</v>
      </c>
    </row>
    <row r="1590" spans="1:45" x14ac:dyDescent="0.25">
      <c r="A1590">
        <v>1588</v>
      </c>
      <c r="B1590" s="4">
        <v>117.1</v>
      </c>
      <c r="C1590">
        <f t="shared" si="481"/>
        <v>32.527777777777779</v>
      </c>
      <c r="D1590" s="5">
        <f t="shared" si="496"/>
        <v>-7.3302469135801587E-2</v>
      </c>
      <c r="E1590">
        <f t="shared" si="482"/>
        <v>17988.186402196203</v>
      </c>
      <c r="F1590">
        <f t="shared" si="483"/>
        <v>765002.23400154314</v>
      </c>
      <c r="G1590">
        <f>SUM($E$2:E1590)</f>
        <v>5578904.1513310391</v>
      </c>
      <c r="H1590">
        <f>SUM($F$2:F1590)</f>
        <v>213280779.6812208</v>
      </c>
      <c r="R1590">
        <f t="shared" si="484"/>
        <v>5578.9041513310394</v>
      </c>
      <c r="S1590">
        <f t="shared" si="485"/>
        <v>213280.7796812208</v>
      </c>
      <c r="U1590">
        <v>1588</v>
      </c>
      <c r="V1590" s="4">
        <v>117.1</v>
      </c>
      <c r="W1590">
        <f t="shared" si="486"/>
        <v>32.527777777777779</v>
      </c>
      <c r="X1590" s="5">
        <f t="shared" si="500"/>
        <v>-3.858024691357937E-2</v>
      </c>
      <c r="Y1590">
        <f t="shared" si="487"/>
        <v>19621.410642165341</v>
      </c>
      <c r="Z1590">
        <f t="shared" si="487"/>
        <v>19621.410642165341</v>
      </c>
      <c r="AA1590">
        <f>SUM($E$2:$E1590)</f>
        <v>5578904.1513310391</v>
      </c>
      <c r="AB1590">
        <f>SUM($F$2:$F1590)</f>
        <v>213280779.6812208</v>
      </c>
      <c r="AC1590">
        <f t="shared" si="499"/>
        <v>9810.7053210826707</v>
      </c>
      <c r="AD1590">
        <f t="shared" si="498"/>
        <v>778123.81696450582</v>
      </c>
      <c r="AE1590">
        <f t="shared" si="497"/>
        <v>-26354.744012345443</v>
      </c>
      <c r="AF1590">
        <f t="shared" si="488"/>
        <v>-26354.744012345443</v>
      </c>
      <c r="AG1590">
        <f t="shared" si="489"/>
        <v>26354.744012345443</v>
      </c>
      <c r="AH1590">
        <f>ABS($AF1590)</f>
        <v>26354.744012345443</v>
      </c>
      <c r="AI1590">
        <f t="shared" si="490"/>
        <v>0</v>
      </c>
      <c r="AJ1590">
        <f t="shared" si="491"/>
        <v>0</v>
      </c>
      <c r="AK1590">
        <f>SUM($AJ$2:AJ1590)</f>
        <v>52744.463691180012</v>
      </c>
      <c r="AL1590">
        <f t="shared" si="492"/>
        <v>19621.410642165341</v>
      </c>
      <c r="AM1590">
        <f>SUM($AL$2:AL1590)</f>
        <v>5575133.3844332257</v>
      </c>
      <c r="AN1590">
        <f>SUM($AH$2:AH1590)</f>
        <v>7701342.1229737755</v>
      </c>
      <c r="AO1590">
        <f t="shared" si="493"/>
        <v>2297667.1861975612</v>
      </c>
      <c r="AP1590">
        <f t="shared" si="494"/>
        <v>0</v>
      </c>
      <c r="AQ1590">
        <f t="shared" si="495"/>
        <v>0</v>
      </c>
      <c r="AR1590">
        <f>SUM($AQ$2:AQ1590)</f>
        <v>1549446.936421192</v>
      </c>
      <c r="AS1590">
        <f>SUM($AO$2:AO1590)</f>
        <v>399311940.42167187</v>
      </c>
    </row>
    <row r="1591" spans="1:45" x14ac:dyDescent="0.25">
      <c r="A1591">
        <v>1589</v>
      </c>
      <c r="B1591" s="4">
        <v>116.2</v>
      </c>
      <c r="C1591">
        <f t="shared" si="481"/>
        <v>32.277777777777779</v>
      </c>
      <c r="D1591" s="5">
        <f t="shared" si="496"/>
        <v>-6.1728395061728177E-2</v>
      </c>
      <c r="E1591">
        <f t="shared" si="482"/>
        <v>18134.555444438938</v>
      </c>
      <c r="F1591">
        <f t="shared" si="483"/>
        <v>753288.20859876543</v>
      </c>
      <c r="G1591">
        <f>SUM($E$2:E1591)</f>
        <v>5597038.7067754781</v>
      </c>
      <c r="H1591">
        <f>SUM($F$2:F1591)</f>
        <v>214034067.88981956</v>
      </c>
      <c r="R1591">
        <f t="shared" si="484"/>
        <v>5597.0387067754782</v>
      </c>
      <c r="S1591">
        <f t="shared" si="485"/>
        <v>214034.06788981956</v>
      </c>
      <c r="U1591">
        <v>1589</v>
      </c>
      <c r="V1591" s="4">
        <v>116.2</v>
      </c>
      <c r="W1591">
        <f t="shared" si="486"/>
        <v>32.277777777777779</v>
      </c>
      <c r="X1591" s="5">
        <f t="shared" si="500"/>
        <v>-3.4722222222222224E-2</v>
      </c>
      <c r="Y1591">
        <f t="shared" si="487"/>
        <v>19395.077881853194</v>
      </c>
      <c r="Z1591">
        <f t="shared" si="487"/>
        <v>19395.077881853194</v>
      </c>
      <c r="AA1591">
        <f>SUM($E$2:$E1591)</f>
        <v>5597038.7067754781</v>
      </c>
      <c r="AB1591">
        <f>SUM($F$2:$F1591)</f>
        <v>214034067.88981956</v>
      </c>
      <c r="AC1591">
        <f t="shared" si="499"/>
        <v>9697.5389409265972</v>
      </c>
      <c r="AD1591">
        <f t="shared" si="498"/>
        <v>765002.23400154314</v>
      </c>
      <c r="AE1591">
        <f t="shared" si="497"/>
        <v>-24835.608365740394</v>
      </c>
      <c r="AF1591">
        <f t="shared" si="488"/>
        <v>-24835.608365740394</v>
      </c>
      <c r="AG1591">
        <f t="shared" si="489"/>
        <v>24835.608365740394</v>
      </c>
      <c r="AH1591">
        <f>ABS($AF1591)</f>
        <v>24835.608365740394</v>
      </c>
      <c r="AI1591">
        <f t="shared" si="490"/>
        <v>0</v>
      </c>
      <c r="AJ1591">
        <f t="shared" si="491"/>
        <v>0</v>
      </c>
      <c r="AK1591">
        <f>SUM($AJ$2:AJ1591)</f>
        <v>52744.463691180012</v>
      </c>
      <c r="AL1591">
        <f t="shared" si="492"/>
        <v>19395.077881853194</v>
      </c>
      <c r="AM1591">
        <f>SUM($AL$2:AL1591)</f>
        <v>5594528.4623150788</v>
      </c>
      <c r="AN1591">
        <f>SUM($AH$2:AH1591)</f>
        <v>7726177.7313395161</v>
      </c>
      <c r="AO1591">
        <f t="shared" si="493"/>
        <v>2253708.0498713413</v>
      </c>
      <c r="AP1591">
        <f t="shared" si="494"/>
        <v>0</v>
      </c>
      <c r="AQ1591">
        <f t="shared" si="495"/>
        <v>0</v>
      </c>
      <c r="AR1591">
        <f>SUM($AQ$2:AQ1591)</f>
        <v>1549446.936421192</v>
      </c>
      <c r="AS1591">
        <f>SUM($AO$2:AO1591)</f>
        <v>401565648.47154319</v>
      </c>
    </row>
    <row r="1592" spans="1:45" x14ac:dyDescent="0.25">
      <c r="A1592">
        <v>1590</v>
      </c>
      <c r="B1592" s="4">
        <v>115.5</v>
      </c>
      <c r="C1592">
        <f t="shared" si="481"/>
        <v>32.083333333333336</v>
      </c>
      <c r="D1592" s="5">
        <f t="shared" si="496"/>
        <v>-5.0154320987654266E-2</v>
      </c>
      <c r="E1592">
        <f t="shared" si="482"/>
        <v>18366.031635810639</v>
      </c>
      <c r="F1592">
        <f t="shared" si="483"/>
        <v>744239.78368055553</v>
      </c>
      <c r="G1592">
        <f>SUM($E$2:E1592)</f>
        <v>5615404.7384112887</v>
      </c>
      <c r="H1592">
        <f>SUM($F$2:F1592)</f>
        <v>214778307.67350012</v>
      </c>
      <c r="R1592">
        <f t="shared" si="484"/>
        <v>5615.4047384112891</v>
      </c>
      <c r="S1592">
        <f t="shared" si="485"/>
        <v>214778.30767350012</v>
      </c>
      <c r="U1592">
        <v>1590</v>
      </c>
      <c r="V1592" s="4">
        <v>115.5</v>
      </c>
      <c r="W1592">
        <f t="shared" si="486"/>
        <v>32.083333333333336</v>
      </c>
      <c r="X1592" s="5">
        <f t="shared" si="500"/>
        <v>-2.7006172839505953E-2</v>
      </c>
      <c r="Y1592">
        <f t="shared" si="487"/>
        <v>19439.970717600772</v>
      </c>
      <c r="Z1592">
        <f t="shared" si="487"/>
        <v>19439.970717600772</v>
      </c>
      <c r="AA1592">
        <f>SUM($E$2:$E1592)</f>
        <v>5615404.7384112887</v>
      </c>
      <c r="AB1592">
        <f>SUM($F$2:$F1592)</f>
        <v>214778307.67350012</v>
      </c>
      <c r="AC1592">
        <f t="shared" si="499"/>
        <v>9719.9853588003862</v>
      </c>
      <c r="AD1592">
        <f t="shared" si="498"/>
        <v>753288.20859876543</v>
      </c>
      <c r="AE1592">
        <f t="shared" si="497"/>
        <v>-20762.450320987613</v>
      </c>
      <c r="AF1592">
        <f t="shared" si="488"/>
        <v>-20762.450320987613</v>
      </c>
      <c r="AG1592">
        <f t="shared" si="489"/>
        <v>20762.450320987613</v>
      </c>
      <c r="AH1592">
        <f>ABS($AF1592)</f>
        <v>20762.450320987613</v>
      </c>
      <c r="AI1592">
        <f t="shared" si="490"/>
        <v>0</v>
      </c>
      <c r="AJ1592">
        <f t="shared" si="491"/>
        <v>0</v>
      </c>
      <c r="AK1592">
        <f>SUM($AJ$2:AJ1592)</f>
        <v>52744.463691180012</v>
      </c>
      <c r="AL1592">
        <f t="shared" si="492"/>
        <v>19439.970717600772</v>
      </c>
      <c r="AM1592">
        <f>SUM($AL$2:AL1592)</f>
        <v>5613968.4330326794</v>
      </c>
      <c r="AN1592">
        <f>SUM($AH$2:AH1592)</f>
        <v>7746940.1816605041</v>
      </c>
      <c r="AO1592">
        <f t="shared" si="493"/>
        <v>2245316.6178828892</v>
      </c>
      <c r="AP1592">
        <f t="shared" si="494"/>
        <v>0</v>
      </c>
      <c r="AQ1592">
        <f t="shared" si="495"/>
        <v>0</v>
      </c>
      <c r="AR1592">
        <f>SUM($AQ$2:AQ1592)</f>
        <v>1549446.936421192</v>
      </c>
      <c r="AS1592">
        <f>SUM($AO$2:AO1592)</f>
        <v>403810965.0894261</v>
      </c>
    </row>
    <row r="1593" spans="1:45" x14ac:dyDescent="0.25">
      <c r="A1593">
        <v>1591</v>
      </c>
      <c r="B1593" s="4">
        <v>114.9</v>
      </c>
      <c r="C1593">
        <f t="shared" si="481"/>
        <v>31.916666666666668</v>
      </c>
      <c r="D1593" s="5">
        <f t="shared" si="496"/>
        <v>-3.8580246913580848E-2</v>
      </c>
      <c r="E1593">
        <f t="shared" si="482"/>
        <v>18638.40303466218</v>
      </c>
      <c r="F1593">
        <f t="shared" si="483"/>
        <v>736527.50634722225</v>
      </c>
      <c r="G1593">
        <f>SUM($E$2:E1593)</f>
        <v>5634043.1414459506</v>
      </c>
      <c r="H1593">
        <f>SUM($F$2:F1593)</f>
        <v>215514835.17984733</v>
      </c>
      <c r="R1593">
        <f t="shared" si="484"/>
        <v>5634.0431414459508</v>
      </c>
      <c r="S1593">
        <f t="shared" si="485"/>
        <v>215514.83517984732</v>
      </c>
      <c r="U1593">
        <v>1591</v>
      </c>
      <c r="V1593" s="4">
        <v>114.9</v>
      </c>
      <c r="W1593">
        <f t="shared" si="486"/>
        <v>31.916666666666668</v>
      </c>
      <c r="X1593" s="5">
        <f t="shared" si="500"/>
        <v>-2.3148148148148313E-2</v>
      </c>
      <c r="Y1593">
        <f t="shared" si="487"/>
        <v>19350.643152974957</v>
      </c>
      <c r="Z1593">
        <f t="shared" si="487"/>
        <v>19350.643152974957</v>
      </c>
      <c r="AA1593">
        <f>SUM($E$2:$E1593)</f>
        <v>5634043.1414459506</v>
      </c>
      <c r="AB1593">
        <f>SUM($F$2:$F1593)</f>
        <v>215514835.17984733</v>
      </c>
      <c r="AC1593">
        <f t="shared" si="499"/>
        <v>9675.3215764874785</v>
      </c>
      <c r="AD1593">
        <f t="shared" si="498"/>
        <v>744239.78368055553</v>
      </c>
      <c r="AE1593">
        <f t="shared" si="497"/>
        <v>-16760.702251543174</v>
      </c>
      <c r="AF1593">
        <f t="shared" si="488"/>
        <v>-16760.702251543174</v>
      </c>
      <c r="AG1593">
        <f t="shared" si="489"/>
        <v>16760.702251543174</v>
      </c>
      <c r="AH1593">
        <f>ABS($AF1593)</f>
        <v>16760.702251543174</v>
      </c>
      <c r="AI1593">
        <f t="shared" si="490"/>
        <v>0</v>
      </c>
      <c r="AJ1593">
        <f t="shared" si="491"/>
        <v>0</v>
      </c>
      <c r="AK1593">
        <f>SUM($AJ$2:AJ1593)</f>
        <v>52744.463691180012</v>
      </c>
      <c r="AL1593">
        <f t="shared" si="492"/>
        <v>19350.643152974957</v>
      </c>
      <c r="AM1593">
        <f>SUM($AL$2:AL1593)</f>
        <v>5633319.0761856539</v>
      </c>
      <c r="AN1593">
        <f>SUM($AH$2:AH1593)</f>
        <v>7763700.8839120474</v>
      </c>
      <c r="AO1593">
        <f t="shared" si="493"/>
        <v>2223388.8982768226</v>
      </c>
      <c r="AP1593">
        <f t="shared" si="494"/>
        <v>0</v>
      </c>
      <c r="AQ1593">
        <f t="shared" si="495"/>
        <v>0</v>
      </c>
      <c r="AR1593">
        <f>SUM($AQ$2:AQ1593)</f>
        <v>1549446.936421192</v>
      </c>
      <c r="AS1593">
        <f>SUM($AO$2:AO1593)</f>
        <v>406034353.98770291</v>
      </c>
    </row>
    <row r="1594" spans="1:45" x14ac:dyDescent="0.25">
      <c r="A1594">
        <v>1592</v>
      </c>
      <c r="B1594" s="4">
        <v>114.5</v>
      </c>
      <c r="C1594">
        <f t="shared" si="481"/>
        <v>31.805555555555554</v>
      </c>
      <c r="D1594" s="5">
        <f t="shared" si="496"/>
        <v>-3.0864197530864581E-2</v>
      </c>
      <c r="E1594">
        <f t="shared" si="482"/>
        <v>18818.329864842213</v>
      </c>
      <c r="F1594">
        <f t="shared" si="483"/>
        <v>731408.30374228384</v>
      </c>
      <c r="G1594">
        <f>SUM($E$2:E1594)</f>
        <v>5652861.4713107925</v>
      </c>
      <c r="H1594">
        <f>SUM($F$2:F1594)</f>
        <v>216246243.48358962</v>
      </c>
      <c r="R1594">
        <f t="shared" si="484"/>
        <v>5652.8614713107927</v>
      </c>
      <c r="S1594">
        <f t="shared" si="485"/>
        <v>216246.24348358961</v>
      </c>
      <c r="U1594">
        <v>1592</v>
      </c>
      <c r="V1594" s="4">
        <v>114.5</v>
      </c>
      <c r="W1594">
        <f t="shared" si="486"/>
        <v>31.805555555555554</v>
      </c>
      <c r="X1594" s="5">
        <f t="shared" si="500"/>
        <v>-1.5432098765432537E-2</v>
      </c>
      <c r="Y1594">
        <f t="shared" si="487"/>
        <v>19528.090470123418</v>
      </c>
      <c r="Z1594">
        <f t="shared" si="487"/>
        <v>19528.090470123418</v>
      </c>
      <c r="AA1594">
        <f>SUM($E$2:$E1594)</f>
        <v>5652861.4713107925</v>
      </c>
      <c r="AB1594">
        <f>SUM($F$2:$F1594)</f>
        <v>216246243.48358962</v>
      </c>
      <c r="AC1594">
        <f t="shared" si="499"/>
        <v>9764.0452350617088</v>
      </c>
      <c r="AD1594">
        <f t="shared" si="498"/>
        <v>736527.50634722225</v>
      </c>
      <c r="AE1594">
        <f t="shared" si="497"/>
        <v>-12831.479938271688</v>
      </c>
      <c r="AF1594">
        <f t="shared" si="488"/>
        <v>-12831.479938271688</v>
      </c>
      <c r="AG1594">
        <f t="shared" si="489"/>
        <v>12831.479938271688</v>
      </c>
      <c r="AH1594">
        <f>ABS($AF1594)</f>
        <v>12831.479938271688</v>
      </c>
      <c r="AI1594">
        <f t="shared" si="490"/>
        <v>0</v>
      </c>
      <c r="AJ1594">
        <f t="shared" si="491"/>
        <v>0</v>
      </c>
      <c r="AK1594">
        <f>SUM($AJ$2:AJ1594)</f>
        <v>52744.463691180012</v>
      </c>
      <c r="AL1594">
        <f t="shared" si="492"/>
        <v>19528.090470123418</v>
      </c>
      <c r="AM1594">
        <f>SUM($AL$2:AL1594)</f>
        <v>5652847.166655777</v>
      </c>
      <c r="AN1594">
        <f>SUM($AH$2:AH1594)</f>
        <v>7776532.3638503188</v>
      </c>
      <c r="AO1594">
        <f t="shared" si="493"/>
        <v>2235966.3588291313</v>
      </c>
      <c r="AP1594">
        <f t="shared" si="494"/>
        <v>0</v>
      </c>
      <c r="AQ1594">
        <f t="shared" si="495"/>
        <v>0</v>
      </c>
      <c r="AR1594">
        <f>SUM($AQ$2:AQ1594)</f>
        <v>1549446.936421192</v>
      </c>
      <c r="AS1594">
        <f>SUM($AO$2:AO1594)</f>
        <v>408270320.34653205</v>
      </c>
    </row>
    <row r="1595" spans="1:45" x14ac:dyDescent="0.25">
      <c r="A1595">
        <v>1593</v>
      </c>
      <c r="B1595" s="4">
        <v>114.1</v>
      </c>
      <c r="C1595">
        <f t="shared" si="481"/>
        <v>31.694444444444443</v>
      </c>
      <c r="D1595" s="5">
        <f t="shared" si="496"/>
        <v>-2.3148148148147817E-2</v>
      </c>
      <c r="E1595">
        <f t="shared" si="482"/>
        <v>18996.928719799358</v>
      </c>
      <c r="F1595">
        <f t="shared" si="483"/>
        <v>726306.95363117266</v>
      </c>
      <c r="G1595">
        <f>SUM($E$2:E1595)</f>
        <v>5671858.4000305915</v>
      </c>
      <c r="H1595">
        <f>SUM($F$2:F1595)</f>
        <v>216972550.43722078</v>
      </c>
      <c r="R1595">
        <f t="shared" si="484"/>
        <v>5671.8584000305918</v>
      </c>
      <c r="S1595">
        <f t="shared" si="485"/>
        <v>216972.55043722078</v>
      </c>
      <c r="U1595">
        <v>1593</v>
      </c>
      <c r="V1595" s="4">
        <v>114.1</v>
      </c>
      <c r="W1595">
        <f t="shared" si="486"/>
        <v>31.694444444444443</v>
      </c>
      <c r="X1595" s="5">
        <f t="shared" si="500"/>
        <v>-1.5432098765432044E-2</v>
      </c>
      <c r="Y1595">
        <f t="shared" si="487"/>
        <v>19350.569265924176</v>
      </c>
      <c r="Z1595">
        <f t="shared" si="487"/>
        <v>19350.569265924176</v>
      </c>
      <c r="AA1595">
        <f>SUM($E$2:$E1595)</f>
        <v>5671858.4000305915</v>
      </c>
      <c r="AB1595">
        <f>SUM($F$2:$F1595)</f>
        <v>216972550.43722078</v>
      </c>
      <c r="AC1595">
        <f t="shared" si="499"/>
        <v>9675.2846329620879</v>
      </c>
      <c r="AD1595">
        <f t="shared" si="498"/>
        <v>731408.30374228384</v>
      </c>
      <c r="AE1595">
        <f t="shared" si="497"/>
        <v>-10220.552716049599</v>
      </c>
      <c r="AF1595">
        <f t="shared" si="488"/>
        <v>-10220.552716049599</v>
      </c>
      <c r="AG1595">
        <f t="shared" si="489"/>
        <v>10220.552716049599</v>
      </c>
      <c r="AH1595">
        <f>ABS($AF1595)</f>
        <v>10220.552716049599</v>
      </c>
      <c r="AI1595">
        <f t="shared" si="490"/>
        <v>0</v>
      </c>
      <c r="AJ1595">
        <f t="shared" si="491"/>
        <v>0</v>
      </c>
      <c r="AK1595">
        <f>SUM($AJ$2:AJ1595)</f>
        <v>52744.463691180012</v>
      </c>
      <c r="AL1595">
        <f t="shared" si="492"/>
        <v>19350.569265924176</v>
      </c>
      <c r="AM1595">
        <f>SUM($AL$2:AL1595)</f>
        <v>5672197.7359217014</v>
      </c>
      <c r="AN1595">
        <f>SUM($AH$2:AH1595)</f>
        <v>7786752.9165663682</v>
      </c>
      <c r="AO1595">
        <f t="shared" si="493"/>
        <v>2207899.9532419485</v>
      </c>
      <c r="AP1595">
        <f t="shared" si="494"/>
        <v>0</v>
      </c>
      <c r="AQ1595">
        <f t="shared" si="495"/>
        <v>0</v>
      </c>
      <c r="AR1595">
        <f>SUM($AQ$2:AQ1595)</f>
        <v>1549446.936421192</v>
      </c>
      <c r="AS1595">
        <f>SUM($AO$2:AO1595)</f>
        <v>410478220.29977399</v>
      </c>
    </row>
    <row r="1596" spans="1:45" x14ac:dyDescent="0.25">
      <c r="A1596">
        <v>1594</v>
      </c>
      <c r="B1596" s="4">
        <v>113.9</v>
      </c>
      <c r="C1596">
        <f t="shared" si="481"/>
        <v>31.638888888888889</v>
      </c>
      <c r="D1596" s="5">
        <f t="shared" si="496"/>
        <v>-1.5432098765432044E-2</v>
      </c>
      <c r="E1596">
        <f t="shared" si="482"/>
        <v>19262.239233365442</v>
      </c>
      <c r="F1596">
        <f t="shared" si="483"/>
        <v>723762.97326080245</v>
      </c>
      <c r="G1596">
        <f>SUM($E$2:E1596)</f>
        <v>5691120.6392639568</v>
      </c>
      <c r="H1596">
        <f>SUM($F$2:F1596)</f>
        <v>217696313.41048157</v>
      </c>
      <c r="R1596">
        <f t="shared" si="484"/>
        <v>5691.1206392639569</v>
      </c>
      <c r="S1596">
        <f t="shared" si="485"/>
        <v>217696.31341048158</v>
      </c>
      <c r="U1596">
        <v>1594</v>
      </c>
      <c r="V1596" s="4">
        <v>113.9</v>
      </c>
      <c r="W1596">
        <f t="shared" si="486"/>
        <v>31.638888888888889</v>
      </c>
      <c r="X1596" s="5">
        <f t="shared" si="500"/>
        <v>-7.7160493827157749E-3</v>
      </c>
      <c r="Y1596">
        <f t="shared" si="487"/>
        <v>19615.259901232395</v>
      </c>
      <c r="Z1596">
        <f t="shared" si="487"/>
        <v>19615.259901232395</v>
      </c>
      <c r="AA1596">
        <f>SUM($E$2:$E1596)</f>
        <v>5691120.6392639568</v>
      </c>
      <c r="AB1596">
        <f>SUM($F$2:$F1596)</f>
        <v>217696313.41048157</v>
      </c>
      <c r="AC1596">
        <f t="shared" si="499"/>
        <v>9807.6299506161977</v>
      </c>
      <c r="AD1596">
        <f t="shared" si="498"/>
        <v>726306.95363117266</v>
      </c>
      <c r="AE1596">
        <f t="shared" si="497"/>
        <v>-7645.3304814813891</v>
      </c>
      <c r="AF1596">
        <f t="shared" si="488"/>
        <v>-7645.3304814813891</v>
      </c>
      <c r="AG1596">
        <f t="shared" si="489"/>
        <v>7645.3304814813891</v>
      </c>
      <c r="AH1596">
        <f>ABS($AF1596)</f>
        <v>7645.3304814813891</v>
      </c>
      <c r="AI1596">
        <f t="shared" si="490"/>
        <v>0</v>
      </c>
      <c r="AJ1596">
        <f t="shared" si="491"/>
        <v>0</v>
      </c>
      <c r="AK1596">
        <f>SUM($AJ$2:AJ1596)</f>
        <v>52744.463691180012</v>
      </c>
      <c r="AL1596">
        <f t="shared" si="492"/>
        <v>19615.259901232395</v>
      </c>
      <c r="AM1596">
        <f>SUM($AL$2:AL1596)</f>
        <v>5691812.9958229335</v>
      </c>
      <c r="AN1596">
        <f>SUM($AH$2:AH1596)</f>
        <v>7794398.2470478499</v>
      </c>
      <c r="AO1596">
        <f t="shared" si="493"/>
        <v>2234178.1027503698</v>
      </c>
      <c r="AP1596">
        <f t="shared" si="494"/>
        <v>0</v>
      </c>
      <c r="AQ1596">
        <f t="shared" si="495"/>
        <v>0</v>
      </c>
      <c r="AR1596">
        <f>SUM($AQ$2:AQ1596)</f>
        <v>1549446.936421192</v>
      </c>
      <c r="AS1596">
        <f>SUM($AO$2:AO1596)</f>
        <v>412712398.40252435</v>
      </c>
    </row>
    <row r="1597" spans="1:45" x14ac:dyDescent="0.25">
      <c r="A1597">
        <v>1595</v>
      </c>
      <c r="B1597" s="4">
        <v>113.7</v>
      </c>
      <c r="C1597">
        <f t="shared" si="481"/>
        <v>31.583333333333332</v>
      </c>
      <c r="D1597" s="5">
        <f t="shared" si="496"/>
        <v>-2.3148148148148313E-2</v>
      </c>
      <c r="E1597">
        <f t="shared" si="482"/>
        <v>18821.794787084986</v>
      </c>
      <c r="F1597">
        <f t="shared" si="483"/>
        <v>721223.45601388882</v>
      </c>
      <c r="G1597">
        <f>SUM($E$2:E1597)</f>
        <v>5709942.4340510415</v>
      </c>
      <c r="H1597">
        <f>SUM($F$2:F1597)</f>
        <v>218417536.86649546</v>
      </c>
      <c r="R1597">
        <f t="shared" si="484"/>
        <v>5709.9424340510413</v>
      </c>
      <c r="S1597">
        <f t="shared" si="485"/>
        <v>218417.53686649547</v>
      </c>
      <c r="U1597">
        <v>1595</v>
      </c>
      <c r="V1597" s="4">
        <v>113.7</v>
      </c>
      <c r="W1597">
        <f t="shared" si="486"/>
        <v>31.583333333333332</v>
      </c>
      <c r="X1597" s="5">
        <f t="shared" si="500"/>
        <v>-7.7160493827162684E-3</v>
      </c>
      <c r="Y1597">
        <f t="shared" si="487"/>
        <v>19526.596366303093</v>
      </c>
      <c r="Z1597">
        <f t="shared" si="487"/>
        <v>19526.596366303093</v>
      </c>
      <c r="AA1597">
        <f>SUM($E$2:$E1597)</f>
        <v>5709942.4340510415</v>
      </c>
      <c r="AB1597">
        <f>SUM($F$2:$F1597)</f>
        <v>218417536.86649546</v>
      </c>
      <c r="AC1597">
        <f t="shared" si="499"/>
        <v>9763.2981831515463</v>
      </c>
      <c r="AD1597">
        <f t="shared" si="498"/>
        <v>723762.97326080245</v>
      </c>
      <c r="AE1597">
        <f t="shared" si="497"/>
        <v>-5083.497617283836</v>
      </c>
      <c r="AF1597">
        <f t="shared" si="488"/>
        <v>-5083.497617283836</v>
      </c>
      <c r="AG1597">
        <f t="shared" si="489"/>
        <v>5083.497617283836</v>
      </c>
      <c r="AH1597">
        <f>ABS($AF1597)</f>
        <v>5083.497617283836</v>
      </c>
      <c r="AI1597">
        <f t="shared" si="490"/>
        <v>0</v>
      </c>
      <c r="AJ1597">
        <f t="shared" si="491"/>
        <v>0</v>
      </c>
      <c r="AK1597">
        <f>SUM($AJ$2:AJ1597)</f>
        <v>52744.463691180012</v>
      </c>
      <c r="AL1597">
        <f t="shared" si="492"/>
        <v>19526.596366303093</v>
      </c>
      <c r="AM1597">
        <f>SUM($AL$2:AL1597)</f>
        <v>5711339.5921892365</v>
      </c>
      <c r="AN1597">
        <f>SUM($AH$2:AH1597)</f>
        <v>7799481.7446651338</v>
      </c>
      <c r="AO1597">
        <f t="shared" si="493"/>
        <v>2220174.0068486617</v>
      </c>
      <c r="AP1597">
        <f t="shared" si="494"/>
        <v>0</v>
      </c>
      <c r="AQ1597">
        <f t="shared" si="495"/>
        <v>0</v>
      </c>
      <c r="AR1597">
        <f>SUM($AQ$2:AQ1597)</f>
        <v>1549446.936421192</v>
      </c>
      <c r="AS1597">
        <f>SUM($AO$2:AO1597)</f>
        <v>414932572.40937299</v>
      </c>
    </row>
    <row r="1598" spans="1:45" x14ac:dyDescent="0.25">
      <c r="A1598">
        <v>1596</v>
      </c>
      <c r="B1598" s="4">
        <v>113.3</v>
      </c>
      <c r="C1598">
        <f t="shared" si="481"/>
        <v>31.472222222222221</v>
      </c>
      <c r="D1598" s="5">
        <f t="shared" si="496"/>
        <v>-3.0864197530864088E-2</v>
      </c>
      <c r="E1598">
        <f t="shared" si="482"/>
        <v>18296.643313406999</v>
      </c>
      <c r="F1598">
        <f t="shared" si="483"/>
        <v>716157.81089043198</v>
      </c>
      <c r="G1598">
        <f>SUM($E$2:E1598)</f>
        <v>5728239.0773644485</v>
      </c>
      <c r="H1598">
        <f>SUM($F$2:F1598)</f>
        <v>219133694.6773859</v>
      </c>
      <c r="R1598">
        <f t="shared" si="484"/>
        <v>5728.2390773644483</v>
      </c>
      <c r="S1598">
        <f t="shared" si="485"/>
        <v>219133.69467738591</v>
      </c>
      <c r="U1598">
        <v>1596</v>
      </c>
      <c r="V1598" s="4">
        <v>113.3</v>
      </c>
      <c r="W1598">
        <f t="shared" si="486"/>
        <v>31.472222222222221</v>
      </c>
      <c r="X1598" s="5">
        <f t="shared" si="500"/>
        <v>-1.5432098765432044E-2</v>
      </c>
      <c r="Y1598">
        <f t="shared" si="487"/>
        <v>18998.965379593552</v>
      </c>
      <c r="Z1598">
        <f t="shared" si="487"/>
        <v>18998.965379593552</v>
      </c>
      <c r="AA1598">
        <f>SUM($E$2:$E1598)</f>
        <v>5728239.0773644485</v>
      </c>
      <c r="AB1598">
        <f>SUM($F$2:$F1598)</f>
        <v>219133694.6773859</v>
      </c>
      <c r="AC1598">
        <f t="shared" si="499"/>
        <v>9499.482689796776</v>
      </c>
      <c r="AD1598">
        <f t="shared" si="498"/>
        <v>721223.45601388882</v>
      </c>
      <c r="AE1598">
        <f t="shared" si="497"/>
        <v>-7605.1623703704681</v>
      </c>
      <c r="AF1598">
        <f t="shared" si="488"/>
        <v>-7605.1623703704681</v>
      </c>
      <c r="AG1598">
        <f t="shared" si="489"/>
        <v>7605.1623703704681</v>
      </c>
      <c r="AH1598">
        <f>ABS($AF1598)</f>
        <v>7605.1623703704681</v>
      </c>
      <c r="AI1598">
        <f t="shared" si="490"/>
        <v>0</v>
      </c>
      <c r="AJ1598">
        <f t="shared" si="491"/>
        <v>0</v>
      </c>
      <c r="AK1598">
        <f>SUM($AJ$2:AJ1598)</f>
        <v>52744.463691180012</v>
      </c>
      <c r="AL1598">
        <f t="shared" si="492"/>
        <v>18998.965379593552</v>
      </c>
      <c r="AM1598">
        <f>SUM($AL$2:AL1598)</f>
        <v>5730338.5575688304</v>
      </c>
      <c r="AN1598">
        <f>SUM($AH$2:AH1598)</f>
        <v>7807086.9070355045</v>
      </c>
      <c r="AO1598">
        <f t="shared" si="493"/>
        <v>2152582.7775079492</v>
      </c>
      <c r="AP1598">
        <f t="shared" si="494"/>
        <v>0</v>
      </c>
      <c r="AQ1598">
        <f t="shared" si="495"/>
        <v>0</v>
      </c>
      <c r="AR1598">
        <f>SUM($AQ$2:AQ1598)</f>
        <v>1549446.936421192</v>
      </c>
      <c r="AS1598">
        <f>SUM($AO$2:AO1598)</f>
        <v>417085155.18688095</v>
      </c>
    </row>
    <row r="1599" spans="1:45" x14ac:dyDescent="0.25">
      <c r="A1599">
        <v>1597</v>
      </c>
      <c r="B1599" s="4">
        <v>112.9</v>
      </c>
      <c r="C1599">
        <f t="shared" si="481"/>
        <v>31.361111111111111</v>
      </c>
      <c r="D1599" s="5">
        <f t="shared" si="496"/>
        <v>-4.2438271604937995E-2</v>
      </c>
      <c r="E1599">
        <f t="shared" si="482"/>
        <v>17600.150183761929</v>
      </c>
      <c r="F1599">
        <f t="shared" si="483"/>
        <v>711110.01826080249</v>
      </c>
      <c r="G1599">
        <f>SUM($E$2:E1599)</f>
        <v>5745839.22754821</v>
      </c>
      <c r="H1599">
        <f>SUM($F$2:F1599)</f>
        <v>219844804.6956467</v>
      </c>
      <c r="R1599">
        <f t="shared" si="484"/>
        <v>5745.8392275482101</v>
      </c>
      <c r="S1599">
        <f t="shared" si="485"/>
        <v>219844.80469564672</v>
      </c>
      <c r="U1599">
        <v>1597</v>
      </c>
      <c r="V1599" s="4">
        <v>112.9</v>
      </c>
      <c r="W1599">
        <f t="shared" si="486"/>
        <v>31.361111111111111</v>
      </c>
      <c r="X1599" s="5">
        <f t="shared" si="500"/>
        <v>-1.5432098765432044E-2</v>
      </c>
      <c r="Y1599">
        <f t="shared" si="487"/>
        <v>18824.874651783179</v>
      </c>
      <c r="Z1599">
        <f t="shared" si="487"/>
        <v>18824.874651783179</v>
      </c>
      <c r="AA1599">
        <f>SUM($E$2:$E1599)</f>
        <v>5745839.22754821</v>
      </c>
      <c r="AB1599">
        <f>SUM($F$2:$F1599)</f>
        <v>219844804.6956467</v>
      </c>
      <c r="AC1599">
        <f t="shared" si="499"/>
        <v>9412.4373258915894</v>
      </c>
      <c r="AD1599">
        <f t="shared" si="498"/>
        <v>716157.81089043198</v>
      </c>
      <c r="AE1599">
        <f t="shared" si="497"/>
        <v>-10113.437753086328</v>
      </c>
      <c r="AF1599">
        <f t="shared" si="488"/>
        <v>-10113.437753086328</v>
      </c>
      <c r="AG1599">
        <f t="shared" si="489"/>
        <v>10113.437753086328</v>
      </c>
      <c r="AH1599">
        <f>ABS($AF1599)</f>
        <v>10113.437753086328</v>
      </c>
      <c r="AI1599">
        <f t="shared" si="490"/>
        <v>0</v>
      </c>
      <c r="AJ1599">
        <f t="shared" si="491"/>
        <v>0</v>
      </c>
      <c r="AK1599">
        <f>SUM($AJ$2:AJ1599)</f>
        <v>52744.463691180012</v>
      </c>
      <c r="AL1599">
        <f t="shared" si="492"/>
        <v>18824.874651783179</v>
      </c>
      <c r="AM1599">
        <f>SUM($AL$2:AL1599)</f>
        <v>5749163.4322206136</v>
      </c>
      <c r="AN1599">
        <f>SUM($AH$2:AH1599)</f>
        <v>7817200.3447885904</v>
      </c>
      <c r="AO1599">
        <f t="shared" si="493"/>
        <v>2125328.3481863211</v>
      </c>
      <c r="AP1599">
        <f t="shared" si="494"/>
        <v>0</v>
      </c>
      <c r="AQ1599">
        <f t="shared" si="495"/>
        <v>0</v>
      </c>
      <c r="AR1599">
        <f>SUM($AQ$2:AQ1599)</f>
        <v>1549446.936421192</v>
      </c>
      <c r="AS1599">
        <f>SUM($AO$2:AO1599)</f>
        <v>419210483.53506726</v>
      </c>
    </row>
    <row r="1600" spans="1:45" x14ac:dyDescent="0.25">
      <c r="A1600">
        <v>1598</v>
      </c>
      <c r="B1600" s="4">
        <v>112.2</v>
      </c>
      <c r="C1600">
        <f t="shared" si="481"/>
        <v>31.166666666666668</v>
      </c>
      <c r="D1600" s="5">
        <f t="shared" si="496"/>
        <v>-5.7870370370370038E-2</v>
      </c>
      <c r="E1600">
        <f t="shared" si="482"/>
        <v>16610.311261435516</v>
      </c>
      <c r="F1600">
        <f t="shared" si="483"/>
        <v>702319.33872222225</v>
      </c>
      <c r="G1600">
        <f>SUM($E$2:E1600)</f>
        <v>5762449.5388096459</v>
      </c>
      <c r="H1600">
        <f>SUM($F$2:F1600)</f>
        <v>220547124.03436893</v>
      </c>
      <c r="R1600">
        <f t="shared" si="484"/>
        <v>5762.4495388096457</v>
      </c>
      <c r="S1600">
        <f t="shared" si="485"/>
        <v>220547.12403436893</v>
      </c>
      <c r="U1600">
        <v>1598</v>
      </c>
      <c r="V1600" s="4">
        <v>112.2</v>
      </c>
      <c r="W1600">
        <f t="shared" si="486"/>
        <v>31.166666666666668</v>
      </c>
      <c r="X1600" s="5">
        <f t="shared" si="500"/>
        <v>-2.7006172839505953E-2</v>
      </c>
      <c r="Y1600">
        <f t="shared" si="487"/>
        <v>18001.318072135098</v>
      </c>
      <c r="Z1600">
        <f t="shared" si="487"/>
        <v>18001.318072135098</v>
      </c>
      <c r="AA1600">
        <f>SUM($E$2:$E1600)</f>
        <v>5762449.5388096459</v>
      </c>
      <c r="AB1600">
        <f>SUM($F$2:$F1600)</f>
        <v>220547124.03436893</v>
      </c>
      <c r="AC1600">
        <f t="shared" si="499"/>
        <v>9000.6590360675491</v>
      </c>
      <c r="AD1600">
        <f t="shared" si="498"/>
        <v>711110.01826080249</v>
      </c>
      <c r="AE1600">
        <f t="shared" si="497"/>
        <v>-13838.47216820973</v>
      </c>
      <c r="AF1600">
        <f t="shared" si="488"/>
        <v>-13838.47216820973</v>
      </c>
      <c r="AG1600">
        <f t="shared" si="489"/>
        <v>13838.47216820973</v>
      </c>
      <c r="AH1600">
        <f>ABS($AF1600)</f>
        <v>13838.47216820973</v>
      </c>
      <c r="AI1600">
        <f t="shared" si="490"/>
        <v>0</v>
      </c>
      <c r="AJ1600">
        <f t="shared" si="491"/>
        <v>0</v>
      </c>
      <c r="AK1600">
        <f>SUM($AJ$2:AJ1600)</f>
        <v>52744.463691180012</v>
      </c>
      <c r="AL1600">
        <f t="shared" si="492"/>
        <v>18001.318072135098</v>
      </c>
      <c r="AM1600">
        <f>SUM($AL$2:AL1600)</f>
        <v>5767164.7502927491</v>
      </c>
      <c r="AN1600">
        <f>SUM($AH$2:AH1600)</f>
        <v>7831038.8169568004</v>
      </c>
      <c r="AO1600">
        <f t="shared" si="493"/>
        <v>2019747.8876935581</v>
      </c>
      <c r="AP1600">
        <f t="shared" si="494"/>
        <v>0</v>
      </c>
      <c r="AQ1600">
        <f t="shared" si="495"/>
        <v>0</v>
      </c>
      <c r="AR1600">
        <f>SUM($AQ$2:AQ1600)</f>
        <v>1549446.936421192</v>
      </c>
      <c r="AS1600">
        <f>SUM($AO$2:AO1600)</f>
        <v>421230231.42276084</v>
      </c>
    </row>
    <row r="1601" spans="1:45" x14ac:dyDescent="0.25">
      <c r="A1601">
        <v>1599</v>
      </c>
      <c r="B1601" s="4">
        <v>111.4</v>
      </c>
      <c r="C1601">
        <f t="shared" si="481"/>
        <v>30.944444444444446</v>
      </c>
      <c r="D1601" s="5">
        <f t="shared" si="496"/>
        <v>-6.5586419753086808E-2</v>
      </c>
      <c r="E1601">
        <f t="shared" si="482"/>
        <v>15937.844917050159</v>
      </c>
      <c r="F1601">
        <f t="shared" si="483"/>
        <v>692339.79467283958</v>
      </c>
      <c r="G1601">
        <f>SUM($E$2:E1601)</f>
        <v>5778387.3837266965</v>
      </c>
      <c r="H1601">
        <f>SUM($F$2:F1601)</f>
        <v>221239463.82904178</v>
      </c>
      <c r="R1601">
        <f t="shared" si="484"/>
        <v>5778.3873837266965</v>
      </c>
      <c r="S1601">
        <f t="shared" si="485"/>
        <v>221239.46382904178</v>
      </c>
      <c r="U1601">
        <v>1599</v>
      </c>
      <c r="V1601" s="4">
        <v>111.4</v>
      </c>
      <c r="W1601">
        <f t="shared" si="486"/>
        <v>30.944444444444446</v>
      </c>
      <c r="X1601" s="5">
        <f t="shared" si="500"/>
        <v>-3.0864197530864088E-2</v>
      </c>
      <c r="Y1601">
        <f t="shared" si="487"/>
        <v>17491.569770445243</v>
      </c>
      <c r="Z1601">
        <f t="shared" si="487"/>
        <v>17491.569770445243</v>
      </c>
      <c r="AA1601">
        <f>SUM($E$2:$E1601)</f>
        <v>5778387.3837266965</v>
      </c>
      <c r="AB1601">
        <f>SUM($F$2:$F1601)</f>
        <v>221239463.82904178</v>
      </c>
      <c r="AC1601">
        <f t="shared" si="499"/>
        <v>8745.7848852226216</v>
      </c>
      <c r="AD1601">
        <f t="shared" si="498"/>
        <v>702319.33872222225</v>
      </c>
      <c r="AE1601">
        <f t="shared" si="497"/>
        <v>-18770.223587962915</v>
      </c>
      <c r="AF1601">
        <f t="shared" si="488"/>
        <v>-18770.223587962915</v>
      </c>
      <c r="AG1601">
        <f t="shared" si="489"/>
        <v>18770.223587962915</v>
      </c>
      <c r="AH1601">
        <f>ABS($AF1601)</f>
        <v>18770.223587962915</v>
      </c>
      <c r="AI1601">
        <f t="shared" si="490"/>
        <v>0</v>
      </c>
      <c r="AJ1601">
        <f t="shared" si="491"/>
        <v>0</v>
      </c>
      <c r="AK1601">
        <f>SUM($AJ$2:AJ1601)</f>
        <v>52744.463691180012</v>
      </c>
      <c r="AL1601">
        <f t="shared" si="492"/>
        <v>17491.569770445243</v>
      </c>
      <c r="AM1601">
        <f>SUM($AL$2:AL1601)</f>
        <v>5784656.3200631943</v>
      </c>
      <c r="AN1601">
        <f>SUM($AH$2:AH1601)</f>
        <v>7849809.0405447632</v>
      </c>
      <c r="AO1601">
        <f t="shared" si="493"/>
        <v>1948560.8724276002</v>
      </c>
      <c r="AP1601">
        <f t="shared" si="494"/>
        <v>0</v>
      </c>
      <c r="AQ1601">
        <f t="shared" si="495"/>
        <v>0</v>
      </c>
      <c r="AR1601">
        <f>SUM($AQ$2:AQ1601)</f>
        <v>1549446.936421192</v>
      </c>
      <c r="AS1601">
        <f>SUM($AO$2:AO1601)</f>
        <v>423178792.29518843</v>
      </c>
    </row>
    <row r="1602" spans="1:45" x14ac:dyDescent="0.25">
      <c r="A1602">
        <v>1600</v>
      </c>
      <c r="B1602" s="4">
        <v>110.5</v>
      </c>
      <c r="C1602">
        <f t="shared" si="481"/>
        <v>30.694444444444443</v>
      </c>
      <c r="D1602" s="5">
        <f t="shared" si="496"/>
        <v>-7.3302469135803072E-2</v>
      </c>
      <c r="E1602">
        <f t="shared" si="482"/>
        <v>15235.413329879753</v>
      </c>
      <c r="F1602">
        <f t="shared" si="483"/>
        <v>681198.16485339496</v>
      </c>
      <c r="G1602">
        <f>SUM($E$2:E1602)</f>
        <v>5793622.7970565762</v>
      </c>
      <c r="H1602">
        <f>SUM($F$2:F1602)</f>
        <v>221920661.99389517</v>
      </c>
      <c r="R1602">
        <f t="shared" si="484"/>
        <v>5793.622797056576</v>
      </c>
      <c r="S1602">
        <f t="shared" si="485"/>
        <v>221920.66199389516</v>
      </c>
      <c r="U1602">
        <v>1600</v>
      </c>
      <c r="V1602" s="4">
        <v>110.5</v>
      </c>
      <c r="W1602">
        <f t="shared" si="486"/>
        <v>30.694444444444443</v>
      </c>
      <c r="X1602" s="5">
        <f t="shared" si="500"/>
        <v>-3.4722222222222716E-2</v>
      </c>
      <c r="Y1602">
        <f t="shared" si="487"/>
        <v>16947.827017294025</v>
      </c>
      <c r="Z1602">
        <f t="shared" si="487"/>
        <v>16947.827017294025</v>
      </c>
      <c r="AA1602">
        <f>SUM($E$2:$E1602)</f>
        <v>5793622.7970565762</v>
      </c>
      <c r="AB1602">
        <f>SUM($F$2:$F1602)</f>
        <v>221920661.99389517</v>
      </c>
      <c r="AC1602">
        <f t="shared" si="499"/>
        <v>8473.9135086470123</v>
      </c>
      <c r="AD1602">
        <f t="shared" si="498"/>
        <v>692339.79467283958</v>
      </c>
      <c r="AE1602">
        <f t="shared" si="497"/>
        <v>-21121.173868827289</v>
      </c>
      <c r="AF1602">
        <f t="shared" si="488"/>
        <v>-21121.173868827289</v>
      </c>
      <c r="AG1602">
        <f t="shared" si="489"/>
        <v>21121.173868827289</v>
      </c>
      <c r="AH1602">
        <f>ABS($AF1602)</f>
        <v>21121.173868827289</v>
      </c>
      <c r="AI1602">
        <f t="shared" si="490"/>
        <v>0</v>
      </c>
      <c r="AJ1602">
        <f t="shared" si="491"/>
        <v>0</v>
      </c>
      <c r="AK1602">
        <f>SUM($AJ$2:AJ1602)</f>
        <v>52744.463691180012</v>
      </c>
      <c r="AL1602">
        <f t="shared" si="492"/>
        <v>16947.827017294025</v>
      </c>
      <c r="AM1602">
        <f>SUM($AL$2:AL1602)</f>
        <v>5801604.1470804885</v>
      </c>
      <c r="AN1602">
        <f>SUM($AH$2:AH1602)</f>
        <v>7870930.2144135907</v>
      </c>
      <c r="AO1602">
        <f t="shared" si="493"/>
        <v>1872734.8854109896</v>
      </c>
      <c r="AP1602">
        <f t="shared" si="494"/>
        <v>0</v>
      </c>
      <c r="AQ1602">
        <f t="shared" si="495"/>
        <v>0</v>
      </c>
      <c r="AR1602">
        <f>SUM($AQ$2:AQ1602)</f>
        <v>1549446.936421192</v>
      </c>
      <c r="AS1602">
        <f>SUM($AO$2:AO1602)</f>
        <v>425051527.18059939</v>
      </c>
    </row>
    <row r="1603" spans="1:45" x14ac:dyDescent="0.25">
      <c r="A1603">
        <v>1601</v>
      </c>
      <c r="B1603" s="4">
        <v>109.5</v>
      </c>
      <c r="C1603">
        <f t="shared" ref="C1603:C1666" si="501">B1603/3.6</f>
        <v>30.416666666666664</v>
      </c>
      <c r="D1603" s="5">
        <f t="shared" si="496"/>
        <v>-7.7160493827160212E-2</v>
      </c>
      <c r="E1603">
        <f t="shared" ref="E1603:E1666" si="502">(0.5*$J$3*$K$3*$N$3*C1603^3+$M$3*$O$3*$L$3*C1603+$M$3*D1603*C1603)*1</f>
        <v>14675.474290928702</v>
      </c>
      <c r="F1603">
        <f t="shared" ref="F1603:F1666" si="503">0.5*$M$3*C1603^2</f>
        <v>668924.57534722204</v>
      </c>
      <c r="G1603">
        <f>SUM($E$2:E1603)</f>
        <v>5808298.271347505</v>
      </c>
      <c r="H1603">
        <f>SUM($F$2:F1603)</f>
        <v>222589586.56924239</v>
      </c>
      <c r="R1603">
        <f t="shared" ref="R1603:R1666" si="504">G1603/$P$3</f>
        <v>5808.2982713475049</v>
      </c>
      <c r="S1603">
        <f t="shared" ref="S1603:S1666" si="505">$H1603/1000</f>
        <v>222589.58656924238</v>
      </c>
      <c r="U1603">
        <v>1601</v>
      </c>
      <c r="V1603" s="4">
        <v>109.5</v>
      </c>
      <c r="W1603">
        <f t="shared" ref="W1603:W1666" si="506">V1603/3.6</f>
        <v>30.416666666666664</v>
      </c>
      <c r="X1603" s="5">
        <f t="shared" si="500"/>
        <v>-3.8580246913580356E-2</v>
      </c>
      <c r="Y1603">
        <f t="shared" ref="Y1603:Z1666" si="507">(0.5*$J$3*$K$3*$N$3*$W1603^3+$M$3*$O$3*$L$3*$W1603+$M$3*$X1603*$W1603)*1</f>
        <v>16372.391021895763</v>
      </c>
      <c r="Z1603">
        <f t="shared" si="507"/>
        <v>16372.391021895763</v>
      </c>
      <c r="AA1603">
        <f>SUM($E$2:$E1603)</f>
        <v>5808298.271347505</v>
      </c>
      <c r="AB1603">
        <f>SUM($F$2:$F1603)</f>
        <v>222589586.56924239</v>
      </c>
      <c r="AC1603">
        <f t="shared" si="499"/>
        <v>8186.1955109478813</v>
      </c>
      <c r="AD1603">
        <f t="shared" si="498"/>
        <v>681198.16485339496</v>
      </c>
      <c r="AE1603">
        <f t="shared" si="497"/>
        <v>-23415.219325617538</v>
      </c>
      <c r="AF1603">
        <f t="shared" ref="AF1603:AG1666" si="508">MIN(AE1603,0)</f>
        <v>-23415.219325617538</v>
      </c>
      <c r="AG1603">
        <f t="shared" ref="AG1603:AH1666" si="509">ABS($AF1603)</f>
        <v>23415.219325617538</v>
      </c>
      <c r="AH1603">
        <f>ABS($AF1603)</f>
        <v>23415.219325617538</v>
      </c>
      <c r="AI1603">
        <f t="shared" ref="AI1603:AJ1666" si="510">MIN($Z1603,0)</f>
        <v>0</v>
      </c>
      <c r="AJ1603">
        <f t="shared" ref="AJ1603:AJ1666" si="511">ABS(AI1603)</f>
        <v>0</v>
      </c>
      <c r="AK1603">
        <f>SUM($AJ$2:AJ1603)</f>
        <v>52744.463691180012</v>
      </c>
      <c r="AL1603">
        <f t="shared" ref="AL1603:AM1666" si="512">MAX($Y1603,0)</f>
        <v>16372.391021895763</v>
      </c>
      <c r="AM1603">
        <f>SUM($AL$2:AL1603)</f>
        <v>5817976.5381023847</v>
      </c>
      <c r="AN1603">
        <f>SUM($AH$2:AH1603)</f>
        <v>7894345.4337392086</v>
      </c>
      <c r="AO1603">
        <f t="shared" ref="AO1603:AO1666" si="513">$Y1603*$V1603</f>
        <v>1792776.816897586</v>
      </c>
      <c r="AP1603">
        <f t="shared" ref="AP1603:AQ1666" si="514">MIN(AO1603,0)</f>
        <v>0</v>
      </c>
      <c r="AQ1603">
        <f t="shared" ref="AQ1603:AQ1666" si="515">ABS(AP1603)</f>
        <v>0</v>
      </c>
      <c r="AR1603">
        <f>SUM($AQ$2:AQ1603)</f>
        <v>1549446.936421192</v>
      </c>
      <c r="AS1603">
        <f>SUM($AO$2:AO1603)</f>
        <v>426844303.99749696</v>
      </c>
    </row>
    <row r="1604" spans="1:45" x14ac:dyDescent="0.25">
      <c r="A1604">
        <v>1602</v>
      </c>
      <c r="B1604" s="4">
        <v>108.5</v>
      </c>
      <c r="C1604">
        <f t="shared" si="501"/>
        <v>30.138888888888889</v>
      </c>
      <c r="D1604" s="5">
        <f t="shared" ref="D1604:D1667" si="516">($C1605-$C1603)/2/3.6</f>
        <v>-6.9444444444443948E-2</v>
      </c>
      <c r="E1604">
        <f t="shared" si="502"/>
        <v>14629.943402590623</v>
      </c>
      <c r="F1604">
        <f t="shared" si="503"/>
        <v>656762.56392746919</v>
      </c>
      <c r="G1604">
        <f>SUM($E$2:E1604)</f>
        <v>5822928.2147500953</v>
      </c>
      <c r="H1604">
        <f>SUM($F$2:F1604)</f>
        <v>223246349.13316986</v>
      </c>
      <c r="R1604">
        <f t="shared" si="504"/>
        <v>5822.9282147500953</v>
      </c>
      <c r="S1604">
        <f t="shared" si="505"/>
        <v>223246.34913316986</v>
      </c>
      <c r="U1604">
        <v>1602</v>
      </c>
      <c r="V1604" s="4">
        <v>108.5</v>
      </c>
      <c r="W1604">
        <f t="shared" si="506"/>
        <v>30.138888888888889</v>
      </c>
      <c r="X1604" s="5">
        <f t="shared" si="500"/>
        <v>-3.8580246913579863E-2</v>
      </c>
      <c r="Y1604">
        <f t="shared" si="507"/>
        <v>15975.079222206532</v>
      </c>
      <c r="Z1604">
        <f t="shared" si="507"/>
        <v>15975.079222206532</v>
      </c>
      <c r="AA1604">
        <f>SUM($E$2:$E1604)</f>
        <v>5822928.2147500953</v>
      </c>
      <c r="AB1604">
        <f>SUM($F$2:$F1604)</f>
        <v>223246349.13316986</v>
      </c>
      <c r="AC1604">
        <f t="shared" si="499"/>
        <v>7987.539611103266</v>
      </c>
      <c r="AD1604">
        <f t="shared" si="498"/>
        <v>668924.57534722204</v>
      </c>
      <c r="AE1604">
        <f t="shared" ref="AE1604:AF1667" si="517">$AD1605-$AD1603</f>
        <v>-24435.60092592577</v>
      </c>
      <c r="AF1604">
        <f t="shared" si="508"/>
        <v>-24435.60092592577</v>
      </c>
      <c r="AG1604">
        <f t="shared" si="509"/>
        <v>24435.60092592577</v>
      </c>
      <c r="AH1604">
        <f>ABS($AF1604)</f>
        <v>24435.60092592577</v>
      </c>
      <c r="AI1604">
        <f t="shared" si="510"/>
        <v>0</v>
      </c>
      <c r="AJ1604">
        <f t="shared" si="511"/>
        <v>0</v>
      </c>
      <c r="AK1604">
        <f>SUM($AJ$2:AJ1604)</f>
        <v>52744.463691180012</v>
      </c>
      <c r="AL1604">
        <f t="shared" si="512"/>
        <v>15975.079222206532</v>
      </c>
      <c r="AM1604">
        <f>SUM($AL$2:AL1604)</f>
        <v>5833951.6173245916</v>
      </c>
      <c r="AN1604">
        <f>SUM($AH$2:AH1604)</f>
        <v>7918781.0346651347</v>
      </c>
      <c r="AO1604">
        <f t="shared" si="513"/>
        <v>1733296.0956094088</v>
      </c>
      <c r="AP1604">
        <f t="shared" si="514"/>
        <v>0</v>
      </c>
      <c r="AQ1604">
        <f t="shared" si="515"/>
        <v>0</v>
      </c>
      <c r="AR1604">
        <f>SUM($AQ$2:AQ1604)</f>
        <v>1549446.936421192</v>
      </c>
      <c r="AS1604">
        <f>SUM($AO$2:AO1604)</f>
        <v>428577600.09310639</v>
      </c>
    </row>
    <row r="1605" spans="1:45" x14ac:dyDescent="0.25">
      <c r="A1605">
        <v>1603</v>
      </c>
      <c r="B1605" s="4">
        <v>107.7</v>
      </c>
      <c r="C1605">
        <f t="shared" si="501"/>
        <v>29.916666666666668</v>
      </c>
      <c r="D1605" s="5">
        <f t="shared" si="516"/>
        <v>-5.4012345679012891E-2</v>
      </c>
      <c r="E1605">
        <f t="shared" si="502"/>
        <v>14994.534294312083</v>
      </c>
      <c r="F1605">
        <f t="shared" si="503"/>
        <v>647113.2910138889</v>
      </c>
      <c r="G1605">
        <f>SUM($E$2:E1605)</f>
        <v>5837922.7490444072</v>
      </c>
      <c r="H1605">
        <f>SUM($F$2:F1605)</f>
        <v>223893462.42418376</v>
      </c>
      <c r="R1605">
        <f t="shared" si="504"/>
        <v>5837.9227490444073</v>
      </c>
      <c r="S1605">
        <f t="shared" si="505"/>
        <v>223893.46242418376</v>
      </c>
      <c r="U1605">
        <v>1603</v>
      </c>
      <c r="V1605" s="4">
        <v>107.7</v>
      </c>
      <c r="W1605">
        <f t="shared" si="506"/>
        <v>29.916666666666668</v>
      </c>
      <c r="X1605" s="5">
        <f t="shared" si="500"/>
        <v>-3.0864197530864088E-2</v>
      </c>
      <c r="Y1605">
        <f t="shared" si="507"/>
        <v>15995.947619929397</v>
      </c>
      <c r="Z1605">
        <f t="shared" si="507"/>
        <v>15995.947619929397</v>
      </c>
      <c r="AA1605">
        <f>SUM($E$2:$E1605)</f>
        <v>5837922.7490444072</v>
      </c>
      <c r="AB1605">
        <f>SUM($F$2:$F1605)</f>
        <v>223893462.42418376</v>
      </c>
      <c r="AC1605">
        <f t="shared" si="499"/>
        <v>7997.9738099646984</v>
      </c>
      <c r="AD1605">
        <f t="shared" si="498"/>
        <v>656762.56392746919</v>
      </c>
      <c r="AE1605">
        <f t="shared" si="517"/>
        <v>-21811.28433333314</v>
      </c>
      <c r="AF1605">
        <f t="shared" si="508"/>
        <v>-21811.28433333314</v>
      </c>
      <c r="AG1605">
        <f t="shared" si="509"/>
        <v>21811.28433333314</v>
      </c>
      <c r="AH1605">
        <f>ABS($AF1605)</f>
        <v>21811.28433333314</v>
      </c>
      <c r="AI1605">
        <f t="shared" si="510"/>
        <v>0</v>
      </c>
      <c r="AJ1605">
        <f t="shared" si="511"/>
        <v>0</v>
      </c>
      <c r="AK1605">
        <f>SUM($AJ$2:AJ1605)</f>
        <v>52744.463691180012</v>
      </c>
      <c r="AL1605">
        <f t="shared" si="512"/>
        <v>15995.947619929397</v>
      </c>
      <c r="AM1605">
        <f>SUM($AL$2:AL1605)</f>
        <v>5849947.5649445206</v>
      </c>
      <c r="AN1605">
        <f>SUM($AH$2:AH1605)</f>
        <v>7940592.3189984681</v>
      </c>
      <c r="AO1605">
        <f t="shared" si="513"/>
        <v>1722763.5586663962</v>
      </c>
      <c r="AP1605">
        <f t="shared" si="514"/>
        <v>0</v>
      </c>
      <c r="AQ1605">
        <f t="shared" si="515"/>
        <v>0</v>
      </c>
      <c r="AR1605">
        <f>SUM($AQ$2:AQ1605)</f>
        <v>1549446.936421192</v>
      </c>
      <c r="AS1605">
        <f>SUM($AO$2:AO1605)</f>
        <v>430300363.6517728</v>
      </c>
    </row>
    <row r="1606" spans="1:45" x14ac:dyDescent="0.25">
      <c r="A1606">
        <v>1604</v>
      </c>
      <c r="B1606" s="4">
        <v>107.1</v>
      </c>
      <c r="C1606">
        <f t="shared" si="501"/>
        <v>29.749999999999996</v>
      </c>
      <c r="D1606" s="5">
        <f t="shared" si="516"/>
        <v>-4.243827160493898E-2</v>
      </c>
      <c r="E1606">
        <f t="shared" si="502"/>
        <v>15264.31376892238</v>
      </c>
      <c r="F1606">
        <f t="shared" si="503"/>
        <v>639923.19912499981</v>
      </c>
      <c r="G1606">
        <f>SUM($E$2:E1606)</f>
        <v>5853187.0628133295</v>
      </c>
      <c r="H1606">
        <f>SUM($F$2:F1606)</f>
        <v>224533385.62330875</v>
      </c>
      <c r="R1606">
        <f t="shared" si="504"/>
        <v>5853.1870628133292</v>
      </c>
      <c r="S1606">
        <f t="shared" si="505"/>
        <v>224533.38562330874</v>
      </c>
      <c r="U1606">
        <v>1604</v>
      </c>
      <c r="V1606" s="4">
        <v>107.1</v>
      </c>
      <c r="W1606">
        <f t="shared" si="506"/>
        <v>29.749999999999996</v>
      </c>
      <c r="X1606" s="5">
        <f t="shared" si="500"/>
        <v>-2.3148148148148806E-2</v>
      </c>
      <c r="Y1606">
        <f t="shared" si="507"/>
        <v>16094.175786669297</v>
      </c>
      <c r="Z1606">
        <f t="shared" si="507"/>
        <v>16094.175786669297</v>
      </c>
      <c r="AA1606">
        <f>SUM($E$2:$E1606)</f>
        <v>5853187.0628133295</v>
      </c>
      <c r="AB1606">
        <f>SUM($F$2:$F1606)</f>
        <v>224533385.62330875</v>
      </c>
      <c r="AC1606">
        <f t="shared" si="499"/>
        <v>8047.0878933346485</v>
      </c>
      <c r="AD1606">
        <f t="shared" si="498"/>
        <v>647113.2910138889</v>
      </c>
      <c r="AE1606">
        <f t="shared" si="517"/>
        <v>-16839.364802469383</v>
      </c>
      <c r="AF1606">
        <f t="shared" si="508"/>
        <v>-16839.364802469383</v>
      </c>
      <c r="AG1606">
        <f t="shared" si="509"/>
        <v>16839.364802469383</v>
      </c>
      <c r="AH1606">
        <f>ABS($AF1606)</f>
        <v>16839.364802469383</v>
      </c>
      <c r="AI1606">
        <f t="shared" si="510"/>
        <v>0</v>
      </c>
      <c r="AJ1606">
        <f t="shared" si="511"/>
        <v>0</v>
      </c>
      <c r="AK1606">
        <f>SUM($AJ$2:AJ1606)</f>
        <v>52744.463691180012</v>
      </c>
      <c r="AL1606">
        <f t="shared" si="512"/>
        <v>16094.175786669297</v>
      </c>
      <c r="AM1606">
        <f>SUM($AL$2:AL1606)</f>
        <v>5866041.74073119</v>
      </c>
      <c r="AN1606">
        <f>SUM($AH$2:AH1606)</f>
        <v>7957431.6838009376</v>
      </c>
      <c r="AO1606">
        <f t="shared" si="513"/>
        <v>1723686.2267522817</v>
      </c>
      <c r="AP1606">
        <f t="shared" si="514"/>
        <v>0</v>
      </c>
      <c r="AQ1606">
        <f t="shared" si="515"/>
        <v>0</v>
      </c>
      <c r="AR1606">
        <f>SUM($AQ$2:AQ1606)</f>
        <v>1549446.936421192</v>
      </c>
      <c r="AS1606">
        <f>SUM($AO$2:AO1606)</f>
        <v>432024049.87852508</v>
      </c>
    </row>
    <row r="1607" spans="1:45" x14ac:dyDescent="0.25">
      <c r="A1607">
        <v>1605</v>
      </c>
      <c r="B1607" s="4">
        <v>106.6</v>
      </c>
      <c r="C1607">
        <f t="shared" si="501"/>
        <v>29.611111111111107</v>
      </c>
      <c r="D1607" s="5">
        <f t="shared" si="516"/>
        <v>-2.700617283950546E-2</v>
      </c>
      <c r="E1607">
        <f t="shared" si="502"/>
        <v>15734.516536403558</v>
      </c>
      <c r="F1607">
        <f t="shared" si="503"/>
        <v>633962.13985802443</v>
      </c>
      <c r="G1607">
        <f>SUM($E$2:E1607)</f>
        <v>5868921.579349733</v>
      </c>
      <c r="H1607">
        <f>SUM($F$2:F1607)</f>
        <v>225167347.76316679</v>
      </c>
      <c r="R1607">
        <f t="shared" si="504"/>
        <v>5868.9215793497333</v>
      </c>
      <c r="S1607">
        <f t="shared" si="505"/>
        <v>225167.34776316679</v>
      </c>
      <c r="U1607">
        <v>1605</v>
      </c>
      <c r="V1607" s="4">
        <v>106.6</v>
      </c>
      <c r="W1607">
        <f t="shared" si="506"/>
        <v>29.611111111111107</v>
      </c>
      <c r="X1607" s="5">
        <f t="shared" si="500"/>
        <v>-1.9290123456790178E-2</v>
      </c>
      <c r="Y1607">
        <f t="shared" si="507"/>
        <v>16064.911647857572</v>
      </c>
      <c r="Z1607">
        <f t="shared" si="507"/>
        <v>16064.911647857572</v>
      </c>
      <c r="AA1607">
        <f>SUM($E$2:$E1607)</f>
        <v>5868921.579349733</v>
      </c>
      <c r="AB1607">
        <f>SUM($F$2:$F1607)</f>
        <v>225167347.76316679</v>
      </c>
      <c r="AC1607">
        <f t="shared" si="499"/>
        <v>8032.4558239287862</v>
      </c>
      <c r="AD1607">
        <f t="shared" si="498"/>
        <v>639923.19912499981</v>
      </c>
      <c r="AE1607">
        <f t="shared" si="517"/>
        <v>-13151.151155864471</v>
      </c>
      <c r="AF1607">
        <f t="shared" si="508"/>
        <v>-13151.151155864471</v>
      </c>
      <c r="AG1607">
        <f t="shared" si="509"/>
        <v>13151.151155864471</v>
      </c>
      <c r="AH1607">
        <f>ABS($AF1607)</f>
        <v>13151.151155864471</v>
      </c>
      <c r="AI1607">
        <f t="shared" si="510"/>
        <v>0</v>
      </c>
      <c r="AJ1607">
        <f t="shared" si="511"/>
        <v>0</v>
      </c>
      <c r="AK1607">
        <f>SUM($AJ$2:AJ1607)</f>
        <v>52744.463691180012</v>
      </c>
      <c r="AL1607">
        <f t="shared" si="512"/>
        <v>16064.911647857572</v>
      </c>
      <c r="AM1607">
        <f>SUM($AL$2:AL1607)</f>
        <v>5882106.6523790471</v>
      </c>
      <c r="AN1607">
        <f>SUM($AH$2:AH1607)</f>
        <v>7970582.8349568024</v>
      </c>
      <c r="AO1607">
        <f t="shared" si="513"/>
        <v>1712519.5816616172</v>
      </c>
      <c r="AP1607">
        <f t="shared" si="514"/>
        <v>0</v>
      </c>
      <c r="AQ1607">
        <f t="shared" si="515"/>
        <v>0</v>
      </c>
      <c r="AR1607">
        <f>SUM($AQ$2:AQ1607)</f>
        <v>1549446.936421192</v>
      </c>
      <c r="AS1607">
        <f>SUM($AO$2:AO1607)</f>
        <v>433736569.46018672</v>
      </c>
    </row>
    <row r="1608" spans="1:45" x14ac:dyDescent="0.25">
      <c r="A1608">
        <v>1606</v>
      </c>
      <c r="B1608" s="4">
        <v>106.4</v>
      </c>
      <c r="C1608">
        <f t="shared" si="501"/>
        <v>29.555555555555557</v>
      </c>
      <c r="D1608" s="5">
        <f t="shared" si="516"/>
        <v>-1.543209876543155E-2</v>
      </c>
      <c r="E1608">
        <f t="shared" si="502"/>
        <v>16152.174125452973</v>
      </c>
      <c r="F1608">
        <f t="shared" si="503"/>
        <v>631585.52661728393</v>
      </c>
      <c r="G1608">
        <f>SUM($E$2:E1608)</f>
        <v>5885073.7534751855</v>
      </c>
      <c r="H1608">
        <f>SUM($F$2:F1608)</f>
        <v>225798933.28978407</v>
      </c>
      <c r="R1608">
        <f t="shared" si="504"/>
        <v>5885.0737534751852</v>
      </c>
      <c r="S1608">
        <f t="shared" si="505"/>
        <v>225798.93328978406</v>
      </c>
      <c r="U1608">
        <v>1606</v>
      </c>
      <c r="V1608" s="4">
        <v>106.4</v>
      </c>
      <c r="W1608">
        <f t="shared" si="506"/>
        <v>29.555555555555557</v>
      </c>
      <c r="X1608" s="5">
        <f t="shared" si="500"/>
        <v>-7.7160493827152813E-3</v>
      </c>
      <c r="Y1608">
        <f t="shared" si="507"/>
        <v>16481.949358649141</v>
      </c>
      <c r="Z1608">
        <f t="shared" si="507"/>
        <v>16481.949358649141</v>
      </c>
      <c r="AA1608">
        <f>SUM($E$2:$E1608)</f>
        <v>5885073.7534751855</v>
      </c>
      <c r="AB1608">
        <f>SUM($F$2:$F1608)</f>
        <v>225798933.28978407</v>
      </c>
      <c r="AC1608">
        <f t="shared" si="499"/>
        <v>8240.9746793245704</v>
      </c>
      <c r="AD1608">
        <f t="shared" si="498"/>
        <v>633962.13985802443</v>
      </c>
      <c r="AE1608">
        <f t="shared" si="517"/>
        <v>-8337.6725077158771</v>
      </c>
      <c r="AF1608">
        <f t="shared" si="508"/>
        <v>-8337.6725077158771</v>
      </c>
      <c r="AG1608">
        <f t="shared" si="509"/>
        <v>8337.6725077158771</v>
      </c>
      <c r="AH1608">
        <f>ABS($AF1608)</f>
        <v>8337.6725077158771</v>
      </c>
      <c r="AI1608">
        <f t="shared" si="510"/>
        <v>0</v>
      </c>
      <c r="AJ1608">
        <f t="shared" si="511"/>
        <v>0</v>
      </c>
      <c r="AK1608">
        <f>SUM($AJ$2:AJ1608)</f>
        <v>52744.463691180012</v>
      </c>
      <c r="AL1608">
        <f t="shared" si="512"/>
        <v>16481.949358649141</v>
      </c>
      <c r="AM1608">
        <f>SUM($AL$2:AL1608)</f>
        <v>5898588.6017376967</v>
      </c>
      <c r="AN1608">
        <f>SUM($AH$2:AH1608)</f>
        <v>7978920.5074645188</v>
      </c>
      <c r="AO1608">
        <f t="shared" si="513"/>
        <v>1753679.4117602687</v>
      </c>
      <c r="AP1608">
        <f t="shared" si="514"/>
        <v>0</v>
      </c>
      <c r="AQ1608">
        <f t="shared" si="515"/>
        <v>0</v>
      </c>
      <c r="AR1608">
        <f>SUM($AQ$2:AQ1608)</f>
        <v>1549446.936421192</v>
      </c>
      <c r="AS1608">
        <f>SUM($AO$2:AO1608)</f>
        <v>435490248.87194699</v>
      </c>
    </row>
    <row r="1609" spans="1:45" x14ac:dyDescent="0.25">
      <c r="A1609">
        <v>1607</v>
      </c>
      <c r="B1609" s="4">
        <v>106.2</v>
      </c>
      <c r="C1609">
        <f t="shared" si="501"/>
        <v>29.5</v>
      </c>
      <c r="D1609" s="5">
        <f t="shared" si="516"/>
        <v>-7.7160493827162684E-3</v>
      </c>
      <c r="E1609">
        <f t="shared" si="502"/>
        <v>16403.661921086721</v>
      </c>
      <c r="F1609">
        <f t="shared" si="503"/>
        <v>629213.37650000001</v>
      </c>
      <c r="G1609">
        <f>SUM($E$2:E1609)</f>
        <v>5901477.4153962722</v>
      </c>
      <c r="H1609">
        <f>SUM($F$2:F1609)</f>
        <v>226428146.66628408</v>
      </c>
      <c r="R1609">
        <f t="shared" si="504"/>
        <v>5901.4774153962726</v>
      </c>
      <c r="S1609">
        <f t="shared" si="505"/>
        <v>226428.1466662841</v>
      </c>
      <c r="U1609">
        <v>1607</v>
      </c>
      <c r="V1609" s="4">
        <v>106.2</v>
      </c>
      <c r="W1609">
        <f t="shared" si="506"/>
        <v>29.5</v>
      </c>
      <c r="X1609" s="5">
        <f t="shared" si="500"/>
        <v>-7.7160493827162684E-3</v>
      </c>
      <c r="Y1609">
        <f t="shared" si="507"/>
        <v>16403.661921086721</v>
      </c>
      <c r="Z1609">
        <f t="shared" si="507"/>
        <v>16403.661921086721</v>
      </c>
      <c r="AA1609">
        <f>SUM($E$2:$E1609)</f>
        <v>5901477.4153962722</v>
      </c>
      <c r="AB1609">
        <f>SUM($F$2:$F1609)</f>
        <v>226428146.66628408</v>
      </c>
      <c r="AC1609">
        <f t="shared" si="499"/>
        <v>8201.8309605433606</v>
      </c>
      <c r="AD1609">
        <f t="shared" si="498"/>
        <v>631585.52661728393</v>
      </c>
      <c r="AE1609">
        <f t="shared" si="517"/>
        <v>-4748.7633580244146</v>
      </c>
      <c r="AF1609">
        <f t="shared" si="508"/>
        <v>-4748.7633580244146</v>
      </c>
      <c r="AG1609">
        <f t="shared" si="509"/>
        <v>4748.7633580244146</v>
      </c>
      <c r="AH1609">
        <f>ABS($AF1609)</f>
        <v>4748.7633580244146</v>
      </c>
      <c r="AI1609">
        <f t="shared" si="510"/>
        <v>0</v>
      </c>
      <c r="AJ1609">
        <f t="shared" si="511"/>
        <v>0</v>
      </c>
      <c r="AK1609">
        <f>SUM($AJ$2:AJ1609)</f>
        <v>52744.463691180012</v>
      </c>
      <c r="AL1609">
        <f t="shared" si="512"/>
        <v>16403.661921086721</v>
      </c>
      <c r="AM1609">
        <f>SUM($AL$2:AL1609)</f>
        <v>5914992.2636587834</v>
      </c>
      <c r="AN1609">
        <f>SUM($AH$2:AH1609)</f>
        <v>7983669.2708225437</v>
      </c>
      <c r="AO1609">
        <f t="shared" si="513"/>
        <v>1742068.8960194099</v>
      </c>
      <c r="AP1609">
        <f t="shared" si="514"/>
        <v>0</v>
      </c>
      <c r="AQ1609">
        <f t="shared" si="515"/>
        <v>0</v>
      </c>
      <c r="AR1609">
        <f>SUM($AQ$2:AQ1609)</f>
        <v>1549446.936421192</v>
      </c>
      <c r="AS1609">
        <f>SUM($AO$2:AO1609)</f>
        <v>437232317.76796639</v>
      </c>
    </row>
    <row r="1610" spans="1:45" x14ac:dyDescent="0.25">
      <c r="A1610">
        <v>1608</v>
      </c>
      <c r="B1610" s="4">
        <v>106.2</v>
      </c>
      <c r="C1610">
        <f t="shared" si="501"/>
        <v>29.5</v>
      </c>
      <c r="D1610" s="5">
        <f t="shared" si="516"/>
        <v>0</v>
      </c>
      <c r="E1610">
        <f t="shared" si="502"/>
        <v>16732.817276025002</v>
      </c>
      <c r="F1610">
        <f t="shared" si="503"/>
        <v>629213.37650000001</v>
      </c>
      <c r="G1610">
        <f>SUM($E$2:E1610)</f>
        <v>5918210.2326722974</v>
      </c>
      <c r="H1610">
        <f>SUM($F$2:F1610)</f>
        <v>227057360.04278409</v>
      </c>
      <c r="R1610">
        <f t="shared" si="504"/>
        <v>5918.210232672297</v>
      </c>
      <c r="S1610">
        <f t="shared" si="505"/>
        <v>227057.3600427841</v>
      </c>
      <c r="U1610">
        <v>1608</v>
      </c>
      <c r="V1610" s="4">
        <v>106.2</v>
      </c>
      <c r="W1610">
        <f t="shared" si="506"/>
        <v>29.5</v>
      </c>
      <c r="X1610" s="5">
        <f t="shared" si="500"/>
        <v>0</v>
      </c>
      <c r="Y1610">
        <f t="shared" si="507"/>
        <v>16732.817276025002</v>
      </c>
      <c r="Z1610">
        <f t="shared" si="507"/>
        <v>16732.817276025002</v>
      </c>
      <c r="AA1610">
        <f>SUM($E$2:$E1610)</f>
        <v>5918210.2326722974</v>
      </c>
      <c r="AB1610">
        <f>SUM($F$2:$F1610)</f>
        <v>227057360.04278409</v>
      </c>
      <c r="AC1610">
        <f t="shared" si="499"/>
        <v>8366.4086380125009</v>
      </c>
      <c r="AD1610">
        <f t="shared" ref="AD1610:AD1673" si="518">0.5*1446.052*W1609^2</f>
        <v>629213.37650000001</v>
      </c>
      <c r="AE1610">
        <f t="shared" si="517"/>
        <v>-2372.1501172839198</v>
      </c>
      <c r="AF1610">
        <f t="shared" si="508"/>
        <v>-2372.1501172839198</v>
      </c>
      <c r="AG1610">
        <f t="shared" si="509"/>
        <v>2372.1501172839198</v>
      </c>
      <c r="AH1610">
        <f>ABS($AF1610)</f>
        <v>2372.1501172839198</v>
      </c>
      <c r="AI1610">
        <f t="shared" si="510"/>
        <v>0</v>
      </c>
      <c r="AJ1610">
        <f t="shared" si="511"/>
        <v>0</v>
      </c>
      <c r="AK1610">
        <f>SUM($AJ$2:AJ1610)</f>
        <v>52744.463691180012</v>
      </c>
      <c r="AL1610">
        <f t="shared" si="512"/>
        <v>16732.817276025002</v>
      </c>
      <c r="AM1610">
        <f>SUM($AL$2:AL1610)</f>
        <v>5931725.0809348086</v>
      </c>
      <c r="AN1610">
        <f>SUM($AH$2:AH1610)</f>
        <v>7986041.4209398273</v>
      </c>
      <c r="AO1610">
        <f t="shared" si="513"/>
        <v>1777025.1947138552</v>
      </c>
      <c r="AP1610">
        <f t="shared" si="514"/>
        <v>0</v>
      </c>
      <c r="AQ1610">
        <f t="shared" si="515"/>
        <v>0</v>
      </c>
      <c r="AR1610">
        <f>SUM($AQ$2:AQ1610)</f>
        <v>1549446.936421192</v>
      </c>
      <c r="AS1610">
        <f>SUM($AO$2:AO1610)</f>
        <v>439009342.96268022</v>
      </c>
    </row>
    <row r="1611" spans="1:45" x14ac:dyDescent="0.25">
      <c r="A1611">
        <v>1609</v>
      </c>
      <c r="B1611" s="4">
        <v>106.2</v>
      </c>
      <c r="C1611">
        <f t="shared" si="501"/>
        <v>29.5</v>
      </c>
      <c r="D1611" s="5">
        <f t="shared" si="516"/>
        <v>7.7160493827162684E-3</v>
      </c>
      <c r="E1611">
        <f t="shared" si="502"/>
        <v>17061.972630963282</v>
      </c>
      <c r="F1611">
        <f t="shared" si="503"/>
        <v>629213.37650000001</v>
      </c>
      <c r="G1611">
        <f>SUM($E$2:E1611)</f>
        <v>5935272.2053032611</v>
      </c>
      <c r="H1611">
        <f>SUM($F$2:F1611)</f>
        <v>227686573.41928411</v>
      </c>
      <c r="R1611">
        <f t="shared" si="504"/>
        <v>5935.2722053032612</v>
      </c>
      <c r="S1611">
        <f t="shared" si="505"/>
        <v>227686.5734192841</v>
      </c>
      <c r="U1611">
        <v>1609</v>
      </c>
      <c r="V1611" s="4">
        <v>106.2</v>
      </c>
      <c r="W1611">
        <f t="shared" si="506"/>
        <v>29.5</v>
      </c>
      <c r="X1611" s="5">
        <f t="shared" si="500"/>
        <v>0</v>
      </c>
      <c r="Y1611">
        <f t="shared" si="507"/>
        <v>16732.817276025002</v>
      </c>
      <c r="Z1611">
        <f t="shared" si="507"/>
        <v>16732.817276025002</v>
      </c>
      <c r="AA1611">
        <f>SUM($E$2:$E1611)</f>
        <v>5935272.2053032611</v>
      </c>
      <c r="AB1611">
        <f>SUM($F$2:$F1611)</f>
        <v>227686573.41928411</v>
      </c>
      <c r="AC1611">
        <f t="shared" si="499"/>
        <v>8366.4086380125009</v>
      </c>
      <c r="AD1611">
        <f t="shared" si="518"/>
        <v>629213.37650000001</v>
      </c>
      <c r="AE1611">
        <f t="shared" si="517"/>
        <v>0</v>
      </c>
      <c r="AF1611">
        <f t="shared" si="508"/>
        <v>0</v>
      </c>
      <c r="AG1611">
        <f t="shared" si="509"/>
        <v>0</v>
      </c>
      <c r="AH1611">
        <f>ABS($AF1611)</f>
        <v>0</v>
      </c>
      <c r="AI1611">
        <f t="shared" si="510"/>
        <v>0</v>
      </c>
      <c r="AJ1611">
        <f t="shared" si="511"/>
        <v>0</v>
      </c>
      <c r="AK1611">
        <f>SUM($AJ$2:AJ1611)</f>
        <v>52744.463691180012</v>
      </c>
      <c r="AL1611">
        <f t="shared" si="512"/>
        <v>16732.817276025002</v>
      </c>
      <c r="AM1611">
        <f>SUM($AL$2:AL1611)</f>
        <v>5948457.8982108338</v>
      </c>
      <c r="AN1611">
        <f>SUM($AH$2:AH1611)</f>
        <v>7986041.4209398273</v>
      </c>
      <c r="AO1611">
        <f t="shared" si="513"/>
        <v>1777025.1947138552</v>
      </c>
      <c r="AP1611">
        <f t="shared" si="514"/>
        <v>0</v>
      </c>
      <c r="AQ1611">
        <f t="shared" si="515"/>
        <v>0</v>
      </c>
      <c r="AR1611">
        <f>SUM($AQ$2:AQ1611)</f>
        <v>1549446.936421192</v>
      </c>
      <c r="AS1611">
        <f>SUM($AO$2:AO1611)</f>
        <v>440786368.15739405</v>
      </c>
    </row>
    <row r="1612" spans="1:45" x14ac:dyDescent="0.25">
      <c r="A1612">
        <v>1610</v>
      </c>
      <c r="B1612" s="4">
        <v>106.4</v>
      </c>
      <c r="C1612">
        <f t="shared" si="501"/>
        <v>29.555555555555557</v>
      </c>
      <c r="D1612" s="5">
        <f t="shared" si="516"/>
        <v>1.1574074074073909E-2</v>
      </c>
      <c r="E1612">
        <f t="shared" si="502"/>
        <v>17306.387441639501</v>
      </c>
      <c r="F1612">
        <f t="shared" si="503"/>
        <v>631585.52661728393</v>
      </c>
      <c r="G1612">
        <f>SUM($E$2:E1612)</f>
        <v>5952578.5927449008</v>
      </c>
      <c r="H1612">
        <f>SUM($F$2:F1612)</f>
        <v>228318158.94590139</v>
      </c>
      <c r="R1612">
        <f t="shared" si="504"/>
        <v>5952.5785927449006</v>
      </c>
      <c r="S1612">
        <f t="shared" si="505"/>
        <v>228318.15894590141</v>
      </c>
      <c r="U1612">
        <v>1610</v>
      </c>
      <c r="V1612" s="4">
        <v>106.4</v>
      </c>
      <c r="W1612">
        <f t="shared" si="506"/>
        <v>29.555555555555557</v>
      </c>
      <c r="X1612" s="5">
        <f t="shared" si="500"/>
        <v>7.7160493827162684E-3</v>
      </c>
      <c r="Y1612">
        <f t="shared" si="507"/>
        <v>17141.499825041436</v>
      </c>
      <c r="Z1612">
        <f t="shared" si="507"/>
        <v>17141.499825041436</v>
      </c>
      <c r="AA1612">
        <f>SUM($E$2:$E1612)</f>
        <v>5952578.5927449008</v>
      </c>
      <c r="AB1612">
        <f>SUM($F$2:$F1612)</f>
        <v>228318158.94590139</v>
      </c>
      <c r="AC1612">
        <f t="shared" si="499"/>
        <v>8570.7499125207178</v>
      </c>
      <c r="AD1612">
        <f t="shared" si="518"/>
        <v>629213.37650000001</v>
      </c>
      <c r="AE1612">
        <f t="shared" si="517"/>
        <v>2372.1501172839198</v>
      </c>
      <c r="AF1612">
        <f t="shared" si="508"/>
        <v>0</v>
      </c>
      <c r="AG1612">
        <f t="shared" si="509"/>
        <v>0</v>
      </c>
      <c r="AH1612">
        <f>ABS($AF1612)</f>
        <v>0</v>
      </c>
      <c r="AI1612">
        <f t="shared" si="510"/>
        <v>0</v>
      </c>
      <c r="AJ1612">
        <f t="shared" si="511"/>
        <v>0</v>
      </c>
      <c r="AK1612">
        <f>SUM($AJ$2:AJ1612)</f>
        <v>52744.463691180012</v>
      </c>
      <c r="AL1612">
        <f t="shared" si="512"/>
        <v>17141.499825041436</v>
      </c>
      <c r="AM1612">
        <f>SUM($AL$2:AL1612)</f>
        <v>5965599.3980358755</v>
      </c>
      <c r="AN1612">
        <f>SUM($AH$2:AH1612)</f>
        <v>7986041.4209398273</v>
      </c>
      <c r="AO1612">
        <f t="shared" si="513"/>
        <v>1823855.5813844088</v>
      </c>
      <c r="AP1612">
        <f t="shared" si="514"/>
        <v>0</v>
      </c>
      <c r="AQ1612">
        <f t="shared" si="515"/>
        <v>0</v>
      </c>
      <c r="AR1612">
        <f>SUM($AQ$2:AQ1612)</f>
        <v>1549446.936421192</v>
      </c>
      <c r="AS1612">
        <f>SUM($AO$2:AO1612)</f>
        <v>442610223.73877847</v>
      </c>
    </row>
    <row r="1613" spans="1:45" x14ac:dyDescent="0.25">
      <c r="A1613">
        <v>1611</v>
      </c>
      <c r="B1613" s="4">
        <v>106.5</v>
      </c>
      <c r="C1613">
        <f t="shared" si="501"/>
        <v>29.583333333333332</v>
      </c>
      <c r="D1613" s="5">
        <f t="shared" si="516"/>
        <v>1.543209876543155E-2</v>
      </c>
      <c r="E1613">
        <f t="shared" si="502"/>
        <v>17511.448882537337</v>
      </c>
      <c r="F1613">
        <f t="shared" si="503"/>
        <v>632773.27534722211</v>
      </c>
      <c r="G1613">
        <f>SUM($E$2:E1613)</f>
        <v>5970090.0416274378</v>
      </c>
      <c r="H1613">
        <f>SUM($F$2:F1613)</f>
        <v>228950932.22124863</v>
      </c>
      <c r="R1613">
        <f t="shared" si="504"/>
        <v>5970.090041627438</v>
      </c>
      <c r="S1613">
        <f t="shared" si="505"/>
        <v>228950.93222124863</v>
      </c>
      <c r="U1613">
        <v>1611</v>
      </c>
      <c r="V1613" s="4">
        <v>106.5</v>
      </c>
      <c r="W1613">
        <f t="shared" si="506"/>
        <v>29.583333333333332</v>
      </c>
      <c r="X1613" s="5">
        <f t="shared" si="500"/>
        <v>3.8580246913576407E-3</v>
      </c>
      <c r="Y1613">
        <f t="shared" si="507"/>
        <v>17016.321124049689</v>
      </c>
      <c r="Z1613">
        <f t="shared" si="507"/>
        <v>17016.321124049689</v>
      </c>
      <c r="AA1613">
        <f>SUM($E$2:$E1613)</f>
        <v>5970090.0416274378</v>
      </c>
      <c r="AB1613">
        <f>SUM($F$2:$F1613)</f>
        <v>228950932.22124863</v>
      </c>
      <c r="AC1613">
        <f t="shared" si="499"/>
        <v>8508.1605620248447</v>
      </c>
      <c r="AD1613">
        <f t="shared" si="518"/>
        <v>631585.52661728393</v>
      </c>
      <c r="AE1613">
        <f t="shared" si="517"/>
        <v>3559.8988472220954</v>
      </c>
      <c r="AF1613">
        <f t="shared" si="508"/>
        <v>0</v>
      </c>
      <c r="AG1613">
        <f t="shared" si="509"/>
        <v>0</v>
      </c>
      <c r="AH1613">
        <f>ABS($AF1613)</f>
        <v>0</v>
      </c>
      <c r="AI1613">
        <f t="shared" si="510"/>
        <v>0</v>
      </c>
      <c r="AJ1613">
        <f t="shared" si="511"/>
        <v>0</v>
      </c>
      <c r="AK1613">
        <f>SUM($AJ$2:AJ1613)</f>
        <v>52744.463691180012</v>
      </c>
      <c r="AL1613">
        <f t="shared" si="512"/>
        <v>17016.321124049689</v>
      </c>
      <c r="AM1613">
        <f>SUM($AL$2:AL1613)</f>
        <v>5982615.7191599254</v>
      </c>
      <c r="AN1613">
        <f>SUM($AH$2:AH1613)</f>
        <v>7986041.4209398273</v>
      </c>
      <c r="AO1613">
        <f t="shared" si="513"/>
        <v>1812238.1997112918</v>
      </c>
      <c r="AP1613">
        <f t="shared" si="514"/>
        <v>0</v>
      </c>
      <c r="AQ1613">
        <f t="shared" si="515"/>
        <v>0</v>
      </c>
      <c r="AR1613">
        <f>SUM($AQ$2:AQ1613)</f>
        <v>1549446.936421192</v>
      </c>
      <c r="AS1613">
        <f>SUM($AO$2:AO1613)</f>
        <v>444422461.93848974</v>
      </c>
    </row>
    <row r="1614" spans="1:45" x14ac:dyDescent="0.25">
      <c r="A1614">
        <v>1612</v>
      </c>
      <c r="B1614" s="4">
        <v>106.8</v>
      </c>
      <c r="C1614">
        <f t="shared" si="501"/>
        <v>29.666666666666664</v>
      </c>
      <c r="D1614" s="5">
        <f t="shared" si="516"/>
        <v>2.7006172839506445E-2</v>
      </c>
      <c r="E1614">
        <f t="shared" si="502"/>
        <v>18128.894746814003</v>
      </c>
      <c r="F1614">
        <f t="shared" si="503"/>
        <v>636343.21622222208</v>
      </c>
      <c r="G1614">
        <f>SUM($E$2:E1614)</f>
        <v>5988218.9363742517</v>
      </c>
      <c r="H1614">
        <f>SUM($F$2:F1614)</f>
        <v>229587275.43747085</v>
      </c>
      <c r="R1614">
        <f t="shared" si="504"/>
        <v>5988.2189363742518</v>
      </c>
      <c r="S1614">
        <f t="shared" si="505"/>
        <v>229587.27543747085</v>
      </c>
      <c r="U1614">
        <v>1612</v>
      </c>
      <c r="V1614" s="4">
        <v>106.8</v>
      </c>
      <c r="W1614">
        <f t="shared" si="506"/>
        <v>29.666666666666664</v>
      </c>
      <c r="X1614" s="5">
        <f t="shared" si="500"/>
        <v>1.1574074074073909E-2</v>
      </c>
      <c r="Y1614">
        <f t="shared" si="507"/>
        <v>17466.864767390114</v>
      </c>
      <c r="Z1614">
        <f t="shared" si="507"/>
        <v>17466.864767390114</v>
      </c>
      <c r="AA1614">
        <f>SUM($E$2:$E1614)</f>
        <v>5988218.9363742517</v>
      </c>
      <c r="AB1614">
        <f>SUM($F$2:$F1614)</f>
        <v>229587275.43747085</v>
      </c>
      <c r="AC1614">
        <f t="shared" si="499"/>
        <v>8733.4323836950571</v>
      </c>
      <c r="AD1614">
        <f t="shared" si="518"/>
        <v>632773.27534722211</v>
      </c>
      <c r="AE1614">
        <f t="shared" si="517"/>
        <v>4757.6896049381467</v>
      </c>
      <c r="AF1614">
        <f t="shared" si="508"/>
        <v>0</v>
      </c>
      <c r="AG1614">
        <f t="shared" si="509"/>
        <v>0</v>
      </c>
      <c r="AH1614">
        <f>ABS($AF1614)</f>
        <v>0</v>
      </c>
      <c r="AI1614">
        <f t="shared" si="510"/>
        <v>0</v>
      </c>
      <c r="AJ1614">
        <f t="shared" si="511"/>
        <v>0</v>
      </c>
      <c r="AK1614">
        <f>SUM($AJ$2:AJ1614)</f>
        <v>52744.463691180012</v>
      </c>
      <c r="AL1614">
        <f t="shared" si="512"/>
        <v>17466.864767390114</v>
      </c>
      <c r="AM1614">
        <f>SUM($AL$2:AL1614)</f>
        <v>6000082.5839273157</v>
      </c>
      <c r="AN1614">
        <f>SUM($AH$2:AH1614)</f>
        <v>7986041.4209398273</v>
      </c>
      <c r="AO1614">
        <f t="shared" si="513"/>
        <v>1865461.1571572642</v>
      </c>
      <c r="AP1614">
        <f t="shared" si="514"/>
        <v>0</v>
      </c>
      <c r="AQ1614">
        <f t="shared" si="515"/>
        <v>0</v>
      </c>
      <c r="AR1614">
        <f>SUM($AQ$2:AQ1614)</f>
        <v>1549446.936421192</v>
      </c>
      <c r="AS1614">
        <f>SUM($AO$2:AO1614)</f>
        <v>446287923.09564698</v>
      </c>
    </row>
    <row r="1615" spans="1:45" x14ac:dyDescent="0.25">
      <c r="A1615">
        <v>1613</v>
      </c>
      <c r="B1615" s="4">
        <v>107.2</v>
      </c>
      <c r="C1615">
        <f t="shared" si="501"/>
        <v>29.777777777777779</v>
      </c>
      <c r="D1615" s="5">
        <f t="shared" si="516"/>
        <v>3.8580246913580356E-2</v>
      </c>
      <c r="E1615">
        <f t="shared" si="502"/>
        <v>18791.307803085878</v>
      </c>
      <c r="F1615">
        <f t="shared" si="503"/>
        <v>641118.75832098757</v>
      </c>
      <c r="G1615">
        <f>SUM($E$2:E1615)</f>
        <v>6007010.2441773377</v>
      </c>
      <c r="H1615">
        <f>SUM($F$2:F1615)</f>
        <v>230228394.19579184</v>
      </c>
      <c r="R1615">
        <f t="shared" si="504"/>
        <v>6007.0102441773379</v>
      </c>
      <c r="S1615">
        <f t="shared" si="505"/>
        <v>230228.39419579183</v>
      </c>
      <c r="U1615">
        <v>1613</v>
      </c>
      <c r="V1615" s="4">
        <v>107.2</v>
      </c>
      <c r="W1615">
        <f t="shared" si="506"/>
        <v>29.777777777777779</v>
      </c>
      <c r="X1615" s="5">
        <f t="shared" si="500"/>
        <v>1.5432098765432537E-2</v>
      </c>
      <c r="Y1615">
        <f t="shared" si="507"/>
        <v>17794.543564402764</v>
      </c>
      <c r="Z1615">
        <f t="shared" si="507"/>
        <v>17794.543564402764</v>
      </c>
      <c r="AA1615">
        <f>SUM($E$2:$E1615)</f>
        <v>6007010.2441773377</v>
      </c>
      <c r="AB1615">
        <f>SUM($F$2:$F1615)</f>
        <v>230228394.19579184</v>
      </c>
      <c r="AC1615">
        <f t="shared" ref="AC1615:AC1678" si="519">Y1615/(U1616-U1614)</f>
        <v>8897.2717822013819</v>
      </c>
      <c r="AD1615">
        <f t="shared" si="518"/>
        <v>636343.21622222208</v>
      </c>
      <c r="AE1615">
        <f t="shared" si="517"/>
        <v>8345.4829737654654</v>
      </c>
      <c r="AF1615">
        <f t="shared" si="508"/>
        <v>0</v>
      </c>
      <c r="AG1615">
        <f t="shared" si="509"/>
        <v>0</v>
      </c>
      <c r="AH1615">
        <f>ABS($AF1615)</f>
        <v>0</v>
      </c>
      <c r="AI1615">
        <f t="shared" si="510"/>
        <v>0</v>
      </c>
      <c r="AJ1615">
        <f t="shared" si="511"/>
        <v>0</v>
      </c>
      <c r="AK1615">
        <f>SUM($AJ$2:AJ1615)</f>
        <v>52744.463691180012</v>
      </c>
      <c r="AL1615">
        <f t="shared" si="512"/>
        <v>17794.543564402764</v>
      </c>
      <c r="AM1615">
        <f>SUM($AL$2:AL1615)</f>
        <v>6017877.1274917182</v>
      </c>
      <c r="AN1615">
        <f>SUM($AH$2:AH1615)</f>
        <v>7986041.4209398273</v>
      </c>
      <c r="AO1615">
        <f t="shared" si="513"/>
        <v>1907575.0701039764</v>
      </c>
      <c r="AP1615">
        <f t="shared" si="514"/>
        <v>0</v>
      </c>
      <c r="AQ1615">
        <f t="shared" si="515"/>
        <v>0</v>
      </c>
      <c r="AR1615">
        <f>SUM($AQ$2:AQ1615)</f>
        <v>1549446.936421192</v>
      </c>
      <c r="AS1615">
        <f>SUM($AO$2:AO1615)</f>
        <v>448195498.16575098</v>
      </c>
    </row>
    <row r="1616" spans="1:45" x14ac:dyDescent="0.25">
      <c r="A1616">
        <v>1614</v>
      </c>
      <c r="B1616" s="4">
        <v>107.8</v>
      </c>
      <c r="C1616">
        <f t="shared" si="501"/>
        <v>29.944444444444443</v>
      </c>
      <c r="D1616" s="5">
        <f t="shared" si="516"/>
        <v>5.0154320987654266E-2</v>
      </c>
      <c r="E1616">
        <f t="shared" si="502"/>
        <v>19543.337966133091</v>
      </c>
      <c r="F1616">
        <f t="shared" si="503"/>
        <v>648315.54489506164</v>
      </c>
      <c r="G1616">
        <f>SUM($E$2:E1616)</f>
        <v>6026553.5821434706</v>
      </c>
      <c r="H1616">
        <f>SUM($F$2:F1616)</f>
        <v>230876709.74068689</v>
      </c>
      <c r="R1616">
        <f t="shared" si="504"/>
        <v>6026.5535821434705</v>
      </c>
      <c r="S1616">
        <f t="shared" si="505"/>
        <v>230876.7097406869</v>
      </c>
      <c r="U1616">
        <v>1614</v>
      </c>
      <c r="V1616" s="4">
        <v>107.8</v>
      </c>
      <c r="W1616">
        <f t="shared" si="506"/>
        <v>29.944444444444443</v>
      </c>
      <c r="X1616" s="5">
        <f t="shared" ref="X1616:X1679" si="520">($C1616-$C1615)/2/3.6</f>
        <v>2.3148148148147817E-2</v>
      </c>
      <c r="Y1616">
        <f t="shared" si="507"/>
        <v>18373.93763262828</v>
      </c>
      <c r="Z1616">
        <f t="shared" si="507"/>
        <v>18373.93763262828</v>
      </c>
      <c r="AA1616">
        <f>SUM($E$2:$E1616)</f>
        <v>6026553.5821434706</v>
      </c>
      <c r="AB1616">
        <f>SUM($F$2:$F1616)</f>
        <v>230876709.74068689</v>
      </c>
      <c r="AC1616">
        <f t="shared" si="519"/>
        <v>9186.96881631414</v>
      </c>
      <c r="AD1616">
        <f t="shared" si="518"/>
        <v>641118.75832098757</v>
      </c>
      <c r="AE1616">
        <f t="shared" si="517"/>
        <v>11972.328672839561</v>
      </c>
      <c r="AF1616">
        <f t="shared" si="508"/>
        <v>0</v>
      </c>
      <c r="AG1616">
        <f t="shared" si="509"/>
        <v>0</v>
      </c>
      <c r="AH1616">
        <f>ABS($AF1616)</f>
        <v>0</v>
      </c>
      <c r="AI1616">
        <f t="shared" si="510"/>
        <v>0</v>
      </c>
      <c r="AJ1616">
        <f t="shared" si="511"/>
        <v>0</v>
      </c>
      <c r="AK1616">
        <f>SUM($AJ$2:AJ1616)</f>
        <v>52744.463691180012</v>
      </c>
      <c r="AL1616">
        <f t="shared" si="512"/>
        <v>18373.93763262828</v>
      </c>
      <c r="AM1616">
        <f>SUM($AL$2:AL1616)</f>
        <v>6036251.0651243469</v>
      </c>
      <c r="AN1616">
        <f>SUM($AH$2:AH1616)</f>
        <v>7986041.4209398273</v>
      </c>
      <c r="AO1616">
        <f t="shared" si="513"/>
        <v>1980710.4767973286</v>
      </c>
      <c r="AP1616">
        <f t="shared" si="514"/>
        <v>0</v>
      </c>
      <c r="AQ1616">
        <f t="shared" si="515"/>
        <v>0</v>
      </c>
      <c r="AR1616">
        <f>SUM($AQ$2:AQ1616)</f>
        <v>1549446.936421192</v>
      </c>
      <c r="AS1616">
        <f>SUM($AO$2:AO1616)</f>
        <v>450176208.64254832</v>
      </c>
    </row>
    <row r="1617" spans="1:45" x14ac:dyDescent="0.25">
      <c r="A1617">
        <v>1615</v>
      </c>
      <c r="B1617" s="4">
        <v>108.5</v>
      </c>
      <c r="C1617">
        <f t="shared" si="501"/>
        <v>30.138888888888889</v>
      </c>
      <c r="D1617" s="5">
        <f t="shared" si="516"/>
        <v>6.1728395061728669E-2</v>
      </c>
      <c r="E1617">
        <f t="shared" si="502"/>
        <v>20346.770635958241</v>
      </c>
      <c r="F1617">
        <f t="shared" si="503"/>
        <v>656762.56392746919</v>
      </c>
      <c r="G1617">
        <f>SUM($E$2:E1617)</f>
        <v>6046900.3527794285</v>
      </c>
      <c r="H1617">
        <f>SUM($F$2:F1617)</f>
        <v>231533472.30461437</v>
      </c>
      <c r="R1617">
        <f t="shared" si="504"/>
        <v>6046.9003527794284</v>
      </c>
      <c r="S1617">
        <f t="shared" si="505"/>
        <v>231533.47230461438</v>
      </c>
      <c r="U1617">
        <v>1615</v>
      </c>
      <c r="V1617" s="4">
        <v>108.5</v>
      </c>
      <c r="W1617">
        <f t="shared" si="506"/>
        <v>30.138888888888889</v>
      </c>
      <c r="X1617" s="5">
        <f t="shared" si="520"/>
        <v>2.7006172839506445E-2</v>
      </c>
      <c r="Y1617">
        <f t="shared" si="507"/>
        <v>18833.492838890339</v>
      </c>
      <c r="Z1617">
        <f t="shared" si="507"/>
        <v>18833.492838890339</v>
      </c>
      <c r="AA1617">
        <f>SUM($E$2:$E1617)</f>
        <v>6046900.3527794285</v>
      </c>
      <c r="AB1617">
        <f>SUM($F$2:$F1617)</f>
        <v>231533472.30461437</v>
      </c>
      <c r="AC1617">
        <f t="shared" si="519"/>
        <v>9416.7464194451695</v>
      </c>
      <c r="AD1617">
        <f t="shared" si="518"/>
        <v>648315.54489506164</v>
      </c>
      <c r="AE1617">
        <f t="shared" si="517"/>
        <v>15643.805606481619</v>
      </c>
      <c r="AF1617">
        <f t="shared" si="508"/>
        <v>0</v>
      </c>
      <c r="AG1617">
        <f t="shared" si="509"/>
        <v>0</v>
      </c>
      <c r="AH1617">
        <f>ABS($AF1617)</f>
        <v>0</v>
      </c>
      <c r="AI1617">
        <f t="shared" si="510"/>
        <v>0</v>
      </c>
      <c r="AJ1617">
        <f t="shared" si="511"/>
        <v>0</v>
      </c>
      <c r="AK1617">
        <f>SUM($AJ$2:AJ1617)</f>
        <v>52744.463691180012</v>
      </c>
      <c r="AL1617">
        <f t="shared" si="512"/>
        <v>18833.492838890339</v>
      </c>
      <c r="AM1617">
        <f>SUM($AL$2:AL1617)</f>
        <v>6055084.5579632372</v>
      </c>
      <c r="AN1617">
        <f>SUM($AH$2:AH1617)</f>
        <v>7986041.4209398273</v>
      </c>
      <c r="AO1617">
        <f t="shared" si="513"/>
        <v>2043433.9730196018</v>
      </c>
      <c r="AP1617">
        <f t="shared" si="514"/>
        <v>0</v>
      </c>
      <c r="AQ1617">
        <f t="shared" si="515"/>
        <v>0</v>
      </c>
      <c r="AR1617">
        <f>SUM($AQ$2:AQ1617)</f>
        <v>1549446.936421192</v>
      </c>
      <c r="AS1617">
        <f>SUM($AO$2:AO1617)</f>
        <v>452219642.61556792</v>
      </c>
    </row>
    <row r="1618" spans="1:45" x14ac:dyDescent="0.25">
      <c r="A1618">
        <v>1616</v>
      </c>
      <c r="B1618" s="4">
        <v>109.4</v>
      </c>
      <c r="C1618">
        <f t="shared" si="501"/>
        <v>30.388888888888889</v>
      </c>
      <c r="D1618" s="5">
        <f t="shared" si="516"/>
        <v>7.7160493827160212E-2</v>
      </c>
      <c r="E1618">
        <f t="shared" si="502"/>
        <v>21418.452257818681</v>
      </c>
      <c r="F1618">
        <f t="shared" si="503"/>
        <v>667703.35319135804</v>
      </c>
      <c r="G1618">
        <f>SUM($E$2:E1618)</f>
        <v>6068318.805037247</v>
      </c>
      <c r="H1618">
        <f>SUM($F$2:F1618)</f>
        <v>232201175.65780571</v>
      </c>
      <c r="R1618">
        <f t="shared" si="504"/>
        <v>6068.3188050372473</v>
      </c>
      <c r="S1618">
        <f t="shared" si="505"/>
        <v>232201.17565780572</v>
      </c>
      <c r="U1618">
        <v>1616</v>
      </c>
      <c r="V1618" s="4">
        <v>109.4</v>
      </c>
      <c r="W1618">
        <f t="shared" si="506"/>
        <v>30.388888888888889</v>
      </c>
      <c r="X1618" s="5">
        <f t="shared" si="520"/>
        <v>3.4722222222222224E-2</v>
      </c>
      <c r="Y1618">
        <f t="shared" si="507"/>
        <v>19553.548518964097</v>
      </c>
      <c r="Z1618">
        <f t="shared" si="507"/>
        <v>19553.548518964097</v>
      </c>
      <c r="AA1618">
        <f>SUM($E$2:$E1618)</f>
        <v>6068318.805037247</v>
      </c>
      <c r="AB1618">
        <f>SUM($F$2:$F1618)</f>
        <v>232201175.65780571</v>
      </c>
      <c r="AC1618">
        <f t="shared" si="519"/>
        <v>9776.7742594820484</v>
      </c>
      <c r="AD1618">
        <f t="shared" si="518"/>
        <v>656762.56392746919</v>
      </c>
      <c r="AE1618">
        <f t="shared" si="517"/>
        <v>19387.808296296396</v>
      </c>
      <c r="AF1618">
        <f t="shared" si="508"/>
        <v>0</v>
      </c>
      <c r="AG1618">
        <f t="shared" si="509"/>
        <v>0</v>
      </c>
      <c r="AH1618">
        <f>ABS($AF1618)</f>
        <v>0</v>
      </c>
      <c r="AI1618">
        <f t="shared" si="510"/>
        <v>0</v>
      </c>
      <c r="AJ1618">
        <f t="shared" si="511"/>
        <v>0</v>
      </c>
      <c r="AK1618">
        <f>SUM($AJ$2:AJ1618)</f>
        <v>52744.463691180012</v>
      </c>
      <c r="AL1618">
        <f t="shared" si="512"/>
        <v>19553.548518964097</v>
      </c>
      <c r="AM1618">
        <f>SUM($AL$2:AL1618)</f>
        <v>6074638.1064822013</v>
      </c>
      <c r="AN1618">
        <f>SUM($AH$2:AH1618)</f>
        <v>7986041.4209398273</v>
      </c>
      <c r="AO1618">
        <f t="shared" si="513"/>
        <v>2139158.2079746723</v>
      </c>
      <c r="AP1618">
        <f t="shared" si="514"/>
        <v>0</v>
      </c>
      <c r="AQ1618">
        <f t="shared" si="515"/>
        <v>0</v>
      </c>
      <c r="AR1618">
        <f>SUM($AQ$2:AQ1618)</f>
        <v>1549446.936421192</v>
      </c>
      <c r="AS1618">
        <f>SUM($AO$2:AO1618)</f>
        <v>454358800.82354259</v>
      </c>
    </row>
    <row r="1619" spans="1:45" x14ac:dyDescent="0.25">
      <c r="A1619">
        <v>1617</v>
      </c>
      <c r="B1619" s="4">
        <v>110.5</v>
      </c>
      <c r="C1619">
        <f t="shared" si="501"/>
        <v>30.694444444444443</v>
      </c>
      <c r="D1619" s="5">
        <f t="shared" si="516"/>
        <v>8.8734567901234615E-2</v>
      </c>
      <c r="E1619">
        <f t="shared" si="502"/>
        <v>22427.550817019699</v>
      </c>
      <c r="F1619">
        <f t="shared" si="503"/>
        <v>681198.16485339496</v>
      </c>
      <c r="G1619">
        <f>SUM($E$2:E1619)</f>
        <v>6090746.3558542663</v>
      </c>
      <c r="H1619">
        <f>SUM($F$2:F1619)</f>
        <v>232882373.82265911</v>
      </c>
      <c r="R1619">
        <f t="shared" si="504"/>
        <v>6090.7463558542668</v>
      </c>
      <c r="S1619">
        <f t="shared" si="505"/>
        <v>232882.37382265911</v>
      </c>
      <c r="U1619">
        <v>1617</v>
      </c>
      <c r="V1619" s="4">
        <v>110.5</v>
      </c>
      <c r="W1619">
        <f t="shared" si="506"/>
        <v>30.694444444444443</v>
      </c>
      <c r="X1619" s="5">
        <f t="shared" si="520"/>
        <v>4.2438271604937995E-2</v>
      </c>
      <c r="Y1619">
        <f t="shared" si="507"/>
        <v>20372.654392122564</v>
      </c>
      <c r="Z1619">
        <f t="shared" si="507"/>
        <v>20372.654392122564</v>
      </c>
      <c r="AA1619">
        <f>SUM($E$2:$E1619)</f>
        <v>6090746.3558542663</v>
      </c>
      <c r="AB1619">
        <f>SUM($F$2:$F1619)</f>
        <v>232882373.82265911</v>
      </c>
      <c r="AC1619">
        <f t="shared" si="519"/>
        <v>10186.327196061282</v>
      </c>
      <c r="AD1619">
        <f t="shared" si="518"/>
        <v>667703.35319135804</v>
      </c>
      <c r="AE1619">
        <f t="shared" si="517"/>
        <v>24435.60092592577</v>
      </c>
      <c r="AF1619">
        <f t="shared" si="508"/>
        <v>0</v>
      </c>
      <c r="AG1619">
        <f t="shared" si="509"/>
        <v>0</v>
      </c>
      <c r="AH1619">
        <f>ABS($AF1619)</f>
        <v>0</v>
      </c>
      <c r="AI1619">
        <f t="shared" si="510"/>
        <v>0</v>
      </c>
      <c r="AJ1619">
        <f t="shared" si="511"/>
        <v>0</v>
      </c>
      <c r="AK1619">
        <f>SUM($AJ$2:AJ1619)</f>
        <v>52744.463691180012</v>
      </c>
      <c r="AL1619">
        <f t="shared" si="512"/>
        <v>20372.654392122564</v>
      </c>
      <c r="AM1619">
        <f>SUM($AL$2:AL1619)</f>
        <v>6095010.7608743235</v>
      </c>
      <c r="AN1619">
        <f>SUM($AH$2:AH1619)</f>
        <v>7986041.4209398273</v>
      </c>
      <c r="AO1619">
        <f t="shared" si="513"/>
        <v>2251178.3103295434</v>
      </c>
      <c r="AP1619">
        <f t="shared" si="514"/>
        <v>0</v>
      </c>
      <c r="AQ1619">
        <f t="shared" si="515"/>
        <v>0</v>
      </c>
      <c r="AR1619">
        <f>SUM($AQ$2:AQ1619)</f>
        <v>1549446.936421192</v>
      </c>
      <c r="AS1619">
        <f>SUM($AO$2:AO1619)</f>
        <v>456609979.13387215</v>
      </c>
    </row>
    <row r="1620" spans="1:45" x14ac:dyDescent="0.25">
      <c r="A1620">
        <v>1618</v>
      </c>
      <c r="B1620" s="4">
        <v>111.7</v>
      </c>
      <c r="C1620">
        <f t="shared" si="501"/>
        <v>31.027777777777779</v>
      </c>
      <c r="D1620" s="5">
        <f t="shared" si="516"/>
        <v>9.6450617283950893E-2</v>
      </c>
      <c r="E1620">
        <f t="shared" si="502"/>
        <v>23329.328157635333</v>
      </c>
      <c r="F1620">
        <f t="shared" si="503"/>
        <v>696073.75533487648</v>
      </c>
      <c r="G1620">
        <f>SUM($E$2:E1620)</f>
        <v>6114075.6840119017</v>
      </c>
      <c r="H1620">
        <f>SUM($F$2:F1620)</f>
        <v>233578447.57799399</v>
      </c>
      <c r="R1620">
        <f t="shared" si="504"/>
        <v>6114.075684011902</v>
      </c>
      <c r="S1620">
        <f t="shared" si="505"/>
        <v>233578.447577994</v>
      </c>
      <c r="U1620">
        <v>1618</v>
      </c>
      <c r="V1620" s="4">
        <v>111.7</v>
      </c>
      <c r="W1620">
        <f t="shared" si="506"/>
        <v>31.027777777777779</v>
      </c>
      <c r="X1620" s="5">
        <f t="shared" si="520"/>
        <v>4.6296296296296627E-2</v>
      </c>
      <c r="Y1620">
        <f t="shared" si="507"/>
        <v>21079.015111939174</v>
      </c>
      <c r="Z1620">
        <f t="shared" si="507"/>
        <v>21079.015111939174</v>
      </c>
      <c r="AA1620">
        <f>SUM($E$2:$E1620)</f>
        <v>6114075.6840119017</v>
      </c>
      <c r="AB1620">
        <f>SUM($F$2:$F1620)</f>
        <v>233578447.57799399</v>
      </c>
      <c r="AC1620">
        <f t="shared" si="519"/>
        <v>10539.507555969587</v>
      </c>
      <c r="AD1620">
        <f t="shared" si="518"/>
        <v>681198.16485339496</v>
      </c>
      <c r="AE1620">
        <f t="shared" si="517"/>
        <v>28370.40214351844</v>
      </c>
      <c r="AF1620">
        <f t="shared" si="508"/>
        <v>0</v>
      </c>
      <c r="AG1620">
        <f t="shared" si="509"/>
        <v>0</v>
      </c>
      <c r="AH1620">
        <f>ABS($AF1620)</f>
        <v>0</v>
      </c>
      <c r="AI1620">
        <f t="shared" si="510"/>
        <v>0</v>
      </c>
      <c r="AJ1620">
        <f t="shared" si="511"/>
        <v>0</v>
      </c>
      <c r="AK1620">
        <f>SUM($AJ$2:AJ1620)</f>
        <v>52744.463691180012</v>
      </c>
      <c r="AL1620">
        <f t="shared" si="512"/>
        <v>21079.015111939174</v>
      </c>
      <c r="AM1620">
        <f>SUM($AL$2:AL1620)</f>
        <v>6116089.7759862626</v>
      </c>
      <c r="AN1620">
        <f>SUM($AH$2:AH1620)</f>
        <v>7986041.4209398273</v>
      </c>
      <c r="AO1620">
        <f t="shared" si="513"/>
        <v>2354525.988003606</v>
      </c>
      <c r="AP1620">
        <f t="shared" si="514"/>
        <v>0</v>
      </c>
      <c r="AQ1620">
        <f t="shared" si="515"/>
        <v>0</v>
      </c>
      <c r="AR1620">
        <f>SUM($AQ$2:AQ1620)</f>
        <v>1549446.936421192</v>
      </c>
      <c r="AS1620">
        <f>SUM($AO$2:AO1620)</f>
        <v>458964505.12187576</v>
      </c>
    </row>
    <row r="1621" spans="1:45" x14ac:dyDescent="0.25">
      <c r="A1621">
        <v>1619</v>
      </c>
      <c r="B1621" s="4">
        <v>113</v>
      </c>
      <c r="C1621">
        <f t="shared" si="501"/>
        <v>31.388888888888889</v>
      </c>
      <c r="D1621" s="5">
        <f t="shared" si="516"/>
        <v>9.2592592592592268E-2</v>
      </c>
      <c r="E1621">
        <f t="shared" si="502"/>
        <v>23771.527748379103</v>
      </c>
      <c r="F1621">
        <f t="shared" si="503"/>
        <v>712370.2927469135</v>
      </c>
      <c r="G1621">
        <f>SUM($E$2:E1621)</f>
        <v>6137847.2117602807</v>
      </c>
      <c r="H1621">
        <f>SUM($F$2:F1621)</f>
        <v>234290817.87074089</v>
      </c>
      <c r="R1621">
        <f t="shared" si="504"/>
        <v>6137.8472117602805</v>
      </c>
      <c r="S1621">
        <f t="shared" si="505"/>
        <v>234290.8178707409</v>
      </c>
      <c r="U1621">
        <v>1619</v>
      </c>
      <c r="V1621" s="4">
        <v>113</v>
      </c>
      <c r="W1621">
        <f t="shared" si="506"/>
        <v>31.388888888888889</v>
      </c>
      <c r="X1621" s="5">
        <f t="shared" si="520"/>
        <v>5.0154320987654266E-2</v>
      </c>
      <c r="Y1621">
        <f t="shared" si="507"/>
        <v>21845.256061993656</v>
      </c>
      <c r="Z1621">
        <f t="shared" si="507"/>
        <v>21845.256061993656</v>
      </c>
      <c r="AA1621">
        <f>SUM($E$2:$E1621)</f>
        <v>6137847.2117602807</v>
      </c>
      <c r="AB1621">
        <f>SUM($F$2:$F1621)</f>
        <v>234290817.87074089</v>
      </c>
      <c r="AC1621">
        <f t="shared" si="519"/>
        <v>10922.628030996828</v>
      </c>
      <c r="AD1621">
        <f t="shared" si="518"/>
        <v>696073.75533487648</v>
      </c>
      <c r="AE1621">
        <f t="shared" si="517"/>
        <v>31172.12789351854</v>
      </c>
      <c r="AF1621">
        <f t="shared" si="508"/>
        <v>0</v>
      </c>
      <c r="AG1621">
        <f t="shared" si="509"/>
        <v>0</v>
      </c>
      <c r="AH1621">
        <f>ABS($AF1621)</f>
        <v>0</v>
      </c>
      <c r="AI1621">
        <f t="shared" si="510"/>
        <v>0</v>
      </c>
      <c r="AJ1621">
        <f t="shared" si="511"/>
        <v>0</v>
      </c>
      <c r="AK1621">
        <f>SUM($AJ$2:AJ1621)</f>
        <v>52744.463691180012</v>
      </c>
      <c r="AL1621">
        <f t="shared" si="512"/>
        <v>21845.256061993656</v>
      </c>
      <c r="AM1621">
        <f>SUM($AL$2:AL1621)</f>
        <v>6137935.0320482561</v>
      </c>
      <c r="AN1621">
        <f>SUM($AH$2:AH1621)</f>
        <v>7986041.4209398273</v>
      </c>
      <c r="AO1621">
        <f t="shared" si="513"/>
        <v>2468513.935005283</v>
      </c>
      <c r="AP1621">
        <f t="shared" si="514"/>
        <v>0</v>
      </c>
      <c r="AQ1621">
        <f t="shared" si="515"/>
        <v>0</v>
      </c>
      <c r="AR1621">
        <f>SUM($AQ$2:AQ1621)</f>
        <v>1549446.936421192</v>
      </c>
      <c r="AS1621">
        <f>SUM($AO$2:AO1621)</f>
        <v>461433019.05688107</v>
      </c>
    </row>
    <row r="1622" spans="1:45" x14ac:dyDescent="0.25">
      <c r="A1622">
        <v>1620</v>
      </c>
      <c r="B1622" s="4">
        <v>114.1</v>
      </c>
      <c r="C1622">
        <f t="shared" si="501"/>
        <v>31.694444444444443</v>
      </c>
      <c r="D1622" s="5">
        <f t="shared" si="516"/>
        <v>8.1018518518518351E-2</v>
      </c>
      <c r="E1622">
        <f t="shared" si="502"/>
        <v>23771.07609248452</v>
      </c>
      <c r="F1622">
        <f t="shared" si="503"/>
        <v>726306.95363117266</v>
      </c>
      <c r="G1622">
        <f>SUM($E$2:E1622)</f>
        <v>6161618.2878527651</v>
      </c>
      <c r="H1622">
        <f>SUM($F$2:F1622)</f>
        <v>235017124.82437205</v>
      </c>
      <c r="R1622">
        <f t="shared" si="504"/>
        <v>6161.6182878527652</v>
      </c>
      <c r="S1622">
        <f t="shared" si="505"/>
        <v>235017.12482437206</v>
      </c>
      <c r="U1622">
        <v>1620</v>
      </c>
      <c r="V1622" s="4">
        <v>114.1</v>
      </c>
      <c r="W1622">
        <f t="shared" si="506"/>
        <v>31.694444444444443</v>
      </c>
      <c r="X1622" s="5">
        <f t="shared" si="520"/>
        <v>4.2438271604937995E-2</v>
      </c>
      <c r="Y1622">
        <f t="shared" si="507"/>
        <v>22002.873361860373</v>
      </c>
      <c r="Z1622">
        <f t="shared" si="507"/>
        <v>22002.873361860373</v>
      </c>
      <c r="AA1622">
        <f>SUM($E$2:$E1622)</f>
        <v>6161618.2878527651</v>
      </c>
      <c r="AB1622">
        <f>SUM($F$2:$F1622)</f>
        <v>235017124.82437205</v>
      </c>
      <c r="AC1622">
        <f t="shared" si="519"/>
        <v>11001.436680930186</v>
      </c>
      <c r="AD1622">
        <f t="shared" si="518"/>
        <v>712370.2927469135</v>
      </c>
      <c r="AE1622">
        <f t="shared" si="517"/>
        <v>30233.198296296177</v>
      </c>
      <c r="AF1622">
        <f t="shared" si="508"/>
        <v>0</v>
      </c>
      <c r="AG1622">
        <f t="shared" si="509"/>
        <v>0</v>
      </c>
      <c r="AH1622">
        <f>ABS($AF1622)</f>
        <v>0</v>
      </c>
      <c r="AI1622">
        <f t="shared" si="510"/>
        <v>0</v>
      </c>
      <c r="AJ1622">
        <f t="shared" si="511"/>
        <v>0</v>
      </c>
      <c r="AK1622">
        <f>SUM($AJ$2:AJ1622)</f>
        <v>52744.463691180012</v>
      </c>
      <c r="AL1622">
        <f t="shared" si="512"/>
        <v>22002.873361860373</v>
      </c>
      <c r="AM1622">
        <f>SUM($AL$2:AL1622)</f>
        <v>6159937.9054101165</v>
      </c>
      <c r="AN1622">
        <f>SUM($AH$2:AH1622)</f>
        <v>7986041.4209398273</v>
      </c>
      <c r="AO1622">
        <f t="shared" si="513"/>
        <v>2510527.8505882686</v>
      </c>
      <c r="AP1622">
        <f t="shared" si="514"/>
        <v>0</v>
      </c>
      <c r="AQ1622">
        <f t="shared" si="515"/>
        <v>0</v>
      </c>
      <c r="AR1622">
        <f>SUM($AQ$2:AQ1622)</f>
        <v>1549446.936421192</v>
      </c>
      <c r="AS1622">
        <f>SUM($AO$2:AO1622)</f>
        <v>463943546.90746933</v>
      </c>
    </row>
    <row r="1623" spans="1:45" x14ac:dyDescent="0.25">
      <c r="A1623">
        <v>1621</v>
      </c>
      <c r="B1623" s="4">
        <v>115.1</v>
      </c>
      <c r="C1623">
        <f t="shared" si="501"/>
        <v>31.972222222222221</v>
      </c>
      <c r="D1623" s="5">
        <f t="shared" si="516"/>
        <v>6.9444444444444448E-2</v>
      </c>
      <c r="E1623">
        <f t="shared" si="502"/>
        <v>23720.671978507806</v>
      </c>
      <c r="F1623">
        <f t="shared" si="503"/>
        <v>739093.80233487638</v>
      </c>
      <c r="G1623">
        <f>SUM($E$2:E1623)</f>
        <v>6185338.9598312732</v>
      </c>
      <c r="H1623">
        <f>SUM($F$2:F1623)</f>
        <v>235756218.62670693</v>
      </c>
      <c r="R1623">
        <f t="shared" si="504"/>
        <v>6185.3389598312733</v>
      </c>
      <c r="S1623">
        <f t="shared" si="505"/>
        <v>235756.21862670692</v>
      </c>
      <c r="U1623">
        <v>1621</v>
      </c>
      <c r="V1623" s="4">
        <v>115.1</v>
      </c>
      <c r="W1623">
        <f t="shared" si="506"/>
        <v>31.972222222222221</v>
      </c>
      <c r="X1623" s="5">
        <f t="shared" si="520"/>
        <v>3.8580246913580356E-2</v>
      </c>
      <c r="Y1623">
        <f t="shared" si="507"/>
        <v>22293.712228850745</v>
      </c>
      <c r="Z1623">
        <f t="shared" si="507"/>
        <v>22293.712228850745</v>
      </c>
      <c r="AA1623">
        <f>SUM($E$2:$E1623)</f>
        <v>6185338.9598312732</v>
      </c>
      <c r="AB1623">
        <f>SUM($F$2:$F1623)</f>
        <v>235756218.62670693</v>
      </c>
      <c r="AC1623">
        <f t="shared" si="519"/>
        <v>11146.856114425373</v>
      </c>
      <c r="AD1623">
        <f t="shared" si="518"/>
        <v>726306.95363117266</v>
      </c>
      <c r="AE1623">
        <f t="shared" si="517"/>
        <v>26723.509587962879</v>
      </c>
      <c r="AF1623">
        <f t="shared" si="508"/>
        <v>0</v>
      </c>
      <c r="AG1623">
        <f t="shared" si="509"/>
        <v>0</v>
      </c>
      <c r="AH1623">
        <f>ABS($AF1623)</f>
        <v>0</v>
      </c>
      <c r="AI1623">
        <f t="shared" si="510"/>
        <v>0</v>
      </c>
      <c r="AJ1623">
        <f t="shared" si="511"/>
        <v>0</v>
      </c>
      <c r="AK1623">
        <f>SUM($AJ$2:AJ1623)</f>
        <v>52744.463691180012</v>
      </c>
      <c r="AL1623">
        <f t="shared" si="512"/>
        <v>22293.712228850745</v>
      </c>
      <c r="AM1623">
        <f>SUM($AL$2:AL1623)</f>
        <v>6182231.617638967</v>
      </c>
      <c r="AN1623">
        <f>SUM($AH$2:AH1623)</f>
        <v>7986041.4209398273</v>
      </c>
      <c r="AO1623">
        <f t="shared" si="513"/>
        <v>2566006.2775407205</v>
      </c>
      <c r="AP1623">
        <f t="shared" si="514"/>
        <v>0</v>
      </c>
      <c r="AQ1623">
        <f t="shared" si="515"/>
        <v>0</v>
      </c>
      <c r="AR1623">
        <f>SUM($AQ$2:AQ1623)</f>
        <v>1549446.936421192</v>
      </c>
      <c r="AS1623">
        <f>SUM($AO$2:AO1623)</f>
        <v>466509553.18501008</v>
      </c>
    </row>
    <row r="1624" spans="1:45" x14ac:dyDescent="0.25">
      <c r="A1624">
        <v>1622</v>
      </c>
      <c r="B1624" s="4">
        <v>115.9</v>
      </c>
      <c r="C1624">
        <f t="shared" si="501"/>
        <v>32.194444444444443</v>
      </c>
      <c r="D1624" s="5">
        <f t="shared" si="516"/>
        <v>5.4012345679011906E-2</v>
      </c>
      <c r="E1624">
        <f t="shared" si="502"/>
        <v>23391.48449896049</v>
      </c>
      <c r="F1624">
        <f t="shared" si="503"/>
        <v>749403.61752006155</v>
      </c>
      <c r="G1624">
        <f>SUM($E$2:E1624)</f>
        <v>6208730.4443302341</v>
      </c>
      <c r="H1624">
        <f>SUM($F$2:F1624)</f>
        <v>236505622.24422699</v>
      </c>
      <c r="R1624">
        <f t="shared" si="504"/>
        <v>6208.7304443302337</v>
      </c>
      <c r="S1624">
        <f t="shared" si="505"/>
        <v>236505.62224422698</v>
      </c>
      <c r="U1624">
        <v>1622</v>
      </c>
      <c r="V1624" s="4">
        <v>115.9</v>
      </c>
      <c r="W1624">
        <f t="shared" si="506"/>
        <v>32.194444444444443</v>
      </c>
      <c r="X1624" s="5">
        <f t="shared" si="520"/>
        <v>3.0864197530864088E-2</v>
      </c>
      <c r="Y1624">
        <f t="shared" si="507"/>
        <v>22313.826147623058</v>
      </c>
      <c r="Z1624">
        <f t="shared" si="507"/>
        <v>22313.826147623058</v>
      </c>
      <c r="AA1624">
        <f>SUM($E$2:$E1624)</f>
        <v>6208730.4443302341</v>
      </c>
      <c r="AB1624">
        <f>SUM($F$2:$F1624)</f>
        <v>236505622.24422699</v>
      </c>
      <c r="AC1624">
        <f t="shared" si="519"/>
        <v>11156.913073811529</v>
      </c>
      <c r="AD1624">
        <f t="shared" si="518"/>
        <v>739093.80233487638</v>
      </c>
      <c r="AE1624">
        <f t="shared" si="517"/>
        <v>23096.663888888899</v>
      </c>
      <c r="AF1624">
        <f t="shared" si="508"/>
        <v>0</v>
      </c>
      <c r="AG1624">
        <f t="shared" si="509"/>
        <v>0</v>
      </c>
      <c r="AH1624">
        <f>ABS($AF1624)</f>
        <v>0</v>
      </c>
      <c r="AI1624">
        <f t="shared" si="510"/>
        <v>0</v>
      </c>
      <c r="AJ1624">
        <f t="shared" si="511"/>
        <v>0</v>
      </c>
      <c r="AK1624">
        <f>SUM($AJ$2:AJ1624)</f>
        <v>52744.463691180012</v>
      </c>
      <c r="AL1624">
        <f t="shared" si="512"/>
        <v>22313.826147623058</v>
      </c>
      <c r="AM1624">
        <f>SUM($AL$2:AL1624)</f>
        <v>6204545.4437865904</v>
      </c>
      <c r="AN1624">
        <f>SUM($AH$2:AH1624)</f>
        <v>7986041.4209398273</v>
      </c>
      <c r="AO1624">
        <f t="shared" si="513"/>
        <v>2586172.4505095128</v>
      </c>
      <c r="AP1624">
        <f t="shared" si="514"/>
        <v>0</v>
      </c>
      <c r="AQ1624">
        <f t="shared" si="515"/>
        <v>0</v>
      </c>
      <c r="AR1624">
        <f>SUM($AQ$2:AQ1624)</f>
        <v>1549446.936421192</v>
      </c>
      <c r="AS1624">
        <f>SUM($AO$2:AO1624)</f>
        <v>469095725.63551956</v>
      </c>
    </row>
    <row r="1625" spans="1:45" x14ac:dyDescent="0.25">
      <c r="A1625">
        <v>1623</v>
      </c>
      <c r="B1625" s="4">
        <v>116.5</v>
      </c>
      <c r="C1625">
        <f t="shared" si="501"/>
        <v>32.361111111111107</v>
      </c>
      <c r="D1625" s="5">
        <f t="shared" si="516"/>
        <v>3.0864197530864088E-2</v>
      </c>
      <c r="E1625">
        <f t="shared" si="502"/>
        <v>22599.524526356367</v>
      </c>
      <c r="F1625">
        <f t="shared" si="503"/>
        <v>757182.84170524671</v>
      </c>
      <c r="G1625">
        <f>SUM($E$2:E1625)</f>
        <v>6231329.9688565908</v>
      </c>
      <c r="H1625">
        <f>SUM($F$2:F1625)</f>
        <v>237262805.08593222</v>
      </c>
      <c r="R1625">
        <f t="shared" si="504"/>
        <v>6231.3299688565912</v>
      </c>
      <c r="S1625">
        <f t="shared" si="505"/>
        <v>237262.80508593222</v>
      </c>
      <c r="U1625">
        <v>1623</v>
      </c>
      <c r="V1625" s="4">
        <v>116.5</v>
      </c>
      <c r="W1625">
        <f t="shared" si="506"/>
        <v>32.361111111111107</v>
      </c>
      <c r="X1625" s="5">
        <f t="shared" si="520"/>
        <v>2.3148148148147817E-2</v>
      </c>
      <c r="Y1625">
        <f t="shared" si="507"/>
        <v>22238.445441136875</v>
      </c>
      <c r="Z1625">
        <f t="shared" si="507"/>
        <v>22238.445441136875</v>
      </c>
      <c r="AA1625">
        <f>SUM($E$2:$E1625)</f>
        <v>6231329.9688565908</v>
      </c>
      <c r="AB1625">
        <f>SUM($F$2:$F1625)</f>
        <v>237262805.08593222</v>
      </c>
      <c r="AC1625">
        <f t="shared" si="519"/>
        <v>11119.222720568438</v>
      </c>
      <c r="AD1625">
        <f t="shared" si="518"/>
        <v>749403.61752006155</v>
      </c>
      <c r="AE1625">
        <f t="shared" si="517"/>
        <v>18089.03937037033</v>
      </c>
      <c r="AF1625">
        <f t="shared" si="508"/>
        <v>0</v>
      </c>
      <c r="AG1625">
        <f t="shared" si="509"/>
        <v>0</v>
      </c>
      <c r="AH1625">
        <f>ABS($AF1625)</f>
        <v>0</v>
      </c>
      <c r="AI1625">
        <f t="shared" si="510"/>
        <v>0</v>
      </c>
      <c r="AJ1625">
        <f t="shared" si="511"/>
        <v>0</v>
      </c>
      <c r="AK1625">
        <f>SUM($AJ$2:AJ1625)</f>
        <v>52744.463691180012</v>
      </c>
      <c r="AL1625">
        <f t="shared" si="512"/>
        <v>22238.445441136875</v>
      </c>
      <c r="AM1625">
        <f>SUM($AL$2:AL1625)</f>
        <v>6226783.8892277274</v>
      </c>
      <c r="AN1625">
        <f>SUM($AH$2:AH1625)</f>
        <v>7986041.4209398273</v>
      </c>
      <c r="AO1625">
        <f t="shared" si="513"/>
        <v>2590778.8938924461</v>
      </c>
      <c r="AP1625">
        <f t="shared" si="514"/>
        <v>0</v>
      </c>
      <c r="AQ1625">
        <f t="shared" si="515"/>
        <v>0</v>
      </c>
      <c r="AR1625">
        <f>SUM($AQ$2:AQ1625)</f>
        <v>1549446.936421192</v>
      </c>
      <c r="AS1625">
        <f>SUM($AO$2:AO1625)</f>
        <v>471686504.52941203</v>
      </c>
    </row>
    <row r="1626" spans="1:45" x14ac:dyDescent="0.25">
      <c r="A1626">
        <v>1624</v>
      </c>
      <c r="B1626" s="4">
        <v>116.7</v>
      </c>
      <c r="C1626">
        <f t="shared" si="501"/>
        <v>32.416666666666664</v>
      </c>
      <c r="D1626" s="5">
        <f t="shared" si="516"/>
        <v>3.8580246913581342E-3</v>
      </c>
      <c r="E1626">
        <f t="shared" si="502"/>
        <v>21429.396102626532</v>
      </c>
      <c r="F1626">
        <f t="shared" si="503"/>
        <v>759784.84268055542</v>
      </c>
      <c r="G1626">
        <f>SUM($E$2:E1626)</f>
        <v>6252759.3649592176</v>
      </c>
      <c r="H1626">
        <f>SUM($F$2:F1626)</f>
        <v>238022589.92861277</v>
      </c>
      <c r="R1626">
        <f t="shared" si="504"/>
        <v>6252.7593649592172</v>
      </c>
      <c r="S1626">
        <f t="shared" si="505"/>
        <v>238022.58992861278</v>
      </c>
      <c r="U1626">
        <v>1624</v>
      </c>
      <c r="V1626" s="4">
        <v>116.7</v>
      </c>
      <c r="W1626">
        <f t="shared" si="506"/>
        <v>32.416666666666664</v>
      </c>
      <c r="X1626" s="5">
        <f t="shared" si="520"/>
        <v>7.7160493827162684E-3</v>
      </c>
      <c r="Y1626">
        <f t="shared" si="507"/>
        <v>21610.245584365221</v>
      </c>
      <c r="Z1626">
        <f t="shared" si="507"/>
        <v>21610.245584365221</v>
      </c>
      <c r="AA1626">
        <f>SUM($E$2:$E1626)</f>
        <v>6252759.3649592176</v>
      </c>
      <c r="AB1626">
        <f>SUM($F$2:$F1626)</f>
        <v>238022589.92861277</v>
      </c>
      <c r="AC1626">
        <f t="shared" si="519"/>
        <v>10805.12279218261</v>
      </c>
      <c r="AD1626">
        <f t="shared" si="518"/>
        <v>757182.84170524671</v>
      </c>
      <c r="AE1626">
        <f t="shared" si="517"/>
        <v>10381.225160493865</v>
      </c>
      <c r="AF1626">
        <f t="shared" si="508"/>
        <v>0</v>
      </c>
      <c r="AG1626">
        <f t="shared" si="509"/>
        <v>0</v>
      </c>
      <c r="AH1626">
        <f>ABS($AF1626)</f>
        <v>0</v>
      </c>
      <c r="AI1626">
        <f t="shared" si="510"/>
        <v>0</v>
      </c>
      <c r="AJ1626">
        <f t="shared" si="511"/>
        <v>0</v>
      </c>
      <c r="AK1626">
        <f>SUM($AJ$2:AJ1626)</f>
        <v>52744.463691180012</v>
      </c>
      <c r="AL1626">
        <f t="shared" si="512"/>
        <v>21610.245584365221</v>
      </c>
      <c r="AM1626">
        <f>SUM($AL$2:AL1626)</f>
        <v>6248394.1348120924</v>
      </c>
      <c r="AN1626">
        <f>SUM($AH$2:AH1626)</f>
        <v>7986041.4209398273</v>
      </c>
      <c r="AO1626">
        <f t="shared" si="513"/>
        <v>2521915.6596954213</v>
      </c>
      <c r="AP1626">
        <f t="shared" si="514"/>
        <v>0</v>
      </c>
      <c r="AQ1626">
        <f t="shared" si="515"/>
        <v>0</v>
      </c>
      <c r="AR1626">
        <f>SUM($AQ$2:AQ1626)</f>
        <v>1549446.936421192</v>
      </c>
      <c r="AS1626">
        <f>SUM($AO$2:AO1626)</f>
        <v>474208420.18910748</v>
      </c>
    </row>
    <row r="1627" spans="1:45" x14ac:dyDescent="0.25">
      <c r="A1627">
        <v>1625</v>
      </c>
      <c r="B1627" s="4">
        <v>116.6</v>
      </c>
      <c r="C1627">
        <f t="shared" si="501"/>
        <v>32.388888888888886</v>
      </c>
      <c r="D1627" s="5">
        <f t="shared" si="516"/>
        <v>-1.9290123456789685E-2</v>
      </c>
      <c r="E1627">
        <f t="shared" si="502"/>
        <v>20298.368196758489</v>
      </c>
      <c r="F1627">
        <f t="shared" si="503"/>
        <v>758483.28430246888</v>
      </c>
      <c r="G1627">
        <f>SUM($E$2:E1627)</f>
        <v>6273057.733155976</v>
      </c>
      <c r="H1627">
        <f>SUM($F$2:F1627)</f>
        <v>238781073.21291524</v>
      </c>
      <c r="R1627">
        <f t="shared" si="504"/>
        <v>6273.0577331559762</v>
      </c>
      <c r="S1627">
        <f t="shared" si="505"/>
        <v>238781.07321291525</v>
      </c>
      <c r="U1627">
        <v>1625</v>
      </c>
      <c r="V1627" s="4">
        <v>116.6</v>
      </c>
      <c r="W1627">
        <f t="shared" si="506"/>
        <v>32.388888888888886</v>
      </c>
      <c r="X1627" s="5">
        <f t="shared" si="520"/>
        <v>-3.8580246913581342E-3</v>
      </c>
      <c r="Y1627">
        <f t="shared" si="507"/>
        <v>21021.146245455308</v>
      </c>
      <c r="Z1627">
        <f t="shared" si="507"/>
        <v>21021.146245455308</v>
      </c>
      <c r="AA1627">
        <f>SUM($E$2:$E1627)</f>
        <v>6273057.733155976</v>
      </c>
      <c r="AB1627">
        <f>SUM($F$2:$F1627)</f>
        <v>238781073.21291524</v>
      </c>
      <c r="AC1627">
        <f t="shared" si="519"/>
        <v>10510.573122727654</v>
      </c>
      <c r="AD1627">
        <f t="shared" si="518"/>
        <v>759784.84268055542</v>
      </c>
      <c r="AE1627">
        <f t="shared" si="517"/>
        <v>1300.4425972221652</v>
      </c>
      <c r="AF1627">
        <f t="shared" si="508"/>
        <v>0</v>
      </c>
      <c r="AG1627">
        <f t="shared" si="509"/>
        <v>0</v>
      </c>
      <c r="AH1627">
        <f>ABS($AF1627)</f>
        <v>0</v>
      </c>
      <c r="AI1627">
        <f t="shared" si="510"/>
        <v>0</v>
      </c>
      <c r="AJ1627">
        <f t="shared" si="511"/>
        <v>0</v>
      </c>
      <c r="AK1627">
        <f>SUM($AJ$2:AJ1627)</f>
        <v>52744.463691180012</v>
      </c>
      <c r="AL1627">
        <f t="shared" si="512"/>
        <v>21021.146245455308</v>
      </c>
      <c r="AM1627">
        <f>SUM($AL$2:AL1627)</f>
        <v>6269415.2810575478</v>
      </c>
      <c r="AN1627">
        <f>SUM($AH$2:AH1627)</f>
        <v>7986041.4209398273</v>
      </c>
      <c r="AO1627">
        <f t="shared" si="513"/>
        <v>2451065.6522200885</v>
      </c>
      <c r="AP1627">
        <f t="shared" si="514"/>
        <v>0</v>
      </c>
      <c r="AQ1627">
        <f t="shared" si="515"/>
        <v>0</v>
      </c>
      <c r="AR1627">
        <f>SUM($AQ$2:AQ1627)</f>
        <v>1549446.936421192</v>
      </c>
      <c r="AS1627">
        <f>SUM($AO$2:AO1627)</f>
        <v>476659485.84132755</v>
      </c>
    </row>
    <row r="1628" spans="1:45" x14ac:dyDescent="0.25">
      <c r="A1628">
        <v>1626</v>
      </c>
      <c r="B1628" s="4">
        <v>116.2</v>
      </c>
      <c r="C1628">
        <f t="shared" si="501"/>
        <v>32.277777777777779</v>
      </c>
      <c r="D1628" s="5">
        <f t="shared" si="516"/>
        <v>-5.4012345679011906E-2</v>
      </c>
      <c r="E1628">
        <f t="shared" si="502"/>
        <v>18494.704712271596</v>
      </c>
      <c r="F1628">
        <f t="shared" si="503"/>
        <v>753288.20859876543</v>
      </c>
      <c r="G1628">
        <f>SUM($E$2:E1628)</f>
        <v>6291552.4378682477</v>
      </c>
      <c r="H1628">
        <f>SUM($F$2:F1628)</f>
        <v>239534361.421514</v>
      </c>
      <c r="R1628">
        <f t="shared" si="504"/>
        <v>6291.5524378682476</v>
      </c>
      <c r="S1628">
        <f t="shared" si="505"/>
        <v>239534.36142151401</v>
      </c>
      <c r="U1628">
        <v>1626</v>
      </c>
      <c r="V1628" s="4">
        <v>116.2</v>
      </c>
      <c r="W1628">
        <f t="shared" si="506"/>
        <v>32.277777777777779</v>
      </c>
      <c r="X1628" s="5">
        <f t="shared" si="520"/>
        <v>-1.543209876543155E-2</v>
      </c>
      <c r="Y1628">
        <f t="shared" si="507"/>
        <v>20295.45105143484</v>
      </c>
      <c r="Z1628">
        <f t="shared" si="507"/>
        <v>20295.45105143484</v>
      </c>
      <c r="AA1628">
        <f>SUM($E$2:$E1628)</f>
        <v>6291552.4378682477</v>
      </c>
      <c r="AB1628">
        <f>SUM($F$2:$F1628)</f>
        <v>239534361.421514</v>
      </c>
      <c r="AC1628">
        <f t="shared" si="519"/>
        <v>10147.72552571742</v>
      </c>
      <c r="AD1628">
        <f t="shared" si="518"/>
        <v>758483.28430246888</v>
      </c>
      <c r="AE1628">
        <f t="shared" si="517"/>
        <v>-6496.6340817899909</v>
      </c>
      <c r="AF1628">
        <f t="shared" si="508"/>
        <v>-6496.6340817899909</v>
      </c>
      <c r="AG1628">
        <f t="shared" si="509"/>
        <v>6496.6340817899909</v>
      </c>
      <c r="AH1628">
        <f>ABS($AF1628)</f>
        <v>6496.6340817899909</v>
      </c>
      <c r="AI1628">
        <f t="shared" si="510"/>
        <v>0</v>
      </c>
      <c r="AJ1628">
        <f t="shared" si="511"/>
        <v>0</v>
      </c>
      <c r="AK1628">
        <f>SUM($AJ$2:AJ1628)</f>
        <v>52744.463691180012</v>
      </c>
      <c r="AL1628">
        <f t="shared" si="512"/>
        <v>20295.45105143484</v>
      </c>
      <c r="AM1628">
        <f>SUM($AL$2:AL1628)</f>
        <v>6289710.7321089823</v>
      </c>
      <c r="AN1628">
        <f>SUM($AH$2:AH1628)</f>
        <v>7992538.0550216176</v>
      </c>
      <c r="AO1628">
        <f t="shared" si="513"/>
        <v>2358331.4121767287</v>
      </c>
      <c r="AP1628">
        <f t="shared" si="514"/>
        <v>0</v>
      </c>
      <c r="AQ1628">
        <f t="shared" si="515"/>
        <v>0</v>
      </c>
      <c r="AR1628">
        <f>SUM($AQ$2:AQ1628)</f>
        <v>1549446.936421192</v>
      </c>
      <c r="AS1628">
        <f>SUM($AO$2:AO1628)</f>
        <v>479017817.25350428</v>
      </c>
    </row>
    <row r="1629" spans="1:45" x14ac:dyDescent="0.25">
      <c r="A1629">
        <v>1627</v>
      </c>
      <c r="B1629" s="4">
        <v>115.2</v>
      </c>
      <c r="C1629">
        <f t="shared" si="501"/>
        <v>32</v>
      </c>
      <c r="D1629" s="5">
        <f t="shared" si="516"/>
        <v>-9.2592592592592754E-2</v>
      </c>
      <c r="E1629">
        <f t="shared" si="502"/>
        <v>16271.027119881475</v>
      </c>
      <c r="F1629">
        <f t="shared" si="503"/>
        <v>740378.62399999995</v>
      </c>
      <c r="G1629">
        <f>SUM($E$2:E1629)</f>
        <v>6307823.4649881292</v>
      </c>
      <c r="H1629">
        <f>SUM($F$2:F1629)</f>
        <v>240274740.04551402</v>
      </c>
      <c r="R1629">
        <f t="shared" si="504"/>
        <v>6307.8234649881288</v>
      </c>
      <c r="S1629">
        <f t="shared" si="505"/>
        <v>240274.74004551402</v>
      </c>
      <c r="U1629">
        <v>1627</v>
      </c>
      <c r="V1629" s="4">
        <v>115.2</v>
      </c>
      <c r="W1629">
        <f t="shared" si="506"/>
        <v>32</v>
      </c>
      <c r="X1629" s="5">
        <f t="shared" si="520"/>
        <v>-3.8580246913580356E-2</v>
      </c>
      <c r="Y1629">
        <f t="shared" si="507"/>
        <v>18770.376255683947</v>
      </c>
      <c r="Z1629">
        <f t="shared" si="507"/>
        <v>18770.376255683947</v>
      </c>
      <c r="AA1629">
        <f>SUM($E$2:$E1629)</f>
        <v>6307823.4649881292</v>
      </c>
      <c r="AB1629">
        <f>SUM($F$2:$F1629)</f>
        <v>240274740.04551402</v>
      </c>
      <c r="AC1629">
        <f t="shared" si="519"/>
        <v>9385.1881278419733</v>
      </c>
      <c r="AD1629">
        <f t="shared" si="518"/>
        <v>753288.20859876543</v>
      </c>
      <c r="AE1629">
        <f t="shared" si="517"/>
        <v>-18104.660302468925</v>
      </c>
      <c r="AF1629">
        <f t="shared" si="508"/>
        <v>-18104.660302468925</v>
      </c>
      <c r="AG1629">
        <f t="shared" si="509"/>
        <v>18104.660302468925</v>
      </c>
      <c r="AH1629">
        <f>ABS($AF1629)</f>
        <v>18104.660302468925</v>
      </c>
      <c r="AI1629">
        <f t="shared" si="510"/>
        <v>0</v>
      </c>
      <c r="AJ1629">
        <f t="shared" si="511"/>
        <v>0</v>
      </c>
      <c r="AK1629">
        <f>SUM($AJ$2:AJ1629)</f>
        <v>52744.463691180012</v>
      </c>
      <c r="AL1629">
        <f t="shared" si="512"/>
        <v>18770.376255683947</v>
      </c>
      <c r="AM1629">
        <f>SUM($AL$2:AL1629)</f>
        <v>6308481.1083646659</v>
      </c>
      <c r="AN1629">
        <f>SUM($AH$2:AH1629)</f>
        <v>8010642.7153240861</v>
      </c>
      <c r="AO1629">
        <f t="shared" si="513"/>
        <v>2162347.3446547906</v>
      </c>
      <c r="AP1629">
        <f t="shared" si="514"/>
        <v>0</v>
      </c>
      <c r="AQ1629">
        <f t="shared" si="515"/>
        <v>0</v>
      </c>
      <c r="AR1629">
        <f>SUM($AQ$2:AQ1629)</f>
        <v>1549446.936421192</v>
      </c>
      <c r="AS1629">
        <f>SUM($AO$2:AO1629)</f>
        <v>481180164.59815907</v>
      </c>
    </row>
    <row r="1630" spans="1:45" x14ac:dyDescent="0.25">
      <c r="A1630">
        <v>1628</v>
      </c>
      <c r="B1630" s="4">
        <v>113.8</v>
      </c>
      <c r="C1630">
        <f t="shared" si="501"/>
        <v>31.611111111111111</v>
      </c>
      <c r="D1630" s="5">
        <f t="shared" si="516"/>
        <v>-0.12345679012345684</v>
      </c>
      <c r="E1630">
        <f t="shared" si="502"/>
        <v>14280.231437140294</v>
      </c>
      <c r="F1630">
        <f t="shared" si="503"/>
        <v>722492.65674691356</v>
      </c>
      <c r="G1630">
        <f>SUM($E$2:E1630)</f>
        <v>6322103.6964252694</v>
      </c>
      <c r="H1630">
        <f>SUM($F$2:F1630)</f>
        <v>240997232.70226094</v>
      </c>
      <c r="R1630">
        <f t="shared" si="504"/>
        <v>6322.1036964252689</v>
      </c>
      <c r="S1630">
        <f t="shared" si="505"/>
        <v>240997.23270226095</v>
      </c>
      <c r="U1630">
        <v>1628</v>
      </c>
      <c r="V1630" s="4">
        <v>113.8</v>
      </c>
      <c r="W1630">
        <f t="shared" si="506"/>
        <v>31.611111111111111</v>
      </c>
      <c r="X1630" s="5">
        <f t="shared" si="520"/>
        <v>-5.4012345679012398E-2</v>
      </c>
      <c r="Y1630">
        <f t="shared" si="507"/>
        <v>17454.62799578227</v>
      </c>
      <c r="Z1630">
        <f t="shared" si="507"/>
        <v>17454.62799578227</v>
      </c>
      <c r="AA1630">
        <f>SUM($E$2:$E1630)</f>
        <v>6322103.6964252694</v>
      </c>
      <c r="AB1630">
        <f>SUM($F$2:$F1630)</f>
        <v>240997232.70226094</v>
      </c>
      <c r="AC1630">
        <f t="shared" si="519"/>
        <v>8727.3139978911349</v>
      </c>
      <c r="AD1630">
        <f t="shared" si="518"/>
        <v>740378.62399999995</v>
      </c>
      <c r="AE1630">
        <f t="shared" si="517"/>
        <v>-30795.551851851866</v>
      </c>
      <c r="AF1630">
        <f t="shared" si="508"/>
        <v>-30795.551851851866</v>
      </c>
      <c r="AG1630">
        <f t="shared" si="509"/>
        <v>30795.551851851866</v>
      </c>
      <c r="AH1630">
        <f>ABS($AF1630)</f>
        <v>30795.551851851866</v>
      </c>
      <c r="AI1630">
        <f t="shared" si="510"/>
        <v>0</v>
      </c>
      <c r="AJ1630">
        <f t="shared" si="511"/>
        <v>0</v>
      </c>
      <c r="AK1630">
        <f>SUM($AJ$2:AJ1630)</f>
        <v>52744.463691180012</v>
      </c>
      <c r="AL1630">
        <f t="shared" si="512"/>
        <v>17454.62799578227</v>
      </c>
      <c r="AM1630">
        <f>SUM($AL$2:AL1630)</f>
        <v>6325935.7363604484</v>
      </c>
      <c r="AN1630">
        <f>SUM($AH$2:AH1630)</f>
        <v>8041438.267175938</v>
      </c>
      <c r="AO1630">
        <f t="shared" si="513"/>
        <v>1986336.6659200222</v>
      </c>
      <c r="AP1630">
        <f t="shared" si="514"/>
        <v>0</v>
      </c>
      <c r="AQ1630">
        <f t="shared" si="515"/>
        <v>0</v>
      </c>
      <c r="AR1630">
        <f>SUM($AQ$2:AQ1630)</f>
        <v>1549446.936421192</v>
      </c>
      <c r="AS1630">
        <f>SUM($AO$2:AO1630)</f>
        <v>483166501.26407909</v>
      </c>
    </row>
    <row r="1631" spans="1:45" x14ac:dyDescent="0.25">
      <c r="A1631">
        <v>1629</v>
      </c>
      <c r="B1631" s="4">
        <v>112</v>
      </c>
      <c r="C1631">
        <f t="shared" si="501"/>
        <v>31.111111111111111</v>
      </c>
      <c r="D1631" s="5">
        <f t="shared" si="516"/>
        <v>-0.14274691358024702</v>
      </c>
      <c r="E1631">
        <f t="shared" si="502"/>
        <v>12709.640758869682</v>
      </c>
      <c r="F1631">
        <f t="shared" si="503"/>
        <v>699817.75802469125</v>
      </c>
      <c r="G1631">
        <f>SUM($E$2:E1631)</f>
        <v>6334813.3371841386</v>
      </c>
      <c r="H1631">
        <f>SUM($F$2:F1631)</f>
        <v>241697050.46028563</v>
      </c>
      <c r="R1631">
        <f t="shared" si="504"/>
        <v>6334.8133371841386</v>
      </c>
      <c r="S1631">
        <f t="shared" si="505"/>
        <v>241697.05046028562</v>
      </c>
      <c r="U1631">
        <v>1629</v>
      </c>
      <c r="V1631" s="4">
        <v>112</v>
      </c>
      <c r="W1631">
        <f t="shared" si="506"/>
        <v>31.111111111111111</v>
      </c>
      <c r="X1631" s="5">
        <f t="shared" si="520"/>
        <v>-6.9444444444444448E-2</v>
      </c>
      <c r="Y1631">
        <f t="shared" si="507"/>
        <v>16007.393090831278</v>
      </c>
      <c r="Z1631">
        <f t="shared" si="507"/>
        <v>16007.393090831278</v>
      </c>
      <c r="AA1631">
        <f>SUM($E$2:$E1631)</f>
        <v>6334813.3371841386</v>
      </c>
      <c r="AB1631">
        <f>SUM($F$2:$F1631)</f>
        <v>241697050.46028563</v>
      </c>
      <c r="AC1631">
        <f t="shared" si="519"/>
        <v>8003.6965454156389</v>
      </c>
      <c r="AD1631">
        <f t="shared" si="518"/>
        <v>722492.65674691356</v>
      </c>
      <c r="AE1631">
        <f t="shared" si="517"/>
        <v>-40560.865975308698</v>
      </c>
      <c r="AF1631">
        <f t="shared" si="508"/>
        <v>-40560.865975308698</v>
      </c>
      <c r="AG1631">
        <f t="shared" si="509"/>
        <v>40560.865975308698</v>
      </c>
      <c r="AH1631">
        <f>ABS($AF1631)</f>
        <v>40560.865975308698</v>
      </c>
      <c r="AI1631">
        <f t="shared" si="510"/>
        <v>0</v>
      </c>
      <c r="AJ1631">
        <f t="shared" si="511"/>
        <v>0</v>
      </c>
      <c r="AK1631">
        <f>SUM($AJ$2:AJ1631)</f>
        <v>52744.463691180012</v>
      </c>
      <c r="AL1631">
        <f t="shared" si="512"/>
        <v>16007.393090831278</v>
      </c>
      <c r="AM1631">
        <f>SUM($AL$2:AL1631)</f>
        <v>6341943.1294512795</v>
      </c>
      <c r="AN1631">
        <f>SUM($AH$2:AH1631)</f>
        <v>8081999.1331512462</v>
      </c>
      <c r="AO1631">
        <f t="shared" si="513"/>
        <v>1792828.0261731031</v>
      </c>
      <c r="AP1631">
        <f t="shared" si="514"/>
        <v>0</v>
      </c>
      <c r="AQ1631">
        <f t="shared" si="515"/>
        <v>0</v>
      </c>
      <c r="AR1631">
        <f>SUM($AQ$2:AQ1631)</f>
        <v>1549446.936421192</v>
      </c>
      <c r="AS1631">
        <f>SUM($AO$2:AO1631)</f>
        <v>484959329.29025221</v>
      </c>
    </row>
    <row r="1632" spans="1:45" x14ac:dyDescent="0.25">
      <c r="A1632">
        <v>1630</v>
      </c>
      <c r="B1632" s="4">
        <v>110.1</v>
      </c>
      <c r="C1632">
        <f t="shared" si="501"/>
        <v>30.583333333333332</v>
      </c>
      <c r="D1632" s="5">
        <f t="shared" si="516"/>
        <v>-0.14274691358024702</v>
      </c>
      <c r="E1632">
        <f t="shared" si="502"/>
        <v>12007.297592758703</v>
      </c>
      <c r="F1632">
        <f t="shared" si="503"/>
        <v>676275.33968055551</v>
      </c>
      <c r="G1632">
        <f>SUM($E$2:E1632)</f>
        <v>6346820.6347768977</v>
      </c>
      <c r="H1632">
        <f>SUM($F$2:F1632)</f>
        <v>242373325.79996619</v>
      </c>
      <c r="R1632">
        <f t="shared" si="504"/>
        <v>6346.8206347768974</v>
      </c>
      <c r="S1632">
        <f t="shared" si="505"/>
        <v>242373.32579996617</v>
      </c>
      <c r="U1632">
        <v>1630</v>
      </c>
      <c r="V1632" s="4">
        <v>110.1</v>
      </c>
      <c r="W1632">
        <f t="shared" si="506"/>
        <v>30.583333333333332</v>
      </c>
      <c r="X1632" s="5">
        <f t="shared" si="520"/>
        <v>-7.3302469135802573E-2</v>
      </c>
      <c r="Y1632">
        <f t="shared" si="507"/>
        <v>15078.484421462406</v>
      </c>
      <c r="Z1632">
        <f t="shared" si="507"/>
        <v>15078.484421462406</v>
      </c>
      <c r="AA1632">
        <f>SUM($E$2:$E1632)</f>
        <v>6346820.6347768977</v>
      </c>
      <c r="AB1632">
        <f>SUM($F$2:$F1632)</f>
        <v>242373325.79996619</v>
      </c>
      <c r="AC1632">
        <f t="shared" si="519"/>
        <v>7539.2422107312032</v>
      </c>
      <c r="AD1632">
        <f t="shared" si="518"/>
        <v>699817.75802469125</v>
      </c>
      <c r="AE1632">
        <f t="shared" si="517"/>
        <v>-46217.317066358053</v>
      </c>
      <c r="AF1632">
        <f t="shared" si="508"/>
        <v>-46217.317066358053</v>
      </c>
      <c r="AG1632">
        <f t="shared" si="509"/>
        <v>46217.317066358053</v>
      </c>
      <c r="AH1632">
        <f>ABS($AF1632)</f>
        <v>46217.317066358053</v>
      </c>
      <c r="AI1632">
        <f t="shared" si="510"/>
        <v>0</v>
      </c>
      <c r="AJ1632">
        <f t="shared" si="511"/>
        <v>0</v>
      </c>
      <c r="AK1632">
        <f>SUM($AJ$2:AJ1632)</f>
        <v>52744.463691180012</v>
      </c>
      <c r="AL1632">
        <f t="shared" si="512"/>
        <v>15078.484421462406</v>
      </c>
      <c r="AM1632">
        <f>SUM($AL$2:AL1632)</f>
        <v>6357021.6138727423</v>
      </c>
      <c r="AN1632">
        <f>SUM($AH$2:AH1632)</f>
        <v>8128216.4502176046</v>
      </c>
      <c r="AO1632">
        <f t="shared" si="513"/>
        <v>1660141.1348030108</v>
      </c>
      <c r="AP1632">
        <f t="shared" si="514"/>
        <v>0</v>
      </c>
      <c r="AQ1632">
        <f t="shared" si="515"/>
        <v>0</v>
      </c>
      <c r="AR1632">
        <f>SUM($AQ$2:AQ1632)</f>
        <v>1549446.936421192</v>
      </c>
      <c r="AS1632">
        <f>SUM($AO$2:AO1632)</f>
        <v>486619470.42505521</v>
      </c>
    </row>
    <row r="1633" spans="1:45" x14ac:dyDescent="0.25">
      <c r="A1633">
        <v>1631</v>
      </c>
      <c r="B1633" s="4">
        <v>108.3</v>
      </c>
      <c r="C1633">
        <f t="shared" si="501"/>
        <v>30.083333333333332</v>
      </c>
      <c r="D1633" s="5">
        <f t="shared" si="516"/>
        <v>-0.11959876543209871</v>
      </c>
      <c r="E1633">
        <f t="shared" si="502"/>
        <v>12371.964465316503</v>
      </c>
      <c r="F1633">
        <f t="shared" si="503"/>
        <v>654343.55101388879</v>
      </c>
      <c r="G1633">
        <f>SUM($E$2:E1633)</f>
        <v>6359192.5992422141</v>
      </c>
      <c r="H1633">
        <f>SUM($F$2:F1633)</f>
        <v>243027669.35098007</v>
      </c>
      <c r="R1633">
        <f t="shared" si="504"/>
        <v>6359.1925992422139</v>
      </c>
      <c r="S1633">
        <f t="shared" si="505"/>
        <v>243027.66935098008</v>
      </c>
      <c r="U1633">
        <v>1631</v>
      </c>
      <c r="V1633" s="4">
        <v>108.3</v>
      </c>
      <c r="W1633">
        <f t="shared" si="506"/>
        <v>30.083333333333332</v>
      </c>
      <c r="X1633" s="5">
        <f t="shared" si="520"/>
        <v>-6.9444444444444448E-2</v>
      </c>
      <c r="Y1633">
        <f t="shared" si="507"/>
        <v>14553.780963516088</v>
      </c>
      <c r="Z1633">
        <f t="shared" si="507"/>
        <v>14553.780963516088</v>
      </c>
      <c r="AA1633">
        <f>SUM($E$2:$E1633)</f>
        <v>6359192.5992422141</v>
      </c>
      <c r="AB1633">
        <f>SUM($F$2:$F1633)</f>
        <v>243027669.35098007</v>
      </c>
      <c r="AC1633">
        <f t="shared" si="519"/>
        <v>7276.8904817580442</v>
      </c>
      <c r="AD1633">
        <f t="shared" si="518"/>
        <v>676275.33968055551</v>
      </c>
      <c r="AE1633">
        <f t="shared" si="517"/>
        <v>-45474.207010802464</v>
      </c>
      <c r="AF1633">
        <f t="shared" si="508"/>
        <v>-45474.207010802464</v>
      </c>
      <c r="AG1633">
        <f t="shared" si="509"/>
        <v>45474.207010802464</v>
      </c>
      <c r="AH1633">
        <f>ABS($AF1633)</f>
        <v>45474.207010802464</v>
      </c>
      <c r="AI1633">
        <f t="shared" si="510"/>
        <v>0</v>
      </c>
      <c r="AJ1633">
        <f t="shared" si="511"/>
        <v>0</v>
      </c>
      <c r="AK1633">
        <f>SUM($AJ$2:AJ1633)</f>
        <v>52744.463691180012</v>
      </c>
      <c r="AL1633">
        <f t="shared" si="512"/>
        <v>14553.780963516088</v>
      </c>
      <c r="AM1633">
        <f>SUM($AL$2:AL1633)</f>
        <v>6371575.3948362581</v>
      </c>
      <c r="AN1633">
        <f>SUM($AH$2:AH1633)</f>
        <v>8173690.6572284075</v>
      </c>
      <c r="AO1633">
        <f t="shared" si="513"/>
        <v>1576174.4783487923</v>
      </c>
      <c r="AP1633">
        <f t="shared" si="514"/>
        <v>0</v>
      </c>
      <c r="AQ1633">
        <f t="shared" si="515"/>
        <v>0</v>
      </c>
      <c r="AR1633">
        <f>SUM($AQ$2:AQ1633)</f>
        <v>1549446.936421192</v>
      </c>
      <c r="AS1633">
        <f>SUM($AO$2:AO1633)</f>
        <v>488195644.903404</v>
      </c>
    </row>
    <row r="1634" spans="1:45" x14ac:dyDescent="0.25">
      <c r="A1634">
        <v>1632</v>
      </c>
      <c r="B1634" s="4">
        <v>107</v>
      </c>
      <c r="C1634">
        <f t="shared" si="501"/>
        <v>29.722222222222221</v>
      </c>
      <c r="D1634" s="5">
        <f t="shared" si="516"/>
        <v>-8.487654320987649E-2</v>
      </c>
      <c r="E1634">
        <f t="shared" si="502"/>
        <v>13402.070116020748</v>
      </c>
      <c r="F1634">
        <f t="shared" si="503"/>
        <v>638728.75570987642</v>
      </c>
      <c r="G1634">
        <f>SUM($E$2:E1634)</f>
        <v>6372594.6693582349</v>
      </c>
      <c r="H1634">
        <f>SUM($F$2:F1634)</f>
        <v>243666398.10668996</v>
      </c>
      <c r="R1634">
        <f t="shared" si="504"/>
        <v>6372.5946693582346</v>
      </c>
      <c r="S1634">
        <f t="shared" si="505"/>
        <v>243666.39810668997</v>
      </c>
      <c r="U1634">
        <v>1632</v>
      </c>
      <c r="V1634" s="4">
        <v>107</v>
      </c>
      <c r="W1634">
        <f t="shared" si="506"/>
        <v>29.722222222222221</v>
      </c>
      <c r="X1634" s="5">
        <f t="shared" si="520"/>
        <v>-5.0154320987654266E-2</v>
      </c>
      <c r="Y1634">
        <f t="shared" si="507"/>
        <v>14894.427021884945</v>
      </c>
      <c r="Z1634">
        <f t="shared" si="507"/>
        <v>14894.427021884945</v>
      </c>
      <c r="AA1634">
        <f>SUM($E$2:$E1634)</f>
        <v>6372594.6693582349</v>
      </c>
      <c r="AB1634">
        <f>SUM($F$2:$F1634)</f>
        <v>243666398.10668996</v>
      </c>
      <c r="AC1634">
        <f t="shared" si="519"/>
        <v>7447.2135109424726</v>
      </c>
      <c r="AD1634">
        <f t="shared" si="518"/>
        <v>654343.55101388879</v>
      </c>
      <c r="AE1634">
        <f t="shared" si="517"/>
        <v>-37546.583970679087</v>
      </c>
      <c r="AF1634">
        <f t="shared" si="508"/>
        <v>-37546.583970679087</v>
      </c>
      <c r="AG1634">
        <f t="shared" si="509"/>
        <v>37546.583970679087</v>
      </c>
      <c r="AH1634">
        <f>ABS($AF1634)</f>
        <v>37546.583970679087</v>
      </c>
      <c r="AI1634">
        <f t="shared" si="510"/>
        <v>0</v>
      </c>
      <c r="AJ1634">
        <f t="shared" si="511"/>
        <v>0</v>
      </c>
      <c r="AK1634">
        <f>SUM($AJ$2:AJ1634)</f>
        <v>52744.463691180012</v>
      </c>
      <c r="AL1634">
        <f t="shared" si="512"/>
        <v>14894.427021884945</v>
      </c>
      <c r="AM1634">
        <f>SUM($AL$2:AL1634)</f>
        <v>6386469.8218581434</v>
      </c>
      <c r="AN1634">
        <f>SUM($AH$2:AH1634)</f>
        <v>8211237.2411990864</v>
      </c>
      <c r="AO1634">
        <f t="shared" si="513"/>
        <v>1593703.6913416891</v>
      </c>
      <c r="AP1634">
        <f t="shared" si="514"/>
        <v>0</v>
      </c>
      <c r="AQ1634">
        <f t="shared" si="515"/>
        <v>0</v>
      </c>
      <c r="AR1634">
        <f>SUM($AQ$2:AQ1634)</f>
        <v>1549446.936421192</v>
      </c>
      <c r="AS1634">
        <f>SUM($AO$2:AO1634)</f>
        <v>489789348.5947457</v>
      </c>
    </row>
    <row r="1635" spans="1:45" x14ac:dyDescent="0.25">
      <c r="A1635">
        <v>1633</v>
      </c>
      <c r="B1635" s="4">
        <v>106.1</v>
      </c>
      <c r="C1635">
        <f t="shared" si="501"/>
        <v>29.472222222222221</v>
      </c>
      <c r="D1635" s="5">
        <f t="shared" si="516"/>
        <v>-4.6296296296296627E-2</v>
      </c>
      <c r="E1635">
        <f t="shared" si="502"/>
        <v>14720.391285676904</v>
      </c>
      <c r="F1635">
        <f t="shared" si="503"/>
        <v>628028.97511265427</v>
      </c>
      <c r="G1635">
        <f>SUM($E$2:E1635)</f>
        <v>6387315.0606439114</v>
      </c>
      <c r="H1635">
        <f>SUM($F$2:F1635)</f>
        <v>244294427.08180261</v>
      </c>
      <c r="R1635">
        <f t="shared" si="504"/>
        <v>6387.3150606439112</v>
      </c>
      <c r="S1635">
        <f t="shared" si="505"/>
        <v>244294.4270818026</v>
      </c>
      <c r="U1635">
        <v>1633</v>
      </c>
      <c r="V1635" s="4">
        <v>106.1</v>
      </c>
      <c r="W1635">
        <f t="shared" si="506"/>
        <v>29.472222222222221</v>
      </c>
      <c r="X1635" s="5">
        <f t="shared" si="520"/>
        <v>-3.4722222222222224E-2</v>
      </c>
      <c r="Y1635">
        <f t="shared" si="507"/>
        <v>15213.65940939091</v>
      </c>
      <c r="Z1635">
        <f t="shared" si="507"/>
        <v>15213.65940939091</v>
      </c>
      <c r="AA1635">
        <f>SUM($E$2:$E1635)</f>
        <v>6387315.0606439114</v>
      </c>
      <c r="AB1635">
        <f>SUM($F$2:$F1635)</f>
        <v>244294427.08180261</v>
      </c>
      <c r="AC1635">
        <f t="shared" si="519"/>
        <v>7606.8297046954549</v>
      </c>
      <c r="AD1635">
        <f t="shared" si="518"/>
        <v>638728.75570987642</v>
      </c>
      <c r="AE1635">
        <f t="shared" si="517"/>
        <v>-26314.575901234522</v>
      </c>
      <c r="AF1635">
        <f t="shared" si="508"/>
        <v>-26314.575901234522</v>
      </c>
      <c r="AG1635">
        <f t="shared" si="509"/>
        <v>26314.575901234522</v>
      </c>
      <c r="AH1635">
        <f>ABS($AF1635)</f>
        <v>26314.575901234522</v>
      </c>
      <c r="AI1635">
        <f t="shared" si="510"/>
        <v>0</v>
      </c>
      <c r="AJ1635">
        <f t="shared" si="511"/>
        <v>0</v>
      </c>
      <c r="AK1635">
        <f>SUM($AJ$2:AJ1635)</f>
        <v>52744.463691180012</v>
      </c>
      <c r="AL1635">
        <f t="shared" si="512"/>
        <v>15213.65940939091</v>
      </c>
      <c r="AM1635">
        <f>SUM($AL$2:AL1635)</f>
        <v>6401683.4812675342</v>
      </c>
      <c r="AN1635">
        <f>SUM($AH$2:AH1635)</f>
        <v>8237551.8171003209</v>
      </c>
      <c r="AO1635">
        <f t="shared" si="513"/>
        <v>1614169.2633363754</v>
      </c>
      <c r="AP1635">
        <f t="shared" si="514"/>
        <v>0</v>
      </c>
      <c r="AQ1635">
        <f t="shared" si="515"/>
        <v>0</v>
      </c>
      <c r="AR1635">
        <f>SUM($AQ$2:AQ1635)</f>
        <v>1549446.936421192</v>
      </c>
      <c r="AS1635">
        <f>SUM($AO$2:AO1635)</f>
        <v>491403517.85808206</v>
      </c>
    </row>
    <row r="1636" spans="1:45" x14ac:dyDescent="0.25">
      <c r="A1636">
        <v>1634</v>
      </c>
      <c r="B1636" s="4">
        <v>105.8</v>
      </c>
      <c r="C1636">
        <f t="shared" si="501"/>
        <v>29.388888888888886</v>
      </c>
      <c r="D1636" s="5">
        <f t="shared" si="516"/>
        <v>-1.5432098765432044E-2</v>
      </c>
      <c r="E1636">
        <f t="shared" si="502"/>
        <v>15919.971992601202</v>
      </c>
      <c r="F1636">
        <f t="shared" si="503"/>
        <v>624482.46563580225</v>
      </c>
      <c r="G1636">
        <f>SUM($E$2:E1636)</f>
        <v>6403235.032636513</v>
      </c>
      <c r="H1636">
        <f>SUM($F$2:F1636)</f>
        <v>244918909.54743841</v>
      </c>
      <c r="R1636">
        <f t="shared" si="504"/>
        <v>6403.2350326365131</v>
      </c>
      <c r="S1636">
        <f t="shared" si="505"/>
        <v>244918.90954743841</v>
      </c>
      <c r="U1636">
        <v>1634</v>
      </c>
      <c r="V1636" s="4">
        <v>105.8</v>
      </c>
      <c r="W1636">
        <f t="shared" si="506"/>
        <v>29.388888888888886</v>
      </c>
      <c r="X1636" s="5">
        <f t="shared" si="520"/>
        <v>-1.1574074074074403E-2</v>
      </c>
      <c r="Y1636">
        <f t="shared" si="507"/>
        <v>16083.929791812434</v>
      </c>
      <c r="Z1636">
        <f t="shared" si="507"/>
        <v>16083.929791812434</v>
      </c>
      <c r="AA1636">
        <f>SUM($E$2:$E1636)</f>
        <v>6403235.032636513</v>
      </c>
      <c r="AB1636">
        <f>SUM($F$2:$F1636)</f>
        <v>244918909.54743841</v>
      </c>
      <c r="AC1636">
        <f t="shared" si="519"/>
        <v>8041.964895906217</v>
      </c>
      <c r="AD1636">
        <f t="shared" si="518"/>
        <v>628028.97511265427</v>
      </c>
      <c r="AE1636">
        <f t="shared" si="517"/>
        <v>-14246.290074074175</v>
      </c>
      <c r="AF1636">
        <f t="shared" si="508"/>
        <v>-14246.290074074175</v>
      </c>
      <c r="AG1636">
        <f t="shared" si="509"/>
        <v>14246.290074074175</v>
      </c>
      <c r="AH1636">
        <f>ABS($AF1636)</f>
        <v>14246.290074074175</v>
      </c>
      <c r="AI1636">
        <f t="shared" si="510"/>
        <v>0</v>
      </c>
      <c r="AJ1636">
        <f t="shared" si="511"/>
        <v>0</v>
      </c>
      <c r="AK1636">
        <f>SUM($AJ$2:AJ1636)</f>
        <v>52744.463691180012</v>
      </c>
      <c r="AL1636">
        <f t="shared" si="512"/>
        <v>16083.929791812434</v>
      </c>
      <c r="AM1636">
        <f>SUM($AL$2:AL1636)</f>
        <v>6417767.411059347</v>
      </c>
      <c r="AN1636">
        <f>SUM($AH$2:AH1636)</f>
        <v>8251798.1071743947</v>
      </c>
      <c r="AO1636">
        <f t="shared" si="513"/>
        <v>1701679.7719737554</v>
      </c>
      <c r="AP1636">
        <f t="shared" si="514"/>
        <v>0</v>
      </c>
      <c r="AQ1636">
        <f t="shared" si="515"/>
        <v>0</v>
      </c>
      <c r="AR1636">
        <f>SUM($AQ$2:AQ1636)</f>
        <v>1549446.936421192</v>
      </c>
      <c r="AS1636">
        <f>SUM($AO$2:AO1636)</f>
        <v>493105197.63005579</v>
      </c>
    </row>
    <row r="1637" spans="1:45" x14ac:dyDescent="0.25">
      <c r="A1637">
        <v>1635</v>
      </c>
      <c r="B1637" s="4">
        <v>105.7</v>
      </c>
      <c r="C1637">
        <f t="shared" si="501"/>
        <v>29.361111111111111</v>
      </c>
      <c r="D1637" s="5">
        <f t="shared" si="516"/>
        <v>-3.8580246913576407E-3</v>
      </c>
      <c r="E1637">
        <f t="shared" si="502"/>
        <v>16372.913251710866</v>
      </c>
      <c r="F1637">
        <f t="shared" si="503"/>
        <v>623302.52737191354</v>
      </c>
      <c r="G1637">
        <f>SUM($E$2:E1637)</f>
        <v>6419607.9458882241</v>
      </c>
      <c r="H1637">
        <f>SUM($F$2:F1637)</f>
        <v>245542212.07481033</v>
      </c>
      <c r="R1637">
        <f t="shared" si="504"/>
        <v>6419.6079458882241</v>
      </c>
      <c r="S1637">
        <f t="shared" si="505"/>
        <v>245542.21207481032</v>
      </c>
      <c r="U1637">
        <v>1635</v>
      </c>
      <c r="V1637" s="4">
        <v>105.7</v>
      </c>
      <c r="W1637">
        <f t="shared" si="506"/>
        <v>29.361111111111111</v>
      </c>
      <c r="X1637" s="5">
        <f t="shared" si="520"/>
        <v>-3.8580246913576407E-3</v>
      </c>
      <c r="Y1637">
        <f t="shared" si="507"/>
        <v>16372.913251710866</v>
      </c>
      <c r="Z1637">
        <f t="shared" si="507"/>
        <v>16372.913251710866</v>
      </c>
      <c r="AA1637">
        <f>SUM($E$2:$E1637)</f>
        <v>6419607.9458882241</v>
      </c>
      <c r="AB1637">
        <f>SUM($F$2:$F1637)</f>
        <v>245542212.07481033</v>
      </c>
      <c r="AC1637">
        <f t="shared" si="519"/>
        <v>8186.4566258554332</v>
      </c>
      <c r="AD1637">
        <f t="shared" si="518"/>
        <v>624482.46563580225</v>
      </c>
      <c r="AE1637">
        <f t="shared" si="517"/>
        <v>-4726.4477407407248</v>
      </c>
      <c r="AF1637">
        <f t="shared" si="508"/>
        <v>-4726.4477407407248</v>
      </c>
      <c r="AG1637">
        <f t="shared" si="509"/>
        <v>4726.4477407407248</v>
      </c>
      <c r="AH1637">
        <f>ABS($AF1637)</f>
        <v>4726.4477407407248</v>
      </c>
      <c r="AI1637">
        <f t="shared" si="510"/>
        <v>0</v>
      </c>
      <c r="AJ1637">
        <f t="shared" si="511"/>
        <v>0</v>
      </c>
      <c r="AK1637">
        <f>SUM($AJ$2:AJ1637)</f>
        <v>52744.463691180012</v>
      </c>
      <c r="AL1637">
        <f t="shared" si="512"/>
        <v>16372.913251710866</v>
      </c>
      <c r="AM1637">
        <f>SUM($AL$2:AL1637)</f>
        <v>6434140.324311058</v>
      </c>
      <c r="AN1637">
        <f>SUM($AH$2:AH1637)</f>
        <v>8256524.5549151357</v>
      </c>
      <c r="AO1637">
        <f t="shared" si="513"/>
        <v>1730616.9307058386</v>
      </c>
      <c r="AP1637">
        <f t="shared" si="514"/>
        <v>0</v>
      </c>
      <c r="AQ1637">
        <f t="shared" si="515"/>
        <v>0</v>
      </c>
      <c r="AR1637">
        <f>SUM($AQ$2:AQ1637)</f>
        <v>1549446.936421192</v>
      </c>
      <c r="AS1637">
        <f>SUM($AO$2:AO1637)</f>
        <v>494835814.56076163</v>
      </c>
    </row>
    <row r="1638" spans="1:45" x14ac:dyDescent="0.25">
      <c r="A1638">
        <v>1636</v>
      </c>
      <c r="B1638" s="4">
        <v>105.7</v>
      </c>
      <c r="C1638">
        <f t="shared" si="501"/>
        <v>29.361111111111111</v>
      </c>
      <c r="D1638" s="5">
        <f t="shared" si="516"/>
        <v>-3.8580246913581342E-3</v>
      </c>
      <c r="E1638">
        <f t="shared" si="502"/>
        <v>16372.913251710845</v>
      </c>
      <c r="F1638">
        <f t="shared" si="503"/>
        <v>623302.52737191354</v>
      </c>
      <c r="G1638">
        <f>SUM($E$2:E1638)</f>
        <v>6435980.8591399351</v>
      </c>
      <c r="H1638">
        <f>SUM($F$2:F1638)</f>
        <v>246165514.60218224</v>
      </c>
      <c r="R1638">
        <f t="shared" si="504"/>
        <v>6435.9808591399351</v>
      </c>
      <c r="S1638">
        <f t="shared" si="505"/>
        <v>246165.51460218223</v>
      </c>
      <c r="U1638">
        <v>1636</v>
      </c>
      <c r="V1638" s="4">
        <v>105.7</v>
      </c>
      <c r="W1638">
        <f t="shared" si="506"/>
        <v>29.361111111111111</v>
      </c>
      <c r="X1638" s="5">
        <f t="shared" si="520"/>
        <v>0</v>
      </c>
      <c r="Y1638">
        <f t="shared" si="507"/>
        <v>16536.716081357627</v>
      </c>
      <c r="Z1638">
        <f t="shared" si="507"/>
        <v>16536.716081357627</v>
      </c>
      <c r="AA1638">
        <f>SUM($E$2:$E1638)</f>
        <v>6435980.8591399351</v>
      </c>
      <c r="AB1638">
        <f>SUM($F$2:$F1638)</f>
        <v>246165514.60218224</v>
      </c>
      <c r="AC1638">
        <f t="shared" si="519"/>
        <v>8268.3580406788133</v>
      </c>
      <c r="AD1638">
        <f t="shared" si="518"/>
        <v>623302.52737191354</v>
      </c>
      <c r="AE1638">
        <f t="shared" si="517"/>
        <v>-1179.9382638887037</v>
      </c>
      <c r="AF1638">
        <f t="shared" si="508"/>
        <v>-1179.9382638887037</v>
      </c>
      <c r="AG1638">
        <f t="shared" si="509"/>
        <v>1179.9382638887037</v>
      </c>
      <c r="AH1638">
        <f>ABS($AF1638)</f>
        <v>1179.9382638887037</v>
      </c>
      <c r="AI1638">
        <f t="shared" si="510"/>
        <v>0</v>
      </c>
      <c r="AJ1638">
        <f t="shared" si="511"/>
        <v>0</v>
      </c>
      <c r="AK1638">
        <f>SUM($AJ$2:AJ1638)</f>
        <v>52744.463691180012</v>
      </c>
      <c r="AL1638">
        <f t="shared" si="512"/>
        <v>16536.716081357627</v>
      </c>
      <c r="AM1638">
        <f>SUM($AL$2:AL1638)</f>
        <v>6450677.0403924156</v>
      </c>
      <c r="AN1638">
        <f>SUM($AH$2:AH1638)</f>
        <v>8257704.4931790242</v>
      </c>
      <c r="AO1638">
        <f t="shared" si="513"/>
        <v>1747930.8897995013</v>
      </c>
      <c r="AP1638">
        <f t="shared" si="514"/>
        <v>0</v>
      </c>
      <c r="AQ1638">
        <f t="shared" si="515"/>
        <v>0</v>
      </c>
      <c r="AR1638">
        <f>SUM($AQ$2:AQ1638)</f>
        <v>1549446.936421192</v>
      </c>
      <c r="AS1638">
        <f>SUM($AO$2:AO1638)</f>
        <v>496583745.45056111</v>
      </c>
    </row>
    <row r="1639" spans="1:45" x14ac:dyDescent="0.25">
      <c r="A1639">
        <v>1637</v>
      </c>
      <c r="B1639" s="4">
        <v>105.6</v>
      </c>
      <c r="C1639">
        <f t="shared" si="501"/>
        <v>29.333333333333332</v>
      </c>
      <c r="D1639" s="5">
        <f t="shared" si="516"/>
        <v>-1.5432098765432044E-2</v>
      </c>
      <c r="E1639">
        <f t="shared" si="502"/>
        <v>15843.103972648561</v>
      </c>
      <c r="F1639">
        <f t="shared" si="503"/>
        <v>622123.70488888875</v>
      </c>
      <c r="G1639">
        <f>SUM($E$2:E1639)</f>
        <v>6451823.9631125834</v>
      </c>
      <c r="H1639">
        <f>SUM($F$2:F1639)</f>
        <v>246787638.30707112</v>
      </c>
      <c r="R1639">
        <f t="shared" si="504"/>
        <v>6451.8239631125834</v>
      </c>
      <c r="S1639">
        <f t="shared" si="505"/>
        <v>246787.63830707112</v>
      </c>
      <c r="U1639">
        <v>1637</v>
      </c>
      <c r="V1639" s="4">
        <v>105.6</v>
      </c>
      <c r="W1639">
        <f t="shared" si="506"/>
        <v>29.333333333333332</v>
      </c>
      <c r="X1639" s="5">
        <f t="shared" si="520"/>
        <v>-3.8580246913581342E-3</v>
      </c>
      <c r="Y1639">
        <f t="shared" si="507"/>
        <v>16334.047552895468</v>
      </c>
      <c r="Z1639">
        <f t="shared" si="507"/>
        <v>16334.047552895468</v>
      </c>
      <c r="AA1639">
        <f>SUM($E$2:$E1639)</f>
        <v>6451823.9631125834</v>
      </c>
      <c r="AB1639">
        <f>SUM($F$2:$F1639)</f>
        <v>246787638.30707112</v>
      </c>
      <c r="AC1639">
        <f t="shared" si="519"/>
        <v>8167.0237764477342</v>
      </c>
      <c r="AD1639">
        <f t="shared" si="518"/>
        <v>623302.52737191354</v>
      </c>
      <c r="AE1639">
        <f t="shared" si="517"/>
        <v>-1178.8224830247927</v>
      </c>
      <c r="AF1639">
        <f t="shared" si="508"/>
        <v>-1178.8224830247927</v>
      </c>
      <c r="AG1639">
        <f t="shared" si="509"/>
        <v>1178.8224830247927</v>
      </c>
      <c r="AH1639">
        <f>ABS($AF1639)</f>
        <v>1178.8224830247927</v>
      </c>
      <c r="AI1639">
        <f t="shared" si="510"/>
        <v>0</v>
      </c>
      <c r="AJ1639">
        <f t="shared" si="511"/>
        <v>0</v>
      </c>
      <c r="AK1639">
        <f>SUM($AJ$2:AJ1639)</f>
        <v>52744.463691180012</v>
      </c>
      <c r="AL1639">
        <f t="shared" si="512"/>
        <v>16334.047552895468</v>
      </c>
      <c r="AM1639">
        <f>SUM($AL$2:AL1639)</f>
        <v>6467011.0879453113</v>
      </c>
      <c r="AN1639">
        <f>SUM($AH$2:AH1639)</f>
        <v>8258883.3156620488</v>
      </c>
      <c r="AO1639">
        <f t="shared" si="513"/>
        <v>1724875.4215857615</v>
      </c>
      <c r="AP1639">
        <f t="shared" si="514"/>
        <v>0</v>
      </c>
      <c r="AQ1639">
        <f t="shared" si="515"/>
        <v>0</v>
      </c>
      <c r="AR1639">
        <f>SUM($AQ$2:AQ1639)</f>
        <v>1549446.936421192</v>
      </c>
      <c r="AS1639">
        <f>SUM($AO$2:AO1639)</f>
        <v>498308620.87214684</v>
      </c>
    </row>
    <row r="1640" spans="1:45" x14ac:dyDescent="0.25">
      <c r="A1640">
        <v>1638</v>
      </c>
      <c r="B1640" s="4">
        <v>105.3</v>
      </c>
      <c r="C1640">
        <f t="shared" si="501"/>
        <v>29.25</v>
      </c>
      <c r="D1640" s="5">
        <f t="shared" si="516"/>
        <v>-2.7006172839505953E-2</v>
      </c>
      <c r="E1640">
        <f t="shared" si="502"/>
        <v>15238.750757799664</v>
      </c>
      <c r="F1640">
        <f t="shared" si="503"/>
        <v>618593.93212499993</v>
      </c>
      <c r="G1640">
        <f>SUM($E$2:E1640)</f>
        <v>6467062.7138703829</v>
      </c>
      <c r="H1640">
        <f>SUM($F$2:F1640)</f>
        <v>247406232.23919612</v>
      </c>
      <c r="R1640">
        <f t="shared" si="504"/>
        <v>6467.062713870383</v>
      </c>
      <c r="S1640">
        <f t="shared" si="505"/>
        <v>247406.23223919614</v>
      </c>
      <c r="U1640">
        <v>1638</v>
      </c>
      <c r="V1640" s="4">
        <v>105.3</v>
      </c>
      <c r="W1640">
        <f t="shared" si="506"/>
        <v>29.25</v>
      </c>
      <c r="X1640" s="5">
        <f t="shared" si="520"/>
        <v>-1.1574074074073909E-2</v>
      </c>
      <c r="Y1640">
        <f t="shared" si="507"/>
        <v>15891.482563355217</v>
      </c>
      <c r="Z1640">
        <f t="shared" si="507"/>
        <v>15891.482563355217</v>
      </c>
      <c r="AA1640">
        <f>SUM($E$2:$E1640)</f>
        <v>6467062.7138703829</v>
      </c>
      <c r="AB1640">
        <f>SUM($F$2:$F1640)</f>
        <v>247406232.23919612</v>
      </c>
      <c r="AC1640">
        <f t="shared" si="519"/>
        <v>7945.7412816776086</v>
      </c>
      <c r="AD1640">
        <f t="shared" si="518"/>
        <v>622123.70488888875</v>
      </c>
      <c r="AE1640">
        <f t="shared" si="517"/>
        <v>-4708.59524691361</v>
      </c>
      <c r="AF1640">
        <f t="shared" si="508"/>
        <v>-4708.59524691361</v>
      </c>
      <c r="AG1640">
        <f t="shared" si="509"/>
        <v>4708.59524691361</v>
      </c>
      <c r="AH1640">
        <f>ABS($AF1640)</f>
        <v>4708.59524691361</v>
      </c>
      <c r="AI1640">
        <f t="shared" si="510"/>
        <v>0</v>
      </c>
      <c r="AJ1640">
        <f t="shared" si="511"/>
        <v>0</v>
      </c>
      <c r="AK1640">
        <f>SUM($AJ$2:AJ1640)</f>
        <v>52744.463691180012</v>
      </c>
      <c r="AL1640">
        <f t="shared" si="512"/>
        <v>15891.482563355217</v>
      </c>
      <c r="AM1640">
        <f>SUM($AL$2:AL1640)</f>
        <v>6482902.5705086663</v>
      </c>
      <c r="AN1640">
        <f>SUM($AH$2:AH1640)</f>
        <v>8263591.9109089626</v>
      </c>
      <c r="AO1640">
        <f t="shared" si="513"/>
        <v>1673373.1139213042</v>
      </c>
      <c r="AP1640">
        <f t="shared" si="514"/>
        <v>0</v>
      </c>
      <c r="AQ1640">
        <f t="shared" si="515"/>
        <v>0</v>
      </c>
      <c r="AR1640">
        <f>SUM($AQ$2:AQ1640)</f>
        <v>1549446.936421192</v>
      </c>
      <c r="AS1640">
        <f>SUM($AO$2:AO1640)</f>
        <v>499981993.98606813</v>
      </c>
    </row>
    <row r="1641" spans="1:45" x14ac:dyDescent="0.25">
      <c r="A1641">
        <v>1639</v>
      </c>
      <c r="B1641" s="4">
        <v>104.9</v>
      </c>
      <c r="C1641">
        <f t="shared" si="501"/>
        <v>29.138888888888889</v>
      </c>
      <c r="D1641" s="5">
        <f t="shared" si="516"/>
        <v>-3.4722222222222224E-2</v>
      </c>
      <c r="E1641">
        <f t="shared" si="502"/>
        <v>14763.338108007114</v>
      </c>
      <c r="F1641">
        <f t="shared" si="503"/>
        <v>613903.18937191356</v>
      </c>
      <c r="G1641">
        <f>SUM($E$2:E1641)</f>
        <v>6481826.0519783897</v>
      </c>
      <c r="H1641">
        <f>SUM($F$2:F1641)</f>
        <v>248020135.42856804</v>
      </c>
      <c r="R1641">
        <f t="shared" si="504"/>
        <v>6481.8260519783898</v>
      </c>
      <c r="S1641">
        <f t="shared" si="505"/>
        <v>248020.13542856803</v>
      </c>
      <c r="U1641">
        <v>1639</v>
      </c>
      <c r="V1641" s="4">
        <v>104.9</v>
      </c>
      <c r="W1641">
        <f t="shared" si="506"/>
        <v>29.138888888888889</v>
      </c>
      <c r="X1641" s="5">
        <f t="shared" si="520"/>
        <v>-1.5432098765432044E-2</v>
      </c>
      <c r="Y1641">
        <f t="shared" si="507"/>
        <v>15576.153473662123</v>
      </c>
      <c r="Z1641">
        <f t="shared" si="507"/>
        <v>15576.153473662123</v>
      </c>
      <c r="AA1641">
        <f>SUM($E$2:$E1641)</f>
        <v>6481826.0519783897</v>
      </c>
      <c r="AB1641">
        <f>SUM($F$2:$F1641)</f>
        <v>248020135.42856804</v>
      </c>
      <c r="AC1641">
        <f t="shared" si="519"/>
        <v>7788.0767368310617</v>
      </c>
      <c r="AD1641">
        <f t="shared" si="518"/>
        <v>618593.93212499993</v>
      </c>
      <c r="AE1641">
        <f t="shared" si="517"/>
        <v>-8220.5155169751961</v>
      </c>
      <c r="AF1641">
        <f t="shared" si="508"/>
        <v>-8220.5155169751961</v>
      </c>
      <c r="AG1641">
        <f t="shared" si="509"/>
        <v>8220.5155169751961</v>
      </c>
      <c r="AH1641">
        <f>ABS($AF1641)</f>
        <v>8220.5155169751961</v>
      </c>
      <c r="AI1641">
        <f t="shared" si="510"/>
        <v>0</v>
      </c>
      <c r="AJ1641">
        <f t="shared" si="511"/>
        <v>0</v>
      </c>
      <c r="AK1641">
        <f>SUM($AJ$2:AJ1641)</f>
        <v>52744.463691180012</v>
      </c>
      <c r="AL1641">
        <f t="shared" si="512"/>
        <v>15576.153473662123</v>
      </c>
      <c r="AM1641">
        <f>SUM($AL$2:AL1641)</f>
        <v>6498478.7239823285</v>
      </c>
      <c r="AN1641">
        <f>SUM($AH$2:AH1641)</f>
        <v>8271812.4264259376</v>
      </c>
      <c r="AO1641">
        <f t="shared" si="513"/>
        <v>1633938.4993871569</v>
      </c>
      <c r="AP1641">
        <f t="shared" si="514"/>
        <v>0</v>
      </c>
      <c r="AQ1641">
        <f t="shared" si="515"/>
        <v>0</v>
      </c>
      <c r="AR1641">
        <f>SUM($AQ$2:AQ1641)</f>
        <v>1549446.936421192</v>
      </c>
      <c r="AS1641">
        <f>SUM($AO$2:AO1641)</f>
        <v>501615932.48545527</v>
      </c>
    </row>
    <row r="1642" spans="1:45" x14ac:dyDescent="0.25">
      <c r="A1642">
        <v>1640</v>
      </c>
      <c r="B1642" s="4">
        <v>104.4</v>
      </c>
      <c r="C1642">
        <f t="shared" si="501"/>
        <v>29</v>
      </c>
      <c r="D1642" s="5">
        <f t="shared" si="516"/>
        <v>-3.4722222222222224E-2</v>
      </c>
      <c r="E1642">
        <f t="shared" si="502"/>
        <v>14578.512782022224</v>
      </c>
      <c r="F1642">
        <f t="shared" si="503"/>
        <v>608064.86599999992</v>
      </c>
      <c r="G1642">
        <f>SUM($E$2:E1642)</f>
        <v>6496404.5647604121</v>
      </c>
      <c r="H1642">
        <f>SUM($F$2:F1642)</f>
        <v>248628200.29456803</v>
      </c>
      <c r="R1642">
        <f t="shared" si="504"/>
        <v>6496.4045647604125</v>
      </c>
      <c r="S1642">
        <f t="shared" si="505"/>
        <v>248628.20029456803</v>
      </c>
      <c r="U1642">
        <v>1640</v>
      </c>
      <c r="V1642" s="4">
        <v>104.4</v>
      </c>
      <c r="W1642">
        <f t="shared" si="506"/>
        <v>29</v>
      </c>
      <c r="X1642" s="5">
        <f t="shared" si="520"/>
        <v>-1.9290123456790178E-2</v>
      </c>
      <c r="Y1642">
        <f t="shared" si="507"/>
        <v>15225.66568325679</v>
      </c>
      <c r="Z1642">
        <f t="shared" si="507"/>
        <v>15225.66568325679</v>
      </c>
      <c r="AA1642">
        <f>SUM($E$2:$E1642)</f>
        <v>6496404.5647604121</v>
      </c>
      <c r="AB1642">
        <f>SUM($F$2:$F1642)</f>
        <v>248628200.29456803</v>
      </c>
      <c r="AC1642">
        <f t="shared" si="519"/>
        <v>7612.8328416283948</v>
      </c>
      <c r="AD1642">
        <f t="shared" si="518"/>
        <v>613903.18937191356</v>
      </c>
      <c r="AE1642">
        <f t="shared" si="517"/>
        <v>-10529.066125000012</v>
      </c>
      <c r="AF1642">
        <f t="shared" si="508"/>
        <v>-10529.066125000012</v>
      </c>
      <c r="AG1642">
        <f t="shared" si="509"/>
        <v>10529.066125000012</v>
      </c>
      <c r="AH1642">
        <f>ABS($AF1642)</f>
        <v>10529.066125000012</v>
      </c>
      <c r="AI1642">
        <f t="shared" si="510"/>
        <v>0</v>
      </c>
      <c r="AJ1642">
        <f t="shared" si="511"/>
        <v>0</v>
      </c>
      <c r="AK1642">
        <f>SUM($AJ$2:AJ1642)</f>
        <v>52744.463691180012</v>
      </c>
      <c r="AL1642">
        <f t="shared" si="512"/>
        <v>15225.66568325679</v>
      </c>
      <c r="AM1642">
        <f>SUM($AL$2:AL1642)</f>
        <v>6513704.389665585</v>
      </c>
      <c r="AN1642">
        <f>SUM($AH$2:AH1642)</f>
        <v>8282341.4925509375</v>
      </c>
      <c r="AO1642">
        <f t="shared" si="513"/>
        <v>1589559.497332009</v>
      </c>
      <c r="AP1642">
        <f t="shared" si="514"/>
        <v>0</v>
      </c>
      <c r="AQ1642">
        <f t="shared" si="515"/>
        <v>0</v>
      </c>
      <c r="AR1642">
        <f>SUM($AQ$2:AQ1642)</f>
        <v>1549446.936421192</v>
      </c>
      <c r="AS1642">
        <f>SUM($AO$2:AO1642)</f>
        <v>503205491.98278731</v>
      </c>
    </row>
    <row r="1643" spans="1:45" x14ac:dyDescent="0.25">
      <c r="A1643">
        <v>1641</v>
      </c>
      <c r="B1643" s="4">
        <v>104</v>
      </c>
      <c r="C1643">
        <f t="shared" si="501"/>
        <v>28.888888888888889</v>
      </c>
      <c r="D1643" s="5">
        <f t="shared" si="516"/>
        <v>-2.3148148148148313E-2</v>
      </c>
      <c r="E1643">
        <f t="shared" si="502"/>
        <v>14915.339145777773</v>
      </c>
      <c r="F1643">
        <f t="shared" si="503"/>
        <v>603414.2913580247</v>
      </c>
      <c r="G1643">
        <f>SUM($E$2:E1643)</f>
        <v>6511319.9039061898</v>
      </c>
      <c r="H1643">
        <f>SUM($F$2:F1643)</f>
        <v>249231614.58592606</v>
      </c>
      <c r="R1643">
        <f t="shared" si="504"/>
        <v>6511.3199039061901</v>
      </c>
      <c r="S1643">
        <f t="shared" si="505"/>
        <v>249231.61458592606</v>
      </c>
      <c r="U1643">
        <v>1641</v>
      </c>
      <c r="V1643" s="4">
        <v>104</v>
      </c>
      <c r="W1643">
        <f t="shared" si="506"/>
        <v>28.888888888888889</v>
      </c>
      <c r="X1643" s="5">
        <f t="shared" si="520"/>
        <v>-1.5432098765432044E-2</v>
      </c>
      <c r="Y1643">
        <f t="shared" si="507"/>
        <v>15237.675839879292</v>
      </c>
      <c r="Z1643">
        <f t="shared" si="507"/>
        <v>15237.675839879292</v>
      </c>
      <c r="AA1643">
        <f>SUM($E$2:$E1643)</f>
        <v>6511319.9039061898</v>
      </c>
      <c r="AB1643">
        <f>SUM($F$2:$F1643)</f>
        <v>249231614.58592606</v>
      </c>
      <c r="AC1643">
        <f t="shared" si="519"/>
        <v>7618.8379199396459</v>
      </c>
      <c r="AD1643">
        <f t="shared" si="518"/>
        <v>608064.86599999992</v>
      </c>
      <c r="AE1643">
        <f t="shared" si="517"/>
        <v>-10488.898013888858</v>
      </c>
      <c r="AF1643">
        <f t="shared" si="508"/>
        <v>-10488.898013888858</v>
      </c>
      <c r="AG1643">
        <f t="shared" si="509"/>
        <v>10488.898013888858</v>
      </c>
      <c r="AH1643">
        <f>ABS($AF1643)</f>
        <v>10488.898013888858</v>
      </c>
      <c r="AI1643">
        <f t="shared" si="510"/>
        <v>0</v>
      </c>
      <c r="AJ1643">
        <f t="shared" si="511"/>
        <v>0</v>
      </c>
      <c r="AK1643">
        <f>SUM($AJ$2:AJ1643)</f>
        <v>52744.463691180012</v>
      </c>
      <c r="AL1643">
        <f t="shared" si="512"/>
        <v>15237.675839879292</v>
      </c>
      <c r="AM1643">
        <f>SUM($AL$2:AL1643)</f>
        <v>6528942.0655054646</v>
      </c>
      <c r="AN1643">
        <f>SUM($AH$2:AH1643)</f>
        <v>8292830.3905648263</v>
      </c>
      <c r="AO1643">
        <f t="shared" si="513"/>
        <v>1584718.2873474464</v>
      </c>
      <c r="AP1643">
        <f t="shared" si="514"/>
        <v>0</v>
      </c>
      <c r="AQ1643">
        <f t="shared" si="515"/>
        <v>0</v>
      </c>
      <c r="AR1643">
        <f>SUM($AQ$2:AQ1643)</f>
        <v>1549446.936421192</v>
      </c>
      <c r="AS1643">
        <f>SUM($AO$2:AO1643)</f>
        <v>504790210.27013475</v>
      </c>
    </row>
    <row r="1644" spans="1:45" x14ac:dyDescent="0.25">
      <c r="A1644">
        <v>1642</v>
      </c>
      <c r="B1644" s="4">
        <v>103.8</v>
      </c>
      <c r="C1644">
        <f t="shared" si="501"/>
        <v>28.833333333333332</v>
      </c>
      <c r="D1644" s="5">
        <f t="shared" si="516"/>
        <v>-3.8580246913581342E-3</v>
      </c>
      <c r="E1644">
        <f t="shared" si="502"/>
        <v>15645.754507580965</v>
      </c>
      <c r="F1644">
        <f t="shared" si="503"/>
        <v>601095.69872222212</v>
      </c>
      <c r="G1644">
        <f>SUM($E$2:E1644)</f>
        <v>6526965.6584137706</v>
      </c>
      <c r="H1644">
        <f>SUM($F$2:F1644)</f>
        <v>249832710.28464827</v>
      </c>
      <c r="R1644">
        <f t="shared" si="504"/>
        <v>6526.9656584137711</v>
      </c>
      <c r="S1644">
        <f t="shared" si="505"/>
        <v>249832.71028464826</v>
      </c>
      <c r="U1644">
        <v>1642</v>
      </c>
      <c r="V1644" s="4">
        <v>103.8</v>
      </c>
      <c r="W1644">
        <f t="shared" si="506"/>
        <v>28.833333333333332</v>
      </c>
      <c r="X1644" s="5">
        <f t="shared" si="520"/>
        <v>-7.7160493827162684E-3</v>
      </c>
      <c r="Y1644">
        <f t="shared" si="507"/>
        <v>15484.896099659149</v>
      </c>
      <c r="Z1644">
        <f t="shared" si="507"/>
        <v>15484.896099659149</v>
      </c>
      <c r="AA1644">
        <f>SUM($E$2:$E1644)</f>
        <v>6526965.6584137706</v>
      </c>
      <c r="AB1644">
        <f>SUM($F$2:$F1644)</f>
        <v>249832710.28464827</v>
      </c>
      <c r="AC1644">
        <f t="shared" si="519"/>
        <v>7742.4480498295743</v>
      </c>
      <c r="AD1644">
        <f t="shared" si="518"/>
        <v>603414.2913580247</v>
      </c>
      <c r="AE1644">
        <f t="shared" si="517"/>
        <v>-6969.1672777778003</v>
      </c>
      <c r="AF1644">
        <f t="shared" si="508"/>
        <v>-6969.1672777778003</v>
      </c>
      <c r="AG1644">
        <f t="shared" si="509"/>
        <v>6969.1672777778003</v>
      </c>
      <c r="AH1644">
        <f>ABS($AF1644)</f>
        <v>6969.1672777778003</v>
      </c>
      <c r="AI1644">
        <f t="shared" si="510"/>
        <v>0</v>
      </c>
      <c r="AJ1644">
        <f t="shared" si="511"/>
        <v>0</v>
      </c>
      <c r="AK1644">
        <f>SUM($AJ$2:AJ1644)</f>
        <v>52744.463691180012</v>
      </c>
      <c r="AL1644">
        <f t="shared" si="512"/>
        <v>15484.896099659149</v>
      </c>
      <c r="AM1644">
        <f>SUM($AL$2:AL1644)</f>
        <v>6544426.9616051242</v>
      </c>
      <c r="AN1644">
        <f>SUM($AH$2:AH1644)</f>
        <v>8299799.5578426039</v>
      </c>
      <c r="AO1644">
        <f t="shared" si="513"/>
        <v>1607332.2151446196</v>
      </c>
      <c r="AP1644">
        <f t="shared" si="514"/>
        <v>0</v>
      </c>
      <c r="AQ1644">
        <f t="shared" si="515"/>
        <v>0</v>
      </c>
      <c r="AR1644">
        <f>SUM($AQ$2:AQ1644)</f>
        <v>1549446.936421192</v>
      </c>
      <c r="AS1644">
        <f>SUM($AO$2:AO1644)</f>
        <v>506397542.48527938</v>
      </c>
    </row>
    <row r="1645" spans="1:45" x14ac:dyDescent="0.25">
      <c r="A1645">
        <v>1643</v>
      </c>
      <c r="B1645" s="4">
        <v>103.9</v>
      </c>
      <c r="C1645">
        <f t="shared" si="501"/>
        <v>28.861111111111111</v>
      </c>
      <c r="D1645" s="5">
        <f t="shared" si="516"/>
        <v>2.3148148148148313E-2</v>
      </c>
      <c r="E1645">
        <f t="shared" si="502"/>
        <v>16810.528682567692</v>
      </c>
      <c r="F1645">
        <f t="shared" si="503"/>
        <v>602254.43714969128</v>
      </c>
      <c r="G1645">
        <f>SUM($E$2:E1645)</f>
        <v>6543776.1870963387</v>
      </c>
      <c r="H1645">
        <f>SUM($F$2:F1645)</f>
        <v>250434964.72179797</v>
      </c>
      <c r="R1645">
        <f t="shared" si="504"/>
        <v>6543.7761870963386</v>
      </c>
      <c r="S1645">
        <f t="shared" si="505"/>
        <v>250434.96472179797</v>
      </c>
      <c r="U1645">
        <v>1643</v>
      </c>
      <c r="V1645" s="4">
        <v>103.9</v>
      </c>
      <c r="W1645">
        <f t="shared" si="506"/>
        <v>28.861111111111111</v>
      </c>
      <c r="X1645" s="5">
        <f t="shared" si="520"/>
        <v>3.8580246913581342E-3</v>
      </c>
      <c r="Y1645">
        <f t="shared" si="507"/>
        <v>16005.461795136276</v>
      </c>
      <c r="Z1645">
        <f t="shared" si="507"/>
        <v>16005.461795136276</v>
      </c>
      <c r="AA1645">
        <f>SUM($E$2:$E1645)</f>
        <v>6543776.1870963387</v>
      </c>
      <c r="AB1645">
        <f>SUM($F$2:$F1645)</f>
        <v>250434964.72179797</v>
      </c>
      <c r="AC1645">
        <f t="shared" si="519"/>
        <v>8002.7308975681381</v>
      </c>
      <c r="AD1645">
        <f t="shared" si="518"/>
        <v>601095.69872222212</v>
      </c>
      <c r="AE1645">
        <f t="shared" si="517"/>
        <v>-1159.8542083334178</v>
      </c>
      <c r="AF1645">
        <f t="shared" si="508"/>
        <v>-1159.8542083334178</v>
      </c>
      <c r="AG1645">
        <f t="shared" si="509"/>
        <v>1159.8542083334178</v>
      </c>
      <c r="AH1645">
        <f>ABS($AF1645)</f>
        <v>1159.8542083334178</v>
      </c>
      <c r="AI1645">
        <f t="shared" si="510"/>
        <v>0</v>
      </c>
      <c r="AJ1645">
        <f t="shared" si="511"/>
        <v>0</v>
      </c>
      <c r="AK1645">
        <f>SUM($AJ$2:AJ1645)</f>
        <v>52744.463691180012</v>
      </c>
      <c r="AL1645">
        <f t="shared" si="512"/>
        <v>16005.461795136276</v>
      </c>
      <c r="AM1645">
        <f>SUM($AL$2:AL1645)</f>
        <v>6560432.4234002605</v>
      </c>
      <c r="AN1645">
        <f>SUM($AH$2:AH1645)</f>
        <v>8300959.4120509373</v>
      </c>
      <c r="AO1645">
        <f t="shared" si="513"/>
        <v>1662967.4805146591</v>
      </c>
      <c r="AP1645">
        <f t="shared" si="514"/>
        <v>0</v>
      </c>
      <c r="AQ1645">
        <f t="shared" si="515"/>
        <v>0</v>
      </c>
      <c r="AR1645">
        <f>SUM($AQ$2:AQ1645)</f>
        <v>1549446.936421192</v>
      </c>
      <c r="AS1645">
        <f>SUM($AO$2:AO1645)</f>
        <v>508060509.96579403</v>
      </c>
    </row>
    <row r="1646" spans="1:45" x14ac:dyDescent="0.25">
      <c r="A1646">
        <v>1644</v>
      </c>
      <c r="B1646" s="4">
        <v>104.4</v>
      </c>
      <c r="C1646">
        <f t="shared" si="501"/>
        <v>29</v>
      </c>
      <c r="D1646" s="5">
        <f t="shared" si="516"/>
        <v>4.6296296296296134E-2</v>
      </c>
      <c r="E1646">
        <f t="shared" si="502"/>
        <v>17976.065513503698</v>
      </c>
      <c r="F1646">
        <f t="shared" si="503"/>
        <v>608064.86599999992</v>
      </c>
      <c r="G1646">
        <f>SUM($E$2:E1646)</f>
        <v>6561752.2526098425</v>
      </c>
      <c r="H1646">
        <f>SUM($F$2:F1646)</f>
        <v>251043029.58779797</v>
      </c>
      <c r="R1646">
        <f t="shared" si="504"/>
        <v>6561.7522526098428</v>
      </c>
      <c r="S1646">
        <f t="shared" si="505"/>
        <v>251043.02958779797</v>
      </c>
      <c r="U1646">
        <v>1644</v>
      </c>
      <c r="V1646" s="4">
        <v>104.4</v>
      </c>
      <c r="W1646">
        <f t="shared" si="506"/>
        <v>29</v>
      </c>
      <c r="X1646" s="5">
        <f t="shared" si="520"/>
        <v>1.9290123456790178E-2</v>
      </c>
      <c r="Y1646">
        <f t="shared" si="507"/>
        <v>16843.547936343213</v>
      </c>
      <c r="Z1646">
        <f t="shared" si="507"/>
        <v>16843.547936343213</v>
      </c>
      <c r="AA1646">
        <f>SUM($E$2:$E1646)</f>
        <v>6561752.2526098425</v>
      </c>
      <c r="AB1646">
        <f>SUM($F$2:$F1646)</f>
        <v>251043029.58779797</v>
      </c>
      <c r="AC1646">
        <f t="shared" si="519"/>
        <v>8421.7739681716066</v>
      </c>
      <c r="AD1646">
        <f t="shared" si="518"/>
        <v>602254.43714969128</v>
      </c>
      <c r="AE1646">
        <f t="shared" si="517"/>
        <v>6969.1672777778003</v>
      </c>
      <c r="AF1646">
        <f t="shared" si="508"/>
        <v>0</v>
      </c>
      <c r="AG1646">
        <f t="shared" si="509"/>
        <v>0</v>
      </c>
      <c r="AH1646">
        <f>ABS($AF1646)</f>
        <v>0</v>
      </c>
      <c r="AI1646">
        <f t="shared" si="510"/>
        <v>0</v>
      </c>
      <c r="AJ1646">
        <f t="shared" si="511"/>
        <v>0</v>
      </c>
      <c r="AK1646">
        <f>SUM($AJ$2:AJ1646)</f>
        <v>52744.463691180012</v>
      </c>
      <c r="AL1646">
        <f t="shared" si="512"/>
        <v>16843.547936343213</v>
      </c>
      <c r="AM1646">
        <f>SUM($AL$2:AL1646)</f>
        <v>6577275.9713366041</v>
      </c>
      <c r="AN1646">
        <f>SUM($AH$2:AH1646)</f>
        <v>8300959.4120509373</v>
      </c>
      <c r="AO1646">
        <f t="shared" si="513"/>
        <v>1758466.4045542316</v>
      </c>
      <c r="AP1646">
        <f t="shared" si="514"/>
        <v>0</v>
      </c>
      <c r="AQ1646">
        <f t="shared" si="515"/>
        <v>0</v>
      </c>
      <c r="AR1646">
        <f>SUM($AQ$2:AQ1646)</f>
        <v>1549446.936421192</v>
      </c>
      <c r="AS1646">
        <f>SUM($AO$2:AO1646)</f>
        <v>509818976.37034827</v>
      </c>
    </row>
    <row r="1647" spans="1:45" x14ac:dyDescent="0.25">
      <c r="A1647">
        <v>1645</v>
      </c>
      <c r="B1647" s="4">
        <v>105.1</v>
      </c>
      <c r="C1647">
        <f t="shared" si="501"/>
        <v>29.194444444444443</v>
      </c>
      <c r="D1647" s="5">
        <f t="shared" si="516"/>
        <v>6.5586419753086309E-2</v>
      </c>
      <c r="E1647">
        <f t="shared" si="502"/>
        <v>19072.427675138031</v>
      </c>
      <c r="F1647">
        <f t="shared" si="503"/>
        <v>616246.32918672834</v>
      </c>
      <c r="G1647">
        <f>SUM($E$2:E1647)</f>
        <v>6580824.6802849807</v>
      </c>
      <c r="H1647">
        <f>SUM($F$2:F1647)</f>
        <v>251659275.91698471</v>
      </c>
      <c r="R1647">
        <f t="shared" si="504"/>
        <v>6580.8246802849808</v>
      </c>
      <c r="S1647">
        <f t="shared" si="505"/>
        <v>251659.27591698471</v>
      </c>
      <c r="U1647">
        <v>1645</v>
      </c>
      <c r="V1647" s="4">
        <v>105.1</v>
      </c>
      <c r="W1647">
        <f t="shared" si="506"/>
        <v>29.194444444444443</v>
      </c>
      <c r="X1647" s="5">
        <f t="shared" si="520"/>
        <v>2.7006172839505953E-2</v>
      </c>
      <c r="Y1647">
        <f t="shared" si="507"/>
        <v>17443.697552538575</v>
      </c>
      <c r="Z1647">
        <f t="shared" si="507"/>
        <v>17443.697552538575</v>
      </c>
      <c r="AA1647">
        <f>SUM($E$2:$E1647)</f>
        <v>6580824.6802849807</v>
      </c>
      <c r="AB1647">
        <f>SUM($F$2:$F1647)</f>
        <v>251659275.91698471</v>
      </c>
      <c r="AC1647">
        <f t="shared" si="519"/>
        <v>8721.8487762692876</v>
      </c>
      <c r="AD1647">
        <f t="shared" si="518"/>
        <v>608064.86599999992</v>
      </c>
      <c r="AE1647">
        <f t="shared" si="517"/>
        <v>13991.892037037062</v>
      </c>
      <c r="AF1647">
        <f t="shared" si="508"/>
        <v>0</v>
      </c>
      <c r="AG1647">
        <f t="shared" si="509"/>
        <v>0</v>
      </c>
      <c r="AH1647">
        <f>ABS($AF1647)</f>
        <v>0</v>
      </c>
      <c r="AI1647">
        <f t="shared" si="510"/>
        <v>0</v>
      </c>
      <c r="AJ1647">
        <f t="shared" si="511"/>
        <v>0</v>
      </c>
      <c r="AK1647">
        <f>SUM($AJ$2:AJ1647)</f>
        <v>52744.463691180012</v>
      </c>
      <c r="AL1647">
        <f t="shared" si="512"/>
        <v>17443.697552538575</v>
      </c>
      <c r="AM1647">
        <f>SUM($AL$2:AL1647)</f>
        <v>6594719.6688891426</v>
      </c>
      <c r="AN1647">
        <f>SUM($AH$2:AH1647)</f>
        <v>8300959.4120509373</v>
      </c>
      <c r="AO1647">
        <f t="shared" si="513"/>
        <v>1833332.6127718042</v>
      </c>
      <c r="AP1647">
        <f t="shared" si="514"/>
        <v>0</v>
      </c>
      <c r="AQ1647">
        <f t="shared" si="515"/>
        <v>0</v>
      </c>
      <c r="AR1647">
        <f>SUM($AQ$2:AQ1647)</f>
        <v>1549446.936421192</v>
      </c>
      <c r="AS1647">
        <f>SUM($AO$2:AO1647)</f>
        <v>511652308.98312008</v>
      </c>
    </row>
    <row r="1648" spans="1:45" x14ac:dyDescent="0.25">
      <c r="A1648">
        <v>1646</v>
      </c>
      <c r="B1648" s="4">
        <v>106.1</v>
      </c>
      <c r="C1648">
        <f t="shared" si="501"/>
        <v>29.472222222222221</v>
      </c>
      <c r="D1648" s="5">
        <f t="shared" si="516"/>
        <v>8.1018518518518851E-2</v>
      </c>
      <c r="E1648">
        <f t="shared" si="502"/>
        <v>20146.340646530844</v>
      </c>
      <c r="F1648">
        <f t="shared" si="503"/>
        <v>628028.97511265427</v>
      </c>
      <c r="G1648">
        <f>SUM($E$2:E1648)</f>
        <v>6600971.0209315112</v>
      </c>
      <c r="H1648">
        <f>SUM($F$2:F1648)</f>
        <v>252287304.89209735</v>
      </c>
      <c r="R1648">
        <f t="shared" si="504"/>
        <v>6600.9710209315108</v>
      </c>
      <c r="S1648">
        <f t="shared" si="505"/>
        <v>252287.30489209737</v>
      </c>
      <c r="U1648">
        <v>1646</v>
      </c>
      <c r="V1648" s="4">
        <v>106.1</v>
      </c>
      <c r="W1648">
        <f t="shared" si="506"/>
        <v>29.472222222222221</v>
      </c>
      <c r="X1648" s="5">
        <f t="shared" si="520"/>
        <v>3.8580246913580356E-2</v>
      </c>
      <c r="Y1648">
        <f t="shared" si="507"/>
        <v>18337.690859579528</v>
      </c>
      <c r="Z1648">
        <f t="shared" si="507"/>
        <v>18337.690859579528</v>
      </c>
      <c r="AA1648">
        <f>SUM($E$2:$E1648)</f>
        <v>6600971.0209315112</v>
      </c>
      <c r="AB1648">
        <f>SUM($F$2:$F1648)</f>
        <v>252287304.89209735</v>
      </c>
      <c r="AC1648">
        <f t="shared" si="519"/>
        <v>9168.8454297897642</v>
      </c>
      <c r="AD1648">
        <f t="shared" si="518"/>
        <v>616246.32918672834</v>
      </c>
      <c r="AE1648">
        <f t="shared" si="517"/>
        <v>19964.109112654347</v>
      </c>
      <c r="AF1648">
        <f t="shared" si="508"/>
        <v>0</v>
      </c>
      <c r="AG1648">
        <f t="shared" si="509"/>
        <v>0</v>
      </c>
      <c r="AH1648">
        <f>ABS($AF1648)</f>
        <v>0</v>
      </c>
      <c r="AI1648">
        <f t="shared" si="510"/>
        <v>0</v>
      </c>
      <c r="AJ1648">
        <f t="shared" si="511"/>
        <v>0</v>
      </c>
      <c r="AK1648">
        <f>SUM($AJ$2:AJ1648)</f>
        <v>52744.463691180012</v>
      </c>
      <c r="AL1648">
        <f t="shared" si="512"/>
        <v>18337.690859579528</v>
      </c>
      <c r="AM1648">
        <f>SUM($AL$2:AL1648)</f>
        <v>6613057.3597487221</v>
      </c>
      <c r="AN1648">
        <f>SUM($AH$2:AH1648)</f>
        <v>8300959.4120509373</v>
      </c>
      <c r="AO1648">
        <f t="shared" si="513"/>
        <v>1945629.0002013878</v>
      </c>
      <c r="AP1648">
        <f t="shared" si="514"/>
        <v>0</v>
      </c>
      <c r="AQ1648">
        <f t="shared" si="515"/>
        <v>0</v>
      </c>
      <c r="AR1648">
        <f>SUM($AQ$2:AQ1648)</f>
        <v>1549446.936421192</v>
      </c>
      <c r="AS1648">
        <f>SUM($AO$2:AO1648)</f>
        <v>513597937.98332149</v>
      </c>
    </row>
    <row r="1649" spans="1:45" x14ac:dyDescent="0.25">
      <c r="A1649">
        <v>1647</v>
      </c>
      <c r="B1649" s="4">
        <v>107.2</v>
      </c>
      <c r="C1649">
        <f t="shared" si="501"/>
        <v>29.777777777777779</v>
      </c>
      <c r="D1649" s="5">
        <f t="shared" si="516"/>
        <v>9.2592592592592754E-2</v>
      </c>
      <c r="E1649">
        <f t="shared" si="502"/>
        <v>21117.091026679846</v>
      </c>
      <c r="F1649">
        <f t="shared" si="503"/>
        <v>641118.75832098757</v>
      </c>
      <c r="G1649">
        <f>SUM($E$2:E1649)</f>
        <v>6622088.1119581908</v>
      </c>
      <c r="H1649">
        <f>SUM($F$2:F1649)</f>
        <v>252928423.65041834</v>
      </c>
      <c r="R1649">
        <f t="shared" si="504"/>
        <v>6622.0881119581909</v>
      </c>
      <c r="S1649">
        <f t="shared" si="505"/>
        <v>252928.42365041835</v>
      </c>
      <c r="U1649">
        <v>1647</v>
      </c>
      <c r="V1649" s="4">
        <v>107.2</v>
      </c>
      <c r="W1649">
        <f t="shared" si="506"/>
        <v>29.777777777777779</v>
      </c>
      <c r="X1649" s="5">
        <f t="shared" si="520"/>
        <v>4.2438271604938488E-2</v>
      </c>
      <c r="Y1649">
        <f t="shared" si="507"/>
        <v>18957.435176199739</v>
      </c>
      <c r="Z1649">
        <f t="shared" si="507"/>
        <v>18957.435176199739</v>
      </c>
      <c r="AA1649">
        <f>SUM($E$2:$E1649)</f>
        <v>6622088.1119581908</v>
      </c>
      <c r="AB1649">
        <f>SUM($F$2:$F1649)</f>
        <v>252928423.65041834</v>
      </c>
      <c r="AC1649">
        <f t="shared" si="519"/>
        <v>9478.7175880998693</v>
      </c>
      <c r="AD1649">
        <f t="shared" si="518"/>
        <v>628028.97511265427</v>
      </c>
      <c r="AE1649">
        <f t="shared" si="517"/>
        <v>24872.429134259233</v>
      </c>
      <c r="AF1649">
        <f t="shared" si="508"/>
        <v>0</v>
      </c>
      <c r="AG1649">
        <f t="shared" si="509"/>
        <v>0</v>
      </c>
      <c r="AH1649">
        <f>ABS($AF1649)</f>
        <v>0</v>
      </c>
      <c r="AI1649">
        <f t="shared" si="510"/>
        <v>0</v>
      </c>
      <c r="AJ1649">
        <f t="shared" si="511"/>
        <v>0</v>
      </c>
      <c r="AK1649">
        <f>SUM($AJ$2:AJ1649)</f>
        <v>52744.463691180012</v>
      </c>
      <c r="AL1649">
        <f t="shared" si="512"/>
        <v>18957.435176199739</v>
      </c>
      <c r="AM1649">
        <f>SUM($AL$2:AL1649)</f>
        <v>6632014.7949249214</v>
      </c>
      <c r="AN1649">
        <f>SUM($AH$2:AH1649)</f>
        <v>8300959.4120509373</v>
      </c>
      <c r="AO1649">
        <f t="shared" si="513"/>
        <v>2032237.0508886119</v>
      </c>
      <c r="AP1649">
        <f t="shared" si="514"/>
        <v>0</v>
      </c>
      <c r="AQ1649">
        <f t="shared" si="515"/>
        <v>0</v>
      </c>
      <c r="AR1649">
        <f>SUM($AQ$2:AQ1649)</f>
        <v>1549446.936421192</v>
      </c>
      <c r="AS1649">
        <f>SUM($AO$2:AO1649)</f>
        <v>515630175.03421009</v>
      </c>
    </row>
    <row r="1650" spans="1:45" x14ac:dyDescent="0.25">
      <c r="A1650">
        <v>1648</v>
      </c>
      <c r="B1650" s="4">
        <v>108.5</v>
      </c>
      <c r="C1650">
        <f t="shared" si="501"/>
        <v>30.138888888888889</v>
      </c>
      <c r="D1650" s="5">
        <f t="shared" si="516"/>
        <v>0.10416666666666666</v>
      </c>
      <c r="E1650">
        <f t="shared" si="502"/>
        <v>22196.332387930106</v>
      </c>
      <c r="F1650">
        <f t="shared" si="503"/>
        <v>656762.56392746919</v>
      </c>
      <c r="G1650">
        <f>SUM($E$2:E1650)</f>
        <v>6644284.4443461206</v>
      </c>
      <c r="H1650">
        <f>SUM($F$2:F1650)</f>
        <v>253585186.21434581</v>
      </c>
      <c r="R1650">
        <f t="shared" si="504"/>
        <v>6644.2844443461208</v>
      </c>
      <c r="S1650">
        <f t="shared" si="505"/>
        <v>253585.1862143458</v>
      </c>
      <c r="U1650">
        <v>1648</v>
      </c>
      <c r="V1650" s="4">
        <v>108.5</v>
      </c>
      <c r="W1650">
        <f t="shared" si="506"/>
        <v>30.138888888888889</v>
      </c>
      <c r="X1650" s="5">
        <f t="shared" si="520"/>
        <v>5.0154320987654266E-2</v>
      </c>
      <c r="Y1650">
        <f t="shared" si="507"/>
        <v>19842.344703602259</v>
      </c>
      <c r="Z1650">
        <f t="shared" si="507"/>
        <v>19842.344703602259</v>
      </c>
      <c r="AA1650">
        <f>SUM($E$2:$E1650)</f>
        <v>6644284.4443461206</v>
      </c>
      <c r="AB1650">
        <f>SUM($F$2:$F1650)</f>
        <v>253585186.21434581</v>
      </c>
      <c r="AC1650">
        <f t="shared" si="519"/>
        <v>9921.1723518011295</v>
      </c>
      <c r="AD1650">
        <f t="shared" si="518"/>
        <v>641118.75832098757</v>
      </c>
      <c r="AE1650">
        <f t="shared" si="517"/>
        <v>28733.588814814924</v>
      </c>
      <c r="AF1650">
        <f t="shared" si="508"/>
        <v>0</v>
      </c>
      <c r="AG1650">
        <f t="shared" si="509"/>
        <v>0</v>
      </c>
      <c r="AH1650">
        <f>ABS($AF1650)</f>
        <v>0</v>
      </c>
      <c r="AI1650">
        <f t="shared" si="510"/>
        <v>0</v>
      </c>
      <c r="AJ1650">
        <f t="shared" si="511"/>
        <v>0</v>
      </c>
      <c r="AK1650">
        <f>SUM($AJ$2:AJ1650)</f>
        <v>52744.463691180012</v>
      </c>
      <c r="AL1650">
        <f t="shared" si="512"/>
        <v>19842.344703602259</v>
      </c>
      <c r="AM1650">
        <f>SUM($AL$2:AL1650)</f>
        <v>6651857.139628524</v>
      </c>
      <c r="AN1650">
        <f>SUM($AH$2:AH1650)</f>
        <v>8300959.4120509373</v>
      </c>
      <c r="AO1650">
        <f t="shared" si="513"/>
        <v>2152894.4003408449</v>
      </c>
      <c r="AP1650">
        <f t="shared" si="514"/>
        <v>0</v>
      </c>
      <c r="AQ1650">
        <f t="shared" si="515"/>
        <v>0</v>
      </c>
      <c r="AR1650">
        <f>SUM($AQ$2:AQ1650)</f>
        <v>1549446.936421192</v>
      </c>
      <c r="AS1650">
        <f>SUM($AO$2:AO1650)</f>
        <v>517783069.43455094</v>
      </c>
    </row>
    <row r="1651" spans="1:45" x14ac:dyDescent="0.25">
      <c r="A1651">
        <v>1649</v>
      </c>
      <c r="B1651" s="4">
        <v>109.9</v>
      </c>
      <c r="C1651">
        <f t="shared" si="501"/>
        <v>30.527777777777779</v>
      </c>
      <c r="D1651" s="5">
        <f t="shared" si="516"/>
        <v>0.10802469135802431</v>
      </c>
      <c r="E1651">
        <f t="shared" si="502"/>
        <v>23005.078364812442</v>
      </c>
      <c r="F1651">
        <f t="shared" si="503"/>
        <v>673820.62177932099</v>
      </c>
      <c r="G1651">
        <f>SUM($E$2:E1651)</f>
        <v>6667289.5227109334</v>
      </c>
      <c r="H1651">
        <f>SUM($F$2:F1651)</f>
        <v>254259006.83612514</v>
      </c>
      <c r="R1651">
        <f t="shared" si="504"/>
        <v>6667.2895227109329</v>
      </c>
      <c r="S1651">
        <f t="shared" si="505"/>
        <v>254259.00683612513</v>
      </c>
      <c r="U1651">
        <v>1649</v>
      </c>
      <c r="V1651" s="4">
        <v>109.9</v>
      </c>
      <c r="W1651">
        <f t="shared" si="506"/>
        <v>30.527777777777779</v>
      </c>
      <c r="X1651" s="5">
        <f t="shared" si="520"/>
        <v>5.4012345679012398E-2</v>
      </c>
      <c r="Y1651">
        <f t="shared" si="507"/>
        <v>20620.716645848126</v>
      </c>
      <c r="Z1651">
        <f t="shared" si="507"/>
        <v>20620.716645848126</v>
      </c>
      <c r="AA1651">
        <f>SUM($E$2:$E1651)</f>
        <v>6667289.5227109334</v>
      </c>
      <c r="AB1651">
        <f>SUM($F$2:$F1651)</f>
        <v>254259006.83612514</v>
      </c>
      <c r="AC1651">
        <f t="shared" si="519"/>
        <v>10310.358322924063</v>
      </c>
      <c r="AD1651">
        <f t="shared" si="518"/>
        <v>656762.56392746919</v>
      </c>
      <c r="AE1651">
        <f t="shared" si="517"/>
        <v>32701.863458333421</v>
      </c>
      <c r="AF1651">
        <f t="shared" si="508"/>
        <v>0</v>
      </c>
      <c r="AG1651">
        <f t="shared" si="509"/>
        <v>0</v>
      </c>
      <c r="AH1651">
        <f>ABS($AF1651)</f>
        <v>0</v>
      </c>
      <c r="AI1651">
        <f t="shared" si="510"/>
        <v>0</v>
      </c>
      <c r="AJ1651">
        <f t="shared" si="511"/>
        <v>0</v>
      </c>
      <c r="AK1651">
        <f>SUM($AJ$2:AJ1651)</f>
        <v>52744.463691180012</v>
      </c>
      <c r="AL1651">
        <f t="shared" si="512"/>
        <v>20620.716645848126</v>
      </c>
      <c r="AM1651">
        <f>SUM($AL$2:AL1651)</f>
        <v>6672477.856274372</v>
      </c>
      <c r="AN1651">
        <f>SUM($AH$2:AH1651)</f>
        <v>8300959.4120509373</v>
      </c>
      <c r="AO1651">
        <f t="shared" si="513"/>
        <v>2266216.7593787094</v>
      </c>
      <c r="AP1651">
        <f t="shared" si="514"/>
        <v>0</v>
      </c>
      <c r="AQ1651">
        <f t="shared" si="515"/>
        <v>0</v>
      </c>
      <c r="AR1651">
        <f>SUM($AQ$2:AQ1651)</f>
        <v>1549446.936421192</v>
      </c>
      <c r="AS1651">
        <f>SUM($AO$2:AO1651)</f>
        <v>520049286.19392967</v>
      </c>
    </row>
    <row r="1652" spans="1:45" x14ac:dyDescent="0.25">
      <c r="A1652">
        <v>1650</v>
      </c>
      <c r="B1652" s="4">
        <v>111.3</v>
      </c>
      <c r="C1652">
        <f t="shared" si="501"/>
        <v>30.916666666666664</v>
      </c>
      <c r="D1652" s="5">
        <f t="shared" si="516"/>
        <v>0.1080246913580248</v>
      </c>
      <c r="E1652">
        <f t="shared" si="502"/>
        <v>23659.221984883246</v>
      </c>
      <c r="F1652">
        <f t="shared" si="503"/>
        <v>691097.37268055533</v>
      </c>
      <c r="G1652">
        <f>SUM($E$2:E1652)</f>
        <v>6690948.7446958162</v>
      </c>
      <c r="H1652">
        <f>SUM($F$2:F1652)</f>
        <v>254950104.20880568</v>
      </c>
      <c r="R1652">
        <f t="shared" si="504"/>
        <v>6690.9487446958165</v>
      </c>
      <c r="S1652">
        <f t="shared" si="505"/>
        <v>254950.10420880569</v>
      </c>
      <c r="U1652">
        <v>1650</v>
      </c>
      <c r="V1652" s="4">
        <v>111.3</v>
      </c>
      <c r="W1652">
        <f t="shared" si="506"/>
        <v>30.916666666666664</v>
      </c>
      <c r="X1652" s="5">
        <f t="shared" si="520"/>
        <v>5.4012345679011906E-2</v>
      </c>
      <c r="Y1652">
        <f t="shared" si="507"/>
        <v>21244.486231282397</v>
      </c>
      <c r="Z1652">
        <f t="shared" si="507"/>
        <v>21244.486231282397</v>
      </c>
      <c r="AA1652">
        <f>SUM($E$2:$E1652)</f>
        <v>6690948.7446958162</v>
      </c>
      <c r="AB1652">
        <f>SUM($F$2:$F1652)</f>
        <v>254950104.20880568</v>
      </c>
      <c r="AC1652">
        <f t="shared" si="519"/>
        <v>10622.243115641199</v>
      </c>
      <c r="AD1652">
        <f t="shared" si="518"/>
        <v>673820.62177932099</v>
      </c>
      <c r="AE1652">
        <f t="shared" si="517"/>
        <v>34334.808753086138</v>
      </c>
      <c r="AF1652">
        <f t="shared" si="508"/>
        <v>0</v>
      </c>
      <c r="AG1652">
        <f t="shared" si="509"/>
        <v>0</v>
      </c>
      <c r="AH1652">
        <f>ABS($AF1652)</f>
        <v>0</v>
      </c>
      <c r="AI1652">
        <f t="shared" si="510"/>
        <v>0</v>
      </c>
      <c r="AJ1652">
        <f t="shared" si="511"/>
        <v>0</v>
      </c>
      <c r="AK1652">
        <f>SUM($AJ$2:AJ1652)</f>
        <v>52744.463691180012</v>
      </c>
      <c r="AL1652">
        <f t="shared" si="512"/>
        <v>21244.486231282397</v>
      </c>
      <c r="AM1652">
        <f>SUM($AL$2:AL1652)</f>
        <v>6693722.3425056543</v>
      </c>
      <c r="AN1652">
        <f>SUM($AH$2:AH1652)</f>
        <v>8300959.4120509373</v>
      </c>
      <c r="AO1652">
        <f t="shared" si="513"/>
        <v>2364511.3175417306</v>
      </c>
      <c r="AP1652">
        <f t="shared" si="514"/>
        <v>0</v>
      </c>
      <c r="AQ1652">
        <f t="shared" si="515"/>
        <v>0</v>
      </c>
      <c r="AR1652">
        <f>SUM($AQ$2:AQ1652)</f>
        <v>1549446.936421192</v>
      </c>
      <c r="AS1652">
        <f>SUM($AO$2:AO1652)</f>
        <v>522413797.51147139</v>
      </c>
    </row>
    <row r="1653" spans="1:45" x14ac:dyDescent="0.25">
      <c r="A1653">
        <v>1651</v>
      </c>
      <c r="B1653" s="4">
        <v>112.7</v>
      </c>
      <c r="C1653">
        <f t="shared" si="501"/>
        <v>31.305555555555557</v>
      </c>
      <c r="D1653" s="5">
        <f t="shared" si="516"/>
        <v>0.10030864197530902</v>
      </c>
      <c r="E1653">
        <f t="shared" si="502"/>
        <v>23977.776306518699</v>
      </c>
      <c r="F1653">
        <f t="shared" si="503"/>
        <v>708592.8166311729</v>
      </c>
      <c r="G1653">
        <f>SUM($E$2:E1653)</f>
        <v>6714926.5210023345</v>
      </c>
      <c r="H1653">
        <f>SUM($F$2:F1653)</f>
        <v>255658697.02543685</v>
      </c>
      <c r="R1653">
        <f t="shared" si="504"/>
        <v>6714.926521002335</v>
      </c>
      <c r="S1653">
        <f t="shared" si="505"/>
        <v>255658.69702543685</v>
      </c>
      <c r="U1653">
        <v>1651</v>
      </c>
      <c r="V1653" s="4">
        <v>112.7</v>
      </c>
      <c r="W1653">
        <f t="shared" si="506"/>
        <v>31.305555555555557</v>
      </c>
      <c r="X1653" s="5">
        <f t="shared" si="520"/>
        <v>5.4012345679012891E-2</v>
      </c>
      <c r="Y1653">
        <f t="shared" si="507"/>
        <v>21881.96791660101</v>
      </c>
      <c r="Z1653">
        <f t="shared" si="507"/>
        <v>21881.96791660101</v>
      </c>
      <c r="AA1653">
        <f>SUM($E$2:$E1653)</f>
        <v>6714926.5210023345</v>
      </c>
      <c r="AB1653">
        <f>SUM($F$2:$F1653)</f>
        <v>255658697.02543685</v>
      </c>
      <c r="AC1653">
        <f t="shared" si="519"/>
        <v>10940.983958300505</v>
      </c>
      <c r="AD1653">
        <f t="shared" si="518"/>
        <v>691097.37268055533</v>
      </c>
      <c r="AE1653">
        <f t="shared" si="517"/>
        <v>34772.194851851906</v>
      </c>
      <c r="AF1653">
        <f t="shared" si="508"/>
        <v>0</v>
      </c>
      <c r="AG1653">
        <f t="shared" si="509"/>
        <v>0</v>
      </c>
      <c r="AH1653">
        <f>ABS($AF1653)</f>
        <v>0</v>
      </c>
      <c r="AI1653">
        <f t="shared" si="510"/>
        <v>0</v>
      </c>
      <c r="AJ1653">
        <f t="shared" si="511"/>
        <v>0</v>
      </c>
      <c r="AK1653">
        <f>SUM($AJ$2:AJ1653)</f>
        <v>52744.463691180012</v>
      </c>
      <c r="AL1653">
        <f t="shared" si="512"/>
        <v>21881.96791660101</v>
      </c>
      <c r="AM1653">
        <f>SUM($AL$2:AL1653)</f>
        <v>6715604.3104222557</v>
      </c>
      <c r="AN1653">
        <f>SUM($AH$2:AH1653)</f>
        <v>8300959.4120509373</v>
      </c>
      <c r="AO1653">
        <f t="shared" si="513"/>
        <v>2466097.7842009338</v>
      </c>
      <c r="AP1653">
        <f t="shared" si="514"/>
        <v>0</v>
      </c>
      <c r="AQ1653">
        <f t="shared" si="515"/>
        <v>0</v>
      </c>
      <c r="AR1653">
        <f>SUM($AQ$2:AQ1653)</f>
        <v>1549446.936421192</v>
      </c>
      <c r="AS1653">
        <f>SUM($AO$2:AO1653)</f>
        <v>524879895.2956723</v>
      </c>
    </row>
    <row r="1654" spans="1:45" x14ac:dyDescent="0.25">
      <c r="A1654">
        <v>1652</v>
      </c>
      <c r="B1654" s="4">
        <v>113.9</v>
      </c>
      <c r="C1654">
        <f t="shared" si="501"/>
        <v>31.638888888888889</v>
      </c>
      <c r="D1654" s="5">
        <f t="shared" si="516"/>
        <v>8.8734567901234129E-2</v>
      </c>
      <c r="E1654">
        <f t="shared" si="502"/>
        <v>24028.018249569126</v>
      </c>
      <c r="F1654">
        <f t="shared" si="503"/>
        <v>723762.97326080245</v>
      </c>
      <c r="G1654">
        <f>SUM($E$2:E1654)</f>
        <v>6738954.539251904</v>
      </c>
      <c r="H1654">
        <f>SUM($F$2:F1654)</f>
        <v>256382459.99869764</v>
      </c>
      <c r="R1654">
        <f t="shared" si="504"/>
        <v>6738.954539251904</v>
      </c>
      <c r="S1654">
        <f t="shared" si="505"/>
        <v>256382.45999869762</v>
      </c>
      <c r="U1654">
        <v>1652</v>
      </c>
      <c r="V1654" s="4">
        <v>113.9</v>
      </c>
      <c r="W1654">
        <f t="shared" si="506"/>
        <v>31.638888888888889</v>
      </c>
      <c r="X1654" s="5">
        <f t="shared" si="520"/>
        <v>4.6296296296296134E-2</v>
      </c>
      <c r="Y1654">
        <f t="shared" si="507"/>
        <v>22086.404576300964</v>
      </c>
      <c r="Z1654">
        <f t="shared" si="507"/>
        <v>22086.404576300964</v>
      </c>
      <c r="AA1654">
        <f>SUM($E$2:$E1654)</f>
        <v>6738954.539251904</v>
      </c>
      <c r="AB1654">
        <f>SUM($F$2:$F1654)</f>
        <v>256382459.99869764</v>
      </c>
      <c r="AC1654">
        <f t="shared" si="519"/>
        <v>11043.202288150482</v>
      </c>
      <c r="AD1654">
        <f t="shared" si="518"/>
        <v>708592.8166311729</v>
      </c>
      <c r="AE1654">
        <f t="shared" si="517"/>
        <v>32665.600580247119</v>
      </c>
      <c r="AF1654">
        <f t="shared" si="508"/>
        <v>0</v>
      </c>
      <c r="AG1654">
        <f t="shared" si="509"/>
        <v>0</v>
      </c>
      <c r="AH1654">
        <f>ABS($AF1654)</f>
        <v>0</v>
      </c>
      <c r="AI1654">
        <f t="shared" si="510"/>
        <v>0</v>
      </c>
      <c r="AJ1654">
        <f t="shared" si="511"/>
        <v>0</v>
      </c>
      <c r="AK1654">
        <f>SUM($AJ$2:AJ1654)</f>
        <v>52744.463691180012</v>
      </c>
      <c r="AL1654">
        <f t="shared" si="512"/>
        <v>22086.404576300964</v>
      </c>
      <c r="AM1654">
        <f>SUM($AL$2:AL1654)</f>
        <v>6737690.7149985563</v>
      </c>
      <c r="AN1654">
        <f>SUM($AH$2:AH1654)</f>
        <v>8300959.4120509373</v>
      </c>
      <c r="AO1654">
        <f t="shared" si="513"/>
        <v>2515641.48124068</v>
      </c>
      <c r="AP1654">
        <f t="shared" si="514"/>
        <v>0</v>
      </c>
      <c r="AQ1654">
        <f t="shared" si="515"/>
        <v>0</v>
      </c>
      <c r="AR1654">
        <f>SUM($AQ$2:AQ1654)</f>
        <v>1549446.936421192</v>
      </c>
      <c r="AS1654">
        <f>SUM($AO$2:AO1654)</f>
        <v>527395536.77691299</v>
      </c>
    </row>
    <row r="1655" spans="1:45" x14ac:dyDescent="0.25">
      <c r="A1655">
        <v>1653</v>
      </c>
      <c r="B1655" s="4">
        <v>115</v>
      </c>
      <c r="C1655">
        <f t="shared" si="501"/>
        <v>31.944444444444443</v>
      </c>
      <c r="D1655" s="5">
        <f t="shared" si="516"/>
        <v>8.1018518518518351E-2</v>
      </c>
      <c r="E1655">
        <f t="shared" si="502"/>
        <v>24206.986775408943</v>
      </c>
      <c r="F1655">
        <f t="shared" si="503"/>
        <v>737810.09645061719</v>
      </c>
      <c r="G1655">
        <f>SUM($E$2:E1655)</f>
        <v>6763161.5260273125</v>
      </c>
      <c r="H1655">
        <f>SUM($F$2:F1655)</f>
        <v>257120270.09514827</v>
      </c>
      <c r="R1655">
        <f t="shared" si="504"/>
        <v>6763.1615260273129</v>
      </c>
      <c r="S1655">
        <f t="shared" si="505"/>
        <v>257120.27009514827</v>
      </c>
      <c r="U1655">
        <v>1653</v>
      </c>
      <c r="V1655" s="4">
        <v>115</v>
      </c>
      <c r="W1655">
        <f t="shared" si="506"/>
        <v>31.944444444444443</v>
      </c>
      <c r="X1655" s="5">
        <f t="shared" si="520"/>
        <v>4.2438271604937995E-2</v>
      </c>
      <c r="Y1655">
        <f t="shared" si="507"/>
        <v>22424.836783982326</v>
      </c>
      <c r="Z1655">
        <f t="shared" si="507"/>
        <v>22424.836783982326</v>
      </c>
      <c r="AA1655">
        <f>SUM($E$2:$E1655)</f>
        <v>6763161.5260273125</v>
      </c>
      <c r="AB1655">
        <f>SUM($F$2:$F1655)</f>
        <v>257120270.09514827</v>
      </c>
      <c r="AC1655">
        <f t="shared" si="519"/>
        <v>11212.418391991163</v>
      </c>
      <c r="AD1655">
        <f t="shared" si="518"/>
        <v>723762.97326080245</v>
      </c>
      <c r="AE1655">
        <f t="shared" si="517"/>
        <v>29217.279819444288</v>
      </c>
      <c r="AF1655">
        <f t="shared" si="508"/>
        <v>0</v>
      </c>
      <c r="AG1655">
        <f t="shared" si="509"/>
        <v>0</v>
      </c>
      <c r="AH1655">
        <f>ABS($AF1655)</f>
        <v>0</v>
      </c>
      <c r="AI1655">
        <f t="shared" si="510"/>
        <v>0</v>
      </c>
      <c r="AJ1655">
        <f t="shared" si="511"/>
        <v>0</v>
      </c>
      <c r="AK1655">
        <f>SUM($AJ$2:AJ1655)</f>
        <v>52744.463691180012</v>
      </c>
      <c r="AL1655">
        <f t="shared" si="512"/>
        <v>22424.836783982326</v>
      </c>
      <c r="AM1655">
        <f>SUM($AL$2:AL1655)</f>
        <v>6760115.5517825382</v>
      </c>
      <c r="AN1655">
        <f>SUM($AH$2:AH1655)</f>
        <v>8300959.4120509373</v>
      </c>
      <c r="AO1655">
        <f t="shared" si="513"/>
        <v>2578856.2301579677</v>
      </c>
      <c r="AP1655">
        <f t="shared" si="514"/>
        <v>0</v>
      </c>
      <c r="AQ1655">
        <f t="shared" si="515"/>
        <v>0</v>
      </c>
      <c r="AR1655">
        <f>SUM($AQ$2:AQ1655)</f>
        <v>1549446.936421192</v>
      </c>
      <c r="AS1655">
        <f>SUM($AO$2:AO1655)</f>
        <v>529974393.00707096</v>
      </c>
    </row>
    <row r="1656" spans="1:45" x14ac:dyDescent="0.25">
      <c r="A1656">
        <v>1654</v>
      </c>
      <c r="B1656" s="4">
        <v>116</v>
      </c>
      <c r="C1656">
        <f t="shared" si="501"/>
        <v>32.222222222222221</v>
      </c>
      <c r="D1656" s="5">
        <f t="shared" si="516"/>
        <v>6.9444444444444448E-2</v>
      </c>
      <c r="E1656">
        <f t="shared" si="502"/>
        <v>24158.906997514408</v>
      </c>
      <c r="F1656">
        <f t="shared" si="503"/>
        <v>750697.36543209874</v>
      </c>
      <c r="G1656">
        <f>SUM($E$2:E1656)</f>
        <v>6787320.4330248265</v>
      </c>
      <c r="H1656">
        <f>SUM($F$2:F1656)</f>
        <v>257870967.46058038</v>
      </c>
      <c r="R1656">
        <f t="shared" si="504"/>
        <v>6787.3204330248263</v>
      </c>
      <c r="S1656">
        <f t="shared" si="505"/>
        <v>257870.96746058037</v>
      </c>
      <c r="U1656">
        <v>1654</v>
      </c>
      <c r="V1656" s="4">
        <v>116</v>
      </c>
      <c r="W1656">
        <f t="shared" si="506"/>
        <v>32.222222222222221</v>
      </c>
      <c r="X1656" s="5">
        <f t="shared" si="520"/>
        <v>3.8580246913580356E-2</v>
      </c>
      <c r="Y1656">
        <f t="shared" si="507"/>
        <v>22720.789439215372</v>
      </c>
      <c r="Z1656">
        <f t="shared" si="507"/>
        <v>22720.789439215372</v>
      </c>
      <c r="AA1656">
        <f>SUM($E$2:$E1656)</f>
        <v>6787320.4330248265</v>
      </c>
      <c r="AB1656">
        <f>SUM($F$2:$F1656)</f>
        <v>257870967.46058038</v>
      </c>
      <c r="AC1656">
        <f t="shared" si="519"/>
        <v>11360.394719607686</v>
      </c>
      <c r="AD1656">
        <f t="shared" si="518"/>
        <v>737810.09645061719</v>
      </c>
      <c r="AE1656">
        <f t="shared" si="517"/>
        <v>26934.392171296291</v>
      </c>
      <c r="AF1656">
        <f t="shared" si="508"/>
        <v>0</v>
      </c>
      <c r="AG1656">
        <f t="shared" si="509"/>
        <v>0</v>
      </c>
      <c r="AH1656">
        <f>ABS($AF1656)</f>
        <v>0</v>
      </c>
      <c r="AI1656">
        <f t="shared" si="510"/>
        <v>0</v>
      </c>
      <c r="AJ1656">
        <f t="shared" si="511"/>
        <v>0</v>
      </c>
      <c r="AK1656">
        <f>SUM($AJ$2:AJ1656)</f>
        <v>52744.463691180012</v>
      </c>
      <c r="AL1656">
        <f t="shared" si="512"/>
        <v>22720.789439215372</v>
      </c>
      <c r="AM1656">
        <f>SUM($AL$2:AL1656)</f>
        <v>6782836.3412217535</v>
      </c>
      <c r="AN1656">
        <f>SUM($AH$2:AH1656)</f>
        <v>8300959.4120509373</v>
      </c>
      <c r="AO1656">
        <f t="shared" si="513"/>
        <v>2635611.5749489833</v>
      </c>
      <c r="AP1656">
        <f t="shared" si="514"/>
        <v>0</v>
      </c>
      <c r="AQ1656">
        <f t="shared" si="515"/>
        <v>0</v>
      </c>
      <c r="AR1656">
        <f>SUM($AQ$2:AQ1656)</f>
        <v>1549446.936421192</v>
      </c>
      <c r="AS1656">
        <f>SUM($AO$2:AO1656)</f>
        <v>532610004.58201993</v>
      </c>
    </row>
    <row r="1657" spans="1:45" x14ac:dyDescent="0.25">
      <c r="A1657">
        <v>1655</v>
      </c>
      <c r="B1657" s="4">
        <v>116.8</v>
      </c>
      <c r="C1657">
        <f t="shared" si="501"/>
        <v>32.444444444444443</v>
      </c>
      <c r="D1657" s="5">
        <f t="shared" si="516"/>
        <v>6.1728395061728177E-2</v>
      </c>
      <c r="E1657">
        <f t="shared" si="502"/>
        <v>24191.397058960756</v>
      </c>
      <c r="F1657">
        <f t="shared" si="503"/>
        <v>761087.51683950599</v>
      </c>
      <c r="G1657">
        <f>SUM($E$2:E1657)</f>
        <v>6811511.8300837874</v>
      </c>
      <c r="H1657">
        <f>SUM($F$2:F1657)</f>
        <v>258632054.97741988</v>
      </c>
      <c r="R1657">
        <f t="shared" si="504"/>
        <v>6811.5118300837876</v>
      </c>
      <c r="S1657">
        <f t="shared" si="505"/>
        <v>258632.05497741987</v>
      </c>
      <c r="U1657">
        <v>1655</v>
      </c>
      <c r="V1657" s="4">
        <v>116.8</v>
      </c>
      <c r="W1657">
        <f t="shared" si="506"/>
        <v>32.444444444444443</v>
      </c>
      <c r="X1657" s="5">
        <f t="shared" si="520"/>
        <v>3.0864197530864088E-2</v>
      </c>
      <c r="Y1657">
        <f t="shared" si="507"/>
        <v>22743.361448535521</v>
      </c>
      <c r="Z1657">
        <f t="shared" si="507"/>
        <v>22743.361448535521</v>
      </c>
      <c r="AA1657">
        <f>SUM($E$2:$E1657)</f>
        <v>6811511.8300837874</v>
      </c>
      <c r="AB1657">
        <f>SUM($F$2:$F1657)</f>
        <v>258632054.97741988</v>
      </c>
      <c r="AC1657">
        <f t="shared" si="519"/>
        <v>11371.680724267761</v>
      </c>
      <c r="AD1657">
        <f t="shared" si="518"/>
        <v>750697.36543209874</v>
      </c>
      <c r="AE1657">
        <f t="shared" si="517"/>
        <v>23277.420388888801</v>
      </c>
      <c r="AF1657">
        <f t="shared" si="508"/>
        <v>0</v>
      </c>
      <c r="AG1657">
        <f t="shared" si="509"/>
        <v>0</v>
      </c>
      <c r="AH1657">
        <f>ABS($AF1657)</f>
        <v>0</v>
      </c>
      <c r="AI1657">
        <f t="shared" si="510"/>
        <v>0</v>
      </c>
      <c r="AJ1657">
        <f t="shared" si="511"/>
        <v>0</v>
      </c>
      <c r="AK1657">
        <f>SUM($AJ$2:AJ1657)</f>
        <v>52744.463691180012</v>
      </c>
      <c r="AL1657">
        <f t="shared" si="512"/>
        <v>22743.361448535521</v>
      </c>
      <c r="AM1657">
        <f>SUM($AL$2:AL1657)</f>
        <v>6805579.7026702892</v>
      </c>
      <c r="AN1657">
        <f>SUM($AH$2:AH1657)</f>
        <v>8300959.4120509373</v>
      </c>
      <c r="AO1657">
        <f t="shared" si="513"/>
        <v>2656424.6171889487</v>
      </c>
      <c r="AP1657">
        <f t="shared" si="514"/>
        <v>0</v>
      </c>
      <c r="AQ1657">
        <f t="shared" si="515"/>
        <v>0</v>
      </c>
      <c r="AR1657">
        <f>SUM($AQ$2:AQ1657)</f>
        <v>1549446.936421192</v>
      </c>
      <c r="AS1657">
        <f>SUM($AO$2:AO1657)</f>
        <v>535266429.19920886</v>
      </c>
    </row>
    <row r="1658" spans="1:45" x14ac:dyDescent="0.25">
      <c r="A1658">
        <v>1656</v>
      </c>
      <c r="B1658" s="4">
        <v>117.6</v>
      </c>
      <c r="C1658">
        <f t="shared" si="501"/>
        <v>32.666666666666664</v>
      </c>
      <c r="D1658" s="5">
        <f t="shared" si="516"/>
        <v>6.1728395061729162E-2</v>
      </c>
      <c r="E1658">
        <f t="shared" si="502"/>
        <v>24588.11518652513</v>
      </c>
      <c r="F1658">
        <f t="shared" si="503"/>
        <v>771549.07822222204</v>
      </c>
      <c r="G1658">
        <f>SUM($E$2:E1658)</f>
        <v>6836099.945270313</v>
      </c>
      <c r="H1658">
        <f>SUM($F$2:F1658)</f>
        <v>259403604.0556421</v>
      </c>
      <c r="R1658">
        <f t="shared" si="504"/>
        <v>6836.0999452703127</v>
      </c>
      <c r="S1658">
        <f t="shared" si="505"/>
        <v>259403.60405564209</v>
      </c>
      <c r="U1658">
        <v>1656</v>
      </c>
      <c r="V1658" s="4">
        <v>117.6</v>
      </c>
      <c r="W1658">
        <f t="shared" si="506"/>
        <v>32.666666666666664</v>
      </c>
      <c r="X1658" s="5">
        <f t="shared" si="520"/>
        <v>3.0864197530864088E-2</v>
      </c>
      <c r="Y1658">
        <f t="shared" si="507"/>
        <v>23130.161523973649</v>
      </c>
      <c r="Z1658">
        <f t="shared" si="507"/>
        <v>23130.161523973649</v>
      </c>
      <c r="AA1658">
        <f>SUM($E$2:$E1658)</f>
        <v>6836099.945270313</v>
      </c>
      <c r="AB1658">
        <f>SUM($F$2:$F1658)</f>
        <v>259403604.0556421</v>
      </c>
      <c r="AC1658">
        <f t="shared" si="519"/>
        <v>11565.080761986825</v>
      </c>
      <c r="AD1658">
        <f t="shared" si="518"/>
        <v>761087.51683950599</v>
      </c>
      <c r="AE1658">
        <f t="shared" si="517"/>
        <v>20851.712790123303</v>
      </c>
      <c r="AF1658">
        <f t="shared" si="508"/>
        <v>0</v>
      </c>
      <c r="AG1658">
        <f t="shared" si="509"/>
        <v>0</v>
      </c>
      <c r="AH1658">
        <f>ABS($AF1658)</f>
        <v>0</v>
      </c>
      <c r="AI1658">
        <f t="shared" si="510"/>
        <v>0</v>
      </c>
      <c r="AJ1658">
        <f t="shared" si="511"/>
        <v>0</v>
      </c>
      <c r="AK1658">
        <f>SUM($AJ$2:AJ1658)</f>
        <v>52744.463691180012</v>
      </c>
      <c r="AL1658">
        <f t="shared" si="512"/>
        <v>23130.161523973649</v>
      </c>
      <c r="AM1658">
        <f>SUM($AL$2:AL1658)</f>
        <v>6828709.8641942628</v>
      </c>
      <c r="AN1658">
        <f>SUM($AH$2:AH1658)</f>
        <v>8300959.4120509373</v>
      </c>
      <c r="AO1658">
        <f t="shared" si="513"/>
        <v>2720106.995219301</v>
      </c>
      <c r="AP1658">
        <f t="shared" si="514"/>
        <v>0</v>
      </c>
      <c r="AQ1658">
        <f t="shared" si="515"/>
        <v>0</v>
      </c>
      <c r="AR1658">
        <f>SUM($AQ$2:AQ1658)</f>
        <v>1549446.936421192</v>
      </c>
      <c r="AS1658">
        <f>SUM($AO$2:AO1658)</f>
        <v>537986536.19442821</v>
      </c>
    </row>
    <row r="1659" spans="1:45" x14ac:dyDescent="0.25">
      <c r="A1659">
        <v>1657</v>
      </c>
      <c r="B1659" s="4">
        <v>118.4</v>
      </c>
      <c r="C1659">
        <f t="shared" si="501"/>
        <v>32.888888888888893</v>
      </c>
      <c r="D1659" s="5">
        <f t="shared" si="516"/>
        <v>6.1728395061729162E-2</v>
      </c>
      <c r="E1659">
        <f t="shared" si="502"/>
        <v>24989.564173348743</v>
      </c>
      <c r="F1659">
        <f t="shared" si="503"/>
        <v>782082.04958024703</v>
      </c>
      <c r="G1659">
        <f>SUM($E$2:E1659)</f>
        <v>6861089.5094436621</v>
      </c>
      <c r="H1659">
        <f>SUM($F$2:F1659)</f>
        <v>260185686.10522234</v>
      </c>
      <c r="R1659">
        <f t="shared" si="504"/>
        <v>6861.0895094436619</v>
      </c>
      <c r="S1659">
        <f t="shared" si="505"/>
        <v>260185.68610522235</v>
      </c>
      <c r="U1659">
        <v>1657</v>
      </c>
      <c r="V1659" s="4">
        <v>118.4</v>
      </c>
      <c r="W1659">
        <f t="shared" si="506"/>
        <v>32.888888888888893</v>
      </c>
      <c r="X1659" s="5">
        <f t="shared" si="520"/>
        <v>3.0864197530865074E-2</v>
      </c>
      <c r="Y1659">
        <f t="shared" si="507"/>
        <v>23521.69245867111</v>
      </c>
      <c r="Z1659">
        <f t="shared" si="507"/>
        <v>23521.69245867111</v>
      </c>
      <c r="AA1659">
        <f>SUM($E$2:$E1659)</f>
        <v>6861089.5094436621</v>
      </c>
      <c r="AB1659">
        <f>SUM($F$2:$F1659)</f>
        <v>260185686.10522234</v>
      </c>
      <c r="AC1659">
        <f t="shared" si="519"/>
        <v>11760.846229335555</v>
      </c>
      <c r="AD1659">
        <f t="shared" si="518"/>
        <v>771549.07822222204</v>
      </c>
      <c r="AE1659">
        <f t="shared" si="517"/>
        <v>20994.532740741037</v>
      </c>
      <c r="AF1659">
        <f t="shared" si="508"/>
        <v>0</v>
      </c>
      <c r="AG1659">
        <f t="shared" si="509"/>
        <v>0</v>
      </c>
      <c r="AH1659">
        <f>ABS($AF1659)</f>
        <v>0</v>
      </c>
      <c r="AI1659">
        <f t="shared" si="510"/>
        <v>0</v>
      </c>
      <c r="AJ1659">
        <f t="shared" si="511"/>
        <v>0</v>
      </c>
      <c r="AK1659">
        <f>SUM($AJ$2:AJ1659)</f>
        <v>52744.463691180012</v>
      </c>
      <c r="AL1659">
        <f t="shared" si="512"/>
        <v>23521.69245867111</v>
      </c>
      <c r="AM1659">
        <f>SUM($AL$2:AL1659)</f>
        <v>6852231.5566529343</v>
      </c>
      <c r="AN1659">
        <f>SUM($AH$2:AH1659)</f>
        <v>8300959.4120509373</v>
      </c>
      <c r="AO1659">
        <f t="shared" si="513"/>
        <v>2784968.3871066594</v>
      </c>
      <c r="AP1659">
        <f t="shared" si="514"/>
        <v>0</v>
      </c>
      <c r="AQ1659">
        <f t="shared" si="515"/>
        <v>0</v>
      </c>
      <c r="AR1659">
        <f>SUM($AQ$2:AQ1659)</f>
        <v>1549446.936421192</v>
      </c>
      <c r="AS1659">
        <f>SUM($AO$2:AO1659)</f>
        <v>540771504.58153486</v>
      </c>
    </row>
    <row r="1660" spans="1:45" x14ac:dyDescent="0.25">
      <c r="A1660">
        <v>1658</v>
      </c>
      <c r="B1660" s="4">
        <v>119.2</v>
      </c>
      <c r="C1660">
        <f t="shared" si="501"/>
        <v>33.111111111111114</v>
      </c>
      <c r="D1660" s="5">
        <f t="shared" si="516"/>
        <v>6.1728395061728177E-2</v>
      </c>
      <c r="E1660">
        <f t="shared" si="502"/>
        <v>25395.776202147601</v>
      </c>
      <c r="F1660">
        <f t="shared" si="503"/>
        <v>792686.43091358035</v>
      </c>
      <c r="G1660">
        <f>SUM($E$2:E1660)</f>
        <v>6886485.28564581</v>
      </c>
      <c r="H1660">
        <f>SUM($F$2:F1660)</f>
        <v>260978372.53613591</v>
      </c>
      <c r="R1660">
        <f t="shared" si="504"/>
        <v>6886.4852856458101</v>
      </c>
      <c r="S1660">
        <f t="shared" si="505"/>
        <v>260978.37253613592</v>
      </c>
      <c r="U1660">
        <v>1658</v>
      </c>
      <c r="V1660" s="4">
        <v>119.2</v>
      </c>
      <c r="W1660">
        <f t="shared" si="506"/>
        <v>33.111111111111114</v>
      </c>
      <c r="X1660" s="5">
        <f t="shared" si="520"/>
        <v>3.0864197530864088E-2</v>
      </c>
      <c r="Y1660">
        <f t="shared" si="507"/>
        <v>23917.986435343766</v>
      </c>
      <c r="Z1660">
        <f t="shared" si="507"/>
        <v>23917.986435343766</v>
      </c>
      <c r="AA1660">
        <f>SUM($E$2:$E1660)</f>
        <v>6886485.28564581</v>
      </c>
      <c r="AB1660">
        <f>SUM($F$2:$F1660)</f>
        <v>260978372.53613591</v>
      </c>
      <c r="AC1660">
        <f t="shared" si="519"/>
        <v>11958.993217671883</v>
      </c>
      <c r="AD1660">
        <f t="shared" si="518"/>
        <v>782082.04958024703</v>
      </c>
      <c r="AE1660">
        <f t="shared" si="517"/>
        <v>21137.352691358305</v>
      </c>
      <c r="AF1660">
        <f t="shared" si="508"/>
        <v>0</v>
      </c>
      <c r="AG1660">
        <f t="shared" si="509"/>
        <v>0</v>
      </c>
      <c r="AH1660">
        <f>ABS($AF1660)</f>
        <v>0</v>
      </c>
      <c r="AI1660">
        <f t="shared" si="510"/>
        <v>0</v>
      </c>
      <c r="AJ1660">
        <f t="shared" si="511"/>
        <v>0</v>
      </c>
      <c r="AK1660">
        <f>SUM($AJ$2:AJ1660)</f>
        <v>52744.463691180012</v>
      </c>
      <c r="AL1660">
        <f t="shared" si="512"/>
        <v>23917.986435343766</v>
      </c>
      <c r="AM1660">
        <f>SUM($AL$2:AL1660)</f>
        <v>6876149.5430882778</v>
      </c>
      <c r="AN1660">
        <f>SUM($AH$2:AH1660)</f>
        <v>8300959.4120509373</v>
      </c>
      <c r="AO1660">
        <f t="shared" si="513"/>
        <v>2851023.9830929772</v>
      </c>
      <c r="AP1660">
        <f t="shared" si="514"/>
        <v>0</v>
      </c>
      <c r="AQ1660">
        <f t="shared" si="515"/>
        <v>0</v>
      </c>
      <c r="AR1660">
        <f>SUM($AQ$2:AQ1660)</f>
        <v>1549446.936421192</v>
      </c>
      <c r="AS1660">
        <f>SUM($AO$2:AO1660)</f>
        <v>543622528.56462789</v>
      </c>
    </row>
    <row r="1661" spans="1:45" x14ac:dyDescent="0.25">
      <c r="A1661">
        <v>1659</v>
      </c>
      <c r="B1661" s="4">
        <v>120</v>
      </c>
      <c r="C1661">
        <f t="shared" si="501"/>
        <v>33.333333333333336</v>
      </c>
      <c r="D1661" s="5">
        <f t="shared" si="516"/>
        <v>6.1728395061728177E-2</v>
      </c>
      <c r="E1661">
        <f t="shared" si="502"/>
        <v>25806.783455637855</v>
      </c>
      <c r="F1661">
        <f t="shared" si="503"/>
        <v>803362.22222222236</v>
      </c>
      <c r="G1661">
        <f>SUM($E$2:E1661)</f>
        <v>6912292.0691014482</v>
      </c>
      <c r="H1661">
        <f>SUM($F$2:F1661)</f>
        <v>261781734.75835812</v>
      </c>
      <c r="R1661">
        <f t="shared" si="504"/>
        <v>6912.2920691014479</v>
      </c>
      <c r="S1661">
        <f t="shared" si="505"/>
        <v>261781.73475835813</v>
      </c>
      <c r="U1661">
        <v>1659</v>
      </c>
      <c r="V1661" s="4">
        <v>120</v>
      </c>
      <c r="W1661">
        <f t="shared" si="506"/>
        <v>33.333333333333336</v>
      </c>
      <c r="X1661" s="5">
        <f t="shared" si="520"/>
        <v>3.0864197530864088E-2</v>
      </c>
      <c r="Y1661">
        <f t="shared" si="507"/>
        <v>24319.075636707821</v>
      </c>
      <c r="Z1661">
        <f t="shared" si="507"/>
        <v>24319.075636707821</v>
      </c>
      <c r="AA1661">
        <f>SUM($E$2:$E1661)</f>
        <v>6912292.0691014482</v>
      </c>
      <c r="AB1661">
        <f>SUM($F$2:$F1661)</f>
        <v>261781734.75835812</v>
      </c>
      <c r="AC1661">
        <f t="shared" si="519"/>
        <v>12159.537818353911</v>
      </c>
      <c r="AD1661">
        <f t="shared" si="518"/>
        <v>792686.43091358035</v>
      </c>
      <c r="AE1661">
        <f t="shared" si="517"/>
        <v>21280.17264197534</v>
      </c>
      <c r="AF1661">
        <f t="shared" si="508"/>
        <v>0</v>
      </c>
      <c r="AG1661">
        <f t="shared" si="509"/>
        <v>0</v>
      </c>
      <c r="AH1661">
        <f>ABS($AF1661)</f>
        <v>0</v>
      </c>
      <c r="AI1661">
        <f t="shared" si="510"/>
        <v>0</v>
      </c>
      <c r="AJ1661">
        <f t="shared" si="511"/>
        <v>0</v>
      </c>
      <c r="AK1661">
        <f>SUM($AJ$2:AJ1661)</f>
        <v>52744.463691180012</v>
      </c>
      <c r="AL1661">
        <f t="shared" si="512"/>
        <v>24319.075636707821</v>
      </c>
      <c r="AM1661">
        <f>SUM($AL$2:AL1661)</f>
        <v>6900468.618724986</v>
      </c>
      <c r="AN1661">
        <f>SUM($AH$2:AH1661)</f>
        <v>8300959.4120509373</v>
      </c>
      <c r="AO1661">
        <f t="shared" si="513"/>
        <v>2918289.0764049385</v>
      </c>
      <c r="AP1661">
        <f t="shared" si="514"/>
        <v>0</v>
      </c>
      <c r="AQ1661">
        <f t="shared" si="515"/>
        <v>0</v>
      </c>
      <c r="AR1661">
        <f>SUM($AQ$2:AQ1661)</f>
        <v>1549446.936421192</v>
      </c>
      <c r="AS1661">
        <f>SUM($AO$2:AO1661)</f>
        <v>546540817.64103281</v>
      </c>
    </row>
    <row r="1662" spans="1:45" x14ac:dyDescent="0.25">
      <c r="A1662">
        <v>1660</v>
      </c>
      <c r="B1662" s="4">
        <v>120.8</v>
      </c>
      <c r="C1662">
        <f t="shared" si="501"/>
        <v>33.555555555555557</v>
      </c>
      <c r="D1662" s="5">
        <f t="shared" si="516"/>
        <v>6.1728395061728177E-2</v>
      </c>
      <c r="E1662">
        <f t="shared" si="502"/>
        <v>26222.618116535526</v>
      </c>
      <c r="F1662">
        <f t="shared" si="503"/>
        <v>814109.42350617296</v>
      </c>
      <c r="G1662">
        <f>SUM($E$2:E1662)</f>
        <v>6938514.6872179834</v>
      </c>
      <c r="H1662">
        <f>SUM($F$2:F1662)</f>
        <v>262595844.18186429</v>
      </c>
      <c r="R1662">
        <f t="shared" si="504"/>
        <v>6938.514687217983</v>
      </c>
      <c r="S1662">
        <f t="shared" si="505"/>
        <v>262595.84418186429</v>
      </c>
      <c r="U1662">
        <v>1660</v>
      </c>
      <c r="V1662" s="4">
        <v>120.8</v>
      </c>
      <c r="W1662">
        <f t="shared" si="506"/>
        <v>33.555555555555557</v>
      </c>
      <c r="X1662" s="5">
        <f t="shared" si="520"/>
        <v>3.0864197530864088E-2</v>
      </c>
      <c r="Y1662">
        <f t="shared" si="507"/>
        <v>24724.99224547929</v>
      </c>
      <c r="Z1662">
        <f t="shared" si="507"/>
        <v>24724.99224547929</v>
      </c>
      <c r="AA1662">
        <f>SUM($E$2:$E1662)</f>
        <v>6938514.6872179834</v>
      </c>
      <c r="AB1662">
        <f>SUM($F$2:$F1662)</f>
        <v>262595844.18186429</v>
      </c>
      <c r="AC1662">
        <f t="shared" si="519"/>
        <v>12362.496122739645</v>
      </c>
      <c r="AD1662">
        <f t="shared" si="518"/>
        <v>803362.22222222236</v>
      </c>
      <c r="AE1662">
        <f t="shared" si="517"/>
        <v>21422.992592592607</v>
      </c>
      <c r="AF1662">
        <f t="shared" si="508"/>
        <v>0</v>
      </c>
      <c r="AG1662">
        <f t="shared" si="509"/>
        <v>0</v>
      </c>
      <c r="AH1662">
        <f>ABS($AF1662)</f>
        <v>0</v>
      </c>
      <c r="AI1662">
        <f t="shared" si="510"/>
        <v>0</v>
      </c>
      <c r="AJ1662">
        <f t="shared" si="511"/>
        <v>0</v>
      </c>
      <c r="AK1662">
        <f>SUM($AJ$2:AJ1662)</f>
        <v>52744.463691180012</v>
      </c>
      <c r="AL1662">
        <f t="shared" si="512"/>
        <v>24724.99224547929</v>
      </c>
      <c r="AM1662">
        <f>SUM($AL$2:AL1662)</f>
        <v>6925193.6109704655</v>
      </c>
      <c r="AN1662">
        <f>SUM($AH$2:AH1662)</f>
        <v>8300959.4120509373</v>
      </c>
      <c r="AO1662">
        <f t="shared" si="513"/>
        <v>2986779.0632538982</v>
      </c>
      <c r="AP1662">
        <f t="shared" si="514"/>
        <v>0</v>
      </c>
      <c r="AQ1662">
        <f t="shared" si="515"/>
        <v>0</v>
      </c>
      <c r="AR1662">
        <f>SUM($AQ$2:AQ1662)</f>
        <v>1549446.936421192</v>
      </c>
      <c r="AS1662">
        <f>SUM($AO$2:AO1662)</f>
        <v>549527596.70428669</v>
      </c>
    </row>
    <row r="1663" spans="1:45" x14ac:dyDescent="0.25">
      <c r="A1663">
        <v>1661</v>
      </c>
      <c r="B1663" s="4">
        <v>121.6</v>
      </c>
      <c r="C1663">
        <f t="shared" si="501"/>
        <v>33.777777777777779</v>
      </c>
      <c r="D1663" s="5">
        <f t="shared" si="516"/>
        <v>5.7870370370370038E-2</v>
      </c>
      <c r="E1663">
        <f t="shared" si="502"/>
        <v>26454.869377158837</v>
      </c>
      <c r="F1663">
        <f t="shared" si="503"/>
        <v>824928.03476543212</v>
      </c>
      <c r="G1663">
        <f>SUM($E$2:E1663)</f>
        <v>6964969.556595142</v>
      </c>
      <c r="H1663">
        <f>SUM($F$2:F1663)</f>
        <v>263420772.21662971</v>
      </c>
      <c r="R1663">
        <f t="shared" si="504"/>
        <v>6964.9695565951424</v>
      </c>
      <c r="S1663">
        <f t="shared" si="505"/>
        <v>263420.7722166297</v>
      </c>
      <c r="U1663">
        <v>1661</v>
      </c>
      <c r="V1663" s="4">
        <v>121.6</v>
      </c>
      <c r="W1663">
        <f t="shared" si="506"/>
        <v>33.777777777777779</v>
      </c>
      <c r="X1663" s="5">
        <f t="shared" si="520"/>
        <v>3.0864197530864088E-2</v>
      </c>
      <c r="Y1663">
        <f t="shared" si="507"/>
        <v>25135.768444374211</v>
      </c>
      <c r="Z1663">
        <f t="shared" si="507"/>
        <v>25135.768444374211</v>
      </c>
      <c r="AA1663">
        <f>SUM($E$2:$E1663)</f>
        <v>6964969.556595142</v>
      </c>
      <c r="AB1663">
        <f>SUM($F$2:$F1663)</f>
        <v>263420772.21662971</v>
      </c>
      <c r="AC1663">
        <f t="shared" si="519"/>
        <v>12567.884222187105</v>
      </c>
      <c r="AD1663">
        <f t="shared" si="518"/>
        <v>814109.42350617296</v>
      </c>
      <c r="AE1663">
        <f t="shared" si="517"/>
        <v>21565.812543209759</v>
      </c>
      <c r="AF1663">
        <f t="shared" si="508"/>
        <v>0</v>
      </c>
      <c r="AG1663">
        <f t="shared" si="509"/>
        <v>0</v>
      </c>
      <c r="AH1663">
        <f>ABS($AF1663)</f>
        <v>0</v>
      </c>
      <c r="AI1663">
        <f t="shared" si="510"/>
        <v>0</v>
      </c>
      <c r="AJ1663">
        <f t="shared" si="511"/>
        <v>0</v>
      </c>
      <c r="AK1663">
        <f>SUM($AJ$2:AJ1663)</f>
        <v>52744.463691180012</v>
      </c>
      <c r="AL1663">
        <f t="shared" si="512"/>
        <v>25135.768444374211</v>
      </c>
      <c r="AM1663">
        <f>SUM($AL$2:AL1663)</f>
        <v>6950329.3794148397</v>
      </c>
      <c r="AN1663">
        <f>SUM($AH$2:AH1663)</f>
        <v>8300959.4120509373</v>
      </c>
      <c r="AO1663">
        <f t="shared" si="513"/>
        <v>3056509.4428359037</v>
      </c>
      <c r="AP1663">
        <f t="shared" si="514"/>
        <v>0</v>
      </c>
      <c r="AQ1663">
        <f t="shared" si="515"/>
        <v>0</v>
      </c>
      <c r="AR1663">
        <f>SUM($AQ$2:AQ1663)</f>
        <v>1549446.936421192</v>
      </c>
      <c r="AS1663">
        <f>SUM($AO$2:AO1663)</f>
        <v>552584106.14712262</v>
      </c>
    </row>
    <row r="1664" spans="1:45" x14ac:dyDescent="0.25">
      <c r="A1664">
        <v>1662</v>
      </c>
      <c r="B1664" s="4">
        <v>122.3</v>
      </c>
      <c r="C1664">
        <f t="shared" si="501"/>
        <v>33.972222222222221</v>
      </c>
      <c r="D1664" s="5">
        <f t="shared" si="516"/>
        <v>5.7870370370370038E-2</v>
      </c>
      <c r="E1664">
        <f t="shared" si="502"/>
        <v>26825.903742263246</v>
      </c>
      <c r="F1664">
        <f t="shared" si="503"/>
        <v>834452.89811265434</v>
      </c>
      <c r="G1664">
        <f>SUM($E$2:E1664)</f>
        <v>6991795.4603374051</v>
      </c>
      <c r="H1664">
        <f>SUM($F$2:F1664)</f>
        <v>264255225.11474237</v>
      </c>
      <c r="R1664">
        <f t="shared" si="504"/>
        <v>6991.7954603374055</v>
      </c>
      <c r="S1664">
        <f t="shared" si="505"/>
        <v>264255.22511474235</v>
      </c>
      <c r="U1664">
        <v>1662</v>
      </c>
      <c r="V1664" s="4">
        <v>122.3</v>
      </c>
      <c r="W1664">
        <f t="shared" si="506"/>
        <v>33.972222222222221</v>
      </c>
      <c r="X1664" s="5">
        <f t="shared" si="520"/>
        <v>2.7006172839505953E-2</v>
      </c>
      <c r="Y1664">
        <f t="shared" si="507"/>
        <v>25309.681523470383</v>
      </c>
      <c r="Z1664">
        <f t="shared" si="507"/>
        <v>25309.681523470383</v>
      </c>
      <c r="AA1664">
        <f>SUM($E$2:$E1664)</f>
        <v>6991795.4603374051</v>
      </c>
      <c r="AB1664">
        <f>SUM($F$2:$F1664)</f>
        <v>264255225.11474237</v>
      </c>
      <c r="AC1664">
        <f t="shared" si="519"/>
        <v>12654.840761735191</v>
      </c>
      <c r="AD1664">
        <f t="shared" si="518"/>
        <v>824928.03476543212</v>
      </c>
      <c r="AE1664">
        <f t="shared" si="517"/>
        <v>20343.474606481381</v>
      </c>
      <c r="AF1664">
        <f t="shared" si="508"/>
        <v>0</v>
      </c>
      <c r="AG1664">
        <f t="shared" si="509"/>
        <v>0</v>
      </c>
      <c r="AH1664">
        <f>ABS($AF1664)</f>
        <v>0</v>
      </c>
      <c r="AI1664">
        <f t="shared" si="510"/>
        <v>0</v>
      </c>
      <c r="AJ1664">
        <f t="shared" si="511"/>
        <v>0</v>
      </c>
      <c r="AK1664">
        <f>SUM($AJ$2:AJ1664)</f>
        <v>52744.463691180012</v>
      </c>
      <c r="AL1664">
        <f t="shared" si="512"/>
        <v>25309.681523470383</v>
      </c>
      <c r="AM1664">
        <f>SUM($AL$2:AL1664)</f>
        <v>6975639.0609383099</v>
      </c>
      <c r="AN1664">
        <f>SUM($AH$2:AH1664)</f>
        <v>8300959.4120509373</v>
      </c>
      <c r="AO1664">
        <f t="shared" si="513"/>
        <v>3095374.0503204279</v>
      </c>
      <c r="AP1664">
        <f t="shared" si="514"/>
        <v>0</v>
      </c>
      <c r="AQ1664">
        <f t="shared" si="515"/>
        <v>0</v>
      </c>
      <c r="AR1664">
        <f>SUM($AQ$2:AQ1664)</f>
        <v>1549446.936421192</v>
      </c>
      <c r="AS1664">
        <f>SUM($AO$2:AO1664)</f>
        <v>555679480.19744301</v>
      </c>
    </row>
    <row r="1665" spans="1:45" x14ac:dyDescent="0.25">
      <c r="A1665">
        <v>1663</v>
      </c>
      <c r="B1665" s="4">
        <v>123.1</v>
      </c>
      <c r="C1665">
        <f t="shared" si="501"/>
        <v>34.194444444444443</v>
      </c>
      <c r="D1665" s="5">
        <f t="shared" si="516"/>
        <v>5.7870370370370038E-2</v>
      </c>
      <c r="E1665">
        <f t="shared" si="502"/>
        <v>27254.556710726923</v>
      </c>
      <c r="F1665">
        <f t="shared" si="503"/>
        <v>845405.40307561716</v>
      </c>
      <c r="G1665">
        <f>SUM($E$2:E1665)</f>
        <v>7019050.0170481317</v>
      </c>
      <c r="H1665">
        <f>SUM($F$2:F1665)</f>
        <v>265100630.51781797</v>
      </c>
      <c r="R1665">
        <f t="shared" si="504"/>
        <v>7019.0500170481318</v>
      </c>
      <c r="S1665">
        <f t="shared" si="505"/>
        <v>265100.63051781798</v>
      </c>
      <c r="U1665">
        <v>1663</v>
      </c>
      <c r="V1665" s="4">
        <v>123.1</v>
      </c>
      <c r="W1665">
        <f t="shared" si="506"/>
        <v>34.194444444444443</v>
      </c>
      <c r="X1665" s="5">
        <f t="shared" si="520"/>
        <v>3.0864197530864088E-2</v>
      </c>
      <c r="Y1665">
        <f t="shared" si="507"/>
        <v>25919.183973672752</v>
      </c>
      <c r="Z1665">
        <f t="shared" si="507"/>
        <v>25919.183973672752</v>
      </c>
      <c r="AA1665">
        <f>SUM($E$2:$E1665)</f>
        <v>7019050.0170481317</v>
      </c>
      <c r="AB1665">
        <f>SUM($F$2:$F1665)</f>
        <v>265100630.51781797</v>
      </c>
      <c r="AC1665">
        <f t="shared" si="519"/>
        <v>12959.591986836376</v>
      </c>
      <c r="AD1665">
        <f t="shared" si="518"/>
        <v>834452.89811265434</v>
      </c>
      <c r="AE1665">
        <f t="shared" si="517"/>
        <v>20477.368310185033</v>
      </c>
      <c r="AF1665">
        <f t="shared" si="508"/>
        <v>0</v>
      </c>
      <c r="AG1665">
        <f t="shared" si="509"/>
        <v>0</v>
      </c>
      <c r="AH1665">
        <f>ABS($AF1665)</f>
        <v>0</v>
      </c>
      <c r="AI1665">
        <f t="shared" si="510"/>
        <v>0</v>
      </c>
      <c r="AJ1665">
        <f t="shared" si="511"/>
        <v>0</v>
      </c>
      <c r="AK1665">
        <f>SUM($AJ$2:AJ1665)</f>
        <v>52744.463691180012</v>
      </c>
      <c r="AL1665">
        <f t="shared" si="512"/>
        <v>25919.183973672752</v>
      </c>
      <c r="AM1665">
        <f>SUM($AL$2:AL1665)</f>
        <v>7001558.2449119827</v>
      </c>
      <c r="AN1665">
        <f>SUM($AH$2:AH1665)</f>
        <v>8300959.4120509373</v>
      </c>
      <c r="AO1665">
        <f t="shared" si="513"/>
        <v>3190651.5471591158</v>
      </c>
      <c r="AP1665">
        <f t="shared" si="514"/>
        <v>0</v>
      </c>
      <c r="AQ1665">
        <f t="shared" si="515"/>
        <v>0</v>
      </c>
      <c r="AR1665">
        <f>SUM($AQ$2:AQ1665)</f>
        <v>1549446.936421192</v>
      </c>
      <c r="AS1665">
        <f>SUM($AO$2:AO1665)</f>
        <v>558870131.74460208</v>
      </c>
    </row>
    <row r="1666" spans="1:45" x14ac:dyDescent="0.25">
      <c r="A1666">
        <v>1664</v>
      </c>
      <c r="B1666" s="4">
        <v>123.8</v>
      </c>
      <c r="C1666">
        <f t="shared" si="501"/>
        <v>34.388888888888886</v>
      </c>
      <c r="D1666" s="5">
        <f t="shared" si="516"/>
        <v>5.0154320987654759E-2</v>
      </c>
      <c r="E1666">
        <f t="shared" si="502"/>
        <v>27249.984598695526</v>
      </c>
      <c r="F1666">
        <f t="shared" si="503"/>
        <v>855047.42341358005</v>
      </c>
      <c r="G1666">
        <f>SUM($E$2:E1666)</f>
        <v>7046300.001646827</v>
      </c>
      <c r="H1666">
        <f>SUM($F$2:F1666)</f>
        <v>265955677.94123155</v>
      </c>
      <c r="R1666">
        <f t="shared" si="504"/>
        <v>7046.3000016468268</v>
      </c>
      <c r="S1666">
        <f t="shared" si="505"/>
        <v>265955.67794123152</v>
      </c>
      <c r="U1666">
        <v>1664</v>
      </c>
      <c r="V1666" s="4">
        <v>123.8</v>
      </c>
      <c r="W1666">
        <f t="shared" si="506"/>
        <v>34.388888888888886</v>
      </c>
      <c r="X1666" s="5">
        <f t="shared" si="520"/>
        <v>2.7006172839505953E-2</v>
      </c>
      <c r="Y1666">
        <f t="shared" si="507"/>
        <v>26098.870673798374</v>
      </c>
      <c r="Z1666">
        <f t="shared" si="507"/>
        <v>26098.870673798374</v>
      </c>
      <c r="AA1666">
        <f>SUM($E$2:$E1666)</f>
        <v>7046300.001646827</v>
      </c>
      <c r="AB1666">
        <f>SUM($F$2:$F1666)</f>
        <v>265955677.94123155</v>
      </c>
      <c r="AC1666">
        <f t="shared" si="519"/>
        <v>13049.435336899187</v>
      </c>
      <c r="AD1666">
        <f t="shared" si="518"/>
        <v>845405.40307561716</v>
      </c>
      <c r="AE1666">
        <f t="shared" si="517"/>
        <v>20594.525300925714</v>
      </c>
      <c r="AF1666">
        <f t="shared" si="508"/>
        <v>0</v>
      </c>
      <c r="AG1666">
        <f t="shared" si="509"/>
        <v>0</v>
      </c>
      <c r="AH1666">
        <f>ABS($AF1666)</f>
        <v>0</v>
      </c>
      <c r="AI1666">
        <f t="shared" si="510"/>
        <v>0</v>
      </c>
      <c r="AJ1666">
        <f t="shared" si="511"/>
        <v>0</v>
      </c>
      <c r="AK1666">
        <f>SUM($AJ$2:AJ1666)</f>
        <v>52744.463691180012</v>
      </c>
      <c r="AL1666">
        <f t="shared" si="512"/>
        <v>26098.870673798374</v>
      </c>
      <c r="AM1666">
        <f>SUM($AL$2:AL1666)</f>
        <v>7027657.1155857807</v>
      </c>
      <c r="AN1666">
        <f>SUM($AH$2:AH1666)</f>
        <v>8300959.4120509373</v>
      </c>
      <c r="AO1666">
        <f t="shared" si="513"/>
        <v>3231040.1894162386</v>
      </c>
      <c r="AP1666">
        <f t="shared" si="514"/>
        <v>0</v>
      </c>
      <c r="AQ1666">
        <f t="shared" si="515"/>
        <v>0</v>
      </c>
      <c r="AR1666">
        <f>SUM($AQ$2:AQ1666)</f>
        <v>1549446.936421192</v>
      </c>
      <c r="AS1666">
        <f>SUM($AO$2:AO1666)</f>
        <v>562101171.93401837</v>
      </c>
    </row>
    <row r="1667" spans="1:45" x14ac:dyDescent="0.25">
      <c r="A1667">
        <v>1665</v>
      </c>
      <c r="B1667" s="4">
        <v>124.4</v>
      </c>
      <c r="C1667">
        <f t="shared" ref="C1667:C1730" si="521">B1667/3.6</f>
        <v>34.555555555555557</v>
      </c>
      <c r="D1667" s="5">
        <f t="shared" si="516"/>
        <v>4.6296296296296627E-2</v>
      </c>
      <c r="E1667">
        <f t="shared" ref="E1667:E1730" si="522">(0.5*$J$3*$K$3*$N$3*C1667^3+$M$3*$O$3*$L$3*C1667+$M$3*D1667*C1667)*1</f>
        <v>27383.347603503724</v>
      </c>
      <c r="F1667">
        <f t="shared" ref="F1667:F1730" si="523">0.5*$M$3*C1667^2</f>
        <v>863355.52772839519</v>
      </c>
      <c r="G1667">
        <f>SUM($E$2:E1667)</f>
        <v>7073683.3492503306</v>
      </c>
      <c r="H1667">
        <f>SUM($F$2:F1667)</f>
        <v>266819033.46895996</v>
      </c>
      <c r="R1667">
        <f t="shared" ref="R1667:R1730" si="524">G1667/$P$3</f>
        <v>7073.6833492503301</v>
      </c>
      <c r="S1667">
        <f t="shared" ref="S1667:S1730" si="525">$H1667/1000</f>
        <v>266819.03346895997</v>
      </c>
      <c r="U1667">
        <v>1665</v>
      </c>
      <c r="V1667" s="4">
        <v>124.4</v>
      </c>
      <c r="W1667">
        <f t="shared" ref="W1667:W1730" si="526">V1667/3.6</f>
        <v>34.555555555555557</v>
      </c>
      <c r="X1667" s="5">
        <f t="shared" si="520"/>
        <v>2.3148148148148806E-2</v>
      </c>
      <c r="Y1667">
        <f t="shared" ref="Y1667:Z1730" si="527">(0.5*$J$3*$K$3*$N$3*$W1667^3+$M$3*$O$3*$L$3*$W1667+$M$3*$X1667*$W1667)*1</f>
        <v>26226.654774285635</v>
      </c>
      <c r="Z1667">
        <f t="shared" si="527"/>
        <v>26226.654774285635</v>
      </c>
      <c r="AA1667">
        <f>SUM($E$2:$E1667)</f>
        <v>7073683.3492503306</v>
      </c>
      <c r="AB1667">
        <f>SUM($F$2:$F1667)</f>
        <v>266819033.46895996</v>
      </c>
      <c r="AC1667">
        <f t="shared" si="519"/>
        <v>13113.327387142817</v>
      </c>
      <c r="AD1667">
        <f t="shared" si="518"/>
        <v>855047.42341358005</v>
      </c>
      <c r="AE1667">
        <f t="shared" si="517"/>
        <v>17950.124652778031</v>
      </c>
      <c r="AF1667">
        <f t="shared" ref="AF1667:AG1730" si="528">MIN(AE1667,0)</f>
        <v>0</v>
      </c>
      <c r="AG1667">
        <f t="shared" ref="AG1667:AH1730" si="529">ABS($AF1667)</f>
        <v>0</v>
      </c>
      <c r="AH1667">
        <f>ABS($AF1667)</f>
        <v>0</v>
      </c>
      <c r="AI1667">
        <f t="shared" ref="AI1667:AJ1730" si="530">MIN($Z1667,0)</f>
        <v>0</v>
      </c>
      <c r="AJ1667">
        <f t="shared" ref="AJ1667:AJ1730" si="531">ABS(AI1667)</f>
        <v>0</v>
      </c>
      <c r="AK1667">
        <f>SUM($AJ$2:AJ1667)</f>
        <v>52744.463691180012</v>
      </c>
      <c r="AL1667">
        <f t="shared" ref="AL1667:AM1730" si="532">MAX($Y1667,0)</f>
        <v>26226.654774285635</v>
      </c>
      <c r="AM1667">
        <f>SUM($AL$2:AL1667)</f>
        <v>7053883.7703600666</v>
      </c>
      <c r="AN1667">
        <f>SUM($AH$2:AH1667)</f>
        <v>8300959.4120509373</v>
      </c>
      <c r="AO1667">
        <f t="shared" ref="AO1667:AO1730" si="533">$Y1667*$V1667</f>
        <v>3262595.8539211331</v>
      </c>
      <c r="AP1667">
        <f t="shared" ref="AP1667:AQ1730" si="534">MIN(AO1667,0)</f>
        <v>0</v>
      </c>
      <c r="AQ1667">
        <f t="shared" ref="AQ1667:AQ1730" si="535">ABS(AP1667)</f>
        <v>0</v>
      </c>
      <c r="AR1667">
        <f>SUM($AQ$2:AQ1667)</f>
        <v>1549446.936421192</v>
      </c>
      <c r="AS1667">
        <f>SUM($AO$2:AO1667)</f>
        <v>565363767.78793955</v>
      </c>
    </row>
    <row r="1668" spans="1:45" x14ac:dyDescent="0.25">
      <c r="A1668">
        <v>1666</v>
      </c>
      <c r="B1668" s="4">
        <v>125</v>
      </c>
      <c r="C1668">
        <f t="shared" si="521"/>
        <v>34.722222222222221</v>
      </c>
      <c r="D1668" s="5">
        <f t="shared" ref="D1668:D1731" si="536">($C1669-$C1667)/2/3.6</f>
        <v>3.8580246913580356E-2</v>
      </c>
      <c r="E1668">
        <f t="shared" si="522"/>
        <v>27323.953999892845</v>
      </c>
      <c r="F1668">
        <f t="shared" si="523"/>
        <v>871703.8001543209</v>
      </c>
      <c r="G1668">
        <f>SUM($E$2:E1668)</f>
        <v>7101007.3032502234</v>
      </c>
      <c r="H1668">
        <f>SUM($F$2:F1668)</f>
        <v>267690737.26911429</v>
      </c>
      <c r="R1668">
        <f t="shared" si="524"/>
        <v>7101.0073032502232</v>
      </c>
      <c r="S1668">
        <f t="shared" si="525"/>
        <v>267690.7372691143</v>
      </c>
      <c r="U1668">
        <v>1666</v>
      </c>
      <c r="V1668" s="4">
        <v>125</v>
      </c>
      <c r="W1668">
        <f t="shared" si="526"/>
        <v>34.722222222222221</v>
      </c>
      <c r="X1668" s="5">
        <f t="shared" si="520"/>
        <v>2.3148148148147817E-2</v>
      </c>
      <c r="Y1668">
        <f t="shared" si="527"/>
        <v>26549.106177533424</v>
      </c>
      <c r="Z1668">
        <f t="shared" si="527"/>
        <v>26549.106177533424</v>
      </c>
      <c r="AA1668">
        <f>SUM($E$2:$E1668)</f>
        <v>7101007.3032502234</v>
      </c>
      <c r="AB1668">
        <f>SUM($F$2:$F1668)</f>
        <v>267690737.26911429</v>
      </c>
      <c r="AC1668">
        <f t="shared" si="519"/>
        <v>13274.553088766712</v>
      </c>
      <c r="AD1668">
        <f t="shared" si="518"/>
        <v>863355.52772839519</v>
      </c>
      <c r="AE1668">
        <f t="shared" ref="AE1668:AF1731" si="537">$AD1669-$AD1667</f>
        <v>16656.376740740845</v>
      </c>
      <c r="AF1668">
        <f t="shared" si="528"/>
        <v>0</v>
      </c>
      <c r="AG1668">
        <f t="shared" si="529"/>
        <v>0</v>
      </c>
      <c r="AH1668">
        <f>ABS($AF1668)</f>
        <v>0</v>
      </c>
      <c r="AI1668">
        <f t="shared" si="530"/>
        <v>0</v>
      </c>
      <c r="AJ1668">
        <f t="shared" si="531"/>
        <v>0</v>
      </c>
      <c r="AK1668">
        <f>SUM($AJ$2:AJ1668)</f>
        <v>52744.463691180012</v>
      </c>
      <c r="AL1668">
        <f t="shared" si="532"/>
        <v>26549.106177533424</v>
      </c>
      <c r="AM1668">
        <f>SUM($AL$2:AL1668)</f>
        <v>7080432.8765375996</v>
      </c>
      <c r="AN1668">
        <f>SUM($AH$2:AH1668)</f>
        <v>8300959.4120509373</v>
      </c>
      <c r="AO1668">
        <f t="shared" si="533"/>
        <v>3318638.2721916782</v>
      </c>
      <c r="AP1668">
        <f t="shared" si="534"/>
        <v>0</v>
      </c>
      <c r="AQ1668">
        <f t="shared" si="535"/>
        <v>0</v>
      </c>
      <c r="AR1668">
        <f>SUM($AQ$2:AQ1668)</f>
        <v>1549446.936421192</v>
      </c>
      <c r="AS1668">
        <f>SUM($AO$2:AO1668)</f>
        <v>568682406.06013119</v>
      </c>
    </row>
    <row r="1669" spans="1:45" x14ac:dyDescent="0.25">
      <c r="A1669">
        <v>1667</v>
      </c>
      <c r="B1669" s="4">
        <v>125.4</v>
      </c>
      <c r="C1669">
        <f t="shared" si="521"/>
        <v>34.833333333333336</v>
      </c>
      <c r="D1669" s="5">
        <f t="shared" si="536"/>
        <v>3.0864197530864088E-2</v>
      </c>
      <c r="E1669">
        <f t="shared" si="522"/>
        <v>27154.308030984674</v>
      </c>
      <c r="F1669">
        <f t="shared" si="523"/>
        <v>877291.63072222227</v>
      </c>
      <c r="G1669">
        <f>SUM($E$2:E1669)</f>
        <v>7128161.6112812078</v>
      </c>
      <c r="H1669">
        <f>SUM($F$2:F1669)</f>
        <v>268568028.89983648</v>
      </c>
      <c r="R1669">
        <f t="shared" si="524"/>
        <v>7128.161611281208</v>
      </c>
      <c r="S1669">
        <f t="shared" si="525"/>
        <v>268568.02889983647</v>
      </c>
      <c r="U1669">
        <v>1667</v>
      </c>
      <c r="V1669" s="4">
        <v>125.4</v>
      </c>
      <c r="W1669">
        <f t="shared" si="526"/>
        <v>34.833333333333336</v>
      </c>
      <c r="X1669" s="5">
        <f t="shared" si="520"/>
        <v>1.5432098765432537E-2</v>
      </c>
      <c r="Y1669">
        <f t="shared" si="527"/>
        <v>26376.980695593753</v>
      </c>
      <c r="Z1669">
        <f t="shared" si="527"/>
        <v>26376.980695593753</v>
      </c>
      <c r="AA1669">
        <f>SUM($E$2:$E1669)</f>
        <v>7128161.6112812078</v>
      </c>
      <c r="AB1669">
        <f>SUM($F$2:$F1669)</f>
        <v>268568028.89983648</v>
      </c>
      <c r="AC1669">
        <f t="shared" si="519"/>
        <v>13188.490347796876</v>
      </c>
      <c r="AD1669">
        <f t="shared" si="518"/>
        <v>871703.8001543209</v>
      </c>
      <c r="AE1669">
        <f t="shared" si="537"/>
        <v>13936.10299382708</v>
      </c>
      <c r="AF1669">
        <f t="shared" si="528"/>
        <v>0</v>
      </c>
      <c r="AG1669">
        <f t="shared" si="529"/>
        <v>0</v>
      </c>
      <c r="AH1669">
        <f>ABS($AF1669)</f>
        <v>0</v>
      </c>
      <c r="AI1669">
        <f t="shared" si="530"/>
        <v>0</v>
      </c>
      <c r="AJ1669">
        <f t="shared" si="531"/>
        <v>0</v>
      </c>
      <c r="AK1669">
        <f>SUM($AJ$2:AJ1669)</f>
        <v>52744.463691180012</v>
      </c>
      <c r="AL1669">
        <f t="shared" si="532"/>
        <v>26376.980695593753</v>
      </c>
      <c r="AM1669">
        <f>SUM($AL$2:AL1669)</f>
        <v>7106809.8572331937</v>
      </c>
      <c r="AN1669">
        <f>SUM($AH$2:AH1669)</f>
        <v>8300959.4120509373</v>
      </c>
      <c r="AO1669">
        <f t="shared" si="533"/>
        <v>3307673.3792274566</v>
      </c>
      <c r="AP1669">
        <f t="shared" si="534"/>
        <v>0</v>
      </c>
      <c r="AQ1669">
        <f t="shared" si="535"/>
        <v>0</v>
      </c>
      <c r="AR1669">
        <f>SUM($AQ$2:AQ1669)</f>
        <v>1549446.936421192</v>
      </c>
      <c r="AS1669">
        <f>SUM($AO$2:AO1669)</f>
        <v>571990079.43935859</v>
      </c>
    </row>
    <row r="1670" spans="1:45" x14ac:dyDescent="0.25">
      <c r="A1670">
        <v>1668</v>
      </c>
      <c r="B1670" s="4">
        <v>125.8</v>
      </c>
      <c r="C1670">
        <f t="shared" si="521"/>
        <v>34.944444444444443</v>
      </c>
      <c r="D1670" s="5">
        <f t="shared" si="536"/>
        <v>2.7006172839505953E-2</v>
      </c>
      <c r="E1670">
        <f t="shared" si="522"/>
        <v>27178.39542133575</v>
      </c>
      <c r="F1670">
        <f t="shared" si="523"/>
        <v>882897.31378395041</v>
      </c>
      <c r="G1670">
        <f>SUM($E$2:E1670)</f>
        <v>7155340.0067025432</v>
      </c>
      <c r="H1670">
        <f>SUM($F$2:F1670)</f>
        <v>269450926.21362042</v>
      </c>
      <c r="R1670">
        <f t="shared" si="524"/>
        <v>7155.3400067025432</v>
      </c>
      <c r="S1670">
        <f t="shared" si="525"/>
        <v>269450.92621362041</v>
      </c>
      <c r="U1670">
        <v>1668</v>
      </c>
      <c r="V1670" s="4">
        <v>125.8</v>
      </c>
      <c r="W1670">
        <f t="shared" si="526"/>
        <v>34.944444444444443</v>
      </c>
      <c r="X1670" s="5">
        <f t="shared" si="520"/>
        <v>1.543209876543155E-2</v>
      </c>
      <c r="Y1670">
        <f t="shared" si="527"/>
        <v>26593.540285018862</v>
      </c>
      <c r="Z1670">
        <f t="shared" si="527"/>
        <v>26593.540285018862</v>
      </c>
      <c r="AA1670">
        <f>SUM($E$2:$E1670)</f>
        <v>7155340.0067025432</v>
      </c>
      <c r="AB1670">
        <f>SUM($F$2:$F1670)</f>
        <v>269450926.21362042</v>
      </c>
      <c r="AC1670">
        <f t="shared" si="519"/>
        <v>13296.770142509431</v>
      </c>
      <c r="AD1670">
        <f t="shared" si="518"/>
        <v>877291.63072222227</v>
      </c>
      <c r="AE1670">
        <f t="shared" si="537"/>
        <v>11193.51362962951</v>
      </c>
      <c r="AF1670">
        <f t="shared" si="528"/>
        <v>0</v>
      </c>
      <c r="AG1670">
        <f t="shared" si="529"/>
        <v>0</v>
      </c>
      <c r="AH1670">
        <f>ABS($AF1670)</f>
        <v>0</v>
      </c>
      <c r="AI1670">
        <f t="shared" si="530"/>
        <v>0</v>
      </c>
      <c r="AJ1670">
        <f t="shared" si="531"/>
        <v>0</v>
      </c>
      <c r="AK1670">
        <f>SUM($AJ$2:AJ1670)</f>
        <v>52744.463691180012</v>
      </c>
      <c r="AL1670">
        <f t="shared" si="532"/>
        <v>26593.540285018862</v>
      </c>
      <c r="AM1670">
        <f>SUM($AL$2:AL1670)</f>
        <v>7133403.3975182129</v>
      </c>
      <c r="AN1670">
        <f>SUM($AH$2:AH1670)</f>
        <v>8300959.4120509373</v>
      </c>
      <c r="AO1670">
        <f t="shared" si="533"/>
        <v>3345467.3678553728</v>
      </c>
      <c r="AP1670">
        <f t="shared" si="534"/>
        <v>0</v>
      </c>
      <c r="AQ1670">
        <f t="shared" si="535"/>
        <v>0</v>
      </c>
      <c r="AR1670">
        <f>SUM($AQ$2:AQ1670)</f>
        <v>1549446.936421192</v>
      </c>
      <c r="AS1670">
        <f>SUM($AO$2:AO1670)</f>
        <v>575335546.80721402</v>
      </c>
    </row>
    <row r="1671" spans="1:45" x14ac:dyDescent="0.25">
      <c r="A1671">
        <v>1669</v>
      </c>
      <c r="B1671" s="4">
        <v>126.1</v>
      </c>
      <c r="C1671">
        <f t="shared" si="521"/>
        <v>35.027777777777779</v>
      </c>
      <c r="D1671" s="5">
        <f t="shared" si="536"/>
        <v>2.3148148148148806E-2</v>
      </c>
      <c r="E1671">
        <f t="shared" si="522"/>
        <v>27147.623275046804</v>
      </c>
      <c r="F1671">
        <f t="shared" si="523"/>
        <v>887113.29177932092</v>
      </c>
      <c r="G1671">
        <f>SUM($E$2:E1671)</f>
        <v>7182487.6299775904</v>
      </c>
      <c r="H1671">
        <f>SUM($F$2:F1671)</f>
        <v>270338039.50539976</v>
      </c>
      <c r="R1671">
        <f t="shared" si="524"/>
        <v>7182.4876299775906</v>
      </c>
      <c r="S1671">
        <f t="shared" si="525"/>
        <v>270338.03950539976</v>
      </c>
      <c r="U1671">
        <v>1669</v>
      </c>
      <c r="V1671" s="4">
        <v>126.1</v>
      </c>
      <c r="W1671">
        <f t="shared" si="526"/>
        <v>35.027777777777779</v>
      </c>
      <c r="X1671" s="5">
        <f t="shared" si="520"/>
        <v>1.1574074074074403E-2</v>
      </c>
      <c r="Y1671">
        <f t="shared" si="527"/>
        <v>26561.373412649671</v>
      </c>
      <c r="Z1671">
        <f t="shared" si="527"/>
        <v>26561.373412649671</v>
      </c>
      <c r="AA1671">
        <f>SUM($E$2:$E1671)</f>
        <v>7182487.6299775904</v>
      </c>
      <c r="AB1671">
        <f>SUM($F$2:$F1671)</f>
        <v>270338039.50539976</v>
      </c>
      <c r="AC1671">
        <f t="shared" si="519"/>
        <v>13280.686706324836</v>
      </c>
      <c r="AD1671">
        <f t="shared" si="518"/>
        <v>882897.31378395041</v>
      </c>
      <c r="AE1671">
        <f t="shared" si="537"/>
        <v>9821.6610570986522</v>
      </c>
      <c r="AF1671">
        <f t="shared" si="528"/>
        <v>0</v>
      </c>
      <c r="AG1671">
        <f t="shared" si="529"/>
        <v>0</v>
      </c>
      <c r="AH1671">
        <f>ABS($AF1671)</f>
        <v>0</v>
      </c>
      <c r="AI1671">
        <f t="shared" si="530"/>
        <v>0</v>
      </c>
      <c r="AJ1671">
        <f t="shared" si="531"/>
        <v>0</v>
      </c>
      <c r="AK1671">
        <f>SUM($AJ$2:AJ1671)</f>
        <v>52744.463691180012</v>
      </c>
      <c r="AL1671">
        <f t="shared" si="532"/>
        <v>26561.373412649671</v>
      </c>
      <c r="AM1671">
        <f>SUM($AL$2:AL1671)</f>
        <v>7159964.770930863</v>
      </c>
      <c r="AN1671">
        <f>SUM($AH$2:AH1671)</f>
        <v>8300959.4120509373</v>
      </c>
      <c r="AO1671">
        <f t="shared" si="533"/>
        <v>3349389.1873351233</v>
      </c>
      <c r="AP1671">
        <f t="shared" si="534"/>
        <v>0</v>
      </c>
      <c r="AQ1671">
        <f t="shared" si="535"/>
        <v>0</v>
      </c>
      <c r="AR1671">
        <f>SUM($AQ$2:AQ1671)</f>
        <v>1549446.936421192</v>
      </c>
      <c r="AS1671">
        <f>SUM($AO$2:AO1671)</f>
        <v>578684935.99454916</v>
      </c>
    </row>
    <row r="1672" spans="1:45" x14ac:dyDescent="0.25">
      <c r="A1672">
        <v>1670</v>
      </c>
      <c r="B1672" s="4">
        <v>126.4</v>
      </c>
      <c r="C1672">
        <f t="shared" si="521"/>
        <v>35.111111111111114</v>
      </c>
      <c r="D1672" s="5">
        <f t="shared" si="536"/>
        <v>1.9290123456789685E-2</v>
      </c>
      <c r="E1672">
        <f t="shared" si="522"/>
        <v>27116.634673957735</v>
      </c>
      <c r="F1672">
        <f t="shared" si="523"/>
        <v>891339.31180246919</v>
      </c>
      <c r="G1672">
        <f>SUM($E$2:E1672)</f>
        <v>7209604.2646515481</v>
      </c>
      <c r="H1672">
        <f>SUM($F$2:F1672)</f>
        <v>271229378.81720221</v>
      </c>
      <c r="R1672">
        <f t="shared" si="524"/>
        <v>7209.604264651548</v>
      </c>
      <c r="S1672">
        <f t="shared" si="525"/>
        <v>271229.37881720223</v>
      </c>
      <c r="U1672">
        <v>1670</v>
      </c>
      <c r="V1672" s="4">
        <v>126.4</v>
      </c>
      <c r="W1672">
        <f t="shared" si="526"/>
        <v>35.111111111111114</v>
      </c>
      <c r="X1672" s="5">
        <f t="shared" si="520"/>
        <v>1.1574074074074403E-2</v>
      </c>
      <c r="Y1672">
        <f t="shared" si="527"/>
        <v>26724.871614972861</v>
      </c>
      <c r="Z1672">
        <f t="shared" si="527"/>
        <v>26724.871614972861</v>
      </c>
      <c r="AA1672">
        <f>SUM($E$2:$E1672)</f>
        <v>7209604.2646515481</v>
      </c>
      <c r="AB1672">
        <f>SUM($F$2:$F1672)</f>
        <v>271229378.81720221</v>
      </c>
      <c r="AC1672">
        <f t="shared" si="519"/>
        <v>13362.43580748643</v>
      </c>
      <c r="AD1672">
        <f t="shared" si="518"/>
        <v>887113.29177932092</v>
      </c>
      <c r="AE1672">
        <f t="shared" si="537"/>
        <v>8441.9980185187887</v>
      </c>
      <c r="AF1672">
        <f t="shared" si="528"/>
        <v>0</v>
      </c>
      <c r="AG1672">
        <f t="shared" si="529"/>
        <v>0</v>
      </c>
      <c r="AH1672">
        <f>ABS($AF1672)</f>
        <v>0</v>
      </c>
      <c r="AI1672">
        <f t="shared" si="530"/>
        <v>0</v>
      </c>
      <c r="AJ1672">
        <f t="shared" si="531"/>
        <v>0</v>
      </c>
      <c r="AK1672">
        <f>SUM($AJ$2:AJ1672)</f>
        <v>52744.463691180012</v>
      </c>
      <c r="AL1672">
        <f t="shared" si="532"/>
        <v>26724.871614972861</v>
      </c>
      <c r="AM1672">
        <f>SUM($AL$2:AL1672)</f>
        <v>7186689.642545836</v>
      </c>
      <c r="AN1672">
        <f>SUM($AH$2:AH1672)</f>
        <v>8300959.4120509373</v>
      </c>
      <c r="AO1672">
        <f t="shared" si="533"/>
        <v>3378023.7721325699</v>
      </c>
      <c r="AP1672">
        <f t="shared" si="534"/>
        <v>0</v>
      </c>
      <c r="AQ1672">
        <f t="shared" si="535"/>
        <v>0</v>
      </c>
      <c r="AR1672">
        <f>SUM($AQ$2:AQ1672)</f>
        <v>1549446.936421192</v>
      </c>
      <c r="AS1672">
        <f>SUM($AO$2:AO1672)</f>
        <v>582062959.76668167</v>
      </c>
    </row>
    <row r="1673" spans="1:45" x14ac:dyDescent="0.25">
      <c r="A1673">
        <v>1671</v>
      </c>
      <c r="B1673" s="4">
        <v>126.6</v>
      </c>
      <c r="C1673">
        <f t="shared" si="521"/>
        <v>35.166666666666664</v>
      </c>
      <c r="D1673" s="5">
        <f t="shared" si="536"/>
        <v>1.1574074074073416E-2</v>
      </c>
      <c r="E1673">
        <f t="shared" si="522"/>
        <v>26834.267567161391</v>
      </c>
      <c r="F1673">
        <f t="shared" si="523"/>
        <v>894162.23738888872</v>
      </c>
      <c r="G1673">
        <f>SUM($E$2:E1673)</f>
        <v>7236438.5322187096</v>
      </c>
      <c r="H1673">
        <f>SUM($F$2:F1673)</f>
        <v>272123541.05459112</v>
      </c>
      <c r="R1673">
        <f t="shared" si="524"/>
        <v>7236.43853221871</v>
      </c>
      <c r="S1673">
        <f t="shared" si="525"/>
        <v>272123.54105459113</v>
      </c>
      <c r="U1673">
        <v>1671</v>
      </c>
      <c r="V1673" s="4">
        <v>126.6</v>
      </c>
      <c r="W1673">
        <f t="shared" si="526"/>
        <v>35.166666666666664</v>
      </c>
      <c r="X1673" s="5">
        <f t="shared" si="520"/>
        <v>7.7160493827152813E-3</v>
      </c>
      <c r="Y1673">
        <f t="shared" si="527"/>
        <v>26638.076098539987</v>
      </c>
      <c r="Z1673">
        <f t="shared" si="527"/>
        <v>26638.076098539987</v>
      </c>
      <c r="AA1673">
        <f>SUM($E$2:$E1673)</f>
        <v>7236438.5322187096</v>
      </c>
      <c r="AB1673">
        <f>SUM($F$2:$F1673)</f>
        <v>272123541.05459112</v>
      </c>
      <c r="AC1673">
        <f t="shared" si="519"/>
        <v>13319.038049269993</v>
      </c>
      <c r="AD1673">
        <f t="shared" si="518"/>
        <v>891339.31180246919</v>
      </c>
      <c r="AE1673">
        <f t="shared" si="537"/>
        <v>7048.9456095678033</v>
      </c>
      <c r="AF1673">
        <f t="shared" si="528"/>
        <v>0</v>
      </c>
      <c r="AG1673">
        <f t="shared" si="529"/>
        <v>0</v>
      </c>
      <c r="AH1673">
        <f>ABS($AF1673)</f>
        <v>0</v>
      </c>
      <c r="AI1673">
        <f t="shared" si="530"/>
        <v>0</v>
      </c>
      <c r="AJ1673">
        <f t="shared" si="531"/>
        <v>0</v>
      </c>
      <c r="AK1673">
        <f>SUM($AJ$2:AJ1673)</f>
        <v>52744.463691180012</v>
      </c>
      <c r="AL1673">
        <f t="shared" si="532"/>
        <v>26638.076098539987</v>
      </c>
      <c r="AM1673">
        <f>SUM($AL$2:AL1673)</f>
        <v>7213327.7186443759</v>
      </c>
      <c r="AN1673">
        <f>SUM($AH$2:AH1673)</f>
        <v>8300959.4120509373</v>
      </c>
      <c r="AO1673">
        <f t="shared" si="533"/>
        <v>3372380.4340751623</v>
      </c>
      <c r="AP1673">
        <f t="shared" si="534"/>
        <v>0</v>
      </c>
      <c r="AQ1673">
        <f t="shared" si="535"/>
        <v>0</v>
      </c>
      <c r="AR1673">
        <f>SUM($AQ$2:AQ1673)</f>
        <v>1549446.936421192</v>
      </c>
      <c r="AS1673">
        <f>SUM($AO$2:AO1673)</f>
        <v>585435340.20075679</v>
      </c>
    </row>
    <row r="1674" spans="1:45" x14ac:dyDescent="0.25">
      <c r="A1674">
        <v>1672</v>
      </c>
      <c r="B1674" s="4">
        <v>126.7</v>
      </c>
      <c r="C1674">
        <f t="shared" si="521"/>
        <v>35.194444444444443</v>
      </c>
      <c r="D1674" s="5">
        <f t="shared" si="536"/>
        <v>7.7160493827162684E-3</v>
      </c>
      <c r="E1674">
        <f t="shared" si="522"/>
        <v>26692.738438832388</v>
      </c>
      <c r="F1674">
        <f t="shared" si="523"/>
        <v>895575.37385339499</v>
      </c>
      <c r="G1674">
        <f>SUM($E$2:E1674)</f>
        <v>7263131.2706575422</v>
      </c>
      <c r="H1674">
        <f>SUM($F$2:F1674)</f>
        <v>273019116.4284445</v>
      </c>
      <c r="R1674">
        <f t="shared" si="524"/>
        <v>7263.1312706575418</v>
      </c>
      <c r="S1674">
        <f t="shared" si="525"/>
        <v>273019.11642844451</v>
      </c>
      <c r="U1674">
        <v>1672</v>
      </c>
      <c r="V1674" s="4">
        <v>126.7</v>
      </c>
      <c r="W1674">
        <f t="shared" si="526"/>
        <v>35.194444444444443</v>
      </c>
      <c r="X1674" s="5">
        <f t="shared" si="520"/>
        <v>3.8580246913581342E-3</v>
      </c>
      <c r="Y1674">
        <f t="shared" si="527"/>
        <v>26496.392000646512</v>
      </c>
      <c r="Z1674">
        <f t="shared" si="527"/>
        <v>26496.392000646512</v>
      </c>
      <c r="AA1674">
        <f>SUM($E$2:$E1674)</f>
        <v>7263131.2706575422</v>
      </c>
      <c r="AB1674">
        <f>SUM($F$2:$F1674)</f>
        <v>273019116.4284445</v>
      </c>
      <c r="AC1674">
        <f t="shared" si="519"/>
        <v>13248.196000323256</v>
      </c>
      <c r="AD1674">
        <f t="shared" ref="AD1674:AD1737" si="538">0.5*1446.052*W1673^2</f>
        <v>894162.23738888872</v>
      </c>
      <c r="AE1674">
        <f t="shared" si="537"/>
        <v>4236.0620509258006</v>
      </c>
      <c r="AF1674">
        <f t="shared" si="528"/>
        <v>0</v>
      </c>
      <c r="AG1674">
        <f t="shared" si="529"/>
        <v>0</v>
      </c>
      <c r="AH1674">
        <f>ABS($AF1674)</f>
        <v>0</v>
      </c>
      <c r="AI1674">
        <f t="shared" si="530"/>
        <v>0</v>
      </c>
      <c r="AJ1674">
        <f t="shared" si="531"/>
        <v>0</v>
      </c>
      <c r="AK1674">
        <f>SUM($AJ$2:AJ1674)</f>
        <v>52744.463691180012</v>
      </c>
      <c r="AL1674">
        <f t="shared" si="532"/>
        <v>26496.392000646512</v>
      </c>
      <c r="AM1674">
        <f>SUM($AL$2:AL1674)</f>
        <v>7239824.1106450222</v>
      </c>
      <c r="AN1674">
        <f>SUM($AH$2:AH1674)</f>
        <v>8300959.4120509373</v>
      </c>
      <c r="AO1674">
        <f t="shared" si="533"/>
        <v>3357092.8664819133</v>
      </c>
      <c r="AP1674">
        <f t="shared" si="534"/>
        <v>0</v>
      </c>
      <c r="AQ1674">
        <f t="shared" si="535"/>
        <v>0</v>
      </c>
      <c r="AR1674">
        <f>SUM($AQ$2:AQ1674)</f>
        <v>1549446.936421192</v>
      </c>
      <c r="AS1674">
        <f>SUM($AO$2:AO1674)</f>
        <v>588792433.06723869</v>
      </c>
    </row>
    <row r="1675" spans="1:45" x14ac:dyDescent="0.25">
      <c r="A1675">
        <v>1673</v>
      </c>
      <c r="B1675" s="4">
        <v>126.8</v>
      </c>
      <c r="C1675">
        <f t="shared" si="521"/>
        <v>35.222222222222221</v>
      </c>
      <c r="D1675" s="5">
        <f t="shared" si="536"/>
        <v>7.7160493827162684E-3</v>
      </c>
      <c r="E1675">
        <f t="shared" si="522"/>
        <v>26747.480418775594</v>
      </c>
      <c r="F1675">
        <f t="shared" si="523"/>
        <v>896989.62609876529</v>
      </c>
      <c r="G1675">
        <f>SUM($E$2:E1675)</f>
        <v>7289878.7510763174</v>
      </c>
      <c r="H1675">
        <f>SUM($F$2:F1675)</f>
        <v>273916106.05454326</v>
      </c>
      <c r="R1675">
        <f t="shared" si="524"/>
        <v>7289.8787510763177</v>
      </c>
      <c r="S1675">
        <f t="shared" si="525"/>
        <v>273916.10605454328</v>
      </c>
      <c r="U1675">
        <v>1673</v>
      </c>
      <c r="V1675" s="4">
        <v>126.8</v>
      </c>
      <c r="W1675">
        <f t="shared" si="526"/>
        <v>35.222222222222221</v>
      </c>
      <c r="X1675" s="5">
        <f t="shared" si="520"/>
        <v>3.8580246913581342E-3</v>
      </c>
      <c r="Y1675">
        <f t="shared" si="527"/>
        <v>26550.979011025243</v>
      </c>
      <c r="Z1675">
        <f t="shared" si="527"/>
        <v>26550.979011025243</v>
      </c>
      <c r="AA1675">
        <f>SUM($E$2:$E1675)</f>
        <v>7289878.7510763174</v>
      </c>
      <c r="AB1675">
        <f>SUM($F$2:$F1675)</f>
        <v>273916106.05454326</v>
      </c>
      <c r="AC1675">
        <f t="shared" si="519"/>
        <v>13275.489505512622</v>
      </c>
      <c r="AD1675">
        <f t="shared" si="538"/>
        <v>895575.37385339499</v>
      </c>
      <c r="AE1675">
        <f t="shared" si="537"/>
        <v>2827.3887098765699</v>
      </c>
      <c r="AF1675">
        <f t="shared" si="528"/>
        <v>0</v>
      </c>
      <c r="AG1675">
        <f t="shared" si="529"/>
        <v>0</v>
      </c>
      <c r="AH1675">
        <f>ABS($AF1675)</f>
        <v>0</v>
      </c>
      <c r="AI1675">
        <f t="shared" si="530"/>
        <v>0</v>
      </c>
      <c r="AJ1675">
        <f t="shared" si="531"/>
        <v>0</v>
      </c>
      <c r="AK1675">
        <f>SUM($AJ$2:AJ1675)</f>
        <v>52744.463691180012</v>
      </c>
      <c r="AL1675">
        <f t="shared" si="532"/>
        <v>26550.979011025243</v>
      </c>
      <c r="AM1675">
        <f>SUM($AL$2:AL1675)</f>
        <v>7266375.0896560475</v>
      </c>
      <c r="AN1675">
        <f>SUM($AH$2:AH1675)</f>
        <v>8300959.4120509373</v>
      </c>
      <c r="AO1675">
        <f t="shared" si="533"/>
        <v>3366664.1385980006</v>
      </c>
      <c r="AP1675">
        <f t="shared" si="534"/>
        <v>0</v>
      </c>
      <c r="AQ1675">
        <f t="shared" si="535"/>
        <v>0</v>
      </c>
      <c r="AR1675">
        <f>SUM($AQ$2:AQ1675)</f>
        <v>1549446.936421192</v>
      </c>
      <c r="AS1675">
        <f>SUM($AO$2:AO1675)</f>
        <v>592159097.20583665</v>
      </c>
    </row>
    <row r="1676" spans="1:45" x14ac:dyDescent="0.25">
      <c r="A1676">
        <v>1674</v>
      </c>
      <c r="B1676" s="4">
        <v>126.9</v>
      </c>
      <c r="C1676">
        <f t="shared" si="521"/>
        <v>35.25</v>
      </c>
      <c r="D1676" s="5">
        <f t="shared" si="536"/>
        <v>3.8580246913581342E-3</v>
      </c>
      <c r="E1676">
        <f t="shared" si="522"/>
        <v>26605.645723911697</v>
      </c>
      <c r="F1676">
        <f t="shared" si="523"/>
        <v>898404.99412499997</v>
      </c>
      <c r="G1676">
        <f>SUM($E$2:E1676)</f>
        <v>7316484.3968002293</v>
      </c>
      <c r="H1676">
        <f>SUM($F$2:F1676)</f>
        <v>274814511.04866827</v>
      </c>
      <c r="R1676">
        <f t="shared" si="524"/>
        <v>7316.4843968002297</v>
      </c>
      <c r="S1676">
        <f t="shared" si="525"/>
        <v>274814.51104866824</v>
      </c>
      <c r="U1676">
        <v>1674</v>
      </c>
      <c r="V1676" s="4">
        <v>126.9</v>
      </c>
      <c r="W1676">
        <f t="shared" si="526"/>
        <v>35.25</v>
      </c>
      <c r="X1676" s="5">
        <f t="shared" si="520"/>
        <v>3.8580246913581342E-3</v>
      </c>
      <c r="Y1676">
        <f t="shared" si="527"/>
        <v>26605.645723911697</v>
      </c>
      <c r="Z1676">
        <f t="shared" si="527"/>
        <v>26605.645723911697</v>
      </c>
      <c r="AA1676">
        <f>SUM($E$2:$E1676)</f>
        <v>7316484.3968002293</v>
      </c>
      <c r="AB1676">
        <f>SUM($F$2:$F1676)</f>
        <v>274814511.04866827</v>
      </c>
      <c r="AC1676">
        <f t="shared" si="519"/>
        <v>13302.822861955849</v>
      </c>
      <c r="AD1676">
        <f t="shared" si="538"/>
        <v>896989.62609876529</v>
      </c>
      <c r="AE1676">
        <f t="shared" si="537"/>
        <v>2829.6202716049738</v>
      </c>
      <c r="AF1676">
        <f t="shared" si="528"/>
        <v>0</v>
      </c>
      <c r="AG1676">
        <f t="shared" si="529"/>
        <v>0</v>
      </c>
      <c r="AH1676">
        <f>ABS($AF1676)</f>
        <v>0</v>
      </c>
      <c r="AI1676">
        <f t="shared" si="530"/>
        <v>0</v>
      </c>
      <c r="AJ1676">
        <f t="shared" si="531"/>
        <v>0</v>
      </c>
      <c r="AK1676">
        <f>SUM($AJ$2:AJ1676)</f>
        <v>52744.463691180012</v>
      </c>
      <c r="AL1676">
        <f t="shared" si="532"/>
        <v>26605.645723911697</v>
      </c>
      <c r="AM1676">
        <f>SUM($AL$2:AL1676)</f>
        <v>7292980.7353799595</v>
      </c>
      <c r="AN1676">
        <f>SUM($AH$2:AH1676)</f>
        <v>8300959.4120509373</v>
      </c>
      <c r="AO1676">
        <f t="shared" si="533"/>
        <v>3376256.4423643947</v>
      </c>
      <c r="AP1676">
        <f t="shared" si="534"/>
        <v>0</v>
      </c>
      <c r="AQ1676">
        <f t="shared" si="535"/>
        <v>0</v>
      </c>
      <c r="AR1676">
        <f>SUM($AQ$2:AQ1676)</f>
        <v>1549446.936421192</v>
      </c>
      <c r="AS1676">
        <f>SUM($AO$2:AO1676)</f>
        <v>595535353.64820099</v>
      </c>
    </row>
    <row r="1677" spans="1:45" x14ac:dyDescent="0.25">
      <c r="A1677">
        <v>1675</v>
      </c>
      <c r="B1677" s="4">
        <v>126.9</v>
      </c>
      <c r="C1677">
        <f t="shared" si="521"/>
        <v>35.25</v>
      </c>
      <c r="D1677" s="5">
        <f t="shared" si="536"/>
        <v>0</v>
      </c>
      <c r="E1677">
        <f t="shared" si="522"/>
        <v>26408.989346596878</v>
      </c>
      <c r="F1677">
        <f t="shared" si="523"/>
        <v>898404.99412499997</v>
      </c>
      <c r="G1677">
        <f>SUM($E$2:E1677)</f>
        <v>7342893.3861468267</v>
      </c>
      <c r="H1677">
        <f>SUM($F$2:F1677)</f>
        <v>275712916.04279327</v>
      </c>
      <c r="R1677">
        <f t="shared" si="524"/>
        <v>7342.8933861468267</v>
      </c>
      <c r="S1677">
        <f t="shared" si="525"/>
        <v>275712.91604279325</v>
      </c>
      <c r="U1677">
        <v>1675</v>
      </c>
      <c r="V1677" s="4">
        <v>126.9</v>
      </c>
      <c r="W1677">
        <f t="shared" si="526"/>
        <v>35.25</v>
      </c>
      <c r="X1677" s="5">
        <f t="shared" si="520"/>
        <v>0</v>
      </c>
      <c r="Y1677">
        <f t="shared" si="527"/>
        <v>26408.989346596878</v>
      </c>
      <c r="Z1677">
        <f t="shared" si="527"/>
        <v>26408.989346596878</v>
      </c>
      <c r="AA1677">
        <f>SUM($E$2:$E1677)</f>
        <v>7342893.3861468267</v>
      </c>
      <c r="AB1677">
        <f>SUM($F$2:$F1677)</f>
        <v>275712916.04279327</v>
      </c>
      <c r="AC1677">
        <f t="shared" si="519"/>
        <v>13204.494673298439</v>
      </c>
      <c r="AD1677">
        <f t="shared" si="538"/>
        <v>898404.99412499997</v>
      </c>
      <c r="AE1677">
        <f t="shared" si="537"/>
        <v>1415.3680262346752</v>
      </c>
      <c r="AF1677">
        <f t="shared" si="528"/>
        <v>0</v>
      </c>
      <c r="AG1677">
        <f t="shared" si="529"/>
        <v>0</v>
      </c>
      <c r="AH1677">
        <f>ABS($AF1677)</f>
        <v>0</v>
      </c>
      <c r="AI1677">
        <f t="shared" si="530"/>
        <v>0</v>
      </c>
      <c r="AJ1677">
        <f t="shared" si="531"/>
        <v>0</v>
      </c>
      <c r="AK1677">
        <f>SUM($AJ$2:AJ1677)</f>
        <v>52744.463691180012</v>
      </c>
      <c r="AL1677">
        <f t="shared" si="532"/>
        <v>26408.989346596878</v>
      </c>
      <c r="AM1677">
        <f>SUM($AL$2:AL1677)</f>
        <v>7319389.7247265559</v>
      </c>
      <c r="AN1677">
        <f>SUM($AH$2:AH1677)</f>
        <v>8300959.4120509373</v>
      </c>
      <c r="AO1677">
        <f t="shared" si="533"/>
        <v>3351300.748083144</v>
      </c>
      <c r="AP1677">
        <f t="shared" si="534"/>
        <v>0</v>
      </c>
      <c r="AQ1677">
        <f t="shared" si="535"/>
        <v>0</v>
      </c>
      <c r="AR1677">
        <f>SUM($AQ$2:AQ1677)</f>
        <v>1549446.936421192</v>
      </c>
      <c r="AS1677">
        <f>SUM($AO$2:AO1677)</f>
        <v>598886654.3962841</v>
      </c>
    </row>
    <row r="1678" spans="1:45" x14ac:dyDescent="0.25">
      <c r="A1678">
        <v>1676</v>
      </c>
      <c r="B1678" s="4">
        <v>126.9</v>
      </c>
      <c r="C1678">
        <f t="shared" si="521"/>
        <v>35.25</v>
      </c>
      <c r="D1678" s="5">
        <f t="shared" si="536"/>
        <v>-3.8580246913581342E-3</v>
      </c>
      <c r="E1678">
        <f t="shared" si="522"/>
        <v>26212.332969282059</v>
      </c>
      <c r="F1678">
        <f t="shared" si="523"/>
        <v>898404.99412499997</v>
      </c>
      <c r="G1678">
        <f>SUM($E$2:E1678)</f>
        <v>7369105.7191161085</v>
      </c>
      <c r="H1678">
        <f>SUM($F$2:F1678)</f>
        <v>276611321.03691828</v>
      </c>
      <c r="R1678">
        <f t="shared" si="524"/>
        <v>7369.105719116108</v>
      </c>
      <c r="S1678">
        <f t="shared" si="525"/>
        <v>276611.32103691826</v>
      </c>
      <c r="U1678">
        <v>1676</v>
      </c>
      <c r="V1678" s="4">
        <v>126.9</v>
      </c>
      <c r="W1678">
        <f t="shared" si="526"/>
        <v>35.25</v>
      </c>
      <c r="X1678" s="5">
        <f t="shared" si="520"/>
        <v>0</v>
      </c>
      <c r="Y1678">
        <f t="shared" si="527"/>
        <v>26408.989346596878</v>
      </c>
      <c r="Z1678">
        <f t="shared" si="527"/>
        <v>26408.989346596878</v>
      </c>
      <c r="AA1678">
        <f>SUM($E$2:$E1678)</f>
        <v>7369105.7191161085</v>
      </c>
      <c r="AB1678">
        <f>SUM($F$2:$F1678)</f>
        <v>276611321.03691828</v>
      </c>
      <c r="AC1678">
        <f t="shared" si="519"/>
        <v>13204.494673298439</v>
      </c>
      <c r="AD1678">
        <f t="shared" si="538"/>
        <v>898404.99412499997</v>
      </c>
      <c r="AE1678">
        <f t="shared" si="537"/>
        <v>0</v>
      </c>
      <c r="AF1678">
        <f t="shared" si="528"/>
        <v>0</v>
      </c>
      <c r="AG1678">
        <f t="shared" si="529"/>
        <v>0</v>
      </c>
      <c r="AH1678">
        <f>ABS($AF1678)</f>
        <v>0</v>
      </c>
      <c r="AI1678">
        <f t="shared" si="530"/>
        <v>0</v>
      </c>
      <c r="AJ1678">
        <f t="shared" si="531"/>
        <v>0</v>
      </c>
      <c r="AK1678">
        <f>SUM($AJ$2:AJ1678)</f>
        <v>52744.463691180012</v>
      </c>
      <c r="AL1678">
        <f t="shared" si="532"/>
        <v>26408.989346596878</v>
      </c>
      <c r="AM1678">
        <f>SUM($AL$2:AL1678)</f>
        <v>7345798.7140731532</v>
      </c>
      <c r="AN1678">
        <f>SUM($AH$2:AH1678)</f>
        <v>8300959.4120509373</v>
      </c>
      <c r="AO1678">
        <f t="shared" si="533"/>
        <v>3351300.748083144</v>
      </c>
      <c r="AP1678">
        <f t="shared" si="534"/>
        <v>0</v>
      </c>
      <c r="AQ1678">
        <f t="shared" si="535"/>
        <v>0</v>
      </c>
      <c r="AR1678">
        <f>SUM($AQ$2:AQ1678)</f>
        <v>1549446.936421192</v>
      </c>
      <c r="AS1678">
        <f>SUM($AO$2:AO1678)</f>
        <v>602237955.14436722</v>
      </c>
    </row>
    <row r="1679" spans="1:45" x14ac:dyDescent="0.25">
      <c r="A1679">
        <v>1677</v>
      </c>
      <c r="B1679" s="4">
        <v>126.8</v>
      </c>
      <c r="C1679">
        <f t="shared" si="521"/>
        <v>35.222222222222221</v>
      </c>
      <c r="D1679" s="5">
        <f t="shared" si="536"/>
        <v>-1.1574074074074403E-2</v>
      </c>
      <c r="E1679">
        <f t="shared" si="522"/>
        <v>25764.97338002385</v>
      </c>
      <c r="F1679">
        <f t="shared" si="523"/>
        <v>896989.62609876529</v>
      </c>
      <c r="G1679">
        <f>SUM($E$2:E1679)</f>
        <v>7394870.6924961321</v>
      </c>
      <c r="H1679">
        <f>SUM($F$2:F1679)</f>
        <v>277508310.66301703</v>
      </c>
      <c r="R1679">
        <f t="shared" si="524"/>
        <v>7394.8706924961325</v>
      </c>
      <c r="S1679">
        <f t="shared" si="525"/>
        <v>277508.31066301704</v>
      </c>
      <c r="U1679">
        <v>1677</v>
      </c>
      <c r="V1679" s="4">
        <v>126.8</v>
      </c>
      <c r="W1679">
        <f t="shared" si="526"/>
        <v>35.222222222222221</v>
      </c>
      <c r="X1679" s="5">
        <f t="shared" si="520"/>
        <v>-3.8580246913581342E-3</v>
      </c>
      <c r="Y1679">
        <f t="shared" si="527"/>
        <v>26157.976195524549</v>
      </c>
      <c r="Z1679">
        <f t="shared" si="527"/>
        <v>26157.976195524549</v>
      </c>
      <c r="AA1679">
        <f>SUM($E$2:$E1679)</f>
        <v>7394870.6924961321</v>
      </c>
      <c r="AB1679">
        <f>SUM($F$2:$F1679)</f>
        <v>277508310.66301703</v>
      </c>
      <c r="AC1679">
        <f t="shared" ref="AC1679:AC1742" si="539">Y1679/(U1680-U1678)</f>
        <v>13078.988097762274</v>
      </c>
      <c r="AD1679">
        <f t="shared" si="538"/>
        <v>898404.99412499997</v>
      </c>
      <c r="AE1679">
        <f t="shared" si="537"/>
        <v>-1415.3680262346752</v>
      </c>
      <c r="AF1679">
        <f t="shared" si="528"/>
        <v>-1415.3680262346752</v>
      </c>
      <c r="AG1679">
        <f t="shared" si="529"/>
        <v>1415.3680262346752</v>
      </c>
      <c r="AH1679">
        <f>ABS($AF1679)</f>
        <v>1415.3680262346752</v>
      </c>
      <c r="AI1679">
        <f t="shared" si="530"/>
        <v>0</v>
      </c>
      <c r="AJ1679">
        <f t="shared" si="531"/>
        <v>0</v>
      </c>
      <c r="AK1679">
        <f>SUM($AJ$2:AJ1679)</f>
        <v>52744.463691180012</v>
      </c>
      <c r="AL1679">
        <f t="shared" si="532"/>
        <v>26157.976195524549</v>
      </c>
      <c r="AM1679">
        <f>SUM($AL$2:AL1679)</f>
        <v>7371956.6902686777</v>
      </c>
      <c r="AN1679">
        <f>SUM($AH$2:AH1679)</f>
        <v>8302374.7800771724</v>
      </c>
      <c r="AO1679">
        <f t="shared" si="533"/>
        <v>3316831.3815925126</v>
      </c>
      <c r="AP1679">
        <f t="shared" si="534"/>
        <v>0</v>
      </c>
      <c r="AQ1679">
        <f t="shared" si="535"/>
        <v>0</v>
      </c>
      <c r="AR1679">
        <f>SUM($AQ$2:AQ1679)</f>
        <v>1549446.936421192</v>
      </c>
      <c r="AS1679">
        <f>SUM($AO$2:AO1679)</f>
        <v>605554786.52595973</v>
      </c>
    </row>
    <row r="1680" spans="1:45" x14ac:dyDescent="0.25">
      <c r="A1680">
        <v>1678</v>
      </c>
      <c r="B1680" s="4">
        <v>126.6</v>
      </c>
      <c r="C1680">
        <f t="shared" si="521"/>
        <v>35.166666666666664</v>
      </c>
      <c r="D1680" s="5">
        <f t="shared" si="536"/>
        <v>-1.9290123456790671E-2</v>
      </c>
      <c r="E1680">
        <f t="shared" si="522"/>
        <v>25264.735818190202</v>
      </c>
      <c r="F1680">
        <f t="shared" si="523"/>
        <v>894162.23738888872</v>
      </c>
      <c r="G1680">
        <f>SUM($E$2:E1680)</f>
        <v>7420135.4283143226</v>
      </c>
      <c r="H1680">
        <f>SUM($F$2:F1680)</f>
        <v>278402472.90040594</v>
      </c>
      <c r="R1680">
        <f t="shared" si="524"/>
        <v>7420.1354283143228</v>
      </c>
      <c r="S1680">
        <f t="shared" si="525"/>
        <v>278402.47290040593</v>
      </c>
      <c r="U1680">
        <v>1678</v>
      </c>
      <c r="V1680" s="4">
        <v>126.6</v>
      </c>
      <c r="W1680">
        <f t="shared" si="526"/>
        <v>35.166666666666664</v>
      </c>
      <c r="X1680" s="5">
        <f t="shared" ref="X1680:X1743" si="540">($C1680-$C1679)/2/3.6</f>
        <v>-7.7160493827162684E-3</v>
      </c>
      <c r="Y1680">
        <f t="shared" si="527"/>
        <v>25853.310224054418</v>
      </c>
      <c r="Z1680">
        <f t="shared" si="527"/>
        <v>25853.310224054418</v>
      </c>
      <c r="AA1680">
        <f>SUM($E$2:$E1680)</f>
        <v>7420135.4283143226</v>
      </c>
      <c r="AB1680">
        <f>SUM($F$2:$F1680)</f>
        <v>278402472.90040594</v>
      </c>
      <c r="AC1680">
        <f t="shared" si="539"/>
        <v>12926.655112027209</v>
      </c>
      <c r="AD1680">
        <f t="shared" si="538"/>
        <v>896989.62609876529</v>
      </c>
      <c r="AE1680">
        <f t="shared" si="537"/>
        <v>-4242.7567361112451</v>
      </c>
      <c r="AF1680">
        <f t="shared" si="528"/>
        <v>-4242.7567361112451</v>
      </c>
      <c r="AG1680">
        <f t="shared" si="529"/>
        <v>4242.7567361112451</v>
      </c>
      <c r="AH1680">
        <f>ABS($AF1680)</f>
        <v>4242.7567361112451</v>
      </c>
      <c r="AI1680">
        <f t="shared" si="530"/>
        <v>0</v>
      </c>
      <c r="AJ1680">
        <f t="shared" si="531"/>
        <v>0</v>
      </c>
      <c r="AK1680">
        <f>SUM($AJ$2:AJ1680)</f>
        <v>52744.463691180012</v>
      </c>
      <c r="AL1680">
        <f t="shared" si="532"/>
        <v>25853.310224054418</v>
      </c>
      <c r="AM1680">
        <f>SUM($AL$2:AL1680)</f>
        <v>7397810.000492732</v>
      </c>
      <c r="AN1680">
        <f>SUM($AH$2:AH1680)</f>
        <v>8306617.5368132833</v>
      </c>
      <c r="AO1680">
        <f t="shared" si="533"/>
        <v>3273029.074365289</v>
      </c>
      <c r="AP1680">
        <f t="shared" si="534"/>
        <v>0</v>
      </c>
      <c r="AQ1680">
        <f t="shared" si="535"/>
        <v>0</v>
      </c>
      <c r="AR1680">
        <f>SUM($AQ$2:AQ1680)</f>
        <v>1549446.936421192</v>
      </c>
      <c r="AS1680">
        <f>SUM($AO$2:AO1680)</f>
        <v>608827815.60032499</v>
      </c>
    </row>
    <row r="1681" spans="1:45" x14ac:dyDescent="0.25">
      <c r="A1681">
        <v>1679</v>
      </c>
      <c r="B1681" s="4">
        <v>126.3</v>
      </c>
      <c r="C1681">
        <f t="shared" si="521"/>
        <v>35.083333333333329</v>
      </c>
      <c r="D1681" s="5">
        <f t="shared" si="536"/>
        <v>-2.3148148148147817E-2</v>
      </c>
      <c r="E1681">
        <f t="shared" si="522"/>
        <v>24908.753807575511</v>
      </c>
      <c r="F1681">
        <f t="shared" si="523"/>
        <v>889929.52268055524</v>
      </c>
      <c r="G1681">
        <f>SUM($E$2:E1681)</f>
        <v>7445044.182121898</v>
      </c>
      <c r="H1681">
        <f>SUM($F$2:F1681)</f>
        <v>279292402.42308652</v>
      </c>
      <c r="R1681">
        <f t="shared" si="524"/>
        <v>7445.0441821218983</v>
      </c>
      <c r="S1681">
        <f t="shared" si="525"/>
        <v>279292.40242308652</v>
      </c>
      <c r="U1681">
        <v>1679</v>
      </c>
      <c r="V1681" s="4">
        <v>126.3</v>
      </c>
      <c r="W1681">
        <f t="shared" si="526"/>
        <v>35.083333333333329</v>
      </c>
      <c r="X1681" s="5">
        <f t="shared" si="540"/>
        <v>-1.1574074074074403E-2</v>
      </c>
      <c r="Y1681">
        <f t="shared" si="527"/>
        <v>25495.933487359427</v>
      </c>
      <c r="Z1681">
        <f t="shared" si="527"/>
        <v>25495.933487359427</v>
      </c>
      <c r="AA1681">
        <f>SUM($E$2:$E1681)</f>
        <v>7445044.182121898</v>
      </c>
      <c r="AB1681">
        <f>SUM($F$2:$F1681)</f>
        <v>279292402.42308652</v>
      </c>
      <c r="AC1681">
        <f t="shared" si="539"/>
        <v>12747.966743679714</v>
      </c>
      <c r="AD1681">
        <f t="shared" si="538"/>
        <v>894162.23738888872</v>
      </c>
      <c r="AE1681">
        <f t="shared" si="537"/>
        <v>-7060.1034182100557</v>
      </c>
      <c r="AF1681">
        <f t="shared" si="528"/>
        <v>-7060.1034182100557</v>
      </c>
      <c r="AG1681">
        <f t="shared" si="529"/>
        <v>7060.1034182100557</v>
      </c>
      <c r="AH1681">
        <f>ABS($AF1681)</f>
        <v>7060.1034182100557</v>
      </c>
      <c r="AI1681">
        <f t="shared" si="530"/>
        <v>0</v>
      </c>
      <c r="AJ1681">
        <f t="shared" si="531"/>
        <v>0</v>
      </c>
      <c r="AK1681">
        <f>SUM($AJ$2:AJ1681)</f>
        <v>52744.463691180012</v>
      </c>
      <c r="AL1681">
        <f t="shared" si="532"/>
        <v>25495.933487359427</v>
      </c>
      <c r="AM1681">
        <f>SUM($AL$2:AL1681)</f>
        <v>7423305.9339800915</v>
      </c>
      <c r="AN1681">
        <f>SUM($AH$2:AH1681)</f>
        <v>8313677.6402314939</v>
      </c>
      <c r="AO1681">
        <f t="shared" si="533"/>
        <v>3220136.3994534956</v>
      </c>
      <c r="AP1681">
        <f t="shared" si="534"/>
        <v>0</v>
      </c>
      <c r="AQ1681">
        <f t="shared" si="535"/>
        <v>0</v>
      </c>
      <c r="AR1681">
        <f>SUM($AQ$2:AQ1681)</f>
        <v>1549446.936421192</v>
      </c>
      <c r="AS1681">
        <f>SUM($AO$2:AO1681)</f>
        <v>612047951.99977851</v>
      </c>
    </row>
    <row r="1682" spans="1:45" x14ac:dyDescent="0.25">
      <c r="A1682">
        <v>1680</v>
      </c>
      <c r="B1682" s="4">
        <v>126</v>
      </c>
      <c r="C1682">
        <f t="shared" si="521"/>
        <v>35</v>
      </c>
      <c r="D1682" s="5">
        <f t="shared" si="536"/>
        <v>-2.3148148148147817E-2</v>
      </c>
      <c r="E1682">
        <f t="shared" si="522"/>
        <v>24749.677759592614</v>
      </c>
      <c r="F1682">
        <f t="shared" si="523"/>
        <v>885706.85</v>
      </c>
      <c r="G1682">
        <f>SUM($E$2:E1682)</f>
        <v>7469793.8598814905</v>
      </c>
      <c r="H1682">
        <f>SUM($F$2:F1682)</f>
        <v>280178109.27308655</v>
      </c>
      <c r="R1682">
        <f t="shared" si="524"/>
        <v>7469.7938598814908</v>
      </c>
      <c r="S1682">
        <f t="shared" si="525"/>
        <v>280178.10927308653</v>
      </c>
      <c r="U1682">
        <v>1680</v>
      </c>
      <c r="V1682" s="4">
        <v>126</v>
      </c>
      <c r="W1682">
        <f t="shared" si="526"/>
        <v>35</v>
      </c>
      <c r="X1682" s="5">
        <f t="shared" si="540"/>
        <v>-1.1574074074073416E-2</v>
      </c>
      <c r="Y1682">
        <f t="shared" si="527"/>
        <v>25335.462713296332</v>
      </c>
      <c r="Z1682">
        <f t="shared" si="527"/>
        <v>25335.462713296332</v>
      </c>
      <c r="AA1682">
        <f>SUM($E$2:$E1682)</f>
        <v>7469793.8598814905</v>
      </c>
      <c r="AB1682">
        <f>SUM($F$2:$F1682)</f>
        <v>280178109.27308655</v>
      </c>
      <c r="AC1682">
        <f t="shared" si="539"/>
        <v>12667.731356648166</v>
      </c>
      <c r="AD1682">
        <f t="shared" si="538"/>
        <v>889929.52268055524</v>
      </c>
      <c r="AE1682">
        <f t="shared" si="537"/>
        <v>-8455.3873888887465</v>
      </c>
      <c r="AF1682">
        <f t="shared" si="528"/>
        <v>-8455.3873888887465</v>
      </c>
      <c r="AG1682">
        <f t="shared" si="529"/>
        <v>8455.3873888887465</v>
      </c>
      <c r="AH1682">
        <f>ABS($AF1682)</f>
        <v>8455.3873888887465</v>
      </c>
      <c r="AI1682">
        <f t="shared" si="530"/>
        <v>0</v>
      </c>
      <c r="AJ1682">
        <f t="shared" si="531"/>
        <v>0</v>
      </c>
      <c r="AK1682">
        <f>SUM($AJ$2:AJ1682)</f>
        <v>52744.463691180012</v>
      </c>
      <c r="AL1682">
        <f t="shared" si="532"/>
        <v>25335.462713296332</v>
      </c>
      <c r="AM1682">
        <f>SUM($AL$2:AL1682)</f>
        <v>7448641.396693388</v>
      </c>
      <c r="AN1682">
        <f>SUM($AH$2:AH1682)</f>
        <v>8322133.0276203826</v>
      </c>
      <c r="AO1682">
        <f t="shared" si="533"/>
        <v>3192268.301875338</v>
      </c>
      <c r="AP1682">
        <f t="shared" si="534"/>
        <v>0</v>
      </c>
      <c r="AQ1682">
        <f t="shared" si="535"/>
        <v>0</v>
      </c>
      <c r="AR1682">
        <f>SUM($AQ$2:AQ1682)</f>
        <v>1549446.936421192</v>
      </c>
      <c r="AS1682">
        <f>SUM($AO$2:AO1682)</f>
        <v>615240220.30165386</v>
      </c>
    </row>
    <row r="1683" spans="1:45" x14ac:dyDescent="0.25">
      <c r="A1683">
        <v>1681</v>
      </c>
      <c r="B1683" s="4">
        <v>125.7</v>
      </c>
      <c r="C1683">
        <f t="shared" si="521"/>
        <v>34.916666666666664</v>
      </c>
      <c r="D1683" s="5">
        <f t="shared" si="536"/>
        <v>-1.5432098765432537E-2</v>
      </c>
      <c r="E1683">
        <f t="shared" si="522"/>
        <v>24980.907993566962</v>
      </c>
      <c r="F1683">
        <f t="shared" si="523"/>
        <v>881494.21934722201</v>
      </c>
      <c r="G1683">
        <f>SUM($E$2:E1683)</f>
        <v>7494774.7678750576</v>
      </c>
      <c r="H1683">
        <f>SUM($F$2:F1683)</f>
        <v>281059603.49243379</v>
      </c>
      <c r="R1683">
        <f t="shared" si="524"/>
        <v>7494.7747678750575</v>
      </c>
      <c r="S1683">
        <f t="shared" si="525"/>
        <v>281059.60349243379</v>
      </c>
      <c r="U1683">
        <v>1681</v>
      </c>
      <c r="V1683" s="4">
        <v>125.7</v>
      </c>
      <c r="W1683">
        <f t="shared" si="526"/>
        <v>34.916666666666664</v>
      </c>
      <c r="X1683" s="5">
        <f t="shared" si="540"/>
        <v>-1.1574074074074403E-2</v>
      </c>
      <c r="Y1683">
        <f t="shared" si="527"/>
        <v>25175.70473610812</v>
      </c>
      <c r="Z1683">
        <f t="shared" si="527"/>
        <v>25175.70473610812</v>
      </c>
      <c r="AA1683">
        <f>SUM($E$2:$E1683)</f>
        <v>7494774.7678750576</v>
      </c>
      <c r="AB1683">
        <f>SUM($F$2:$F1683)</f>
        <v>281059603.49243379</v>
      </c>
      <c r="AC1683">
        <f t="shared" si="539"/>
        <v>12587.85236805406</v>
      </c>
      <c r="AD1683">
        <f t="shared" si="538"/>
        <v>885706.85</v>
      </c>
      <c r="AE1683">
        <f t="shared" si="537"/>
        <v>-8435.3033333332278</v>
      </c>
      <c r="AF1683">
        <f t="shared" si="528"/>
        <v>-8435.3033333332278</v>
      </c>
      <c r="AG1683">
        <f t="shared" si="529"/>
        <v>8435.3033333332278</v>
      </c>
      <c r="AH1683">
        <f>ABS($AF1683)</f>
        <v>8435.3033333332278</v>
      </c>
      <c r="AI1683">
        <f t="shared" si="530"/>
        <v>0</v>
      </c>
      <c r="AJ1683">
        <f t="shared" si="531"/>
        <v>0</v>
      </c>
      <c r="AK1683">
        <f>SUM($AJ$2:AJ1683)</f>
        <v>52744.463691180012</v>
      </c>
      <c r="AL1683">
        <f t="shared" si="532"/>
        <v>25175.70473610812</v>
      </c>
      <c r="AM1683">
        <f>SUM($AL$2:AL1683)</f>
        <v>7473817.101429496</v>
      </c>
      <c r="AN1683">
        <f>SUM($AH$2:AH1683)</f>
        <v>8330568.3309537154</v>
      </c>
      <c r="AO1683">
        <f t="shared" si="533"/>
        <v>3164586.0853287908</v>
      </c>
      <c r="AP1683">
        <f t="shared" si="534"/>
        <v>0</v>
      </c>
      <c r="AQ1683">
        <f t="shared" si="535"/>
        <v>0</v>
      </c>
      <c r="AR1683">
        <f>SUM($AQ$2:AQ1683)</f>
        <v>1549446.936421192</v>
      </c>
      <c r="AS1683">
        <f>SUM($AO$2:AO1683)</f>
        <v>618404806.38698268</v>
      </c>
    </row>
    <row r="1684" spans="1:45" x14ac:dyDescent="0.25">
      <c r="A1684">
        <v>1682</v>
      </c>
      <c r="B1684" s="4">
        <v>125.6</v>
      </c>
      <c r="C1684">
        <f t="shared" si="521"/>
        <v>34.888888888888886</v>
      </c>
      <c r="D1684" s="5">
        <f t="shared" si="536"/>
        <v>-3.8580246913581342E-3</v>
      </c>
      <c r="E1684">
        <f t="shared" si="522"/>
        <v>25511.893728972282</v>
      </c>
      <c r="F1684">
        <f t="shared" si="523"/>
        <v>880092.24069135787</v>
      </c>
      <c r="G1684">
        <f>SUM($E$2:E1684)</f>
        <v>7520286.6616040301</v>
      </c>
      <c r="H1684">
        <f>SUM($F$2:F1684)</f>
        <v>281939695.73312515</v>
      </c>
      <c r="R1684">
        <f t="shared" si="524"/>
        <v>7520.2866616040301</v>
      </c>
      <c r="S1684">
        <f t="shared" si="525"/>
        <v>281939.69573312515</v>
      </c>
      <c r="U1684">
        <v>1682</v>
      </c>
      <c r="V1684" s="4">
        <v>125.6</v>
      </c>
      <c r="W1684">
        <f t="shared" si="526"/>
        <v>34.888888888888886</v>
      </c>
      <c r="X1684" s="5">
        <f t="shared" si="540"/>
        <v>-3.8580246913581342E-3</v>
      </c>
      <c r="Y1684">
        <f t="shared" si="527"/>
        <v>25511.893728972282</v>
      </c>
      <c r="Z1684">
        <f t="shared" si="527"/>
        <v>25511.893728972282</v>
      </c>
      <c r="AA1684">
        <f>SUM($E$2:$E1684)</f>
        <v>7520286.6616040301</v>
      </c>
      <c r="AB1684">
        <f>SUM($F$2:$F1684)</f>
        <v>281939695.73312515</v>
      </c>
      <c r="AC1684">
        <f t="shared" si="539"/>
        <v>12755.946864486141</v>
      </c>
      <c r="AD1684">
        <f t="shared" si="538"/>
        <v>881494.21934722201</v>
      </c>
      <c r="AE1684">
        <f t="shared" si="537"/>
        <v>-5614.6093086421024</v>
      </c>
      <c r="AF1684">
        <f t="shared" si="528"/>
        <v>-5614.6093086421024</v>
      </c>
      <c r="AG1684">
        <f t="shared" si="529"/>
        <v>5614.6093086421024</v>
      </c>
      <c r="AH1684">
        <f>ABS($AF1684)</f>
        <v>5614.6093086421024</v>
      </c>
      <c r="AI1684">
        <f t="shared" si="530"/>
        <v>0</v>
      </c>
      <c r="AJ1684">
        <f t="shared" si="531"/>
        <v>0</v>
      </c>
      <c r="AK1684">
        <f>SUM($AJ$2:AJ1684)</f>
        <v>52744.463691180012</v>
      </c>
      <c r="AL1684">
        <f t="shared" si="532"/>
        <v>25511.893728972282</v>
      </c>
      <c r="AM1684">
        <f>SUM($AL$2:AL1684)</f>
        <v>7499328.9951584684</v>
      </c>
      <c r="AN1684">
        <f>SUM($AH$2:AH1684)</f>
        <v>8336182.9402623577</v>
      </c>
      <c r="AO1684">
        <f t="shared" si="533"/>
        <v>3204293.8523589186</v>
      </c>
      <c r="AP1684">
        <f t="shared" si="534"/>
        <v>0</v>
      </c>
      <c r="AQ1684">
        <f t="shared" si="535"/>
        <v>0</v>
      </c>
      <c r="AR1684">
        <f>SUM($AQ$2:AQ1684)</f>
        <v>1549446.936421192</v>
      </c>
      <c r="AS1684">
        <f>SUM($AO$2:AO1684)</f>
        <v>621609100.23934162</v>
      </c>
    </row>
    <row r="1685" spans="1:45" x14ac:dyDescent="0.25">
      <c r="A1685">
        <v>1683</v>
      </c>
      <c r="B1685" s="4">
        <v>125.6</v>
      </c>
      <c r="C1685">
        <f t="shared" si="521"/>
        <v>34.888888888888886</v>
      </c>
      <c r="D1685" s="5">
        <f t="shared" si="536"/>
        <v>7.7160493827162684E-3</v>
      </c>
      <c r="E1685">
        <f t="shared" si="522"/>
        <v>26095.81904790234</v>
      </c>
      <c r="F1685">
        <f t="shared" si="523"/>
        <v>880092.24069135787</v>
      </c>
      <c r="G1685">
        <f>SUM($E$2:E1685)</f>
        <v>7546382.4806519328</v>
      </c>
      <c r="H1685">
        <f>SUM($F$2:F1685)</f>
        <v>282819787.97381651</v>
      </c>
      <c r="R1685">
        <f t="shared" si="524"/>
        <v>7546.3824806519324</v>
      </c>
      <c r="S1685">
        <f t="shared" si="525"/>
        <v>282819.78797381651</v>
      </c>
      <c r="U1685">
        <v>1683</v>
      </c>
      <c r="V1685" s="4">
        <v>125.6</v>
      </c>
      <c r="W1685">
        <f t="shared" si="526"/>
        <v>34.888888888888886</v>
      </c>
      <c r="X1685" s="5">
        <f t="shared" si="540"/>
        <v>0</v>
      </c>
      <c r="Y1685">
        <f t="shared" si="527"/>
        <v>25706.535501948969</v>
      </c>
      <c r="Z1685">
        <f t="shared" si="527"/>
        <v>25706.535501948969</v>
      </c>
      <c r="AA1685">
        <f>SUM($E$2:$E1685)</f>
        <v>7546382.4806519328</v>
      </c>
      <c r="AB1685">
        <f>SUM($F$2:$F1685)</f>
        <v>282819787.97381651</v>
      </c>
      <c r="AC1685">
        <f t="shared" si="539"/>
        <v>12853.267750974484</v>
      </c>
      <c r="AD1685">
        <f t="shared" si="538"/>
        <v>880092.24069135787</v>
      </c>
      <c r="AE1685">
        <f t="shared" si="537"/>
        <v>-1401.9786558641354</v>
      </c>
      <c r="AF1685">
        <f t="shared" si="528"/>
        <v>-1401.9786558641354</v>
      </c>
      <c r="AG1685">
        <f t="shared" si="529"/>
        <v>1401.9786558641354</v>
      </c>
      <c r="AH1685">
        <f>ABS($AF1685)</f>
        <v>1401.9786558641354</v>
      </c>
      <c r="AI1685">
        <f t="shared" si="530"/>
        <v>0</v>
      </c>
      <c r="AJ1685">
        <f t="shared" si="531"/>
        <v>0</v>
      </c>
      <c r="AK1685">
        <f>SUM($AJ$2:AJ1685)</f>
        <v>52744.463691180012</v>
      </c>
      <c r="AL1685">
        <f t="shared" si="532"/>
        <v>25706.535501948969</v>
      </c>
      <c r="AM1685">
        <f>SUM($AL$2:AL1685)</f>
        <v>7525035.5306604169</v>
      </c>
      <c r="AN1685">
        <f>SUM($AH$2:AH1685)</f>
        <v>8337584.9189182222</v>
      </c>
      <c r="AO1685">
        <f t="shared" si="533"/>
        <v>3228740.8590447903</v>
      </c>
      <c r="AP1685">
        <f t="shared" si="534"/>
        <v>0</v>
      </c>
      <c r="AQ1685">
        <f t="shared" si="535"/>
        <v>0</v>
      </c>
      <c r="AR1685">
        <f>SUM($AQ$2:AQ1685)</f>
        <v>1549446.936421192</v>
      </c>
      <c r="AS1685">
        <f>SUM($AO$2:AO1685)</f>
        <v>624837841.09838641</v>
      </c>
    </row>
    <row r="1686" spans="1:45" x14ac:dyDescent="0.25">
      <c r="A1686">
        <v>1684</v>
      </c>
      <c r="B1686" s="4">
        <v>125.8</v>
      </c>
      <c r="C1686">
        <f t="shared" si="521"/>
        <v>34.944444444444443</v>
      </c>
      <c r="D1686" s="5">
        <f t="shared" si="536"/>
        <v>2.3148148148148806E-2</v>
      </c>
      <c r="E1686">
        <f t="shared" si="522"/>
        <v>26983.443709230174</v>
      </c>
      <c r="F1686">
        <f t="shared" si="523"/>
        <v>882897.31378395041</v>
      </c>
      <c r="G1686">
        <f>SUM($E$2:E1686)</f>
        <v>7573365.9243611628</v>
      </c>
      <c r="H1686">
        <f>SUM($F$2:F1686)</f>
        <v>283702685.28760046</v>
      </c>
      <c r="R1686">
        <f t="shared" si="524"/>
        <v>7573.3659243611628</v>
      </c>
      <c r="S1686">
        <f t="shared" si="525"/>
        <v>283702.68528760044</v>
      </c>
      <c r="U1686">
        <v>1684</v>
      </c>
      <c r="V1686" s="4">
        <v>125.8</v>
      </c>
      <c r="W1686">
        <f t="shared" si="526"/>
        <v>34.944444444444443</v>
      </c>
      <c r="X1686" s="5">
        <f t="shared" si="540"/>
        <v>7.7160493827162684E-3</v>
      </c>
      <c r="Y1686">
        <f t="shared" si="527"/>
        <v>26203.636860807652</v>
      </c>
      <c r="Z1686">
        <f t="shared" si="527"/>
        <v>26203.636860807652</v>
      </c>
      <c r="AA1686">
        <f>SUM($E$2:$E1686)</f>
        <v>7573365.9243611628</v>
      </c>
      <c r="AB1686">
        <f>SUM($F$2:$F1686)</f>
        <v>283702685.28760046</v>
      </c>
      <c r="AC1686">
        <f t="shared" si="539"/>
        <v>13101.818430403826</v>
      </c>
      <c r="AD1686">
        <f t="shared" si="538"/>
        <v>880092.24069135787</v>
      </c>
      <c r="AE1686">
        <f t="shared" si="537"/>
        <v>2805.0730925925309</v>
      </c>
      <c r="AF1686">
        <f t="shared" si="528"/>
        <v>0</v>
      </c>
      <c r="AG1686">
        <f t="shared" si="529"/>
        <v>0</v>
      </c>
      <c r="AH1686">
        <f>ABS($AF1686)</f>
        <v>0</v>
      </c>
      <c r="AI1686">
        <f t="shared" si="530"/>
        <v>0</v>
      </c>
      <c r="AJ1686">
        <f t="shared" si="531"/>
        <v>0</v>
      </c>
      <c r="AK1686">
        <f>SUM($AJ$2:AJ1686)</f>
        <v>52744.463691180012</v>
      </c>
      <c r="AL1686">
        <f t="shared" si="532"/>
        <v>26203.636860807652</v>
      </c>
      <c r="AM1686">
        <f>SUM($AL$2:AL1686)</f>
        <v>7551239.1675212244</v>
      </c>
      <c r="AN1686">
        <f>SUM($AH$2:AH1686)</f>
        <v>8337584.9189182222</v>
      </c>
      <c r="AO1686">
        <f t="shared" si="533"/>
        <v>3296417.5170896025</v>
      </c>
      <c r="AP1686">
        <f t="shared" si="534"/>
        <v>0</v>
      </c>
      <c r="AQ1686">
        <f t="shared" si="535"/>
        <v>0</v>
      </c>
      <c r="AR1686">
        <f>SUM($AQ$2:AQ1686)</f>
        <v>1549446.936421192</v>
      </c>
      <c r="AS1686">
        <f>SUM($AO$2:AO1686)</f>
        <v>628134258.61547601</v>
      </c>
    </row>
    <row r="1687" spans="1:45" x14ac:dyDescent="0.25">
      <c r="A1687">
        <v>1685</v>
      </c>
      <c r="B1687" s="4">
        <v>126.2</v>
      </c>
      <c r="C1687">
        <f t="shared" si="521"/>
        <v>35.055555555555557</v>
      </c>
      <c r="D1687" s="5">
        <f t="shared" si="536"/>
        <v>3.0864197530864088E-2</v>
      </c>
      <c r="E1687">
        <f t="shared" si="522"/>
        <v>27593.651418922804</v>
      </c>
      <c r="F1687">
        <f t="shared" si="523"/>
        <v>888520.84933950612</v>
      </c>
      <c r="G1687">
        <f>SUM($E$2:E1687)</f>
        <v>7600959.5757800853</v>
      </c>
      <c r="H1687">
        <f>SUM($F$2:F1687)</f>
        <v>284591206.13693994</v>
      </c>
      <c r="R1687">
        <f t="shared" si="524"/>
        <v>7600.9595757800853</v>
      </c>
      <c r="S1687">
        <f t="shared" si="525"/>
        <v>284591.20613693993</v>
      </c>
      <c r="U1687">
        <v>1685</v>
      </c>
      <c r="V1687" s="4">
        <v>126.2</v>
      </c>
      <c r="W1687">
        <f t="shared" si="526"/>
        <v>35.055555555555557</v>
      </c>
      <c r="X1687" s="5">
        <f t="shared" si="540"/>
        <v>1.5432098765432537E-2</v>
      </c>
      <c r="Y1687">
        <f t="shared" si="527"/>
        <v>26811.365057468785</v>
      </c>
      <c r="Z1687">
        <f t="shared" si="527"/>
        <v>26811.365057468785</v>
      </c>
      <c r="AA1687">
        <f>SUM($E$2:$E1687)</f>
        <v>7600959.5757800853</v>
      </c>
      <c r="AB1687">
        <f>SUM($F$2:$F1687)</f>
        <v>284591206.13693994</v>
      </c>
      <c r="AC1687">
        <f t="shared" si="539"/>
        <v>13405.682528734393</v>
      </c>
      <c r="AD1687">
        <f t="shared" si="538"/>
        <v>882897.31378395041</v>
      </c>
      <c r="AE1687">
        <f t="shared" si="537"/>
        <v>8428.6086481482489</v>
      </c>
      <c r="AF1687">
        <f t="shared" si="528"/>
        <v>0</v>
      </c>
      <c r="AG1687">
        <f t="shared" si="529"/>
        <v>0</v>
      </c>
      <c r="AH1687">
        <f>ABS($AF1687)</f>
        <v>0</v>
      </c>
      <c r="AI1687">
        <f t="shared" si="530"/>
        <v>0</v>
      </c>
      <c r="AJ1687">
        <f t="shared" si="531"/>
        <v>0</v>
      </c>
      <c r="AK1687">
        <f>SUM($AJ$2:AJ1687)</f>
        <v>52744.463691180012</v>
      </c>
      <c r="AL1687">
        <f t="shared" si="532"/>
        <v>26811.365057468785</v>
      </c>
      <c r="AM1687">
        <f>SUM($AL$2:AL1687)</f>
        <v>7578050.5325786928</v>
      </c>
      <c r="AN1687">
        <f>SUM($AH$2:AH1687)</f>
        <v>8337584.9189182222</v>
      </c>
      <c r="AO1687">
        <f t="shared" si="533"/>
        <v>3383594.2702525607</v>
      </c>
      <c r="AP1687">
        <f t="shared" si="534"/>
        <v>0</v>
      </c>
      <c r="AQ1687">
        <f t="shared" si="535"/>
        <v>0</v>
      </c>
      <c r="AR1687">
        <f>SUM($AQ$2:AQ1687)</f>
        <v>1549446.936421192</v>
      </c>
      <c r="AS1687">
        <f>SUM($AO$2:AO1687)</f>
        <v>631517852.8857286</v>
      </c>
    </row>
    <row r="1688" spans="1:45" x14ac:dyDescent="0.25">
      <c r="A1688">
        <v>1686</v>
      </c>
      <c r="B1688" s="4">
        <v>126.6</v>
      </c>
      <c r="C1688">
        <f t="shared" si="521"/>
        <v>35.166666666666664</v>
      </c>
      <c r="D1688" s="5">
        <f t="shared" si="536"/>
        <v>3.0864197530864088E-2</v>
      </c>
      <c r="E1688">
        <f t="shared" si="522"/>
        <v>27815.224910268415</v>
      </c>
      <c r="F1688">
        <f t="shared" si="523"/>
        <v>894162.23738888872</v>
      </c>
      <c r="G1688">
        <f>SUM($E$2:E1688)</f>
        <v>7628774.8006903538</v>
      </c>
      <c r="H1688">
        <f>SUM($F$2:F1688)</f>
        <v>285485368.37432885</v>
      </c>
      <c r="R1688">
        <f t="shared" si="524"/>
        <v>7628.7748006903539</v>
      </c>
      <c r="S1688">
        <f t="shared" si="525"/>
        <v>285485.36837432883</v>
      </c>
      <c r="U1688">
        <v>1686</v>
      </c>
      <c r="V1688" s="4">
        <v>126.6</v>
      </c>
      <c r="W1688">
        <f t="shared" si="526"/>
        <v>35.166666666666664</v>
      </c>
      <c r="X1688" s="5">
        <f t="shared" si="540"/>
        <v>1.543209876543155E-2</v>
      </c>
      <c r="Y1688">
        <f t="shared" si="527"/>
        <v>27030.459035782795</v>
      </c>
      <c r="Z1688">
        <f t="shared" si="527"/>
        <v>27030.459035782795</v>
      </c>
      <c r="AA1688">
        <f>SUM($E$2:$E1688)</f>
        <v>7628774.8006903538</v>
      </c>
      <c r="AB1688">
        <f>SUM($F$2:$F1688)</f>
        <v>285485368.37432885</v>
      </c>
      <c r="AC1688">
        <f t="shared" si="539"/>
        <v>13515.229517891397</v>
      </c>
      <c r="AD1688">
        <f t="shared" si="538"/>
        <v>888520.84933950612</v>
      </c>
      <c r="AE1688">
        <f t="shared" si="537"/>
        <v>11264.923604938318</v>
      </c>
      <c r="AF1688">
        <f t="shared" si="528"/>
        <v>0</v>
      </c>
      <c r="AG1688">
        <f t="shared" si="529"/>
        <v>0</v>
      </c>
      <c r="AH1688">
        <f>ABS($AF1688)</f>
        <v>0</v>
      </c>
      <c r="AI1688">
        <f t="shared" si="530"/>
        <v>0</v>
      </c>
      <c r="AJ1688">
        <f t="shared" si="531"/>
        <v>0</v>
      </c>
      <c r="AK1688">
        <f>SUM($AJ$2:AJ1688)</f>
        <v>52744.463691180012</v>
      </c>
      <c r="AL1688">
        <f t="shared" si="532"/>
        <v>27030.459035782795</v>
      </c>
      <c r="AM1688">
        <f>SUM($AL$2:AL1688)</f>
        <v>7605080.9916144758</v>
      </c>
      <c r="AN1688">
        <f>SUM($AH$2:AH1688)</f>
        <v>8337584.9189182222</v>
      </c>
      <c r="AO1688">
        <f t="shared" si="533"/>
        <v>3422056.1139301015</v>
      </c>
      <c r="AP1688">
        <f t="shared" si="534"/>
        <v>0</v>
      </c>
      <c r="AQ1688">
        <f t="shared" si="535"/>
        <v>0</v>
      </c>
      <c r="AR1688">
        <f>SUM($AQ$2:AQ1688)</f>
        <v>1549446.936421192</v>
      </c>
      <c r="AS1688">
        <f>SUM($AO$2:AO1688)</f>
        <v>634939908.9996587</v>
      </c>
    </row>
    <row r="1689" spans="1:45" x14ac:dyDescent="0.25">
      <c r="A1689">
        <v>1687</v>
      </c>
      <c r="B1689" s="4">
        <v>127</v>
      </c>
      <c r="C1689">
        <f t="shared" si="521"/>
        <v>35.277777777777779</v>
      </c>
      <c r="D1689" s="5">
        <f t="shared" si="536"/>
        <v>3.0864197530865074E-2</v>
      </c>
      <c r="E1689">
        <f t="shared" si="522"/>
        <v>28038.071630317776</v>
      </c>
      <c r="F1689">
        <f t="shared" si="523"/>
        <v>899821.47793209867</v>
      </c>
      <c r="G1689">
        <f>SUM($E$2:E1689)</f>
        <v>7656812.8723206716</v>
      </c>
      <c r="H1689">
        <f>SUM($F$2:F1689)</f>
        <v>286385189.85226095</v>
      </c>
      <c r="R1689">
        <f t="shared" si="524"/>
        <v>7656.8128723206719</v>
      </c>
      <c r="S1689">
        <f t="shared" si="525"/>
        <v>286385.18985226093</v>
      </c>
      <c r="U1689">
        <v>1687</v>
      </c>
      <c r="V1689" s="4">
        <v>127</v>
      </c>
      <c r="W1689">
        <f t="shared" si="526"/>
        <v>35.277777777777779</v>
      </c>
      <c r="X1689" s="5">
        <f t="shared" si="540"/>
        <v>1.5432098765432537E-2</v>
      </c>
      <c r="Y1689">
        <f t="shared" si="527"/>
        <v>27250.826242800609</v>
      </c>
      <c r="Z1689">
        <f t="shared" si="527"/>
        <v>27250.826242800609</v>
      </c>
      <c r="AA1689">
        <f>SUM($E$2:$E1689)</f>
        <v>7656812.8723206716</v>
      </c>
      <c r="AB1689">
        <f>SUM($F$2:$F1689)</f>
        <v>286385189.85226095</v>
      </c>
      <c r="AC1689">
        <f t="shared" si="539"/>
        <v>13625.413121400305</v>
      </c>
      <c r="AD1689">
        <f t="shared" si="538"/>
        <v>894162.23738888872</v>
      </c>
      <c r="AE1689">
        <f t="shared" si="537"/>
        <v>11300.628592592548</v>
      </c>
      <c r="AF1689">
        <f t="shared" si="528"/>
        <v>0</v>
      </c>
      <c r="AG1689">
        <f t="shared" si="529"/>
        <v>0</v>
      </c>
      <c r="AH1689">
        <f>ABS($AF1689)</f>
        <v>0</v>
      </c>
      <c r="AI1689">
        <f t="shared" si="530"/>
        <v>0</v>
      </c>
      <c r="AJ1689">
        <f t="shared" si="531"/>
        <v>0</v>
      </c>
      <c r="AK1689">
        <f>SUM($AJ$2:AJ1689)</f>
        <v>52744.463691180012</v>
      </c>
      <c r="AL1689">
        <f t="shared" si="532"/>
        <v>27250.826242800609</v>
      </c>
      <c r="AM1689">
        <f>SUM($AL$2:AL1689)</f>
        <v>7632331.8178572766</v>
      </c>
      <c r="AN1689">
        <f>SUM($AH$2:AH1689)</f>
        <v>8337584.9189182222</v>
      </c>
      <c r="AO1689">
        <f t="shared" si="533"/>
        <v>3460854.9328356772</v>
      </c>
      <c r="AP1689">
        <f t="shared" si="534"/>
        <v>0</v>
      </c>
      <c r="AQ1689">
        <f t="shared" si="535"/>
        <v>0</v>
      </c>
      <c r="AR1689">
        <f>SUM($AQ$2:AQ1689)</f>
        <v>1549446.936421192</v>
      </c>
      <c r="AS1689">
        <f>SUM($AO$2:AO1689)</f>
        <v>638400763.9324944</v>
      </c>
    </row>
    <row r="1690" spans="1:45" x14ac:dyDescent="0.25">
      <c r="A1690">
        <v>1688</v>
      </c>
      <c r="B1690" s="4">
        <v>127.4</v>
      </c>
      <c r="C1690">
        <f t="shared" si="521"/>
        <v>35.388888888888893</v>
      </c>
      <c r="D1690" s="5">
        <f t="shared" si="536"/>
        <v>2.3148148148147817E-2</v>
      </c>
      <c r="E1690">
        <f t="shared" si="522"/>
        <v>27867.333151635903</v>
      </c>
      <c r="F1690">
        <f t="shared" si="523"/>
        <v>905498.57096913597</v>
      </c>
      <c r="G1690">
        <f>SUM($E$2:E1690)</f>
        <v>7684680.2054723073</v>
      </c>
      <c r="H1690">
        <f>SUM($F$2:F1690)</f>
        <v>287290688.42323011</v>
      </c>
      <c r="R1690">
        <f t="shared" si="524"/>
        <v>7684.6802054723075</v>
      </c>
      <c r="S1690">
        <f t="shared" si="525"/>
        <v>287290.68842323014</v>
      </c>
      <c r="U1690">
        <v>1688</v>
      </c>
      <c r="V1690" s="4">
        <v>127.4</v>
      </c>
      <c r="W1690">
        <f t="shared" si="526"/>
        <v>35.388888888888893</v>
      </c>
      <c r="X1690" s="5">
        <f t="shared" si="540"/>
        <v>1.5432098765432537E-2</v>
      </c>
      <c r="Y1690">
        <f t="shared" si="527"/>
        <v>27472.470701361592</v>
      </c>
      <c r="Z1690">
        <f t="shared" si="527"/>
        <v>27472.470701361592</v>
      </c>
      <c r="AA1690">
        <f>SUM($E$2:$E1690)</f>
        <v>7684680.2054723073</v>
      </c>
      <c r="AB1690">
        <f>SUM($F$2:$F1690)</f>
        <v>287290688.42323011</v>
      </c>
      <c r="AC1690">
        <f t="shared" si="539"/>
        <v>13736.235350680796</v>
      </c>
      <c r="AD1690">
        <f t="shared" si="538"/>
        <v>899821.47793209867</v>
      </c>
      <c r="AE1690">
        <f t="shared" si="537"/>
        <v>11336.333580247243</v>
      </c>
      <c r="AF1690">
        <f t="shared" si="528"/>
        <v>0</v>
      </c>
      <c r="AG1690">
        <f t="shared" si="529"/>
        <v>0</v>
      </c>
      <c r="AH1690">
        <f>ABS($AF1690)</f>
        <v>0</v>
      </c>
      <c r="AI1690">
        <f t="shared" si="530"/>
        <v>0</v>
      </c>
      <c r="AJ1690">
        <f t="shared" si="531"/>
        <v>0</v>
      </c>
      <c r="AK1690">
        <f>SUM($AJ$2:AJ1690)</f>
        <v>52744.463691180012</v>
      </c>
      <c r="AL1690">
        <f t="shared" si="532"/>
        <v>27472.470701361592</v>
      </c>
      <c r="AM1690">
        <f>SUM($AL$2:AL1690)</f>
        <v>7659804.2885586387</v>
      </c>
      <c r="AN1690">
        <f>SUM($AH$2:AH1690)</f>
        <v>8337584.9189182222</v>
      </c>
      <c r="AO1690">
        <f t="shared" si="533"/>
        <v>3499992.7673534667</v>
      </c>
      <c r="AP1690">
        <f t="shared" si="534"/>
        <v>0</v>
      </c>
      <c r="AQ1690">
        <f t="shared" si="535"/>
        <v>0</v>
      </c>
      <c r="AR1690">
        <f>SUM($AQ$2:AQ1690)</f>
        <v>1549446.936421192</v>
      </c>
      <c r="AS1690">
        <f>SUM($AO$2:AO1690)</f>
        <v>641900756.69984782</v>
      </c>
    </row>
    <row r="1691" spans="1:45" x14ac:dyDescent="0.25">
      <c r="A1691">
        <v>1689</v>
      </c>
      <c r="B1691" s="4">
        <v>127.6</v>
      </c>
      <c r="C1691">
        <f t="shared" si="521"/>
        <v>35.444444444444443</v>
      </c>
      <c r="D1691" s="5">
        <f t="shared" si="536"/>
        <v>1.543209876543155E-2</v>
      </c>
      <c r="E1691">
        <f t="shared" si="522"/>
        <v>27583.773157108066</v>
      </c>
      <c r="F1691">
        <f t="shared" si="523"/>
        <v>908343.81217283942</v>
      </c>
      <c r="G1691">
        <f>SUM($E$2:E1691)</f>
        <v>7712263.9786294149</v>
      </c>
      <c r="H1691">
        <f>SUM($F$2:F1691)</f>
        <v>288199032.23540294</v>
      </c>
      <c r="R1691">
        <f t="shared" si="524"/>
        <v>7712.2639786294149</v>
      </c>
      <c r="S1691">
        <f t="shared" si="525"/>
        <v>288199.03223540296</v>
      </c>
      <c r="U1691">
        <v>1689</v>
      </c>
      <c r="V1691" s="4">
        <v>127.6</v>
      </c>
      <c r="W1691">
        <f t="shared" si="526"/>
        <v>35.444444444444443</v>
      </c>
      <c r="X1691" s="5">
        <f t="shared" si="540"/>
        <v>7.7160493827152813E-3</v>
      </c>
      <c r="Y1691">
        <f t="shared" si="527"/>
        <v>27188.29082857582</v>
      </c>
      <c r="Z1691">
        <f t="shared" si="527"/>
        <v>27188.29082857582</v>
      </c>
      <c r="AA1691">
        <f>SUM($E$2:$E1691)</f>
        <v>7712263.9786294149</v>
      </c>
      <c r="AB1691">
        <f>SUM($F$2:$F1691)</f>
        <v>288199032.23540294</v>
      </c>
      <c r="AC1691">
        <f t="shared" si="539"/>
        <v>13594.14541428791</v>
      </c>
      <c r="AD1691">
        <f t="shared" si="538"/>
        <v>905498.57096913597</v>
      </c>
      <c r="AE1691">
        <f t="shared" si="537"/>
        <v>8522.3342407407472</v>
      </c>
      <c r="AF1691">
        <f t="shared" si="528"/>
        <v>0</v>
      </c>
      <c r="AG1691">
        <f t="shared" si="529"/>
        <v>0</v>
      </c>
      <c r="AH1691">
        <f>ABS($AF1691)</f>
        <v>0</v>
      </c>
      <c r="AI1691">
        <f t="shared" si="530"/>
        <v>0</v>
      </c>
      <c r="AJ1691">
        <f t="shared" si="531"/>
        <v>0</v>
      </c>
      <c r="AK1691">
        <f>SUM($AJ$2:AJ1691)</f>
        <v>52744.463691180012</v>
      </c>
      <c r="AL1691">
        <f t="shared" si="532"/>
        <v>27188.29082857582</v>
      </c>
      <c r="AM1691">
        <f>SUM($AL$2:AL1691)</f>
        <v>7686992.579387214</v>
      </c>
      <c r="AN1691">
        <f>SUM($AH$2:AH1691)</f>
        <v>8337584.9189182222</v>
      </c>
      <c r="AO1691">
        <f t="shared" si="533"/>
        <v>3469225.9097262747</v>
      </c>
      <c r="AP1691">
        <f t="shared" si="534"/>
        <v>0</v>
      </c>
      <c r="AQ1691">
        <f t="shared" si="535"/>
        <v>0</v>
      </c>
      <c r="AR1691">
        <f>SUM($AQ$2:AQ1691)</f>
        <v>1549446.936421192</v>
      </c>
      <c r="AS1691">
        <f>SUM($AO$2:AO1691)</f>
        <v>645369982.60957408</v>
      </c>
    </row>
    <row r="1692" spans="1:45" x14ac:dyDescent="0.25">
      <c r="A1692">
        <v>1690</v>
      </c>
      <c r="B1692" s="4">
        <v>127.8</v>
      </c>
      <c r="C1692">
        <f t="shared" si="521"/>
        <v>35.5</v>
      </c>
      <c r="D1692" s="5">
        <f t="shared" si="536"/>
        <v>1.1574074074074403E-2</v>
      </c>
      <c r="E1692">
        <f t="shared" si="522"/>
        <v>27497.345330910208</v>
      </c>
      <c r="F1692">
        <f t="shared" si="523"/>
        <v>911193.51649999991</v>
      </c>
      <c r="G1692">
        <f>SUM($E$2:E1692)</f>
        <v>7739761.3239603247</v>
      </c>
      <c r="H1692">
        <f>SUM($F$2:F1692)</f>
        <v>289110225.75190294</v>
      </c>
      <c r="R1692">
        <f t="shared" si="524"/>
        <v>7739.7613239603252</v>
      </c>
      <c r="S1692">
        <f t="shared" si="525"/>
        <v>289110.22575190297</v>
      </c>
      <c r="U1692">
        <v>1690</v>
      </c>
      <c r="V1692" s="4">
        <v>127.8</v>
      </c>
      <c r="W1692">
        <f t="shared" si="526"/>
        <v>35.5</v>
      </c>
      <c r="X1692" s="5">
        <f t="shared" si="540"/>
        <v>7.7160493827162684E-3</v>
      </c>
      <c r="Y1692">
        <f t="shared" si="527"/>
        <v>27299.29422751514</v>
      </c>
      <c r="Z1692">
        <f t="shared" si="527"/>
        <v>27299.29422751514</v>
      </c>
      <c r="AA1692">
        <f>SUM($E$2:$E1692)</f>
        <v>7739761.3239603247</v>
      </c>
      <c r="AB1692">
        <f>SUM($F$2:$F1692)</f>
        <v>289110225.75190294</v>
      </c>
      <c r="AC1692">
        <f t="shared" si="539"/>
        <v>13649.64711375757</v>
      </c>
      <c r="AD1692">
        <f t="shared" si="538"/>
        <v>908343.81217283942</v>
      </c>
      <c r="AE1692">
        <f t="shared" si="537"/>
        <v>5694.9455308639444</v>
      </c>
      <c r="AF1692">
        <f t="shared" si="528"/>
        <v>0</v>
      </c>
      <c r="AG1692">
        <f t="shared" si="529"/>
        <v>0</v>
      </c>
      <c r="AH1692">
        <f>ABS($AF1692)</f>
        <v>0</v>
      </c>
      <c r="AI1692">
        <f t="shared" si="530"/>
        <v>0</v>
      </c>
      <c r="AJ1692">
        <f t="shared" si="531"/>
        <v>0</v>
      </c>
      <c r="AK1692">
        <f>SUM($AJ$2:AJ1692)</f>
        <v>52744.463691180012</v>
      </c>
      <c r="AL1692">
        <f t="shared" si="532"/>
        <v>27299.29422751514</v>
      </c>
      <c r="AM1692">
        <f>SUM($AL$2:AL1692)</f>
        <v>7714291.8736147294</v>
      </c>
      <c r="AN1692">
        <f>SUM($AH$2:AH1692)</f>
        <v>8337584.9189182222</v>
      </c>
      <c r="AO1692">
        <f t="shared" si="533"/>
        <v>3488849.8022764348</v>
      </c>
      <c r="AP1692">
        <f t="shared" si="534"/>
        <v>0</v>
      </c>
      <c r="AQ1692">
        <f t="shared" si="535"/>
        <v>0</v>
      </c>
      <c r="AR1692">
        <f>SUM($AQ$2:AQ1692)</f>
        <v>1549446.936421192</v>
      </c>
      <c r="AS1692">
        <f>SUM($AO$2:AO1692)</f>
        <v>648858832.41185057</v>
      </c>
    </row>
    <row r="1693" spans="1:45" x14ac:dyDescent="0.25">
      <c r="A1693">
        <v>1691</v>
      </c>
      <c r="B1693" s="4">
        <v>127.9</v>
      </c>
      <c r="C1693">
        <f t="shared" si="521"/>
        <v>35.527777777777779</v>
      </c>
      <c r="D1693" s="5">
        <f t="shared" si="536"/>
        <v>7.7160493827162684E-3</v>
      </c>
      <c r="E1693">
        <f t="shared" si="522"/>
        <v>27354.916392170919</v>
      </c>
      <c r="F1693">
        <f t="shared" si="523"/>
        <v>912620.04233487649</v>
      </c>
      <c r="G1693">
        <f>SUM($E$2:E1693)</f>
        <v>7767116.2403524956</v>
      </c>
      <c r="H1693">
        <f>SUM($F$2:F1693)</f>
        <v>290022845.79423779</v>
      </c>
      <c r="R1693">
        <f t="shared" si="524"/>
        <v>7767.1162403524959</v>
      </c>
      <c r="S1693">
        <f t="shared" si="525"/>
        <v>290022.8457942378</v>
      </c>
      <c r="U1693">
        <v>1691</v>
      </c>
      <c r="V1693" s="4">
        <v>127.9</v>
      </c>
      <c r="W1693">
        <f t="shared" si="526"/>
        <v>35.527777777777779</v>
      </c>
      <c r="X1693" s="5">
        <f t="shared" si="540"/>
        <v>3.8580246913581342E-3</v>
      </c>
      <c r="Y1693">
        <f t="shared" si="527"/>
        <v>27156.710319211379</v>
      </c>
      <c r="Z1693">
        <f t="shared" si="527"/>
        <v>27156.710319211379</v>
      </c>
      <c r="AA1693">
        <f>SUM($E$2:$E1693)</f>
        <v>7767116.2403524956</v>
      </c>
      <c r="AB1693">
        <f>SUM($F$2:$F1693)</f>
        <v>290022845.79423779</v>
      </c>
      <c r="AC1693">
        <f t="shared" si="539"/>
        <v>13578.35515960569</v>
      </c>
      <c r="AD1693">
        <f t="shared" si="538"/>
        <v>911193.51649999991</v>
      </c>
      <c r="AE1693">
        <f t="shared" si="537"/>
        <v>4276.2301620370708</v>
      </c>
      <c r="AF1693">
        <f t="shared" si="528"/>
        <v>0</v>
      </c>
      <c r="AG1693">
        <f t="shared" si="529"/>
        <v>0</v>
      </c>
      <c r="AH1693">
        <f>ABS($AF1693)</f>
        <v>0</v>
      </c>
      <c r="AI1693">
        <f t="shared" si="530"/>
        <v>0</v>
      </c>
      <c r="AJ1693">
        <f t="shared" si="531"/>
        <v>0</v>
      </c>
      <c r="AK1693">
        <f>SUM($AJ$2:AJ1693)</f>
        <v>52744.463691180012</v>
      </c>
      <c r="AL1693">
        <f t="shared" si="532"/>
        <v>27156.710319211379</v>
      </c>
      <c r="AM1693">
        <f>SUM($AL$2:AL1693)</f>
        <v>7741448.5839339411</v>
      </c>
      <c r="AN1693">
        <f>SUM($AH$2:AH1693)</f>
        <v>8337584.9189182222</v>
      </c>
      <c r="AO1693">
        <f t="shared" si="533"/>
        <v>3473343.2498271354</v>
      </c>
      <c r="AP1693">
        <f t="shared" si="534"/>
        <v>0</v>
      </c>
      <c r="AQ1693">
        <f t="shared" si="535"/>
        <v>0</v>
      </c>
      <c r="AR1693">
        <f>SUM($AQ$2:AQ1693)</f>
        <v>1549446.936421192</v>
      </c>
      <c r="AS1693">
        <f>SUM($AO$2:AO1693)</f>
        <v>652332175.66167772</v>
      </c>
    </row>
    <row r="1694" spans="1:45" x14ac:dyDescent="0.25">
      <c r="A1694">
        <v>1692</v>
      </c>
      <c r="B1694" s="4">
        <v>128</v>
      </c>
      <c r="C1694">
        <f t="shared" si="521"/>
        <v>35.555555555555557</v>
      </c>
      <c r="D1694" s="5">
        <f t="shared" si="536"/>
        <v>7.7160493827152813E-3</v>
      </c>
      <c r="E1694">
        <f t="shared" si="522"/>
        <v>27410.618950759916</v>
      </c>
      <c r="F1694">
        <f t="shared" si="523"/>
        <v>914047.68395061733</v>
      </c>
      <c r="G1694">
        <f>SUM($E$2:E1694)</f>
        <v>7794526.8593032556</v>
      </c>
      <c r="H1694">
        <f>SUM($F$2:F1694)</f>
        <v>290936893.4781884</v>
      </c>
      <c r="R1694">
        <f t="shared" si="524"/>
        <v>7794.5268593032552</v>
      </c>
      <c r="S1694">
        <f t="shared" si="525"/>
        <v>290936.89347818837</v>
      </c>
      <c r="U1694">
        <v>1692</v>
      </c>
      <c r="V1694" s="4">
        <v>128</v>
      </c>
      <c r="W1694">
        <f t="shared" si="526"/>
        <v>35.555555555555557</v>
      </c>
      <c r="X1694" s="5">
        <f t="shared" si="540"/>
        <v>3.8580246913581342E-3</v>
      </c>
      <c r="Y1694">
        <f t="shared" si="527"/>
        <v>27212.257908235955</v>
      </c>
      <c r="Z1694">
        <f t="shared" si="527"/>
        <v>27212.257908235955</v>
      </c>
      <c r="AA1694">
        <f>SUM($E$2:$E1694)</f>
        <v>7794526.8593032556</v>
      </c>
      <c r="AB1694">
        <f>SUM($F$2:$F1694)</f>
        <v>290936893.4781884</v>
      </c>
      <c r="AC1694">
        <f t="shared" si="539"/>
        <v>13606.128954117978</v>
      </c>
      <c r="AD1694">
        <f t="shared" si="538"/>
        <v>912620.04233487649</v>
      </c>
      <c r="AE1694">
        <f t="shared" si="537"/>
        <v>2854.1674506174168</v>
      </c>
      <c r="AF1694">
        <f t="shared" si="528"/>
        <v>0</v>
      </c>
      <c r="AG1694">
        <f t="shared" si="529"/>
        <v>0</v>
      </c>
      <c r="AH1694">
        <f>ABS($AF1694)</f>
        <v>0</v>
      </c>
      <c r="AI1694">
        <f t="shared" si="530"/>
        <v>0</v>
      </c>
      <c r="AJ1694">
        <f t="shared" si="531"/>
        <v>0</v>
      </c>
      <c r="AK1694">
        <f>SUM($AJ$2:AJ1694)</f>
        <v>52744.463691180012</v>
      </c>
      <c r="AL1694">
        <f t="shared" si="532"/>
        <v>27212.257908235955</v>
      </c>
      <c r="AM1694">
        <f>SUM($AL$2:AL1694)</f>
        <v>7768660.8418421773</v>
      </c>
      <c r="AN1694">
        <f>SUM($AH$2:AH1694)</f>
        <v>8337584.9189182222</v>
      </c>
      <c r="AO1694">
        <f t="shared" si="533"/>
        <v>3483169.0122542023</v>
      </c>
      <c r="AP1694">
        <f t="shared" si="534"/>
        <v>0</v>
      </c>
      <c r="AQ1694">
        <f t="shared" si="535"/>
        <v>0</v>
      </c>
      <c r="AR1694">
        <f>SUM($AQ$2:AQ1694)</f>
        <v>1549446.936421192</v>
      </c>
      <c r="AS1694">
        <f>SUM($AO$2:AO1694)</f>
        <v>655815344.67393196</v>
      </c>
    </row>
    <row r="1695" spans="1:45" x14ac:dyDescent="0.25">
      <c r="A1695">
        <v>1693</v>
      </c>
      <c r="B1695" s="4">
        <v>128.1</v>
      </c>
      <c r="C1695">
        <f t="shared" si="521"/>
        <v>35.583333333333329</v>
      </c>
      <c r="D1695" s="5">
        <f t="shared" si="536"/>
        <v>7.7160493827152813E-3</v>
      </c>
      <c r="E1695">
        <f t="shared" si="522"/>
        <v>27466.401966139063</v>
      </c>
      <c r="F1695">
        <f t="shared" si="523"/>
        <v>915476.44134722196</v>
      </c>
      <c r="G1695">
        <f>SUM($E$2:E1695)</f>
        <v>7821993.2612693943</v>
      </c>
      <c r="H1695">
        <f>SUM($F$2:F1695)</f>
        <v>291852369.91953564</v>
      </c>
      <c r="R1695">
        <f t="shared" si="524"/>
        <v>7821.9932612693947</v>
      </c>
      <c r="S1695">
        <f t="shared" si="525"/>
        <v>291852.36991953565</v>
      </c>
      <c r="U1695">
        <v>1693</v>
      </c>
      <c r="V1695" s="4">
        <v>128.1</v>
      </c>
      <c r="W1695">
        <f t="shared" si="526"/>
        <v>35.583333333333329</v>
      </c>
      <c r="X1695" s="5">
        <f t="shared" si="540"/>
        <v>3.8580246913571476E-3</v>
      </c>
      <c r="Y1695">
        <f t="shared" si="527"/>
        <v>27267.88595405058</v>
      </c>
      <c r="Z1695">
        <f t="shared" si="527"/>
        <v>27267.88595405058</v>
      </c>
      <c r="AA1695">
        <f>SUM($E$2:$E1695)</f>
        <v>7821993.2612693943</v>
      </c>
      <c r="AB1695">
        <f>SUM($F$2:$F1695)</f>
        <v>291852369.91953564</v>
      </c>
      <c r="AC1695">
        <f t="shared" si="539"/>
        <v>13633.94297702529</v>
      </c>
      <c r="AD1695">
        <f t="shared" si="538"/>
        <v>914047.68395061733</v>
      </c>
      <c r="AE1695">
        <f t="shared" si="537"/>
        <v>2856.3990123454714</v>
      </c>
      <c r="AF1695">
        <f t="shared" si="528"/>
        <v>0</v>
      </c>
      <c r="AG1695">
        <f t="shared" si="529"/>
        <v>0</v>
      </c>
      <c r="AH1695">
        <f>ABS($AF1695)</f>
        <v>0</v>
      </c>
      <c r="AI1695">
        <f t="shared" si="530"/>
        <v>0</v>
      </c>
      <c r="AJ1695">
        <f t="shared" si="531"/>
        <v>0</v>
      </c>
      <c r="AK1695">
        <f>SUM($AJ$2:AJ1695)</f>
        <v>52744.463691180012</v>
      </c>
      <c r="AL1695">
        <f t="shared" si="532"/>
        <v>27267.88595405058</v>
      </c>
      <c r="AM1695">
        <f>SUM($AL$2:AL1695)</f>
        <v>7795928.7277962277</v>
      </c>
      <c r="AN1695">
        <f>SUM($AH$2:AH1695)</f>
        <v>8337584.9189182222</v>
      </c>
      <c r="AO1695">
        <f t="shared" si="533"/>
        <v>3493016.1907138792</v>
      </c>
      <c r="AP1695">
        <f t="shared" si="534"/>
        <v>0</v>
      </c>
      <c r="AQ1695">
        <f t="shared" si="535"/>
        <v>0</v>
      </c>
      <c r="AR1695">
        <f>SUM($AQ$2:AQ1695)</f>
        <v>1549446.936421192</v>
      </c>
      <c r="AS1695">
        <f>SUM($AO$2:AO1695)</f>
        <v>659308360.86464584</v>
      </c>
    </row>
    <row r="1696" spans="1:45" x14ac:dyDescent="0.25">
      <c r="A1696">
        <v>1694</v>
      </c>
      <c r="B1696" s="4">
        <v>128.19999999999999</v>
      </c>
      <c r="C1696">
        <f t="shared" si="521"/>
        <v>35.611111111111107</v>
      </c>
      <c r="D1696" s="5">
        <f t="shared" si="536"/>
        <v>7.7160493827172555E-3</v>
      </c>
      <c r="E1696">
        <f t="shared" si="522"/>
        <v>27522.265501165315</v>
      </c>
      <c r="F1696">
        <f t="shared" si="523"/>
        <v>916906.31452469109</v>
      </c>
      <c r="G1696">
        <f>SUM($E$2:E1696)</f>
        <v>7849515.5267705601</v>
      </c>
      <c r="H1696">
        <f>SUM($F$2:F1696)</f>
        <v>292769276.23406035</v>
      </c>
      <c r="R1696">
        <f t="shared" si="524"/>
        <v>7849.5155267705604</v>
      </c>
      <c r="S1696">
        <f t="shared" si="525"/>
        <v>292769.27623406035</v>
      </c>
      <c r="U1696">
        <v>1694</v>
      </c>
      <c r="V1696" s="4">
        <v>128.19999999999999</v>
      </c>
      <c r="W1696">
        <f t="shared" si="526"/>
        <v>35.611111111111107</v>
      </c>
      <c r="X1696" s="5">
        <f t="shared" si="540"/>
        <v>3.8580246913581342E-3</v>
      </c>
      <c r="Y1696">
        <f t="shared" si="527"/>
        <v>27323.594519512309</v>
      </c>
      <c r="Z1696">
        <f t="shared" si="527"/>
        <v>27323.594519512309</v>
      </c>
      <c r="AA1696">
        <f>SUM($E$2:$E1696)</f>
        <v>7849515.5267705601</v>
      </c>
      <c r="AB1696">
        <f>SUM($F$2:$F1696)</f>
        <v>292769276.23406035</v>
      </c>
      <c r="AC1696">
        <f t="shared" si="539"/>
        <v>13661.797259756155</v>
      </c>
      <c r="AD1696">
        <f t="shared" si="538"/>
        <v>915476.44134722196</v>
      </c>
      <c r="AE1696">
        <f t="shared" si="537"/>
        <v>2858.6305740737589</v>
      </c>
      <c r="AF1696">
        <f t="shared" si="528"/>
        <v>0</v>
      </c>
      <c r="AG1696">
        <f t="shared" si="529"/>
        <v>0</v>
      </c>
      <c r="AH1696">
        <f>ABS($AF1696)</f>
        <v>0</v>
      </c>
      <c r="AI1696">
        <f t="shared" si="530"/>
        <v>0</v>
      </c>
      <c r="AJ1696">
        <f t="shared" si="531"/>
        <v>0</v>
      </c>
      <c r="AK1696">
        <f>SUM($AJ$2:AJ1696)</f>
        <v>52744.463691180012</v>
      </c>
      <c r="AL1696">
        <f t="shared" si="532"/>
        <v>27323.594519512309</v>
      </c>
      <c r="AM1696">
        <f>SUM($AL$2:AL1696)</f>
        <v>7823252.3223157404</v>
      </c>
      <c r="AN1696">
        <f>SUM($AH$2:AH1696)</f>
        <v>8337584.9189182222</v>
      </c>
      <c r="AO1696">
        <f t="shared" si="533"/>
        <v>3502884.8174014776</v>
      </c>
      <c r="AP1696">
        <f t="shared" si="534"/>
        <v>0</v>
      </c>
      <c r="AQ1696">
        <f t="shared" si="535"/>
        <v>0</v>
      </c>
      <c r="AR1696">
        <f>SUM($AQ$2:AQ1696)</f>
        <v>1549446.936421192</v>
      </c>
      <c r="AS1696">
        <f>SUM($AO$2:AO1696)</f>
        <v>662811245.68204737</v>
      </c>
    </row>
    <row r="1697" spans="1:45" x14ac:dyDescent="0.25">
      <c r="A1697">
        <v>1695</v>
      </c>
      <c r="B1697" s="4">
        <v>128.30000000000001</v>
      </c>
      <c r="C1697">
        <f t="shared" si="521"/>
        <v>35.638888888888893</v>
      </c>
      <c r="D1697" s="5">
        <f t="shared" si="536"/>
        <v>7.7160493827162684E-3</v>
      </c>
      <c r="E1697">
        <f t="shared" si="522"/>
        <v>27578.209618695291</v>
      </c>
      <c r="F1697">
        <f t="shared" si="523"/>
        <v>918337.30348302482</v>
      </c>
      <c r="G1697">
        <f>SUM($E$2:E1697)</f>
        <v>7877093.7363892552</v>
      </c>
      <c r="H1697">
        <f>SUM($F$2:F1697)</f>
        <v>293687613.53754336</v>
      </c>
      <c r="R1697">
        <f t="shared" si="524"/>
        <v>7877.0937363892554</v>
      </c>
      <c r="S1697">
        <f t="shared" si="525"/>
        <v>293687.61353754334</v>
      </c>
      <c r="U1697">
        <v>1695</v>
      </c>
      <c r="V1697" s="4">
        <v>128.30000000000001</v>
      </c>
      <c r="W1697">
        <f t="shared" si="526"/>
        <v>35.638888888888893</v>
      </c>
      <c r="X1697" s="5">
        <f t="shared" si="540"/>
        <v>3.8580246913591213E-3</v>
      </c>
      <c r="Y1697">
        <f t="shared" si="527"/>
        <v>27379.383667477916</v>
      </c>
      <c r="Z1697">
        <f t="shared" si="527"/>
        <v>27379.383667477916</v>
      </c>
      <c r="AA1697">
        <f>SUM($E$2:$E1697)</f>
        <v>7877093.7363892552</v>
      </c>
      <c r="AB1697">
        <f>SUM($F$2:$F1697)</f>
        <v>293687613.53754336</v>
      </c>
      <c r="AC1697">
        <f t="shared" si="539"/>
        <v>13689.691833738958</v>
      </c>
      <c r="AD1697">
        <f t="shared" si="538"/>
        <v>916906.31452469109</v>
      </c>
      <c r="AE1697">
        <f t="shared" si="537"/>
        <v>2860.8621358028613</v>
      </c>
      <c r="AF1697">
        <f t="shared" si="528"/>
        <v>0</v>
      </c>
      <c r="AG1697">
        <f t="shared" si="529"/>
        <v>0</v>
      </c>
      <c r="AH1697">
        <f>ABS($AF1697)</f>
        <v>0</v>
      </c>
      <c r="AI1697">
        <f t="shared" si="530"/>
        <v>0</v>
      </c>
      <c r="AJ1697">
        <f t="shared" si="531"/>
        <v>0</v>
      </c>
      <c r="AK1697">
        <f>SUM($AJ$2:AJ1697)</f>
        <v>52744.463691180012</v>
      </c>
      <c r="AL1697">
        <f t="shared" si="532"/>
        <v>27379.383667477916</v>
      </c>
      <c r="AM1697">
        <f>SUM($AL$2:AL1697)</f>
        <v>7850631.7059832187</v>
      </c>
      <c r="AN1697">
        <f>SUM($AH$2:AH1697)</f>
        <v>8337584.9189182222</v>
      </c>
      <c r="AO1697">
        <f t="shared" si="533"/>
        <v>3512774.924537417</v>
      </c>
      <c r="AP1697">
        <f t="shared" si="534"/>
        <v>0</v>
      </c>
      <c r="AQ1697">
        <f t="shared" si="535"/>
        <v>0</v>
      </c>
      <c r="AR1697">
        <f>SUM($AQ$2:AQ1697)</f>
        <v>1549446.936421192</v>
      </c>
      <c r="AS1697">
        <f>SUM($AO$2:AO1697)</f>
        <v>666324020.60658479</v>
      </c>
    </row>
    <row r="1698" spans="1:45" x14ac:dyDescent="0.25">
      <c r="A1698">
        <v>1696</v>
      </c>
      <c r="B1698" s="4">
        <v>128.4</v>
      </c>
      <c r="C1698">
        <f t="shared" si="521"/>
        <v>35.666666666666664</v>
      </c>
      <c r="D1698" s="5">
        <f t="shared" si="536"/>
        <v>7.7160493827152813E-3</v>
      </c>
      <c r="E1698">
        <f t="shared" si="522"/>
        <v>27634.234381585964</v>
      </c>
      <c r="F1698">
        <f t="shared" si="523"/>
        <v>919769.408222222</v>
      </c>
      <c r="G1698">
        <f>SUM($E$2:E1698)</f>
        <v>7904727.9707708415</v>
      </c>
      <c r="H1698">
        <f>SUM($F$2:F1698)</f>
        <v>294607382.94576555</v>
      </c>
      <c r="R1698">
        <f t="shared" si="524"/>
        <v>7904.7279707708412</v>
      </c>
      <c r="S1698">
        <f t="shared" si="525"/>
        <v>294607.38294576557</v>
      </c>
      <c r="U1698">
        <v>1696</v>
      </c>
      <c r="V1698" s="4">
        <v>128.4</v>
      </c>
      <c r="W1698">
        <f t="shared" si="526"/>
        <v>35.666666666666664</v>
      </c>
      <c r="X1698" s="5">
        <f t="shared" si="540"/>
        <v>3.8580246913571476E-3</v>
      </c>
      <c r="Y1698">
        <f t="shared" si="527"/>
        <v>27435.253460804066</v>
      </c>
      <c r="Z1698">
        <f t="shared" si="527"/>
        <v>27435.253460804066</v>
      </c>
      <c r="AA1698">
        <f>SUM($E$2:$E1698)</f>
        <v>7904727.9707708415</v>
      </c>
      <c r="AB1698">
        <f>SUM($F$2:$F1698)</f>
        <v>294607382.94576555</v>
      </c>
      <c r="AC1698">
        <f t="shared" si="539"/>
        <v>13717.626730402033</v>
      </c>
      <c r="AD1698">
        <f t="shared" si="538"/>
        <v>918337.30348302482</v>
      </c>
      <c r="AE1698">
        <f t="shared" si="537"/>
        <v>2863.093697530916</v>
      </c>
      <c r="AF1698">
        <f t="shared" si="528"/>
        <v>0</v>
      </c>
      <c r="AG1698">
        <f t="shared" si="529"/>
        <v>0</v>
      </c>
      <c r="AH1698">
        <f>ABS($AF1698)</f>
        <v>0</v>
      </c>
      <c r="AI1698">
        <f t="shared" si="530"/>
        <v>0</v>
      </c>
      <c r="AJ1698">
        <f t="shared" si="531"/>
        <v>0</v>
      </c>
      <c r="AK1698">
        <f>SUM($AJ$2:AJ1698)</f>
        <v>52744.463691180012</v>
      </c>
      <c r="AL1698">
        <f t="shared" si="532"/>
        <v>27435.253460804066</v>
      </c>
      <c r="AM1698">
        <f>SUM($AL$2:AL1698)</f>
        <v>7878066.9594440227</v>
      </c>
      <c r="AN1698">
        <f>SUM($AH$2:AH1698)</f>
        <v>8337584.9189182222</v>
      </c>
      <c r="AO1698">
        <f t="shared" si="533"/>
        <v>3522686.5443672421</v>
      </c>
      <c r="AP1698">
        <f t="shared" si="534"/>
        <v>0</v>
      </c>
      <c r="AQ1698">
        <f t="shared" si="535"/>
        <v>0</v>
      </c>
      <c r="AR1698">
        <f>SUM($AQ$2:AQ1698)</f>
        <v>1549446.936421192</v>
      </c>
      <c r="AS1698">
        <f>SUM($AO$2:AO1698)</f>
        <v>669846707.15095198</v>
      </c>
    </row>
    <row r="1699" spans="1:45" x14ac:dyDescent="0.25">
      <c r="A1699">
        <v>1697</v>
      </c>
      <c r="B1699" s="4">
        <v>128.5</v>
      </c>
      <c r="C1699">
        <f t="shared" si="521"/>
        <v>35.694444444444443</v>
      </c>
      <c r="D1699" s="5">
        <f t="shared" si="536"/>
        <v>7.7160493827162684E-3</v>
      </c>
      <c r="E1699">
        <f t="shared" si="522"/>
        <v>27690.339852694349</v>
      </c>
      <c r="F1699">
        <f t="shared" si="523"/>
        <v>921202.62874228379</v>
      </c>
      <c r="G1699">
        <f>SUM($E$2:E1699)</f>
        <v>7932418.3106235359</v>
      </c>
      <c r="H1699">
        <f>SUM($F$2:F1699)</f>
        <v>295528585.57450783</v>
      </c>
      <c r="R1699">
        <f t="shared" si="524"/>
        <v>7932.4183106235359</v>
      </c>
      <c r="S1699">
        <f t="shared" si="525"/>
        <v>295528.58557450783</v>
      </c>
      <c r="U1699">
        <v>1697</v>
      </c>
      <c r="V1699" s="4">
        <v>128.5</v>
      </c>
      <c r="W1699">
        <f t="shared" si="526"/>
        <v>35.694444444444443</v>
      </c>
      <c r="X1699" s="5">
        <f t="shared" si="540"/>
        <v>3.8580246913581342E-3</v>
      </c>
      <c r="Y1699">
        <f t="shared" si="527"/>
        <v>27491.20396234798</v>
      </c>
      <c r="Z1699">
        <f t="shared" si="527"/>
        <v>27491.20396234798</v>
      </c>
      <c r="AA1699">
        <f>SUM($E$2:$E1699)</f>
        <v>7932418.3106235359</v>
      </c>
      <c r="AB1699">
        <f>SUM($F$2:$F1699)</f>
        <v>295528585.57450783</v>
      </c>
      <c r="AC1699">
        <f t="shared" si="539"/>
        <v>13745.60198117399</v>
      </c>
      <c r="AD1699">
        <f t="shared" si="538"/>
        <v>919769.408222222</v>
      </c>
      <c r="AE1699">
        <f t="shared" si="537"/>
        <v>2865.3252592589706</v>
      </c>
      <c r="AF1699">
        <f t="shared" si="528"/>
        <v>0</v>
      </c>
      <c r="AG1699">
        <f t="shared" si="529"/>
        <v>0</v>
      </c>
      <c r="AH1699">
        <f>ABS($AF1699)</f>
        <v>0</v>
      </c>
      <c r="AI1699">
        <f t="shared" si="530"/>
        <v>0</v>
      </c>
      <c r="AJ1699">
        <f t="shared" si="531"/>
        <v>0</v>
      </c>
      <c r="AK1699">
        <f>SUM($AJ$2:AJ1699)</f>
        <v>52744.463691180012</v>
      </c>
      <c r="AL1699">
        <f t="shared" si="532"/>
        <v>27491.20396234798</v>
      </c>
      <c r="AM1699">
        <f>SUM($AL$2:AL1699)</f>
        <v>7905558.1634063711</v>
      </c>
      <c r="AN1699">
        <f>SUM($AH$2:AH1699)</f>
        <v>8337584.9189182222</v>
      </c>
      <c r="AO1699">
        <f t="shared" si="533"/>
        <v>3532619.7091617156</v>
      </c>
      <c r="AP1699">
        <f t="shared" si="534"/>
        <v>0</v>
      </c>
      <c r="AQ1699">
        <f t="shared" si="535"/>
        <v>0</v>
      </c>
      <c r="AR1699">
        <f>SUM($AQ$2:AQ1699)</f>
        <v>1549446.936421192</v>
      </c>
      <c r="AS1699">
        <f>SUM($AO$2:AO1699)</f>
        <v>673379326.86011374</v>
      </c>
    </row>
    <row r="1700" spans="1:45" x14ac:dyDescent="0.25">
      <c r="A1700">
        <v>1698</v>
      </c>
      <c r="B1700" s="4">
        <v>128.6</v>
      </c>
      <c r="C1700">
        <f t="shared" si="521"/>
        <v>35.722222222222221</v>
      </c>
      <c r="D1700" s="5">
        <f t="shared" si="536"/>
        <v>3.8580246913581342E-3</v>
      </c>
      <c r="E1700">
        <f t="shared" si="522"/>
        <v>27547.235234966294</v>
      </c>
      <c r="F1700">
        <f t="shared" si="523"/>
        <v>922636.96504320973</v>
      </c>
      <c r="G1700">
        <f>SUM($E$2:E1700)</f>
        <v>7959965.5458585024</v>
      </c>
      <c r="H1700">
        <f>SUM($F$2:F1700)</f>
        <v>296451222.53955102</v>
      </c>
      <c r="R1700">
        <f t="shared" si="524"/>
        <v>7959.9655458585021</v>
      </c>
      <c r="S1700">
        <f t="shared" si="525"/>
        <v>296451.22253955103</v>
      </c>
      <c r="U1700">
        <v>1698</v>
      </c>
      <c r="V1700" s="4">
        <v>128.6</v>
      </c>
      <c r="W1700">
        <f t="shared" si="526"/>
        <v>35.722222222222221</v>
      </c>
      <c r="X1700" s="5">
        <f t="shared" si="540"/>
        <v>3.8580246913581342E-3</v>
      </c>
      <c r="Y1700">
        <f t="shared" si="527"/>
        <v>27547.235234966294</v>
      </c>
      <c r="Z1700">
        <f t="shared" si="527"/>
        <v>27547.235234966294</v>
      </c>
      <c r="AA1700">
        <f>SUM($E$2:$E1700)</f>
        <v>7959965.5458585024</v>
      </c>
      <c r="AB1700">
        <f>SUM($F$2:$F1700)</f>
        <v>296451222.53955102</v>
      </c>
      <c r="AC1700">
        <f t="shared" si="539"/>
        <v>13773.617617483147</v>
      </c>
      <c r="AD1700">
        <f t="shared" si="538"/>
        <v>921202.62874228379</v>
      </c>
      <c r="AE1700">
        <f t="shared" si="537"/>
        <v>2867.5568209877238</v>
      </c>
      <c r="AF1700">
        <f t="shared" si="528"/>
        <v>0</v>
      </c>
      <c r="AG1700">
        <f t="shared" si="529"/>
        <v>0</v>
      </c>
      <c r="AH1700">
        <f>ABS($AF1700)</f>
        <v>0</v>
      </c>
      <c r="AI1700">
        <f t="shared" si="530"/>
        <v>0</v>
      </c>
      <c r="AJ1700">
        <f t="shared" si="531"/>
        <v>0</v>
      </c>
      <c r="AK1700">
        <f>SUM($AJ$2:AJ1700)</f>
        <v>52744.463691180012</v>
      </c>
      <c r="AL1700">
        <f t="shared" si="532"/>
        <v>27547.235234966294</v>
      </c>
      <c r="AM1700">
        <f>SUM($AL$2:AL1700)</f>
        <v>7933105.3986413376</v>
      </c>
      <c r="AN1700">
        <f>SUM($AH$2:AH1700)</f>
        <v>8337584.9189182222</v>
      </c>
      <c r="AO1700">
        <f t="shared" si="533"/>
        <v>3542574.4512166651</v>
      </c>
      <c r="AP1700">
        <f t="shared" si="534"/>
        <v>0</v>
      </c>
      <c r="AQ1700">
        <f t="shared" si="535"/>
        <v>0</v>
      </c>
      <c r="AR1700">
        <f>SUM($AQ$2:AQ1700)</f>
        <v>1549446.936421192</v>
      </c>
      <c r="AS1700">
        <f>SUM($AO$2:AO1700)</f>
        <v>676921901.31133044</v>
      </c>
    </row>
    <row r="1701" spans="1:45" x14ac:dyDescent="0.25">
      <c r="A1701">
        <v>1699</v>
      </c>
      <c r="B1701" s="4">
        <v>128.6</v>
      </c>
      <c r="C1701">
        <f t="shared" si="521"/>
        <v>35.722222222222221</v>
      </c>
      <c r="D1701" s="5">
        <f t="shared" si="536"/>
        <v>-3.8580246913581342E-3</v>
      </c>
      <c r="E1701">
        <f t="shared" si="522"/>
        <v>27148.653515144611</v>
      </c>
      <c r="F1701">
        <f t="shared" si="523"/>
        <v>922636.96504320973</v>
      </c>
      <c r="G1701">
        <f>SUM($E$2:E1701)</f>
        <v>7987114.1993736466</v>
      </c>
      <c r="H1701">
        <f>SUM($F$2:F1701)</f>
        <v>297373859.50459421</v>
      </c>
      <c r="R1701">
        <f t="shared" si="524"/>
        <v>7987.1141993736464</v>
      </c>
      <c r="S1701">
        <f t="shared" si="525"/>
        <v>297373.85950459423</v>
      </c>
      <c r="U1701">
        <v>1699</v>
      </c>
      <c r="V1701" s="4">
        <v>128.6</v>
      </c>
      <c r="W1701">
        <f t="shared" si="526"/>
        <v>35.722222222222221</v>
      </c>
      <c r="X1701" s="5">
        <f t="shared" si="540"/>
        <v>0</v>
      </c>
      <c r="Y1701">
        <f t="shared" si="527"/>
        <v>27347.944375055453</v>
      </c>
      <c r="Z1701">
        <f t="shared" si="527"/>
        <v>27347.944375055453</v>
      </c>
      <c r="AA1701">
        <f>SUM($E$2:$E1701)</f>
        <v>7987114.1993736466</v>
      </c>
      <c r="AB1701">
        <f>SUM($F$2:$F1701)</f>
        <v>297373859.50459421</v>
      </c>
      <c r="AC1701">
        <f t="shared" si="539"/>
        <v>13673.972187527726</v>
      </c>
      <c r="AD1701">
        <f t="shared" si="538"/>
        <v>922636.96504320973</v>
      </c>
      <c r="AE1701">
        <f t="shared" si="537"/>
        <v>1434.3363009259338</v>
      </c>
      <c r="AF1701">
        <f t="shared" si="528"/>
        <v>0</v>
      </c>
      <c r="AG1701">
        <f t="shared" si="529"/>
        <v>0</v>
      </c>
      <c r="AH1701">
        <f>ABS($AF1701)</f>
        <v>0</v>
      </c>
      <c r="AI1701">
        <f t="shared" si="530"/>
        <v>0</v>
      </c>
      <c r="AJ1701">
        <f t="shared" si="531"/>
        <v>0</v>
      </c>
      <c r="AK1701">
        <f>SUM($AJ$2:AJ1701)</f>
        <v>52744.463691180012</v>
      </c>
      <c r="AL1701">
        <f t="shared" si="532"/>
        <v>27347.944375055453</v>
      </c>
      <c r="AM1701">
        <f>SUM($AL$2:AL1701)</f>
        <v>7960453.3430163935</v>
      </c>
      <c r="AN1701">
        <f>SUM($AH$2:AH1701)</f>
        <v>8337584.9189182222</v>
      </c>
      <c r="AO1701">
        <f t="shared" si="533"/>
        <v>3516945.6466321312</v>
      </c>
      <c r="AP1701">
        <f t="shared" si="534"/>
        <v>0</v>
      </c>
      <c r="AQ1701">
        <f t="shared" si="535"/>
        <v>0</v>
      </c>
      <c r="AR1701">
        <f>SUM($AQ$2:AQ1701)</f>
        <v>1549446.936421192</v>
      </c>
      <c r="AS1701">
        <f>SUM($AO$2:AO1701)</f>
        <v>680438846.95796251</v>
      </c>
    </row>
    <row r="1702" spans="1:45" x14ac:dyDescent="0.25">
      <c r="A1702">
        <v>1700</v>
      </c>
      <c r="B1702" s="4">
        <v>128.5</v>
      </c>
      <c r="C1702">
        <f t="shared" si="521"/>
        <v>35.694444444444443</v>
      </c>
      <c r="D1702" s="5">
        <f t="shared" si="536"/>
        <v>-1.1574074074073416E-2</v>
      </c>
      <c r="E1702">
        <f t="shared" si="522"/>
        <v>26694.660400962548</v>
      </c>
      <c r="F1702">
        <f t="shared" si="523"/>
        <v>921202.62874228379</v>
      </c>
      <c r="G1702">
        <f>SUM($E$2:E1702)</f>
        <v>8013808.8597746091</v>
      </c>
      <c r="H1702">
        <f>SUM($F$2:F1702)</f>
        <v>298295062.13333648</v>
      </c>
      <c r="R1702">
        <f t="shared" si="524"/>
        <v>8013.8088597746091</v>
      </c>
      <c r="S1702">
        <f t="shared" si="525"/>
        <v>298295.0621333365</v>
      </c>
      <c r="U1702">
        <v>1700</v>
      </c>
      <c r="V1702" s="4">
        <v>128.5</v>
      </c>
      <c r="W1702">
        <f t="shared" si="526"/>
        <v>35.694444444444443</v>
      </c>
      <c r="X1702" s="5">
        <f t="shared" si="540"/>
        <v>-3.8580246913581342E-3</v>
      </c>
      <c r="Y1702">
        <f t="shared" si="527"/>
        <v>27092.93218165524</v>
      </c>
      <c r="Z1702">
        <f t="shared" si="527"/>
        <v>27092.93218165524</v>
      </c>
      <c r="AA1702">
        <f>SUM($E$2:$E1702)</f>
        <v>8013808.8597746091</v>
      </c>
      <c r="AB1702">
        <f>SUM($F$2:$F1702)</f>
        <v>298295062.13333648</v>
      </c>
      <c r="AC1702">
        <f t="shared" si="539"/>
        <v>13546.46609082762</v>
      </c>
      <c r="AD1702">
        <f t="shared" si="538"/>
        <v>922636.96504320973</v>
      </c>
      <c r="AE1702">
        <f t="shared" si="537"/>
        <v>-1434.3363009259338</v>
      </c>
      <c r="AF1702">
        <f t="shared" si="528"/>
        <v>-1434.3363009259338</v>
      </c>
      <c r="AG1702">
        <f t="shared" si="529"/>
        <v>1434.3363009259338</v>
      </c>
      <c r="AH1702">
        <f>ABS($AF1702)</f>
        <v>1434.3363009259338</v>
      </c>
      <c r="AI1702">
        <f t="shared" si="530"/>
        <v>0</v>
      </c>
      <c r="AJ1702">
        <f t="shared" si="531"/>
        <v>0</v>
      </c>
      <c r="AK1702">
        <f>SUM($AJ$2:AJ1702)</f>
        <v>52744.463691180012</v>
      </c>
      <c r="AL1702">
        <f t="shared" si="532"/>
        <v>27092.93218165524</v>
      </c>
      <c r="AM1702">
        <f>SUM($AL$2:AL1702)</f>
        <v>7987546.2751980489</v>
      </c>
      <c r="AN1702">
        <f>SUM($AH$2:AH1702)</f>
        <v>8339019.2552191485</v>
      </c>
      <c r="AO1702">
        <f t="shared" si="533"/>
        <v>3481441.7853426985</v>
      </c>
      <c r="AP1702">
        <f t="shared" si="534"/>
        <v>0</v>
      </c>
      <c r="AQ1702">
        <f t="shared" si="535"/>
        <v>0</v>
      </c>
      <c r="AR1702">
        <f>SUM($AQ$2:AQ1702)</f>
        <v>1549446.936421192</v>
      </c>
      <c r="AS1702">
        <f>SUM($AO$2:AO1702)</f>
        <v>683920288.74330521</v>
      </c>
    </row>
    <row r="1703" spans="1:45" x14ac:dyDescent="0.25">
      <c r="A1703">
        <v>1701</v>
      </c>
      <c r="B1703" s="4">
        <v>128.30000000000001</v>
      </c>
      <c r="C1703">
        <f t="shared" si="521"/>
        <v>35.638888888888893</v>
      </c>
      <c r="D1703" s="5">
        <f t="shared" si="536"/>
        <v>-1.5432098765432537E-2</v>
      </c>
      <c r="E1703">
        <f t="shared" si="522"/>
        <v>26385.253911390733</v>
      </c>
      <c r="F1703">
        <f t="shared" si="523"/>
        <v>918337.30348302482</v>
      </c>
      <c r="G1703">
        <f>SUM($E$2:E1703)</f>
        <v>8040194.113686</v>
      </c>
      <c r="H1703">
        <f>SUM($F$2:F1703)</f>
        <v>299213399.43681949</v>
      </c>
      <c r="R1703">
        <f t="shared" si="524"/>
        <v>8040.1941136859996</v>
      </c>
      <c r="S1703">
        <f t="shared" si="525"/>
        <v>299213.39943681948</v>
      </c>
      <c r="U1703">
        <v>1701</v>
      </c>
      <c r="V1703" s="4">
        <v>128.30000000000001</v>
      </c>
      <c r="W1703">
        <f t="shared" si="526"/>
        <v>35.638888888888893</v>
      </c>
      <c r="X1703" s="5">
        <f t="shared" si="540"/>
        <v>-7.7160493827152813E-3</v>
      </c>
      <c r="Y1703">
        <f t="shared" si="527"/>
        <v>26782.905813825637</v>
      </c>
      <c r="Z1703">
        <f t="shared" si="527"/>
        <v>26782.905813825637</v>
      </c>
      <c r="AA1703">
        <f>SUM($E$2:$E1703)</f>
        <v>8040194.113686</v>
      </c>
      <c r="AB1703">
        <f>SUM($F$2:$F1703)</f>
        <v>299213399.43681949</v>
      </c>
      <c r="AC1703">
        <f t="shared" si="539"/>
        <v>13391.452906912818</v>
      </c>
      <c r="AD1703">
        <f t="shared" si="538"/>
        <v>921202.62874228379</v>
      </c>
      <c r="AE1703">
        <f t="shared" si="537"/>
        <v>-4299.6615601849044</v>
      </c>
      <c r="AF1703">
        <f t="shared" si="528"/>
        <v>-4299.6615601849044</v>
      </c>
      <c r="AG1703">
        <f t="shared" si="529"/>
        <v>4299.6615601849044</v>
      </c>
      <c r="AH1703">
        <f>ABS($AF1703)</f>
        <v>4299.6615601849044</v>
      </c>
      <c r="AI1703">
        <f t="shared" si="530"/>
        <v>0</v>
      </c>
      <c r="AJ1703">
        <f t="shared" si="531"/>
        <v>0</v>
      </c>
      <c r="AK1703">
        <f>SUM($AJ$2:AJ1703)</f>
        <v>52744.463691180012</v>
      </c>
      <c r="AL1703">
        <f t="shared" si="532"/>
        <v>26782.905813825637</v>
      </c>
      <c r="AM1703">
        <f>SUM($AL$2:AL1703)</f>
        <v>8014329.1810118742</v>
      </c>
      <c r="AN1703">
        <f>SUM($AH$2:AH1703)</f>
        <v>8343318.9167793337</v>
      </c>
      <c r="AO1703">
        <f t="shared" si="533"/>
        <v>3436246.8159138295</v>
      </c>
      <c r="AP1703">
        <f t="shared" si="534"/>
        <v>0</v>
      </c>
      <c r="AQ1703">
        <f t="shared" si="535"/>
        <v>0</v>
      </c>
      <c r="AR1703">
        <f>SUM($AQ$2:AQ1703)</f>
        <v>1549446.936421192</v>
      </c>
      <c r="AS1703">
        <f>SUM($AO$2:AO1703)</f>
        <v>687356535.559219</v>
      </c>
    </row>
    <row r="1704" spans="1:45" x14ac:dyDescent="0.25">
      <c r="A1704">
        <v>1702</v>
      </c>
      <c r="B1704" s="4">
        <v>128.1</v>
      </c>
      <c r="C1704">
        <f t="shared" si="521"/>
        <v>35.583333333333329</v>
      </c>
      <c r="D1704" s="5">
        <f t="shared" si="536"/>
        <v>-1.5432098765432537E-2</v>
      </c>
      <c r="E1704">
        <f t="shared" si="522"/>
        <v>26275.305893608216</v>
      </c>
      <c r="F1704">
        <f t="shared" si="523"/>
        <v>915476.44134722196</v>
      </c>
      <c r="G1704">
        <f>SUM($E$2:E1704)</f>
        <v>8066469.4195796084</v>
      </c>
      <c r="H1704">
        <f>SUM($F$2:F1704)</f>
        <v>300128875.87816674</v>
      </c>
      <c r="R1704">
        <f t="shared" si="524"/>
        <v>8066.4694195796083</v>
      </c>
      <c r="S1704">
        <f t="shared" si="525"/>
        <v>300128.87587816676</v>
      </c>
      <c r="U1704">
        <v>1702</v>
      </c>
      <c r="V1704" s="4">
        <v>128.1</v>
      </c>
      <c r="W1704">
        <f t="shared" si="526"/>
        <v>35.583333333333329</v>
      </c>
      <c r="X1704" s="5">
        <f t="shared" si="540"/>
        <v>-7.7160493827172555E-3</v>
      </c>
      <c r="Y1704">
        <f t="shared" si="527"/>
        <v>26672.337917785131</v>
      </c>
      <c r="Z1704">
        <f t="shared" si="527"/>
        <v>26672.337917785131</v>
      </c>
      <c r="AA1704">
        <f>SUM($E$2:$E1704)</f>
        <v>8066469.4195796084</v>
      </c>
      <c r="AB1704">
        <f>SUM($F$2:$F1704)</f>
        <v>300128875.87816674</v>
      </c>
      <c r="AC1704">
        <f t="shared" si="539"/>
        <v>13336.168958892566</v>
      </c>
      <c r="AD1704">
        <f t="shared" si="538"/>
        <v>918337.30348302482</v>
      </c>
      <c r="AE1704">
        <f t="shared" si="537"/>
        <v>-5726.1873950618319</v>
      </c>
      <c r="AF1704">
        <f t="shared" si="528"/>
        <v>-5726.1873950618319</v>
      </c>
      <c r="AG1704">
        <f t="shared" si="529"/>
        <v>5726.1873950618319</v>
      </c>
      <c r="AH1704">
        <f>ABS($AF1704)</f>
        <v>5726.1873950618319</v>
      </c>
      <c r="AI1704">
        <f t="shared" si="530"/>
        <v>0</v>
      </c>
      <c r="AJ1704">
        <f t="shared" si="531"/>
        <v>0</v>
      </c>
      <c r="AK1704">
        <f>SUM($AJ$2:AJ1704)</f>
        <v>52744.463691180012</v>
      </c>
      <c r="AL1704">
        <f t="shared" si="532"/>
        <v>26672.337917785131</v>
      </c>
      <c r="AM1704">
        <f>SUM($AL$2:AL1704)</f>
        <v>8041001.5189296594</v>
      </c>
      <c r="AN1704">
        <f>SUM($AH$2:AH1704)</f>
        <v>8349045.104174396</v>
      </c>
      <c r="AO1704">
        <f t="shared" si="533"/>
        <v>3416726.4872682751</v>
      </c>
      <c r="AP1704">
        <f t="shared" si="534"/>
        <v>0</v>
      </c>
      <c r="AQ1704">
        <f t="shared" si="535"/>
        <v>0</v>
      </c>
      <c r="AR1704">
        <f>SUM($AQ$2:AQ1704)</f>
        <v>1549446.936421192</v>
      </c>
      <c r="AS1704">
        <f>SUM($AO$2:AO1704)</f>
        <v>690773262.04648733</v>
      </c>
    </row>
    <row r="1705" spans="1:45" x14ac:dyDescent="0.25">
      <c r="A1705">
        <v>1703</v>
      </c>
      <c r="B1705" s="4">
        <v>127.9</v>
      </c>
      <c r="C1705">
        <f t="shared" si="521"/>
        <v>35.527777777777779</v>
      </c>
      <c r="D1705" s="5">
        <f t="shared" si="536"/>
        <v>-1.9290123456789685E-2</v>
      </c>
      <c r="E1705">
        <f t="shared" si="522"/>
        <v>25967.473881454192</v>
      </c>
      <c r="F1705">
        <f t="shared" si="523"/>
        <v>912620.04233487649</v>
      </c>
      <c r="G1705">
        <f>SUM($E$2:E1705)</f>
        <v>8092436.8934610626</v>
      </c>
      <c r="H1705">
        <f>SUM($F$2:F1705)</f>
        <v>301041495.92050159</v>
      </c>
      <c r="R1705">
        <f t="shared" si="524"/>
        <v>8092.4368934610629</v>
      </c>
      <c r="S1705">
        <f t="shared" si="525"/>
        <v>301041.49592050159</v>
      </c>
      <c r="U1705">
        <v>1703</v>
      </c>
      <c r="V1705" s="4">
        <v>127.9</v>
      </c>
      <c r="W1705">
        <f t="shared" si="526"/>
        <v>35.527777777777779</v>
      </c>
      <c r="X1705" s="5">
        <f t="shared" si="540"/>
        <v>-7.7160493827152813E-3</v>
      </c>
      <c r="Y1705">
        <f t="shared" si="527"/>
        <v>26562.092100332811</v>
      </c>
      <c r="Z1705">
        <f t="shared" si="527"/>
        <v>26562.092100332811</v>
      </c>
      <c r="AA1705">
        <f>SUM($E$2:$E1705)</f>
        <v>8092436.8934610626</v>
      </c>
      <c r="AB1705">
        <f>SUM($F$2:$F1705)</f>
        <v>301041495.92050159</v>
      </c>
      <c r="AC1705">
        <f t="shared" si="539"/>
        <v>13281.046050166406</v>
      </c>
      <c r="AD1705">
        <f t="shared" si="538"/>
        <v>915476.44134722196</v>
      </c>
      <c r="AE1705">
        <f t="shared" si="537"/>
        <v>-5717.2611481483327</v>
      </c>
      <c r="AF1705">
        <f t="shared" si="528"/>
        <v>-5717.2611481483327</v>
      </c>
      <c r="AG1705">
        <f t="shared" si="529"/>
        <v>5717.2611481483327</v>
      </c>
      <c r="AH1705">
        <f>ABS($AF1705)</f>
        <v>5717.2611481483327</v>
      </c>
      <c r="AI1705">
        <f t="shared" si="530"/>
        <v>0</v>
      </c>
      <c r="AJ1705">
        <f t="shared" si="531"/>
        <v>0</v>
      </c>
      <c r="AK1705">
        <f>SUM($AJ$2:AJ1705)</f>
        <v>52744.463691180012</v>
      </c>
      <c r="AL1705">
        <f t="shared" si="532"/>
        <v>26562.092100332811</v>
      </c>
      <c r="AM1705">
        <f>SUM($AL$2:AL1705)</f>
        <v>8067563.6110299919</v>
      </c>
      <c r="AN1705">
        <f>SUM($AH$2:AH1705)</f>
        <v>8354762.3653225442</v>
      </c>
      <c r="AO1705">
        <f t="shared" si="533"/>
        <v>3397291.5796325668</v>
      </c>
      <c r="AP1705">
        <f t="shared" si="534"/>
        <v>0</v>
      </c>
      <c r="AQ1705">
        <f t="shared" si="535"/>
        <v>0</v>
      </c>
      <c r="AR1705">
        <f>SUM($AQ$2:AQ1705)</f>
        <v>1549446.936421192</v>
      </c>
      <c r="AS1705">
        <f>SUM($AO$2:AO1705)</f>
        <v>694170553.62611985</v>
      </c>
    </row>
    <row r="1706" spans="1:45" x14ac:dyDescent="0.25">
      <c r="A1706">
        <v>1704</v>
      </c>
      <c r="B1706" s="4">
        <v>127.6</v>
      </c>
      <c r="C1706">
        <f t="shared" si="521"/>
        <v>35.444444444444443</v>
      </c>
      <c r="D1706" s="5">
        <f t="shared" si="536"/>
        <v>-1.9290123456789685E-2</v>
      </c>
      <c r="E1706">
        <f t="shared" si="522"/>
        <v>25804.102678713054</v>
      </c>
      <c r="F1706">
        <f t="shared" si="523"/>
        <v>908343.81217283942</v>
      </c>
      <c r="G1706">
        <f>SUM($E$2:E1706)</f>
        <v>8118240.996139776</v>
      </c>
      <c r="H1706">
        <f>SUM($F$2:F1706)</f>
        <v>301949839.73267442</v>
      </c>
      <c r="R1706">
        <f t="shared" si="524"/>
        <v>8118.2409961397761</v>
      </c>
      <c r="S1706">
        <f t="shared" si="525"/>
        <v>301949.83973267442</v>
      </c>
      <c r="U1706">
        <v>1704</v>
      </c>
      <c r="V1706" s="4">
        <v>127.6</v>
      </c>
      <c r="W1706">
        <f t="shared" si="526"/>
        <v>35.444444444444443</v>
      </c>
      <c r="X1706" s="5">
        <f t="shared" si="540"/>
        <v>-1.1574074074074403E-2</v>
      </c>
      <c r="Y1706">
        <f t="shared" si="527"/>
        <v>26199.585007245252</v>
      </c>
      <c r="Z1706">
        <f t="shared" si="527"/>
        <v>26199.585007245252</v>
      </c>
      <c r="AA1706">
        <f>SUM($E$2:$E1706)</f>
        <v>8118240.996139776</v>
      </c>
      <c r="AB1706">
        <f>SUM($F$2:$F1706)</f>
        <v>301949839.73267442</v>
      </c>
      <c r="AC1706">
        <f t="shared" si="539"/>
        <v>13099.792503622626</v>
      </c>
      <c r="AD1706">
        <f t="shared" si="538"/>
        <v>912620.04233487649</v>
      </c>
      <c r="AE1706">
        <f t="shared" si="537"/>
        <v>-7132.6291743825423</v>
      </c>
      <c r="AF1706">
        <f t="shared" si="528"/>
        <v>-7132.6291743825423</v>
      </c>
      <c r="AG1706">
        <f t="shared" si="529"/>
        <v>7132.6291743825423</v>
      </c>
      <c r="AH1706">
        <f>ABS($AF1706)</f>
        <v>7132.6291743825423</v>
      </c>
      <c r="AI1706">
        <f t="shared" si="530"/>
        <v>0</v>
      </c>
      <c r="AJ1706">
        <f t="shared" si="531"/>
        <v>0</v>
      </c>
      <c r="AK1706">
        <f>SUM($AJ$2:AJ1706)</f>
        <v>52744.463691180012</v>
      </c>
      <c r="AL1706">
        <f t="shared" si="532"/>
        <v>26199.585007245252</v>
      </c>
      <c r="AM1706">
        <f>SUM($AL$2:AL1706)</f>
        <v>8093763.1960372375</v>
      </c>
      <c r="AN1706">
        <f>SUM($AH$2:AH1706)</f>
        <v>8361894.9944969267</v>
      </c>
      <c r="AO1706">
        <f t="shared" si="533"/>
        <v>3343067.0469244942</v>
      </c>
      <c r="AP1706">
        <f t="shared" si="534"/>
        <v>0</v>
      </c>
      <c r="AQ1706">
        <f t="shared" si="535"/>
        <v>0</v>
      </c>
      <c r="AR1706">
        <f>SUM($AQ$2:AQ1706)</f>
        <v>1549446.936421192</v>
      </c>
      <c r="AS1706">
        <f>SUM($AO$2:AO1706)</f>
        <v>697513620.67304432</v>
      </c>
    </row>
    <row r="1707" spans="1:45" x14ac:dyDescent="0.25">
      <c r="A1707">
        <v>1705</v>
      </c>
      <c r="B1707" s="4">
        <v>127.4</v>
      </c>
      <c r="C1707">
        <f t="shared" si="521"/>
        <v>35.388888888888893</v>
      </c>
      <c r="D1707" s="5">
        <f t="shared" si="536"/>
        <v>-1.543209876543155E-2</v>
      </c>
      <c r="E1707">
        <f t="shared" si="522"/>
        <v>25893.020900264204</v>
      </c>
      <c r="F1707">
        <f t="shared" si="523"/>
        <v>905498.57096913597</v>
      </c>
      <c r="G1707">
        <f>SUM($E$2:E1707)</f>
        <v>8144134.0170400403</v>
      </c>
      <c r="H1707">
        <f>SUM($F$2:F1707)</f>
        <v>302855338.30364358</v>
      </c>
      <c r="R1707">
        <f t="shared" si="524"/>
        <v>8144.1340170400399</v>
      </c>
      <c r="S1707">
        <f t="shared" si="525"/>
        <v>302855.33830364357</v>
      </c>
      <c r="U1707">
        <v>1705</v>
      </c>
      <c r="V1707" s="4">
        <v>127.4</v>
      </c>
      <c r="W1707">
        <f t="shared" si="526"/>
        <v>35.388888888888893</v>
      </c>
      <c r="X1707" s="5">
        <f t="shared" si="540"/>
        <v>-7.7160493827152813E-3</v>
      </c>
      <c r="Y1707">
        <f t="shared" si="527"/>
        <v>26287.883350538566</v>
      </c>
      <c r="Z1707">
        <f t="shared" si="527"/>
        <v>26287.883350538566</v>
      </c>
      <c r="AA1707">
        <f>SUM($E$2:$E1707)</f>
        <v>8144134.0170400403</v>
      </c>
      <c r="AB1707">
        <f>SUM($F$2:$F1707)</f>
        <v>302855338.30364358</v>
      </c>
      <c r="AC1707">
        <f t="shared" si="539"/>
        <v>13143.941675269283</v>
      </c>
      <c r="AD1707">
        <f t="shared" si="538"/>
        <v>908343.81217283942</v>
      </c>
      <c r="AE1707">
        <f t="shared" si="537"/>
        <v>-7121.4713657405227</v>
      </c>
      <c r="AF1707">
        <f t="shared" si="528"/>
        <v>-7121.4713657405227</v>
      </c>
      <c r="AG1707">
        <f t="shared" si="529"/>
        <v>7121.4713657405227</v>
      </c>
      <c r="AH1707">
        <f>ABS($AF1707)</f>
        <v>7121.4713657405227</v>
      </c>
      <c r="AI1707">
        <f t="shared" si="530"/>
        <v>0</v>
      </c>
      <c r="AJ1707">
        <f t="shared" si="531"/>
        <v>0</v>
      </c>
      <c r="AK1707">
        <f>SUM($AJ$2:AJ1707)</f>
        <v>52744.463691180012</v>
      </c>
      <c r="AL1707">
        <f t="shared" si="532"/>
        <v>26287.883350538566</v>
      </c>
      <c r="AM1707">
        <f>SUM($AL$2:AL1707)</f>
        <v>8120051.0793877766</v>
      </c>
      <c r="AN1707">
        <f>SUM($AH$2:AH1707)</f>
        <v>8369016.4658626672</v>
      </c>
      <c r="AO1707">
        <f t="shared" si="533"/>
        <v>3349076.3388586137</v>
      </c>
      <c r="AP1707">
        <f t="shared" si="534"/>
        <v>0</v>
      </c>
      <c r="AQ1707">
        <f t="shared" si="535"/>
        <v>0</v>
      </c>
      <c r="AR1707">
        <f>SUM($AQ$2:AQ1707)</f>
        <v>1549446.936421192</v>
      </c>
      <c r="AS1707">
        <f>SUM($AO$2:AO1707)</f>
        <v>700862697.01190293</v>
      </c>
    </row>
    <row r="1708" spans="1:45" x14ac:dyDescent="0.25">
      <c r="A1708">
        <v>1706</v>
      </c>
      <c r="B1708" s="4">
        <v>127.2</v>
      </c>
      <c r="C1708">
        <f t="shared" si="521"/>
        <v>35.333333333333336</v>
      </c>
      <c r="D1708" s="5">
        <f t="shared" si="536"/>
        <v>-1.5432098765432537E-2</v>
      </c>
      <c r="E1708">
        <f t="shared" si="522"/>
        <v>25784.518276144838</v>
      </c>
      <c r="F1708">
        <f t="shared" si="523"/>
        <v>902657.79288888897</v>
      </c>
      <c r="G1708">
        <f>SUM($E$2:E1708)</f>
        <v>8169918.5353161851</v>
      </c>
      <c r="H1708">
        <f>SUM($F$2:F1708)</f>
        <v>303757996.09653246</v>
      </c>
      <c r="R1708">
        <f t="shared" si="524"/>
        <v>8169.9185353161847</v>
      </c>
      <c r="S1708">
        <f t="shared" si="525"/>
        <v>303757.99609653244</v>
      </c>
      <c r="U1708">
        <v>1706</v>
      </c>
      <c r="V1708" s="4">
        <v>127.2</v>
      </c>
      <c r="W1708">
        <f t="shared" si="526"/>
        <v>35.333333333333336</v>
      </c>
      <c r="X1708" s="5">
        <f t="shared" si="540"/>
        <v>-7.7160493827162684E-3</v>
      </c>
      <c r="Y1708">
        <f t="shared" si="527"/>
        <v>26178.76084816131</v>
      </c>
      <c r="Z1708">
        <f t="shared" si="527"/>
        <v>26178.76084816131</v>
      </c>
      <c r="AA1708">
        <f>SUM($E$2:$E1708)</f>
        <v>8169918.5353161851</v>
      </c>
      <c r="AB1708">
        <f>SUM($F$2:$F1708)</f>
        <v>303757996.09653246</v>
      </c>
      <c r="AC1708">
        <f t="shared" si="539"/>
        <v>13089.380424080655</v>
      </c>
      <c r="AD1708">
        <f t="shared" si="538"/>
        <v>905498.57096913597</v>
      </c>
      <c r="AE1708">
        <f t="shared" si="537"/>
        <v>-5686.0192839504452</v>
      </c>
      <c r="AF1708">
        <f t="shared" si="528"/>
        <v>-5686.0192839504452</v>
      </c>
      <c r="AG1708">
        <f t="shared" si="529"/>
        <v>5686.0192839504452</v>
      </c>
      <c r="AH1708">
        <f>ABS($AF1708)</f>
        <v>5686.0192839504452</v>
      </c>
      <c r="AI1708">
        <f t="shared" si="530"/>
        <v>0</v>
      </c>
      <c r="AJ1708">
        <f t="shared" si="531"/>
        <v>0</v>
      </c>
      <c r="AK1708">
        <f>SUM($AJ$2:AJ1708)</f>
        <v>52744.463691180012</v>
      </c>
      <c r="AL1708">
        <f t="shared" si="532"/>
        <v>26178.76084816131</v>
      </c>
      <c r="AM1708">
        <f>SUM($AL$2:AL1708)</f>
        <v>8146229.8402359383</v>
      </c>
      <c r="AN1708">
        <f>SUM($AH$2:AH1708)</f>
        <v>8374702.4851466175</v>
      </c>
      <c r="AO1708">
        <f t="shared" si="533"/>
        <v>3329938.3798861187</v>
      </c>
      <c r="AP1708">
        <f t="shared" si="534"/>
        <v>0</v>
      </c>
      <c r="AQ1708">
        <f t="shared" si="535"/>
        <v>0</v>
      </c>
      <c r="AR1708">
        <f>SUM($AQ$2:AQ1708)</f>
        <v>1549446.936421192</v>
      </c>
      <c r="AS1708">
        <f>SUM($AO$2:AO1708)</f>
        <v>704192635.39178908</v>
      </c>
    </row>
    <row r="1709" spans="1:45" x14ac:dyDescent="0.25">
      <c r="A1709">
        <v>1707</v>
      </c>
      <c r="B1709" s="4">
        <v>127</v>
      </c>
      <c r="C1709">
        <f t="shared" si="521"/>
        <v>35.277777777777779</v>
      </c>
      <c r="D1709" s="5">
        <f t="shared" si="536"/>
        <v>-1.1574074074074403E-2</v>
      </c>
      <c r="E1709">
        <f t="shared" si="522"/>
        <v>25873.146814645563</v>
      </c>
      <c r="F1709">
        <f t="shared" si="523"/>
        <v>899821.47793209867</v>
      </c>
      <c r="G1709">
        <f>SUM($E$2:E1709)</f>
        <v>8195791.6821308304</v>
      </c>
      <c r="H1709">
        <f>SUM($F$2:F1709)</f>
        <v>304657817.57446456</v>
      </c>
      <c r="R1709">
        <f t="shared" si="524"/>
        <v>8195.7916821308299</v>
      </c>
      <c r="S1709">
        <f t="shared" si="525"/>
        <v>304657.81757446454</v>
      </c>
      <c r="U1709">
        <v>1707</v>
      </c>
      <c r="V1709" s="4">
        <v>127</v>
      </c>
      <c r="W1709">
        <f t="shared" si="526"/>
        <v>35.277777777777779</v>
      </c>
      <c r="X1709" s="5">
        <f t="shared" si="540"/>
        <v>-7.7160493827162684E-3</v>
      </c>
      <c r="Y1709">
        <f t="shared" si="527"/>
        <v>26069.958161524853</v>
      </c>
      <c r="Z1709">
        <f t="shared" si="527"/>
        <v>26069.958161524853</v>
      </c>
      <c r="AA1709">
        <f>SUM($E$2:$E1709)</f>
        <v>8195791.6821308304</v>
      </c>
      <c r="AB1709">
        <f>SUM($F$2:$F1709)</f>
        <v>304657817.57446456</v>
      </c>
      <c r="AC1709">
        <f t="shared" si="539"/>
        <v>13034.979080762427</v>
      </c>
      <c r="AD1709">
        <f t="shared" si="538"/>
        <v>902657.79288888897</v>
      </c>
      <c r="AE1709">
        <f t="shared" si="537"/>
        <v>-5677.0930370372953</v>
      </c>
      <c r="AF1709">
        <f t="shared" si="528"/>
        <v>-5677.0930370372953</v>
      </c>
      <c r="AG1709">
        <f t="shared" si="529"/>
        <v>5677.0930370372953</v>
      </c>
      <c r="AH1709">
        <f>ABS($AF1709)</f>
        <v>5677.0930370372953</v>
      </c>
      <c r="AI1709">
        <f t="shared" si="530"/>
        <v>0</v>
      </c>
      <c r="AJ1709">
        <f t="shared" si="531"/>
        <v>0</v>
      </c>
      <c r="AK1709">
        <f>SUM($AJ$2:AJ1709)</f>
        <v>52744.463691180012</v>
      </c>
      <c r="AL1709">
        <f t="shared" si="532"/>
        <v>26069.958161524853</v>
      </c>
      <c r="AM1709">
        <f>SUM($AL$2:AL1709)</f>
        <v>8172299.7983974628</v>
      </c>
      <c r="AN1709">
        <f>SUM($AH$2:AH1709)</f>
        <v>8380379.5781836547</v>
      </c>
      <c r="AO1709">
        <f t="shared" si="533"/>
        <v>3310884.6865136563</v>
      </c>
      <c r="AP1709">
        <f t="shared" si="534"/>
        <v>0</v>
      </c>
      <c r="AQ1709">
        <f t="shared" si="535"/>
        <v>0</v>
      </c>
      <c r="AR1709">
        <f>SUM($AQ$2:AQ1709)</f>
        <v>1549446.936421192</v>
      </c>
      <c r="AS1709">
        <f>SUM($AO$2:AO1709)</f>
        <v>707503520.07830274</v>
      </c>
    </row>
    <row r="1710" spans="1:45" x14ac:dyDescent="0.25">
      <c r="A1710">
        <v>1708</v>
      </c>
      <c r="B1710" s="4">
        <v>126.9</v>
      </c>
      <c r="C1710">
        <f t="shared" si="521"/>
        <v>35.25</v>
      </c>
      <c r="D1710" s="5">
        <f t="shared" si="536"/>
        <v>-7.7160493827162684E-3</v>
      </c>
      <c r="E1710">
        <f t="shared" si="522"/>
        <v>26015.676591967236</v>
      </c>
      <c r="F1710">
        <f t="shared" si="523"/>
        <v>898404.99412499997</v>
      </c>
      <c r="G1710">
        <f>SUM($E$2:E1710)</f>
        <v>8221807.3587227976</v>
      </c>
      <c r="H1710">
        <f>SUM($F$2:F1710)</f>
        <v>305556222.56858957</v>
      </c>
      <c r="R1710">
        <f t="shared" si="524"/>
        <v>8221.8073587227973</v>
      </c>
      <c r="S1710">
        <f t="shared" si="525"/>
        <v>305556.22256858955</v>
      </c>
      <c r="U1710">
        <v>1708</v>
      </c>
      <c r="V1710" s="4">
        <v>126.9</v>
      </c>
      <c r="W1710">
        <f t="shared" si="526"/>
        <v>35.25</v>
      </c>
      <c r="X1710" s="5">
        <f t="shared" si="540"/>
        <v>-3.8580246913581342E-3</v>
      </c>
      <c r="Y1710">
        <f t="shared" si="527"/>
        <v>26212.332969282059</v>
      </c>
      <c r="Z1710">
        <f t="shared" si="527"/>
        <v>26212.332969282059</v>
      </c>
      <c r="AA1710">
        <f>SUM($E$2:$E1710)</f>
        <v>8221807.3587227976</v>
      </c>
      <c r="AB1710">
        <f>SUM($F$2:$F1710)</f>
        <v>305556222.56858957</v>
      </c>
      <c r="AC1710">
        <f t="shared" si="539"/>
        <v>13106.166484641029</v>
      </c>
      <c r="AD1710">
        <f t="shared" si="538"/>
        <v>899821.47793209867</v>
      </c>
      <c r="AE1710">
        <f t="shared" si="537"/>
        <v>-4252.7987638890045</v>
      </c>
      <c r="AF1710">
        <f t="shared" si="528"/>
        <v>-4252.7987638890045</v>
      </c>
      <c r="AG1710">
        <f t="shared" si="529"/>
        <v>4252.7987638890045</v>
      </c>
      <c r="AH1710">
        <f>ABS($AF1710)</f>
        <v>4252.7987638890045</v>
      </c>
      <c r="AI1710">
        <f t="shared" si="530"/>
        <v>0</v>
      </c>
      <c r="AJ1710">
        <f t="shared" si="531"/>
        <v>0</v>
      </c>
      <c r="AK1710">
        <f>SUM($AJ$2:AJ1710)</f>
        <v>52744.463691180012</v>
      </c>
      <c r="AL1710">
        <f t="shared" si="532"/>
        <v>26212.332969282059</v>
      </c>
      <c r="AM1710">
        <f>SUM($AL$2:AL1710)</f>
        <v>8198512.1313667446</v>
      </c>
      <c r="AN1710">
        <f>SUM($AH$2:AH1710)</f>
        <v>8384632.3769475436</v>
      </c>
      <c r="AO1710">
        <f t="shared" si="533"/>
        <v>3326345.0538018933</v>
      </c>
      <c r="AP1710">
        <f t="shared" si="534"/>
        <v>0</v>
      </c>
      <c r="AQ1710">
        <f t="shared" si="535"/>
        <v>0</v>
      </c>
      <c r="AR1710">
        <f>SUM($AQ$2:AQ1710)</f>
        <v>1549446.936421192</v>
      </c>
      <c r="AS1710">
        <f>SUM($AO$2:AO1710)</f>
        <v>710829865.13210464</v>
      </c>
    </row>
    <row r="1711" spans="1:45" x14ac:dyDescent="0.25">
      <c r="A1711">
        <v>1709</v>
      </c>
      <c r="B1711" s="4">
        <v>126.8</v>
      </c>
      <c r="C1711">
        <f t="shared" si="521"/>
        <v>35.222222222222221</v>
      </c>
      <c r="D1711" s="5">
        <f t="shared" si="536"/>
        <v>-7.7160493827162684E-3</v>
      </c>
      <c r="E1711">
        <f t="shared" si="522"/>
        <v>25961.474787774197</v>
      </c>
      <c r="F1711">
        <f t="shared" si="523"/>
        <v>896989.62609876529</v>
      </c>
      <c r="G1711">
        <f>SUM($E$2:E1711)</f>
        <v>8247768.8335105721</v>
      </c>
      <c r="H1711">
        <f>SUM($F$2:F1711)</f>
        <v>306453212.19468832</v>
      </c>
      <c r="R1711">
        <f t="shared" si="524"/>
        <v>8247.7688335105722</v>
      </c>
      <c r="S1711">
        <f t="shared" si="525"/>
        <v>306453.21219468833</v>
      </c>
      <c r="U1711">
        <v>1709</v>
      </c>
      <c r="V1711" s="4">
        <v>126.8</v>
      </c>
      <c r="W1711">
        <f t="shared" si="526"/>
        <v>35.222222222222221</v>
      </c>
      <c r="X1711" s="5">
        <f t="shared" si="540"/>
        <v>-3.8580246913581342E-3</v>
      </c>
      <c r="Y1711">
        <f t="shared" si="527"/>
        <v>26157.976195524549</v>
      </c>
      <c r="Z1711">
        <f t="shared" si="527"/>
        <v>26157.976195524549</v>
      </c>
      <c r="AA1711">
        <f>SUM($E$2:$E1711)</f>
        <v>8247768.8335105721</v>
      </c>
      <c r="AB1711">
        <f>SUM($F$2:$F1711)</f>
        <v>306453212.19468832</v>
      </c>
      <c r="AC1711">
        <f t="shared" si="539"/>
        <v>13078.988097762274</v>
      </c>
      <c r="AD1711">
        <f t="shared" si="538"/>
        <v>898404.99412499997</v>
      </c>
      <c r="AE1711">
        <f t="shared" si="537"/>
        <v>-2831.8518333333777</v>
      </c>
      <c r="AF1711">
        <f t="shared" si="528"/>
        <v>-2831.8518333333777</v>
      </c>
      <c r="AG1711">
        <f t="shared" si="529"/>
        <v>2831.8518333333777</v>
      </c>
      <c r="AH1711">
        <f>ABS($AF1711)</f>
        <v>2831.8518333333777</v>
      </c>
      <c r="AI1711">
        <f t="shared" si="530"/>
        <v>0</v>
      </c>
      <c r="AJ1711">
        <f t="shared" si="531"/>
        <v>0</v>
      </c>
      <c r="AK1711">
        <f>SUM($AJ$2:AJ1711)</f>
        <v>52744.463691180012</v>
      </c>
      <c r="AL1711">
        <f t="shared" si="532"/>
        <v>26157.976195524549</v>
      </c>
      <c r="AM1711">
        <f>SUM($AL$2:AL1711)</f>
        <v>8224670.1075622691</v>
      </c>
      <c r="AN1711">
        <f>SUM($AH$2:AH1711)</f>
        <v>8387464.2287808768</v>
      </c>
      <c r="AO1711">
        <f t="shared" si="533"/>
        <v>3316831.3815925126</v>
      </c>
      <c r="AP1711">
        <f t="shared" si="534"/>
        <v>0</v>
      </c>
      <c r="AQ1711">
        <f t="shared" si="535"/>
        <v>0</v>
      </c>
      <c r="AR1711">
        <f>SUM($AQ$2:AQ1711)</f>
        <v>1549446.936421192</v>
      </c>
      <c r="AS1711">
        <f>SUM($AO$2:AO1711)</f>
        <v>714146696.51369715</v>
      </c>
    </row>
    <row r="1712" spans="1:45" x14ac:dyDescent="0.25">
      <c r="A1712">
        <v>1710</v>
      </c>
      <c r="B1712" s="4">
        <v>126.7</v>
      </c>
      <c r="C1712">
        <f t="shared" si="521"/>
        <v>35.194444444444443</v>
      </c>
      <c r="D1712" s="5">
        <f t="shared" si="536"/>
        <v>0</v>
      </c>
      <c r="E1712">
        <f t="shared" si="522"/>
        <v>26300.045562460637</v>
      </c>
      <c r="F1712">
        <f t="shared" si="523"/>
        <v>895575.37385339499</v>
      </c>
      <c r="G1712">
        <f>SUM($E$2:E1712)</f>
        <v>8274068.8790730331</v>
      </c>
      <c r="H1712">
        <f>SUM($F$2:F1712)</f>
        <v>307348787.56854171</v>
      </c>
      <c r="R1712">
        <f t="shared" si="524"/>
        <v>8274.0688790730328</v>
      </c>
      <c r="S1712">
        <f t="shared" si="525"/>
        <v>307348.78756854171</v>
      </c>
      <c r="U1712">
        <v>1710</v>
      </c>
      <c r="V1712" s="4">
        <v>126.7</v>
      </c>
      <c r="W1712">
        <f t="shared" si="526"/>
        <v>35.194444444444443</v>
      </c>
      <c r="X1712" s="5">
        <f t="shared" si="540"/>
        <v>-3.8580246913581342E-3</v>
      </c>
      <c r="Y1712">
        <f t="shared" si="527"/>
        <v>26103.699124274761</v>
      </c>
      <c r="Z1712">
        <f t="shared" si="527"/>
        <v>26103.699124274761</v>
      </c>
      <c r="AA1712">
        <f>SUM($E$2:$E1712)</f>
        <v>8274068.8790730331</v>
      </c>
      <c r="AB1712">
        <f>SUM($F$2:$F1712)</f>
        <v>307348787.56854171</v>
      </c>
      <c r="AC1712">
        <f t="shared" si="539"/>
        <v>13051.84956213738</v>
      </c>
      <c r="AD1712">
        <f t="shared" si="538"/>
        <v>896989.62609876529</v>
      </c>
      <c r="AE1712">
        <f t="shared" si="537"/>
        <v>-2829.6202716049738</v>
      </c>
      <c r="AF1712">
        <f t="shared" si="528"/>
        <v>-2829.6202716049738</v>
      </c>
      <c r="AG1712">
        <f t="shared" si="529"/>
        <v>2829.6202716049738</v>
      </c>
      <c r="AH1712">
        <f>ABS($AF1712)</f>
        <v>2829.6202716049738</v>
      </c>
      <c r="AI1712">
        <f t="shared" si="530"/>
        <v>0</v>
      </c>
      <c r="AJ1712">
        <f t="shared" si="531"/>
        <v>0</v>
      </c>
      <c r="AK1712">
        <f>SUM($AJ$2:AJ1712)</f>
        <v>52744.463691180012</v>
      </c>
      <c r="AL1712">
        <f t="shared" si="532"/>
        <v>26103.699124274761</v>
      </c>
      <c r="AM1712">
        <f>SUM($AL$2:AL1712)</f>
        <v>8250773.8066865439</v>
      </c>
      <c r="AN1712">
        <f>SUM($AH$2:AH1712)</f>
        <v>8390293.8490524814</v>
      </c>
      <c r="AO1712">
        <f t="shared" si="533"/>
        <v>3307338.6790456125</v>
      </c>
      <c r="AP1712">
        <f t="shared" si="534"/>
        <v>0</v>
      </c>
      <c r="AQ1712">
        <f t="shared" si="535"/>
        <v>0</v>
      </c>
      <c r="AR1712">
        <f>SUM($AQ$2:AQ1712)</f>
        <v>1549446.936421192</v>
      </c>
      <c r="AS1712">
        <f>SUM($AO$2:AO1712)</f>
        <v>717454035.19274271</v>
      </c>
    </row>
    <row r="1713" spans="1:45" x14ac:dyDescent="0.25">
      <c r="A1713">
        <v>1711</v>
      </c>
      <c r="B1713" s="4">
        <v>126.8</v>
      </c>
      <c r="C1713">
        <f t="shared" si="521"/>
        <v>35.222222222222221</v>
      </c>
      <c r="D1713" s="5">
        <f t="shared" si="536"/>
        <v>7.7160493827162684E-3</v>
      </c>
      <c r="E1713">
        <f t="shared" si="522"/>
        <v>26747.480418775594</v>
      </c>
      <c r="F1713">
        <f t="shared" si="523"/>
        <v>896989.62609876529</v>
      </c>
      <c r="G1713">
        <f>SUM($E$2:E1713)</f>
        <v>8300816.3594918083</v>
      </c>
      <c r="H1713">
        <f>SUM($F$2:F1713)</f>
        <v>308245777.19464046</v>
      </c>
      <c r="R1713">
        <f t="shared" si="524"/>
        <v>8300.8163594918078</v>
      </c>
      <c r="S1713">
        <f t="shared" si="525"/>
        <v>308245.77719464048</v>
      </c>
      <c r="U1713">
        <v>1711</v>
      </c>
      <c r="V1713" s="4">
        <v>126.8</v>
      </c>
      <c r="W1713">
        <f t="shared" si="526"/>
        <v>35.222222222222221</v>
      </c>
      <c r="X1713" s="5">
        <f t="shared" si="540"/>
        <v>3.8580246913581342E-3</v>
      </c>
      <c r="Y1713">
        <f t="shared" si="527"/>
        <v>26550.979011025243</v>
      </c>
      <c r="Z1713">
        <f t="shared" si="527"/>
        <v>26550.979011025243</v>
      </c>
      <c r="AA1713">
        <f>SUM($E$2:$E1713)</f>
        <v>8300816.3594918083</v>
      </c>
      <c r="AB1713">
        <f>SUM($F$2:$F1713)</f>
        <v>308245777.19464046</v>
      </c>
      <c r="AC1713">
        <f t="shared" si="539"/>
        <v>13275.489505512622</v>
      </c>
      <c r="AD1713">
        <f t="shared" si="538"/>
        <v>895575.37385339499</v>
      </c>
      <c r="AE1713">
        <f t="shared" si="537"/>
        <v>0</v>
      </c>
      <c r="AF1713">
        <f t="shared" si="528"/>
        <v>0</v>
      </c>
      <c r="AG1713">
        <f t="shared" si="529"/>
        <v>0</v>
      </c>
      <c r="AH1713">
        <f>ABS($AF1713)</f>
        <v>0</v>
      </c>
      <c r="AI1713">
        <f t="shared" si="530"/>
        <v>0</v>
      </c>
      <c r="AJ1713">
        <f t="shared" si="531"/>
        <v>0</v>
      </c>
      <c r="AK1713">
        <f>SUM($AJ$2:AJ1713)</f>
        <v>52744.463691180012</v>
      </c>
      <c r="AL1713">
        <f t="shared" si="532"/>
        <v>26550.979011025243</v>
      </c>
      <c r="AM1713">
        <f>SUM($AL$2:AL1713)</f>
        <v>8277324.7856975691</v>
      </c>
      <c r="AN1713">
        <f>SUM($AH$2:AH1713)</f>
        <v>8390293.8490524814</v>
      </c>
      <c r="AO1713">
        <f t="shared" si="533"/>
        <v>3366664.1385980006</v>
      </c>
      <c r="AP1713">
        <f t="shared" si="534"/>
        <v>0</v>
      </c>
      <c r="AQ1713">
        <f t="shared" si="535"/>
        <v>0</v>
      </c>
      <c r="AR1713">
        <f>SUM($AQ$2:AQ1713)</f>
        <v>1549446.936421192</v>
      </c>
      <c r="AS1713">
        <f>SUM($AO$2:AO1713)</f>
        <v>720820699.33134067</v>
      </c>
    </row>
    <row r="1714" spans="1:45" x14ac:dyDescent="0.25">
      <c r="A1714">
        <v>1712</v>
      </c>
      <c r="B1714" s="4">
        <v>126.9</v>
      </c>
      <c r="C1714">
        <f t="shared" si="521"/>
        <v>35.25</v>
      </c>
      <c r="D1714" s="5">
        <f t="shared" si="536"/>
        <v>1.1574074074073416E-2</v>
      </c>
      <c r="E1714">
        <f t="shared" si="522"/>
        <v>26998.958478541288</v>
      </c>
      <c r="F1714">
        <f t="shared" si="523"/>
        <v>898404.99412499997</v>
      </c>
      <c r="G1714">
        <f>SUM($E$2:E1714)</f>
        <v>8327815.3179703495</v>
      </c>
      <c r="H1714">
        <f>SUM($F$2:F1714)</f>
        <v>309144182.18876547</v>
      </c>
      <c r="R1714">
        <f t="shared" si="524"/>
        <v>8327.8153179703495</v>
      </c>
      <c r="S1714">
        <f t="shared" si="525"/>
        <v>309144.1821887655</v>
      </c>
      <c r="U1714">
        <v>1712</v>
      </c>
      <c r="V1714" s="4">
        <v>126.9</v>
      </c>
      <c r="W1714">
        <f t="shared" si="526"/>
        <v>35.25</v>
      </c>
      <c r="X1714" s="5">
        <f t="shared" si="540"/>
        <v>3.8580246913581342E-3</v>
      </c>
      <c r="Y1714">
        <f t="shared" si="527"/>
        <v>26605.645723911697</v>
      </c>
      <c r="Z1714">
        <f t="shared" si="527"/>
        <v>26605.645723911697</v>
      </c>
      <c r="AA1714">
        <f>SUM($E$2:$E1714)</f>
        <v>8327815.3179703495</v>
      </c>
      <c r="AB1714">
        <f>SUM($F$2:$F1714)</f>
        <v>309144182.18876547</v>
      </c>
      <c r="AC1714">
        <f t="shared" si="539"/>
        <v>13302.822861955849</v>
      </c>
      <c r="AD1714">
        <f t="shared" si="538"/>
        <v>896989.62609876529</v>
      </c>
      <c r="AE1714">
        <f t="shared" si="537"/>
        <v>2829.6202716049738</v>
      </c>
      <c r="AF1714">
        <f t="shared" si="528"/>
        <v>0</v>
      </c>
      <c r="AG1714">
        <f t="shared" si="529"/>
        <v>0</v>
      </c>
      <c r="AH1714">
        <f>ABS($AF1714)</f>
        <v>0</v>
      </c>
      <c r="AI1714">
        <f t="shared" si="530"/>
        <v>0</v>
      </c>
      <c r="AJ1714">
        <f t="shared" si="531"/>
        <v>0</v>
      </c>
      <c r="AK1714">
        <f>SUM($AJ$2:AJ1714)</f>
        <v>52744.463691180012</v>
      </c>
      <c r="AL1714">
        <f t="shared" si="532"/>
        <v>26605.645723911697</v>
      </c>
      <c r="AM1714">
        <f>SUM($AL$2:AL1714)</f>
        <v>8303930.4314214811</v>
      </c>
      <c r="AN1714">
        <f>SUM($AH$2:AH1714)</f>
        <v>8390293.8490524814</v>
      </c>
      <c r="AO1714">
        <f t="shared" si="533"/>
        <v>3376256.4423643947</v>
      </c>
      <c r="AP1714">
        <f t="shared" si="534"/>
        <v>0</v>
      </c>
      <c r="AQ1714">
        <f t="shared" si="535"/>
        <v>0</v>
      </c>
      <c r="AR1714">
        <f>SUM($AQ$2:AQ1714)</f>
        <v>1549446.936421192</v>
      </c>
      <c r="AS1714">
        <f>SUM($AO$2:AO1714)</f>
        <v>724196955.77370501</v>
      </c>
    </row>
    <row r="1715" spans="1:45" x14ac:dyDescent="0.25">
      <c r="A1715">
        <v>1713</v>
      </c>
      <c r="B1715" s="4">
        <v>127.1</v>
      </c>
      <c r="C1715">
        <f t="shared" si="521"/>
        <v>35.30555555555555</v>
      </c>
      <c r="D1715" s="5">
        <f t="shared" si="536"/>
        <v>1.9290123456790671E-2</v>
      </c>
      <c r="E1715">
        <f t="shared" si="522"/>
        <v>27503.083774410257</v>
      </c>
      <c r="F1715">
        <f t="shared" si="523"/>
        <v>901239.0775200614</v>
      </c>
      <c r="G1715">
        <f>SUM($E$2:E1715)</f>
        <v>8355318.4017447596</v>
      </c>
      <c r="H1715">
        <f>SUM($F$2:F1715)</f>
        <v>310045421.26628554</v>
      </c>
      <c r="R1715">
        <f t="shared" si="524"/>
        <v>8355.3184017447602</v>
      </c>
      <c r="S1715">
        <f t="shared" si="525"/>
        <v>310045.42126628553</v>
      </c>
      <c r="U1715">
        <v>1713</v>
      </c>
      <c r="V1715" s="4">
        <v>127.1</v>
      </c>
      <c r="W1715">
        <f t="shared" si="526"/>
        <v>35.30555555555555</v>
      </c>
      <c r="X1715" s="5">
        <f t="shared" si="540"/>
        <v>7.7160493827152813E-3</v>
      </c>
      <c r="Y1715">
        <f t="shared" si="527"/>
        <v>26912.184825078915</v>
      </c>
      <c r="Z1715">
        <f t="shared" si="527"/>
        <v>26912.184825078915</v>
      </c>
      <c r="AA1715">
        <f>SUM($E$2:$E1715)</f>
        <v>8355318.4017447596</v>
      </c>
      <c r="AB1715">
        <f>SUM($F$2:$F1715)</f>
        <v>310045421.26628554</v>
      </c>
      <c r="AC1715">
        <f t="shared" si="539"/>
        <v>13456.092412539458</v>
      </c>
      <c r="AD1715">
        <f t="shared" si="538"/>
        <v>898404.99412499997</v>
      </c>
      <c r="AE1715">
        <f t="shared" si="537"/>
        <v>4249.4514212961076</v>
      </c>
      <c r="AF1715">
        <f t="shared" si="528"/>
        <v>0</v>
      </c>
      <c r="AG1715">
        <f t="shared" si="529"/>
        <v>0</v>
      </c>
      <c r="AH1715">
        <f>ABS($AF1715)</f>
        <v>0</v>
      </c>
      <c r="AI1715">
        <f t="shared" si="530"/>
        <v>0</v>
      </c>
      <c r="AJ1715">
        <f t="shared" si="531"/>
        <v>0</v>
      </c>
      <c r="AK1715">
        <f>SUM($AJ$2:AJ1715)</f>
        <v>52744.463691180012</v>
      </c>
      <c r="AL1715">
        <f t="shared" si="532"/>
        <v>26912.184825078915</v>
      </c>
      <c r="AM1715">
        <f>SUM($AL$2:AL1715)</f>
        <v>8330842.6162465597</v>
      </c>
      <c r="AN1715">
        <f>SUM($AH$2:AH1715)</f>
        <v>8390293.8490524814</v>
      </c>
      <c r="AO1715">
        <f t="shared" si="533"/>
        <v>3420538.69126753</v>
      </c>
      <c r="AP1715">
        <f t="shared" si="534"/>
        <v>0</v>
      </c>
      <c r="AQ1715">
        <f t="shared" si="535"/>
        <v>0</v>
      </c>
      <c r="AR1715">
        <f>SUM($AQ$2:AQ1715)</f>
        <v>1549446.936421192</v>
      </c>
      <c r="AS1715">
        <f>SUM($AO$2:AO1715)</f>
        <v>727617494.4649725</v>
      </c>
    </row>
    <row r="1716" spans="1:45" x14ac:dyDescent="0.25">
      <c r="A1716">
        <v>1714</v>
      </c>
      <c r="B1716" s="4">
        <v>127.4</v>
      </c>
      <c r="C1716">
        <f t="shared" si="521"/>
        <v>35.388888888888893</v>
      </c>
      <c r="D1716" s="5">
        <f t="shared" si="536"/>
        <v>2.3148148148148806E-2</v>
      </c>
      <c r="E1716">
        <f t="shared" si="522"/>
        <v>27867.333151635954</v>
      </c>
      <c r="F1716">
        <f t="shared" si="523"/>
        <v>905498.57096913597</v>
      </c>
      <c r="G1716">
        <f>SUM($E$2:E1716)</f>
        <v>8383185.7348963954</v>
      </c>
      <c r="H1716">
        <f>SUM($F$2:F1716)</f>
        <v>310950919.8372547</v>
      </c>
      <c r="R1716">
        <f t="shared" si="524"/>
        <v>8383.1857348963949</v>
      </c>
      <c r="S1716">
        <f t="shared" si="525"/>
        <v>310950.91983725468</v>
      </c>
      <c r="U1716">
        <v>1714</v>
      </c>
      <c r="V1716" s="4">
        <v>127.4</v>
      </c>
      <c r="W1716">
        <f t="shared" si="526"/>
        <v>35.388888888888893</v>
      </c>
      <c r="X1716" s="5">
        <f t="shared" si="540"/>
        <v>1.157407407407539E-2</v>
      </c>
      <c r="Y1716">
        <f t="shared" si="527"/>
        <v>27275.039476224465</v>
      </c>
      <c r="Z1716">
        <f t="shared" si="527"/>
        <v>27275.039476224465</v>
      </c>
      <c r="AA1716">
        <f>SUM($E$2:$E1716)</f>
        <v>8383185.7348963954</v>
      </c>
      <c r="AB1716">
        <f>SUM($F$2:$F1716)</f>
        <v>310950919.8372547</v>
      </c>
      <c r="AC1716">
        <f t="shared" si="539"/>
        <v>13637.519738112233</v>
      </c>
      <c r="AD1716">
        <f t="shared" si="538"/>
        <v>901239.0775200614</v>
      </c>
      <c r="AE1716">
        <f t="shared" si="537"/>
        <v>7093.5768441359978</v>
      </c>
      <c r="AF1716">
        <f t="shared" si="528"/>
        <v>0</v>
      </c>
      <c r="AG1716">
        <f t="shared" si="529"/>
        <v>0</v>
      </c>
      <c r="AH1716">
        <f>ABS($AF1716)</f>
        <v>0</v>
      </c>
      <c r="AI1716">
        <f t="shared" si="530"/>
        <v>0</v>
      </c>
      <c r="AJ1716">
        <f t="shared" si="531"/>
        <v>0</v>
      </c>
      <c r="AK1716">
        <f>SUM($AJ$2:AJ1716)</f>
        <v>52744.463691180012</v>
      </c>
      <c r="AL1716">
        <f t="shared" si="532"/>
        <v>27275.039476224465</v>
      </c>
      <c r="AM1716">
        <f>SUM($AL$2:AL1716)</f>
        <v>8358117.6557227839</v>
      </c>
      <c r="AN1716">
        <f>SUM($AH$2:AH1716)</f>
        <v>8390293.8490524814</v>
      </c>
      <c r="AO1716">
        <f t="shared" si="533"/>
        <v>3474840.0292709968</v>
      </c>
      <c r="AP1716">
        <f t="shared" si="534"/>
        <v>0</v>
      </c>
      <c r="AQ1716">
        <f t="shared" si="535"/>
        <v>0</v>
      </c>
      <c r="AR1716">
        <f>SUM($AQ$2:AQ1716)</f>
        <v>1549446.936421192</v>
      </c>
      <c r="AS1716">
        <f>SUM($AO$2:AO1716)</f>
        <v>731092334.4942435</v>
      </c>
    </row>
    <row r="1717" spans="1:45" x14ac:dyDescent="0.25">
      <c r="A1717">
        <v>1715</v>
      </c>
      <c r="B1717" s="4">
        <v>127.7</v>
      </c>
      <c r="C1717">
        <f t="shared" si="521"/>
        <v>35.472222222222221</v>
      </c>
      <c r="D1717" s="5">
        <f t="shared" si="536"/>
        <v>2.7006172839504967E-2</v>
      </c>
      <c r="E1717">
        <f t="shared" si="522"/>
        <v>28233.233063088621</v>
      </c>
      <c r="F1717">
        <f t="shared" si="523"/>
        <v>909768.10644598748</v>
      </c>
      <c r="G1717">
        <f>SUM($E$2:E1717)</f>
        <v>8411418.9679594841</v>
      </c>
      <c r="H1717">
        <f>SUM($F$2:F1717)</f>
        <v>311860687.94370067</v>
      </c>
      <c r="R1717">
        <f t="shared" si="524"/>
        <v>8411.4189679594838</v>
      </c>
      <c r="S1717">
        <f t="shared" si="525"/>
        <v>311860.68794370064</v>
      </c>
      <c r="U1717">
        <v>1715</v>
      </c>
      <c r="V1717" s="4">
        <v>127.7</v>
      </c>
      <c r="W1717">
        <f t="shared" si="526"/>
        <v>35.472222222222221</v>
      </c>
      <c r="X1717" s="5">
        <f t="shared" si="540"/>
        <v>1.1574074074073416E-2</v>
      </c>
      <c r="Y1717">
        <f t="shared" si="527"/>
        <v>27441.648527766287</v>
      </c>
      <c r="Z1717">
        <f t="shared" si="527"/>
        <v>27441.648527766287</v>
      </c>
      <c r="AA1717">
        <f>SUM($E$2:$E1717)</f>
        <v>8411418.9679594841</v>
      </c>
      <c r="AB1717">
        <f>SUM($F$2:$F1717)</f>
        <v>311860687.94370067</v>
      </c>
      <c r="AC1717">
        <f t="shared" si="539"/>
        <v>13720.824263883143</v>
      </c>
      <c r="AD1717">
        <f t="shared" si="538"/>
        <v>905498.57096913597</v>
      </c>
      <c r="AE1717">
        <f t="shared" si="537"/>
        <v>8529.0289259260753</v>
      </c>
      <c r="AF1717">
        <f t="shared" si="528"/>
        <v>0</v>
      </c>
      <c r="AG1717">
        <f t="shared" si="529"/>
        <v>0</v>
      </c>
      <c r="AH1717">
        <f>ABS($AF1717)</f>
        <v>0</v>
      </c>
      <c r="AI1717">
        <f t="shared" si="530"/>
        <v>0</v>
      </c>
      <c r="AJ1717">
        <f t="shared" si="531"/>
        <v>0</v>
      </c>
      <c r="AK1717">
        <f>SUM($AJ$2:AJ1717)</f>
        <v>52744.463691180012</v>
      </c>
      <c r="AL1717">
        <f t="shared" si="532"/>
        <v>27441.648527766287</v>
      </c>
      <c r="AM1717">
        <f>SUM($AL$2:AL1717)</f>
        <v>8385559.3042505505</v>
      </c>
      <c r="AN1717">
        <f>SUM($AH$2:AH1717)</f>
        <v>8390293.8490524814</v>
      </c>
      <c r="AO1717">
        <f t="shared" si="533"/>
        <v>3504298.516995755</v>
      </c>
      <c r="AP1717">
        <f t="shared" si="534"/>
        <v>0</v>
      </c>
      <c r="AQ1717">
        <f t="shared" si="535"/>
        <v>0</v>
      </c>
      <c r="AR1717">
        <f>SUM($AQ$2:AQ1717)</f>
        <v>1549446.936421192</v>
      </c>
      <c r="AS1717">
        <f>SUM($AO$2:AO1717)</f>
        <v>734596633.01123929</v>
      </c>
    </row>
    <row r="1718" spans="1:45" x14ac:dyDescent="0.25">
      <c r="A1718">
        <v>1716</v>
      </c>
      <c r="B1718" s="4">
        <v>128.1</v>
      </c>
      <c r="C1718">
        <f t="shared" si="521"/>
        <v>35.583333333333329</v>
      </c>
      <c r="D1718" s="5">
        <f t="shared" si="536"/>
        <v>3.0864197530864088E-2</v>
      </c>
      <c r="E1718">
        <f t="shared" si="522"/>
        <v>28657.498038669961</v>
      </c>
      <c r="F1718">
        <f t="shared" si="523"/>
        <v>915476.44134722196</v>
      </c>
      <c r="G1718">
        <f>SUM($E$2:E1718)</f>
        <v>8440076.4659981541</v>
      </c>
      <c r="H1718">
        <f>SUM($F$2:F1718)</f>
        <v>312776164.38504791</v>
      </c>
      <c r="R1718">
        <f t="shared" si="524"/>
        <v>8440.0764659981542</v>
      </c>
      <c r="S1718">
        <f t="shared" si="525"/>
        <v>312776.16438504792</v>
      </c>
      <c r="U1718">
        <v>1716</v>
      </c>
      <c r="V1718" s="4">
        <v>128.1</v>
      </c>
      <c r="W1718">
        <f t="shared" si="526"/>
        <v>35.583333333333329</v>
      </c>
      <c r="X1718" s="5">
        <f t="shared" si="540"/>
        <v>1.543209876543155E-2</v>
      </c>
      <c r="Y1718">
        <f t="shared" si="527"/>
        <v>27863.433990316029</v>
      </c>
      <c r="Z1718">
        <f t="shared" si="527"/>
        <v>27863.433990316029</v>
      </c>
      <c r="AA1718">
        <f>SUM($E$2:$E1718)</f>
        <v>8440076.4659981541</v>
      </c>
      <c r="AB1718">
        <f>SUM($F$2:$F1718)</f>
        <v>312776164.38504791</v>
      </c>
      <c r="AC1718">
        <f t="shared" si="539"/>
        <v>13931.716995158014</v>
      </c>
      <c r="AD1718">
        <f t="shared" si="538"/>
        <v>909768.10644598748</v>
      </c>
      <c r="AE1718">
        <f t="shared" si="537"/>
        <v>9977.8703780859942</v>
      </c>
      <c r="AF1718">
        <f t="shared" si="528"/>
        <v>0</v>
      </c>
      <c r="AG1718">
        <f t="shared" si="529"/>
        <v>0</v>
      </c>
      <c r="AH1718">
        <f>ABS($AF1718)</f>
        <v>0</v>
      </c>
      <c r="AI1718">
        <f t="shared" si="530"/>
        <v>0</v>
      </c>
      <c r="AJ1718">
        <f t="shared" si="531"/>
        <v>0</v>
      </c>
      <c r="AK1718">
        <f>SUM($AJ$2:AJ1718)</f>
        <v>52744.463691180012</v>
      </c>
      <c r="AL1718">
        <f t="shared" si="532"/>
        <v>27863.433990316029</v>
      </c>
      <c r="AM1718">
        <f>SUM($AL$2:AL1718)</f>
        <v>8413422.738240866</v>
      </c>
      <c r="AN1718">
        <f>SUM($AH$2:AH1718)</f>
        <v>8390293.8490524814</v>
      </c>
      <c r="AO1718">
        <f t="shared" si="533"/>
        <v>3569305.8941594833</v>
      </c>
      <c r="AP1718">
        <f t="shared" si="534"/>
        <v>0</v>
      </c>
      <c r="AQ1718">
        <f t="shared" si="535"/>
        <v>0</v>
      </c>
      <c r="AR1718">
        <f>SUM($AQ$2:AQ1718)</f>
        <v>1549446.936421192</v>
      </c>
      <c r="AS1718">
        <f>SUM($AO$2:AO1718)</f>
        <v>738165938.90539873</v>
      </c>
    </row>
    <row r="1719" spans="1:45" x14ac:dyDescent="0.25">
      <c r="A1719">
        <v>1717</v>
      </c>
      <c r="B1719" s="4">
        <v>128.5</v>
      </c>
      <c r="C1719">
        <f t="shared" si="521"/>
        <v>35.694444444444443</v>
      </c>
      <c r="D1719" s="5">
        <f t="shared" si="536"/>
        <v>3.4722222222223209E-2</v>
      </c>
      <c r="E1719">
        <f t="shared" si="522"/>
        <v>29084.291085118944</v>
      </c>
      <c r="F1719">
        <f t="shared" si="523"/>
        <v>921202.62874228379</v>
      </c>
      <c r="G1719">
        <f>SUM($E$2:E1719)</f>
        <v>8469160.7570832726</v>
      </c>
      <c r="H1719">
        <f>SUM($F$2:F1719)</f>
        <v>313697367.01379019</v>
      </c>
      <c r="R1719">
        <f t="shared" si="524"/>
        <v>8469.160757083273</v>
      </c>
      <c r="S1719">
        <f t="shared" si="525"/>
        <v>313697.36701379018</v>
      </c>
      <c r="U1719">
        <v>1717</v>
      </c>
      <c r="V1719" s="4">
        <v>128.5</v>
      </c>
      <c r="W1719">
        <f t="shared" si="526"/>
        <v>35.694444444444443</v>
      </c>
      <c r="X1719" s="5">
        <f t="shared" si="540"/>
        <v>1.5432098765432537E-2</v>
      </c>
      <c r="Y1719">
        <f t="shared" si="527"/>
        <v>28088.611633387092</v>
      </c>
      <c r="Z1719">
        <f t="shared" si="527"/>
        <v>28088.611633387092</v>
      </c>
      <c r="AA1719">
        <f>SUM($E$2:$E1719)</f>
        <v>8469160.7570832726</v>
      </c>
      <c r="AB1719">
        <f>SUM($F$2:$F1719)</f>
        <v>313697367.01379019</v>
      </c>
      <c r="AC1719">
        <f t="shared" si="539"/>
        <v>14044.305816693546</v>
      </c>
      <c r="AD1719">
        <f t="shared" si="538"/>
        <v>915476.44134722196</v>
      </c>
      <c r="AE1719">
        <f t="shared" si="537"/>
        <v>11434.522296296316</v>
      </c>
      <c r="AF1719">
        <f t="shared" si="528"/>
        <v>0</v>
      </c>
      <c r="AG1719">
        <f t="shared" si="529"/>
        <v>0</v>
      </c>
      <c r="AH1719">
        <f>ABS($AF1719)</f>
        <v>0</v>
      </c>
      <c r="AI1719">
        <f t="shared" si="530"/>
        <v>0</v>
      </c>
      <c r="AJ1719">
        <f t="shared" si="531"/>
        <v>0</v>
      </c>
      <c r="AK1719">
        <f>SUM($AJ$2:AJ1719)</f>
        <v>52744.463691180012</v>
      </c>
      <c r="AL1719">
        <f t="shared" si="532"/>
        <v>28088.611633387092</v>
      </c>
      <c r="AM1719">
        <f>SUM($AL$2:AL1719)</f>
        <v>8441511.3498742525</v>
      </c>
      <c r="AN1719">
        <f>SUM($AH$2:AH1719)</f>
        <v>8390293.8490524814</v>
      </c>
      <c r="AO1719">
        <f t="shared" si="533"/>
        <v>3609386.5948902415</v>
      </c>
      <c r="AP1719">
        <f t="shared" si="534"/>
        <v>0</v>
      </c>
      <c r="AQ1719">
        <f t="shared" si="535"/>
        <v>0</v>
      </c>
      <c r="AR1719">
        <f>SUM($AQ$2:AQ1719)</f>
        <v>1549446.936421192</v>
      </c>
      <c r="AS1719">
        <f>SUM($AO$2:AO1719)</f>
        <v>741775325.50028896</v>
      </c>
    </row>
    <row r="1720" spans="1:45" x14ac:dyDescent="0.25">
      <c r="A1720">
        <v>1718</v>
      </c>
      <c r="B1720" s="4">
        <v>129</v>
      </c>
      <c r="C1720">
        <f t="shared" si="521"/>
        <v>35.833333333333336</v>
      </c>
      <c r="D1720" s="5">
        <f t="shared" si="536"/>
        <v>3.8580246913580356E-2</v>
      </c>
      <c r="E1720">
        <f t="shared" si="522"/>
        <v>29571.36593684004</v>
      </c>
      <c r="F1720">
        <f t="shared" si="523"/>
        <v>928385.46805555571</v>
      </c>
      <c r="G1720">
        <f>SUM($E$2:E1720)</f>
        <v>8498732.1230201125</v>
      </c>
      <c r="H1720">
        <f>SUM($F$2:F1720)</f>
        <v>314625752.48184574</v>
      </c>
      <c r="R1720">
        <f t="shared" si="524"/>
        <v>8498.7321230201123</v>
      </c>
      <c r="S1720">
        <f t="shared" si="525"/>
        <v>314625.75248184573</v>
      </c>
      <c r="U1720">
        <v>1718</v>
      </c>
      <c r="V1720" s="4">
        <v>129</v>
      </c>
      <c r="W1720">
        <f t="shared" si="526"/>
        <v>35.833333333333336</v>
      </c>
      <c r="X1720" s="5">
        <f t="shared" si="540"/>
        <v>1.9290123456790671E-2</v>
      </c>
      <c r="Y1720">
        <f t="shared" si="527"/>
        <v>28571.812245996443</v>
      </c>
      <c r="Z1720">
        <f t="shared" si="527"/>
        <v>28571.812245996443</v>
      </c>
      <c r="AA1720">
        <f>SUM($E$2:$E1720)</f>
        <v>8498732.1230201125</v>
      </c>
      <c r="AB1720">
        <f>SUM($F$2:$F1720)</f>
        <v>314625752.48184574</v>
      </c>
      <c r="AC1720">
        <f t="shared" si="539"/>
        <v>14285.906122998222</v>
      </c>
      <c r="AD1720">
        <f t="shared" si="538"/>
        <v>921202.62874228379</v>
      </c>
      <c r="AE1720">
        <f t="shared" si="537"/>
        <v>12909.026708333753</v>
      </c>
      <c r="AF1720">
        <f t="shared" si="528"/>
        <v>0</v>
      </c>
      <c r="AG1720">
        <f t="shared" si="529"/>
        <v>0</v>
      </c>
      <c r="AH1720">
        <f>ABS($AF1720)</f>
        <v>0</v>
      </c>
      <c r="AI1720">
        <f t="shared" si="530"/>
        <v>0</v>
      </c>
      <c r="AJ1720">
        <f t="shared" si="531"/>
        <v>0</v>
      </c>
      <c r="AK1720">
        <f>SUM($AJ$2:AJ1720)</f>
        <v>52744.463691180012</v>
      </c>
      <c r="AL1720">
        <f t="shared" si="532"/>
        <v>28571.812245996443</v>
      </c>
      <c r="AM1720">
        <f>SUM($AL$2:AL1720)</f>
        <v>8470083.1621202491</v>
      </c>
      <c r="AN1720">
        <f>SUM($AH$2:AH1720)</f>
        <v>8390293.8490524814</v>
      </c>
      <c r="AO1720">
        <f t="shared" si="533"/>
        <v>3685763.7797335414</v>
      </c>
      <c r="AP1720">
        <f t="shared" si="534"/>
        <v>0</v>
      </c>
      <c r="AQ1720">
        <f t="shared" si="535"/>
        <v>0</v>
      </c>
      <c r="AR1720">
        <f>SUM($AQ$2:AQ1720)</f>
        <v>1549446.936421192</v>
      </c>
      <c r="AS1720">
        <f>SUM($AO$2:AO1720)</f>
        <v>745461089.2800225</v>
      </c>
    </row>
    <row r="1721" spans="1:45" x14ac:dyDescent="0.25">
      <c r="A1721">
        <v>1719</v>
      </c>
      <c r="B1721" s="4">
        <v>129.5</v>
      </c>
      <c r="C1721">
        <f t="shared" si="521"/>
        <v>35.972222222222221</v>
      </c>
      <c r="D1721" s="5">
        <f t="shared" si="536"/>
        <v>4.2438271604937503E-2</v>
      </c>
      <c r="E1721">
        <f t="shared" si="522"/>
        <v>30062.017618175738</v>
      </c>
      <c r="F1721">
        <f t="shared" si="523"/>
        <v>935596.20189043193</v>
      </c>
      <c r="G1721">
        <f>SUM($E$2:E1721)</f>
        <v>8528794.1406382881</v>
      </c>
      <c r="H1721">
        <f>SUM($F$2:F1721)</f>
        <v>315561348.68373615</v>
      </c>
      <c r="R1721">
        <f t="shared" si="524"/>
        <v>8528.7941406382888</v>
      </c>
      <c r="S1721">
        <f t="shared" si="525"/>
        <v>315561.34868373617</v>
      </c>
      <c r="U1721">
        <v>1719</v>
      </c>
      <c r="V1721" s="4">
        <v>129.5</v>
      </c>
      <c r="W1721">
        <f t="shared" si="526"/>
        <v>35.972222222222221</v>
      </c>
      <c r="X1721" s="5">
        <f t="shared" si="540"/>
        <v>1.9290123456789685E-2</v>
      </c>
      <c r="Y1721">
        <f t="shared" si="527"/>
        <v>28857.904102229255</v>
      </c>
      <c r="Z1721">
        <f t="shared" si="527"/>
        <v>28857.904102229255</v>
      </c>
      <c r="AA1721">
        <f>SUM($E$2:$E1721)</f>
        <v>8528794.1406382881</v>
      </c>
      <c r="AB1721">
        <f>SUM($F$2:$F1721)</f>
        <v>315561348.68373615</v>
      </c>
      <c r="AC1721">
        <f t="shared" si="539"/>
        <v>14428.952051114627</v>
      </c>
      <c r="AD1721">
        <f t="shared" si="538"/>
        <v>928385.46805555571</v>
      </c>
      <c r="AE1721">
        <f t="shared" si="537"/>
        <v>14393.573148148134</v>
      </c>
      <c r="AF1721">
        <f t="shared" si="528"/>
        <v>0</v>
      </c>
      <c r="AG1721">
        <f t="shared" si="529"/>
        <v>0</v>
      </c>
      <c r="AH1721">
        <f>ABS($AF1721)</f>
        <v>0</v>
      </c>
      <c r="AI1721">
        <f t="shared" si="530"/>
        <v>0</v>
      </c>
      <c r="AJ1721">
        <f t="shared" si="531"/>
        <v>0</v>
      </c>
      <c r="AK1721">
        <f>SUM($AJ$2:AJ1721)</f>
        <v>52744.463691180012</v>
      </c>
      <c r="AL1721">
        <f t="shared" si="532"/>
        <v>28857.904102229255</v>
      </c>
      <c r="AM1721">
        <f>SUM($AL$2:AL1721)</f>
        <v>8498941.0662224777</v>
      </c>
      <c r="AN1721">
        <f>SUM($AH$2:AH1721)</f>
        <v>8390293.8490524814</v>
      </c>
      <c r="AO1721">
        <f t="shared" si="533"/>
        <v>3737098.5812386884</v>
      </c>
      <c r="AP1721">
        <f t="shared" si="534"/>
        <v>0</v>
      </c>
      <c r="AQ1721">
        <f t="shared" si="535"/>
        <v>0</v>
      </c>
      <c r="AR1721">
        <f>SUM($AQ$2:AQ1721)</f>
        <v>1549446.936421192</v>
      </c>
      <c r="AS1721">
        <f>SUM($AO$2:AO1721)</f>
        <v>749198187.86126125</v>
      </c>
    </row>
    <row r="1722" spans="1:45" x14ac:dyDescent="0.25">
      <c r="A1722">
        <v>1720</v>
      </c>
      <c r="B1722" s="4">
        <v>130.1</v>
      </c>
      <c r="C1722">
        <f t="shared" si="521"/>
        <v>36.138888888888886</v>
      </c>
      <c r="D1722" s="5">
        <f t="shared" si="536"/>
        <v>4.2438271604938488E-2</v>
      </c>
      <c r="E1722">
        <f t="shared" si="522"/>
        <v>30413.593629625146</v>
      </c>
      <c r="F1722">
        <f t="shared" si="523"/>
        <v>944285.90326080227</v>
      </c>
      <c r="G1722">
        <f>SUM($E$2:E1722)</f>
        <v>8559207.7342679128</v>
      </c>
      <c r="H1722">
        <f>SUM($F$2:F1722)</f>
        <v>316505634.58699697</v>
      </c>
      <c r="R1722">
        <f t="shared" si="524"/>
        <v>8559.2077342679131</v>
      </c>
      <c r="S1722">
        <f t="shared" si="525"/>
        <v>316505.63458699698</v>
      </c>
      <c r="U1722">
        <v>1720</v>
      </c>
      <c r="V1722" s="4">
        <v>130.1</v>
      </c>
      <c r="W1722">
        <f t="shared" si="526"/>
        <v>36.138888888888886</v>
      </c>
      <c r="X1722" s="5">
        <f t="shared" si="540"/>
        <v>2.3148148148147817E-2</v>
      </c>
      <c r="Y1722">
        <f t="shared" si="527"/>
        <v>29405.516612735541</v>
      </c>
      <c r="Z1722">
        <f t="shared" si="527"/>
        <v>29405.516612735541</v>
      </c>
      <c r="AA1722">
        <f>SUM($E$2:$E1722)</f>
        <v>8559207.7342679128</v>
      </c>
      <c r="AB1722">
        <f>SUM($F$2:$F1722)</f>
        <v>316505634.58699697</v>
      </c>
      <c r="AC1722">
        <f t="shared" si="539"/>
        <v>14702.75830636777</v>
      </c>
      <c r="AD1722">
        <f t="shared" si="538"/>
        <v>935596.20189043193</v>
      </c>
      <c r="AE1722">
        <f t="shared" si="537"/>
        <v>15900.435205246555</v>
      </c>
      <c r="AF1722">
        <f t="shared" si="528"/>
        <v>0</v>
      </c>
      <c r="AG1722">
        <f t="shared" si="529"/>
        <v>0</v>
      </c>
      <c r="AH1722">
        <f>ABS($AF1722)</f>
        <v>0</v>
      </c>
      <c r="AI1722">
        <f t="shared" si="530"/>
        <v>0</v>
      </c>
      <c r="AJ1722">
        <f t="shared" si="531"/>
        <v>0</v>
      </c>
      <c r="AK1722">
        <f>SUM($AJ$2:AJ1722)</f>
        <v>52744.463691180012</v>
      </c>
      <c r="AL1722">
        <f t="shared" si="532"/>
        <v>29405.516612735541</v>
      </c>
      <c r="AM1722">
        <f>SUM($AL$2:AL1722)</f>
        <v>8528346.5828352123</v>
      </c>
      <c r="AN1722">
        <f>SUM($AH$2:AH1722)</f>
        <v>8390293.8490524814</v>
      </c>
      <c r="AO1722">
        <f t="shared" si="533"/>
        <v>3825657.7113168938</v>
      </c>
      <c r="AP1722">
        <f t="shared" si="534"/>
        <v>0</v>
      </c>
      <c r="AQ1722">
        <f t="shared" si="535"/>
        <v>0</v>
      </c>
      <c r="AR1722">
        <f>SUM($AQ$2:AQ1722)</f>
        <v>1549446.936421192</v>
      </c>
      <c r="AS1722">
        <f>SUM($AO$2:AO1722)</f>
        <v>753023845.57257819</v>
      </c>
    </row>
    <row r="1723" spans="1:45" x14ac:dyDescent="0.25">
      <c r="A1723">
        <v>1721</v>
      </c>
      <c r="B1723" s="4">
        <v>130.6</v>
      </c>
      <c r="C1723">
        <f t="shared" si="521"/>
        <v>36.277777777777779</v>
      </c>
      <c r="D1723" s="5">
        <f t="shared" si="536"/>
        <v>3.4722222222222224E-2</v>
      </c>
      <c r="E1723">
        <f t="shared" si="522"/>
        <v>30304.04142214702</v>
      </c>
      <c r="F1723">
        <f t="shared" si="523"/>
        <v>951558.00504320988</v>
      </c>
      <c r="G1723">
        <f>SUM($E$2:E1723)</f>
        <v>8589511.7756900601</v>
      </c>
      <c r="H1723">
        <f>SUM($F$2:F1723)</f>
        <v>317457192.59204018</v>
      </c>
      <c r="R1723">
        <f t="shared" si="524"/>
        <v>8589.5117756900599</v>
      </c>
      <c r="S1723">
        <f t="shared" si="525"/>
        <v>317457.19259204017</v>
      </c>
      <c r="U1723">
        <v>1721</v>
      </c>
      <c r="V1723" s="4">
        <v>130.6</v>
      </c>
      <c r="W1723">
        <f t="shared" si="526"/>
        <v>36.277777777777779</v>
      </c>
      <c r="X1723" s="5">
        <f t="shared" si="540"/>
        <v>1.9290123456790671E-2</v>
      </c>
      <c r="Y1723">
        <f t="shared" si="527"/>
        <v>29494.480417345952</v>
      </c>
      <c r="Z1723">
        <f t="shared" si="527"/>
        <v>29494.480417345952</v>
      </c>
      <c r="AA1723">
        <f>SUM($E$2:$E1723)</f>
        <v>8589511.7756900601</v>
      </c>
      <c r="AB1723">
        <f>SUM($F$2:$F1723)</f>
        <v>317457192.59204018</v>
      </c>
      <c r="AC1723">
        <f t="shared" si="539"/>
        <v>14747.240208672976</v>
      </c>
      <c r="AD1723">
        <f t="shared" si="538"/>
        <v>944285.90326080227</v>
      </c>
      <c r="AE1723">
        <f t="shared" si="537"/>
        <v>15961.803152777953</v>
      </c>
      <c r="AF1723">
        <f t="shared" si="528"/>
        <v>0</v>
      </c>
      <c r="AG1723">
        <f t="shared" si="529"/>
        <v>0</v>
      </c>
      <c r="AH1723">
        <f>ABS($AF1723)</f>
        <v>0</v>
      </c>
      <c r="AI1723">
        <f t="shared" si="530"/>
        <v>0</v>
      </c>
      <c r="AJ1723">
        <f t="shared" si="531"/>
        <v>0</v>
      </c>
      <c r="AK1723">
        <f>SUM($AJ$2:AJ1723)</f>
        <v>52744.463691180012</v>
      </c>
      <c r="AL1723">
        <f t="shared" si="532"/>
        <v>29494.480417345952</v>
      </c>
      <c r="AM1723">
        <f>SUM($AL$2:AL1723)</f>
        <v>8557841.0632525589</v>
      </c>
      <c r="AN1723">
        <f>SUM($AH$2:AH1723)</f>
        <v>8390293.8490524814</v>
      </c>
      <c r="AO1723">
        <f t="shared" si="533"/>
        <v>3851979.1425053813</v>
      </c>
      <c r="AP1723">
        <f t="shared" si="534"/>
        <v>0</v>
      </c>
      <c r="AQ1723">
        <f t="shared" si="535"/>
        <v>0</v>
      </c>
      <c r="AR1723">
        <f>SUM($AQ$2:AQ1723)</f>
        <v>1549446.936421192</v>
      </c>
      <c r="AS1723">
        <f>SUM($AO$2:AO1723)</f>
        <v>756875824.7150836</v>
      </c>
    </row>
    <row r="1724" spans="1:45" x14ac:dyDescent="0.25">
      <c r="A1724">
        <v>1722</v>
      </c>
      <c r="B1724" s="4">
        <v>131</v>
      </c>
      <c r="C1724">
        <f t="shared" si="521"/>
        <v>36.388888888888886</v>
      </c>
      <c r="D1724" s="5">
        <f t="shared" si="536"/>
        <v>2.3148148148147817E-2</v>
      </c>
      <c r="E1724">
        <f t="shared" si="522"/>
        <v>29931.431175289588</v>
      </c>
      <c r="F1724">
        <f t="shared" si="523"/>
        <v>957395.77052469109</v>
      </c>
      <c r="G1724">
        <f>SUM($E$2:E1724)</f>
        <v>8619443.2068653498</v>
      </c>
      <c r="H1724">
        <f>SUM($F$2:F1724)</f>
        <v>318414588.36256486</v>
      </c>
      <c r="R1724">
        <f t="shared" si="524"/>
        <v>8619.4432068653496</v>
      </c>
      <c r="S1724">
        <f t="shared" si="525"/>
        <v>318414.58836256486</v>
      </c>
      <c r="U1724">
        <v>1722</v>
      </c>
      <c r="V1724" s="4">
        <v>131</v>
      </c>
      <c r="W1724">
        <f t="shared" si="526"/>
        <v>36.388888888888886</v>
      </c>
      <c r="X1724" s="5">
        <f t="shared" si="540"/>
        <v>1.543209876543155E-2</v>
      </c>
      <c r="Y1724">
        <f t="shared" si="527"/>
        <v>29525.410916373254</v>
      </c>
      <c r="Z1724">
        <f t="shared" si="527"/>
        <v>29525.410916373254</v>
      </c>
      <c r="AA1724">
        <f>SUM($E$2:$E1724)</f>
        <v>8619443.2068653498</v>
      </c>
      <c r="AB1724">
        <f>SUM($F$2:$F1724)</f>
        <v>318414588.36256486</v>
      </c>
      <c r="AC1724">
        <f t="shared" si="539"/>
        <v>14762.705458186627</v>
      </c>
      <c r="AD1724">
        <f t="shared" si="538"/>
        <v>951558.00504320988</v>
      </c>
      <c r="AE1724">
        <f t="shared" si="537"/>
        <v>13109.867263888824</v>
      </c>
      <c r="AF1724">
        <f t="shared" si="528"/>
        <v>0</v>
      </c>
      <c r="AG1724">
        <f t="shared" si="529"/>
        <v>0</v>
      </c>
      <c r="AH1724">
        <f>ABS($AF1724)</f>
        <v>0</v>
      </c>
      <c r="AI1724">
        <f t="shared" si="530"/>
        <v>0</v>
      </c>
      <c r="AJ1724">
        <f t="shared" si="531"/>
        <v>0</v>
      </c>
      <c r="AK1724">
        <f>SUM($AJ$2:AJ1724)</f>
        <v>52744.463691180012</v>
      </c>
      <c r="AL1724">
        <f t="shared" si="532"/>
        <v>29525.410916373254</v>
      </c>
      <c r="AM1724">
        <f>SUM($AL$2:AL1724)</f>
        <v>8587366.4741689321</v>
      </c>
      <c r="AN1724">
        <f>SUM($AH$2:AH1724)</f>
        <v>8390293.8490524814</v>
      </c>
      <c r="AO1724">
        <f t="shared" si="533"/>
        <v>3867828.8300448963</v>
      </c>
      <c r="AP1724">
        <f t="shared" si="534"/>
        <v>0</v>
      </c>
      <c r="AQ1724">
        <f t="shared" si="535"/>
        <v>0</v>
      </c>
      <c r="AR1724">
        <f>SUM($AQ$2:AQ1724)</f>
        <v>1549446.936421192</v>
      </c>
      <c r="AS1724">
        <f>SUM($AO$2:AO1724)</f>
        <v>760743653.54512846</v>
      </c>
    </row>
    <row r="1725" spans="1:45" x14ac:dyDescent="0.25">
      <c r="A1725">
        <v>1723</v>
      </c>
      <c r="B1725" s="4">
        <v>131.19999999999999</v>
      </c>
      <c r="C1725">
        <f t="shared" si="521"/>
        <v>36.444444444444443</v>
      </c>
      <c r="D1725" s="5">
        <f t="shared" si="536"/>
        <v>1.1574074074074403E-2</v>
      </c>
      <c r="E1725">
        <f t="shared" si="522"/>
        <v>29439.2450264494</v>
      </c>
      <c r="F1725">
        <f t="shared" si="523"/>
        <v>960321.3479506172</v>
      </c>
      <c r="G1725">
        <f>SUM($E$2:E1725)</f>
        <v>8648882.4518917985</v>
      </c>
      <c r="H1725">
        <f>SUM($F$2:F1725)</f>
        <v>319374909.7105155</v>
      </c>
      <c r="R1725">
        <f t="shared" si="524"/>
        <v>8648.8824518917991</v>
      </c>
      <c r="S1725">
        <f t="shared" si="525"/>
        <v>319374.90971051552</v>
      </c>
      <c r="U1725">
        <v>1723</v>
      </c>
      <c r="V1725" s="4">
        <v>131.19999999999999</v>
      </c>
      <c r="W1725">
        <f t="shared" si="526"/>
        <v>36.444444444444443</v>
      </c>
      <c r="X1725" s="5">
        <f t="shared" si="540"/>
        <v>7.7160493827162684E-3</v>
      </c>
      <c r="Y1725">
        <f t="shared" si="527"/>
        <v>29235.924957862288</v>
      </c>
      <c r="Z1725">
        <f t="shared" si="527"/>
        <v>29235.924957862288</v>
      </c>
      <c r="AA1725">
        <f>SUM($E$2:$E1725)</f>
        <v>8648882.4518917985</v>
      </c>
      <c r="AB1725">
        <f>SUM($F$2:$F1725)</f>
        <v>319374909.7105155</v>
      </c>
      <c r="AC1725">
        <f t="shared" si="539"/>
        <v>14617.962478931144</v>
      </c>
      <c r="AD1725">
        <f t="shared" si="538"/>
        <v>957395.77052469109</v>
      </c>
      <c r="AE1725">
        <f t="shared" si="537"/>
        <v>8763.342907407321</v>
      </c>
      <c r="AF1725">
        <f t="shared" si="528"/>
        <v>0</v>
      </c>
      <c r="AG1725">
        <f t="shared" si="529"/>
        <v>0</v>
      </c>
      <c r="AH1725">
        <f>ABS($AF1725)</f>
        <v>0</v>
      </c>
      <c r="AI1725">
        <f t="shared" si="530"/>
        <v>0</v>
      </c>
      <c r="AJ1725">
        <f t="shared" si="531"/>
        <v>0</v>
      </c>
      <c r="AK1725">
        <f>SUM($AJ$2:AJ1725)</f>
        <v>52744.463691180012</v>
      </c>
      <c r="AL1725">
        <f t="shared" si="532"/>
        <v>29235.924957862288</v>
      </c>
      <c r="AM1725">
        <f>SUM($AL$2:AL1725)</f>
        <v>8616602.3991267942</v>
      </c>
      <c r="AN1725">
        <f>SUM($AH$2:AH1725)</f>
        <v>8390293.8490524814</v>
      </c>
      <c r="AO1725">
        <f t="shared" si="533"/>
        <v>3835753.3544715317</v>
      </c>
      <c r="AP1725">
        <f t="shared" si="534"/>
        <v>0</v>
      </c>
      <c r="AQ1725">
        <f t="shared" si="535"/>
        <v>0</v>
      </c>
      <c r="AR1725">
        <f>SUM($AQ$2:AQ1725)</f>
        <v>1549446.936421192</v>
      </c>
      <c r="AS1725">
        <f>SUM($AO$2:AO1725)</f>
        <v>764579406.89960003</v>
      </c>
    </row>
    <row r="1726" spans="1:45" x14ac:dyDescent="0.25">
      <c r="A1726">
        <v>1724</v>
      </c>
      <c r="B1726" s="4">
        <v>131.30000000000001</v>
      </c>
      <c r="C1726">
        <f t="shared" si="521"/>
        <v>36.472222222222221</v>
      </c>
      <c r="D1726" s="5">
        <f t="shared" si="536"/>
        <v>0</v>
      </c>
      <c r="E1726">
        <f t="shared" si="522"/>
        <v>28887.365702648167</v>
      </c>
      <c r="F1726">
        <f t="shared" si="523"/>
        <v>961785.81033487653</v>
      </c>
      <c r="G1726">
        <f>SUM($E$2:E1726)</f>
        <v>8677769.8175944462</v>
      </c>
      <c r="H1726">
        <f>SUM($F$2:F1726)</f>
        <v>320336695.52085036</v>
      </c>
      <c r="R1726">
        <f t="shared" si="524"/>
        <v>8677.7698175944461</v>
      </c>
      <c r="S1726">
        <f t="shared" si="525"/>
        <v>320336.69552085036</v>
      </c>
      <c r="U1726">
        <v>1724</v>
      </c>
      <c r="V1726" s="4">
        <v>131.30000000000001</v>
      </c>
      <c r="W1726">
        <f t="shared" si="526"/>
        <v>36.472222222222221</v>
      </c>
      <c r="X1726" s="5">
        <f t="shared" si="540"/>
        <v>3.8580246913581342E-3</v>
      </c>
      <c r="Y1726">
        <f t="shared" si="527"/>
        <v>29090.840740799751</v>
      </c>
      <c r="Z1726">
        <f t="shared" si="527"/>
        <v>29090.840740799751</v>
      </c>
      <c r="AA1726">
        <f>SUM($E$2:$E1726)</f>
        <v>8677769.8175944462</v>
      </c>
      <c r="AB1726">
        <f>SUM($F$2:$F1726)</f>
        <v>320336695.52085036</v>
      </c>
      <c r="AC1726">
        <f t="shared" si="539"/>
        <v>14545.420370399876</v>
      </c>
      <c r="AD1726">
        <f t="shared" si="538"/>
        <v>960321.3479506172</v>
      </c>
      <c r="AE1726">
        <f t="shared" si="537"/>
        <v>4390.0398101854371</v>
      </c>
      <c r="AF1726">
        <f t="shared" si="528"/>
        <v>0</v>
      </c>
      <c r="AG1726">
        <f t="shared" si="529"/>
        <v>0</v>
      </c>
      <c r="AH1726">
        <f>ABS($AF1726)</f>
        <v>0</v>
      </c>
      <c r="AI1726">
        <f t="shared" si="530"/>
        <v>0</v>
      </c>
      <c r="AJ1726">
        <f t="shared" si="531"/>
        <v>0</v>
      </c>
      <c r="AK1726">
        <f>SUM($AJ$2:AJ1726)</f>
        <v>52744.463691180012</v>
      </c>
      <c r="AL1726">
        <f t="shared" si="532"/>
        <v>29090.840740799751</v>
      </c>
      <c r="AM1726">
        <f>SUM($AL$2:AL1726)</f>
        <v>8645693.2398675941</v>
      </c>
      <c r="AN1726">
        <f>SUM($AH$2:AH1726)</f>
        <v>8390293.8490524814</v>
      </c>
      <c r="AO1726">
        <f t="shared" si="533"/>
        <v>3819627.3892670078</v>
      </c>
      <c r="AP1726">
        <f t="shared" si="534"/>
        <v>0</v>
      </c>
      <c r="AQ1726">
        <f t="shared" si="535"/>
        <v>0</v>
      </c>
      <c r="AR1726">
        <f>SUM($AQ$2:AQ1726)</f>
        <v>1549446.936421192</v>
      </c>
      <c r="AS1726">
        <f>SUM($AO$2:AO1726)</f>
        <v>768399034.288867</v>
      </c>
    </row>
    <row r="1727" spans="1:45" x14ac:dyDescent="0.25">
      <c r="A1727">
        <v>1725</v>
      </c>
      <c r="B1727" s="4">
        <v>131.19999999999999</v>
      </c>
      <c r="C1727">
        <f t="shared" si="521"/>
        <v>36.444444444444443</v>
      </c>
      <c r="D1727" s="5">
        <f t="shared" si="536"/>
        <v>-2.3148148148148806E-2</v>
      </c>
      <c r="E1727">
        <f t="shared" si="522"/>
        <v>27609.364409165399</v>
      </c>
      <c r="F1727">
        <f t="shared" si="523"/>
        <v>960321.3479506172</v>
      </c>
      <c r="G1727">
        <f>SUM($E$2:E1727)</f>
        <v>8705379.1820036117</v>
      </c>
      <c r="H1727">
        <f>SUM($F$2:F1727)</f>
        <v>321297016.868801</v>
      </c>
      <c r="R1727">
        <f t="shared" si="524"/>
        <v>8705.3791820036113</v>
      </c>
      <c r="S1727">
        <f t="shared" si="525"/>
        <v>321297.01686880097</v>
      </c>
      <c r="U1727">
        <v>1725</v>
      </c>
      <c r="V1727" s="4">
        <v>131.19999999999999</v>
      </c>
      <c r="W1727">
        <f t="shared" si="526"/>
        <v>36.444444444444443</v>
      </c>
      <c r="X1727" s="5">
        <f t="shared" si="540"/>
        <v>-3.8580246913581342E-3</v>
      </c>
      <c r="Y1727">
        <f t="shared" si="527"/>
        <v>28625.964752100954</v>
      </c>
      <c r="Z1727">
        <f t="shared" si="527"/>
        <v>28625.964752100954</v>
      </c>
      <c r="AA1727">
        <f>SUM($E$2:$E1727)</f>
        <v>8705379.1820036117</v>
      </c>
      <c r="AB1727">
        <f>SUM($F$2:$F1727)</f>
        <v>321297016.868801</v>
      </c>
      <c r="AC1727">
        <f t="shared" si="539"/>
        <v>14312.982376050477</v>
      </c>
      <c r="AD1727">
        <f t="shared" si="538"/>
        <v>961785.81033487653</v>
      </c>
      <c r="AE1727">
        <f t="shared" si="537"/>
        <v>0</v>
      </c>
      <c r="AF1727">
        <f t="shared" si="528"/>
        <v>0</v>
      </c>
      <c r="AG1727">
        <f t="shared" si="529"/>
        <v>0</v>
      </c>
      <c r="AH1727">
        <f>ABS($AF1727)</f>
        <v>0</v>
      </c>
      <c r="AI1727">
        <f t="shared" si="530"/>
        <v>0</v>
      </c>
      <c r="AJ1727">
        <f t="shared" si="531"/>
        <v>0</v>
      </c>
      <c r="AK1727">
        <f>SUM($AJ$2:AJ1727)</f>
        <v>52744.463691180012</v>
      </c>
      <c r="AL1727">
        <f t="shared" si="532"/>
        <v>28625.964752100954</v>
      </c>
      <c r="AM1727">
        <f>SUM($AL$2:AL1727)</f>
        <v>8674319.2046196945</v>
      </c>
      <c r="AN1727">
        <f>SUM($AH$2:AH1727)</f>
        <v>8390293.8490524814</v>
      </c>
      <c r="AO1727">
        <f t="shared" si="533"/>
        <v>3755726.5754756448</v>
      </c>
      <c r="AP1727">
        <f t="shared" si="534"/>
        <v>0</v>
      </c>
      <c r="AQ1727">
        <f t="shared" si="535"/>
        <v>0</v>
      </c>
      <c r="AR1727">
        <f>SUM($AQ$2:AQ1727)</f>
        <v>1549446.936421192</v>
      </c>
      <c r="AS1727">
        <f>SUM($AO$2:AO1727)</f>
        <v>772154760.86434269</v>
      </c>
    </row>
    <row r="1728" spans="1:45" x14ac:dyDescent="0.25">
      <c r="A1728">
        <v>1726</v>
      </c>
      <c r="B1728" s="4">
        <v>130.69999999999999</v>
      </c>
      <c r="C1728">
        <f t="shared" si="521"/>
        <v>36.30555555555555</v>
      </c>
      <c r="D1728" s="5">
        <f t="shared" si="536"/>
        <v>-5.4012345679011906E-2</v>
      </c>
      <c r="E1728">
        <f t="shared" si="522"/>
        <v>25704.483086191965</v>
      </c>
      <c r="F1728">
        <f t="shared" si="523"/>
        <v>953015.77274228365</v>
      </c>
      <c r="G1728">
        <f>SUM($E$2:E1728)</f>
        <v>8731083.6650898028</v>
      </c>
      <c r="H1728">
        <f>SUM($F$2:F1728)</f>
        <v>322250032.64154327</v>
      </c>
      <c r="R1728">
        <f t="shared" si="524"/>
        <v>8731.0836650898036</v>
      </c>
      <c r="S1728">
        <f t="shared" si="525"/>
        <v>322250.03264154325</v>
      </c>
      <c r="U1728">
        <v>1726</v>
      </c>
      <c r="V1728" s="4">
        <v>130.69999999999999</v>
      </c>
      <c r="W1728">
        <f t="shared" si="526"/>
        <v>36.30555555555555</v>
      </c>
      <c r="X1728" s="5">
        <f t="shared" si="540"/>
        <v>-1.9290123456790671E-2</v>
      </c>
      <c r="Y1728">
        <f t="shared" si="527"/>
        <v>27527.390073074628</v>
      </c>
      <c r="Z1728">
        <f t="shared" si="527"/>
        <v>27527.390073074628</v>
      </c>
      <c r="AA1728">
        <f>SUM($E$2:$E1728)</f>
        <v>8731083.6650898028</v>
      </c>
      <c r="AB1728">
        <f>SUM($F$2:$F1728)</f>
        <v>322250032.64154327</v>
      </c>
      <c r="AC1728">
        <f t="shared" si="539"/>
        <v>13763.695036537314</v>
      </c>
      <c r="AD1728">
        <f t="shared" si="538"/>
        <v>960321.3479506172</v>
      </c>
      <c r="AE1728">
        <f t="shared" si="537"/>
        <v>-8770.037592592882</v>
      </c>
      <c r="AF1728">
        <f t="shared" si="528"/>
        <v>-8770.037592592882</v>
      </c>
      <c r="AG1728">
        <f t="shared" si="529"/>
        <v>8770.037592592882</v>
      </c>
      <c r="AH1728">
        <f>ABS($AF1728)</f>
        <v>8770.037592592882</v>
      </c>
      <c r="AI1728">
        <f t="shared" si="530"/>
        <v>0</v>
      </c>
      <c r="AJ1728">
        <f t="shared" si="531"/>
        <v>0</v>
      </c>
      <c r="AK1728">
        <f>SUM($AJ$2:AJ1728)</f>
        <v>52744.463691180012</v>
      </c>
      <c r="AL1728">
        <f t="shared" si="532"/>
        <v>27527.390073074628</v>
      </c>
      <c r="AM1728">
        <f>SUM($AL$2:AL1728)</f>
        <v>8701846.5946927685</v>
      </c>
      <c r="AN1728">
        <f>SUM($AH$2:AH1728)</f>
        <v>8399063.8866450749</v>
      </c>
      <c r="AO1728">
        <f t="shared" si="533"/>
        <v>3597829.8825508538</v>
      </c>
      <c r="AP1728">
        <f t="shared" si="534"/>
        <v>0</v>
      </c>
      <c r="AQ1728">
        <f t="shared" si="535"/>
        <v>0</v>
      </c>
      <c r="AR1728">
        <f>SUM($AQ$2:AQ1728)</f>
        <v>1549446.936421192</v>
      </c>
      <c r="AS1728">
        <f>SUM($AO$2:AO1728)</f>
        <v>775752590.74689353</v>
      </c>
    </row>
    <row r="1729" spans="1:45" x14ac:dyDescent="0.25">
      <c r="A1729">
        <v>1727</v>
      </c>
      <c r="B1729" s="4">
        <v>129.80000000000001</v>
      </c>
      <c r="C1729">
        <f t="shared" si="521"/>
        <v>36.055555555555557</v>
      </c>
      <c r="D1729" s="5">
        <f t="shared" si="536"/>
        <v>-8.8734567901234129E-2</v>
      </c>
      <c r="E1729">
        <f t="shared" si="522"/>
        <v>23398.321657665703</v>
      </c>
      <c r="F1729">
        <f t="shared" si="523"/>
        <v>939936.03156172833</v>
      </c>
      <c r="G1729">
        <f>SUM($E$2:E1729)</f>
        <v>8754481.9867474679</v>
      </c>
      <c r="H1729">
        <f>SUM($F$2:F1729)</f>
        <v>323189968.673105</v>
      </c>
      <c r="R1729">
        <f t="shared" si="524"/>
        <v>8754.4819867474671</v>
      </c>
      <c r="S1729">
        <f t="shared" si="525"/>
        <v>323189.968673105</v>
      </c>
      <c r="U1729">
        <v>1727</v>
      </c>
      <c r="V1729" s="4">
        <v>129.80000000000001</v>
      </c>
      <c r="W1729">
        <f t="shared" si="526"/>
        <v>36.055555555555557</v>
      </c>
      <c r="X1729" s="5">
        <f t="shared" si="540"/>
        <v>-3.4722222222221232E-2</v>
      </c>
      <c r="Y1729">
        <f t="shared" si="527"/>
        <v>26214.428583248722</v>
      </c>
      <c r="Z1729">
        <f t="shared" si="527"/>
        <v>26214.428583248722</v>
      </c>
      <c r="AA1729">
        <f>SUM($E$2:$E1729)</f>
        <v>8754481.9867474679</v>
      </c>
      <c r="AB1729">
        <f>SUM($F$2:$F1729)</f>
        <v>323189968.673105</v>
      </c>
      <c r="AC1729">
        <f t="shared" si="539"/>
        <v>13107.214291624361</v>
      </c>
      <c r="AD1729">
        <f t="shared" si="538"/>
        <v>953015.77274228365</v>
      </c>
      <c r="AE1729">
        <f t="shared" si="537"/>
        <v>-20385.316388888867</v>
      </c>
      <c r="AF1729">
        <f t="shared" si="528"/>
        <v>-20385.316388888867</v>
      </c>
      <c r="AG1729">
        <f t="shared" si="529"/>
        <v>20385.316388888867</v>
      </c>
      <c r="AH1729">
        <f>ABS($AF1729)</f>
        <v>20385.316388888867</v>
      </c>
      <c r="AI1729">
        <f t="shared" si="530"/>
        <v>0</v>
      </c>
      <c r="AJ1729">
        <f t="shared" si="531"/>
        <v>0</v>
      </c>
      <c r="AK1729">
        <f>SUM($AJ$2:AJ1729)</f>
        <v>52744.463691180012</v>
      </c>
      <c r="AL1729">
        <f t="shared" si="532"/>
        <v>26214.428583248722</v>
      </c>
      <c r="AM1729">
        <f>SUM($AL$2:AL1729)</f>
        <v>8728061.023276018</v>
      </c>
      <c r="AN1729">
        <f>SUM($AH$2:AH1729)</f>
        <v>8419449.2030339632</v>
      </c>
      <c r="AO1729">
        <f t="shared" si="533"/>
        <v>3402632.8301056842</v>
      </c>
      <c r="AP1729">
        <f t="shared" si="534"/>
        <v>0</v>
      </c>
      <c r="AQ1729">
        <f t="shared" si="535"/>
        <v>0</v>
      </c>
      <c r="AR1729">
        <f>SUM($AQ$2:AQ1729)</f>
        <v>1549446.936421192</v>
      </c>
      <c r="AS1729">
        <f>SUM($AO$2:AO1729)</f>
        <v>779155223.57699919</v>
      </c>
    </row>
    <row r="1730" spans="1:45" x14ac:dyDescent="0.25">
      <c r="A1730">
        <v>1728</v>
      </c>
      <c r="B1730" s="4">
        <v>128.4</v>
      </c>
      <c r="C1730">
        <f t="shared" si="521"/>
        <v>35.666666666666664</v>
      </c>
      <c r="D1730" s="5">
        <f t="shared" si="536"/>
        <v>-0.12731481481481546</v>
      </c>
      <c r="E1730">
        <f t="shared" si="522"/>
        <v>20669.902154219719</v>
      </c>
      <c r="F1730">
        <f t="shared" si="523"/>
        <v>919769.408222222</v>
      </c>
      <c r="G1730">
        <f>SUM($E$2:E1730)</f>
        <v>8775151.8889016882</v>
      </c>
      <c r="H1730">
        <f>SUM($F$2:F1730)</f>
        <v>324109738.0813272</v>
      </c>
      <c r="R1730">
        <f t="shared" si="524"/>
        <v>8775.1518889016879</v>
      </c>
      <c r="S1730">
        <f t="shared" si="525"/>
        <v>324109.73808132717</v>
      </c>
      <c r="U1730">
        <v>1728</v>
      </c>
      <c r="V1730" s="4">
        <v>128.4</v>
      </c>
      <c r="W1730">
        <f t="shared" si="526"/>
        <v>35.666666666666664</v>
      </c>
      <c r="X1730" s="5">
        <f t="shared" si="540"/>
        <v>-5.4012345679012891E-2</v>
      </c>
      <c r="Y1730">
        <f t="shared" si="527"/>
        <v>24450.53964907569</v>
      </c>
      <c r="Z1730">
        <f t="shared" si="527"/>
        <v>24450.53964907569</v>
      </c>
      <c r="AA1730">
        <f>SUM($E$2:$E1730)</f>
        <v>8775151.8889016882</v>
      </c>
      <c r="AB1730">
        <f>SUM($F$2:$F1730)</f>
        <v>324109738.0813272</v>
      </c>
      <c r="AC1730">
        <f t="shared" si="539"/>
        <v>12225.269824537845</v>
      </c>
      <c r="AD1730">
        <f t="shared" si="538"/>
        <v>939936.03156172833</v>
      </c>
      <c r="AE1730">
        <f t="shared" si="537"/>
        <v>-33246.364520061645</v>
      </c>
      <c r="AF1730">
        <f t="shared" si="528"/>
        <v>-33246.364520061645</v>
      </c>
      <c r="AG1730">
        <f t="shared" si="529"/>
        <v>33246.364520061645</v>
      </c>
      <c r="AH1730">
        <f>ABS($AF1730)</f>
        <v>33246.364520061645</v>
      </c>
      <c r="AI1730">
        <f t="shared" si="530"/>
        <v>0</v>
      </c>
      <c r="AJ1730">
        <f t="shared" si="531"/>
        <v>0</v>
      </c>
      <c r="AK1730">
        <f>SUM($AJ$2:AJ1730)</f>
        <v>52744.463691180012</v>
      </c>
      <c r="AL1730">
        <f t="shared" si="532"/>
        <v>24450.53964907569</v>
      </c>
      <c r="AM1730">
        <f>SUM($AL$2:AL1730)</f>
        <v>8752511.5629250929</v>
      </c>
      <c r="AN1730">
        <f>SUM($AH$2:AH1730)</f>
        <v>8452695.567554025</v>
      </c>
      <c r="AO1730">
        <f t="shared" si="533"/>
        <v>3139449.290941319</v>
      </c>
      <c r="AP1730">
        <f t="shared" si="534"/>
        <v>0</v>
      </c>
      <c r="AQ1730">
        <f t="shared" si="535"/>
        <v>0</v>
      </c>
      <c r="AR1730">
        <f>SUM($AQ$2:AQ1730)</f>
        <v>1549446.936421192</v>
      </c>
      <c r="AS1730">
        <f>SUM($AO$2:AO1730)</f>
        <v>782294672.86794055</v>
      </c>
    </row>
    <row r="1731" spans="1:45" x14ac:dyDescent="0.25">
      <c r="A1731">
        <v>1729</v>
      </c>
      <c r="B1731" s="4">
        <v>126.5</v>
      </c>
      <c r="C1731">
        <f t="shared" ref="C1731:C1794" si="541">B1731/3.6</f>
        <v>35.138888888888886</v>
      </c>
      <c r="D1731" s="5">
        <f t="shared" si="536"/>
        <v>-0.16589506172839483</v>
      </c>
      <c r="E1731">
        <f t="shared" ref="E1731:E1794" si="542">(0.5*$J$3*$K$3*$N$3*C1731^3+$M$3*$O$3*$L$3*C1731+$M$3*D1731*C1731)*1</f>
        <v>17761.850877479927</v>
      </c>
      <c r="F1731">
        <f t="shared" ref="F1731:F1794" si="543">0.5*$M$3*C1731^2</f>
        <v>892750.21670524671</v>
      </c>
      <c r="G1731">
        <f>SUM($E$2:E1731)</f>
        <v>8792913.7397791687</v>
      </c>
      <c r="H1731">
        <f>SUM($F$2:F1731)</f>
        <v>325002488.29803246</v>
      </c>
      <c r="R1731">
        <f t="shared" ref="R1731:R1794" si="544">G1731/$P$3</f>
        <v>8792.9137397791692</v>
      </c>
      <c r="S1731">
        <f t="shared" ref="S1731:S1794" si="545">$H1731/1000</f>
        <v>325002.48829803249</v>
      </c>
      <c r="U1731">
        <v>1729</v>
      </c>
      <c r="V1731" s="4">
        <v>126.5</v>
      </c>
      <c r="W1731">
        <f t="shared" ref="W1731:W1794" si="546">V1731/3.6</f>
        <v>35.138888888888886</v>
      </c>
      <c r="X1731" s="5">
        <f t="shared" si="540"/>
        <v>-7.3302469135802573E-2</v>
      </c>
      <c r="Y1731">
        <f t="shared" ref="Y1731:Z1794" si="547">(0.5*$J$3*$K$3*$N$3*$W1731^3+$M$3*$O$3*$L$3*$W1731+$M$3*$X1731*$W1731)*1</f>
        <v>22466.726854846165</v>
      </c>
      <c r="Z1731">
        <f t="shared" si="547"/>
        <v>22466.726854846165</v>
      </c>
      <c r="AA1731">
        <f>SUM($E$2:$E1731)</f>
        <v>8792913.7397791687</v>
      </c>
      <c r="AB1731">
        <f>SUM($F$2:$F1731)</f>
        <v>325002488.29803246</v>
      </c>
      <c r="AC1731">
        <f t="shared" si="539"/>
        <v>11233.363427423083</v>
      </c>
      <c r="AD1731">
        <f t="shared" si="538"/>
        <v>919769.408222222</v>
      </c>
      <c r="AE1731">
        <f t="shared" si="537"/>
        <v>-47185.814856481622</v>
      </c>
      <c r="AF1731">
        <f t="shared" ref="AF1731:AG1794" si="548">MIN(AE1731,0)</f>
        <v>-47185.814856481622</v>
      </c>
      <c r="AG1731">
        <f t="shared" ref="AG1731:AH1794" si="549">ABS($AF1731)</f>
        <v>47185.814856481622</v>
      </c>
      <c r="AH1731">
        <f>ABS($AF1731)</f>
        <v>47185.814856481622</v>
      </c>
      <c r="AI1731">
        <f t="shared" ref="AI1731:AJ1794" si="550">MIN($Z1731,0)</f>
        <v>0</v>
      </c>
      <c r="AJ1731">
        <f t="shared" ref="AJ1731:AJ1794" si="551">ABS(AI1731)</f>
        <v>0</v>
      </c>
      <c r="AK1731">
        <f>SUM($AJ$2:AJ1731)</f>
        <v>52744.463691180012</v>
      </c>
      <c r="AL1731">
        <f t="shared" ref="AL1731:AM1794" si="552">MAX($Y1731,0)</f>
        <v>22466.726854846165</v>
      </c>
      <c r="AM1731">
        <f>SUM($AL$2:AL1731)</f>
        <v>8774978.2897799388</v>
      </c>
      <c r="AN1731">
        <f>SUM($AH$2:AH1731)</f>
        <v>8499881.3824105058</v>
      </c>
      <c r="AO1731">
        <f t="shared" ref="AO1731:AO1794" si="553">$Y1731*$V1731</f>
        <v>2842040.9471380399</v>
      </c>
      <c r="AP1731">
        <f t="shared" ref="AP1731:AQ1794" si="554">MIN(AO1731,0)</f>
        <v>0</v>
      </c>
      <c r="AQ1731">
        <f t="shared" ref="AQ1731:AQ1794" si="555">ABS(AP1731)</f>
        <v>0</v>
      </c>
      <c r="AR1731">
        <f>SUM($AQ$2:AQ1731)</f>
        <v>1549446.936421192</v>
      </c>
      <c r="AS1731">
        <f>SUM($AO$2:AO1731)</f>
        <v>785136713.81507862</v>
      </c>
    </row>
    <row r="1732" spans="1:45" x14ac:dyDescent="0.25">
      <c r="A1732">
        <v>1730</v>
      </c>
      <c r="B1732" s="4">
        <v>124.1</v>
      </c>
      <c r="C1732">
        <f t="shared" si="541"/>
        <v>34.472222222222221</v>
      </c>
      <c r="D1732" s="5">
        <f t="shared" ref="D1732:D1795" si="556">($C1733-$C1731)/2/3.6</f>
        <v>-0.18904320987654266</v>
      </c>
      <c r="E1732">
        <f t="shared" si="542"/>
        <v>15489.037916430461</v>
      </c>
      <c r="F1732">
        <f t="shared" si="543"/>
        <v>859196.45455709868</v>
      </c>
      <c r="G1732">
        <f>SUM($E$2:E1732)</f>
        <v>8808402.7776955999</v>
      </c>
      <c r="H1732">
        <f>SUM($F$2:F1732)</f>
        <v>325861684.75258958</v>
      </c>
      <c r="R1732">
        <f t="shared" si="544"/>
        <v>8808.4027776955991</v>
      </c>
      <c r="S1732">
        <f t="shared" si="545"/>
        <v>325861.68475258956</v>
      </c>
      <c r="U1732">
        <v>1730</v>
      </c>
      <c r="V1732" s="4">
        <v>124.1</v>
      </c>
      <c r="W1732">
        <f t="shared" si="546"/>
        <v>34.472222222222221</v>
      </c>
      <c r="X1732" s="5">
        <f t="shared" si="540"/>
        <v>-9.2592592592592268E-2</v>
      </c>
      <c r="Y1732">
        <f t="shared" si="547"/>
        <v>20296.968654170505</v>
      </c>
      <c r="Z1732">
        <f t="shared" si="547"/>
        <v>20296.968654170505</v>
      </c>
      <c r="AA1732">
        <f>SUM($E$2:$E1732)</f>
        <v>8808402.7776955999</v>
      </c>
      <c r="AB1732">
        <f>SUM($F$2:$F1732)</f>
        <v>325861684.75258958</v>
      </c>
      <c r="AC1732">
        <f t="shared" si="539"/>
        <v>10148.484327085253</v>
      </c>
      <c r="AD1732">
        <f t="shared" si="538"/>
        <v>892750.21670524671</v>
      </c>
      <c r="AE1732">
        <f t="shared" ref="AE1732:AF1795" si="557">$AD1733-$AD1731</f>
        <v>-60572.953665123321</v>
      </c>
      <c r="AF1732">
        <f t="shared" si="548"/>
        <v>-60572.953665123321</v>
      </c>
      <c r="AG1732">
        <f t="shared" si="549"/>
        <v>60572.953665123321</v>
      </c>
      <c r="AH1732">
        <f>ABS($AF1732)</f>
        <v>60572.953665123321</v>
      </c>
      <c r="AI1732">
        <f t="shared" si="550"/>
        <v>0</v>
      </c>
      <c r="AJ1732">
        <f t="shared" si="551"/>
        <v>0</v>
      </c>
      <c r="AK1732">
        <f>SUM($AJ$2:AJ1732)</f>
        <v>52744.463691180012</v>
      </c>
      <c r="AL1732">
        <f t="shared" si="552"/>
        <v>20296.968654170505</v>
      </c>
      <c r="AM1732">
        <f>SUM($AL$2:AL1732)</f>
        <v>8795275.2584341094</v>
      </c>
      <c r="AN1732">
        <f>SUM($AH$2:AH1732)</f>
        <v>8560454.33607563</v>
      </c>
      <c r="AO1732">
        <f t="shared" si="553"/>
        <v>2518853.8099825596</v>
      </c>
      <c r="AP1732">
        <f t="shared" si="554"/>
        <v>0</v>
      </c>
      <c r="AQ1732">
        <f t="shared" si="555"/>
        <v>0</v>
      </c>
      <c r="AR1732">
        <f>SUM($AQ$2:AQ1732)</f>
        <v>1549446.936421192</v>
      </c>
      <c r="AS1732">
        <f>SUM($AO$2:AO1732)</f>
        <v>787655567.62506115</v>
      </c>
    </row>
    <row r="1733" spans="1:45" x14ac:dyDescent="0.25">
      <c r="A1733">
        <v>1731</v>
      </c>
      <c r="B1733" s="4">
        <v>121.6</v>
      </c>
      <c r="C1733">
        <f t="shared" si="541"/>
        <v>33.777777777777779</v>
      </c>
      <c r="D1733" s="5">
        <f t="shared" si="556"/>
        <v>-0.19675925925925891</v>
      </c>
      <c r="E1733">
        <f t="shared" si="542"/>
        <v>14017.632010903726</v>
      </c>
      <c r="F1733">
        <f t="shared" si="543"/>
        <v>824928.03476543212</v>
      </c>
      <c r="G1733">
        <f>SUM($E$2:E1733)</f>
        <v>8822420.4097065032</v>
      </c>
      <c r="H1733">
        <f>SUM($F$2:F1733)</f>
        <v>326686612.78735501</v>
      </c>
      <c r="R1733">
        <f t="shared" si="544"/>
        <v>8822.4204097065031</v>
      </c>
      <c r="S1733">
        <f t="shared" si="545"/>
        <v>326686.61278735503</v>
      </c>
      <c r="U1733">
        <v>1731</v>
      </c>
      <c r="V1733" s="4">
        <v>121.6</v>
      </c>
      <c r="W1733">
        <f t="shared" si="546"/>
        <v>33.777777777777779</v>
      </c>
      <c r="X1733" s="5">
        <f t="shared" si="540"/>
        <v>-9.6450617283950393E-2</v>
      </c>
      <c r="Y1733">
        <f t="shared" si="547"/>
        <v>18917.149761246656</v>
      </c>
      <c r="Z1733">
        <f t="shared" si="547"/>
        <v>18917.149761246656</v>
      </c>
      <c r="AA1733">
        <f>SUM($E$2:$E1733)</f>
        <v>8822420.4097065032</v>
      </c>
      <c r="AB1733">
        <f>SUM($F$2:$F1733)</f>
        <v>326686612.78735501</v>
      </c>
      <c r="AC1733">
        <f t="shared" si="539"/>
        <v>9458.5748806233278</v>
      </c>
      <c r="AD1733">
        <f t="shared" si="538"/>
        <v>859196.45455709868</v>
      </c>
      <c r="AE1733">
        <f t="shared" si="557"/>
        <v>-67822.181939814589</v>
      </c>
      <c r="AF1733">
        <f t="shared" si="548"/>
        <v>-67822.181939814589</v>
      </c>
      <c r="AG1733">
        <f t="shared" si="549"/>
        <v>67822.181939814589</v>
      </c>
      <c r="AH1733">
        <f>ABS($AF1733)</f>
        <v>67822.181939814589</v>
      </c>
      <c r="AI1733">
        <f t="shared" si="550"/>
        <v>0</v>
      </c>
      <c r="AJ1733">
        <f t="shared" si="551"/>
        <v>0</v>
      </c>
      <c r="AK1733">
        <f>SUM($AJ$2:AJ1733)</f>
        <v>52744.463691180012</v>
      </c>
      <c r="AL1733">
        <f t="shared" si="552"/>
        <v>18917.149761246656</v>
      </c>
      <c r="AM1733">
        <f>SUM($AL$2:AL1733)</f>
        <v>8814192.4081953559</v>
      </c>
      <c r="AN1733">
        <f>SUM($AH$2:AH1733)</f>
        <v>8628276.5180154443</v>
      </c>
      <c r="AO1733">
        <f t="shared" si="553"/>
        <v>2300325.4109675931</v>
      </c>
      <c r="AP1733">
        <f t="shared" si="554"/>
        <v>0</v>
      </c>
      <c r="AQ1733">
        <f t="shared" si="555"/>
        <v>0</v>
      </c>
      <c r="AR1733">
        <f>SUM($AQ$2:AQ1733)</f>
        <v>1549446.936421192</v>
      </c>
      <c r="AS1733">
        <f>SUM($AO$2:AO1733)</f>
        <v>789955893.03602874</v>
      </c>
    </row>
    <row r="1734" spans="1:45" x14ac:dyDescent="0.25">
      <c r="A1734">
        <v>1732</v>
      </c>
      <c r="B1734" s="4">
        <v>119</v>
      </c>
      <c r="C1734">
        <f t="shared" si="541"/>
        <v>33.055555555555557</v>
      </c>
      <c r="D1734" s="5">
        <f t="shared" si="556"/>
        <v>-0.19675925925925991</v>
      </c>
      <c r="E1734">
        <f t="shared" si="542"/>
        <v>12938.051524427443</v>
      </c>
      <c r="F1734">
        <f t="shared" si="543"/>
        <v>790028.64089506178</v>
      </c>
      <c r="G1734">
        <f>SUM($E$2:E1734)</f>
        <v>8835358.4612309299</v>
      </c>
      <c r="H1734">
        <f>SUM($F$2:F1734)</f>
        <v>327476641.42825007</v>
      </c>
      <c r="R1734">
        <f t="shared" si="544"/>
        <v>8835.3584612309296</v>
      </c>
      <c r="S1734">
        <f t="shared" si="545"/>
        <v>327476.64142825006</v>
      </c>
      <c r="U1734">
        <v>1732</v>
      </c>
      <c r="V1734" s="4">
        <v>119</v>
      </c>
      <c r="W1734">
        <f t="shared" si="546"/>
        <v>33.055555555555557</v>
      </c>
      <c r="X1734" s="5">
        <f t="shared" si="540"/>
        <v>-0.10030864197530853</v>
      </c>
      <c r="Y1734">
        <f t="shared" si="547"/>
        <v>17548.396067465888</v>
      </c>
      <c r="Z1734">
        <f t="shared" si="547"/>
        <v>17548.396067465888</v>
      </c>
      <c r="AA1734">
        <f>SUM($E$2:$E1734)</f>
        <v>8835358.4612309299</v>
      </c>
      <c r="AB1734">
        <f>SUM($F$2:$F1734)</f>
        <v>327476641.42825007</v>
      </c>
      <c r="AC1734">
        <f t="shared" si="539"/>
        <v>8774.1980337329442</v>
      </c>
      <c r="AD1734">
        <f t="shared" si="538"/>
        <v>824928.03476543212</v>
      </c>
      <c r="AE1734">
        <f t="shared" si="557"/>
        <v>-69167.813662036904</v>
      </c>
      <c r="AF1734">
        <f t="shared" si="548"/>
        <v>-69167.813662036904</v>
      </c>
      <c r="AG1734">
        <f t="shared" si="549"/>
        <v>69167.813662036904</v>
      </c>
      <c r="AH1734">
        <f>ABS($AF1734)</f>
        <v>69167.813662036904</v>
      </c>
      <c r="AI1734">
        <f t="shared" si="550"/>
        <v>0</v>
      </c>
      <c r="AJ1734">
        <f t="shared" si="551"/>
        <v>0</v>
      </c>
      <c r="AK1734">
        <f>SUM($AJ$2:AJ1734)</f>
        <v>52744.463691180012</v>
      </c>
      <c r="AL1734">
        <f t="shared" si="552"/>
        <v>17548.396067465888</v>
      </c>
      <c r="AM1734">
        <f>SUM($AL$2:AL1734)</f>
        <v>8831740.8042628225</v>
      </c>
      <c r="AN1734">
        <f>SUM($AH$2:AH1734)</f>
        <v>8697444.3316774815</v>
      </c>
      <c r="AO1734">
        <f t="shared" si="553"/>
        <v>2088259.1320284407</v>
      </c>
      <c r="AP1734">
        <f t="shared" si="554"/>
        <v>0</v>
      </c>
      <c r="AQ1734">
        <f t="shared" si="555"/>
        <v>0</v>
      </c>
      <c r="AR1734">
        <f>SUM($AQ$2:AQ1734)</f>
        <v>1549446.936421192</v>
      </c>
      <c r="AS1734">
        <f>SUM($AO$2:AO1734)</f>
        <v>792044152.1680572</v>
      </c>
    </row>
    <row r="1735" spans="1:45" x14ac:dyDescent="0.25">
      <c r="A1735">
        <v>1733</v>
      </c>
      <c r="B1735" s="4">
        <v>116.5</v>
      </c>
      <c r="C1735">
        <f t="shared" si="541"/>
        <v>32.361111111111107</v>
      </c>
      <c r="D1735" s="5">
        <f t="shared" si="556"/>
        <v>-0.18904320987654363</v>
      </c>
      <c r="E1735">
        <f t="shared" si="542"/>
        <v>12308.770597601208</v>
      </c>
      <c r="F1735">
        <f t="shared" si="543"/>
        <v>757182.84170524671</v>
      </c>
      <c r="G1735">
        <f>SUM($E$2:E1735)</f>
        <v>8847667.2318285313</v>
      </c>
      <c r="H1735">
        <f>SUM($F$2:F1735)</f>
        <v>328233824.26995534</v>
      </c>
      <c r="R1735">
        <f t="shared" si="544"/>
        <v>8847.6672318285309</v>
      </c>
      <c r="S1735">
        <f t="shared" si="545"/>
        <v>328233.82426995534</v>
      </c>
      <c r="U1735">
        <v>1733</v>
      </c>
      <c r="V1735" s="4">
        <v>116.5</v>
      </c>
      <c r="W1735">
        <f t="shared" si="546"/>
        <v>32.361111111111107</v>
      </c>
      <c r="X1735" s="5">
        <f t="shared" si="540"/>
        <v>-9.6450617283951379E-2</v>
      </c>
      <c r="Y1735">
        <f t="shared" si="547"/>
        <v>16641.719620234937</v>
      </c>
      <c r="Z1735">
        <f t="shared" si="547"/>
        <v>16641.719620234937</v>
      </c>
      <c r="AA1735">
        <f>SUM($E$2:$E1735)</f>
        <v>8847667.2318285313</v>
      </c>
      <c r="AB1735">
        <f>SUM($F$2:$F1735)</f>
        <v>328233824.26995534</v>
      </c>
      <c r="AC1735">
        <f t="shared" si="539"/>
        <v>8320.8598101174684</v>
      </c>
      <c r="AD1735">
        <f t="shared" si="538"/>
        <v>790028.64089506178</v>
      </c>
      <c r="AE1735">
        <f t="shared" si="557"/>
        <v>-67745.193060185411</v>
      </c>
      <c r="AF1735">
        <f t="shared" si="548"/>
        <v>-67745.193060185411</v>
      </c>
      <c r="AG1735">
        <f t="shared" si="549"/>
        <v>67745.193060185411</v>
      </c>
      <c r="AH1735">
        <f>ABS($AF1735)</f>
        <v>67745.193060185411</v>
      </c>
      <c r="AI1735">
        <f t="shared" si="550"/>
        <v>0</v>
      </c>
      <c r="AJ1735">
        <f t="shared" si="551"/>
        <v>0</v>
      </c>
      <c r="AK1735">
        <f>SUM($AJ$2:AJ1735)</f>
        <v>52744.463691180012</v>
      </c>
      <c r="AL1735">
        <f t="shared" si="552"/>
        <v>16641.719620234937</v>
      </c>
      <c r="AM1735">
        <f>SUM($AL$2:AL1735)</f>
        <v>8848382.5238830578</v>
      </c>
      <c r="AN1735">
        <f>SUM($AH$2:AH1735)</f>
        <v>8765189.5247376673</v>
      </c>
      <c r="AO1735">
        <f t="shared" si="553"/>
        <v>1938760.3357573701</v>
      </c>
      <c r="AP1735">
        <f t="shared" si="554"/>
        <v>0</v>
      </c>
      <c r="AQ1735">
        <f t="shared" si="555"/>
        <v>0</v>
      </c>
      <c r="AR1735">
        <f>SUM($AQ$2:AQ1735)</f>
        <v>1549446.936421192</v>
      </c>
      <c r="AS1735">
        <f>SUM($AO$2:AO1735)</f>
        <v>793982912.50381458</v>
      </c>
    </row>
    <row r="1736" spans="1:45" x14ac:dyDescent="0.25">
      <c r="A1736">
        <v>1734</v>
      </c>
      <c r="B1736" s="4">
        <v>114.1</v>
      </c>
      <c r="C1736">
        <f t="shared" si="541"/>
        <v>31.694444444444443</v>
      </c>
      <c r="D1736" s="5">
        <f t="shared" si="556"/>
        <v>-0.18132716049382688</v>
      </c>
      <c r="E1736">
        <f t="shared" si="542"/>
        <v>11747.297524240372</v>
      </c>
      <c r="F1736">
        <f t="shared" si="543"/>
        <v>726306.95363117266</v>
      </c>
      <c r="G1736">
        <f>SUM($E$2:E1736)</f>
        <v>8859414.5293527711</v>
      </c>
      <c r="H1736">
        <f>SUM($F$2:F1736)</f>
        <v>328960131.2235865</v>
      </c>
      <c r="R1736">
        <f t="shared" si="544"/>
        <v>8859.4145293527708</v>
      </c>
      <c r="S1736">
        <f t="shared" si="545"/>
        <v>328960.1312235865</v>
      </c>
      <c r="U1736">
        <v>1734</v>
      </c>
      <c r="V1736" s="4">
        <v>114.1</v>
      </c>
      <c r="W1736">
        <f t="shared" si="546"/>
        <v>31.694444444444443</v>
      </c>
      <c r="X1736" s="5">
        <f t="shared" si="540"/>
        <v>-9.2592592592592268E-2</v>
      </c>
      <c r="Y1736">
        <f t="shared" si="547"/>
        <v>15814.163804675904</v>
      </c>
      <c r="Z1736">
        <f t="shared" si="547"/>
        <v>15814.163804675904</v>
      </c>
      <c r="AA1736">
        <f>SUM($E$2:$E1736)</f>
        <v>8859414.5293527711</v>
      </c>
      <c r="AB1736">
        <f>SUM($F$2:$F1736)</f>
        <v>328960131.2235865</v>
      </c>
      <c r="AC1736">
        <f t="shared" si="539"/>
        <v>7907.0819023379518</v>
      </c>
      <c r="AD1736">
        <f t="shared" si="538"/>
        <v>757182.84170524671</v>
      </c>
      <c r="AE1736">
        <f t="shared" si="557"/>
        <v>-63721.687263889122</v>
      </c>
      <c r="AF1736">
        <f t="shared" si="548"/>
        <v>-63721.687263889122</v>
      </c>
      <c r="AG1736">
        <f t="shared" si="549"/>
        <v>63721.687263889122</v>
      </c>
      <c r="AH1736">
        <f>ABS($AF1736)</f>
        <v>63721.687263889122</v>
      </c>
      <c r="AI1736">
        <f t="shared" si="550"/>
        <v>0</v>
      </c>
      <c r="AJ1736">
        <f t="shared" si="551"/>
        <v>0</v>
      </c>
      <c r="AK1736">
        <f>SUM($AJ$2:AJ1736)</f>
        <v>52744.463691180012</v>
      </c>
      <c r="AL1736">
        <f t="shared" si="552"/>
        <v>15814.163804675904</v>
      </c>
      <c r="AM1736">
        <f>SUM($AL$2:AL1736)</f>
        <v>8864196.6876877341</v>
      </c>
      <c r="AN1736">
        <f>SUM($AH$2:AH1736)</f>
        <v>8828911.2120015565</v>
      </c>
      <c r="AO1736">
        <f t="shared" si="553"/>
        <v>1804396.0901135204</v>
      </c>
      <c r="AP1736">
        <f t="shared" si="554"/>
        <v>0</v>
      </c>
      <c r="AQ1736">
        <f t="shared" si="555"/>
        <v>0</v>
      </c>
      <c r="AR1736">
        <f>SUM($AQ$2:AQ1736)</f>
        <v>1549446.936421192</v>
      </c>
      <c r="AS1736">
        <f>SUM($AO$2:AO1736)</f>
        <v>795787308.5939281</v>
      </c>
    </row>
    <row r="1737" spans="1:45" x14ac:dyDescent="0.25">
      <c r="A1737">
        <v>1735</v>
      </c>
      <c r="B1737" s="4">
        <v>111.8</v>
      </c>
      <c r="C1737">
        <f t="shared" si="541"/>
        <v>31.055555555555554</v>
      </c>
      <c r="D1737" s="5">
        <f t="shared" si="556"/>
        <v>-0.17746913580246923</v>
      </c>
      <c r="E1737">
        <f t="shared" si="542"/>
        <v>11075.216826777123</v>
      </c>
      <c r="F1737">
        <f t="shared" si="543"/>
        <v>697320.64045061718</v>
      </c>
      <c r="G1737">
        <f>SUM($E$2:E1737)</f>
        <v>8870489.746179549</v>
      </c>
      <c r="H1737">
        <f>SUM($F$2:F1737)</f>
        <v>329657451.8640371</v>
      </c>
      <c r="R1737">
        <f t="shared" si="544"/>
        <v>8870.4897461795499</v>
      </c>
      <c r="S1737">
        <f t="shared" si="545"/>
        <v>329657.45186403708</v>
      </c>
      <c r="U1737">
        <v>1735</v>
      </c>
      <c r="V1737" s="4">
        <v>111.8</v>
      </c>
      <c r="W1737">
        <f t="shared" si="546"/>
        <v>31.055555555555554</v>
      </c>
      <c r="X1737" s="5">
        <f t="shared" si="540"/>
        <v>-8.8734567901234615E-2</v>
      </c>
      <c r="Y1737">
        <f t="shared" si="547"/>
        <v>15060.104207607028</v>
      </c>
      <c r="Z1737">
        <f t="shared" si="547"/>
        <v>15060.104207607028</v>
      </c>
      <c r="AA1737">
        <f>SUM($E$2:$E1737)</f>
        <v>8870489.746179549</v>
      </c>
      <c r="AB1737">
        <f>SUM($F$2:$F1737)</f>
        <v>329657451.8640371</v>
      </c>
      <c r="AC1737">
        <f t="shared" si="539"/>
        <v>7530.052103803514</v>
      </c>
      <c r="AD1737">
        <f t="shared" si="538"/>
        <v>726306.95363117266</v>
      </c>
      <c r="AE1737">
        <f t="shared" si="557"/>
        <v>-59862.20125462953</v>
      </c>
      <c r="AF1737">
        <f t="shared" si="548"/>
        <v>-59862.20125462953</v>
      </c>
      <c r="AG1737">
        <f t="shared" si="549"/>
        <v>59862.20125462953</v>
      </c>
      <c r="AH1737">
        <f>ABS($AF1737)</f>
        <v>59862.20125462953</v>
      </c>
      <c r="AI1737">
        <f t="shared" si="550"/>
        <v>0</v>
      </c>
      <c r="AJ1737">
        <f t="shared" si="551"/>
        <v>0</v>
      </c>
      <c r="AK1737">
        <f>SUM($AJ$2:AJ1737)</f>
        <v>52744.463691180012</v>
      </c>
      <c r="AL1737">
        <f t="shared" si="552"/>
        <v>15060.104207607028</v>
      </c>
      <c r="AM1737">
        <f>SUM($AL$2:AL1737)</f>
        <v>8879256.7918953411</v>
      </c>
      <c r="AN1737">
        <f>SUM($AH$2:AH1737)</f>
        <v>8888773.413256187</v>
      </c>
      <c r="AO1737">
        <f t="shared" si="553"/>
        <v>1683719.6504104657</v>
      </c>
      <c r="AP1737">
        <f t="shared" si="554"/>
        <v>0</v>
      </c>
      <c r="AQ1737">
        <f t="shared" si="555"/>
        <v>0</v>
      </c>
      <c r="AR1737">
        <f>SUM($AQ$2:AQ1737)</f>
        <v>1549446.936421192</v>
      </c>
      <c r="AS1737">
        <f>SUM($AO$2:AO1737)</f>
        <v>797471028.24433851</v>
      </c>
    </row>
    <row r="1738" spans="1:45" x14ac:dyDescent="0.25">
      <c r="A1738">
        <v>1736</v>
      </c>
      <c r="B1738" s="4">
        <v>109.5</v>
      </c>
      <c r="C1738">
        <f t="shared" si="541"/>
        <v>30.416666666666664</v>
      </c>
      <c r="D1738" s="5">
        <f t="shared" si="556"/>
        <v>-0.18132716049382738</v>
      </c>
      <c r="E1738">
        <f t="shared" si="542"/>
        <v>10093.799117317569</v>
      </c>
      <c r="F1738">
        <f t="shared" si="543"/>
        <v>668924.57534722204</v>
      </c>
      <c r="G1738">
        <f>SUM($E$2:E1738)</f>
        <v>8880583.5452968664</v>
      </c>
      <c r="H1738">
        <f>SUM($F$2:F1738)</f>
        <v>330326376.43938434</v>
      </c>
      <c r="R1738">
        <f t="shared" si="544"/>
        <v>8880.5835452968659</v>
      </c>
      <c r="S1738">
        <f t="shared" si="545"/>
        <v>330326.37643938436</v>
      </c>
      <c r="U1738">
        <v>1736</v>
      </c>
      <c r="V1738" s="4">
        <v>109.5</v>
      </c>
      <c r="W1738">
        <f t="shared" si="546"/>
        <v>30.416666666666664</v>
      </c>
      <c r="X1738" s="5">
        <f t="shared" si="540"/>
        <v>-8.8734567901234615E-2</v>
      </c>
      <c r="Y1738">
        <f t="shared" si="547"/>
        <v>14166.399271638564</v>
      </c>
      <c r="Z1738">
        <f t="shared" si="547"/>
        <v>14166.399271638564</v>
      </c>
      <c r="AA1738">
        <f>SUM($E$2:$E1738)</f>
        <v>8880583.5452968664</v>
      </c>
      <c r="AB1738">
        <f>SUM($F$2:$F1738)</f>
        <v>330326376.43938434</v>
      </c>
      <c r="AC1738">
        <f t="shared" si="539"/>
        <v>7083.1996358192819</v>
      </c>
      <c r="AD1738">
        <f t="shared" ref="AD1738:AD1801" si="558">0.5*1446.052*W1737^2</f>
        <v>697320.64045061718</v>
      </c>
      <c r="AE1738">
        <f t="shared" si="557"/>
        <v>-57382.378283950617</v>
      </c>
      <c r="AF1738">
        <f t="shared" si="548"/>
        <v>-57382.378283950617</v>
      </c>
      <c r="AG1738">
        <f t="shared" si="549"/>
        <v>57382.378283950617</v>
      </c>
      <c r="AH1738">
        <f>ABS($AF1738)</f>
        <v>57382.378283950617</v>
      </c>
      <c r="AI1738">
        <f t="shared" si="550"/>
        <v>0</v>
      </c>
      <c r="AJ1738">
        <f t="shared" si="551"/>
        <v>0</v>
      </c>
      <c r="AK1738">
        <f>SUM($AJ$2:AJ1738)</f>
        <v>52744.463691180012</v>
      </c>
      <c r="AL1738">
        <f t="shared" si="552"/>
        <v>14166.399271638564</v>
      </c>
      <c r="AM1738">
        <f>SUM($AL$2:AL1738)</f>
        <v>8893423.1911669802</v>
      </c>
      <c r="AN1738">
        <f>SUM($AH$2:AH1738)</f>
        <v>8946155.7915401384</v>
      </c>
      <c r="AO1738">
        <f t="shared" si="553"/>
        <v>1551220.7202444228</v>
      </c>
      <c r="AP1738">
        <f t="shared" si="554"/>
        <v>0</v>
      </c>
      <c r="AQ1738">
        <f t="shared" si="555"/>
        <v>0</v>
      </c>
      <c r="AR1738">
        <f>SUM($AQ$2:AQ1738)</f>
        <v>1549446.936421192</v>
      </c>
      <c r="AS1738">
        <f>SUM($AO$2:AO1738)</f>
        <v>799022248.96458292</v>
      </c>
    </row>
    <row r="1739" spans="1:45" x14ac:dyDescent="0.25">
      <c r="A1739">
        <v>1737</v>
      </c>
      <c r="B1739" s="4">
        <v>107.1</v>
      </c>
      <c r="C1739">
        <f t="shared" si="541"/>
        <v>29.749999999999996</v>
      </c>
      <c r="D1739" s="5">
        <f t="shared" si="556"/>
        <v>-0.18132716049382688</v>
      </c>
      <c r="E1739">
        <f t="shared" si="542"/>
        <v>9289.3072411446465</v>
      </c>
      <c r="F1739">
        <f t="shared" si="543"/>
        <v>639923.19912499981</v>
      </c>
      <c r="G1739">
        <f>SUM($E$2:E1739)</f>
        <v>8889872.852538012</v>
      </c>
      <c r="H1739">
        <f>SUM($F$2:F1739)</f>
        <v>330966299.63850933</v>
      </c>
      <c r="R1739">
        <f t="shared" si="544"/>
        <v>8889.872852538012</v>
      </c>
      <c r="S1739">
        <f t="shared" si="545"/>
        <v>330966.29963850934</v>
      </c>
      <c r="U1739">
        <v>1737</v>
      </c>
      <c r="V1739" s="4">
        <v>107.1</v>
      </c>
      <c r="W1739">
        <f t="shared" si="546"/>
        <v>29.749999999999996</v>
      </c>
      <c r="X1739" s="5">
        <f t="shared" si="540"/>
        <v>-9.2592592592592754E-2</v>
      </c>
      <c r="Y1739">
        <f t="shared" si="547"/>
        <v>13106.672522780429</v>
      </c>
      <c r="Z1739">
        <f t="shared" si="547"/>
        <v>13106.672522780429</v>
      </c>
      <c r="AA1739">
        <f>SUM($E$2:$E1739)</f>
        <v>8889872.852538012</v>
      </c>
      <c r="AB1739">
        <f>SUM($F$2:$F1739)</f>
        <v>330966299.63850933</v>
      </c>
      <c r="AC1739">
        <f t="shared" si="539"/>
        <v>6553.3362613902145</v>
      </c>
      <c r="AD1739">
        <f t="shared" si="558"/>
        <v>668924.57534722204</v>
      </c>
      <c r="AE1739">
        <f t="shared" si="557"/>
        <v>-57397.441325617372</v>
      </c>
      <c r="AF1739">
        <f t="shared" si="548"/>
        <v>-57397.441325617372</v>
      </c>
      <c r="AG1739">
        <f t="shared" si="549"/>
        <v>57397.441325617372</v>
      </c>
      <c r="AH1739">
        <f>ABS($AF1739)</f>
        <v>57397.441325617372</v>
      </c>
      <c r="AI1739">
        <f t="shared" si="550"/>
        <v>0</v>
      </c>
      <c r="AJ1739">
        <f t="shared" si="551"/>
        <v>0</v>
      </c>
      <c r="AK1739">
        <f>SUM($AJ$2:AJ1739)</f>
        <v>52744.463691180012</v>
      </c>
      <c r="AL1739">
        <f t="shared" si="552"/>
        <v>13106.672522780429</v>
      </c>
      <c r="AM1739">
        <f>SUM($AL$2:AL1739)</f>
        <v>8906529.8636897597</v>
      </c>
      <c r="AN1739">
        <f>SUM($AH$2:AH1739)</f>
        <v>9003553.2328657564</v>
      </c>
      <c r="AO1739">
        <f t="shared" si="553"/>
        <v>1403724.6271897838</v>
      </c>
      <c r="AP1739">
        <f t="shared" si="554"/>
        <v>0</v>
      </c>
      <c r="AQ1739">
        <f t="shared" si="555"/>
        <v>0</v>
      </c>
      <c r="AR1739">
        <f>SUM($AQ$2:AQ1739)</f>
        <v>1549446.936421192</v>
      </c>
      <c r="AS1739">
        <f>SUM($AO$2:AO1739)</f>
        <v>800425973.59177268</v>
      </c>
    </row>
    <row r="1740" spans="1:45" x14ac:dyDescent="0.25">
      <c r="A1740">
        <v>1738</v>
      </c>
      <c r="B1740" s="4">
        <v>104.8</v>
      </c>
      <c r="C1740">
        <f t="shared" si="541"/>
        <v>29.111111111111111</v>
      </c>
      <c r="D1740" s="5">
        <f t="shared" si="556"/>
        <v>-0.17746913580246876</v>
      </c>
      <c r="E1740">
        <f t="shared" si="542"/>
        <v>8717.1415885684655</v>
      </c>
      <c r="F1740">
        <f t="shared" si="543"/>
        <v>612733.29313580249</v>
      </c>
      <c r="G1740">
        <f>SUM($E$2:E1740)</f>
        <v>8898589.9941265807</v>
      </c>
      <c r="H1740">
        <f>SUM($F$2:F1740)</f>
        <v>331579032.93164515</v>
      </c>
      <c r="R1740">
        <f t="shared" si="544"/>
        <v>8898.5899941265798</v>
      </c>
      <c r="S1740">
        <f t="shared" si="545"/>
        <v>331579.03293164517</v>
      </c>
      <c r="U1740">
        <v>1738</v>
      </c>
      <c r="V1740" s="4">
        <v>104.8</v>
      </c>
      <c r="W1740">
        <f t="shared" si="546"/>
        <v>29.111111111111111</v>
      </c>
      <c r="X1740" s="5">
        <f t="shared" si="540"/>
        <v>-8.8734567901234129E-2</v>
      </c>
      <c r="Y1740">
        <f t="shared" si="547"/>
        <v>12452.527970598647</v>
      </c>
      <c r="Z1740">
        <f t="shared" si="547"/>
        <v>12452.527970598647</v>
      </c>
      <c r="AA1740">
        <f>SUM($E$2:$E1740)</f>
        <v>8898589.9941265807</v>
      </c>
      <c r="AB1740">
        <f>SUM($F$2:$F1740)</f>
        <v>331579032.93164515</v>
      </c>
      <c r="AC1740">
        <f t="shared" si="539"/>
        <v>6226.2639852993234</v>
      </c>
      <c r="AD1740">
        <f t="shared" si="558"/>
        <v>639923.19912499981</v>
      </c>
      <c r="AE1740">
        <f t="shared" si="557"/>
        <v>-56191.282211419544</v>
      </c>
      <c r="AF1740">
        <f t="shared" si="548"/>
        <v>-56191.282211419544</v>
      </c>
      <c r="AG1740">
        <f t="shared" si="549"/>
        <v>56191.282211419544</v>
      </c>
      <c r="AH1740">
        <f>ABS($AF1740)</f>
        <v>56191.282211419544</v>
      </c>
      <c r="AI1740">
        <f t="shared" si="550"/>
        <v>0</v>
      </c>
      <c r="AJ1740">
        <f t="shared" si="551"/>
        <v>0</v>
      </c>
      <c r="AK1740">
        <f>SUM($AJ$2:AJ1740)</f>
        <v>52744.463691180012</v>
      </c>
      <c r="AL1740">
        <f t="shared" si="552"/>
        <v>12452.527970598647</v>
      </c>
      <c r="AM1740">
        <f>SUM($AL$2:AL1740)</f>
        <v>8918982.3916603588</v>
      </c>
      <c r="AN1740">
        <f>SUM($AH$2:AH1740)</f>
        <v>9059744.5150771756</v>
      </c>
      <c r="AO1740">
        <f t="shared" si="553"/>
        <v>1305024.931318738</v>
      </c>
      <c r="AP1740">
        <f t="shared" si="554"/>
        <v>0</v>
      </c>
      <c r="AQ1740">
        <f t="shared" si="555"/>
        <v>0</v>
      </c>
      <c r="AR1740">
        <f>SUM($AQ$2:AQ1740)</f>
        <v>1549446.936421192</v>
      </c>
      <c r="AS1740">
        <f>SUM($AO$2:AO1740)</f>
        <v>801730998.52309144</v>
      </c>
    </row>
    <row r="1741" spans="1:45" x14ac:dyDescent="0.25">
      <c r="A1741">
        <v>1739</v>
      </c>
      <c r="B1741" s="4">
        <v>102.5</v>
      </c>
      <c r="C1741">
        <f t="shared" si="541"/>
        <v>28.472222222222221</v>
      </c>
      <c r="D1741" s="5">
        <f t="shared" si="556"/>
        <v>-0.16975308641975298</v>
      </c>
      <c r="E1741">
        <f t="shared" si="542"/>
        <v>8331.5384839775215</v>
      </c>
      <c r="F1741">
        <f t="shared" si="543"/>
        <v>586133.63522376528</v>
      </c>
      <c r="G1741">
        <f>SUM($E$2:E1741)</f>
        <v>8906921.532610558</v>
      </c>
      <c r="H1741">
        <f>SUM($F$2:F1741)</f>
        <v>332165166.5668689</v>
      </c>
      <c r="R1741">
        <f t="shared" si="544"/>
        <v>8906.9215326105586</v>
      </c>
      <c r="S1741">
        <f t="shared" si="545"/>
        <v>332165.16656686889</v>
      </c>
      <c r="U1741">
        <v>1739</v>
      </c>
      <c r="V1741" s="4">
        <v>102.5</v>
      </c>
      <c r="W1741">
        <f t="shared" si="546"/>
        <v>28.472222222222221</v>
      </c>
      <c r="X1741" s="5">
        <f t="shared" si="540"/>
        <v>-8.8734567901234615E-2</v>
      </c>
      <c r="Y1741">
        <f t="shared" si="547"/>
        <v>11667.258359234716</v>
      </c>
      <c r="Z1741">
        <f t="shared" si="547"/>
        <v>11667.258359234716</v>
      </c>
      <c r="AA1741">
        <f>SUM($E$2:$E1741)</f>
        <v>8906921.532610558</v>
      </c>
      <c r="AB1741">
        <f>SUM($F$2:$F1741)</f>
        <v>332165166.5668689</v>
      </c>
      <c r="AC1741">
        <f t="shared" si="539"/>
        <v>5833.6291796173582</v>
      </c>
      <c r="AD1741">
        <f t="shared" si="558"/>
        <v>612733.29313580249</v>
      </c>
      <c r="AE1741">
        <f t="shared" si="557"/>
        <v>-53789.563901234535</v>
      </c>
      <c r="AF1741">
        <f t="shared" si="548"/>
        <v>-53789.563901234535</v>
      </c>
      <c r="AG1741">
        <f t="shared" si="549"/>
        <v>53789.563901234535</v>
      </c>
      <c r="AH1741">
        <f>ABS($AF1741)</f>
        <v>53789.563901234535</v>
      </c>
      <c r="AI1741">
        <f t="shared" si="550"/>
        <v>0</v>
      </c>
      <c r="AJ1741">
        <f t="shared" si="551"/>
        <v>0</v>
      </c>
      <c r="AK1741">
        <f>SUM($AJ$2:AJ1741)</f>
        <v>52744.463691180012</v>
      </c>
      <c r="AL1741">
        <f t="shared" si="552"/>
        <v>11667.258359234716</v>
      </c>
      <c r="AM1741">
        <f>SUM($AL$2:AL1741)</f>
        <v>8930649.6500195935</v>
      </c>
      <c r="AN1741">
        <f>SUM($AH$2:AH1741)</f>
        <v>9113534.07897841</v>
      </c>
      <c r="AO1741">
        <f t="shared" si="553"/>
        <v>1195893.9818215584</v>
      </c>
      <c r="AP1741">
        <f t="shared" si="554"/>
        <v>0</v>
      </c>
      <c r="AQ1741">
        <f t="shared" si="555"/>
        <v>0</v>
      </c>
      <c r="AR1741">
        <f>SUM($AQ$2:AQ1741)</f>
        <v>1549446.936421192</v>
      </c>
      <c r="AS1741">
        <f>SUM($AO$2:AO1741)</f>
        <v>802926892.50491297</v>
      </c>
    </row>
    <row r="1742" spans="1:45" x14ac:dyDescent="0.25">
      <c r="A1742">
        <v>1740</v>
      </c>
      <c r="B1742" s="4">
        <v>100.4</v>
      </c>
      <c r="C1742">
        <f t="shared" si="541"/>
        <v>27.888888888888889</v>
      </c>
      <c r="D1742" s="5">
        <f t="shared" si="556"/>
        <v>-0.1504629629629633</v>
      </c>
      <c r="E1742">
        <f t="shared" si="542"/>
        <v>8490.6272076436107</v>
      </c>
      <c r="F1742">
        <f t="shared" si="543"/>
        <v>562362.48180246912</v>
      </c>
      <c r="G1742">
        <f>SUM($E$2:E1742)</f>
        <v>8915412.1598182023</v>
      </c>
      <c r="H1742">
        <f>SUM($F$2:F1742)</f>
        <v>332727529.04867136</v>
      </c>
      <c r="R1742">
        <f t="shared" si="544"/>
        <v>8915.4121598182028</v>
      </c>
      <c r="S1742">
        <f t="shared" si="545"/>
        <v>332727.52904867136</v>
      </c>
      <c r="U1742">
        <v>1740</v>
      </c>
      <c r="V1742" s="4">
        <v>100.4</v>
      </c>
      <c r="W1742">
        <f t="shared" si="546"/>
        <v>27.888888888888889</v>
      </c>
      <c r="X1742" s="5">
        <f t="shared" si="540"/>
        <v>-8.1018518518518351E-2</v>
      </c>
      <c r="Y1742">
        <f t="shared" si="547"/>
        <v>11291.237176779432</v>
      </c>
      <c r="Z1742">
        <f t="shared" si="547"/>
        <v>11291.237176779432</v>
      </c>
      <c r="AA1742">
        <f>SUM($E$2:$E1742)</f>
        <v>8915412.1598182023</v>
      </c>
      <c r="AB1742">
        <f>SUM($F$2:$F1742)</f>
        <v>332727529.04867136</v>
      </c>
      <c r="AC1742">
        <f t="shared" si="539"/>
        <v>5645.618588389716</v>
      </c>
      <c r="AD1742">
        <f t="shared" si="558"/>
        <v>586133.63522376528</v>
      </c>
      <c r="AE1742">
        <f t="shared" si="557"/>
        <v>-50370.811333333375</v>
      </c>
      <c r="AF1742">
        <f t="shared" si="548"/>
        <v>-50370.811333333375</v>
      </c>
      <c r="AG1742">
        <f t="shared" si="549"/>
        <v>50370.811333333375</v>
      </c>
      <c r="AH1742">
        <f>ABS($AF1742)</f>
        <v>50370.811333333375</v>
      </c>
      <c r="AI1742">
        <f t="shared" si="550"/>
        <v>0</v>
      </c>
      <c r="AJ1742">
        <f t="shared" si="551"/>
        <v>0</v>
      </c>
      <c r="AK1742">
        <f>SUM($AJ$2:AJ1742)</f>
        <v>52744.463691180012</v>
      </c>
      <c r="AL1742">
        <f t="shared" si="552"/>
        <v>11291.237176779432</v>
      </c>
      <c r="AM1742">
        <f>SUM($AL$2:AL1742)</f>
        <v>8941940.8871963732</v>
      </c>
      <c r="AN1742">
        <f>SUM($AH$2:AH1742)</f>
        <v>9163904.8903117441</v>
      </c>
      <c r="AO1742">
        <f t="shared" si="553"/>
        <v>1133640.212548655</v>
      </c>
      <c r="AP1742">
        <f t="shared" si="554"/>
        <v>0</v>
      </c>
      <c r="AQ1742">
        <f t="shared" si="555"/>
        <v>0</v>
      </c>
      <c r="AR1742">
        <f>SUM($AQ$2:AQ1742)</f>
        <v>1549446.936421192</v>
      </c>
      <c r="AS1742">
        <f>SUM($AO$2:AO1742)</f>
        <v>804060532.71746159</v>
      </c>
    </row>
    <row r="1743" spans="1:45" x14ac:dyDescent="0.25">
      <c r="A1743">
        <v>1741</v>
      </c>
      <c r="B1743" s="4">
        <v>98.6</v>
      </c>
      <c r="C1743">
        <f t="shared" si="541"/>
        <v>27.388888888888886</v>
      </c>
      <c r="D1743" s="5">
        <f t="shared" si="556"/>
        <v>-0.12345679012345684</v>
      </c>
      <c r="E1743">
        <f t="shared" si="542"/>
        <v>9038.0028207738997</v>
      </c>
      <c r="F1743">
        <f t="shared" si="543"/>
        <v>542378.84652469121</v>
      </c>
      <c r="G1743">
        <f>SUM($E$2:E1743)</f>
        <v>8924450.1626389753</v>
      </c>
      <c r="H1743">
        <f>SUM($F$2:F1743)</f>
        <v>333269907.89519608</v>
      </c>
      <c r="R1743">
        <f t="shared" si="544"/>
        <v>8924.4501626389756</v>
      </c>
      <c r="S1743">
        <f t="shared" si="545"/>
        <v>333269.90789519605</v>
      </c>
      <c r="U1743">
        <v>1741</v>
      </c>
      <c r="V1743" s="4">
        <v>98.6</v>
      </c>
      <c r="W1743">
        <f t="shared" si="546"/>
        <v>27.388888888888886</v>
      </c>
      <c r="X1743" s="5">
        <f t="shared" si="540"/>
        <v>-6.9444444444444933E-2</v>
      </c>
      <c r="Y1743">
        <f t="shared" si="547"/>
        <v>11177.202688743702</v>
      </c>
      <c r="Z1743">
        <f t="shared" si="547"/>
        <v>11177.202688743702</v>
      </c>
      <c r="AA1743">
        <f>SUM($E$2:$E1743)</f>
        <v>8924450.1626389753</v>
      </c>
      <c r="AB1743">
        <f>SUM($F$2:$F1743)</f>
        <v>333269907.89519608</v>
      </c>
      <c r="AC1743">
        <f t="shared" ref="AC1743:AC1802" si="559">Y1743/(U1744-U1742)</f>
        <v>5588.6013443718512</v>
      </c>
      <c r="AD1743">
        <f t="shared" si="558"/>
        <v>562362.48180246912</v>
      </c>
      <c r="AE1743">
        <f t="shared" si="557"/>
        <v>-43754.788699074066</v>
      </c>
      <c r="AF1743">
        <f t="shared" si="548"/>
        <v>-43754.788699074066</v>
      </c>
      <c r="AG1743">
        <f t="shared" si="549"/>
        <v>43754.788699074066</v>
      </c>
      <c r="AH1743">
        <f>ABS($AF1743)</f>
        <v>43754.788699074066</v>
      </c>
      <c r="AI1743">
        <f t="shared" si="550"/>
        <v>0</v>
      </c>
      <c r="AJ1743">
        <f t="shared" si="551"/>
        <v>0</v>
      </c>
      <c r="AK1743">
        <f>SUM($AJ$2:AJ1743)</f>
        <v>52744.463691180012</v>
      </c>
      <c r="AL1743">
        <f t="shared" si="552"/>
        <v>11177.202688743702</v>
      </c>
      <c r="AM1743">
        <f>SUM($AL$2:AL1743)</f>
        <v>8953118.0898851175</v>
      </c>
      <c r="AN1743">
        <f>SUM($AH$2:AH1743)</f>
        <v>9207659.6790108178</v>
      </c>
      <c r="AO1743">
        <f t="shared" si="553"/>
        <v>1102072.185110129</v>
      </c>
      <c r="AP1743">
        <f t="shared" si="554"/>
        <v>0</v>
      </c>
      <c r="AQ1743">
        <f t="shared" si="555"/>
        <v>0</v>
      </c>
      <c r="AR1743">
        <f>SUM($AQ$2:AQ1743)</f>
        <v>1549446.936421192</v>
      </c>
      <c r="AS1743">
        <f>SUM($AO$2:AO1743)</f>
        <v>805162604.90257168</v>
      </c>
    </row>
    <row r="1744" spans="1:45" x14ac:dyDescent="0.25">
      <c r="A1744">
        <v>1742</v>
      </c>
      <c r="B1744" s="4">
        <v>97.2</v>
      </c>
      <c r="C1744">
        <f t="shared" si="541"/>
        <v>27</v>
      </c>
      <c r="D1744" s="5">
        <f t="shared" si="556"/>
        <v>-0.10416666666666617</v>
      </c>
      <c r="E1744">
        <f t="shared" si="542"/>
        <v>9383.6950074000233</v>
      </c>
      <c r="F1744">
        <f t="shared" si="543"/>
        <v>527085.95399999991</v>
      </c>
      <c r="G1744">
        <f>SUM($E$2:E1744)</f>
        <v>8933833.8576463759</v>
      </c>
      <c r="H1744">
        <f>SUM($F$2:F1744)</f>
        <v>333796993.84919608</v>
      </c>
      <c r="R1744">
        <f t="shared" si="544"/>
        <v>8933.8338576463757</v>
      </c>
      <c r="S1744">
        <f t="shared" si="545"/>
        <v>333796.99384919606</v>
      </c>
      <c r="U1744">
        <v>1742</v>
      </c>
      <c r="V1744" s="4">
        <v>97.2</v>
      </c>
      <c r="W1744">
        <f t="shared" si="546"/>
        <v>27</v>
      </c>
      <c r="X1744" s="5">
        <f t="shared" ref="X1744:X1802" si="560">($C1744-$C1743)/2/3.6</f>
        <v>-5.4012345679011906E-2</v>
      </c>
      <c r="Y1744">
        <f t="shared" si="547"/>
        <v>11341.890424066687</v>
      </c>
      <c r="Z1744">
        <f t="shared" si="547"/>
        <v>11341.890424066687</v>
      </c>
      <c r="AA1744">
        <f>SUM($E$2:$E1744)</f>
        <v>8933833.8576463759</v>
      </c>
      <c r="AB1744">
        <f>SUM($F$2:$F1744)</f>
        <v>333796993.84919608</v>
      </c>
      <c r="AC1744">
        <f t="shared" si="559"/>
        <v>5670.9452120333435</v>
      </c>
      <c r="AD1744">
        <f t="shared" si="558"/>
        <v>542378.84652469121</v>
      </c>
      <c r="AE1744">
        <f t="shared" si="557"/>
        <v>-35276.527802469209</v>
      </c>
      <c r="AF1744">
        <f t="shared" si="548"/>
        <v>-35276.527802469209</v>
      </c>
      <c r="AG1744">
        <f t="shared" si="549"/>
        <v>35276.527802469209</v>
      </c>
      <c r="AH1744">
        <f>ABS($AF1744)</f>
        <v>35276.527802469209</v>
      </c>
      <c r="AI1744">
        <f t="shared" si="550"/>
        <v>0</v>
      </c>
      <c r="AJ1744">
        <f t="shared" si="551"/>
        <v>0</v>
      </c>
      <c r="AK1744">
        <f>SUM($AJ$2:AJ1744)</f>
        <v>52744.463691180012</v>
      </c>
      <c r="AL1744">
        <f t="shared" si="552"/>
        <v>11341.890424066687</v>
      </c>
      <c r="AM1744">
        <f>SUM($AL$2:AL1744)</f>
        <v>8964459.9803091846</v>
      </c>
      <c r="AN1744">
        <f>SUM($AH$2:AH1744)</f>
        <v>9242936.206813287</v>
      </c>
      <c r="AO1744">
        <f t="shared" si="553"/>
        <v>1102431.7492192821</v>
      </c>
      <c r="AP1744">
        <f t="shared" si="554"/>
        <v>0</v>
      </c>
      <c r="AQ1744">
        <f t="shared" si="555"/>
        <v>0</v>
      </c>
      <c r="AR1744">
        <f>SUM($AQ$2:AQ1744)</f>
        <v>1549446.936421192</v>
      </c>
      <c r="AS1744">
        <f>SUM($AO$2:AO1744)</f>
        <v>806265036.65179098</v>
      </c>
    </row>
    <row r="1745" spans="1:45" x14ac:dyDescent="0.25">
      <c r="A1745">
        <v>1743</v>
      </c>
      <c r="B1745" s="4">
        <v>95.9</v>
      </c>
      <c r="C1745">
        <f t="shared" si="541"/>
        <v>26.638888888888889</v>
      </c>
      <c r="D1745" s="5">
        <f t="shared" si="556"/>
        <v>-9.2592592592592754E-2</v>
      </c>
      <c r="E1745">
        <f t="shared" si="542"/>
        <v>9451.839983013153</v>
      </c>
      <c r="F1745">
        <f t="shared" si="543"/>
        <v>513081.23048302467</v>
      </c>
      <c r="G1745">
        <f>SUM($E$2:E1745)</f>
        <v>8943285.6976293884</v>
      </c>
      <c r="H1745">
        <f>SUM($F$2:F1745)</f>
        <v>334310075.07967907</v>
      </c>
      <c r="R1745">
        <f t="shared" si="544"/>
        <v>8943.2856976293879</v>
      </c>
      <c r="S1745">
        <f t="shared" si="545"/>
        <v>334310.07507967908</v>
      </c>
      <c r="U1745">
        <v>1743</v>
      </c>
      <c r="V1745" s="4">
        <v>95.9</v>
      </c>
      <c r="W1745">
        <f t="shared" si="546"/>
        <v>26.638888888888889</v>
      </c>
      <c r="X1745" s="5">
        <f t="shared" si="560"/>
        <v>-5.0154320987654266E-2</v>
      </c>
      <c r="Y1745">
        <f t="shared" si="547"/>
        <v>11086.613918627016</v>
      </c>
      <c r="Z1745">
        <f t="shared" si="547"/>
        <v>11086.613918627016</v>
      </c>
      <c r="AA1745">
        <f>SUM($E$2:$E1745)</f>
        <v>8943285.6976293884</v>
      </c>
      <c r="AB1745">
        <f>SUM($F$2:$F1745)</f>
        <v>334310075.07967907</v>
      </c>
      <c r="AC1745">
        <f t="shared" si="559"/>
        <v>5543.3069593135078</v>
      </c>
      <c r="AD1745">
        <f t="shared" si="558"/>
        <v>527085.95399999991</v>
      </c>
      <c r="AE1745">
        <f t="shared" si="557"/>
        <v>-29297.616041666537</v>
      </c>
      <c r="AF1745">
        <f t="shared" si="548"/>
        <v>-29297.616041666537</v>
      </c>
      <c r="AG1745">
        <f t="shared" si="549"/>
        <v>29297.616041666537</v>
      </c>
      <c r="AH1745">
        <f>ABS($AF1745)</f>
        <v>29297.616041666537</v>
      </c>
      <c r="AI1745">
        <f t="shared" si="550"/>
        <v>0</v>
      </c>
      <c r="AJ1745">
        <f t="shared" si="551"/>
        <v>0</v>
      </c>
      <c r="AK1745">
        <f>SUM($AJ$2:AJ1745)</f>
        <v>52744.463691180012</v>
      </c>
      <c r="AL1745">
        <f t="shared" si="552"/>
        <v>11086.613918627016</v>
      </c>
      <c r="AM1745">
        <f>SUM($AL$2:AL1745)</f>
        <v>8975546.5942278113</v>
      </c>
      <c r="AN1745">
        <f>SUM($AH$2:AH1745)</f>
        <v>9272233.8228549529</v>
      </c>
      <c r="AO1745">
        <f t="shared" si="553"/>
        <v>1063206.2747963308</v>
      </c>
      <c r="AP1745">
        <f t="shared" si="554"/>
        <v>0</v>
      </c>
      <c r="AQ1745">
        <f t="shared" si="555"/>
        <v>0</v>
      </c>
      <c r="AR1745">
        <f>SUM($AQ$2:AQ1745)</f>
        <v>1549446.936421192</v>
      </c>
      <c r="AS1745">
        <f>SUM($AO$2:AO1745)</f>
        <v>807328242.92658734</v>
      </c>
    </row>
    <row r="1746" spans="1:45" x14ac:dyDescent="0.25">
      <c r="A1746">
        <v>1744</v>
      </c>
      <c r="B1746" s="4">
        <v>94.8</v>
      </c>
      <c r="C1746">
        <f t="shared" si="541"/>
        <v>26.333333333333332</v>
      </c>
      <c r="D1746" s="5">
        <f t="shared" si="556"/>
        <v>-8.1018518518518851E-2</v>
      </c>
      <c r="E1746">
        <f t="shared" si="542"/>
        <v>9575.8274948715953</v>
      </c>
      <c r="F1746">
        <f t="shared" si="543"/>
        <v>501378.36288888881</v>
      </c>
      <c r="G1746">
        <f>SUM($E$2:E1746)</f>
        <v>8952861.5251242593</v>
      </c>
      <c r="H1746">
        <f>SUM($F$2:F1746)</f>
        <v>334811453.44256794</v>
      </c>
      <c r="R1746">
        <f t="shared" si="544"/>
        <v>8952.8615251242591</v>
      </c>
      <c r="S1746">
        <f t="shared" si="545"/>
        <v>334811.45344256796</v>
      </c>
      <c r="U1746">
        <v>1744</v>
      </c>
      <c r="V1746" s="4">
        <v>94.8</v>
      </c>
      <c r="W1746">
        <f t="shared" si="546"/>
        <v>26.333333333333332</v>
      </c>
      <c r="X1746" s="5">
        <f t="shared" si="560"/>
        <v>-4.2438271604938488E-2</v>
      </c>
      <c r="Y1746">
        <f t="shared" si="547"/>
        <v>11044.938966065014</v>
      </c>
      <c r="Z1746">
        <f t="shared" si="547"/>
        <v>11044.938966065014</v>
      </c>
      <c r="AA1746">
        <f>SUM($E$2:$E1746)</f>
        <v>8952861.5251242593</v>
      </c>
      <c r="AB1746">
        <f>SUM($F$2:$F1746)</f>
        <v>334811453.44256794</v>
      </c>
      <c r="AC1746">
        <f t="shared" si="559"/>
        <v>5522.469483032507</v>
      </c>
      <c r="AD1746">
        <f t="shared" si="558"/>
        <v>513081.23048302467</v>
      </c>
      <c r="AE1746">
        <f t="shared" si="557"/>
        <v>-25707.591111111105</v>
      </c>
      <c r="AF1746">
        <f t="shared" si="548"/>
        <v>-25707.591111111105</v>
      </c>
      <c r="AG1746">
        <f t="shared" si="549"/>
        <v>25707.591111111105</v>
      </c>
      <c r="AH1746">
        <f>ABS($AF1746)</f>
        <v>25707.591111111105</v>
      </c>
      <c r="AI1746">
        <f t="shared" si="550"/>
        <v>0</v>
      </c>
      <c r="AJ1746">
        <f t="shared" si="551"/>
        <v>0</v>
      </c>
      <c r="AK1746">
        <f>SUM($AJ$2:AJ1746)</f>
        <v>52744.463691180012</v>
      </c>
      <c r="AL1746">
        <f t="shared" si="552"/>
        <v>11044.938966065014</v>
      </c>
      <c r="AM1746">
        <f>SUM($AL$2:AL1746)</f>
        <v>8986591.533193877</v>
      </c>
      <c r="AN1746">
        <f>SUM($AH$2:AH1746)</f>
        <v>9297941.4139660634</v>
      </c>
      <c r="AO1746">
        <f t="shared" si="553"/>
        <v>1047060.2139829634</v>
      </c>
      <c r="AP1746">
        <f t="shared" si="554"/>
        <v>0</v>
      </c>
      <c r="AQ1746">
        <f t="shared" si="555"/>
        <v>0</v>
      </c>
      <c r="AR1746">
        <f>SUM($AQ$2:AQ1746)</f>
        <v>1549446.936421192</v>
      </c>
      <c r="AS1746">
        <f>SUM($AO$2:AO1746)</f>
        <v>808375303.14057028</v>
      </c>
    </row>
    <row r="1747" spans="1:45" x14ac:dyDescent="0.25">
      <c r="A1747">
        <v>1745</v>
      </c>
      <c r="B1747" s="4">
        <v>93.8</v>
      </c>
      <c r="C1747">
        <f t="shared" si="541"/>
        <v>26.055555555555554</v>
      </c>
      <c r="D1747" s="5">
        <f t="shared" si="556"/>
        <v>-7.7160493827160712E-2</v>
      </c>
      <c r="E1747">
        <f t="shared" si="542"/>
        <v>9434.8479869722469</v>
      </c>
      <c r="F1747">
        <f t="shared" si="543"/>
        <v>490856.54933950608</v>
      </c>
      <c r="G1747">
        <f>SUM($E$2:E1747)</f>
        <v>8962296.3731112313</v>
      </c>
      <c r="H1747">
        <f>SUM($F$2:F1747)</f>
        <v>335302309.99190748</v>
      </c>
      <c r="R1747">
        <f t="shared" si="544"/>
        <v>8962.2963731112304</v>
      </c>
      <c r="S1747">
        <f t="shared" si="545"/>
        <v>335302.3099919075</v>
      </c>
      <c r="U1747">
        <v>1745</v>
      </c>
      <c r="V1747" s="4">
        <v>93.8</v>
      </c>
      <c r="W1747">
        <f t="shared" si="546"/>
        <v>26.055555555555554</v>
      </c>
      <c r="X1747" s="5">
        <f t="shared" si="560"/>
        <v>-3.8580246913580356E-2</v>
      </c>
      <c r="Y1747">
        <f t="shared" si="547"/>
        <v>10888.462501718479</v>
      </c>
      <c r="Z1747">
        <f t="shared" si="547"/>
        <v>10888.462501718479</v>
      </c>
      <c r="AA1747">
        <f>SUM($E$2:$E1747)</f>
        <v>8962296.3731112313</v>
      </c>
      <c r="AB1747">
        <f>SUM($F$2:$F1747)</f>
        <v>335302309.99190748</v>
      </c>
      <c r="AC1747">
        <f t="shared" si="559"/>
        <v>5444.2312508592395</v>
      </c>
      <c r="AD1747">
        <f t="shared" si="558"/>
        <v>501378.36288888881</v>
      </c>
      <c r="AE1747">
        <f t="shared" si="557"/>
        <v>-22224.681143518595</v>
      </c>
      <c r="AF1747">
        <f t="shared" si="548"/>
        <v>-22224.681143518595</v>
      </c>
      <c r="AG1747">
        <f t="shared" si="549"/>
        <v>22224.681143518595</v>
      </c>
      <c r="AH1747">
        <f>ABS($AF1747)</f>
        <v>22224.681143518595</v>
      </c>
      <c r="AI1747">
        <f t="shared" si="550"/>
        <v>0</v>
      </c>
      <c r="AJ1747">
        <f t="shared" si="551"/>
        <v>0</v>
      </c>
      <c r="AK1747">
        <f>SUM($AJ$2:AJ1747)</f>
        <v>52744.463691180012</v>
      </c>
      <c r="AL1747">
        <f t="shared" si="552"/>
        <v>10888.462501718479</v>
      </c>
      <c r="AM1747">
        <f>SUM($AL$2:AL1747)</f>
        <v>8997479.9956955947</v>
      </c>
      <c r="AN1747">
        <f>SUM($AH$2:AH1747)</f>
        <v>9320166.0951095819</v>
      </c>
      <c r="AO1747">
        <f t="shared" si="553"/>
        <v>1021337.7826611933</v>
      </c>
      <c r="AP1747">
        <f t="shared" si="554"/>
        <v>0</v>
      </c>
      <c r="AQ1747">
        <f t="shared" si="555"/>
        <v>0</v>
      </c>
      <c r="AR1747">
        <f>SUM($AQ$2:AQ1747)</f>
        <v>1549446.936421192</v>
      </c>
      <c r="AS1747">
        <f>SUM($AO$2:AO1747)</f>
        <v>809396640.92323148</v>
      </c>
    </row>
    <row r="1748" spans="1:45" x14ac:dyDescent="0.25">
      <c r="A1748">
        <v>1746</v>
      </c>
      <c r="B1748" s="4">
        <v>92.8</v>
      </c>
      <c r="C1748">
        <f t="shared" si="541"/>
        <v>25.777777777777775</v>
      </c>
      <c r="D1748" s="5">
        <f t="shared" si="556"/>
        <v>-7.7160493827160212E-2</v>
      </c>
      <c r="E1748">
        <f t="shared" si="542"/>
        <v>9152.8533061048092</v>
      </c>
      <c r="F1748">
        <f t="shared" si="543"/>
        <v>480446.31387654308</v>
      </c>
      <c r="G1748">
        <f>SUM($E$2:E1748)</f>
        <v>8971449.2264173366</v>
      </c>
      <c r="H1748">
        <f>SUM($F$2:F1748)</f>
        <v>335782756.30578405</v>
      </c>
      <c r="R1748">
        <f t="shared" si="544"/>
        <v>8971.4492264173368</v>
      </c>
      <c r="S1748">
        <f t="shared" si="545"/>
        <v>335782.75630578405</v>
      </c>
      <c r="U1748">
        <v>1746</v>
      </c>
      <c r="V1748" s="4">
        <v>92.8</v>
      </c>
      <c r="W1748">
        <f t="shared" si="546"/>
        <v>25.777777777777775</v>
      </c>
      <c r="X1748" s="5">
        <f t="shared" si="560"/>
        <v>-3.8580246913580356E-2</v>
      </c>
      <c r="Y1748">
        <f t="shared" si="547"/>
        <v>10590.970864403835</v>
      </c>
      <c r="Z1748">
        <f t="shared" si="547"/>
        <v>10590.970864403835</v>
      </c>
      <c r="AA1748">
        <f>SUM($E$2:$E1748)</f>
        <v>8971449.2264173366</v>
      </c>
      <c r="AB1748">
        <f>SUM($F$2:$F1748)</f>
        <v>335782756.30578405</v>
      </c>
      <c r="AC1748">
        <f t="shared" si="559"/>
        <v>5295.4854322019173</v>
      </c>
      <c r="AD1748">
        <f t="shared" si="558"/>
        <v>490856.54933950608</v>
      </c>
      <c r="AE1748">
        <f t="shared" si="557"/>
        <v>-20932.049012345728</v>
      </c>
      <c r="AF1748">
        <f t="shared" si="548"/>
        <v>-20932.049012345728</v>
      </c>
      <c r="AG1748">
        <f t="shared" si="549"/>
        <v>20932.049012345728</v>
      </c>
      <c r="AH1748">
        <f>ABS($AF1748)</f>
        <v>20932.049012345728</v>
      </c>
      <c r="AI1748">
        <f t="shared" si="550"/>
        <v>0</v>
      </c>
      <c r="AJ1748">
        <f t="shared" si="551"/>
        <v>0</v>
      </c>
      <c r="AK1748">
        <f>SUM($AJ$2:AJ1748)</f>
        <v>52744.463691180012</v>
      </c>
      <c r="AL1748">
        <f t="shared" si="552"/>
        <v>10590.970864403835</v>
      </c>
      <c r="AM1748">
        <f>SUM($AL$2:AL1748)</f>
        <v>9008070.9665599987</v>
      </c>
      <c r="AN1748">
        <f>SUM($AH$2:AH1748)</f>
        <v>9341098.1441219281</v>
      </c>
      <c r="AO1748">
        <f t="shared" si="553"/>
        <v>982842.09621667583</v>
      </c>
      <c r="AP1748">
        <f t="shared" si="554"/>
        <v>0</v>
      </c>
      <c r="AQ1748">
        <f t="shared" si="555"/>
        <v>0</v>
      </c>
      <c r="AR1748">
        <f>SUM($AQ$2:AQ1748)</f>
        <v>1549446.936421192</v>
      </c>
      <c r="AS1748">
        <f>SUM($AO$2:AO1748)</f>
        <v>810379483.01944816</v>
      </c>
    </row>
    <row r="1749" spans="1:45" x14ac:dyDescent="0.25">
      <c r="A1749">
        <v>1747</v>
      </c>
      <c r="B1749" s="4">
        <v>91.8</v>
      </c>
      <c r="C1749">
        <f t="shared" si="541"/>
        <v>25.5</v>
      </c>
      <c r="D1749" s="5">
        <f t="shared" si="556"/>
        <v>-6.9444444444443948E-2</v>
      </c>
      <c r="E1749">
        <f t="shared" si="542"/>
        <v>9161.2158628916859</v>
      </c>
      <c r="F1749">
        <f t="shared" si="543"/>
        <v>470147.65649999998</v>
      </c>
      <c r="G1749">
        <f>SUM($E$2:E1749)</f>
        <v>8980610.4422802292</v>
      </c>
      <c r="H1749">
        <f>SUM($F$2:F1749)</f>
        <v>336252903.96228403</v>
      </c>
      <c r="R1749">
        <f t="shared" si="544"/>
        <v>8980.6104422802291</v>
      </c>
      <c r="S1749">
        <f t="shared" si="545"/>
        <v>336252.90396228404</v>
      </c>
      <c r="U1749">
        <v>1747</v>
      </c>
      <c r="V1749" s="4">
        <v>91.8</v>
      </c>
      <c r="W1749">
        <f t="shared" si="546"/>
        <v>25.5</v>
      </c>
      <c r="X1749" s="5">
        <f t="shared" si="560"/>
        <v>-3.8580246913579863E-2</v>
      </c>
      <c r="Y1749">
        <f t="shared" si="547"/>
        <v>10299.312344373164</v>
      </c>
      <c r="Z1749">
        <f t="shared" si="547"/>
        <v>10299.312344373164</v>
      </c>
      <c r="AA1749">
        <f>SUM($E$2:$E1749)</f>
        <v>8980610.4422802292</v>
      </c>
      <c r="AB1749">
        <f>SUM($F$2:$F1749)</f>
        <v>336252903.96228403</v>
      </c>
      <c r="AC1749">
        <f t="shared" si="559"/>
        <v>5149.6561721865819</v>
      </c>
      <c r="AD1749">
        <f t="shared" si="558"/>
        <v>480446.31387654308</v>
      </c>
      <c r="AE1749">
        <f t="shared" si="557"/>
        <v>-20708.892839506094</v>
      </c>
      <c r="AF1749">
        <f t="shared" si="548"/>
        <v>-20708.892839506094</v>
      </c>
      <c r="AG1749">
        <f t="shared" si="549"/>
        <v>20708.892839506094</v>
      </c>
      <c r="AH1749">
        <f>ABS($AF1749)</f>
        <v>20708.892839506094</v>
      </c>
      <c r="AI1749">
        <f t="shared" si="550"/>
        <v>0</v>
      </c>
      <c r="AJ1749">
        <f t="shared" si="551"/>
        <v>0</v>
      </c>
      <c r="AK1749">
        <f>SUM($AJ$2:AJ1749)</f>
        <v>52744.463691180012</v>
      </c>
      <c r="AL1749">
        <f t="shared" si="552"/>
        <v>10299.312344373164</v>
      </c>
      <c r="AM1749">
        <f>SUM($AL$2:AL1749)</f>
        <v>9018370.278904371</v>
      </c>
      <c r="AN1749">
        <f>SUM($AH$2:AH1749)</f>
        <v>9361807.0369614344</v>
      </c>
      <c r="AO1749">
        <f t="shared" si="553"/>
        <v>945476.87321345636</v>
      </c>
      <c r="AP1749">
        <f t="shared" si="554"/>
        <v>0</v>
      </c>
      <c r="AQ1749">
        <f t="shared" si="555"/>
        <v>0</v>
      </c>
      <c r="AR1749">
        <f>SUM($AQ$2:AQ1749)</f>
        <v>1549446.936421192</v>
      </c>
      <c r="AS1749">
        <f>SUM($AO$2:AO1749)</f>
        <v>811324959.89266157</v>
      </c>
    </row>
    <row r="1750" spans="1:45" x14ac:dyDescent="0.25">
      <c r="A1750">
        <v>1748</v>
      </c>
      <c r="B1750" s="4">
        <v>91</v>
      </c>
      <c r="C1750">
        <f t="shared" si="541"/>
        <v>25.277777777777779</v>
      </c>
      <c r="D1750" s="5">
        <f t="shared" si="556"/>
        <v>-6.1728395061728177E-2</v>
      </c>
      <c r="E1750">
        <f t="shared" si="542"/>
        <v>9224.0093109617719</v>
      </c>
      <c r="F1750">
        <f t="shared" si="543"/>
        <v>461989.06682098762</v>
      </c>
      <c r="G1750">
        <f>SUM($E$2:E1750)</f>
        <v>8989834.4515911918</v>
      </c>
      <c r="H1750">
        <f>SUM($F$2:F1750)</f>
        <v>336714893.02910501</v>
      </c>
      <c r="R1750">
        <f t="shared" si="544"/>
        <v>8989.8344515911922</v>
      </c>
      <c r="S1750">
        <f t="shared" si="545"/>
        <v>336714.89302910503</v>
      </c>
      <c r="U1750">
        <v>1748</v>
      </c>
      <c r="V1750" s="4">
        <v>91</v>
      </c>
      <c r="W1750">
        <f t="shared" si="546"/>
        <v>25.277777777777779</v>
      </c>
      <c r="X1750" s="5">
        <f t="shared" si="560"/>
        <v>-3.0864197530864088E-2</v>
      </c>
      <c r="Y1750">
        <f t="shared" si="547"/>
        <v>10352.187740317049</v>
      </c>
      <c r="Z1750">
        <f t="shared" si="547"/>
        <v>10352.187740317049</v>
      </c>
      <c r="AA1750">
        <f>SUM($E$2:$E1750)</f>
        <v>8989834.4515911918</v>
      </c>
      <c r="AB1750">
        <f>SUM($F$2:$F1750)</f>
        <v>336714893.02910501</v>
      </c>
      <c r="AC1750">
        <f t="shared" si="559"/>
        <v>5176.0938701585246</v>
      </c>
      <c r="AD1750">
        <f t="shared" si="558"/>
        <v>470147.65649999998</v>
      </c>
      <c r="AE1750">
        <f t="shared" si="557"/>
        <v>-18457.247055555461</v>
      </c>
      <c r="AF1750">
        <f t="shared" si="548"/>
        <v>-18457.247055555461</v>
      </c>
      <c r="AG1750">
        <f t="shared" si="549"/>
        <v>18457.247055555461</v>
      </c>
      <c r="AH1750">
        <f>ABS($AF1750)</f>
        <v>18457.247055555461</v>
      </c>
      <c r="AI1750">
        <f t="shared" si="550"/>
        <v>0</v>
      </c>
      <c r="AJ1750">
        <f t="shared" si="551"/>
        <v>0</v>
      </c>
      <c r="AK1750">
        <f>SUM($AJ$2:AJ1750)</f>
        <v>52744.463691180012</v>
      </c>
      <c r="AL1750">
        <f t="shared" si="552"/>
        <v>10352.187740317049</v>
      </c>
      <c r="AM1750">
        <f>SUM($AL$2:AL1750)</f>
        <v>9028722.4666446876</v>
      </c>
      <c r="AN1750">
        <f>SUM($AH$2:AH1750)</f>
        <v>9380264.2840169892</v>
      </c>
      <c r="AO1750">
        <f t="shared" si="553"/>
        <v>942049.0843688515</v>
      </c>
      <c r="AP1750">
        <f t="shared" si="554"/>
        <v>0</v>
      </c>
      <c r="AQ1750">
        <f t="shared" si="555"/>
        <v>0</v>
      </c>
      <c r="AR1750">
        <f>SUM($AQ$2:AQ1750)</f>
        <v>1549446.936421192</v>
      </c>
      <c r="AS1750">
        <f>SUM($AO$2:AO1750)</f>
        <v>812267008.9770304</v>
      </c>
    </row>
    <row r="1751" spans="1:45" x14ac:dyDescent="0.25">
      <c r="A1751">
        <v>1749</v>
      </c>
      <c r="B1751" s="4">
        <v>90.2</v>
      </c>
      <c r="C1751">
        <f t="shared" si="541"/>
        <v>25.055555555555557</v>
      </c>
      <c r="D1751" s="5">
        <f t="shared" si="556"/>
        <v>-5.4012345679012891E-2</v>
      </c>
      <c r="E1751">
        <f t="shared" si="542"/>
        <v>9285.5045169193581</v>
      </c>
      <c r="F1751">
        <f t="shared" si="543"/>
        <v>453901.887117284</v>
      </c>
      <c r="G1751">
        <f>SUM($E$2:E1751)</f>
        <v>8999119.9561081119</v>
      </c>
      <c r="H1751">
        <f>SUM($F$2:F1751)</f>
        <v>337168794.91622227</v>
      </c>
      <c r="R1751">
        <f t="shared" si="544"/>
        <v>8999.1199561081121</v>
      </c>
      <c r="S1751">
        <f t="shared" si="545"/>
        <v>337168.79491622228</v>
      </c>
      <c r="U1751">
        <v>1749</v>
      </c>
      <c r="V1751" s="4">
        <v>90.2</v>
      </c>
      <c r="W1751">
        <f t="shared" si="546"/>
        <v>25.055555555555557</v>
      </c>
      <c r="X1751" s="5">
        <f t="shared" si="560"/>
        <v>-3.0864197530864088E-2</v>
      </c>
      <c r="Y1751">
        <f t="shared" si="547"/>
        <v>10124.199799841193</v>
      </c>
      <c r="Z1751">
        <f t="shared" si="547"/>
        <v>10124.199799841193</v>
      </c>
      <c r="AA1751">
        <f>SUM($E$2:$E1751)</f>
        <v>8999119.9561081119</v>
      </c>
      <c r="AB1751">
        <f>SUM($F$2:$F1751)</f>
        <v>337168794.91622227</v>
      </c>
      <c r="AC1751">
        <f t="shared" si="559"/>
        <v>5062.0998999205967</v>
      </c>
      <c r="AD1751">
        <f t="shared" si="558"/>
        <v>461989.06682098762</v>
      </c>
      <c r="AE1751">
        <f t="shared" si="557"/>
        <v>-16245.769382715982</v>
      </c>
      <c r="AF1751">
        <f t="shared" si="548"/>
        <v>-16245.769382715982</v>
      </c>
      <c r="AG1751">
        <f t="shared" si="549"/>
        <v>16245.769382715982</v>
      </c>
      <c r="AH1751">
        <f>ABS($AF1751)</f>
        <v>16245.769382715982</v>
      </c>
      <c r="AI1751">
        <f t="shared" si="550"/>
        <v>0</v>
      </c>
      <c r="AJ1751">
        <f t="shared" si="551"/>
        <v>0</v>
      </c>
      <c r="AK1751">
        <f>SUM($AJ$2:AJ1751)</f>
        <v>52744.463691180012</v>
      </c>
      <c r="AL1751">
        <f t="shared" si="552"/>
        <v>10124.199799841193</v>
      </c>
      <c r="AM1751">
        <f>SUM($AL$2:AL1751)</f>
        <v>9038846.6664445288</v>
      </c>
      <c r="AN1751">
        <f>SUM($AH$2:AH1751)</f>
        <v>9396510.0533997044</v>
      </c>
      <c r="AO1751">
        <f t="shared" si="553"/>
        <v>913202.82194567565</v>
      </c>
      <c r="AP1751">
        <f t="shared" si="554"/>
        <v>0</v>
      </c>
      <c r="AQ1751">
        <f t="shared" si="555"/>
        <v>0</v>
      </c>
      <c r="AR1751">
        <f>SUM($AQ$2:AQ1751)</f>
        <v>1549446.936421192</v>
      </c>
      <c r="AS1751">
        <f>SUM($AO$2:AO1751)</f>
        <v>813180211.79897606</v>
      </c>
    </row>
    <row r="1752" spans="1:45" x14ac:dyDescent="0.25">
      <c r="A1752">
        <v>1750</v>
      </c>
      <c r="B1752" s="4">
        <v>89.6</v>
      </c>
      <c r="C1752">
        <f t="shared" si="541"/>
        <v>24.888888888888886</v>
      </c>
      <c r="D1752" s="5">
        <f t="shared" si="556"/>
        <v>-4.243827160493898E-2</v>
      </c>
      <c r="E1752">
        <f t="shared" si="542"/>
        <v>9539.0336847363233</v>
      </c>
      <c r="F1752">
        <f t="shared" si="543"/>
        <v>447883.36513580231</v>
      </c>
      <c r="G1752">
        <f>SUM($E$2:E1752)</f>
        <v>9008658.989792848</v>
      </c>
      <c r="H1752">
        <f>SUM($F$2:F1752)</f>
        <v>337616678.28135806</v>
      </c>
      <c r="R1752">
        <f t="shared" si="544"/>
        <v>9008.6589897928479</v>
      </c>
      <c r="S1752">
        <f t="shared" si="545"/>
        <v>337616.67828135804</v>
      </c>
      <c r="U1752">
        <v>1750</v>
      </c>
      <c r="V1752" s="4">
        <v>89.6</v>
      </c>
      <c r="W1752">
        <f t="shared" si="546"/>
        <v>24.888888888888886</v>
      </c>
      <c r="X1752" s="5">
        <f t="shared" si="560"/>
        <v>-2.3148148148148806E-2</v>
      </c>
      <c r="Y1752">
        <f t="shared" si="547"/>
        <v>10233.297333570343</v>
      </c>
      <c r="Z1752">
        <f t="shared" si="547"/>
        <v>10233.297333570343</v>
      </c>
      <c r="AA1752">
        <f>SUM($E$2:$E1752)</f>
        <v>9008658.989792848</v>
      </c>
      <c r="AB1752">
        <f>SUM($F$2:$F1752)</f>
        <v>337616678.28135806</v>
      </c>
      <c r="AC1752">
        <f t="shared" si="559"/>
        <v>5116.6486667851714</v>
      </c>
      <c r="AD1752">
        <f t="shared" si="558"/>
        <v>453901.887117284</v>
      </c>
      <c r="AE1752">
        <f t="shared" si="557"/>
        <v>-14105.701685185311</v>
      </c>
      <c r="AF1752">
        <f t="shared" si="548"/>
        <v>-14105.701685185311</v>
      </c>
      <c r="AG1752">
        <f t="shared" si="549"/>
        <v>14105.701685185311</v>
      </c>
      <c r="AH1752">
        <f>ABS($AF1752)</f>
        <v>14105.701685185311</v>
      </c>
      <c r="AI1752">
        <f t="shared" si="550"/>
        <v>0</v>
      </c>
      <c r="AJ1752">
        <f t="shared" si="551"/>
        <v>0</v>
      </c>
      <c r="AK1752">
        <f>SUM($AJ$2:AJ1752)</f>
        <v>52744.463691180012</v>
      </c>
      <c r="AL1752">
        <f t="shared" si="552"/>
        <v>10233.297333570343</v>
      </c>
      <c r="AM1752">
        <f>SUM($AL$2:AL1752)</f>
        <v>9049079.963778099</v>
      </c>
      <c r="AN1752">
        <f>SUM($AH$2:AH1752)</f>
        <v>9410615.755084889</v>
      </c>
      <c r="AO1752">
        <f t="shared" si="553"/>
        <v>916903.44108790264</v>
      </c>
      <c r="AP1752">
        <f t="shared" si="554"/>
        <v>0</v>
      </c>
      <c r="AQ1752">
        <f t="shared" si="555"/>
        <v>0</v>
      </c>
      <c r="AR1752">
        <f>SUM($AQ$2:AQ1752)</f>
        <v>1549446.936421192</v>
      </c>
      <c r="AS1752">
        <f>SUM($AO$2:AO1752)</f>
        <v>814097115.24006402</v>
      </c>
    </row>
    <row r="1753" spans="1:45" x14ac:dyDescent="0.25">
      <c r="A1753">
        <v>1751</v>
      </c>
      <c r="B1753" s="4">
        <v>89.1</v>
      </c>
      <c r="C1753">
        <f t="shared" si="541"/>
        <v>24.749999999999996</v>
      </c>
      <c r="D1753" s="5">
        <f t="shared" si="556"/>
        <v>-3.8580246913580356E-2</v>
      </c>
      <c r="E1753">
        <f t="shared" si="542"/>
        <v>9540.478874708675</v>
      </c>
      <c r="F1753">
        <f t="shared" si="543"/>
        <v>442898.61412499979</v>
      </c>
      <c r="G1753">
        <f>SUM($E$2:E1753)</f>
        <v>9018199.4686675575</v>
      </c>
      <c r="H1753">
        <f>SUM($F$2:F1753)</f>
        <v>338059576.89548308</v>
      </c>
      <c r="R1753">
        <f t="shared" si="544"/>
        <v>9018.1994686675571</v>
      </c>
      <c r="S1753">
        <f t="shared" si="545"/>
        <v>338059.57689548307</v>
      </c>
      <c r="U1753">
        <v>1751</v>
      </c>
      <c r="V1753" s="4">
        <v>89.1</v>
      </c>
      <c r="W1753">
        <f t="shared" si="546"/>
        <v>24.749999999999996</v>
      </c>
      <c r="X1753" s="5">
        <f t="shared" si="560"/>
        <v>-1.9290123456790178E-2</v>
      </c>
      <c r="Y1753">
        <f t="shared" si="547"/>
        <v>10230.868284430899</v>
      </c>
      <c r="Z1753">
        <f t="shared" si="547"/>
        <v>10230.868284430899</v>
      </c>
      <c r="AA1753">
        <f>SUM($E$2:$E1753)</f>
        <v>9018199.4686675575</v>
      </c>
      <c r="AB1753">
        <f>SUM($F$2:$F1753)</f>
        <v>338059576.89548308</v>
      </c>
      <c r="AC1753">
        <f t="shared" si="559"/>
        <v>5115.4341422154494</v>
      </c>
      <c r="AD1753">
        <f t="shared" si="558"/>
        <v>447883.36513580231</v>
      </c>
      <c r="AE1753">
        <f t="shared" si="557"/>
        <v>-11003.272992284212</v>
      </c>
      <c r="AF1753">
        <f t="shared" si="548"/>
        <v>-11003.272992284212</v>
      </c>
      <c r="AG1753">
        <f t="shared" si="549"/>
        <v>11003.272992284212</v>
      </c>
      <c r="AH1753">
        <f>ABS($AF1753)</f>
        <v>11003.272992284212</v>
      </c>
      <c r="AI1753">
        <f t="shared" si="550"/>
        <v>0</v>
      </c>
      <c r="AJ1753">
        <f t="shared" si="551"/>
        <v>0</v>
      </c>
      <c r="AK1753">
        <f>SUM($AJ$2:AJ1753)</f>
        <v>52744.463691180012</v>
      </c>
      <c r="AL1753">
        <f t="shared" si="552"/>
        <v>10230.868284430899</v>
      </c>
      <c r="AM1753">
        <f>SUM($AL$2:AL1753)</f>
        <v>9059310.8320625294</v>
      </c>
      <c r="AN1753">
        <f>SUM($AH$2:AH1753)</f>
        <v>9421619.028077174</v>
      </c>
      <c r="AO1753">
        <f t="shared" si="553"/>
        <v>911570.364142793</v>
      </c>
      <c r="AP1753">
        <f t="shared" si="554"/>
        <v>0</v>
      </c>
      <c r="AQ1753">
        <f t="shared" si="555"/>
        <v>0</v>
      </c>
      <c r="AR1753">
        <f>SUM($AQ$2:AQ1753)</f>
        <v>1549446.936421192</v>
      </c>
      <c r="AS1753">
        <f>SUM($AO$2:AO1753)</f>
        <v>815008685.6042068</v>
      </c>
    </row>
    <row r="1754" spans="1:45" x14ac:dyDescent="0.25">
      <c r="A1754">
        <v>1752</v>
      </c>
      <c r="B1754" s="4">
        <v>88.6</v>
      </c>
      <c r="C1754">
        <f t="shared" si="541"/>
        <v>24.611111111111107</v>
      </c>
      <c r="D1754" s="5">
        <f t="shared" si="556"/>
        <v>-3.8580246913579863E-2</v>
      </c>
      <c r="E1754">
        <f t="shared" si="542"/>
        <v>9404.4714716329672</v>
      </c>
      <c r="F1754">
        <f t="shared" si="543"/>
        <v>437941.75763580232</v>
      </c>
      <c r="G1754">
        <f>SUM($E$2:E1754)</f>
        <v>9027603.9401391912</v>
      </c>
      <c r="H1754">
        <f>SUM($F$2:F1754)</f>
        <v>338497518.65311891</v>
      </c>
      <c r="R1754">
        <f t="shared" si="544"/>
        <v>9027.6039401391918</v>
      </c>
      <c r="S1754">
        <f t="shared" si="545"/>
        <v>338497.51865311892</v>
      </c>
      <c r="U1754">
        <v>1752</v>
      </c>
      <c r="V1754" s="4">
        <v>88.6</v>
      </c>
      <c r="W1754">
        <f t="shared" si="546"/>
        <v>24.611111111111107</v>
      </c>
      <c r="X1754" s="5">
        <f t="shared" si="560"/>
        <v>-1.9290123456790178E-2</v>
      </c>
      <c r="Y1754">
        <f t="shared" si="547"/>
        <v>10090.986642243377</v>
      </c>
      <c r="Z1754">
        <f t="shared" si="547"/>
        <v>10090.986642243377</v>
      </c>
      <c r="AA1754">
        <f>SUM($E$2:$E1754)</f>
        <v>9027603.9401391912</v>
      </c>
      <c r="AB1754">
        <f>SUM($F$2:$F1754)</f>
        <v>338497518.65311891</v>
      </c>
      <c r="AC1754">
        <f t="shared" si="559"/>
        <v>5045.4933211216885</v>
      </c>
      <c r="AD1754">
        <f t="shared" si="558"/>
        <v>442898.61412499979</v>
      </c>
      <c r="AE1754">
        <f t="shared" si="557"/>
        <v>-9941.6074999999837</v>
      </c>
      <c r="AF1754">
        <f t="shared" si="548"/>
        <v>-9941.6074999999837</v>
      </c>
      <c r="AG1754">
        <f t="shared" si="549"/>
        <v>9941.6074999999837</v>
      </c>
      <c r="AH1754">
        <f>ABS($AF1754)</f>
        <v>9941.6074999999837</v>
      </c>
      <c r="AI1754">
        <f t="shared" si="550"/>
        <v>0</v>
      </c>
      <c r="AJ1754">
        <f t="shared" si="551"/>
        <v>0</v>
      </c>
      <c r="AK1754">
        <f>SUM($AJ$2:AJ1754)</f>
        <v>52744.463691180012</v>
      </c>
      <c r="AL1754">
        <f t="shared" si="552"/>
        <v>10090.986642243377</v>
      </c>
      <c r="AM1754">
        <f>SUM($AL$2:AL1754)</f>
        <v>9069401.8187047727</v>
      </c>
      <c r="AN1754">
        <f>SUM($AH$2:AH1754)</f>
        <v>9431560.6355771739</v>
      </c>
      <c r="AO1754">
        <f t="shared" si="553"/>
        <v>894061.41650276317</v>
      </c>
      <c r="AP1754">
        <f t="shared" si="554"/>
        <v>0</v>
      </c>
      <c r="AQ1754">
        <f t="shared" si="555"/>
        <v>0</v>
      </c>
      <c r="AR1754">
        <f>SUM($AQ$2:AQ1754)</f>
        <v>1549446.936421192</v>
      </c>
      <c r="AS1754">
        <f>SUM($AO$2:AO1754)</f>
        <v>815902747.02070951</v>
      </c>
    </row>
    <row r="1755" spans="1:45" x14ac:dyDescent="0.25">
      <c r="A1755">
        <v>1753</v>
      </c>
      <c r="B1755" s="4">
        <v>88.1</v>
      </c>
      <c r="C1755">
        <f t="shared" si="541"/>
        <v>24.472222222222221</v>
      </c>
      <c r="D1755" s="5">
        <f t="shared" si="556"/>
        <v>-3.8580246913579863E-2</v>
      </c>
      <c r="E1755">
        <f t="shared" si="542"/>
        <v>9269.8563481675847</v>
      </c>
      <c r="F1755">
        <f t="shared" si="543"/>
        <v>433012.79566820984</v>
      </c>
      <c r="G1755">
        <f>SUM($E$2:E1755)</f>
        <v>9036873.7964873593</v>
      </c>
      <c r="H1755">
        <f>SUM($F$2:F1755)</f>
        <v>338930531.44878709</v>
      </c>
      <c r="R1755">
        <f t="shared" si="544"/>
        <v>9036.8737964873599</v>
      </c>
      <c r="S1755">
        <f t="shared" si="545"/>
        <v>338930.53144878708</v>
      </c>
      <c r="U1755">
        <v>1753</v>
      </c>
      <c r="V1755" s="4">
        <v>88.1</v>
      </c>
      <c r="W1755">
        <f t="shared" si="546"/>
        <v>24.472222222222221</v>
      </c>
      <c r="X1755" s="5">
        <f t="shared" si="560"/>
        <v>-1.9290123456789685E-2</v>
      </c>
      <c r="Y1755">
        <f t="shared" si="547"/>
        <v>9952.497279666215</v>
      </c>
      <c r="Z1755">
        <f t="shared" si="547"/>
        <v>9952.497279666215</v>
      </c>
      <c r="AA1755">
        <f>SUM($E$2:$E1755)</f>
        <v>9036873.7964873593</v>
      </c>
      <c r="AB1755">
        <f>SUM($F$2:$F1755)</f>
        <v>338930531.44878709</v>
      </c>
      <c r="AC1755">
        <f t="shared" si="559"/>
        <v>4976.2486398331075</v>
      </c>
      <c r="AD1755">
        <f t="shared" si="558"/>
        <v>437941.75763580232</v>
      </c>
      <c r="AE1755">
        <f t="shared" si="557"/>
        <v>-9885.8184567899443</v>
      </c>
      <c r="AF1755">
        <f t="shared" si="548"/>
        <v>-9885.8184567899443</v>
      </c>
      <c r="AG1755">
        <f t="shared" si="549"/>
        <v>9885.8184567899443</v>
      </c>
      <c r="AH1755">
        <f>ABS($AF1755)</f>
        <v>9885.8184567899443</v>
      </c>
      <c r="AI1755">
        <f t="shared" si="550"/>
        <v>0</v>
      </c>
      <c r="AJ1755">
        <f t="shared" si="551"/>
        <v>0</v>
      </c>
      <c r="AK1755">
        <f>SUM($AJ$2:AJ1755)</f>
        <v>52744.463691180012</v>
      </c>
      <c r="AL1755">
        <f t="shared" si="552"/>
        <v>9952.497279666215</v>
      </c>
      <c r="AM1755">
        <f>SUM($AL$2:AL1755)</f>
        <v>9079354.3159844391</v>
      </c>
      <c r="AN1755">
        <f>SUM($AH$2:AH1755)</f>
        <v>9441446.4540339634</v>
      </c>
      <c r="AO1755">
        <f t="shared" si="553"/>
        <v>876815.01033859351</v>
      </c>
      <c r="AP1755">
        <f t="shared" si="554"/>
        <v>0</v>
      </c>
      <c r="AQ1755">
        <f t="shared" si="555"/>
        <v>0</v>
      </c>
      <c r="AR1755">
        <f>SUM($AQ$2:AQ1755)</f>
        <v>1549446.936421192</v>
      </c>
      <c r="AS1755">
        <f>SUM($AO$2:AO1755)</f>
        <v>816779562.03104806</v>
      </c>
    </row>
    <row r="1756" spans="1:45" x14ac:dyDescent="0.25">
      <c r="A1756">
        <v>1754</v>
      </c>
      <c r="B1756" s="4">
        <v>87.6</v>
      </c>
      <c r="C1756">
        <f t="shared" si="541"/>
        <v>24.333333333333332</v>
      </c>
      <c r="D1756" s="5">
        <f t="shared" si="556"/>
        <v>-3.8580246913580356E-2</v>
      </c>
      <c r="E1756">
        <f t="shared" si="542"/>
        <v>9136.6256472041132</v>
      </c>
      <c r="F1756">
        <f t="shared" si="543"/>
        <v>428111.72822222218</v>
      </c>
      <c r="G1756">
        <f>SUM($E$2:E1756)</f>
        <v>9046010.4221345633</v>
      </c>
      <c r="H1756">
        <f>SUM($F$2:F1756)</f>
        <v>339358643.17700934</v>
      </c>
      <c r="R1756">
        <f t="shared" si="544"/>
        <v>9046.0104221345628</v>
      </c>
      <c r="S1756">
        <f t="shared" si="545"/>
        <v>339358.64317700936</v>
      </c>
      <c r="U1756">
        <v>1754</v>
      </c>
      <c r="V1756" s="4">
        <v>87.6</v>
      </c>
      <c r="W1756">
        <f t="shared" si="546"/>
        <v>24.333333333333332</v>
      </c>
      <c r="X1756" s="5">
        <f t="shared" si="560"/>
        <v>-1.9290123456790178E-2</v>
      </c>
      <c r="Y1756">
        <f t="shared" si="547"/>
        <v>9815.392339590946</v>
      </c>
      <c r="Z1756">
        <f t="shared" si="547"/>
        <v>9815.392339590946</v>
      </c>
      <c r="AA1756">
        <f>SUM($E$2:$E1756)</f>
        <v>9046010.4221345633</v>
      </c>
      <c r="AB1756">
        <f>SUM($F$2:$F1756)</f>
        <v>339358643.17700934</v>
      </c>
      <c r="AC1756">
        <f t="shared" si="559"/>
        <v>4907.696169795473</v>
      </c>
      <c r="AD1756">
        <f t="shared" si="558"/>
        <v>433012.79566820984</v>
      </c>
      <c r="AE1756">
        <f t="shared" si="557"/>
        <v>-9830.0294135801378</v>
      </c>
      <c r="AF1756">
        <f t="shared" si="548"/>
        <v>-9830.0294135801378</v>
      </c>
      <c r="AG1756">
        <f t="shared" si="549"/>
        <v>9830.0294135801378</v>
      </c>
      <c r="AH1756">
        <f>ABS($AF1756)</f>
        <v>9830.0294135801378</v>
      </c>
      <c r="AI1756">
        <f t="shared" si="550"/>
        <v>0</v>
      </c>
      <c r="AJ1756">
        <f t="shared" si="551"/>
        <v>0</v>
      </c>
      <c r="AK1756">
        <f>SUM($AJ$2:AJ1756)</f>
        <v>52744.463691180012</v>
      </c>
      <c r="AL1756">
        <f t="shared" si="552"/>
        <v>9815.392339590946</v>
      </c>
      <c r="AM1756">
        <f>SUM($AL$2:AL1756)</f>
        <v>9089169.70832403</v>
      </c>
      <c r="AN1756">
        <f>SUM($AH$2:AH1756)</f>
        <v>9451276.4834475443</v>
      </c>
      <c r="AO1756">
        <f t="shared" si="553"/>
        <v>859828.36894816684</v>
      </c>
      <c r="AP1756">
        <f t="shared" si="554"/>
        <v>0</v>
      </c>
      <c r="AQ1756">
        <f t="shared" si="555"/>
        <v>0</v>
      </c>
      <c r="AR1756">
        <f>SUM($AQ$2:AQ1756)</f>
        <v>1549446.936421192</v>
      </c>
      <c r="AS1756">
        <f>SUM($AO$2:AO1756)</f>
        <v>817639390.39999628</v>
      </c>
    </row>
    <row r="1757" spans="1:45" x14ac:dyDescent="0.25">
      <c r="A1757">
        <v>1755</v>
      </c>
      <c r="B1757" s="4">
        <v>87.1</v>
      </c>
      <c r="C1757">
        <f t="shared" si="541"/>
        <v>24.194444444444443</v>
      </c>
      <c r="D1757" s="5">
        <f t="shared" si="556"/>
        <v>-3.8580246913580356E-2</v>
      </c>
      <c r="E1757">
        <f t="shared" si="542"/>
        <v>9004.7715116341733</v>
      </c>
      <c r="F1757">
        <f t="shared" si="543"/>
        <v>423238.5552978394</v>
      </c>
      <c r="G1757">
        <f>SUM($E$2:E1757)</f>
        <v>9055015.1936461981</v>
      </c>
      <c r="H1757">
        <f>SUM($F$2:F1757)</f>
        <v>339781881.7323072</v>
      </c>
      <c r="R1757">
        <f t="shared" si="544"/>
        <v>9055.0151936461989</v>
      </c>
      <c r="S1757">
        <f t="shared" si="545"/>
        <v>339781.8817323072</v>
      </c>
      <c r="U1757">
        <v>1755</v>
      </c>
      <c r="V1757" s="4">
        <v>87.1</v>
      </c>
      <c r="W1757">
        <f t="shared" si="546"/>
        <v>24.194444444444443</v>
      </c>
      <c r="X1757" s="5">
        <f t="shared" si="560"/>
        <v>-1.9290123456790178E-2</v>
      </c>
      <c r="Y1757">
        <f t="shared" si="547"/>
        <v>9679.6639649092103</v>
      </c>
      <c r="Z1757">
        <f t="shared" si="547"/>
        <v>9679.6639649092103</v>
      </c>
      <c r="AA1757">
        <f>SUM($E$2:$E1757)</f>
        <v>9055015.1936461981</v>
      </c>
      <c r="AB1757">
        <f>SUM($F$2:$F1757)</f>
        <v>339781881.7323072</v>
      </c>
      <c r="AC1757">
        <f t="shared" si="559"/>
        <v>4839.8319824546052</v>
      </c>
      <c r="AD1757">
        <f t="shared" si="558"/>
        <v>428111.72822222218</v>
      </c>
      <c r="AE1757">
        <f t="shared" si="557"/>
        <v>-9774.2403703704476</v>
      </c>
      <c r="AF1757">
        <f t="shared" si="548"/>
        <v>-9774.2403703704476</v>
      </c>
      <c r="AG1757">
        <f t="shared" si="549"/>
        <v>9774.2403703704476</v>
      </c>
      <c r="AH1757">
        <f>ABS($AF1757)</f>
        <v>9774.2403703704476</v>
      </c>
      <c r="AI1757">
        <f t="shared" si="550"/>
        <v>0</v>
      </c>
      <c r="AJ1757">
        <f t="shared" si="551"/>
        <v>0</v>
      </c>
      <c r="AK1757">
        <f>SUM($AJ$2:AJ1757)</f>
        <v>52744.463691180012</v>
      </c>
      <c r="AL1757">
        <f t="shared" si="552"/>
        <v>9679.6639649092103</v>
      </c>
      <c r="AM1757">
        <f>SUM($AL$2:AL1757)</f>
        <v>9098849.3722889386</v>
      </c>
      <c r="AN1757">
        <f>SUM($AH$2:AH1757)</f>
        <v>9461050.7238179147</v>
      </c>
      <c r="AO1757">
        <f t="shared" si="553"/>
        <v>843098.73134359217</v>
      </c>
      <c r="AP1757">
        <f t="shared" si="554"/>
        <v>0</v>
      </c>
      <c r="AQ1757">
        <f t="shared" si="555"/>
        <v>0</v>
      </c>
      <c r="AR1757">
        <f>SUM($AQ$2:AQ1757)</f>
        <v>1549446.936421192</v>
      </c>
      <c r="AS1757">
        <f>SUM($AO$2:AO1757)</f>
        <v>818482489.13133991</v>
      </c>
    </row>
    <row r="1758" spans="1:45" x14ac:dyDescent="0.25">
      <c r="A1758">
        <v>1756</v>
      </c>
      <c r="B1758" s="4">
        <v>86.6</v>
      </c>
      <c r="C1758">
        <f t="shared" si="541"/>
        <v>24.055555555555554</v>
      </c>
      <c r="D1758" s="5">
        <f t="shared" si="556"/>
        <v>-3.8580246913580356E-2</v>
      </c>
      <c r="E1758">
        <f t="shared" si="542"/>
        <v>8874.2860843493436</v>
      </c>
      <c r="F1758">
        <f t="shared" si="543"/>
        <v>418393.2768950616</v>
      </c>
      <c r="G1758">
        <f>SUM($E$2:E1758)</f>
        <v>9063889.4797305483</v>
      </c>
      <c r="H1758">
        <f>SUM($F$2:F1758)</f>
        <v>340200275.00920224</v>
      </c>
      <c r="R1758">
        <f t="shared" si="544"/>
        <v>9063.8894797305475</v>
      </c>
      <c r="S1758">
        <f t="shared" si="545"/>
        <v>340200.27500920225</v>
      </c>
      <c r="U1758">
        <v>1756</v>
      </c>
      <c r="V1758" s="4">
        <v>86.6</v>
      </c>
      <c r="W1758">
        <f t="shared" si="546"/>
        <v>24.055555555555554</v>
      </c>
      <c r="X1758" s="5">
        <f t="shared" si="560"/>
        <v>-1.9290123456790178E-2</v>
      </c>
      <c r="Y1758">
        <f t="shared" si="547"/>
        <v>9545.304298512583</v>
      </c>
      <c r="Z1758">
        <f t="shared" si="547"/>
        <v>9545.304298512583</v>
      </c>
      <c r="AA1758">
        <f>SUM($E$2:$E1758)</f>
        <v>9063889.4797305483</v>
      </c>
      <c r="AB1758">
        <f>SUM($F$2:$F1758)</f>
        <v>340200275.00920224</v>
      </c>
      <c r="AC1758">
        <f t="shared" si="559"/>
        <v>4772.6521492562915</v>
      </c>
      <c r="AD1758">
        <f t="shared" si="558"/>
        <v>423238.5552978394</v>
      </c>
      <c r="AE1758">
        <f t="shared" si="557"/>
        <v>-9718.4513271605829</v>
      </c>
      <c r="AF1758">
        <f t="shared" si="548"/>
        <v>-9718.4513271605829</v>
      </c>
      <c r="AG1758">
        <f t="shared" si="549"/>
        <v>9718.4513271605829</v>
      </c>
      <c r="AH1758">
        <f>ABS($AF1758)</f>
        <v>9718.4513271605829</v>
      </c>
      <c r="AI1758">
        <f t="shared" si="550"/>
        <v>0</v>
      </c>
      <c r="AJ1758">
        <f t="shared" si="551"/>
        <v>0</v>
      </c>
      <c r="AK1758">
        <f>SUM($AJ$2:AJ1758)</f>
        <v>52744.463691180012</v>
      </c>
      <c r="AL1758">
        <f t="shared" si="552"/>
        <v>9545.304298512583</v>
      </c>
      <c r="AM1758">
        <f>SUM($AL$2:AL1758)</f>
        <v>9108394.6765874512</v>
      </c>
      <c r="AN1758">
        <f>SUM($AH$2:AH1758)</f>
        <v>9470769.1751450747</v>
      </c>
      <c r="AO1758">
        <f t="shared" si="553"/>
        <v>826623.35225118964</v>
      </c>
      <c r="AP1758">
        <f t="shared" si="554"/>
        <v>0</v>
      </c>
      <c r="AQ1758">
        <f t="shared" si="555"/>
        <v>0</v>
      </c>
      <c r="AR1758">
        <f>SUM($AQ$2:AQ1758)</f>
        <v>1549446.936421192</v>
      </c>
      <c r="AS1758">
        <f>SUM($AO$2:AO1758)</f>
        <v>819309112.48359108</v>
      </c>
    </row>
    <row r="1759" spans="1:45" x14ac:dyDescent="0.25">
      <c r="A1759">
        <v>1757</v>
      </c>
      <c r="B1759" s="4">
        <v>86.1</v>
      </c>
      <c r="C1759">
        <f t="shared" si="541"/>
        <v>23.916666666666664</v>
      </c>
      <c r="D1759" s="5">
        <f t="shared" si="556"/>
        <v>-4.2438271604937995E-2</v>
      </c>
      <c r="E1759">
        <f t="shared" si="542"/>
        <v>8611.7327132309365</v>
      </c>
      <c r="F1759">
        <f t="shared" si="543"/>
        <v>413575.8930138888</v>
      </c>
      <c r="G1759">
        <f>SUM($E$2:E1759)</f>
        <v>9072501.2124437802</v>
      </c>
      <c r="H1759">
        <f>SUM($F$2:F1759)</f>
        <v>340613850.90221614</v>
      </c>
      <c r="R1759">
        <f t="shared" si="544"/>
        <v>9072.5012124437799</v>
      </c>
      <c r="S1759">
        <f t="shared" si="545"/>
        <v>340613.85090221616</v>
      </c>
      <c r="U1759">
        <v>1757</v>
      </c>
      <c r="V1759" s="4">
        <v>86.1</v>
      </c>
      <c r="W1759">
        <f t="shared" si="546"/>
        <v>23.916666666666664</v>
      </c>
      <c r="X1759" s="5">
        <f t="shared" si="560"/>
        <v>-1.9290123456790178E-2</v>
      </c>
      <c r="Y1759">
        <f t="shared" si="547"/>
        <v>9412.3054832926537</v>
      </c>
      <c r="Z1759">
        <f t="shared" si="547"/>
        <v>9412.3054832926537</v>
      </c>
      <c r="AA1759">
        <f>SUM($E$2:$E1759)</f>
        <v>9072501.2124437802</v>
      </c>
      <c r="AB1759">
        <f>SUM($F$2:$F1759)</f>
        <v>340613850.90221614</v>
      </c>
      <c r="AC1759">
        <f t="shared" si="559"/>
        <v>4706.1527416463268</v>
      </c>
      <c r="AD1759">
        <f t="shared" si="558"/>
        <v>418393.2768950616</v>
      </c>
      <c r="AE1759">
        <f t="shared" si="557"/>
        <v>-9662.6622839506017</v>
      </c>
      <c r="AF1759">
        <f t="shared" si="548"/>
        <v>-9662.6622839506017</v>
      </c>
      <c r="AG1759">
        <f t="shared" si="549"/>
        <v>9662.6622839506017</v>
      </c>
      <c r="AH1759">
        <f>ABS($AF1759)</f>
        <v>9662.6622839506017</v>
      </c>
      <c r="AI1759">
        <f t="shared" si="550"/>
        <v>0</v>
      </c>
      <c r="AJ1759">
        <f t="shared" si="551"/>
        <v>0</v>
      </c>
      <c r="AK1759">
        <f>SUM($AJ$2:AJ1759)</f>
        <v>52744.463691180012</v>
      </c>
      <c r="AL1759">
        <f t="shared" si="552"/>
        <v>9412.3054832926537</v>
      </c>
      <c r="AM1759">
        <f>SUM($AL$2:AL1759)</f>
        <v>9117806.982070744</v>
      </c>
      <c r="AN1759">
        <f>SUM($AH$2:AH1759)</f>
        <v>9480431.8374290261</v>
      </c>
      <c r="AO1759">
        <f t="shared" si="553"/>
        <v>810399.50211149745</v>
      </c>
      <c r="AP1759">
        <f t="shared" si="554"/>
        <v>0</v>
      </c>
      <c r="AQ1759">
        <f t="shared" si="555"/>
        <v>0</v>
      </c>
      <c r="AR1759">
        <f>SUM($AQ$2:AQ1759)</f>
        <v>1549446.936421192</v>
      </c>
      <c r="AS1759">
        <f>SUM($AO$2:AO1759)</f>
        <v>820119511.98570263</v>
      </c>
    </row>
    <row r="1760" spans="1:45" x14ac:dyDescent="0.25">
      <c r="A1760">
        <v>1758</v>
      </c>
      <c r="B1760" s="4">
        <v>85.5</v>
      </c>
      <c r="C1760">
        <f t="shared" si="541"/>
        <v>23.75</v>
      </c>
      <c r="D1760" s="5">
        <f t="shared" si="556"/>
        <v>-4.2438271604937995E-2</v>
      </c>
      <c r="E1760">
        <f t="shared" si="542"/>
        <v>8459.4983000326101</v>
      </c>
      <c r="F1760">
        <f t="shared" si="543"/>
        <v>407831.85312499997</v>
      </c>
      <c r="G1760">
        <f>SUM($E$2:E1760)</f>
        <v>9080960.7107438128</v>
      </c>
      <c r="H1760">
        <f>SUM($F$2:F1760)</f>
        <v>341021682.75534111</v>
      </c>
      <c r="R1760">
        <f t="shared" si="544"/>
        <v>9080.9607107438133</v>
      </c>
      <c r="S1760">
        <f t="shared" si="545"/>
        <v>341021.68275534111</v>
      </c>
      <c r="U1760">
        <v>1758</v>
      </c>
      <c r="V1760" s="4">
        <v>85.5</v>
      </c>
      <c r="W1760">
        <f t="shared" si="546"/>
        <v>23.75</v>
      </c>
      <c r="X1760" s="5">
        <f t="shared" si="560"/>
        <v>-2.3148148148147817E-2</v>
      </c>
      <c r="Y1760">
        <f t="shared" si="547"/>
        <v>9121.993188149896</v>
      </c>
      <c r="Z1760">
        <f t="shared" si="547"/>
        <v>9121.993188149896</v>
      </c>
      <c r="AA1760">
        <f>SUM($E$2:$E1760)</f>
        <v>9080960.7107438128</v>
      </c>
      <c r="AB1760">
        <f>SUM($F$2:$F1760)</f>
        <v>341021682.75534111</v>
      </c>
      <c r="AC1760">
        <f t="shared" si="559"/>
        <v>4560.996594074948</v>
      </c>
      <c r="AD1760">
        <f t="shared" si="558"/>
        <v>413575.8930138888</v>
      </c>
      <c r="AE1760">
        <f t="shared" si="557"/>
        <v>-10561.423770061636</v>
      </c>
      <c r="AF1760">
        <f t="shared" si="548"/>
        <v>-10561.423770061636</v>
      </c>
      <c r="AG1760">
        <f t="shared" si="549"/>
        <v>10561.423770061636</v>
      </c>
      <c r="AH1760">
        <f>ABS($AF1760)</f>
        <v>10561.423770061636</v>
      </c>
      <c r="AI1760">
        <f t="shared" si="550"/>
        <v>0</v>
      </c>
      <c r="AJ1760">
        <f t="shared" si="551"/>
        <v>0</v>
      </c>
      <c r="AK1760">
        <f>SUM($AJ$2:AJ1760)</f>
        <v>52744.463691180012</v>
      </c>
      <c r="AL1760">
        <f t="shared" si="552"/>
        <v>9121.993188149896</v>
      </c>
      <c r="AM1760">
        <f>SUM($AL$2:AL1760)</f>
        <v>9126928.9752588943</v>
      </c>
      <c r="AN1760">
        <f>SUM($AH$2:AH1760)</f>
        <v>9490993.2611990869</v>
      </c>
      <c r="AO1760">
        <f t="shared" si="553"/>
        <v>779930.41758681613</v>
      </c>
      <c r="AP1760">
        <f t="shared" si="554"/>
        <v>0</v>
      </c>
      <c r="AQ1760">
        <f t="shared" si="555"/>
        <v>0</v>
      </c>
      <c r="AR1760">
        <f>SUM($AQ$2:AQ1760)</f>
        <v>1549446.936421192</v>
      </c>
      <c r="AS1760">
        <f>SUM($AO$2:AO1760)</f>
        <v>820899442.40328944</v>
      </c>
    </row>
    <row r="1761" spans="1:45" x14ac:dyDescent="0.25">
      <c r="A1761">
        <v>1759</v>
      </c>
      <c r="B1761" s="4">
        <v>85</v>
      </c>
      <c r="C1761">
        <f t="shared" si="541"/>
        <v>23.611111111111111</v>
      </c>
      <c r="D1761" s="5">
        <f t="shared" si="556"/>
        <v>-4.2438271604937995E-2</v>
      </c>
      <c r="E1761">
        <f t="shared" si="542"/>
        <v>8334.1147873139671</v>
      </c>
      <c r="F1761">
        <f t="shared" si="543"/>
        <v>403075.83719135798</v>
      </c>
      <c r="G1761">
        <f>SUM($E$2:E1761)</f>
        <v>9089294.8255311269</v>
      </c>
      <c r="H1761">
        <f>SUM($F$2:F1761)</f>
        <v>341424758.59253246</v>
      </c>
      <c r="R1761">
        <f t="shared" si="544"/>
        <v>9089.2948255311276</v>
      </c>
      <c r="S1761">
        <f t="shared" si="545"/>
        <v>341424.75859253248</v>
      </c>
      <c r="U1761">
        <v>1759</v>
      </c>
      <c r="V1761" s="4">
        <v>85</v>
      </c>
      <c r="W1761">
        <f t="shared" si="546"/>
        <v>23.611111111111111</v>
      </c>
      <c r="X1761" s="5">
        <f t="shared" si="560"/>
        <v>-1.9290123456790178E-2</v>
      </c>
      <c r="Y1761">
        <f t="shared" si="547"/>
        <v>9124.4595661205403</v>
      </c>
      <c r="Z1761">
        <f t="shared" si="547"/>
        <v>9124.4595661205403</v>
      </c>
      <c r="AA1761">
        <f>SUM($E$2:$E1761)</f>
        <v>9089294.8255311269</v>
      </c>
      <c r="AB1761">
        <f>SUM($F$2:$F1761)</f>
        <v>341424758.59253246</v>
      </c>
      <c r="AC1761">
        <f t="shared" si="559"/>
        <v>4562.2297830602702</v>
      </c>
      <c r="AD1761">
        <f t="shared" si="558"/>
        <v>407831.85312499997</v>
      </c>
      <c r="AE1761">
        <f t="shared" si="557"/>
        <v>-10500.05582253082</v>
      </c>
      <c r="AF1761">
        <f t="shared" si="548"/>
        <v>-10500.05582253082</v>
      </c>
      <c r="AG1761">
        <f t="shared" si="549"/>
        <v>10500.05582253082</v>
      </c>
      <c r="AH1761">
        <f>ABS($AF1761)</f>
        <v>10500.05582253082</v>
      </c>
      <c r="AI1761">
        <f t="shared" si="550"/>
        <v>0</v>
      </c>
      <c r="AJ1761">
        <f t="shared" si="551"/>
        <v>0</v>
      </c>
      <c r="AK1761">
        <f>SUM($AJ$2:AJ1761)</f>
        <v>52744.463691180012</v>
      </c>
      <c r="AL1761">
        <f t="shared" si="552"/>
        <v>9124.4595661205403</v>
      </c>
      <c r="AM1761">
        <f>SUM($AL$2:AL1761)</f>
        <v>9136053.4348250143</v>
      </c>
      <c r="AN1761">
        <f>SUM($AH$2:AH1761)</f>
        <v>9501493.3170216177</v>
      </c>
      <c r="AO1761">
        <f t="shared" si="553"/>
        <v>775579.06312024593</v>
      </c>
      <c r="AP1761">
        <f t="shared" si="554"/>
        <v>0</v>
      </c>
      <c r="AQ1761">
        <f t="shared" si="555"/>
        <v>0</v>
      </c>
      <c r="AR1761">
        <f>SUM($AQ$2:AQ1761)</f>
        <v>1549446.936421192</v>
      </c>
      <c r="AS1761">
        <f>SUM($AO$2:AO1761)</f>
        <v>821675021.46640968</v>
      </c>
    </row>
    <row r="1762" spans="1:45" x14ac:dyDescent="0.25">
      <c r="A1762">
        <v>1760</v>
      </c>
      <c r="B1762" s="4">
        <v>84.4</v>
      </c>
      <c r="C1762">
        <f t="shared" si="541"/>
        <v>23.444444444444446</v>
      </c>
      <c r="D1762" s="5">
        <f t="shared" si="556"/>
        <v>-4.6296296296296627E-2</v>
      </c>
      <c r="E1762">
        <f t="shared" si="542"/>
        <v>8054.622703339086</v>
      </c>
      <c r="F1762">
        <f t="shared" si="543"/>
        <v>397405.43883950618</v>
      </c>
      <c r="G1762">
        <f>SUM($E$2:E1762)</f>
        <v>9097349.4482344668</v>
      </c>
      <c r="H1762">
        <f>SUM($F$2:F1762)</f>
        <v>341822164.03137195</v>
      </c>
      <c r="R1762">
        <f t="shared" si="544"/>
        <v>9097.3494482344668</v>
      </c>
      <c r="S1762">
        <f t="shared" si="545"/>
        <v>341822.16403137194</v>
      </c>
      <c r="U1762">
        <v>1760</v>
      </c>
      <c r="V1762" s="4">
        <v>84.4</v>
      </c>
      <c r="W1762">
        <f t="shared" si="546"/>
        <v>23.444444444444446</v>
      </c>
      <c r="X1762" s="5">
        <f t="shared" si="560"/>
        <v>-2.3148148148147817E-2</v>
      </c>
      <c r="Y1762">
        <f t="shared" si="547"/>
        <v>8839.3885778247059</v>
      </c>
      <c r="Z1762">
        <f t="shared" si="547"/>
        <v>8839.3885778247059</v>
      </c>
      <c r="AA1762">
        <f>SUM($E$2:$E1762)</f>
        <v>9097349.4482344668</v>
      </c>
      <c r="AB1762">
        <f>SUM($F$2:$F1762)</f>
        <v>341822164.03137195</v>
      </c>
      <c r="AC1762">
        <f t="shared" si="559"/>
        <v>4419.6942889123529</v>
      </c>
      <c r="AD1762">
        <f t="shared" si="558"/>
        <v>403075.83719135798</v>
      </c>
      <c r="AE1762">
        <f t="shared" si="557"/>
        <v>-10426.414285493782</v>
      </c>
      <c r="AF1762">
        <f t="shared" si="548"/>
        <v>-10426.414285493782</v>
      </c>
      <c r="AG1762">
        <f t="shared" si="549"/>
        <v>10426.414285493782</v>
      </c>
      <c r="AH1762">
        <f>ABS($AF1762)</f>
        <v>10426.414285493782</v>
      </c>
      <c r="AI1762">
        <f t="shared" si="550"/>
        <v>0</v>
      </c>
      <c r="AJ1762">
        <f t="shared" si="551"/>
        <v>0</v>
      </c>
      <c r="AK1762">
        <f>SUM($AJ$2:AJ1762)</f>
        <v>52744.463691180012</v>
      </c>
      <c r="AL1762">
        <f t="shared" si="552"/>
        <v>8839.3885778247059</v>
      </c>
      <c r="AM1762">
        <f>SUM($AL$2:AL1762)</f>
        <v>9144892.8234028388</v>
      </c>
      <c r="AN1762">
        <f>SUM($AH$2:AH1762)</f>
        <v>9511919.7313071117</v>
      </c>
      <c r="AO1762">
        <f t="shared" si="553"/>
        <v>746044.39596840518</v>
      </c>
      <c r="AP1762">
        <f t="shared" si="554"/>
        <v>0</v>
      </c>
      <c r="AQ1762">
        <f t="shared" si="555"/>
        <v>0</v>
      </c>
      <c r="AR1762">
        <f>SUM($AQ$2:AQ1762)</f>
        <v>1549446.936421192</v>
      </c>
      <c r="AS1762">
        <f>SUM($AO$2:AO1762)</f>
        <v>822421065.86237812</v>
      </c>
    </row>
    <row r="1763" spans="1:45" x14ac:dyDescent="0.25">
      <c r="A1763">
        <v>1761</v>
      </c>
      <c r="B1763" s="4">
        <v>83.8</v>
      </c>
      <c r="C1763">
        <f t="shared" si="541"/>
        <v>23.277777777777775</v>
      </c>
      <c r="D1763" s="5">
        <f t="shared" si="556"/>
        <v>-4.6296296296296627E-2</v>
      </c>
      <c r="E1763">
        <f t="shared" si="542"/>
        <v>7908.764592220874</v>
      </c>
      <c r="F1763">
        <f t="shared" si="543"/>
        <v>391775.20859876537</v>
      </c>
      <c r="G1763">
        <f>SUM($E$2:E1763)</f>
        <v>9105258.2128266878</v>
      </c>
      <c r="H1763">
        <f>SUM($F$2:F1763)</f>
        <v>342213939.23997074</v>
      </c>
      <c r="R1763">
        <f t="shared" si="544"/>
        <v>9105.2582128266877</v>
      </c>
      <c r="S1763">
        <f t="shared" si="545"/>
        <v>342213.93923997076</v>
      </c>
      <c r="U1763">
        <v>1761</v>
      </c>
      <c r="V1763" s="4">
        <v>83.8</v>
      </c>
      <c r="W1763">
        <f t="shared" si="546"/>
        <v>23.277777777777775</v>
      </c>
      <c r="X1763" s="5">
        <f t="shared" si="560"/>
        <v>-2.3148148148148806E-2</v>
      </c>
      <c r="Y1763">
        <f t="shared" si="547"/>
        <v>8687.9515623854713</v>
      </c>
      <c r="Z1763">
        <f t="shared" si="547"/>
        <v>8687.9515623854713</v>
      </c>
      <c r="AA1763">
        <f>SUM($E$2:$E1763)</f>
        <v>9105258.2128266878</v>
      </c>
      <c r="AB1763">
        <f>SUM($F$2:$F1763)</f>
        <v>342213939.23997074</v>
      </c>
      <c r="AC1763">
        <f t="shared" si="559"/>
        <v>4343.9757811927357</v>
      </c>
      <c r="AD1763">
        <f t="shared" si="558"/>
        <v>397405.43883950618</v>
      </c>
      <c r="AE1763">
        <f t="shared" si="557"/>
        <v>-11300.628592592606</v>
      </c>
      <c r="AF1763">
        <f t="shared" si="548"/>
        <v>-11300.628592592606</v>
      </c>
      <c r="AG1763">
        <f t="shared" si="549"/>
        <v>11300.628592592606</v>
      </c>
      <c r="AH1763">
        <f>ABS($AF1763)</f>
        <v>11300.628592592606</v>
      </c>
      <c r="AI1763">
        <f t="shared" si="550"/>
        <v>0</v>
      </c>
      <c r="AJ1763">
        <f t="shared" si="551"/>
        <v>0</v>
      </c>
      <c r="AK1763">
        <f>SUM($AJ$2:AJ1763)</f>
        <v>52744.463691180012</v>
      </c>
      <c r="AL1763">
        <f t="shared" si="552"/>
        <v>8687.9515623854713</v>
      </c>
      <c r="AM1763">
        <f>SUM($AL$2:AL1763)</f>
        <v>9153580.7749652248</v>
      </c>
      <c r="AN1763">
        <f>SUM($AH$2:AH1763)</f>
        <v>9523220.3598997034</v>
      </c>
      <c r="AO1763">
        <f t="shared" si="553"/>
        <v>728050.34092790249</v>
      </c>
      <c r="AP1763">
        <f t="shared" si="554"/>
        <v>0</v>
      </c>
      <c r="AQ1763">
        <f t="shared" si="555"/>
        <v>0</v>
      </c>
      <c r="AR1763">
        <f>SUM($AQ$2:AQ1763)</f>
        <v>1549446.936421192</v>
      </c>
      <c r="AS1763">
        <f>SUM($AO$2:AO1763)</f>
        <v>823149116.20330608</v>
      </c>
    </row>
    <row r="1764" spans="1:45" x14ac:dyDescent="0.25">
      <c r="A1764">
        <v>1762</v>
      </c>
      <c r="B1764" s="4">
        <v>83.2</v>
      </c>
      <c r="C1764">
        <f t="shared" si="541"/>
        <v>23.111111111111111</v>
      </c>
      <c r="D1764" s="5">
        <f t="shared" si="556"/>
        <v>-4.6296296296296134E-2</v>
      </c>
      <c r="E1764">
        <f t="shared" si="542"/>
        <v>7764.8027470749039</v>
      </c>
      <c r="F1764">
        <f t="shared" si="543"/>
        <v>386185.14646913577</v>
      </c>
      <c r="G1764">
        <f>SUM($E$2:E1764)</f>
        <v>9113023.0155737624</v>
      </c>
      <c r="H1764">
        <f>SUM($F$2:F1764)</f>
        <v>342600124.38643986</v>
      </c>
      <c r="R1764">
        <f t="shared" si="544"/>
        <v>9113.0230155737627</v>
      </c>
      <c r="S1764">
        <f t="shared" si="545"/>
        <v>342600.12438643986</v>
      </c>
      <c r="U1764">
        <v>1762</v>
      </c>
      <c r="V1764" s="4">
        <v>83.2</v>
      </c>
      <c r="W1764">
        <f t="shared" si="546"/>
        <v>23.111111111111111</v>
      </c>
      <c r="X1764" s="5">
        <f t="shared" si="560"/>
        <v>-2.3148148148147817E-2</v>
      </c>
      <c r="Y1764">
        <f t="shared" si="547"/>
        <v>8538.4108129185297</v>
      </c>
      <c r="Z1764">
        <f t="shared" si="547"/>
        <v>8538.4108129185297</v>
      </c>
      <c r="AA1764">
        <f>SUM($E$2:$E1764)</f>
        <v>9113023.0155737624</v>
      </c>
      <c r="AB1764">
        <f>SUM($F$2:$F1764)</f>
        <v>342600124.38643986</v>
      </c>
      <c r="AC1764">
        <f t="shared" si="559"/>
        <v>4269.2054064592649</v>
      </c>
      <c r="AD1764">
        <f t="shared" si="558"/>
        <v>391775.20859876537</v>
      </c>
      <c r="AE1764">
        <f t="shared" si="557"/>
        <v>-11220.292370370415</v>
      </c>
      <c r="AF1764">
        <f t="shared" si="548"/>
        <v>-11220.292370370415</v>
      </c>
      <c r="AG1764">
        <f t="shared" si="549"/>
        <v>11220.292370370415</v>
      </c>
      <c r="AH1764">
        <f>ABS($AF1764)</f>
        <v>11220.292370370415</v>
      </c>
      <c r="AI1764">
        <f t="shared" si="550"/>
        <v>0</v>
      </c>
      <c r="AJ1764">
        <f t="shared" si="551"/>
        <v>0</v>
      </c>
      <c r="AK1764">
        <f>SUM($AJ$2:AJ1764)</f>
        <v>52744.463691180012</v>
      </c>
      <c r="AL1764">
        <f t="shared" si="552"/>
        <v>8538.4108129185297</v>
      </c>
      <c r="AM1764">
        <f>SUM($AL$2:AL1764)</f>
        <v>9162119.1857781429</v>
      </c>
      <c r="AN1764">
        <f>SUM($AH$2:AH1764)</f>
        <v>9534440.6522700731</v>
      </c>
      <c r="AO1764">
        <f t="shared" si="553"/>
        <v>710395.77963482169</v>
      </c>
      <c r="AP1764">
        <f t="shared" si="554"/>
        <v>0</v>
      </c>
      <c r="AQ1764">
        <f t="shared" si="555"/>
        <v>0</v>
      </c>
      <c r="AR1764">
        <f>SUM($AQ$2:AQ1764)</f>
        <v>1549446.936421192</v>
      </c>
      <c r="AS1764">
        <f>SUM($AO$2:AO1764)</f>
        <v>823859511.98294091</v>
      </c>
    </row>
    <row r="1765" spans="1:45" x14ac:dyDescent="0.25">
      <c r="A1765">
        <v>1763</v>
      </c>
      <c r="B1765" s="4">
        <v>82.6</v>
      </c>
      <c r="C1765">
        <f t="shared" si="541"/>
        <v>22.944444444444443</v>
      </c>
      <c r="D1765" s="5">
        <f t="shared" si="556"/>
        <v>-4.6296296296296134E-2</v>
      </c>
      <c r="E1765">
        <f t="shared" si="542"/>
        <v>7622.7235908178036</v>
      </c>
      <c r="F1765">
        <f t="shared" si="543"/>
        <v>380635.2524506172</v>
      </c>
      <c r="G1765">
        <f>SUM($E$2:E1765)</f>
        <v>9120645.7391645797</v>
      </c>
      <c r="H1765">
        <f>SUM($F$2:F1765)</f>
        <v>342980759.6388905</v>
      </c>
      <c r="R1765">
        <f t="shared" si="544"/>
        <v>9120.6457391645799</v>
      </c>
      <c r="S1765">
        <f t="shared" si="545"/>
        <v>342980.75963889051</v>
      </c>
      <c r="U1765">
        <v>1763</v>
      </c>
      <c r="V1765" s="4">
        <v>82.6</v>
      </c>
      <c r="W1765">
        <f t="shared" si="546"/>
        <v>22.944444444444443</v>
      </c>
      <c r="X1765" s="5">
        <f t="shared" si="560"/>
        <v>-2.3148148148148313E-2</v>
      </c>
      <c r="Y1765">
        <f t="shared" si="547"/>
        <v>8390.752752340426</v>
      </c>
      <c r="Z1765">
        <f t="shared" si="547"/>
        <v>8390.752752340426</v>
      </c>
      <c r="AA1765">
        <f>SUM($E$2:$E1765)</f>
        <v>9120645.7391645797</v>
      </c>
      <c r="AB1765">
        <f>SUM($F$2:$F1765)</f>
        <v>342980759.6388905</v>
      </c>
      <c r="AC1765">
        <f t="shared" si="559"/>
        <v>4195.376376170213</v>
      </c>
      <c r="AD1765">
        <f t="shared" si="558"/>
        <v>386185.14646913577</v>
      </c>
      <c r="AE1765">
        <f t="shared" si="557"/>
        <v>-11139.956148148165</v>
      </c>
      <c r="AF1765">
        <f t="shared" si="548"/>
        <v>-11139.956148148165</v>
      </c>
      <c r="AG1765">
        <f t="shared" si="549"/>
        <v>11139.956148148165</v>
      </c>
      <c r="AH1765">
        <f>ABS($AF1765)</f>
        <v>11139.956148148165</v>
      </c>
      <c r="AI1765">
        <f t="shared" si="550"/>
        <v>0</v>
      </c>
      <c r="AJ1765">
        <f t="shared" si="551"/>
        <v>0</v>
      </c>
      <c r="AK1765">
        <f>SUM($AJ$2:AJ1765)</f>
        <v>52744.463691180012</v>
      </c>
      <c r="AL1765">
        <f t="shared" si="552"/>
        <v>8390.752752340426</v>
      </c>
      <c r="AM1765">
        <f>SUM($AL$2:AL1765)</f>
        <v>9170509.9385304842</v>
      </c>
      <c r="AN1765">
        <f>SUM($AH$2:AH1765)</f>
        <v>9545580.6084182207</v>
      </c>
      <c r="AO1765">
        <f t="shared" si="553"/>
        <v>693076.17734331917</v>
      </c>
      <c r="AP1765">
        <f t="shared" si="554"/>
        <v>0</v>
      </c>
      <c r="AQ1765">
        <f t="shared" si="555"/>
        <v>0</v>
      </c>
      <c r="AR1765">
        <f>SUM($AQ$2:AQ1765)</f>
        <v>1549446.936421192</v>
      </c>
      <c r="AS1765">
        <f>SUM($AO$2:AO1765)</f>
        <v>824552588.16028428</v>
      </c>
    </row>
    <row r="1766" spans="1:45" x14ac:dyDescent="0.25">
      <c r="A1766">
        <v>1764</v>
      </c>
      <c r="B1766" s="4">
        <v>82</v>
      </c>
      <c r="C1766">
        <f t="shared" si="541"/>
        <v>22.777777777777779</v>
      </c>
      <c r="D1766" s="5">
        <f t="shared" si="556"/>
        <v>-5.0154320987654266E-2</v>
      </c>
      <c r="E1766">
        <f t="shared" si="542"/>
        <v>7355.4385034993184</v>
      </c>
      <c r="F1766">
        <f t="shared" si="543"/>
        <v>375125.52654320991</v>
      </c>
      <c r="G1766">
        <f>SUM($E$2:E1766)</f>
        <v>9128001.1776680797</v>
      </c>
      <c r="H1766">
        <f>SUM($F$2:F1766)</f>
        <v>343355885.1654337</v>
      </c>
      <c r="R1766">
        <f t="shared" si="544"/>
        <v>9128.0011776680803</v>
      </c>
      <c r="S1766">
        <f t="shared" si="545"/>
        <v>343355.88516543369</v>
      </c>
      <c r="U1766">
        <v>1764</v>
      </c>
      <c r="V1766" s="4">
        <v>82</v>
      </c>
      <c r="W1766">
        <f t="shared" si="546"/>
        <v>22.777777777777779</v>
      </c>
      <c r="X1766" s="5">
        <f t="shared" si="560"/>
        <v>-2.3148148148147817E-2</v>
      </c>
      <c r="Y1766">
        <f t="shared" si="547"/>
        <v>8244.9638035679145</v>
      </c>
      <c r="Z1766">
        <f t="shared" si="547"/>
        <v>8244.9638035679145</v>
      </c>
      <c r="AA1766">
        <f>SUM($E$2:$E1766)</f>
        <v>9128001.1776680797</v>
      </c>
      <c r="AB1766">
        <f>SUM($F$2:$F1766)</f>
        <v>343355885.1654337</v>
      </c>
      <c r="AC1766">
        <f t="shared" si="559"/>
        <v>4122.4819017839573</v>
      </c>
      <c r="AD1766">
        <f t="shared" si="558"/>
        <v>380635.2524506172</v>
      </c>
      <c r="AE1766">
        <f t="shared" si="557"/>
        <v>-11059.619925925857</v>
      </c>
      <c r="AF1766">
        <f t="shared" si="548"/>
        <v>-11059.619925925857</v>
      </c>
      <c r="AG1766">
        <f t="shared" si="549"/>
        <v>11059.619925925857</v>
      </c>
      <c r="AH1766">
        <f>ABS($AF1766)</f>
        <v>11059.619925925857</v>
      </c>
      <c r="AI1766">
        <f t="shared" si="550"/>
        <v>0</v>
      </c>
      <c r="AJ1766">
        <f t="shared" si="551"/>
        <v>0</v>
      </c>
      <c r="AK1766">
        <f>SUM($AJ$2:AJ1766)</f>
        <v>52744.463691180012</v>
      </c>
      <c r="AL1766">
        <f t="shared" si="552"/>
        <v>8244.9638035679145</v>
      </c>
      <c r="AM1766">
        <f>SUM($AL$2:AL1766)</f>
        <v>9178754.9023340512</v>
      </c>
      <c r="AN1766">
        <f>SUM($AH$2:AH1766)</f>
        <v>9556640.2283441462</v>
      </c>
      <c r="AO1766">
        <f t="shared" si="553"/>
        <v>676087.03189256904</v>
      </c>
      <c r="AP1766">
        <f t="shared" si="554"/>
        <v>0</v>
      </c>
      <c r="AQ1766">
        <f t="shared" si="555"/>
        <v>0</v>
      </c>
      <c r="AR1766">
        <f>SUM($AQ$2:AQ1766)</f>
        <v>1549446.936421192</v>
      </c>
      <c r="AS1766">
        <f>SUM($AO$2:AO1766)</f>
        <v>825228675.19217682</v>
      </c>
    </row>
    <row r="1767" spans="1:45" x14ac:dyDescent="0.25">
      <c r="A1767">
        <v>1765</v>
      </c>
      <c r="B1767" s="4">
        <v>81.3</v>
      </c>
      <c r="C1767">
        <f t="shared" si="541"/>
        <v>22.583333333333332</v>
      </c>
      <c r="D1767" s="5">
        <f t="shared" si="556"/>
        <v>-6.1728395061728177E-2</v>
      </c>
      <c r="E1767">
        <f t="shared" si="542"/>
        <v>6817.3183738994549</v>
      </c>
      <c r="F1767">
        <f t="shared" si="543"/>
        <v>368748.28101388883</v>
      </c>
      <c r="G1767">
        <f>SUM($E$2:E1767)</f>
        <v>9134818.4960419796</v>
      </c>
      <c r="H1767">
        <f>SUM($F$2:F1767)</f>
        <v>343724633.44644761</v>
      </c>
      <c r="R1767">
        <f t="shared" si="544"/>
        <v>9134.8184960419803</v>
      </c>
      <c r="S1767">
        <f t="shared" si="545"/>
        <v>343724.63344644761</v>
      </c>
      <c r="U1767">
        <v>1765</v>
      </c>
      <c r="V1767" s="4">
        <v>81.3</v>
      </c>
      <c r="W1767">
        <f t="shared" si="546"/>
        <v>22.583333333333332</v>
      </c>
      <c r="X1767" s="5">
        <f t="shared" si="560"/>
        <v>-2.7006172839506445E-2</v>
      </c>
      <c r="Y1767">
        <f t="shared" si="547"/>
        <v>7951.23067714018</v>
      </c>
      <c r="Z1767">
        <f t="shared" si="547"/>
        <v>7951.23067714018</v>
      </c>
      <c r="AA1767">
        <f>SUM($E$2:$E1767)</f>
        <v>9134818.4960419796</v>
      </c>
      <c r="AB1767">
        <f>SUM($F$2:$F1767)</f>
        <v>343724633.44644761</v>
      </c>
      <c r="AC1767">
        <f t="shared" si="559"/>
        <v>3975.61533857009</v>
      </c>
      <c r="AD1767">
        <f t="shared" si="558"/>
        <v>375125.52654320991</v>
      </c>
      <c r="AE1767">
        <f t="shared" si="557"/>
        <v>-11886.971436728374</v>
      </c>
      <c r="AF1767">
        <f t="shared" si="548"/>
        <v>-11886.971436728374</v>
      </c>
      <c r="AG1767">
        <f t="shared" si="549"/>
        <v>11886.971436728374</v>
      </c>
      <c r="AH1767">
        <f>ABS($AF1767)</f>
        <v>11886.971436728374</v>
      </c>
      <c r="AI1767">
        <f t="shared" si="550"/>
        <v>0</v>
      </c>
      <c r="AJ1767">
        <f t="shared" si="551"/>
        <v>0</v>
      </c>
      <c r="AK1767">
        <f>SUM($AJ$2:AJ1767)</f>
        <v>52744.463691180012</v>
      </c>
      <c r="AL1767">
        <f t="shared" si="552"/>
        <v>7951.23067714018</v>
      </c>
      <c r="AM1767">
        <f>SUM($AL$2:AL1767)</f>
        <v>9186706.1330111921</v>
      </c>
      <c r="AN1767">
        <f>SUM($AH$2:AH1767)</f>
        <v>9568527.199780874</v>
      </c>
      <c r="AO1767">
        <f t="shared" si="553"/>
        <v>646435.05405149655</v>
      </c>
      <c r="AP1767">
        <f t="shared" si="554"/>
        <v>0</v>
      </c>
      <c r="AQ1767">
        <f t="shared" si="555"/>
        <v>0</v>
      </c>
      <c r="AR1767">
        <f>SUM($AQ$2:AQ1767)</f>
        <v>1549446.936421192</v>
      </c>
      <c r="AS1767">
        <f>SUM($AO$2:AO1767)</f>
        <v>825875110.24622834</v>
      </c>
    </row>
    <row r="1768" spans="1:45" x14ac:dyDescent="0.25">
      <c r="A1768">
        <v>1766</v>
      </c>
      <c r="B1768" s="4">
        <v>80.400000000000006</v>
      </c>
      <c r="C1768">
        <f t="shared" si="541"/>
        <v>22.333333333333336</v>
      </c>
      <c r="D1768" s="5">
        <f t="shared" si="556"/>
        <v>-8.487654320987649E-2</v>
      </c>
      <c r="E1768">
        <f t="shared" si="542"/>
        <v>5871.6994231991812</v>
      </c>
      <c r="F1768">
        <f t="shared" si="543"/>
        <v>360629.3015555556</v>
      </c>
      <c r="G1768">
        <f>SUM($E$2:E1768)</f>
        <v>9140690.1954651792</v>
      </c>
      <c r="H1768">
        <f>SUM($F$2:F1768)</f>
        <v>344085262.74800318</v>
      </c>
      <c r="R1768">
        <f t="shared" si="544"/>
        <v>9140.6901954651785</v>
      </c>
      <c r="S1768">
        <f t="shared" si="545"/>
        <v>344085.26274800318</v>
      </c>
      <c r="U1768">
        <v>1766</v>
      </c>
      <c r="V1768" s="4">
        <v>80.400000000000006</v>
      </c>
      <c r="W1768">
        <f t="shared" si="546"/>
        <v>22.333333333333336</v>
      </c>
      <c r="X1768" s="5">
        <f t="shared" si="560"/>
        <v>-3.4722222222221731E-2</v>
      </c>
      <c r="Y1768">
        <f t="shared" si="547"/>
        <v>7491.4413110592777</v>
      </c>
      <c r="Z1768">
        <f t="shared" si="547"/>
        <v>7491.4413110592777</v>
      </c>
      <c r="AA1768">
        <f>SUM($E$2:$E1768)</f>
        <v>9140690.1954651792</v>
      </c>
      <c r="AB1768">
        <f>SUM($F$2:$F1768)</f>
        <v>344085262.74800318</v>
      </c>
      <c r="AC1768">
        <f t="shared" si="559"/>
        <v>3745.7206555296389</v>
      </c>
      <c r="AD1768">
        <f t="shared" si="558"/>
        <v>368748.28101388883</v>
      </c>
      <c r="AE1768">
        <f t="shared" si="557"/>
        <v>-14496.224987654306</v>
      </c>
      <c r="AF1768">
        <f t="shared" si="548"/>
        <v>-14496.224987654306</v>
      </c>
      <c r="AG1768">
        <f t="shared" si="549"/>
        <v>14496.224987654306</v>
      </c>
      <c r="AH1768">
        <f>ABS($AF1768)</f>
        <v>14496.224987654306</v>
      </c>
      <c r="AI1768">
        <f t="shared" si="550"/>
        <v>0</v>
      </c>
      <c r="AJ1768">
        <f t="shared" si="551"/>
        <v>0</v>
      </c>
      <c r="AK1768">
        <f>SUM($AJ$2:AJ1768)</f>
        <v>52744.463691180012</v>
      </c>
      <c r="AL1768">
        <f t="shared" si="552"/>
        <v>7491.4413110592777</v>
      </c>
      <c r="AM1768">
        <f>SUM($AL$2:AL1768)</f>
        <v>9194197.5743222516</v>
      </c>
      <c r="AN1768">
        <f>SUM($AH$2:AH1768)</f>
        <v>9583023.424768528</v>
      </c>
      <c r="AO1768">
        <f t="shared" si="553"/>
        <v>602311.88140916592</v>
      </c>
      <c r="AP1768">
        <f t="shared" si="554"/>
        <v>0</v>
      </c>
      <c r="AQ1768">
        <f t="shared" si="555"/>
        <v>0</v>
      </c>
      <c r="AR1768">
        <f>SUM($AQ$2:AQ1768)</f>
        <v>1549446.936421192</v>
      </c>
      <c r="AS1768">
        <f>SUM($AO$2:AO1768)</f>
        <v>826477422.12763751</v>
      </c>
    </row>
    <row r="1769" spans="1:45" x14ac:dyDescent="0.25">
      <c r="A1769">
        <v>1767</v>
      </c>
      <c r="B1769" s="4">
        <v>79.099999999999994</v>
      </c>
      <c r="C1769">
        <f t="shared" si="541"/>
        <v>21.972222222222221</v>
      </c>
      <c r="D1769" s="5">
        <f t="shared" si="556"/>
        <v>-0.11574074074074106</v>
      </c>
      <c r="E1769">
        <f t="shared" si="542"/>
        <v>4624.2883256255936</v>
      </c>
      <c r="F1769">
        <f t="shared" si="543"/>
        <v>349061.44344598759</v>
      </c>
      <c r="G1769">
        <f>SUM($E$2:E1769)</f>
        <v>9145314.4837908056</v>
      </c>
      <c r="H1769">
        <f>SUM($F$2:F1769)</f>
        <v>344434324.19144917</v>
      </c>
      <c r="R1769">
        <f t="shared" si="544"/>
        <v>9145.3144837908058</v>
      </c>
      <c r="S1769">
        <f t="shared" si="545"/>
        <v>344434.32419144915</v>
      </c>
      <c r="U1769">
        <v>1767</v>
      </c>
      <c r="V1769" s="4">
        <v>79.099999999999994</v>
      </c>
      <c r="W1769">
        <f t="shared" si="546"/>
        <v>21.972222222222221</v>
      </c>
      <c r="X1769" s="5">
        <f t="shared" si="560"/>
        <v>-5.0154320987654759E-2</v>
      </c>
      <c r="Y1769">
        <f t="shared" si="547"/>
        <v>6708.1640590789511</v>
      </c>
      <c r="Z1769">
        <f t="shared" si="547"/>
        <v>6708.1640590789511</v>
      </c>
      <c r="AA1769">
        <f>SUM($E$2:$E1769)</f>
        <v>9145314.4837908056</v>
      </c>
      <c r="AB1769">
        <f>SUM($F$2:$F1769)</f>
        <v>344434324.19144917</v>
      </c>
      <c r="AC1769">
        <f t="shared" si="559"/>
        <v>3354.0820295394756</v>
      </c>
      <c r="AD1769">
        <f t="shared" si="558"/>
        <v>360629.3015555556</v>
      </c>
      <c r="AE1769">
        <f t="shared" si="557"/>
        <v>-19686.837567901239</v>
      </c>
      <c r="AF1769">
        <f t="shared" si="548"/>
        <v>-19686.837567901239</v>
      </c>
      <c r="AG1769">
        <f t="shared" si="549"/>
        <v>19686.837567901239</v>
      </c>
      <c r="AH1769">
        <f>ABS($AF1769)</f>
        <v>19686.837567901239</v>
      </c>
      <c r="AI1769">
        <f t="shared" si="550"/>
        <v>0</v>
      </c>
      <c r="AJ1769">
        <f t="shared" si="551"/>
        <v>0</v>
      </c>
      <c r="AK1769">
        <f>SUM($AJ$2:AJ1769)</f>
        <v>52744.463691180012</v>
      </c>
      <c r="AL1769">
        <f t="shared" si="552"/>
        <v>6708.1640590789511</v>
      </c>
      <c r="AM1769">
        <f>SUM($AL$2:AL1769)</f>
        <v>9200905.7383813299</v>
      </c>
      <c r="AN1769">
        <f>SUM($AH$2:AH1769)</f>
        <v>9602710.2623364292</v>
      </c>
      <c r="AO1769">
        <f t="shared" si="553"/>
        <v>530615.77707314503</v>
      </c>
      <c r="AP1769">
        <f t="shared" si="554"/>
        <v>0</v>
      </c>
      <c r="AQ1769">
        <f t="shared" si="555"/>
        <v>0</v>
      </c>
      <c r="AR1769">
        <f>SUM($AQ$2:AQ1769)</f>
        <v>1549446.936421192</v>
      </c>
      <c r="AS1769">
        <f>SUM($AO$2:AO1769)</f>
        <v>827008037.90471065</v>
      </c>
    </row>
    <row r="1770" spans="1:45" x14ac:dyDescent="0.25">
      <c r="A1770">
        <v>1768</v>
      </c>
      <c r="B1770" s="4">
        <v>77.400000000000006</v>
      </c>
      <c r="C1770">
        <f t="shared" si="541"/>
        <v>21.5</v>
      </c>
      <c r="D1770" s="5">
        <f t="shared" si="556"/>
        <v>-0.15432098765432092</v>
      </c>
      <c r="E1770">
        <f t="shared" si="542"/>
        <v>3109.7121003756201</v>
      </c>
      <c r="F1770">
        <f t="shared" si="543"/>
        <v>334218.76850000001</v>
      </c>
      <c r="G1770">
        <f>SUM($E$2:E1770)</f>
        <v>9148424.195891181</v>
      </c>
      <c r="H1770">
        <f>SUM($F$2:F1770)</f>
        <v>344768542.95994914</v>
      </c>
      <c r="R1770">
        <f t="shared" si="544"/>
        <v>9148.4241958911807</v>
      </c>
      <c r="S1770">
        <f t="shared" si="545"/>
        <v>344768.54295994912</v>
      </c>
      <c r="U1770">
        <v>1768</v>
      </c>
      <c r="V1770" s="4">
        <v>77.400000000000006</v>
      </c>
      <c r="W1770">
        <f t="shared" si="546"/>
        <v>21.5</v>
      </c>
      <c r="X1770" s="5">
        <f t="shared" si="560"/>
        <v>-6.5586419753086309E-2</v>
      </c>
      <c r="Y1770">
        <f t="shared" si="547"/>
        <v>5868.4802871040165</v>
      </c>
      <c r="Z1770">
        <f t="shared" si="547"/>
        <v>5868.4802871040165</v>
      </c>
      <c r="AA1770">
        <f>SUM($E$2:$E1770)</f>
        <v>9148424.195891181</v>
      </c>
      <c r="AB1770">
        <f>SUM($F$2:$F1770)</f>
        <v>344768542.95994914</v>
      </c>
      <c r="AC1770">
        <f t="shared" si="559"/>
        <v>2934.2401435520082</v>
      </c>
      <c r="AD1770">
        <f t="shared" si="558"/>
        <v>349061.44344598759</v>
      </c>
      <c r="AE1770">
        <f t="shared" si="557"/>
        <v>-26410.533055555599</v>
      </c>
      <c r="AF1770">
        <f t="shared" si="548"/>
        <v>-26410.533055555599</v>
      </c>
      <c r="AG1770">
        <f t="shared" si="549"/>
        <v>26410.533055555599</v>
      </c>
      <c r="AH1770">
        <f>ABS($AF1770)</f>
        <v>26410.533055555599</v>
      </c>
      <c r="AI1770">
        <f t="shared" si="550"/>
        <v>0</v>
      </c>
      <c r="AJ1770">
        <f t="shared" si="551"/>
        <v>0</v>
      </c>
      <c r="AK1770">
        <f>SUM($AJ$2:AJ1770)</f>
        <v>52744.463691180012</v>
      </c>
      <c r="AL1770">
        <f t="shared" si="552"/>
        <v>5868.4802871040165</v>
      </c>
      <c r="AM1770">
        <f>SUM($AL$2:AL1770)</f>
        <v>9206774.2186684348</v>
      </c>
      <c r="AN1770">
        <f>SUM($AH$2:AH1770)</f>
        <v>9629120.7953919843</v>
      </c>
      <c r="AO1770">
        <f t="shared" si="553"/>
        <v>454220.37422185089</v>
      </c>
      <c r="AP1770">
        <f t="shared" si="554"/>
        <v>0</v>
      </c>
      <c r="AQ1770">
        <f t="shared" si="555"/>
        <v>0</v>
      </c>
      <c r="AR1770">
        <f>SUM($AQ$2:AQ1770)</f>
        <v>1549446.936421192</v>
      </c>
      <c r="AS1770">
        <f>SUM($AO$2:AO1770)</f>
        <v>827462258.27893245</v>
      </c>
    </row>
    <row r="1771" spans="1:45" x14ac:dyDescent="0.25">
      <c r="A1771">
        <v>1769</v>
      </c>
      <c r="B1771" s="4">
        <v>75.099999999999994</v>
      </c>
      <c r="C1771">
        <f t="shared" si="541"/>
        <v>20.861111111111111</v>
      </c>
      <c r="D1771" s="5">
        <f t="shared" si="556"/>
        <v>-0.19675925925925941</v>
      </c>
      <c r="E1771">
        <f t="shared" si="542"/>
        <v>1461.1455344903125</v>
      </c>
      <c r="F1771">
        <f t="shared" si="543"/>
        <v>314650.76159413578</v>
      </c>
      <c r="G1771">
        <f>SUM($E$2:E1771)</f>
        <v>9149885.3414256722</v>
      </c>
      <c r="H1771">
        <f>SUM($F$2:F1771)</f>
        <v>345083193.72154325</v>
      </c>
      <c r="R1771">
        <f t="shared" si="544"/>
        <v>9149.8853414256719</v>
      </c>
      <c r="S1771">
        <f t="shared" si="545"/>
        <v>345083.19372154324</v>
      </c>
      <c r="U1771">
        <v>1769</v>
      </c>
      <c r="V1771" s="4">
        <v>75.099999999999994</v>
      </c>
      <c r="W1771">
        <f t="shared" si="546"/>
        <v>20.861111111111111</v>
      </c>
      <c r="X1771" s="5">
        <f t="shared" si="560"/>
        <v>-8.8734567901234615E-2</v>
      </c>
      <c r="Y1771">
        <f t="shared" si="547"/>
        <v>4719.8455362049936</v>
      </c>
      <c r="Z1771">
        <f t="shared" si="547"/>
        <v>4719.8455362049936</v>
      </c>
      <c r="AA1771">
        <f>SUM($E$2:$E1771)</f>
        <v>9149885.3414256722</v>
      </c>
      <c r="AB1771">
        <f>SUM($F$2:$F1771)</f>
        <v>345083193.72154325</v>
      </c>
      <c r="AC1771">
        <f t="shared" si="559"/>
        <v>2359.9227681024968</v>
      </c>
      <c r="AD1771">
        <f t="shared" si="558"/>
        <v>334218.76850000001</v>
      </c>
      <c r="AE1771">
        <f t="shared" si="557"/>
        <v>-34410.681851851812</v>
      </c>
      <c r="AF1771">
        <f t="shared" si="548"/>
        <v>-34410.681851851812</v>
      </c>
      <c r="AG1771">
        <f t="shared" si="549"/>
        <v>34410.681851851812</v>
      </c>
      <c r="AH1771">
        <f>ABS($AF1771)</f>
        <v>34410.681851851812</v>
      </c>
      <c r="AI1771">
        <f t="shared" si="550"/>
        <v>0</v>
      </c>
      <c r="AJ1771">
        <f t="shared" si="551"/>
        <v>0</v>
      </c>
      <c r="AK1771">
        <f>SUM($AJ$2:AJ1771)</f>
        <v>52744.463691180012</v>
      </c>
      <c r="AL1771">
        <f t="shared" si="552"/>
        <v>4719.8455362049936</v>
      </c>
      <c r="AM1771">
        <f>SUM($AL$2:AL1771)</f>
        <v>9211494.0642046407</v>
      </c>
      <c r="AN1771">
        <f>SUM($AH$2:AH1771)</f>
        <v>9663531.477243837</v>
      </c>
      <c r="AO1771">
        <f t="shared" si="553"/>
        <v>354460.399768995</v>
      </c>
      <c r="AP1771">
        <f t="shared" si="554"/>
        <v>0</v>
      </c>
      <c r="AQ1771">
        <f t="shared" si="555"/>
        <v>0</v>
      </c>
      <c r="AR1771">
        <f>SUM($AQ$2:AQ1771)</f>
        <v>1549446.936421192</v>
      </c>
      <c r="AS1771">
        <f>SUM($AO$2:AO1771)</f>
        <v>827816718.6787014</v>
      </c>
    </row>
    <row r="1772" spans="1:45" x14ac:dyDescent="0.25">
      <c r="A1772">
        <v>1770</v>
      </c>
      <c r="B1772" s="4">
        <v>72.3</v>
      </c>
      <c r="C1772">
        <f t="shared" si="541"/>
        <v>20.083333333333332</v>
      </c>
      <c r="D1772" s="5">
        <f t="shared" si="556"/>
        <v>-0.23148148148148165</v>
      </c>
      <c r="E1772">
        <f t="shared" si="542"/>
        <v>85.677231415775168</v>
      </c>
      <c r="F1772">
        <f t="shared" si="543"/>
        <v>291625.50768055551</v>
      </c>
      <c r="G1772">
        <f>SUM($E$2:E1772)</f>
        <v>9149971.0186570883</v>
      </c>
      <c r="H1772">
        <f>SUM($F$2:F1772)</f>
        <v>345374819.22922379</v>
      </c>
      <c r="R1772">
        <f t="shared" si="544"/>
        <v>9149.9710186570883</v>
      </c>
      <c r="S1772">
        <f t="shared" si="545"/>
        <v>345374.81922922377</v>
      </c>
      <c r="U1772">
        <v>1770</v>
      </c>
      <c r="V1772" s="4">
        <v>72.3</v>
      </c>
      <c r="W1772">
        <f t="shared" si="546"/>
        <v>20.083333333333332</v>
      </c>
      <c r="X1772" s="5">
        <f t="shared" si="560"/>
        <v>-0.1080246913580248</v>
      </c>
      <c r="Y1772">
        <f t="shared" si="547"/>
        <v>3671.0530750371759</v>
      </c>
      <c r="Z1772">
        <f t="shared" si="547"/>
        <v>3671.0530750371759</v>
      </c>
      <c r="AA1772">
        <f>SUM($E$2:$E1772)</f>
        <v>9149971.0186570883</v>
      </c>
      <c r="AB1772">
        <f>SUM($F$2:$F1772)</f>
        <v>345374819.22922379</v>
      </c>
      <c r="AC1772">
        <f t="shared" si="559"/>
        <v>1835.5265375185879</v>
      </c>
      <c r="AD1772">
        <f t="shared" si="558"/>
        <v>314650.76159413578</v>
      </c>
      <c r="AE1772">
        <f t="shared" si="557"/>
        <v>-42593.260819444491</v>
      </c>
      <c r="AF1772">
        <f t="shared" si="548"/>
        <v>-42593.260819444491</v>
      </c>
      <c r="AG1772">
        <f t="shared" si="549"/>
        <v>42593.260819444491</v>
      </c>
      <c r="AH1772">
        <f>ABS($AF1772)</f>
        <v>42593.260819444491</v>
      </c>
      <c r="AI1772">
        <f t="shared" si="550"/>
        <v>0</v>
      </c>
      <c r="AJ1772">
        <f t="shared" si="551"/>
        <v>0</v>
      </c>
      <c r="AK1772">
        <f>SUM($AJ$2:AJ1772)</f>
        <v>52744.463691180012</v>
      </c>
      <c r="AL1772">
        <f t="shared" si="552"/>
        <v>3671.0530750371759</v>
      </c>
      <c r="AM1772">
        <f>SUM($AL$2:AL1772)</f>
        <v>9215165.1172796786</v>
      </c>
      <c r="AN1772">
        <f>SUM($AH$2:AH1772)</f>
        <v>9706124.7380632814</v>
      </c>
      <c r="AO1772">
        <f t="shared" si="553"/>
        <v>265417.1373251878</v>
      </c>
      <c r="AP1772">
        <f t="shared" si="554"/>
        <v>0</v>
      </c>
      <c r="AQ1772">
        <f t="shared" si="555"/>
        <v>0</v>
      </c>
      <c r="AR1772">
        <f>SUM($AQ$2:AQ1772)</f>
        <v>1549446.936421192</v>
      </c>
      <c r="AS1772">
        <f>SUM($AO$2:AO1772)</f>
        <v>828082135.81602657</v>
      </c>
    </row>
    <row r="1773" spans="1:45" x14ac:dyDescent="0.25">
      <c r="A1773">
        <v>1771</v>
      </c>
      <c r="B1773" s="4">
        <v>69.099999999999994</v>
      </c>
      <c r="C1773">
        <f t="shared" si="541"/>
        <v>19.194444444444443</v>
      </c>
      <c r="D1773" s="5">
        <f t="shared" si="556"/>
        <v>-0.24691358024691318</v>
      </c>
      <c r="E1773">
        <f t="shared" si="542"/>
        <v>-674.00171205485367</v>
      </c>
      <c r="F1773">
        <f t="shared" si="543"/>
        <v>266382.08140895056</v>
      </c>
      <c r="G1773">
        <f>SUM($E$2:E1773)</f>
        <v>9149297.0169450343</v>
      </c>
      <c r="H1773">
        <f>SUM($F$2:F1773)</f>
        <v>345641201.31063277</v>
      </c>
      <c r="R1773">
        <f t="shared" si="544"/>
        <v>9149.2970169450346</v>
      </c>
      <c r="S1773">
        <f t="shared" si="545"/>
        <v>345641.20131063275</v>
      </c>
      <c r="U1773">
        <v>1771</v>
      </c>
      <c r="V1773" s="4">
        <v>69.099999999999994</v>
      </c>
      <c r="W1773">
        <f t="shared" si="546"/>
        <v>19.194444444444443</v>
      </c>
      <c r="X1773" s="5">
        <f t="shared" si="560"/>
        <v>-0.12345679012345684</v>
      </c>
      <c r="Y1773">
        <f t="shared" si="547"/>
        <v>2752.6852975473284</v>
      </c>
      <c r="Z1773">
        <f t="shared" si="547"/>
        <v>2752.6852975473284</v>
      </c>
      <c r="AA1773">
        <f>SUM($E$2:$E1773)</f>
        <v>9149297.0169450343</v>
      </c>
      <c r="AB1773">
        <f>SUM($F$2:$F1773)</f>
        <v>345641201.31063277</v>
      </c>
      <c r="AC1773">
        <f t="shared" si="559"/>
        <v>1376.3426487736642</v>
      </c>
      <c r="AD1773">
        <f t="shared" si="558"/>
        <v>291625.50768055551</v>
      </c>
      <c r="AE1773">
        <f t="shared" si="557"/>
        <v>-48268.680185185221</v>
      </c>
      <c r="AF1773">
        <f t="shared" si="548"/>
        <v>-48268.680185185221</v>
      </c>
      <c r="AG1773">
        <f t="shared" si="549"/>
        <v>48268.680185185221</v>
      </c>
      <c r="AH1773">
        <f>ABS($AF1773)</f>
        <v>48268.680185185221</v>
      </c>
      <c r="AI1773">
        <f t="shared" si="550"/>
        <v>0</v>
      </c>
      <c r="AJ1773">
        <f t="shared" si="551"/>
        <v>0</v>
      </c>
      <c r="AK1773">
        <f>SUM($AJ$2:AJ1773)</f>
        <v>52744.463691180012</v>
      </c>
      <c r="AL1773">
        <f t="shared" si="552"/>
        <v>2752.6852975473284</v>
      </c>
      <c r="AM1773">
        <f>SUM($AL$2:AL1773)</f>
        <v>9217917.8025772255</v>
      </c>
      <c r="AN1773">
        <f>SUM($AH$2:AH1773)</f>
        <v>9754393.4182484671</v>
      </c>
      <c r="AO1773">
        <f t="shared" si="553"/>
        <v>190210.55406052037</v>
      </c>
      <c r="AP1773">
        <f t="shared" si="554"/>
        <v>0</v>
      </c>
      <c r="AQ1773">
        <f t="shared" si="555"/>
        <v>0</v>
      </c>
      <c r="AR1773">
        <f>SUM($AQ$2:AQ1773)</f>
        <v>1549446.936421192</v>
      </c>
      <c r="AS1773">
        <f>SUM($AO$2:AO1773)</f>
        <v>828272346.37008715</v>
      </c>
    </row>
    <row r="1774" spans="1:45" x14ac:dyDescent="0.25">
      <c r="A1774">
        <v>1772</v>
      </c>
      <c r="B1774" s="4">
        <v>65.900000000000006</v>
      </c>
      <c r="C1774">
        <f t="shared" si="541"/>
        <v>18.305555555555557</v>
      </c>
      <c r="D1774" s="5">
        <f t="shared" si="556"/>
        <v>-0.24691358024691318</v>
      </c>
      <c r="E1774">
        <f t="shared" si="542"/>
        <v>-941.03216149257696</v>
      </c>
      <c r="F1774">
        <f t="shared" si="543"/>
        <v>242281.21474228401</v>
      </c>
      <c r="G1774">
        <f>SUM($E$2:E1774)</f>
        <v>9148355.9847835414</v>
      </c>
      <c r="H1774">
        <f>SUM($F$2:F1774)</f>
        <v>345883482.52537507</v>
      </c>
      <c r="R1774">
        <f t="shared" si="544"/>
        <v>9148.3559847835422</v>
      </c>
      <c r="S1774">
        <f t="shared" si="545"/>
        <v>345883.48252537509</v>
      </c>
      <c r="U1774">
        <v>1772</v>
      </c>
      <c r="V1774" s="4">
        <v>65.900000000000006</v>
      </c>
      <c r="W1774">
        <f t="shared" si="546"/>
        <v>18.305555555555557</v>
      </c>
      <c r="X1774" s="5">
        <f t="shared" si="560"/>
        <v>-0.12345679012345635</v>
      </c>
      <c r="Y1774">
        <f t="shared" si="547"/>
        <v>2326.9660140904148</v>
      </c>
      <c r="Z1774">
        <f t="shared" si="547"/>
        <v>2326.9660140904148</v>
      </c>
      <c r="AA1774">
        <f>SUM($E$2:$E1774)</f>
        <v>9148355.9847835414</v>
      </c>
      <c r="AB1774">
        <f>SUM($F$2:$F1774)</f>
        <v>345883482.52537507</v>
      </c>
      <c r="AC1774">
        <f t="shared" si="559"/>
        <v>1163.4830070452074</v>
      </c>
      <c r="AD1774">
        <f t="shared" si="558"/>
        <v>266382.08140895056</v>
      </c>
      <c r="AE1774">
        <f t="shared" si="557"/>
        <v>-49344.292938271508</v>
      </c>
      <c r="AF1774">
        <f t="shared" si="548"/>
        <v>-49344.292938271508</v>
      </c>
      <c r="AG1774">
        <f t="shared" si="549"/>
        <v>49344.292938271508</v>
      </c>
      <c r="AH1774">
        <f>ABS($AF1774)</f>
        <v>49344.292938271508</v>
      </c>
      <c r="AI1774">
        <f t="shared" si="550"/>
        <v>0</v>
      </c>
      <c r="AJ1774">
        <f t="shared" si="551"/>
        <v>0</v>
      </c>
      <c r="AK1774">
        <f>SUM($AJ$2:AJ1774)</f>
        <v>52744.463691180012</v>
      </c>
      <c r="AL1774">
        <f t="shared" si="552"/>
        <v>2326.9660140904148</v>
      </c>
      <c r="AM1774">
        <f>SUM($AL$2:AL1774)</f>
        <v>9220244.7685913164</v>
      </c>
      <c r="AN1774">
        <f>SUM($AH$2:AH1774)</f>
        <v>9803737.7111867387</v>
      </c>
      <c r="AO1774">
        <f t="shared" si="553"/>
        <v>153347.06032855835</v>
      </c>
      <c r="AP1774">
        <f t="shared" si="554"/>
        <v>0</v>
      </c>
      <c r="AQ1774">
        <f t="shared" si="555"/>
        <v>0</v>
      </c>
      <c r="AR1774">
        <f>SUM($AQ$2:AQ1774)</f>
        <v>1549446.936421192</v>
      </c>
      <c r="AS1774">
        <f>SUM($AO$2:AO1774)</f>
        <v>828425693.43041575</v>
      </c>
    </row>
    <row r="1775" spans="1:45" x14ac:dyDescent="0.25">
      <c r="A1775">
        <v>1773</v>
      </c>
      <c r="B1775" s="4">
        <v>62.7</v>
      </c>
      <c r="C1775">
        <f t="shared" si="541"/>
        <v>17.416666666666668</v>
      </c>
      <c r="D1775" s="5">
        <f t="shared" si="556"/>
        <v>-0.2391975308641979</v>
      </c>
      <c r="E1775">
        <f t="shared" si="542"/>
        <v>-971.31395732949568</v>
      </c>
      <c r="F1775">
        <f t="shared" si="543"/>
        <v>219322.90768055557</v>
      </c>
      <c r="G1775">
        <f>SUM($E$2:E1775)</f>
        <v>9147384.6708262116</v>
      </c>
      <c r="H1775">
        <f>SUM($F$2:F1775)</f>
        <v>346102805.43305564</v>
      </c>
      <c r="R1775">
        <f t="shared" si="544"/>
        <v>9147.3846708262117</v>
      </c>
      <c r="S1775">
        <f t="shared" si="545"/>
        <v>346102.80543305562</v>
      </c>
      <c r="U1775">
        <v>1773</v>
      </c>
      <c r="V1775" s="4">
        <v>62.7</v>
      </c>
      <c r="W1775">
        <f t="shared" si="546"/>
        <v>17.416666666666668</v>
      </c>
      <c r="X1775" s="5">
        <f t="shared" si="560"/>
        <v>-0.12345679012345684</v>
      </c>
      <c r="Y1775">
        <f t="shared" si="547"/>
        <v>1943.6635503865614</v>
      </c>
      <c r="Z1775">
        <f t="shared" si="547"/>
        <v>1943.6635503865614</v>
      </c>
      <c r="AA1775">
        <f>SUM($E$2:$E1775)</f>
        <v>9147384.6708262116</v>
      </c>
      <c r="AB1775">
        <f>SUM($F$2:$F1775)</f>
        <v>346102805.43305564</v>
      </c>
      <c r="AC1775">
        <f t="shared" si="559"/>
        <v>971.83177519328069</v>
      </c>
      <c r="AD1775">
        <f t="shared" si="558"/>
        <v>242281.21474228401</v>
      </c>
      <c r="AE1775">
        <f t="shared" si="557"/>
        <v>-47059.173728394991</v>
      </c>
      <c r="AF1775">
        <f t="shared" si="548"/>
        <v>-47059.173728394991</v>
      </c>
      <c r="AG1775">
        <f t="shared" si="549"/>
        <v>47059.173728394991</v>
      </c>
      <c r="AH1775">
        <f>ABS($AF1775)</f>
        <v>47059.173728394991</v>
      </c>
      <c r="AI1775">
        <f t="shared" si="550"/>
        <v>0</v>
      </c>
      <c r="AJ1775">
        <f t="shared" si="551"/>
        <v>0</v>
      </c>
      <c r="AK1775">
        <f>SUM($AJ$2:AJ1775)</f>
        <v>52744.463691180012</v>
      </c>
      <c r="AL1775">
        <f t="shared" si="552"/>
        <v>1943.6635503865614</v>
      </c>
      <c r="AM1775">
        <f>SUM($AL$2:AL1775)</f>
        <v>9222188.4321417026</v>
      </c>
      <c r="AN1775">
        <f>SUM($AH$2:AH1775)</f>
        <v>9850796.8849151339</v>
      </c>
      <c r="AO1775">
        <f t="shared" si="553"/>
        <v>121867.70460923741</v>
      </c>
      <c r="AP1775">
        <f t="shared" si="554"/>
        <v>0</v>
      </c>
      <c r="AQ1775">
        <f t="shared" si="555"/>
        <v>0</v>
      </c>
      <c r="AR1775">
        <f>SUM($AQ$2:AQ1775)</f>
        <v>1549446.936421192</v>
      </c>
      <c r="AS1775">
        <f>SUM($AO$2:AO1775)</f>
        <v>828547561.13502502</v>
      </c>
    </row>
    <row r="1776" spans="1:45" x14ac:dyDescent="0.25">
      <c r="A1776">
        <v>1774</v>
      </c>
      <c r="B1776" s="4">
        <v>59.7</v>
      </c>
      <c r="C1776">
        <f t="shared" si="541"/>
        <v>16.583333333333332</v>
      </c>
      <c r="D1776" s="5">
        <f t="shared" si="556"/>
        <v>-0.21990740740740772</v>
      </c>
      <c r="E1776">
        <f t="shared" si="542"/>
        <v>-691.91181993893406</v>
      </c>
      <c r="F1776">
        <f t="shared" si="543"/>
        <v>198837.17101388884</v>
      </c>
      <c r="G1776">
        <f>SUM($E$2:E1776)</f>
        <v>9146692.759006273</v>
      </c>
      <c r="H1776">
        <f>SUM($F$2:F1776)</f>
        <v>346301642.60406953</v>
      </c>
      <c r="R1776">
        <f t="shared" si="544"/>
        <v>9146.6927590062733</v>
      </c>
      <c r="S1776">
        <f t="shared" si="545"/>
        <v>346301.64260406955</v>
      </c>
      <c r="U1776">
        <v>1774</v>
      </c>
      <c r="V1776" s="4">
        <v>59.7</v>
      </c>
      <c r="W1776">
        <f t="shared" si="546"/>
        <v>16.583333333333332</v>
      </c>
      <c r="X1776" s="5">
        <f t="shared" si="560"/>
        <v>-0.11574074074074106</v>
      </c>
      <c r="Y1776">
        <f t="shared" si="547"/>
        <v>1806.0425897832874</v>
      </c>
      <c r="Z1776">
        <f t="shared" si="547"/>
        <v>1806.0425897832874</v>
      </c>
      <c r="AA1776">
        <f>SUM($E$2:$E1776)</f>
        <v>9146692.759006273</v>
      </c>
      <c r="AB1776">
        <f>SUM($F$2:$F1776)</f>
        <v>346301642.60406953</v>
      </c>
      <c r="AC1776">
        <f t="shared" si="559"/>
        <v>903.02129489164372</v>
      </c>
      <c r="AD1776">
        <f t="shared" si="558"/>
        <v>219322.90768055557</v>
      </c>
      <c r="AE1776">
        <f t="shared" si="557"/>
        <v>-43444.043728395161</v>
      </c>
      <c r="AF1776">
        <f t="shared" si="548"/>
        <v>-43444.043728395161</v>
      </c>
      <c r="AG1776">
        <f t="shared" si="549"/>
        <v>43444.043728395161</v>
      </c>
      <c r="AH1776">
        <f>ABS($AF1776)</f>
        <v>43444.043728395161</v>
      </c>
      <c r="AI1776">
        <f t="shared" si="550"/>
        <v>0</v>
      </c>
      <c r="AJ1776">
        <f t="shared" si="551"/>
        <v>0</v>
      </c>
      <c r="AK1776">
        <f>SUM($AJ$2:AJ1776)</f>
        <v>52744.463691180012</v>
      </c>
      <c r="AL1776">
        <f t="shared" si="552"/>
        <v>1806.0425897832874</v>
      </c>
      <c r="AM1776">
        <f>SUM($AL$2:AL1776)</f>
        <v>9223994.4747314863</v>
      </c>
      <c r="AN1776">
        <f>SUM($AH$2:AH1776)</f>
        <v>9894240.9286435284</v>
      </c>
      <c r="AO1776">
        <f t="shared" si="553"/>
        <v>107820.74261006227</v>
      </c>
      <c r="AP1776">
        <f t="shared" si="554"/>
        <v>0</v>
      </c>
      <c r="AQ1776">
        <f t="shared" si="555"/>
        <v>0</v>
      </c>
      <c r="AR1776">
        <f>SUM($AQ$2:AQ1776)</f>
        <v>1549446.936421192</v>
      </c>
      <c r="AS1776">
        <f>SUM($AO$2:AO1776)</f>
        <v>828655381.87763512</v>
      </c>
    </row>
    <row r="1777" spans="1:45" x14ac:dyDescent="0.25">
      <c r="A1777">
        <v>1775</v>
      </c>
      <c r="B1777" s="4">
        <v>57</v>
      </c>
      <c r="C1777">
        <f t="shared" si="541"/>
        <v>15.833333333333332</v>
      </c>
      <c r="D1777" s="5">
        <f t="shared" si="556"/>
        <v>-0.19675925925925916</v>
      </c>
      <c r="E1777">
        <f t="shared" si="542"/>
        <v>-318.77633304475057</v>
      </c>
      <c r="F1777">
        <f t="shared" si="543"/>
        <v>181258.60138888884</v>
      </c>
      <c r="G1777">
        <f>SUM($E$2:E1777)</f>
        <v>9146373.9826732278</v>
      </c>
      <c r="H1777">
        <f>SUM($F$2:F1777)</f>
        <v>346482901.2054584</v>
      </c>
      <c r="R1777">
        <f t="shared" si="544"/>
        <v>9146.3739826732271</v>
      </c>
      <c r="S1777">
        <f t="shared" si="545"/>
        <v>346482.90120545839</v>
      </c>
      <c r="U1777">
        <v>1775</v>
      </c>
      <c r="V1777" s="4">
        <v>57</v>
      </c>
      <c r="W1777">
        <f t="shared" si="546"/>
        <v>15.833333333333332</v>
      </c>
      <c r="X1777" s="5">
        <f t="shared" si="560"/>
        <v>-0.10416666666666666</v>
      </c>
      <c r="Y1777">
        <f t="shared" si="547"/>
        <v>1801.2073089305559</v>
      </c>
      <c r="Z1777">
        <f t="shared" si="547"/>
        <v>1801.2073089305559</v>
      </c>
      <c r="AA1777">
        <f>SUM($E$2:$E1777)</f>
        <v>9146373.9826732278</v>
      </c>
      <c r="AB1777">
        <f>SUM($F$2:$F1777)</f>
        <v>346482901.2054584</v>
      </c>
      <c r="AC1777">
        <f t="shared" si="559"/>
        <v>900.60365446527794</v>
      </c>
      <c r="AD1777">
        <f t="shared" si="558"/>
        <v>198837.17101388884</v>
      </c>
      <c r="AE1777">
        <f t="shared" si="557"/>
        <v>-38064.306291666726</v>
      </c>
      <c r="AF1777">
        <f t="shared" si="548"/>
        <v>-38064.306291666726</v>
      </c>
      <c r="AG1777">
        <f t="shared" si="549"/>
        <v>38064.306291666726</v>
      </c>
      <c r="AH1777">
        <f>ABS($AF1777)</f>
        <v>38064.306291666726</v>
      </c>
      <c r="AI1777">
        <f t="shared" si="550"/>
        <v>0</v>
      </c>
      <c r="AJ1777">
        <f t="shared" si="551"/>
        <v>0</v>
      </c>
      <c r="AK1777">
        <f>SUM($AJ$2:AJ1777)</f>
        <v>52744.463691180012</v>
      </c>
      <c r="AL1777">
        <f t="shared" si="552"/>
        <v>1801.2073089305559</v>
      </c>
      <c r="AM1777">
        <f>SUM($AL$2:AL1777)</f>
        <v>9225795.6820404176</v>
      </c>
      <c r="AN1777">
        <f>SUM($AH$2:AH1777)</f>
        <v>9932305.2349351943</v>
      </c>
      <c r="AO1777">
        <f t="shared" si="553"/>
        <v>102668.81660904168</v>
      </c>
      <c r="AP1777">
        <f t="shared" si="554"/>
        <v>0</v>
      </c>
      <c r="AQ1777">
        <f t="shared" si="555"/>
        <v>0</v>
      </c>
      <c r="AR1777">
        <f>SUM($AQ$2:AQ1777)</f>
        <v>1549446.936421192</v>
      </c>
      <c r="AS1777">
        <f>SUM($AO$2:AO1777)</f>
        <v>828758050.69424415</v>
      </c>
    </row>
    <row r="1778" spans="1:45" x14ac:dyDescent="0.25">
      <c r="A1778">
        <v>1776</v>
      </c>
      <c r="B1778" s="4">
        <v>54.6</v>
      </c>
      <c r="C1778">
        <f t="shared" si="541"/>
        <v>15.166666666666666</v>
      </c>
      <c r="D1778" s="5">
        <f t="shared" si="556"/>
        <v>-0.18518518518518501</v>
      </c>
      <c r="E1778">
        <f t="shared" si="542"/>
        <v>-204.71783338178557</v>
      </c>
      <c r="F1778">
        <f t="shared" si="543"/>
        <v>166316.06405555553</v>
      </c>
      <c r="G1778">
        <f>SUM($E$2:E1778)</f>
        <v>9146169.2648398466</v>
      </c>
      <c r="H1778">
        <f>SUM($F$2:F1778)</f>
        <v>346649217.26951396</v>
      </c>
      <c r="R1778">
        <f t="shared" si="544"/>
        <v>9146.1692648398475</v>
      </c>
      <c r="S1778">
        <f t="shared" si="545"/>
        <v>346649.21726951399</v>
      </c>
      <c r="U1778">
        <v>1776</v>
      </c>
      <c r="V1778" s="4">
        <v>54.6</v>
      </c>
      <c r="W1778">
        <f t="shared" si="546"/>
        <v>15.166666666666666</v>
      </c>
      <c r="X1778" s="5">
        <f t="shared" si="560"/>
        <v>-9.2592592592592504E-2</v>
      </c>
      <c r="Y1778">
        <f t="shared" si="547"/>
        <v>1826.0033394577185</v>
      </c>
      <c r="Z1778">
        <f t="shared" si="547"/>
        <v>1826.0033394577185</v>
      </c>
      <c r="AA1778">
        <f>SUM($E$2:$E1778)</f>
        <v>9146169.2648398466</v>
      </c>
      <c r="AB1778">
        <f>SUM($F$2:$F1778)</f>
        <v>346649217.26951396</v>
      </c>
      <c r="AC1778">
        <f t="shared" si="559"/>
        <v>913.00166972885927</v>
      </c>
      <c r="AD1778">
        <f t="shared" si="558"/>
        <v>181258.60138888884</v>
      </c>
      <c r="AE1778">
        <f t="shared" si="557"/>
        <v>-32521.106958333316</v>
      </c>
      <c r="AF1778">
        <f t="shared" si="548"/>
        <v>-32521.106958333316</v>
      </c>
      <c r="AG1778">
        <f t="shared" si="549"/>
        <v>32521.106958333316</v>
      </c>
      <c r="AH1778">
        <f>ABS($AF1778)</f>
        <v>32521.106958333316</v>
      </c>
      <c r="AI1778">
        <f t="shared" si="550"/>
        <v>0</v>
      </c>
      <c r="AJ1778">
        <f t="shared" si="551"/>
        <v>0</v>
      </c>
      <c r="AK1778">
        <f>SUM($AJ$2:AJ1778)</f>
        <v>52744.463691180012</v>
      </c>
      <c r="AL1778">
        <f t="shared" si="552"/>
        <v>1826.0033394577185</v>
      </c>
      <c r="AM1778">
        <f>SUM($AL$2:AL1778)</f>
        <v>9227621.6853798758</v>
      </c>
      <c r="AN1778">
        <f>SUM($AH$2:AH1778)</f>
        <v>9964826.3418935277</v>
      </c>
      <c r="AO1778">
        <f t="shared" si="553"/>
        <v>99699.782334391435</v>
      </c>
      <c r="AP1778">
        <f t="shared" si="554"/>
        <v>0</v>
      </c>
      <c r="AQ1778">
        <f t="shared" si="555"/>
        <v>0</v>
      </c>
      <c r="AR1778">
        <f>SUM($AQ$2:AQ1778)</f>
        <v>1549446.936421192</v>
      </c>
      <c r="AS1778">
        <f>SUM($AO$2:AO1778)</f>
        <v>828857750.47657859</v>
      </c>
    </row>
    <row r="1779" spans="1:45" x14ac:dyDescent="0.25">
      <c r="A1779">
        <v>1777</v>
      </c>
      <c r="B1779" s="4">
        <v>52.2</v>
      </c>
      <c r="C1779">
        <f t="shared" si="541"/>
        <v>14.5</v>
      </c>
      <c r="D1779" s="5">
        <f t="shared" si="556"/>
        <v>-0.18904320987654316</v>
      </c>
      <c r="E1779">
        <f t="shared" si="542"/>
        <v>-416.78316828672678</v>
      </c>
      <c r="F1779">
        <f t="shared" si="543"/>
        <v>152016.21649999998</v>
      </c>
      <c r="G1779">
        <f>SUM($E$2:E1779)</f>
        <v>9145752.4816715606</v>
      </c>
      <c r="H1779">
        <f>SUM($F$2:F1779)</f>
        <v>346801233.48601395</v>
      </c>
      <c r="R1779">
        <f t="shared" si="544"/>
        <v>9145.7524816715613</v>
      </c>
      <c r="S1779">
        <f t="shared" si="545"/>
        <v>346801.23348601395</v>
      </c>
      <c r="U1779">
        <v>1777</v>
      </c>
      <c r="V1779" s="4">
        <v>52.2</v>
      </c>
      <c r="W1779">
        <f t="shared" si="546"/>
        <v>14.5</v>
      </c>
      <c r="X1779" s="5">
        <f t="shared" si="560"/>
        <v>-9.2592592592592504E-2</v>
      </c>
      <c r="Y1779">
        <f t="shared" si="547"/>
        <v>1605.5696480712984</v>
      </c>
      <c r="Z1779">
        <f t="shared" si="547"/>
        <v>1605.5696480712984</v>
      </c>
      <c r="AA1779">
        <f>SUM($E$2:$E1779)</f>
        <v>9145752.4816715606</v>
      </c>
      <c r="AB1779">
        <f>SUM($F$2:$F1779)</f>
        <v>346801233.48601395</v>
      </c>
      <c r="AC1779">
        <f t="shared" si="559"/>
        <v>802.78482403564919</v>
      </c>
      <c r="AD1779">
        <f t="shared" si="558"/>
        <v>166316.06405555553</v>
      </c>
      <c r="AE1779">
        <f t="shared" si="557"/>
        <v>-29242.384888888861</v>
      </c>
      <c r="AF1779">
        <f t="shared" si="548"/>
        <v>-29242.384888888861</v>
      </c>
      <c r="AG1779">
        <f t="shared" si="549"/>
        <v>29242.384888888861</v>
      </c>
      <c r="AH1779">
        <f>ABS($AF1779)</f>
        <v>29242.384888888861</v>
      </c>
      <c r="AI1779">
        <f t="shared" si="550"/>
        <v>0</v>
      </c>
      <c r="AJ1779">
        <f t="shared" si="551"/>
        <v>0</v>
      </c>
      <c r="AK1779">
        <f>SUM($AJ$2:AJ1779)</f>
        <v>52744.463691180012</v>
      </c>
      <c r="AL1779">
        <f t="shared" si="552"/>
        <v>1605.5696480712984</v>
      </c>
      <c r="AM1779">
        <f>SUM($AL$2:AL1779)</f>
        <v>9229227.2550279479</v>
      </c>
      <c r="AN1779">
        <f>SUM($AH$2:AH1779)</f>
        <v>9994068.7267824169</v>
      </c>
      <c r="AO1779">
        <f t="shared" si="553"/>
        <v>83810.735629321774</v>
      </c>
      <c r="AP1779">
        <f t="shared" si="554"/>
        <v>0</v>
      </c>
      <c r="AQ1779">
        <f t="shared" si="555"/>
        <v>0</v>
      </c>
      <c r="AR1779">
        <f>SUM($AQ$2:AQ1779)</f>
        <v>1549446.936421192</v>
      </c>
      <c r="AS1779">
        <f>SUM($AO$2:AO1779)</f>
        <v>828941561.21220791</v>
      </c>
    </row>
    <row r="1780" spans="1:45" x14ac:dyDescent="0.25">
      <c r="A1780">
        <v>1778</v>
      </c>
      <c r="B1780" s="4">
        <v>49.7</v>
      </c>
      <c r="C1780">
        <f t="shared" si="541"/>
        <v>13.805555555555555</v>
      </c>
      <c r="D1780" s="5">
        <f t="shared" si="556"/>
        <v>-0.20833333333333356</v>
      </c>
      <c r="E1780">
        <f t="shared" si="542"/>
        <v>-914.56090811665808</v>
      </c>
      <c r="F1780">
        <f t="shared" si="543"/>
        <v>137803.95774228394</v>
      </c>
      <c r="G1780">
        <f>SUM($E$2:E1780)</f>
        <v>9144837.9207634442</v>
      </c>
      <c r="H1780">
        <f>SUM($F$2:F1780)</f>
        <v>346939037.44375622</v>
      </c>
      <c r="R1780">
        <f t="shared" si="544"/>
        <v>9144.8379207634443</v>
      </c>
      <c r="S1780">
        <f t="shared" si="545"/>
        <v>346939.03744375624</v>
      </c>
      <c r="U1780">
        <v>1778</v>
      </c>
      <c r="V1780" s="4">
        <v>49.7</v>
      </c>
      <c r="W1780">
        <f t="shared" si="546"/>
        <v>13.805555555555555</v>
      </c>
      <c r="X1780" s="5">
        <f t="shared" si="560"/>
        <v>-9.6450617283950643E-2</v>
      </c>
      <c r="Y1780">
        <f t="shared" si="547"/>
        <v>1319.0154246165418</v>
      </c>
      <c r="Z1780">
        <f t="shared" si="547"/>
        <v>1319.0154246165418</v>
      </c>
      <c r="AA1780">
        <f>SUM($E$2:$E1780)</f>
        <v>9144837.9207634442</v>
      </c>
      <c r="AB1780">
        <f>SUM($F$2:$F1780)</f>
        <v>346939037.44375622</v>
      </c>
      <c r="AC1780">
        <f t="shared" si="559"/>
        <v>659.50771230827092</v>
      </c>
      <c r="AD1780">
        <f t="shared" si="558"/>
        <v>152016.21649999998</v>
      </c>
      <c r="AE1780">
        <f t="shared" si="557"/>
        <v>-28512.106313271594</v>
      </c>
      <c r="AF1780">
        <f t="shared" si="548"/>
        <v>-28512.106313271594</v>
      </c>
      <c r="AG1780">
        <f t="shared" si="549"/>
        <v>28512.106313271594</v>
      </c>
      <c r="AH1780">
        <f>ABS($AF1780)</f>
        <v>28512.106313271594</v>
      </c>
      <c r="AI1780">
        <f t="shared" si="550"/>
        <v>0</v>
      </c>
      <c r="AJ1780">
        <f t="shared" si="551"/>
        <v>0</v>
      </c>
      <c r="AK1780">
        <f>SUM($AJ$2:AJ1780)</f>
        <v>52744.463691180012</v>
      </c>
      <c r="AL1780">
        <f t="shared" si="552"/>
        <v>1319.0154246165418</v>
      </c>
      <c r="AM1780">
        <f>SUM($AL$2:AL1780)</f>
        <v>9230546.2704525646</v>
      </c>
      <c r="AN1780">
        <f>SUM($AH$2:AH1780)</f>
        <v>10022580.833095688</v>
      </c>
      <c r="AO1780">
        <f t="shared" si="553"/>
        <v>65555.06660344213</v>
      </c>
      <c r="AP1780">
        <f t="shared" si="554"/>
        <v>0</v>
      </c>
      <c r="AQ1780">
        <f t="shared" si="555"/>
        <v>0</v>
      </c>
      <c r="AR1780">
        <f>SUM($AQ$2:AQ1780)</f>
        <v>1549446.936421192</v>
      </c>
      <c r="AS1780">
        <f>SUM($AO$2:AO1780)</f>
        <v>829007116.27881134</v>
      </c>
    </row>
    <row r="1781" spans="1:45" x14ac:dyDescent="0.25">
      <c r="A1781">
        <v>1779</v>
      </c>
      <c r="B1781" s="4">
        <v>46.8</v>
      </c>
      <c r="C1781">
        <f t="shared" si="541"/>
        <v>12.999999999999998</v>
      </c>
      <c r="D1781" s="5">
        <f t="shared" si="556"/>
        <v>-0.23919753086419765</v>
      </c>
      <c r="E1781">
        <f t="shared" si="542"/>
        <v>-1578.608092116051</v>
      </c>
      <c r="F1781">
        <f t="shared" si="543"/>
        <v>122191.39399999996</v>
      </c>
      <c r="G1781">
        <f>SUM($E$2:E1781)</f>
        <v>9143259.312671328</v>
      </c>
      <c r="H1781">
        <f>SUM($F$2:F1781)</f>
        <v>347061228.83775622</v>
      </c>
      <c r="R1781">
        <f t="shared" si="544"/>
        <v>9143.2593126713273</v>
      </c>
      <c r="S1781">
        <f t="shared" si="545"/>
        <v>347061.22883775621</v>
      </c>
      <c r="U1781">
        <v>1779</v>
      </c>
      <c r="V1781" s="4">
        <v>46.8</v>
      </c>
      <c r="W1781">
        <f t="shared" si="546"/>
        <v>12.999999999999998</v>
      </c>
      <c r="X1781" s="5">
        <f t="shared" si="560"/>
        <v>-0.11188271604938294</v>
      </c>
      <c r="Y1781">
        <f t="shared" si="547"/>
        <v>814.74186158765042</v>
      </c>
      <c r="Z1781">
        <f t="shared" si="547"/>
        <v>814.74186158765042</v>
      </c>
      <c r="AA1781">
        <f>SUM($E$2:$E1781)</f>
        <v>9143259.312671328</v>
      </c>
      <c r="AB1781">
        <f>SUM($F$2:$F1781)</f>
        <v>347061228.83775622</v>
      </c>
      <c r="AC1781">
        <f t="shared" si="559"/>
        <v>407.37093079382521</v>
      </c>
      <c r="AD1781">
        <f t="shared" si="558"/>
        <v>137803.95774228394</v>
      </c>
      <c r="AE1781">
        <f t="shared" si="557"/>
        <v>-29824.822500000024</v>
      </c>
      <c r="AF1781">
        <f t="shared" si="548"/>
        <v>-29824.822500000024</v>
      </c>
      <c r="AG1781">
        <f t="shared" si="549"/>
        <v>29824.822500000024</v>
      </c>
      <c r="AH1781">
        <f>ABS($AF1781)</f>
        <v>29824.822500000024</v>
      </c>
      <c r="AI1781">
        <f t="shared" si="550"/>
        <v>0</v>
      </c>
      <c r="AJ1781">
        <f t="shared" si="551"/>
        <v>0</v>
      </c>
      <c r="AK1781">
        <f>SUM($AJ$2:AJ1781)</f>
        <v>52744.463691180012</v>
      </c>
      <c r="AL1781">
        <f t="shared" si="552"/>
        <v>814.74186158765042</v>
      </c>
      <c r="AM1781">
        <f>SUM($AL$2:AL1781)</f>
        <v>9231361.012314152</v>
      </c>
      <c r="AN1781">
        <f>SUM($AH$2:AH1781)</f>
        <v>10052405.655595688</v>
      </c>
      <c r="AO1781">
        <f t="shared" si="553"/>
        <v>38129.919122302039</v>
      </c>
      <c r="AP1781">
        <f t="shared" si="554"/>
        <v>0</v>
      </c>
      <c r="AQ1781">
        <f t="shared" si="555"/>
        <v>0</v>
      </c>
      <c r="AR1781">
        <f>SUM($AQ$2:AQ1781)</f>
        <v>1549446.936421192</v>
      </c>
      <c r="AS1781">
        <f>SUM($AO$2:AO1781)</f>
        <v>829045246.19793367</v>
      </c>
    </row>
    <row r="1782" spans="1:45" x14ac:dyDescent="0.25">
      <c r="A1782">
        <v>1780</v>
      </c>
      <c r="B1782" s="4">
        <v>43.5</v>
      </c>
      <c r="C1782">
        <f t="shared" si="541"/>
        <v>12.083333333333332</v>
      </c>
      <c r="D1782" s="5">
        <f t="shared" si="556"/>
        <v>-0.26620370370370361</v>
      </c>
      <c r="E1782">
        <f t="shared" si="542"/>
        <v>-2074.9760115175513</v>
      </c>
      <c r="F1782">
        <f t="shared" si="543"/>
        <v>105566.81701388887</v>
      </c>
      <c r="G1782">
        <f>SUM($E$2:E1782)</f>
        <v>9141184.3366598096</v>
      </c>
      <c r="H1782">
        <f>SUM($F$2:F1782)</f>
        <v>347166795.65477008</v>
      </c>
      <c r="R1782">
        <f t="shared" si="544"/>
        <v>9141.1843366598096</v>
      </c>
      <c r="S1782">
        <f t="shared" si="545"/>
        <v>347166.7956547701</v>
      </c>
      <c r="U1782">
        <v>1780</v>
      </c>
      <c r="V1782" s="4">
        <v>43.5</v>
      </c>
      <c r="W1782">
        <f t="shared" si="546"/>
        <v>12.083333333333332</v>
      </c>
      <c r="X1782" s="5">
        <f t="shared" si="560"/>
        <v>-0.12731481481481474</v>
      </c>
      <c r="Y1782">
        <f t="shared" si="547"/>
        <v>351.84736811207677</v>
      </c>
      <c r="Z1782">
        <f t="shared" si="547"/>
        <v>351.84736811207677</v>
      </c>
      <c r="AA1782">
        <f>SUM($E$2:$E1782)</f>
        <v>9141184.3366598096</v>
      </c>
      <c r="AB1782">
        <f>SUM($F$2:$F1782)</f>
        <v>347166795.65477008</v>
      </c>
      <c r="AC1782">
        <f t="shared" si="559"/>
        <v>175.92368405603838</v>
      </c>
      <c r="AD1782">
        <f t="shared" si="558"/>
        <v>122191.39399999996</v>
      </c>
      <c r="AE1782">
        <f t="shared" si="557"/>
        <v>-32237.140728395068</v>
      </c>
      <c r="AF1782">
        <f t="shared" si="548"/>
        <v>-32237.140728395068</v>
      </c>
      <c r="AG1782">
        <f t="shared" si="549"/>
        <v>32237.140728395068</v>
      </c>
      <c r="AH1782">
        <f>ABS($AF1782)</f>
        <v>32237.140728395068</v>
      </c>
      <c r="AI1782">
        <f t="shared" si="550"/>
        <v>0</v>
      </c>
      <c r="AJ1782">
        <f t="shared" si="551"/>
        <v>0</v>
      </c>
      <c r="AK1782">
        <f>SUM($AJ$2:AJ1782)</f>
        <v>52744.463691180012</v>
      </c>
      <c r="AL1782">
        <f t="shared" si="552"/>
        <v>351.84736811207677</v>
      </c>
      <c r="AM1782">
        <f>SUM($AL$2:AL1782)</f>
        <v>9231712.8596822638</v>
      </c>
      <c r="AN1782">
        <f>SUM($AH$2:AH1782)</f>
        <v>10084642.796324084</v>
      </c>
      <c r="AO1782">
        <f t="shared" si="553"/>
        <v>15305.360512875339</v>
      </c>
      <c r="AP1782">
        <f t="shared" si="554"/>
        <v>0</v>
      </c>
      <c r="AQ1782">
        <f t="shared" si="555"/>
        <v>0</v>
      </c>
      <c r="AR1782">
        <f>SUM($AQ$2:AQ1782)</f>
        <v>1549446.936421192</v>
      </c>
      <c r="AS1782">
        <f>SUM($AO$2:AO1782)</f>
        <v>829060551.55844653</v>
      </c>
    </row>
    <row r="1783" spans="1:45" x14ac:dyDescent="0.25">
      <c r="A1783">
        <v>1781</v>
      </c>
      <c r="B1783" s="4">
        <v>39.9</v>
      </c>
      <c r="C1783">
        <f t="shared" si="541"/>
        <v>11.083333333333332</v>
      </c>
      <c r="D1783" s="5">
        <f t="shared" si="556"/>
        <v>-0.27391975308641964</v>
      </c>
      <c r="E1783">
        <f t="shared" si="542"/>
        <v>-2152.4193410804633</v>
      </c>
      <c r="F1783">
        <f t="shared" si="543"/>
        <v>88816.714680555539</v>
      </c>
      <c r="G1783">
        <f>SUM($E$2:E1783)</f>
        <v>9139031.9173187297</v>
      </c>
      <c r="H1783">
        <f>SUM($F$2:F1783)</f>
        <v>347255612.36945063</v>
      </c>
      <c r="R1783">
        <f t="shared" si="544"/>
        <v>9139.031917318729</v>
      </c>
      <c r="S1783">
        <f t="shared" si="545"/>
        <v>347255.61236945062</v>
      </c>
      <c r="U1783">
        <v>1781</v>
      </c>
      <c r="V1783" s="4">
        <v>39.9</v>
      </c>
      <c r="W1783">
        <f t="shared" si="546"/>
        <v>11.083333333333332</v>
      </c>
      <c r="X1783" s="5">
        <f t="shared" si="560"/>
        <v>-0.1388888888888889</v>
      </c>
      <c r="Y1783">
        <f t="shared" si="547"/>
        <v>11.730626769328865</v>
      </c>
      <c r="Z1783">
        <f t="shared" si="547"/>
        <v>11.730626769328865</v>
      </c>
      <c r="AA1783">
        <f>SUM($E$2:$E1783)</f>
        <v>9139031.9173187297</v>
      </c>
      <c r="AB1783">
        <f>SUM($F$2:$F1783)</f>
        <v>347255612.36945063</v>
      </c>
      <c r="AC1783">
        <f t="shared" si="559"/>
        <v>5.8653133846644323</v>
      </c>
      <c r="AD1783">
        <f t="shared" si="558"/>
        <v>105566.81701388887</v>
      </c>
      <c r="AE1783">
        <f t="shared" si="557"/>
        <v>-33374.679319444418</v>
      </c>
      <c r="AF1783">
        <f t="shared" si="548"/>
        <v>-33374.679319444418</v>
      </c>
      <c r="AG1783">
        <f t="shared" si="549"/>
        <v>33374.679319444418</v>
      </c>
      <c r="AH1783">
        <f>ABS($AF1783)</f>
        <v>33374.679319444418</v>
      </c>
      <c r="AI1783">
        <f t="shared" si="550"/>
        <v>0</v>
      </c>
      <c r="AJ1783">
        <f t="shared" si="551"/>
        <v>0</v>
      </c>
      <c r="AK1783">
        <f>SUM($AJ$2:AJ1783)</f>
        <v>52744.463691180012</v>
      </c>
      <c r="AL1783">
        <f t="shared" si="552"/>
        <v>11.730626769328865</v>
      </c>
      <c r="AM1783">
        <f>SUM($AL$2:AL1783)</f>
        <v>9231724.5903090332</v>
      </c>
      <c r="AN1783">
        <f>SUM($AH$2:AH1783)</f>
        <v>10118017.475643529</v>
      </c>
      <c r="AO1783">
        <f t="shared" si="553"/>
        <v>468.0520080962217</v>
      </c>
      <c r="AP1783">
        <f t="shared" si="554"/>
        <v>0</v>
      </c>
      <c r="AQ1783">
        <f t="shared" si="555"/>
        <v>0</v>
      </c>
      <c r="AR1783">
        <f>SUM($AQ$2:AQ1783)</f>
        <v>1549446.936421192</v>
      </c>
      <c r="AS1783">
        <f>SUM($AO$2:AO1783)</f>
        <v>829061019.61045468</v>
      </c>
    </row>
    <row r="1784" spans="1:45" x14ac:dyDescent="0.25">
      <c r="A1784">
        <v>1782</v>
      </c>
      <c r="B1784" s="4">
        <v>36.4</v>
      </c>
      <c r="C1784">
        <f t="shared" si="541"/>
        <v>10.111111111111111</v>
      </c>
      <c r="D1784" s="5">
        <f t="shared" si="556"/>
        <v>-0.25848765432098736</v>
      </c>
      <c r="E1784">
        <f t="shared" si="542"/>
        <v>-1839.8095612891589</v>
      </c>
      <c r="F1784">
        <f t="shared" si="543"/>
        <v>73918.250691358015</v>
      </c>
      <c r="G1784">
        <f>SUM($E$2:E1784)</f>
        <v>9137192.1077574398</v>
      </c>
      <c r="H1784">
        <f>SUM($F$2:F1784)</f>
        <v>347329530.62014198</v>
      </c>
      <c r="R1784">
        <f t="shared" si="544"/>
        <v>9137.1921077574407</v>
      </c>
      <c r="S1784">
        <f t="shared" si="545"/>
        <v>347329.530620142</v>
      </c>
      <c r="U1784">
        <v>1782</v>
      </c>
      <c r="V1784" s="4">
        <v>36.4</v>
      </c>
      <c r="W1784">
        <f t="shared" si="546"/>
        <v>10.111111111111111</v>
      </c>
      <c r="X1784" s="5">
        <f t="shared" si="560"/>
        <v>-0.13503086419753074</v>
      </c>
      <c r="Y1784">
        <f t="shared" si="547"/>
        <v>-34.724074320711679</v>
      </c>
      <c r="Z1784">
        <f t="shared" si="547"/>
        <v>-34.724074320711679</v>
      </c>
      <c r="AA1784">
        <f>SUM($E$2:$E1784)</f>
        <v>9137192.1077574398</v>
      </c>
      <c r="AB1784">
        <f>SUM($F$2:$F1784)</f>
        <v>347329530.62014198</v>
      </c>
      <c r="AC1784">
        <f t="shared" si="559"/>
        <v>-17.36203716035584</v>
      </c>
      <c r="AD1784">
        <f t="shared" si="558"/>
        <v>88816.714680555539</v>
      </c>
      <c r="AE1784">
        <f t="shared" si="557"/>
        <v>-31648.566322530853</v>
      </c>
      <c r="AF1784">
        <f t="shared" si="548"/>
        <v>-31648.566322530853</v>
      </c>
      <c r="AG1784">
        <f t="shared" si="549"/>
        <v>31648.566322530853</v>
      </c>
      <c r="AH1784">
        <f>ABS($AF1784)</f>
        <v>31648.566322530853</v>
      </c>
      <c r="AI1784">
        <f t="shared" si="550"/>
        <v>-34.724074320711679</v>
      </c>
      <c r="AJ1784">
        <f t="shared" si="551"/>
        <v>34.724074320711679</v>
      </c>
      <c r="AK1784">
        <f>SUM($AJ$2:AJ1784)</f>
        <v>52779.187765500727</v>
      </c>
      <c r="AL1784">
        <f t="shared" si="552"/>
        <v>0</v>
      </c>
      <c r="AM1784">
        <f>SUM($AL$2:AL1784)</f>
        <v>9231724.5903090332</v>
      </c>
      <c r="AN1784">
        <f>SUM($AH$2:AH1784)</f>
        <v>10149666.04196606</v>
      </c>
      <c r="AO1784">
        <f t="shared" si="553"/>
        <v>-1263.9563052739052</v>
      </c>
      <c r="AP1784">
        <f t="shared" si="554"/>
        <v>-1263.9563052739052</v>
      </c>
      <c r="AQ1784">
        <f t="shared" si="555"/>
        <v>1263.9563052739052</v>
      </c>
      <c r="AR1784">
        <f>SUM($AQ$2:AQ1784)</f>
        <v>1550710.8927264658</v>
      </c>
      <c r="AS1784">
        <f>SUM($AO$2:AO1784)</f>
        <v>829059755.65414941</v>
      </c>
    </row>
    <row r="1785" spans="1:45" x14ac:dyDescent="0.25">
      <c r="A1785">
        <v>1783</v>
      </c>
      <c r="B1785" s="4">
        <v>33.200000000000003</v>
      </c>
      <c r="C1785">
        <f t="shared" si="541"/>
        <v>9.2222222222222232</v>
      </c>
      <c r="D1785" s="5">
        <f t="shared" si="556"/>
        <v>-0.2276234567901235</v>
      </c>
      <c r="E1785">
        <f t="shared" si="542"/>
        <v>-1343.9326956891632</v>
      </c>
      <c r="F1785">
        <f t="shared" si="543"/>
        <v>61492.914987654338</v>
      </c>
      <c r="G1785">
        <f>SUM($E$2:E1785)</f>
        <v>9135848.1750617512</v>
      </c>
      <c r="H1785">
        <f>SUM($F$2:F1785)</f>
        <v>347391023.53512967</v>
      </c>
      <c r="R1785">
        <f t="shared" si="544"/>
        <v>9135.848175061752</v>
      </c>
      <c r="S1785">
        <f t="shared" si="545"/>
        <v>347391.02353512967</v>
      </c>
      <c r="U1785">
        <v>1783</v>
      </c>
      <c r="V1785" s="4">
        <v>33.200000000000003</v>
      </c>
      <c r="W1785">
        <f t="shared" si="546"/>
        <v>9.2222222222222232</v>
      </c>
      <c r="X1785" s="5">
        <f t="shared" si="560"/>
        <v>-0.12345679012345659</v>
      </c>
      <c r="Y1785">
        <f t="shared" si="547"/>
        <v>45.214480236765894</v>
      </c>
      <c r="Z1785">
        <f t="shared" si="547"/>
        <v>45.214480236765894</v>
      </c>
      <c r="AA1785">
        <f>SUM($E$2:$E1785)</f>
        <v>9135848.1750617512</v>
      </c>
      <c r="AB1785">
        <f>SUM($F$2:$F1785)</f>
        <v>347391023.53512967</v>
      </c>
      <c r="AC1785">
        <f t="shared" si="559"/>
        <v>22.607240118382947</v>
      </c>
      <c r="AD1785">
        <f t="shared" si="558"/>
        <v>73918.250691358015</v>
      </c>
      <c r="AE1785">
        <f t="shared" si="557"/>
        <v>-27323.799692901201</v>
      </c>
      <c r="AF1785">
        <f t="shared" si="548"/>
        <v>-27323.799692901201</v>
      </c>
      <c r="AG1785">
        <f t="shared" si="549"/>
        <v>27323.799692901201</v>
      </c>
      <c r="AH1785">
        <f>ABS($AF1785)</f>
        <v>27323.799692901201</v>
      </c>
      <c r="AI1785">
        <f t="shared" si="550"/>
        <v>0</v>
      </c>
      <c r="AJ1785">
        <f t="shared" si="551"/>
        <v>0</v>
      </c>
      <c r="AK1785">
        <f>SUM($AJ$2:AJ1785)</f>
        <v>52779.187765500727</v>
      </c>
      <c r="AL1785">
        <f t="shared" si="552"/>
        <v>45.214480236765894</v>
      </c>
      <c r="AM1785">
        <f>SUM($AL$2:AL1785)</f>
        <v>9231769.8047892693</v>
      </c>
      <c r="AN1785">
        <f>SUM($AH$2:AH1785)</f>
        <v>10176989.841658961</v>
      </c>
      <c r="AO1785">
        <f t="shared" si="553"/>
        <v>1501.1207438606277</v>
      </c>
      <c r="AP1785">
        <f t="shared" si="554"/>
        <v>0</v>
      </c>
      <c r="AQ1785">
        <f t="shared" si="555"/>
        <v>0</v>
      </c>
      <c r="AR1785">
        <f>SUM($AQ$2:AQ1785)</f>
        <v>1550710.8927264658</v>
      </c>
      <c r="AS1785">
        <f>SUM($AO$2:AO1785)</f>
        <v>829061256.77489328</v>
      </c>
    </row>
    <row r="1786" spans="1:45" x14ac:dyDescent="0.25">
      <c r="A1786">
        <v>1784</v>
      </c>
      <c r="B1786" s="4">
        <v>30.5</v>
      </c>
      <c r="C1786">
        <f t="shared" si="541"/>
        <v>8.4722222222222214</v>
      </c>
      <c r="D1786" s="5">
        <f t="shared" si="556"/>
        <v>-0.18904320987654338</v>
      </c>
      <c r="E1786">
        <f t="shared" si="542"/>
        <v>-816.93445184518805</v>
      </c>
      <c r="F1786">
        <f t="shared" si="543"/>
        <v>51897.757445987641</v>
      </c>
      <c r="G1786">
        <f>SUM($E$2:E1786)</f>
        <v>9135031.2406099066</v>
      </c>
      <c r="H1786">
        <f>SUM($F$2:F1786)</f>
        <v>347442921.29257566</v>
      </c>
      <c r="R1786">
        <f t="shared" si="544"/>
        <v>9135.0312406099074</v>
      </c>
      <c r="S1786">
        <f t="shared" si="545"/>
        <v>347442.92129257566</v>
      </c>
      <c r="U1786">
        <v>1784</v>
      </c>
      <c r="V1786" s="4">
        <v>30.5</v>
      </c>
      <c r="W1786">
        <f t="shared" si="546"/>
        <v>8.4722222222222214</v>
      </c>
      <c r="X1786" s="5">
        <f t="shared" si="560"/>
        <v>-0.10416666666666691</v>
      </c>
      <c r="Y1786">
        <f t="shared" si="547"/>
        <v>222.91132576112113</v>
      </c>
      <c r="Z1786">
        <f t="shared" si="547"/>
        <v>222.91132576112113</v>
      </c>
      <c r="AA1786">
        <f>SUM($E$2:$E1786)</f>
        <v>9135031.2406099066</v>
      </c>
      <c r="AB1786">
        <f>SUM($F$2:$F1786)</f>
        <v>347442921.29257566</v>
      </c>
      <c r="AC1786">
        <f t="shared" si="559"/>
        <v>111.45566288056057</v>
      </c>
      <c r="AD1786">
        <f t="shared" si="558"/>
        <v>61492.914987654338</v>
      </c>
      <c r="AE1786">
        <f t="shared" si="557"/>
        <v>-22020.493245370373</v>
      </c>
      <c r="AF1786">
        <f t="shared" si="548"/>
        <v>-22020.493245370373</v>
      </c>
      <c r="AG1786">
        <f t="shared" si="549"/>
        <v>22020.493245370373</v>
      </c>
      <c r="AH1786">
        <f>ABS($AF1786)</f>
        <v>22020.493245370373</v>
      </c>
      <c r="AI1786">
        <f t="shared" si="550"/>
        <v>0</v>
      </c>
      <c r="AJ1786">
        <f t="shared" si="551"/>
        <v>0</v>
      </c>
      <c r="AK1786">
        <f>SUM($AJ$2:AJ1786)</f>
        <v>52779.187765500727</v>
      </c>
      <c r="AL1786">
        <f t="shared" si="552"/>
        <v>222.91132576112113</v>
      </c>
      <c r="AM1786">
        <f>SUM($AL$2:AL1786)</f>
        <v>9231992.7161150314</v>
      </c>
      <c r="AN1786">
        <f>SUM($AH$2:AH1786)</f>
        <v>10199010.334904332</v>
      </c>
      <c r="AO1786">
        <f t="shared" si="553"/>
        <v>6798.7954357141944</v>
      </c>
      <c r="AP1786">
        <f t="shared" si="554"/>
        <v>0</v>
      </c>
      <c r="AQ1786">
        <f t="shared" si="555"/>
        <v>0</v>
      </c>
      <c r="AR1786">
        <f>SUM($AQ$2:AQ1786)</f>
        <v>1550710.8927264658</v>
      </c>
      <c r="AS1786">
        <f>SUM($AO$2:AO1786)</f>
        <v>829068055.57032895</v>
      </c>
    </row>
    <row r="1787" spans="1:45" x14ac:dyDescent="0.25">
      <c r="A1787">
        <v>1785</v>
      </c>
      <c r="B1787" s="4">
        <v>28.3</v>
      </c>
      <c r="C1787">
        <f t="shared" si="541"/>
        <v>7.8611111111111107</v>
      </c>
      <c r="D1787" s="5">
        <f t="shared" si="556"/>
        <v>-0.16203703703703695</v>
      </c>
      <c r="E1787">
        <f t="shared" si="542"/>
        <v>-489.36531700860223</v>
      </c>
      <c r="F1787">
        <f t="shared" si="543"/>
        <v>44680.886816358019</v>
      </c>
      <c r="G1787">
        <f>SUM($E$2:E1787)</f>
        <v>9134541.8752928972</v>
      </c>
      <c r="H1787">
        <f>SUM($F$2:F1787)</f>
        <v>347487602.17939204</v>
      </c>
      <c r="R1787">
        <f t="shared" si="544"/>
        <v>9134.5418752928981</v>
      </c>
      <c r="S1787">
        <f t="shared" si="545"/>
        <v>347487.60217939207</v>
      </c>
      <c r="U1787">
        <v>1785</v>
      </c>
      <c r="V1787" s="4">
        <v>28.3</v>
      </c>
      <c r="W1787">
        <f t="shared" si="546"/>
        <v>7.8611111111111107</v>
      </c>
      <c r="X1787" s="5">
        <f t="shared" si="560"/>
        <v>-8.487654320987649E-2</v>
      </c>
      <c r="Y1787">
        <f t="shared" si="547"/>
        <v>387.76241790223389</v>
      </c>
      <c r="Z1787">
        <f t="shared" si="547"/>
        <v>387.76241790223389</v>
      </c>
      <c r="AA1787">
        <f>SUM($E$2:$E1787)</f>
        <v>9134541.8752928972</v>
      </c>
      <c r="AB1787">
        <f>SUM($F$2:$F1787)</f>
        <v>347487602.17939204</v>
      </c>
      <c r="AC1787">
        <f t="shared" si="559"/>
        <v>193.88120895111695</v>
      </c>
      <c r="AD1787">
        <f t="shared" si="558"/>
        <v>51897.757445987641</v>
      </c>
      <c r="AE1787">
        <f t="shared" si="557"/>
        <v>-16812.028171296319</v>
      </c>
      <c r="AF1787">
        <f t="shared" si="548"/>
        <v>-16812.028171296319</v>
      </c>
      <c r="AG1787">
        <f t="shared" si="549"/>
        <v>16812.028171296319</v>
      </c>
      <c r="AH1787">
        <f>ABS($AF1787)</f>
        <v>16812.028171296319</v>
      </c>
      <c r="AI1787">
        <f t="shared" si="550"/>
        <v>0</v>
      </c>
      <c r="AJ1787">
        <f t="shared" si="551"/>
        <v>0</v>
      </c>
      <c r="AK1787">
        <f>SUM($AJ$2:AJ1787)</f>
        <v>52779.187765500727</v>
      </c>
      <c r="AL1787">
        <f t="shared" si="552"/>
        <v>387.76241790223389</v>
      </c>
      <c r="AM1787">
        <f>SUM($AL$2:AL1787)</f>
        <v>9232380.4785329327</v>
      </c>
      <c r="AN1787">
        <f>SUM($AH$2:AH1787)</f>
        <v>10215822.363075629</v>
      </c>
      <c r="AO1787">
        <f t="shared" si="553"/>
        <v>10973.676426633219</v>
      </c>
      <c r="AP1787">
        <f t="shared" si="554"/>
        <v>0</v>
      </c>
      <c r="AQ1787">
        <f t="shared" si="555"/>
        <v>0</v>
      </c>
      <c r="AR1787">
        <f>SUM($AQ$2:AQ1787)</f>
        <v>1550710.8927264658</v>
      </c>
      <c r="AS1787">
        <f>SUM($AO$2:AO1787)</f>
        <v>829079029.2467556</v>
      </c>
    </row>
    <row r="1788" spans="1:45" x14ac:dyDescent="0.25">
      <c r="A1788">
        <v>1786</v>
      </c>
      <c r="B1788" s="4">
        <v>26.3</v>
      </c>
      <c r="C1788">
        <f t="shared" si="541"/>
        <v>7.3055555555555554</v>
      </c>
      <c r="D1788" s="5">
        <f t="shared" si="556"/>
        <v>-0.15046296296296305</v>
      </c>
      <c r="E1788">
        <f t="shared" si="542"/>
        <v>-362.59727739106302</v>
      </c>
      <c r="F1788">
        <f t="shared" si="543"/>
        <v>38588.723297839504</v>
      </c>
      <c r="G1788">
        <f>SUM($E$2:E1788)</f>
        <v>9134179.2780155055</v>
      </c>
      <c r="H1788">
        <f>SUM($F$2:F1788)</f>
        <v>347526190.90268987</v>
      </c>
      <c r="R1788">
        <f t="shared" si="544"/>
        <v>9134.1792780155047</v>
      </c>
      <c r="S1788">
        <f t="shared" si="545"/>
        <v>347526.19090268988</v>
      </c>
      <c r="U1788">
        <v>1786</v>
      </c>
      <c r="V1788" s="4">
        <v>26.3</v>
      </c>
      <c r="W1788">
        <f t="shared" si="546"/>
        <v>7.3055555555555554</v>
      </c>
      <c r="X1788" s="5">
        <f t="shared" si="560"/>
        <v>-7.7160493827160462E-2</v>
      </c>
      <c r="Y1788">
        <f t="shared" si="547"/>
        <v>411.78563627491894</v>
      </c>
      <c r="Z1788">
        <f t="shared" si="547"/>
        <v>411.78563627491894</v>
      </c>
      <c r="AA1788">
        <f>SUM($E$2:$E1788)</f>
        <v>9134179.2780155055</v>
      </c>
      <c r="AB1788">
        <f>SUM($F$2:$F1788)</f>
        <v>347526190.90268987</v>
      </c>
      <c r="AC1788">
        <f t="shared" si="559"/>
        <v>205.89281813745947</v>
      </c>
      <c r="AD1788">
        <f t="shared" si="558"/>
        <v>44680.886816358019</v>
      </c>
      <c r="AE1788">
        <f t="shared" si="557"/>
        <v>-13309.034148148137</v>
      </c>
      <c r="AF1788">
        <f t="shared" si="548"/>
        <v>-13309.034148148137</v>
      </c>
      <c r="AG1788">
        <f t="shared" si="549"/>
        <v>13309.034148148137</v>
      </c>
      <c r="AH1788">
        <f>ABS($AF1788)</f>
        <v>13309.034148148137</v>
      </c>
      <c r="AI1788">
        <f t="shared" si="550"/>
        <v>0</v>
      </c>
      <c r="AJ1788">
        <f t="shared" si="551"/>
        <v>0</v>
      </c>
      <c r="AK1788">
        <f>SUM($AJ$2:AJ1788)</f>
        <v>52779.187765500727</v>
      </c>
      <c r="AL1788">
        <f t="shared" si="552"/>
        <v>411.78563627491894</v>
      </c>
      <c r="AM1788">
        <f>SUM($AL$2:AL1788)</f>
        <v>9232792.2641692068</v>
      </c>
      <c r="AN1788">
        <f>SUM($AH$2:AH1788)</f>
        <v>10229131.397223776</v>
      </c>
      <c r="AO1788">
        <f t="shared" si="553"/>
        <v>10829.962234030369</v>
      </c>
      <c r="AP1788">
        <f t="shared" si="554"/>
        <v>0</v>
      </c>
      <c r="AQ1788">
        <f t="shared" si="555"/>
        <v>0</v>
      </c>
      <c r="AR1788">
        <f>SUM($AQ$2:AQ1788)</f>
        <v>1550710.8927264658</v>
      </c>
      <c r="AS1788">
        <f>SUM($AO$2:AO1788)</f>
        <v>829089859.20898962</v>
      </c>
    </row>
    <row r="1789" spans="1:45" x14ac:dyDescent="0.25">
      <c r="A1789">
        <v>1787</v>
      </c>
      <c r="B1789" s="4">
        <v>24.4</v>
      </c>
      <c r="C1789">
        <f t="shared" si="541"/>
        <v>6.7777777777777768</v>
      </c>
      <c r="D1789" s="5">
        <f t="shared" si="556"/>
        <v>-0.1466049382716049</v>
      </c>
      <c r="E1789">
        <f t="shared" si="542"/>
        <v>-323.21313799149448</v>
      </c>
      <c r="F1789">
        <f t="shared" si="543"/>
        <v>33214.564765432086</v>
      </c>
      <c r="G1789">
        <f>SUM($E$2:E1789)</f>
        <v>9133856.0648775138</v>
      </c>
      <c r="H1789">
        <f>SUM($F$2:F1789)</f>
        <v>347559405.46745533</v>
      </c>
      <c r="R1789">
        <f t="shared" si="544"/>
        <v>9133.8560648775147</v>
      </c>
      <c r="S1789">
        <f t="shared" si="545"/>
        <v>347559.40546745533</v>
      </c>
      <c r="U1789">
        <v>1787</v>
      </c>
      <c r="V1789" s="4">
        <v>24.4</v>
      </c>
      <c r="W1789">
        <f t="shared" si="546"/>
        <v>6.7777777777777768</v>
      </c>
      <c r="X1789" s="5">
        <f t="shared" si="560"/>
        <v>-7.3302469135802573E-2</v>
      </c>
      <c r="Y1789">
        <f t="shared" si="547"/>
        <v>395.22576290013626</v>
      </c>
      <c r="Z1789">
        <f t="shared" si="547"/>
        <v>395.22576290013626</v>
      </c>
      <c r="AA1789">
        <f>SUM($E$2:$E1789)</f>
        <v>9133856.0648775138</v>
      </c>
      <c r="AB1789">
        <f>SUM($F$2:$F1789)</f>
        <v>347559405.46745533</v>
      </c>
      <c r="AC1789">
        <f t="shared" si="559"/>
        <v>197.61288145006813</v>
      </c>
      <c r="AD1789">
        <f t="shared" si="558"/>
        <v>38588.723297839504</v>
      </c>
      <c r="AE1789">
        <f t="shared" si="557"/>
        <v>-11466.322050925934</v>
      </c>
      <c r="AF1789">
        <f t="shared" si="548"/>
        <v>-11466.322050925934</v>
      </c>
      <c r="AG1789">
        <f t="shared" si="549"/>
        <v>11466.322050925934</v>
      </c>
      <c r="AH1789">
        <f>ABS($AF1789)</f>
        <v>11466.322050925934</v>
      </c>
      <c r="AI1789">
        <f t="shared" si="550"/>
        <v>0</v>
      </c>
      <c r="AJ1789">
        <f t="shared" si="551"/>
        <v>0</v>
      </c>
      <c r="AK1789">
        <f>SUM($AJ$2:AJ1789)</f>
        <v>52779.187765500727</v>
      </c>
      <c r="AL1789">
        <f t="shared" si="552"/>
        <v>395.22576290013626</v>
      </c>
      <c r="AM1789">
        <f>SUM($AL$2:AL1789)</f>
        <v>9233187.4899321068</v>
      </c>
      <c r="AN1789">
        <f>SUM($AH$2:AH1789)</f>
        <v>10240597.719274702</v>
      </c>
      <c r="AO1789">
        <f t="shared" si="553"/>
        <v>9643.5086147633247</v>
      </c>
      <c r="AP1789">
        <f t="shared" si="554"/>
        <v>0</v>
      </c>
      <c r="AQ1789">
        <f t="shared" si="555"/>
        <v>0</v>
      </c>
      <c r="AR1789">
        <f>SUM($AQ$2:AQ1789)</f>
        <v>1550710.8927264658</v>
      </c>
      <c r="AS1789">
        <f>SUM($AO$2:AO1789)</f>
        <v>829099502.7176044</v>
      </c>
    </row>
    <row r="1790" spans="1:45" x14ac:dyDescent="0.25">
      <c r="A1790">
        <v>1788</v>
      </c>
      <c r="B1790" s="4">
        <v>22.5</v>
      </c>
      <c r="C1790">
        <f t="shared" si="541"/>
        <v>6.25</v>
      </c>
      <c r="D1790" s="5">
        <f t="shared" si="556"/>
        <v>-0.1504629629629628</v>
      </c>
      <c r="E1790">
        <f t="shared" si="542"/>
        <v>-353.91746175636422</v>
      </c>
      <c r="F1790">
        <f t="shared" si="543"/>
        <v>28243.203125</v>
      </c>
      <c r="G1790">
        <f>SUM($E$2:E1790)</f>
        <v>9133502.1474157572</v>
      </c>
      <c r="H1790">
        <f>SUM($F$2:F1790)</f>
        <v>347587648.67058033</v>
      </c>
      <c r="R1790">
        <f t="shared" si="544"/>
        <v>9133.5021474157566</v>
      </c>
      <c r="S1790">
        <f t="shared" si="545"/>
        <v>347587.64867058035</v>
      </c>
      <c r="U1790">
        <v>1788</v>
      </c>
      <c r="V1790" s="4">
        <v>22.5</v>
      </c>
      <c r="W1790">
        <f t="shared" si="546"/>
        <v>6.25</v>
      </c>
      <c r="X1790" s="5">
        <f t="shared" si="560"/>
        <v>-7.3302469135802337E-2</v>
      </c>
      <c r="Y1790">
        <f t="shared" si="547"/>
        <v>343.44557836709237</v>
      </c>
      <c r="Z1790">
        <f t="shared" si="547"/>
        <v>343.44557836709237</v>
      </c>
      <c r="AA1790">
        <f>SUM($E$2:$E1790)</f>
        <v>9133502.1474157572</v>
      </c>
      <c r="AB1790">
        <f>SUM($F$2:$F1790)</f>
        <v>347587648.67058033</v>
      </c>
      <c r="AC1790">
        <f t="shared" si="559"/>
        <v>171.72278918354618</v>
      </c>
      <c r="AD1790">
        <f t="shared" si="558"/>
        <v>33214.564765432086</v>
      </c>
      <c r="AE1790">
        <f t="shared" si="557"/>
        <v>-10345.520172839504</v>
      </c>
      <c r="AF1790">
        <f t="shared" si="548"/>
        <v>-10345.520172839504</v>
      </c>
      <c r="AG1790">
        <f t="shared" si="549"/>
        <v>10345.520172839504</v>
      </c>
      <c r="AH1790">
        <f>ABS($AF1790)</f>
        <v>10345.520172839504</v>
      </c>
      <c r="AI1790">
        <f t="shared" si="550"/>
        <v>0</v>
      </c>
      <c r="AJ1790">
        <f t="shared" si="551"/>
        <v>0</v>
      </c>
      <c r="AK1790">
        <f>SUM($AJ$2:AJ1790)</f>
        <v>52779.187765500727</v>
      </c>
      <c r="AL1790">
        <f t="shared" si="552"/>
        <v>343.44557836709237</v>
      </c>
      <c r="AM1790">
        <f>SUM($AL$2:AL1790)</f>
        <v>9233530.9355104733</v>
      </c>
      <c r="AN1790">
        <f>SUM($AH$2:AH1790)</f>
        <v>10250943.239447542</v>
      </c>
      <c r="AO1790">
        <f t="shared" si="553"/>
        <v>7727.5255132595785</v>
      </c>
      <c r="AP1790">
        <f t="shared" si="554"/>
        <v>0</v>
      </c>
      <c r="AQ1790">
        <f t="shared" si="555"/>
        <v>0</v>
      </c>
      <c r="AR1790">
        <f>SUM($AQ$2:AQ1790)</f>
        <v>1550710.8927264658</v>
      </c>
      <c r="AS1790">
        <f>SUM($AO$2:AO1790)</f>
        <v>829107230.24311769</v>
      </c>
    </row>
    <row r="1791" spans="1:45" x14ac:dyDescent="0.25">
      <c r="A1791">
        <v>1789</v>
      </c>
      <c r="B1791" s="4">
        <v>20.5</v>
      </c>
      <c r="C1791">
        <f t="shared" si="541"/>
        <v>5.6944444444444446</v>
      </c>
      <c r="D1791" s="5">
        <f t="shared" si="556"/>
        <v>-0.16589506172839508</v>
      </c>
      <c r="E1791">
        <f t="shared" si="542"/>
        <v>-468.00261752634174</v>
      </c>
      <c r="F1791">
        <f t="shared" si="543"/>
        <v>23445.345408950619</v>
      </c>
      <c r="G1791">
        <f>SUM($E$2:E1791)</f>
        <v>9133034.1447982304</v>
      </c>
      <c r="H1791">
        <f>SUM($F$2:F1791)</f>
        <v>347611094.0159893</v>
      </c>
      <c r="R1791">
        <f t="shared" si="544"/>
        <v>9133.03414479823</v>
      </c>
      <c r="S1791">
        <f t="shared" si="545"/>
        <v>347611.09401598928</v>
      </c>
      <c r="U1791">
        <v>1789</v>
      </c>
      <c r="V1791" s="4">
        <v>20.5</v>
      </c>
      <c r="W1791">
        <f t="shared" si="546"/>
        <v>5.6944444444444446</v>
      </c>
      <c r="X1791" s="5">
        <f t="shared" si="560"/>
        <v>-7.7160493827160462E-2</v>
      </c>
      <c r="Y1791">
        <f t="shared" si="547"/>
        <v>262.6788789585695</v>
      </c>
      <c r="Z1791">
        <f t="shared" si="547"/>
        <v>262.6788789585695</v>
      </c>
      <c r="AA1791">
        <f>SUM($E$2:$E1791)</f>
        <v>9133034.1447982304</v>
      </c>
      <c r="AB1791">
        <f>SUM($F$2:$F1791)</f>
        <v>347611094.0159893</v>
      </c>
      <c r="AC1791">
        <f t="shared" si="559"/>
        <v>131.33943947928475</v>
      </c>
      <c r="AD1791">
        <f t="shared" si="558"/>
        <v>28243.203125</v>
      </c>
      <c r="AE1791">
        <f t="shared" si="557"/>
        <v>-9769.2193564814661</v>
      </c>
      <c r="AF1791">
        <f t="shared" si="548"/>
        <v>-9769.2193564814661</v>
      </c>
      <c r="AG1791">
        <f t="shared" si="549"/>
        <v>9769.2193564814661</v>
      </c>
      <c r="AH1791">
        <f>ABS($AF1791)</f>
        <v>9769.2193564814661</v>
      </c>
      <c r="AI1791">
        <f t="shared" si="550"/>
        <v>0</v>
      </c>
      <c r="AJ1791">
        <f t="shared" si="551"/>
        <v>0</v>
      </c>
      <c r="AK1791">
        <f>SUM($AJ$2:AJ1791)</f>
        <v>52779.187765500727</v>
      </c>
      <c r="AL1791">
        <f t="shared" si="552"/>
        <v>262.6788789585695</v>
      </c>
      <c r="AM1791">
        <f>SUM($AL$2:AL1791)</f>
        <v>9233793.6143894326</v>
      </c>
      <c r="AN1791">
        <f>SUM($AH$2:AH1791)</f>
        <v>10260712.458804023</v>
      </c>
      <c r="AO1791">
        <f t="shared" si="553"/>
        <v>5384.9170186506744</v>
      </c>
      <c r="AP1791">
        <f t="shared" si="554"/>
        <v>0</v>
      </c>
      <c r="AQ1791">
        <f t="shared" si="555"/>
        <v>0</v>
      </c>
      <c r="AR1791">
        <f>SUM($AQ$2:AQ1791)</f>
        <v>1550710.8927264658</v>
      </c>
      <c r="AS1791">
        <f>SUM($AO$2:AO1791)</f>
        <v>829112615.16013634</v>
      </c>
    </row>
    <row r="1792" spans="1:45" x14ac:dyDescent="0.25">
      <c r="A1792">
        <v>1790</v>
      </c>
      <c r="B1792" s="4">
        <v>18.2</v>
      </c>
      <c r="C1792">
        <f t="shared" si="541"/>
        <v>5.0555555555555554</v>
      </c>
      <c r="D1792" s="5">
        <f t="shared" si="556"/>
        <v>-0.19290123456790129</v>
      </c>
      <c r="E1792">
        <f t="shared" si="542"/>
        <v>-629.89739751272327</v>
      </c>
      <c r="F1792">
        <f t="shared" si="543"/>
        <v>18479.562672839504</v>
      </c>
      <c r="G1792">
        <f>SUM($E$2:E1792)</f>
        <v>9132404.2474007178</v>
      </c>
      <c r="H1792">
        <f>SUM($F$2:F1792)</f>
        <v>347629573.57866216</v>
      </c>
      <c r="R1792">
        <f t="shared" si="544"/>
        <v>9132.4042474007183</v>
      </c>
      <c r="S1792">
        <f t="shared" si="545"/>
        <v>347629.57357866218</v>
      </c>
      <c r="U1792">
        <v>1790</v>
      </c>
      <c r="V1792" s="4">
        <v>18.2</v>
      </c>
      <c r="W1792">
        <f t="shared" si="546"/>
        <v>5.0555555555555554</v>
      </c>
      <c r="X1792" s="5">
        <f t="shared" si="560"/>
        <v>-8.8734567901234615E-2</v>
      </c>
      <c r="Y1792">
        <f t="shared" si="547"/>
        <v>131.62304230209168</v>
      </c>
      <c r="Z1792">
        <f t="shared" si="547"/>
        <v>131.62304230209168</v>
      </c>
      <c r="AA1792">
        <f>SUM($E$2:$E1792)</f>
        <v>9132404.2474007178</v>
      </c>
      <c r="AB1792">
        <f>SUM($F$2:$F1792)</f>
        <v>347629573.57866216</v>
      </c>
      <c r="AC1792">
        <f t="shared" si="559"/>
        <v>65.811521151045838</v>
      </c>
      <c r="AD1792">
        <f t="shared" si="558"/>
        <v>23445.345408950619</v>
      </c>
      <c r="AE1792">
        <f t="shared" si="557"/>
        <v>-9763.6404521604964</v>
      </c>
      <c r="AF1792">
        <f t="shared" si="548"/>
        <v>-9763.6404521604964</v>
      </c>
      <c r="AG1792">
        <f t="shared" si="549"/>
        <v>9763.6404521604964</v>
      </c>
      <c r="AH1792">
        <f>ABS($AF1792)</f>
        <v>9763.6404521604964</v>
      </c>
      <c r="AI1792">
        <f t="shared" si="550"/>
        <v>0</v>
      </c>
      <c r="AJ1792">
        <f t="shared" si="551"/>
        <v>0</v>
      </c>
      <c r="AK1792">
        <f>SUM($AJ$2:AJ1792)</f>
        <v>52779.187765500727</v>
      </c>
      <c r="AL1792">
        <f t="shared" si="552"/>
        <v>131.62304230209168</v>
      </c>
      <c r="AM1792">
        <f>SUM($AL$2:AL1792)</f>
        <v>9233925.2374317348</v>
      </c>
      <c r="AN1792">
        <f>SUM($AH$2:AH1792)</f>
        <v>10270476.099256182</v>
      </c>
      <c r="AO1792">
        <f t="shared" si="553"/>
        <v>2395.5393698980683</v>
      </c>
      <c r="AP1792">
        <f t="shared" si="554"/>
        <v>0</v>
      </c>
      <c r="AQ1792">
        <f t="shared" si="555"/>
        <v>0</v>
      </c>
      <c r="AR1792">
        <f>SUM($AQ$2:AQ1792)</f>
        <v>1550710.8927264658</v>
      </c>
      <c r="AS1792">
        <f>SUM($AO$2:AO1792)</f>
        <v>829115010.69950628</v>
      </c>
    </row>
    <row r="1793" spans="1:45" x14ac:dyDescent="0.25">
      <c r="A1793">
        <v>1791</v>
      </c>
      <c r="B1793" s="4">
        <v>15.5</v>
      </c>
      <c r="C1793">
        <f t="shared" si="541"/>
        <v>4.3055555555555554</v>
      </c>
      <c r="D1793" s="5">
        <f t="shared" si="556"/>
        <v>-0.22762345679012339</v>
      </c>
      <c r="E1793">
        <f t="shared" si="542"/>
        <v>-767.40860081916537</v>
      </c>
      <c r="F1793">
        <f t="shared" si="543"/>
        <v>13403.317631172837</v>
      </c>
      <c r="G1793">
        <f>SUM($E$2:E1793)</f>
        <v>9131636.8387998994</v>
      </c>
      <c r="H1793">
        <f>SUM($F$2:F1793)</f>
        <v>347642976.89629334</v>
      </c>
      <c r="R1793">
        <f t="shared" si="544"/>
        <v>9131.6368387998991</v>
      </c>
      <c r="S1793">
        <f t="shared" si="545"/>
        <v>347642.97689629334</v>
      </c>
      <c r="U1793">
        <v>1791</v>
      </c>
      <c r="V1793" s="4">
        <v>15.5</v>
      </c>
      <c r="W1793">
        <f t="shared" si="546"/>
        <v>4.3055555555555554</v>
      </c>
      <c r="X1793" s="5">
        <f t="shared" si="560"/>
        <v>-0.10416666666666666</v>
      </c>
      <c r="Y1793">
        <f t="shared" si="547"/>
        <v>1.2404389613556077</v>
      </c>
      <c r="Z1793">
        <f t="shared" si="547"/>
        <v>1.2404389613556077</v>
      </c>
      <c r="AA1793">
        <f>SUM($E$2:$E1793)</f>
        <v>9131636.8387998994</v>
      </c>
      <c r="AB1793">
        <f>SUM($F$2:$F1793)</f>
        <v>347642976.89629334</v>
      </c>
      <c r="AC1793">
        <f t="shared" si="559"/>
        <v>0.62021948067780386</v>
      </c>
      <c r="AD1793">
        <f t="shared" si="558"/>
        <v>18479.562672839504</v>
      </c>
      <c r="AE1793">
        <f t="shared" si="557"/>
        <v>-10042.027777777783</v>
      </c>
      <c r="AF1793">
        <f t="shared" si="548"/>
        <v>-10042.027777777783</v>
      </c>
      <c r="AG1793">
        <f t="shared" si="549"/>
        <v>10042.027777777783</v>
      </c>
      <c r="AH1793">
        <f>ABS($AF1793)</f>
        <v>10042.027777777783</v>
      </c>
      <c r="AI1793">
        <f t="shared" si="550"/>
        <v>0</v>
      </c>
      <c r="AJ1793">
        <f t="shared" si="551"/>
        <v>0</v>
      </c>
      <c r="AK1793">
        <f>SUM($AJ$2:AJ1793)</f>
        <v>52779.187765500727</v>
      </c>
      <c r="AL1793">
        <f t="shared" si="552"/>
        <v>1.2404389613556077</v>
      </c>
      <c r="AM1793">
        <f>SUM($AL$2:AL1793)</f>
        <v>9233926.4778706953</v>
      </c>
      <c r="AN1793">
        <f>SUM($AH$2:AH1793)</f>
        <v>10280518.12703396</v>
      </c>
      <c r="AO1793">
        <f t="shared" si="553"/>
        <v>19.22680390101192</v>
      </c>
      <c r="AP1793">
        <f t="shared" si="554"/>
        <v>0</v>
      </c>
      <c r="AQ1793">
        <f t="shared" si="555"/>
        <v>0</v>
      </c>
      <c r="AR1793">
        <f>SUM($AQ$2:AQ1793)</f>
        <v>1550710.8927264658</v>
      </c>
      <c r="AS1793">
        <f>SUM($AO$2:AO1793)</f>
        <v>829115029.92631018</v>
      </c>
    </row>
    <row r="1794" spans="1:45" x14ac:dyDescent="0.25">
      <c r="A1794">
        <v>1792</v>
      </c>
      <c r="B1794" s="4">
        <v>12.3</v>
      </c>
      <c r="C1794">
        <f t="shared" si="541"/>
        <v>3.416666666666667</v>
      </c>
      <c r="D1794" s="5">
        <f t="shared" si="556"/>
        <v>-0.26234567901234568</v>
      </c>
      <c r="E1794">
        <f t="shared" si="542"/>
        <v>-791.99024646745102</v>
      </c>
      <c r="F1794">
        <f t="shared" si="543"/>
        <v>8440.3243472222221</v>
      </c>
      <c r="G1794">
        <f>SUM($E$2:E1794)</f>
        <v>9130844.8485534322</v>
      </c>
      <c r="H1794">
        <f>SUM($F$2:F1794)</f>
        <v>347651417.22064054</v>
      </c>
      <c r="R1794">
        <f t="shared" si="544"/>
        <v>9130.8448485534318</v>
      </c>
      <c r="S1794">
        <f t="shared" si="545"/>
        <v>347651.41722064052</v>
      </c>
      <c r="U1794">
        <v>1792</v>
      </c>
      <c r="V1794" s="4">
        <v>12.3</v>
      </c>
      <c r="W1794">
        <f t="shared" si="546"/>
        <v>3.416666666666667</v>
      </c>
      <c r="X1794" s="5">
        <f t="shared" si="560"/>
        <v>-0.12345679012345671</v>
      </c>
      <c r="Y1794">
        <f t="shared" si="547"/>
        <v>-105.78501498596921</v>
      </c>
      <c r="Z1794">
        <f t="shared" si="547"/>
        <v>-105.78501498596921</v>
      </c>
      <c r="AA1794">
        <f>SUM($E$2:$E1794)</f>
        <v>9130844.8485534322</v>
      </c>
      <c r="AB1794">
        <f>SUM($F$2:$F1794)</f>
        <v>347651417.22064054</v>
      </c>
      <c r="AC1794">
        <f t="shared" si="559"/>
        <v>-52.892507492984606</v>
      </c>
      <c r="AD1794">
        <f t="shared" si="558"/>
        <v>13403.317631172837</v>
      </c>
      <c r="AE1794">
        <f t="shared" si="557"/>
        <v>-10039.238325617282</v>
      </c>
      <c r="AF1794">
        <f t="shared" si="548"/>
        <v>-10039.238325617282</v>
      </c>
      <c r="AG1794">
        <f t="shared" si="549"/>
        <v>10039.238325617282</v>
      </c>
      <c r="AH1794">
        <f>ABS($AF1794)</f>
        <v>10039.238325617282</v>
      </c>
      <c r="AI1794">
        <f t="shared" si="550"/>
        <v>-105.78501498596921</v>
      </c>
      <c r="AJ1794">
        <f t="shared" si="551"/>
        <v>105.78501498596921</v>
      </c>
      <c r="AK1794">
        <f>SUM($AJ$2:AJ1794)</f>
        <v>52884.972780486692</v>
      </c>
      <c r="AL1794">
        <f t="shared" si="552"/>
        <v>0</v>
      </c>
      <c r="AM1794">
        <f>SUM($AL$2:AL1794)</f>
        <v>9233926.4778706953</v>
      </c>
      <c r="AN1794">
        <f>SUM($AH$2:AH1794)</f>
        <v>10290557.365359578</v>
      </c>
      <c r="AO1794">
        <f t="shared" si="553"/>
        <v>-1301.1556843274213</v>
      </c>
      <c r="AP1794">
        <f t="shared" si="554"/>
        <v>-1301.1556843274213</v>
      </c>
      <c r="AQ1794">
        <f t="shared" si="555"/>
        <v>1301.1556843274213</v>
      </c>
      <c r="AR1794">
        <f>SUM($AQ$2:AQ1794)</f>
        <v>1552012.0484107933</v>
      </c>
      <c r="AS1794">
        <f>SUM($AO$2:AO1794)</f>
        <v>829113728.77062583</v>
      </c>
    </row>
    <row r="1795" spans="1:45" x14ac:dyDescent="0.25">
      <c r="A1795">
        <v>1793</v>
      </c>
      <c r="B1795" s="4">
        <v>8.6999999999999993</v>
      </c>
      <c r="C1795">
        <f t="shared" ref="C1795:C1802" si="561">B1795/3.6</f>
        <v>2.4166666666666665</v>
      </c>
      <c r="D1795" s="5">
        <f t="shared" si="556"/>
        <v>-0.2739197530864198</v>
      </c>
      <c r="E1795">
        <f t="shared" ref="E1795:E1802" si="562">(0.5*$J$3*$K$3*$N$3*C1795^3+$M$3*$O$3*$L$3*C1795+$M$3*D1795*C1795)*1</f>
        <v>-607.52564922995111</v>
      </c>
      <c r="F1795">
        <f t="shared" ref="F1795:F1802" si="563">0.5*$M$3*C1795^2</f>
        <v>4222.6726805555545</v>
      </c>
      <c r="G1795">
        <f>SUM($E$2:E1795)</f>
        <v>9130237.3229042031</v>
      </c>
      <c r="H1795">
        <f>SUM($F$2:F1795)</f>
        <v>347655639.8933211</v>
      </c>
      <c r="R1795">
        <f t="shared" ref="R1795:R1802" si="564">G1795/$P$3</f>
        <v>9130.2373229042023</v>
      </c>
      <c r="S1795">
        <f t="shared" ref="S1795:S1802" si="565">$H1795/1000</f>
        <v>347655.63989332109</v>
      </c>
      <c r="U1795">
        <v>1793</v>
      </c>
      <c r="V1795" s="4">
        <v>8.6999999999999993</v>
      </c>
      <c r="W1795">
        <f t="shared" ref="W1795:W1802" si="566">V1795/3.6</f>
        <v>2.4166666666666665</v>
      </c>
      <c r="X1795" s="5">
        <f t="shared" si="560"/>
        <v>-0.13888888888888895</v>
      </c>
      <c r="Y1795">
        <f t="shared" ref="Y1795:Z1802" si="567">(0.5*$J$3*$K$3*$N$3*$W1795^3+$M$3*$O$3*$L$3*$W1795+$M$3*$X1795*$W1795)*1</f>
        <v>-135.64332541307886</v>
      </c>
      <c r="Z1795">
        <f t="shared" si="567"/>
        <v>-135.64332541307886</v>
      </c>
      <c r="AA1795">
        <f>SUM($E$2:$E1795)</f>
        <v>9130237.3229042031</v>
      </c>
      <c r="AB1795">
        <f>SUM($F$2:$F1795)</f>
        <v>347655639.8933211</v>
      </c>
      <c r="AC1795">
        <f t="shared" si="559"/>
        <v>-67.821662706539428</v>
      </c>
      <c r="AD1795">
        <f t="shared" si="558"/>
        <v>8440.3243472222221</v>
      </c>
      <c r="AE1795">
        <f t="shared" si="557"/>
        <v>-9180.644950617283</v>
      </c>
      <c r="AF1795">
        <f t="shared" ref="AF1795:AG1802" si="568">MIN(AE1795,0)</f>
        <v>-9180.644950617283</v>
      </c>
      <c r="AG1795">
        <f t="shared" ref="AG1795:AH1802" si="569">ABS($AF1795)</f>
        <v>9180.644950617283</v>
      </c>
      <c r="AH1795">
        <f>ABS($AF1795)</f>
        <v>9180.644950617283</v>
      </c>
      <c r="AI1795">
        <f t="shared" ref="AI1795:AJ1802" si="570">MIN($Z1795,0)</f>
        <v>-135.64332541307886</v>
      </c>
      <c r="AJ1795">
        <f t="shared" ref="AJ1795:AJ1802" si="571">ABS(AI1795)</f>
        <v>135.64332541307886</v>
      </c>
      <c r="AK1795">
        <f>SUM($AJ$2:AJ1795)</f>
        <v>53020.616105899768</v>
      </c>
      <c r="AL1795">
        <f t="shared" ref="AL1795:AM1802" si="572">MAX($Y1795,0)</f>
        <v>0</v>
      </c>
      <c r="AM1795">
        <f>SUM($AL$2:AL1795)</f>
        <v>9233926.4778706953</v>
      </c>
      <c r="AN1795">
        <f>SUM($AH$2:AH1795)</f>
        <v>10299738.010310195</v>
      </c>
      <c r="AO1795">
        <f t="shared" ref="AO1795:AO1802" si="573">$Y1795*$V1795</f>
        <v>-1180.096931093786</v>
      </c>
      <c r="AP1795">
        <f t="shared" ref="AP1795:AQ1802" si="574">MIN(AO1795,0)</f>
        <v>-1180.096931093786</v>
      </c>
      <c r="AQ1795">
        <f t="shared" ref="AQ1795:AQ1802" si="575">ABS(AP1795)</f>
        <v>1180.096931093786</v>
      </c>
      <c r="AR1795">
        <f>SUM($AQ$2:AQ1795)</f>
        <v>1553192.1453418871</v>
      </c>
      <c r="AS1795">
        <f>SUM($AO$2:AO1795)</f>
        <v>829112548.67369473</v>
      </c>
    </row>
    <row r="1796" spans="1:45" x14ac:dyDescent="0.25">
      <c r="A1796">
        <v>1794</v>
      </c>
      <c r="B1796" s="4">
        <v>5.2</v>
      </c>
      <c r="C1796">
        <f t="shared" si="561"/>
        <v>1.4444444444444444</v>
      </c>
      <c r="D1796" s="5">
        <f t="shared" ref="D1796:D1802" si="576">($C1797-$C1795)/2/3.6</f>
        <v>-0.33564814814814814</v>
      </c>
      <c r="E1796">
        <f t="shared" si="562"/>
        <v>-494.70371153827148</v>
      </c>
      <c r="F1796">
        <f t="shared" si="563"/>
        <v>1508.5357283950616</v>
      </c>
      <c r="G1796">
        <f>SUM($E$2:E1796)</f>
        <v>9129742.6191926654</v>
      </c>
      <c r="H1796">
        <f>SUM($F$2:F1796)</f>
        <v>347657148.42904949</v>
      </c>
      <c r="R1796">
        <f t="shared" si="564"/>
        <v>9129.7426191926661</v>
      </c>
      <c r="S1796">
        <f t="shared" si="565"/>
        <v>347657.14842904947</v>
      </c>
      <c r="U1796">
        <v>1794</v>
      </c>
      <c r="V1796" s="4">
        <v>5.2</v>
      </c>
      <c r="W1796">
        <f t="shared" si="566"/>
        <v>1.4444444444444444</v>
      </c>
      <c r="X1796" s="5">
        <f t="shared" si="560"/>
        <v>-0.13503086419753085</v>
      </c>
      <c r="Y1796">
        <f t="shared" si="567"/>
        <v>-75.666009206309923</v>
      </c>
      <c r="Z1796">
        <f t="shared" si="567"/>
        <v>-75.666009206309923</v>
      </c>
      <c r="AA1796">
        <f>SUM($E$2:$E1796)</f>
        <v>9129742.6191926654</v>
      </c>
      <c r="AB1796">
        <f>SUM($F$2:$F1796)</f>
        <v>347657148.42904949</v>
      </c>
      <c r="AC1796">
        <f t="shared" si="559"/>
        <v>-37.833004603154961</v>
      </c>
      <c r="AD1796">
        <f t="shared" si="558"/>
        <v>4222.6726805555545</v>
      </c>
      <c r="AE1796">
        <f t="shared" ref="AE1796:AF1802" si="577">$AD1797-$AD1795</f>
        <v>-6931.7886188271605</v>
      </c>
      <c r="AF1796">
        <f t="shared" si="568"/>
        <v>-6931.7886188271605</v>
      </c>
      <c r="AG1796">
        <f t="shared" si="569"/>
        <v>6931.7886188271605</v>
      </c>
      <c r="AH1796">
        <f>ABS($AF1796)</f>
        <v>6931.7886188271605</v>
      </c>
      <c r="AI1796">
        <f t="shared" si="570"/>
        <v>-75.666009206309923</v>
      </c>
      <c r="AJ1796">
        <f t="shared" si="571"/>
        <v>75.666009206309923</v>
      </c>
      <c r="AK1796">
        <f>SUM($AJ$2:AJ1796)</f>
        <v>53096.282115106078</v>
      </c>
      <c r="AL1796">
        <f t="shared" si="572"/>
        <v>0</v>
      </c>
      <c r="AM1796">
        <f>SUM($AL$2:AL1796)</f>
        <v>9233926.4778706953</v>
      </c>
      <c r="AN1796">
        <f>SUM($AH$2:AH1796)</f>
        <v>10306669.798929023</v>
      </c>
      <c r="AO1796">
        <f t="shared" si="573"/>
        <v>-393.46324787281162</v>
      </c>
      <c r="AP1796">
        <f t="shared" si="574"/>
        <v>-393.46324787281162</v>
      </c>
      <c r="AQ1796">
        <f t="shared" si="575"/>
        <v>393.46324787281162</v>
      </c>
      <c r="AR1796">
        <f>SUM($AQ$2:AQ1796)</f>
        <v>1553585.60858976</v>
      </c>
      <c r="AS1796">
        <f>SUM($AO$2:AO1796)</f>
        <v>829112155.21044683</v>
      </c>
    </row>
    <row r="1797" spans="1:45" x14ac:dyDescent="0.25">
      <c r="A1797">
        <v>1795</v>
      </c>
      <c r="B1797" s="4">
        <v>0</v>
      </c>
      <c r="C1797">
        <f t="shared" si="561"/>
        <v>0</v>
      </c>
      <c r="D1797" s="5">
        <f t="shared" si="576"/>
        <v>-0.20061728395061729</v>
      </c>
      <c r="E1797">
        <f t="shared" si="562"/>
        <v>0</v>
      </c>
      <c r="F1797">
        <f t="shared" si="563"/>
        <v>0</v>
      </c>
      <c r="G1797">
        <f>SUM($E$2:E1797)</f>
        <v>9129742.6191926654</v>
      </c>
      <c r="H1797">
        <f>SUM($F$2:F1797)</f>
        <v>347657148.42904949</v>
      </c>
      <c r="R1797">
        <f t="shared" si="564"/>
        <v>9129.7426191926661</v>
      </c>
      <c r="S1797">
        <f t="shared" si="565"/>
        <v>347657.14842904947</v>
      </c>
      <c r="U1797">
        <v>1795</v>
      </c>
      <c r="V1797" s="4">
        <v>0</v>
      </c>
      <c r="W1797">
        <f t="shared" si="566"/>
        <v>0</v>
      </c>
      <c r="X1797" s="5">
        <f t="shared" si="560"/>
        <v>-0.20061728395061729</v>
      </c>
      <c r="Y1797">
        <f t="shared" si="567"/>
        <v>0</v>
      </c>
      <c r="Z1797">
        <f t="shared" si="567"/>
        <v>0</v>
      </c>
      <c r="AA1797">
        <f>SUM($E$2:$E1797)</f>
        <v>9129742.6191926654</v>
      </c>
      <c r="AB1797">
        <f>SUM($F$2:$F1797)</f>
        <v>347657148.42904949</v>
      </c>
      <c r="AC1797">
        <f t="shared" si="559"/>
        <v>0</v>
      </c>
      <c r="AD1797">
        <f t="shared" si="558"/>
        <v>1508.5357283950616</v>
      </c>
      <c r="AE1797">
        <f t="shared" si="577"/>
        <v>-4222.6726805555545</v>
      </c>
      <c r="AF1797">
        <f t="shared" si="568"/>
        <v>-4222.6726805555545</v>
      </c>
      <c r="AG1797">
        <f t="shared" si="569"/>
        <v>4222.6726805555545</v>
      </c>
      <c r="AH1797">
        <f>ABS($AF1797)</f>
        <v>4222.6726805555545</v>
      </c>
      <c r="AI1797">
        <f t="shared" si="570"/>
        <v>0</v>
      </c>
      <c r="AJ1797">
        <f t="shared" si="571"/>
        <v>0</v>
      </c>
      <c r="AK1797">
        <f>SUM($AJ$2:AJ1797)</f>
        <v>53096.282115106078</v>
      </c>
      <c r="AL1797">
        <f t="shared" si="572"/>
        <v>0</v>
      </c>
      <c r="AM1797">
        <f>SUM($AL$2:AL1797)</f>
        <v>9233926.4778706953</v>
      </c>
      <c r="AN1797">
        <f>SUM($AH$2:AH1797)</f>
        <v>10310892.471609578</v>
      </c>
      <c r="AO1797">
        <f t="shared" si="573"/>
        <v>0</v>
      </c>
      <c r="AP1797">
        <f t="shared" si="574"/>
        <v>0</v>
      </c>
      <c r="AQ1797">
        <f t="shared" si="575"/>
        <v>0</v>
      </c>
      <c r="AR1797">
        <f>SUM($AQ$2:AQ1797)</f>
        <v>1553585.60858976</v>
      </c>
      <c r="AS1797">
        <f>SUM($AO$2:AO1797)</f>
        <v>829112155.21044683</v>
      </c>
    </row>
    <row r="1798" spans="1:45" x14ac:dyDescent="0.25">
      <c r="A1798">
        <v>1796</v>
      </c>
      <c r="B1798" s="4">
        <v>0</v>
      </c>
      <c r="C1798">
        <f t="shared" si="561"/>
        <v>0</v>
      </c>
      <c r="D1798" s="5">
        <f t="shared" si="576"/>
        <v>0</v>
      </c>
      <c r="E1798">
        <f t="shared" si="562"/>
        <v>0</v>
      </c>
      <c r="F1798">
        <f t="shared" si="563"/>
        <v>0</v>
      </c>
      <c r="G1798">
        <f>SUM($E$2:E1798)</f>
        <v>9129742.6191926654</v>
      </c>
      <c r="H1798">
        <f>SUM($F$2:F1798)</f>
        <v>347657148.42904949</v>
      </c>
      <c r="R1798">
        <f t="shared" si="564"/>
        <v>9129.7426191926661</v>
      </c>
      <c r="S1798">
        <f t="shared" si="565"/>
        <v>347657.14842904947</v>
      </c>
      <c r="U1798">
        <v>1796</v>
      </c>
      <c r="V1798" s="4">
        <v>0</v>
      </c>
      <c r="W1798">
        <f t="shared" si="566"/>
        <v>0</v>
      </c>
      <c r="X1798" s="5">
        <f t="shared" si="560"/>
        <v>0</v>
      </c>
      <c r="Y1798">
        <f t="shared" si="567"/>
        <v>0</v>
      </c>
      <c r="Z1798">
        <f t="shared" si="567"/>
        <v>0</v>
      </c>
      <c r="AA1798">
        <f>SUM($E$2:$E1798)</f>
        <v>9129742.6191926654</v>
      </c>
      <c r="AB1798">
        <f>SUM($F$2:$F1798)</f>
        <v>347657148.42904949</v>
      </c>
      <c r="AC1798">
        <f t="shared" si="559"/>
        <v>0</v>
      </c>
      <c r="AD1798">
        <f t="shared" si="558"/>
        <v>0</v>
      </c>
      <c r="AE1798">
        <f t="shared" si="577"/>
        <v>-1508.5357283950616</v>
      </c>
      <c r="AF1798">
        <f t="shared" si="568"/>
        <v>-1508.5357283950616</v>
      </c>
      <c r="AG1798">
        <f t="shared" si="569"/>
        <v>1508.5357283950616</v>
      </c>
      <c r="AH1798">
        <f>ABS($AF1798)</f>
        <v>1508.5357283950616</v>
      </c>
      <c r="AI1798">
        <f t="shared" si="570"/>
        <v>0</v>
      </c>
      <c r="AJ1798">
        <f t="shared" si="571"/>
        <v>0</v>
      </c>
      <c r="AK1798">
        <f>SUM($AJ$2:AJ1798)</f>
        <v>53096.282115106078</v>
      </c>
      <c r="AL1798">
        <f t="shared" si="572"/>
        <v>0</v>
      </c>
      <c r="AM1798">
        <f>SUM($AL$2:AL1798)</f>
        <v>9233926.4778706953</v>
      </c>
      <c r="AN1798">
        <f>SUM($AH$2:AH1798)</f>
        <v>10312401.007337973</v>
      </c>
      <c r="AO1798">
        <f t="shared" si="573"/>
        <v>0</v>
      </c>
      <c r="AP1798">
        <f t="shared" si="574"/>
        <v>0</v>
      </c>
      <c r="AQ1798">
        <f t="shared" si="575"/>
        <v>0</v>
      </c>
      <c r="AR1798">
        <f>SUM($AQ$2:AQ1798)</f>
        <v>1553585.60858976</v>
      </c>
      <c r="AS1798">
        <f>SUM($AO$2:AO1798)</f>
        <v>829112155.21044683</v>
      </c>
    </row>
    <row r="1799" spans="1:45" x14ac:dyDescent="0.25">
      <c r="A1799">
        <v>1797</v>
      </c>
      <c r="B1799" s="4">
        <v>0</v>
      </c>
      <c r="C1799">
        <f t="shared" si="561"/>
        <v>0</v>
      </c>
      <c r="D1799" s="5">
        <f t="shared" si="576"/>
        <v>0</v>
      </c>
      <c r="E1799">
        <f t="shared" si="562"/>
        <v>0</v>
      </c>
      <c r="F1799">
        <f t="shared" si="563"/>
        <v>0</v>
      </c>
      <c r="G1799">
        <f>SUM($E$2:E1799)</f>
        <v>9129742.6191926654</v>
      </c>
      <c r="H1799">
        <f>SUM($F$2:F1799)</f>
        <v>347657148.42904949</v>
      </c>
      <c r="R1799">
        <f t="shared" si="564"/>
        <v>9129.7426191926661</v>
      </c>
      <c r="S1799">
        <f t="shared" si="565"/>
        <v>347657.14842904947</v>
      </c>
      <c r="U1799">
        <v>1797</v>
      </c>
      <c r="V1799" s="4">
        <v>0</v>
      </c>
      <c r="W1799">
        <f t="shared" si="566"/>
        <v>0</v>
      </c>
      <c r="X1799" s="5">
        <f t="shared" si="560"/>
        <v>0</v>
      </c>
      <c r="Y1799">
        <f t="shared" si="567"/>
        <v>0</v>
      </c>
      <c r="Z1799">
        <f t="shared" si="567"/>
        <v>0</v>
      </c>
      <c r="AA1799">
        <f>SUM($E$2:$E1799)</f>
        <v>9129742.6191926654</v>
      </c>
      <c r="AB1799">
        <f>SUM($F$2:$F1799)</f>
        <v>347657148.42904949</v>
      </c>
      <c r="AC1799">
        <f t="shared" si="559"/>
        <v>0</v>
      </c>
      <c r="AD1799">
        <f t="shared" si="558"/>
        <v>0</v>
      </c>
      <c r="AE1799">
        <f t="shared" si="577"/>
        <v>0</v>
      </c>
      <c r="AF1799">
        <f t="shared" si="568"/>
        <v>0</v>
      </c>
      <c r="AG1799">
        <f t="shared" si="569"/>
        <v>0</v>
      </c>
      <c r="AH1799">
        <f>ABS($AF1799)</f>
        <v>0</v>
      </c>
      <c r="AI1799">
        <f t="shared" si="570"/>
        <v>0</v>
      </c>
      <c r="AJ1799">
        <f t="shared" si="571"/>
        <v>0</v>
      </c>
      <c r="AK1799">
        <f>SUM($AJ$2:AJ1799)</f>
        <v>53096.282115106078</v>
      </c>
      <c r="AL1799">
        <f t="shared" si="572"/>
        <v>0</v>
      </c>
      <c r="AM1799">
        <f>SUM($AL$2:AL1799)</f>
        <v>9233926.4778706953</v>
      </c>
      <c r="AN1799">
        <f>SUM($AH$2:AH1799)</f>
        <v>10312401.007337973</v>
      </c>
      <c r="AO1799">
        <f t="shared" si="573"/>
        <v>0</v>
      </c>
      <c r="AP1799">
        <f t="shared" si="574"/>
        <v>0</v>
      </c>
      <c r="AQ1799">
        <f t="shared" si="575"/>
        <v>0</v>
      </c>
      <c r="AR1799">
        <f>SUM($AQ$2:AQ1799)</f>
        <v>1553585.60858976</v>
      </c>
      <c r="AS1799">
        <f>SUM($AO$2:AO1799)</f>
        <v>829112155.21044683</v>
      </c>
    </row>
    <row r="1800" spans="1:45" x14ac:dyDescent="0.25">
      <c r="A1800">
        <v>1798</v>
      </c>
      <c r="B1800" s="4">
        <v>0</v>
      </c>
      <c r="C1800">
        <f t="shared" si="561"/>
        <v>0</v>
      </c>
      <c r="D1800" s="5">
        <f t="shared" si="576"/>
        <v>0</v>
      </c>
      <c r="E1800">
        <f t="shared" si="562"/>
        <v>0</v>
      </c>
      <c r="F1800">
        <f t="shared" si="563"/>
        <v>0</v>
      </c>
      <c r="G1800">
        <f>SUM($E$2:E1800)</f>
        <v>9129742.6191926654</v>
      </c>
      <c r="H1800">
        <f>SUM($F$2:F1800)</f>
        <v>347657148.42904949</v>
      </c>
      <c r="R1800">
        <f t="shared" si="564"/>
        <v>9129.7426191926661</v>
      </c>
      <c r="S1800">
        <f t="shared" si="565"/>
        <v>347657.14842904947</v>
      </c>
      <c r="U1800">
        <v>1798</v>
      </c>
      <c r="V1800" s="4">
        <v>0</v>
      </c>
      <c r="W1800">
        <f t="shared" si="566"/>
        <v>0</v>
      </c>
      <c r="X1800" s="5">
        <f t="shared" si="560"/>
        <v>0</v>
      </c>
      <c r="Y1800">
        <f t="shared" si="567"/>
        <v>0</v>
      </c>
      <c r="Z1800">
        <f t="shared" si="567"/>
        <v>0</v>
      </c>
      <c r="AA1800">
        <f>SUM($E$2:$E1800)</f>
        <v>9129742.6191926654</v>
      </c>
      <c r="AB1800">
        <f>SUM($F$2:$F1800)</f>
        <v>347657148.42904949</v>
      </c>
      <c r="AC1800">
        <f t="shared" si="559"/>
        <v>0</v>
      </c>
      <c r="AD1800">
        <f t="shared" si="558"/>
        <v>0</v>
      </c>
      <c r="AE1800">
        <f t="shared" si="577"/>
        <v>0</v>
      </c>
      <c r="AF1800">
        <f t="shared" si="568"/>
        <v>0</v>
      </c>
      <c r="AG1800">
        <f t="shared" si="569"/>
        <v>0</v>
      </c>
      <c r="AH1800">
        <f>ABS($AF1800)</f>
        <v>0</v>
      </c>
      <c r="AI1800">
        <f t="shared" si="570"/>
        <v>0</v>
      </c>
      <c r="AJ1800">
        <f t="shared" si="571"/>
        <v>0</v>
      </c>
      <c r="AK1800">
        <f>SUM($AJ$2:AJ1800)</f>
        <v>53096.282115106078</v>
      </c>
      <c r="AL1800">
        <f t="shared" si="572"/>
        <v>0</v>
      </c>
      <c r="AM1800">
        <f>SUM($AL$2:AL1800)</f>
        <v>9233926.4778706953</v>
      </c>
      <c r="AN1800">
        <f>SUM($AH$2:AH1800)</f>
        <v>10312401.007337973</v>
      </c>
      <c r="AO1800">
        <f t="shared" si="573"/>
        <v>0</v>
      </c>
      <c r="AP1800">
        <f t="shared" si="574"/>
        <v>0</v>
      </c>
      <c r="AQ1800">
        <f t="shared" si="575"/>
        <v>0</v>
      </c>
      <c r="AR1800">
        <f>SUM($AQ$2:AQ1800)</f>
        <v>1553585.60858976</v>
      </c>
      <c r="AS1800">
        <f>SUM($AO$2:AO1800)</f>
        <v>829112155.21044683</v>
      </c>
    </row>
    <row r="1801" spans="1:45" x14ac:dyDescent="0.25">
      <c r="A1801">
        <v>1799</v>
      </c>
      <c r="B1801" s="4">
        <v>0</v>
      </c>
      <c r="C1801">
        <f t="shared" si="561"/>
        <v>0</v>
      </c>
      <c r="D1801" s="5">
        <f t="shared" si="576"/>
        <v>0</v>
      </c>
      <c r="E1801">
        <f t="shared" si="562"/>
        <v>0</v>
      </c>
      <c r="F1801">
        <f t="shared" si="563"/>
        <v>0</v>
      </c>
      <c r="G1801">
        <f>SUM($E$2:E1801)</f>
        <v>9129742.6191926654</v>
      </c>
      <c r="H1801">
        <f>SUM($F$2:F1801)</f>
        <v>347657148.42904949</v>
      </c>
      <c r="R1801">
        <f t="shared" si="564"/>
        <v>9129.7426191926661</v>
      </c>
      <c r="S1801">
        <f t="shared" si="565"/>
        <v>347657.14842904947</v>
      </c>
      <c r="U1801">
        <v>1799</v>
      </c>
      <c r="V1801" s="4">
        <v>0</v>
      </c>
      <c r="W1801">
        <f t="shared" si="566"/>
        <v>0</v>
      </c>
      <c r="X1801" s="5">
        <f t="shared" si="560"/>
        <v>0</v>
      </c>
      <c r="Y1801">
        <f t="shared" si="567"/>
        <v>0</v>
      </c>
      <c r="Z1801">
        <f t="shared" si="567"/>
        <v>0</v>
      </c>
      <c r="AA1801">
        <f>SUM($E$2:$E1801)</f>
        <v>9129742.6191926654</v>
      </c>
      <c r="AB1801">
        <f>SUM($F$2:$F1801)</f>
        <v>347657148.42904949</v>
      </c>
      <c r="AC1801">
        <f t="shared" si="559"/>
        <v>0</v>
      </c>
      <c r="AD1801">
        <f t="shared" si="558"/>
        <v>0</v>
      </c>
      <c r="AE1801">
        <f t="shared" si="577"/>
        <v>0</v>
      </c>
      <c r="AF1801">
        <f t="shared" si="568"/>
        <v>0</v>
      </c>
      <c r="AG1801">
        <f t="shared" si="569"/>
        <v>0</v>
      </c>
      <c r="AH1801">
        <f>ABS($AF1801)</f>
        <v>0</v>
      </c>
      <c r="AI1801">
        <f t="shared" si="570"/>
        <v>0</v>
      </c>
      <c r="AJ1801">
        <f t="shared" si="571"/>
        <v>0</v>
      </c>
      <c r="AK1801">
        <f>SUM($AJ$2:AJ1801)</f>
        <v>53096.282115106078</v>
      </c>
      <c r="AL1801">
        <f t="shared" si="572"/>
        <v>0</v>
      </c>
      <c r="AM1801">
        <f>SUM($AL$2:AL1801)</f>
        <v>9233926.4778706953</v>
      </c>
      <c r="AN1801">
        <f>SUM($AH$2:AH1801)</f>
        <v>10312401.007337973</v>
      </c>
      <c r="AO1801">
        <f t="shared" si="573"/>
        <v>0</v>
      </c>
      <c r="AP1801">
        <f t="shared" si="574"/>
        <v>0</v>
      </c>
      <c r="AQ1801">
        <f t="shared" si="575"/>
        <v>0</v>
      </c>
      <c r="AR1801">
        <f>SUM($AQ$2:AQ1801)</f>
        <v>1553585.60858976</v>
      </c>
      <c r="AS1801">
        <f>SUM($AO$2:AO1801)</f>
        <v>829112155.21044683</v>
      </c>
    </row>
    <row r="1802" spans="1:45" x14ac:dyDescent="0.25">
      <c r="A1802">
        <v>1800</v>
      </c>
      <c r="B1802" s="4">
        <v>0</v>
      </c>
      <c r="C1802">
        <f t="shared" si="561"/>
        <v>0</v>
      </c>
      <c r="D1802" s="5">
        <f t="shared" si="576"/>
        <v>0</v>
      </c>
      <c r="E1802">
        <f t="shared" si="562"/>
        <v>0</v>
      </c>
      <c r="F1802">
        <f t="shared" si="563"/>
        <v>0</v>
      </c>
      <c r="G1802">
        <f>SUM($E$2:E1802)</f>
        <v>9129742.6191926654</v>
      </c>
      <c r="H1802">
        <f>SUM($F$2:F1802)</f>
        <v>347657148.42904949</v>
      </c>
      <c r="R1802">
        <f t="shared" si="564"/>
        <v>9129.7426191926661</v>
      </c>
      <c r="S1802">
        <f t="shared" si="565"/>
        <v>347657.14842904947</v>
      </c>
      <c r="U1802">
        <v>1800</v>
      </c>
      <c r="V1802" s="4">
        <v>0</v>
      </c>
      <c r="W1802">
        <f t="shared" si="566"/>
        <v>0</v>
      </c>
      <c r="X1802" s="5">
        <f t="shared" si="560"/>
        <v>0</v>
      </c>
      <c r="Y1802">
        <f t="shared" si="567"/>
        <v>0</v>
      </c>
      <c r="Z1802">
        <f t="shared" si="567"/>
        <v>0</v>
      </c>
      <c r="AA1802">
        <f>SUM($E$2:$E1802)</f>
        <v>9129742.6191926654</v>
      </c>
      <c r="AB1802">
        <f>SUM($F$2:$F1802)</f>
        <v>347657148.42904949</v>
      </c>
      <c r="AC1802">
        <f t="shared" si="559"/>
        <v>0</v>
      </c>
      <c r="AD1802">
        <f t="shared" ref="AD1802" si="578">0.5*1446.052*W1801^2</f>
        <v>0</v>
      </c>
      <c r="AE1802">
        <f t="shared" si="577"/>
        <v>0</v>
      </c>
      <c r="AF1802">
        <f t="shared" si="568"/>
        <v>0</v>
      </c>
      <c r="AG1802">
        <f t="shared" si="569"/>
        <v>0</v>
      </c>
      <c r="AH1802">
        <f>ABS($AF1802)</f>
        <v>0</v>
      </c>
      <c r="AI1802">
        <f t="shared" si="570"/>
        <v>0</v>
      </c>
      <c r="AJ1802">
        <f t="shared" si="571"/>
        <v>0</v>
      </c>
      <c r="AK1802">
        <f>SUM($AJ$2:AJ1802)</f>
        <v>53096.282115106078</v>
      </c>
      <c r="AL1802">
        <f t="shared" si="572"/>
        <v>0</v>
      </c>
      <c r="AM1802">
        <f>SUM($AL$2:AL1802)</f>
        <v>9233926.4778706953</v>
      </c>
      <c r="AN1802">
        <f>SUM($AH$2:AH1802)</f>
        <v>10312401.007337973</v>
      </c>
      <c r="AO1802">
        <f t="shared" si="573"/>
        <v>0</v>
      </c>
      <c r="AP1802">
        <f t="shared" si="574"/>
        <v>0</v>
      </c>
      <c r="AQ1802">
        <f t="shared" si="575"/>
        <v>0</v>
      </c>
      <c r="AR1802">
        <f>SUM($AQ$2:AQ1802)</f>
        <v>1553585.60858976</v>
      </c>
      <c r="AS1802">
        <f>SUM($AO$2:AO1802)</f>
        <v>829112155.21044683</v>
      </c>
    </row>
  </sheetData>
  <autoFilter ref="U1:AH1802" xr:uid="{CC97C0AA-95A4-4924-9592-649506D3F258}"/>
  <conditionalFormatting sqref="AE1:AE1048576">
    <cfRule type="cellIs" dxfId="13" priority="13" operator="lessThan">
      <formula>0</formula>
    </cfRule>
  </conditionalFormatting>
  <conditionalFormatting sqref="AF1:AF1048576">
    <cfRule type="cellIs" dxfId="12" priority="9" operator="lessThan">
      <formula>0</formula>
    </cfRule>
  </conditionalFormatting>
  <conditionalFormatting sqref="AG1:AG1048576">
    <cfRule type="cellIs" dxfId="11" priority="8" operator="lessThan">
      <formula>0</formula>
    </cfRule>
  </conditionalFormatting>
  <conditionalFormatting sqref="AH1:AH1048576">
    <cfRule type="cellIs" dxfId="10" priority="7" operator="lessThan">
      <formula>0</formula>
    </cfRule>
  </conditionalFormatting>
  <conditionalFormatting sqref="Z1:Z1048576">
    <cfRule type="cellIs" dxfId="9" priority="6" operator="lessThan">
      <formula>0</formula>
    </cfRule>
  </conditionalFormatting>
  <conditionalFormatting sqref="AI1:AI1048576">
    <cfRule type="cellIs" dxfId="8" priority="5" operator="lessThan">
      <formula>0</formula>
    </cfRule>
  </conditionalFormatting>
  <conditionalFormatting sqref="AJ1:AJ1048576">
    <cfRule type="cellIs" dxfId="7" priority="4" operator="lessThan">
      <formula>0</formula>
    </cfRule>
  </conditionalFormatting>
  <conditionalFormatting sqref="AN1:AN1048576 AO1:AS1">
    <cfRule type="cellIs" dxfId="6" priority="3" operator="lessThan">
      <formula>0</formula>
    </cfRule>
  </conditionalFormatting>
  <conditionalFormatting sqref="AO1:AO1048576">
    <cfRule type="cellIs" dxfId="5" priority="2" operator="lessThan">
      <formula>0</formula>
    </cfRule>
  </conditionalFormatting>
  <conditionalFormatting sqref="AS1:AS1048576">
    <cfRule type="cellIs" dxfId="4" priority="1" operator="lessThan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786A4-5594-4067-B8C1-BCB9140A5975}">
  <dimension ref="B1:AH1803"/>
  <sheetViews>
    <sheetView tabSelected="1" topLeftCell="X1" workbookViewId="0">
      <selection activeCell="AC1" sqref="AC1:AH1"/>
    </sheetView>
  </sheetViews>
  <sheetFormatPr defaultRowHeight="15" x14ac:dyDescent="0.25"/>
  <cols>
    <col min="2" max="2" width="9.140625" style="9"/>
    <col min="3" max="3" width="12.7109375" style="9" customWidth="1"/>
    <col min="4" max="4" width="12" style="9" customWidth="1"/>
    <col min="5" max="5" width="19.7109375" style="9" customWidth="1"/>
    <col min="7" max="7" width="17.7109375" style="9" customWidth="1"/>
    <col min="8" max="8" width="29.42578125" style="9" customWidth="1"/>
    <col min="9" max="9" width="28.28515625" style="9" customWidth="1"/>
    <col min="10" max="10" width="17.5703125" style="9" customWidth="1"/>
    <col min="11" max="11" width="29.28515625" style="9" customWidth="1"/>
    <col min="12" max="12" width="16.7109375" style="9" customWidth="1"/>
    <col min="13" max="13" width="28.5703125" style="9" customWidth="1"/>
    <col min="14" max="14" width="27.42578125" style="9" customWidth="1"/>
    <col min="15" max="15" width="19.5703125" customWidth="1"/>
    <col min="16" max="18" width="28.140625" style="9" customWidth="1"/>
    <col min="19" max="19" width="17.7109375" style="9" customWidth="1"/>
    <col min="20" max="20" width="27.28515625" style="9" customWidth="1"/>
    <col min="21" max="21" width="17.42578125" style="9" customWidth="1"/>
    <col min="22" max="22" width="15.85546875" customWidth="1"/>
    <col min="23" max="23" width="15.85546875" style="9" customWidth="1"/>
    <col min="24" max="24" width="15" style="9" customWidth="1"/>
    <col min="25" max="25" width="19" bestFit="1" customWidth="1"/>
    <col min="26" max="26" width="29.7109375" bestFit="1" customWidth="1"/>
    <col min="27" max="27" width="33.42578125" bestFit="1" customWidth="1"/>
    <col min="30" max="30" width="17.7109375" bestFit="1" customWidth="1"/>
    <col min="32" max="32" width="13.7109375" bestFit="1" customWidth="1"/>
    <col min="33" max="33" width="19" bestFit="1" customWidth="1"/>
    <col min="34" max="34" width="8.42578125" customWidth="1"/>
  </cols>
  <sheetData>
    <row r="1" spans="2:34" x14ac:dyDescent="0.25">
      <c r="B1" s="12" t="s">
        <v>33</v>
      </c>
      <c r="C1" s="12"/>
      <c r="D1" s="12"/>
      <c r="E1" s="12"/>
      <c r="G1" s="12" t="s">
        <v>34</v>
      </c>
      <c r="H1" s="12"/>
      <c r="I1" s="12"/>
      <c r="J1" s="12"/>
      <c r="K1" s="12"/>
      <c r="L1" s="12"/>
      <c r="M1" s="12"/>
      <c r="N1" s="12"/>
      <c r="P1" s="12" t="s">
        <v>35</v>
      </c>
      <c r="Q1" s="12"/>
      <c r="R1" s="12"/>
      <c r="S1" s="12"/>
      <c r="T1" s="12"/>
      <c r="U1" s="12"/>
      <c r="W1" s="12" t="s">
        <v>36</v>
      </c>
      <c r="X1" s="12"/>
      <c r="Y1" s="12"/>
      <c r="Z1" s="12"/>
      <c r="AA1" s="12"/>
      <c r="AC1" s="12" t="s">
        <v>44</v>
      </c>
      <c r="AD1" s="12"/>
      <c r="AE1" s="12"/>
      <c r="AF1" s="12"/>
      <c r="AG1" s="12"/>
      <c r="AH1" s="12"/>
    </row>
    <row r="2" spans="2:34" x14ac:dyDescent="0.25">
      <c r="B2" s="7" t="s">
        <v>0</v>
      </c>
      <c r="C2" s="7" t="s">
        <v>27</v>
      </c>
      <c r="D2" s="7" t="s">
        <v>7</v>
      </c>
      <c r="E2" s="7" t="s">
        <v>1</v>
      </c>
      <c r="G2" s="7" t="s">
        <v>28</v>
      </c>
      <c r="H2" s="7" t="s">
        <v>37</v>
      </c>
      <c r="I2" s="7" t="s">
        <v>24</v>
      </c>
      <c r="J2" s="7" t="s">
        <v>16</v>
      </c>
      <c r="K2" s="7" t="s">
        <v>38</v>
      </c>
      <c r="L2" s="7" t="s">
        <v>2</v>
      </c>
      <c r="M2" s="7" t="s">
        <v>39</v>
      </c>
      <c r="N2" s="7" t="s">
        <v>4</v>
      </c>
      <c r="P2" s="7" t="s">
        <v>29</v>
      </c>
      <c r="Q2" s="7" t="s">
        <v>40</v>
      </c>
      <c r="R2" s="7" t="s">
        <v>31</v>
      </c>
      <c r="S2" s="7" t="s">
        <v>30</v>
      </c>
      <c r="T2" s="7" t="s">
        <v>5</v>
      </c>
      <c r="U2" s="7" t="s">
        <v>19</v>
      </c>
      <c r="W2" s="7" t="s">
        <v>17</v>
      </c>
      <c r="X2" s="7" t="s">
        <v>32</v>
      </c>
      <c r="Y2" s="11" t="s">
        <v>41</v>
      </c>
      <c r="Z2" s="11" t="s">
        <v>42</v>
      </c>
      <c r="AA2" s="11" t="s">
        <v>43</v>
      </c>
      <c r="AC2" s="7" t="s">
        <v>8</v>
      </c>
      <c r="AD2" s="11" t="s">
        <v>45</v>
      </c>
      <c r="AE2" s="7" t="s">
        <v>10</v>
      </c>
      <c r="AF2" s="11" t="s">
        <v>46</v>
      </c>
      <c r="AG2" s="11" t="s">
        <v>47</v>
      </c>
      <c r="AH2" s="7" t="s">
        <v>13</v>
      </c>
    </row>
    <row r="3" spans="2:34" x14ac:dyDescent="0.25">
      <c r="B3" s="8">
        <v>0</v>
      </c>
      <c r="C3" s="6">
        <v>0</v>
      </c>
      <c r="D3" s="8">
        <v>0</v>
      </c>
      <c r="E3" s="10">
        <v>0</v>
      </c>
      <c r="G3" s="8">
        <v>0</v>
      </c>
      <c r="H3" s="8">
        <f>MAX(G3,0)</f>
        <v>0</v>
      </c>
      <c r="I3" s="8">
        <f>SUM($H$3:H3)</f>
        <v>0</v>
      </c>
      <c r="J3" s="8">
        <v>0</v>
      </c>
      <c r="K3" s="8">
        <f>MAX(J3,0)</f>
        <v>0</v>
      </c>
      <c r="L3" s="8">
        <v>0</v>
      </c>
      <c r="M3" s="8">
        <f>MAX(L3,0)</f>
        <v>0</v>
      </c>
      <c r="N3" s="8">
        <f>SUM($M$3:M3)</f>
        <v>0</v>
      </c>
      <c r="P3" s="8">
        <f>MIN(G3,0)</f>
        <v>0</v>
      </c>
      <c r="Q3" s="8">
        <f>ABS(P3)</f>
        <v>0</v>
      </c>
      <c r="R3" s="8">
        <f>SUM($Q$3:Q3)</f>
        <v>0</v>
      </c>
      <c r="S3" s="8">
        <v>0</v>
      </c>
      <c r="T3" s="8">
        <f>SUM($S$3:S3)</f>
        <v>0</v>
      </c>
      <c r="U3" s="8">
        <v>0</v>
      </c>
      <c r="W3" s="8">
        <v>0</v>
      </c>
      <c r="X3" s="8">
        <v>0</v>
      </c>
      <c r="Y3" s="8">
        <f>0.7*S3</f>
        <v>0</v>
      </c>
      <c r="Z3" s="8">
        <f>SUM($Y$3:Y3)</f>
        <v>0</v>
      </c>
      <c r="AA3" s="8">
        <f>ABS(Z3)</f>
        <v>0</v>
      </c>
      <c r="AC3" s="8">
        <v>0.3</v>
      </c>
      <c r="AD3" s="8">
        <v>2.66</v>
      </c>
      <c r="AE3" s="8">
        <v>0.01</v>
      </c>
      <c r="AF3" s="8">
        <v>1446.0519999999999</v>
      </c>
      <c r="AG3" s="8">
        <v>1.2250000000000001</v>
      </c>
      <c r="AH3" s="8">
        <v>9.81</v>
      </c>
    </row>
    <row r="4" spans="2:34" x14ac:dyDescent="0.25">
      <c r="B4" s="8">
        <v>1</v>
      </c>
      <c r="C4" s="6">
        <v>0</v>
      </c>
      <c r="D4" s="8">
        <v>0</v>
      </c>
      <c r="E4" s="10">
        <v>0</v>
      </c>
      <c r="G4" s="8">
        <v>0</v>
      </c>
      <c r="H4" s="8">
        <f t="shared" ref="H4:H67" si="0">MAX(G4,0)</f>
        <v>0</v>
      </c>
      <c r="I4" s="8">
        <f>SUM($H$3:H4)</f>
        <v>0</v>
      </c>
      <c r="J4" s="8">
        <v>0</v>
      </c>
      <c r="K4" s="8">
        <f t="shared" ref="K4:K67" si="1">MAX(J4,0)</f>
        <v>0</v>
      </c>
      <c r="L4" s="8">
        <v>0</v>
      </c>
      <c r="M4" s="8">
        <f t="shared" ref="M4:M67" si="2">MAX(L4,0)</f>
        <v>0</v>
      </c>
      <c r="N4" s="8">
        <f>SUM($M$3:M4)</f>
        <v>0</v>
      </c>
      <c r="P4" s="8">
        <f t="shared" ref="P4:P67" si="3">MIN(G4,0)</f>
        <v>0</v>
      </c>
      <c r="Q4" s="8">
        <f t="shared" ref="Q4:Q67" si="4">ABS(P4)</f>
        <v>0</v>
      </c>
      <c r="R4" s="8">
        <f>SUM($Q$3:Q4)</f>
        <v>0</v>
      </c>
      <c r="S4" s="8">
        <v>0</v>
      </c>
      <c r="T4" s="8">
        <f>SUM($S$3:S4)</f>
        <v>0</v>
      </c>
      <c r="U4" s="8">
        <v>0</v>
      </c>
      <c r="W4" s="8">
        <v>0</v>
      </c>
      <c r="X4" s="8">
        <v>0</v>
      </c>
      <c r="Y4" s="8">
        <f t="shared" ref="Y4:Y67" si="5">0.7*S4</f>
        <v>0</v>
      </c>
      <c r="Z4" s="8">
        <f>SUM($Y$3:Y4)</f>
        <v>0</v>
      </c>
      <c r="AA4" s="8">
        <f t="shared" ref="AA4:AA67" si="6">ABS(Z4)</f>
        <v>0</v>
      </c>
    </row>
    <row r="5" spans="2:34" x14ac:dyDescent="0.25">
      <c r="B5" s="8">
        <v>2</v>
      </c>
      <c r="C5" s="6">
        <v>0</v>
      </c>
      <c r="D5" s="8">
        <v>0</v>
      </c>
      <c r="E5" s="10">
        <v>0</v>
      </c>
      <c r="G5" s="8">
        <v>0</v>
      </c>
      <c r="H5" s="8">
        <f t="shared" si="0"/>
        <v>0</v>
      </c>
      <c r="I5" s="8">
        <f>SUM($H$3:H5)</f>
        <v>0</v>
      </c>
      <c r="J5" s="8">
        <v>0</v>
      </c>
      <c r="K5" s="8">
        <f t="shared" si="1"/>
        <v>0</v>
      </c>
      <c r="L5" s="8">
        <v>0</v>
      </c>
      <c r="M5" s="8">
        <f t="shared" si="2"/>
        <v>0</v>
      </c>
      <c r="N5" s="8">
        <f>SUM($M$3:M5)</f>
        <v>0</v>
      </c>
      <c r="P5" s="8">
        <f t="shared" si="3"/>
        <v>0</v>
      </c>
      <c r="Q5" s="8">
        <f t="shared" si="4"/>
        <v>0</v>
      </c>
      <c r="R5" s="8">
        <f>SUM($Q$3:Q5)</f>
        <v>0</v>
      </c>
      <c r="S5" s="8">
        <v>0</v>
      </c>
      <c r="T5" s="8">
        <f>SUM($S$3:S5)</f>
        <v>0</v>
      </c>
      <c r="U5" s="8">
        <v>0</v>
      </c>
      <c r="W5" s="8">
        <v>0</v>
      </c>
      <c r="X5" s="8">
        <v>0</v>
      </c>
      <c r="Y5" s="8">
        <f t="shared" si="5"/>
        <v>0</v>
      </c>
      <c r="Z5" s="8">
        <f>SUM($Y$3:Y5)</f>
        <v>0</v>
      </c>
      <c r="AA5" s="8">
        <f t="shared" si="6"/>
        <v>0</v>
      </c>
    </row>
    <row r="6" spans="2:34" x14ac:dyDescent="0.25">
      <c r="B6" s="8">
        <v>3</v>
      </c>
      <c r="C6" s="6">
        <v>0</v>
      </c>
      <c r="D6" s="8">
        <v>0</v>
      </c>
      <c r="E6" s="10">
        <v>0</v>
      </c>
      <c r="G6" s="8">
        <v>0</v>
      </c>
      <c r="H6" s="8">
        <f t="shared" si="0"/>
        <v>0</v>
      </c>
      <c r="I6" s="8">
        <f>SUM($H$3:H6)</f>
        <v>0</v>
      </c>
      <c r="J6" s="8">
        <v>0</v>
      </c>
      <c r="K6" s="8">
        <f t="shared" si="1"/>
        <v>0</v>
      </c>
      <c r="L6" s="8">
        <v>0</v>
      </c>
      <c r="M6" s="8">
        <f t="shared" si="2"/>
        <v>0</v>
      </c>
      <c r="N6" s="8">
        <f>SUM($M$3:M6)</f>
        <v>0</v>
      </c>
      <c r="P6" s="8">
        <f t="shared" si="3"/>
        <v>0</v>
      </c>
      <c r="Q6" s="8">
        <f t="shared" si="4"/>
        <v>0</v>
      </c>
      <c r="R6" s="8">
        <f>SUM($Q$3:Q6)</f>
        <v>0</v>
      </c>
      <c r="S6" s="8">
        <v>0</v>
      </c>
      <c r="T6" s="8">
        <f>SUM($S$3:S6)</f>
        <v>0</v>
      </c>
      <c r="U6" s="8">
        <v>0</v>
      </c>
      <c r="W6" s="8">
        <v>0</v>
      </c>
      <c r="X6" s="8">
        <v>0</v>
      </c>
      <c r="Y6" s="8">
        <f t="shared" si="5"/>
        <v>0</v>
      </c>
      <c r="Z6" s="8">
        <f>SUM($Y$3:Y6)</f>
        <v>0</v>
      </c>
      <c r="AA6" s="8">
        <f t="shared" si="6"/>
        <v>0</v>
      </c>
    </row>
    <row r="7" spans="2:34" x14ac:dyDescent="0.25">
      <c r="B7" s="8">
        <v>4</v>
      </c>
      <c r="C7" s="6">
        <v>0</v>
      </c>
      <c r="D7" s="8">
        <v>0</v>
      </c>
      <c r="E7" s="10">
        <v>0</v>
      </c>
      <c r="G7" s="8">
        <v>0</v>
      </c>
      <c r="H7" s="8">
        <f t="shared" si="0"/>
        <v>0</v>
      </c>
      <c r="I7" s="8">
        <f>SUM($H$3:H7)</f>
        <v>0</v>
      </c>
      <c r="J7" s="8">
        <v>0</v>
      </c>
      <c r="K7" s="8">
        <f t="shared" si="1"/>
        <v>0</v>
      </c>
      <c r="L7" s="8">
        <v>0</v>
      </c>
      <c r="M7" s="8">
        <f t="shared" si="2"/>
        <v>0</v>
      </c>
      <c r="N7" s="8">
        <f>SUM($M$3:M7)</f>
        <v>0</v>
      </c>
      <c r="P7" s="8">
        <f t="shared" si="3"/>
        <v>0</v>
      </c>
      <c r="Q7" s="8">
        <f t="shared" si="4"/>
        <v>0</v>
      </c>
      <c r="R7" s="8">
        <f>SUM($Q$3:Q7)</f>
        <v>0</v>
      </c>
      <c r="S7" s="8">
        <v>0</v>
      </c>
      <c r="T7" s="8">
        <f>SUM($S$3:S7)</f>
        <v>0</v>
      </c>
      <c r="U7" s="8">
        <v>0</v>
      </c>
      <c r="W7" s="8">
        <v>0</v>
      </c>
      <c r="X7" s="8">
        <v>0</v>
      </c>
      <c r="Y7" s="8">
        <f t="shared" si="5"/>
        <v>0</v>
      </c>
      <c r="Z7" s="8">
        <f>SUM($Y$3:Y7)</f>
        <v>0</v>
      </c>
      <c r="AA7" s="8">
        <f t="shared" si="6"/>
        <v>0</v>
      </c>
    </row>
    <row r="8" spans="2:34" x14ac:dyDescent="0.25">
      <c r="B8" s="8">
        <v>5</v>
      </c>
      <c r="C8" s="6">
        <v>0</v>
      </c>
      <c r="D8" s="8">
        <v>0</v>
      </c>
      <c r="E8" s="10">
        <v>0</v>
      </c>
      <c r="G8" s="8">
        <v>0</v>
      </c>
      <c r="H8" s="8">
        <f t="shared" si="0"/>
        <v>0</v>
      </c>
      <c r="I8" s="8">
        <f>SUM($H$3:H8)</f>
        <v>0</v>
      </c>
      <c r="J8" s="8">
        <v>0</v>
      </c>
      <c r="K8" s="8">
        <f t="shared" si="1"/>
        <v>0</v>
      </c>
      <c r="L8" s="8">
        <v>0</v>
      </c>
      <c r="M8" s="8">
        <f t="shared" si="2"/>
        <v>0</v>
      </c>
      <c r="N8" s="8">
        <f>SUM($M$3:M8)</f>
        <v>0</v>
      </c>
      <c r="P8" s="8">
        <f t="shared" si="3"/>
        <v>0</v>
      </c>
      <c r="Q8" s="8">
        <f t="shared" si="4"/>
        <v>0</v>
      </c>
      <c r="R8" s="8">
        <f>SUM($Q$3:Q8)</f>
        <v>0</v>
      </c>
      <c r="S8" s="8">
        <v>0</v>
      </c>
      <c r="T8" s="8">
        <f>SUM($S$3:S8)</f>
        <v>0</v>
      </c>
      <c r="U8" s="8">
        <v>0</v>
      </c>
      <c r="W8" s="8">
        <v>0</v>
      </c>
      <c r="X8" s="8">
        <v>0</v>
      </c>
      <c r="Y8" s="8">
        <f t="shared" si="5"/>
        <v>0</v>
      </c>
      <c r="Z8" s="8">
        <f>SUM($Y$3:Y8)</f>
        <v>0</v>
      </c>
      <c r="AA8" s="8">
        <f t="shared" si="6"/>
        <v>0</v>
      </c>
    </row>
    <row r="9" spans="2:34" x14ac:dyDescent="0.25">
      <c r="B9" s="8">
        <v>6</v>
      </c>
      <c r="C9" s="6">
        <v>0</v>
      </c>
      <c r="D9" s="8">
        <v>0</v>
      </c>
      <c r="E9" s="10">
        <v>0</v>
      </c>
      <c r="G9" s="8">
        <v>0</v>
      </c>
      <c r="H9" s="8">
        <f t="shared" si="0"/>
        <v>0</v>
      </c>
      <c r="I9" s="8">
        <f>SUM($H$3:H9)</f>
        <v>0</v>
      </c>
      <c r="J9" s="8">
        <v>0</v>
      </c>
      <c r="K9" s="8">
        <f t="shared" si="1"/>
        <v>0</v>
      </c>
      <c r="L9" s="8">
        <v>0</v>
      </c>
      <c r="M9" s="8">
        <f t="shared" si="2"/>
        <v>0</v>
      </c>
      <c r="N9" s="8">
        <f>SUM($M$3:M9)</f>
        <v>0</v>
      </c>
      <c r="P9" s="8">
        <f t="shared" si="3"/>
        <v>0</v>
      </c>
      <c r="Q9" s="8">
        <f t="shared" si="4"/>
        <v>0</v>
      </c>
      <c r="R9" s="8">
        <f>SUM($Q$3:Q9)</f>
        <v>0</v>
      </c>
      <c r="S9" s="8">
        <v>0</v>
      </c>
      <c r="T9" s="8">
        <f>SUM($S$3:S9)</f>
        <v>0</v>
      </c>
      <c r="U9" s="8">
        <v>0</v>
      </c>
      <c r="W9" s="8">
        <v>0</v>
      </c>
      <c r="X9" s="8">
        <v>0</v>
      </c>
      <c r="Y9" s="8">
        <f t="shared" si="5"/>
        <v>0</v>
      </c>
      <c r="Z9" s="8">
        <f>SUM($Y$3:Y9)</f>
        <v>0</v>
      </c>
      <c r="AA9" s="8">
        <f t="shared" si="6"/>
        <v>0</v>
      </c>
    </row>
    <row r="10" spans="2:34" x14ac:dyDescent="0.25">
      <c r="B10" s="8">
        <v>7</v>
      </c>
      <c r="C10" s="6">
        <v>0</v>
      </c>
      <c r="D10" s="8">
        <v>0</v>
      </c>
      <c r="E10" s="10">
        <v>0</v>
      </c>
      <c r="G10" s="8">
        <v>0</v>
      </c>
      <c r="H10" s="8">
        <f t="shared" si="0"/>
        <v>0</v>
      </c>
      <c r="I10" s="8">
        <f>SUM($H$3:H10)</f>
        <v>0</v>
      </c>
      <c r="J10" s="8">
        <v>0</v>
      </c>
      <c r="K10" s="8">
        <f t="shared" si="1"/>
        <v>0</v>
      </c>
      <c r="L10" s="8">
        <v>0</v>
      </c>
      <c r="M10" s="8">
        <f t="shared" si="2"/>
        <v>0</v>
      </c>
      <c r="N10" s="8">
        <f>SUM($M$3:M10)</f>
        <v>0</v>
      </c>
      <c r="P10" s="8">
        <f t="shared" si="3"/>
        <v>0</v>
      </c>
      <c r="Q10" s="8">
        <f t="shared" si="4"/>
        <v>0</v>
      </c>
      <c r="R10" s="8">
        <f>SUM($Q$3:Q10)</f>
        <v>0</v>
      </c>
      <c r="S10" s="8">
        <v>0</v>
      </c>
      <c r="T10" s="8">
        <f>SUM($S$3:S10)</f>
        <v>0</v>
      </c>
      <c r="U10" s="8">
        <v>0</v>
      </c>
      <c r="W10" s="8">
        <v>0</v>
      </c>
      <c r="X10" s="8">
        <v>0</v>
      </c>
      <c r="Y10" s="8">
        <f t="shared" si="5"/>
        <v>0</v>
      </c>
      <c r="Z10" s="8">
        <f>SUM($Y$3:Y10)</f>
        <v>0</v>
      </c>
      <c r="AA10" s="8">
        <f t="shared" si="6"/>
        <v>0</v>
      </c>
    </row>
    <row r="11" spans="2:34" x14ac:dyDescent="0.25">
      <c r="B11" s="8">
        <v>8</v>
      </c>
      <c r="C11" s="6">
        <v>0</v>
      </c>
      <c r="D11" s="8">
        <v>0</v>
      </c>
      <c r="E11" s="10">
        <v>0</v>
      </c>
      <c r="G11" s="8">
        <v>0</v>
      </c>
      <c r="H11" s="8">
        <f t="shared" si="0"/>
        <v>0</v>
      </c>
      <c r="I11" s="8">
        <f>SUM($H$3:H11)</f>
        <v>0</v>
      </c>
      <c r="J11" s="8">
        <v>0</v>
      </c>
      <c r="K11" s="8">
        <f t="shared" si="1"/>
        <v>0</v>
      </c>
      <c r="L11" s="8">
        <v>0</v>
      </c>
      <c r="M11" s="8">
        <f t="shared" si="2"/>
        <v>0</v>
      </c>
      <c r="N11" s="8">
        <f>SUM($M$3:M11)</f>
        <v>0</v>
      </c>
      <c r="P11" s="8">
        <f t="shared" si="3"/>
        <v>0</v>
      </c>
      <c r="Q11" s="8">
        <f t="shared" si="4"/>
        <v>0</v>
      </c>
      <c r="R11" s="8">
        <f>SUM($Q$3:Q11)</f>
        <v>0</v>
      </c>
      <c r="S11" s="8">
        <v>0</v>
      </c>
      <c r="T11" s="8">
        <f>SUM($S$3:S11)</f>
        <v>0</v>
      </c>
      <c r="U11" s="8">
        <v>0</v>
      </c>
      <c r="W11" s="8">
        <v>0</v>
      </c>
      <c r="X11" s="8">
        <v>0</v>
      </c>
      <c r="Y11" s="8">
        <f t="shared" si="5"/>
        <v>0</v>
      </c>
      <c r="Z11" s="8">
        <f>SUM($Y$3:Y11)</f>
        <v>0</v>
      </c>
      <c r="AA11" s="8">
        <f t="shared" si="6"/>
        <v>0</v>
      </c>
    </row>
    <row r="12" spans="2:34" x14ac:dyDescent="0.25">
      <c r="B12" s="8">
        <v>9</v>
      </c>
      <c r="C12" s="6">
        <v>0</v>
      </c>
      <c r="D12" s="8">
        <v>0</v>
      </c>
      <c r="E12" s="10">
        <v>0</v>
      </c>
      <c r="G12" s="8">
        <v>0</v>
      </c>
      <c r="H12" s="8">
        <f t="shared" si="0"/>
        <v>0</v>
      </c>
      <c r="I12" s="8">
        <f>SUM($H$3:H12)</f>
        <v>0</v>
      </c>
      <c r="J12" s="8">
        <v>0</v>
      </c>
      <c r="K12" s="8">
        <f t="shared" si="1"/>
        <v>0</v>
      </c>
      <c r="L12" s="8">
        <v>0</v>
      </c>
      <c r="M12" s="8">
        <f t="shared" si="2"/>
        <v>0</v>
      </c>
      <c r="N12" s="8">
        <f>SUM($M$3:M12)</f>
        <v>0</v>
      </c>
      <c r="P12" s="8">
        <f t="shared" si="3"/>
        <v>0</v>
      </c>
      <c r="Q12" s="8">
        <f t="shared" si="4"/>
        <v>0</v>
      </c>
      <c r="R12" s="8">
        <f>SUM($Q$3:Q12)</f>
        <v>0</v>
      </c>
      <c r="S12" s="8">
        <v>0</v>
      </c>
      <c r="T12" s="8">
        <f>SUM($S$3:S12)</f>
        <v>0</v>
      </c>
      <c r="U12" s="8">
        <v>0</v>
      </c>
      <c r="W12" s="8">
        <v>0</v>
      </c>
      <c r="X12" s="8">
        <v>0</v>
      </c>
      <c r="Y12" s="8">
        <f t="shared" si="5"/>
        <v>0</v>
      </c>
      <c r="Z12" s="8">
        <f>SUM($Y$3:Y12)</f>
        <v>0</v>
      </c>
      <c r="AA12" s="8">
        <f t="shared" si="6"/>
        <v>0</v>
      </c>
    </row>
    <row r="13" spans="2:34" x14ac:dyDescent="0.25">
      <c r="B13" s="8">
        <v>10</v>
      </c>
      <c r="C13" s="6">
        <v>0</v>
      </c>
      <c r="D13" s="8">
        <v>0</v>
      </c>
      <c r="E13" s="10">
        <v>0</v>
      </c>
      <c r="G13" s="8">
        <v>0</v>
      </c>
      <c r="H13" s="8">
        <f t="shared" si="0"/>
        <v>0</v>
      </c>
      <c r="I13" s="8">
        <f>SUM($H$3:H13)</f>
        <v>0</v>
      </c>
      <c r="J13" s="8">
        <v>0</v>
      </c>
      <c r="K13" s="8">
        <f t="shared" si="1"/>
        <v>0</v>
      </c>
      <c r="L13" s="8">
        <v>0</v>
      </c>
      <c r="M13" s="8">
        <f t="shared" si="2"/>
        <v>0</v>
      </c>
      <c r="N13" s="8">
        <f>SUM($M$3:M13)</f>
        <v>0</v>
      </c>
      <c r="P13" s="8">
        <f t="shared" si="3"/>
        <v>0</v>
      </c>
      <c r="Q13" s="8">
        <f t="shared" si="4"/>
        <v>0</v>
      </c>
      <c r="R13" s="8">
        <f>SUM($Q$3:Q13)</f>
        <v>0</v>
      </c>
      <c r="S13" s="8">
        <v>0</v>
      </c>
      <c r="T13" s="8">
        <f>SUM($S$3:S13)</f>
        <v>0</v>
      </c>
      <c r="U13" s="8">
        <v>0</v>
      </c>
      <c r="W13" s="8">
        <v>0</v>
      </c>
      <c r="X13" s="8">
        <v>0</v>
      </c>
      <c r="Y13" s="8">
        <f t="shared" si="5"/>
        <v>0</v>
      </c>
      <c r="Z13" s="8">
        <f>SUM($Y$3:Y13)</f>
        <v>0</v>
      </c>
      <c r="AA13" s="8">
        <f t="shared" si="6"/>
        <v>0</v>
      </c>
    </row>
    <row r="14" spans="2:34" x14ac:dyDescent="0.25">
      <c r="B14" s="8">
        <v>11</v>
      </c>
      <c r="C14" s="6">
        <v>0</v>
      </c>
      <c r="D14" s="8">
        <v>0</v>
      </c>
      <c r="E14" s="10">
        <v>0</v>
      </c>
      <c r="G14" s="8">
        <v>0</v>
      </c>
      <c r="H14" s="8">
        <f t="shared" si="0"/>
        <v>0</v>
      </c>
      <c r="I14" s="8">
        <f>SUM($H$3:H14)</f>
        <v>0</v>
      </c>
      <c r="J14" s="8">
        <v>0</v>
      </c>
      <c r="K14" s="8">
        <f t="shared" si="1"/>
        <v>0</v>
      </c>
      <c r="L14" s="8">
        <v>0</v>
      </c>
      <c r="M14" s="8">
        <f t="shared" si="2"/>
        <v>0</v>
      </c>
      <c r="N14" s="8">
        <f>SUM($M$3:M14)</f>
        <v>0</v>
      </c>
      <c r="P14" s="8">
        <f t="shared" si="3"/>
        <v>0</v>
      </c>
      <c r="Q14" s="8">
        <f t="shared" si="4"/>
        <v>0</v>
      </c>
      <c r="R14" s="8">
        <f>SUM($Q$3:Q14)</f>
        <v>0</v>
      </c>
      <c r="S14" s="8">
        <v>0</v>
      </c>
      <c r="T14" s="8">
        <f>SUM($S$3:S14)</f>
        <v>0</v>
      </c>
      <c r="U14" s="8">
        <v>0</v>
      </c>
      <c r="W14" s="8">
        <v>0</v>
      </c>
      <c r="X14" s="8">
        <v>0</v>
      </c>
      <c r="Y14" s="8">
        <f t="shared" si="5"/>
        <v>0</v>
      </c>
      <c r="Z14" s="8">
        <f>SUM($Y$3:Y14)</f>
        <v>0</v>
      </c>
      <c r="AA14" s="8">
        <f t="shared" si="6"/>
        <v>0</v>
      </c>
    </row>
    <row r="15" spans="2:34" x14ac:dyDescent="0.25">
      <c r="B15" s="8">
        <v>12</v>
      </c>
      <c r="C15" s="6">
        <v>0.2</v>
      </c>
      <c r="D15" s="8">
        <v>5.5555555555555559E-2</v>
      </c>
      <c r="E15" s="10">
        <v>7.7160493827160498E-3</v>
      </c>
      <c r="G15" s="8">
        <v>8.5009454670438966</v>
      </c>
      <c r="H15" s="8">
        <f t="shared" si="0"/>
        <v>8.5009454670438966</v>
      </c>
      <c r="I15" s="8">
        <f>SUM($H$3:H15)</f>
        <v>8.5009454670438966</v>
      </c>
      <c r="J15" s="8">
        <v>4.2504727335219483</v>
      </c>
      <c r="K15" s="8">
        <f t="shared" si="1"/>
        <v>4.2504727335219483</v>
      </c>
      <c r="L15" s="8">
        <v>4.2504727335219483</v>
      </c>
      <c r="M15" s="8">
        <f t="shared" si="2"/>
        <v>4.2504727335219483</v>
      </c>
      <c r="N15" s="8">
        <f>SUM($M$3:M15)</f>
        <v>4.2504727335219483</v>
      </c>
      <c r="P15" s="8">
        <f t="shared" si="3"/>
        <v>0</v>
      </c>
      <c r="Q15" s="8">
        <f t="shared" si="4"/>
        <v>0</v>
      </c>
      <c r="R15" s="8">
        <f>SUM($Q$3:Q15)</f>
        <v>0</v>
      </c>
      <c r="S15" s="8">
        <v>0</v>
      </c>
      <c r="T15" s="8">
        <f>SUM($S$3:S15)</f>
        <v>0</v>
      </c>
      <c r="U15" s="8">
        <v>0</v>
      </c>
      <c r="W15" s="8">
        <v>0</v>
      </c>
      <c r="X15" s="8">
        <v>2.2315617283950617</v>
      </c>
      <c r="Y15" s="8">
        <f t="shared" si="5"/>
        <v>0</v>
      </c>
      <c r="Z15" s="8">
        <f>SUM($Y$3:Y15)</f>
        <v>0</v>
      </c>
      <c r="AA15" s="8">
        <f t="shared" si="6"/>
        <v>0</v>
      </c>
    </row>
    <row r="16" spans="2:34" x14ac:dyDescent="0.25">
      <c r="B16" s="8">
        <v>13</v>
      </c>
      <c r="C16" s="6">
        <v>1.7</v>
      </c>
      <c r="D16" s="8">
        <v>0.47222222222222221</v>
      </c>
      <c r="E16" s="10">
        <v>5.7870370370370364E-2</v>
      </c>
      <c r="G16" s="8">
        <v>106.55706713849023</v>
      </c>
      <c r="H16" s="8">
        <f t="shared" si="0"/>
        <v>106.55706713849023</v>
      </c>
      <c r="I16" s="8">
        <f>SUM($H$3:H16)</f>
        <v>115.05801260553412</v>
      </c>
      <c r="J16" s="8">
        <v>53.278533569245113</v>
      </c>
      <c r="K16" s="8">
        <f t="shared" si="1"/>
        <v>53.278533569245113</v>
      </c>
      <c r="L16" s="8">
        <v>53.278533569245113</v>
      </c>
      <c r="M16" s="8">
        <f t="shared" si="2"/>
        <v>53.278533569245113</v>
      </c>
      <c r="N16" s="8">
        <f>SUM($M$3:M16)</f>
        <v>57.529006302767058</v>
      </c>
      <c r="P16" s="8">
        <f t="shared" si="3"/>
        <v>0</v>
      </c>
      <c r="Q16" s="8">
        <f t="shared" si="4"/>
        <v>0</v>
      </c>
      <c r="R16" s="8">
        <f>SUM($Q$3:Q16)</f>
        <v>0</v>
      </c>
      <c r="S16" s="8">
        <v>0</v>
      </c>
      <c r="T16" s="8">
        <f>SUM($S$3:S16)</f>
        <v>0</v>
      </c>
      <c r="U16" s="8">
        <v>0</v>
      </c>
      <c r="W16" s="8">
        <v>2.2315617283950617</v>
      </c>
      <c r="X16" s="8">
        <v>161.2303348765432</v>
      </c>
      <c r="Y16" s="8">
        <f t="shared" si="5"/>
        <v>0</v>
      </c>
      <c r="Z16" s="8">
        <f>SUM($Y$3:Y16)</f>
        <v>0</v>
      </c>
      <c r="AA16" s="8">
        <f t="shared" si="6"/>
        <v>0</v>
      </c>
    </row>
    <row r="17" spans="2:27" x14ac:dyDescent="0.25">
      <c r="B17" s="8">
        <v>14</v>
      </c>
      <c r="C17" s="6">
        <v>5.4</v>
      </c>
      <c r="D17" s="8">
        <v>1.5</v>
      </c>
      <c r="E17" s="10">
        <v>0.14274691358024691</v>
      </c>
      <c r="G17" s="8">
        <v>524.06535723981483</v>
      </c>
      <c r="H17" s="8">
        <f t="shared" si="0"/>
        <v>524.06535723981483</v>
      </c>
      <c r="I17" s="8">
        <f>SUM($H$3:H17)</f>
        <v>639.12336984534898</v>
      </c>
      <c r="J17" s="8">
        <v>262.03267861990741</v>
      </c>
      <c r="K17" s="8">
        <f t="shared" si="1"/>
        <v>262.03267861990741</v>
      </c>
      <c r="L17" s="8">
        <v>262.03267861990741</v>
      </c>
      <c r="M17" s="8">
        <f t="shared" si="2"/>
        <v>262.03267861990741</v>
      </c>
      <c r="N17" s="8">
        <f>SUM($M$3:M17)</f>
        <v>319.56168492267449</v>
      </c>
      <c r="P17" s="8">
        <f t="shared" si="3"/>
        <v>0</v>
      </c>
      <c r="Q17" s="8">
        <f t="shared" si="4"/>
        <v>0</v>
      </c>
      <c r="R17" s="8">
        <f>SUM($Q$3:Q17)</f>
        <v>0</v>
      </c>
      <c r="S17" s="8">
        <v>0</v>
      </c>
      <c r="T17" s="8">
        <f>SUM($S$3:S17)</f>
        <v>0</v>
      </c>
      <c r="U17" s="8">
        <v>0</v>
      </c>
      <c r="W17" s="8">
        <v>161.2303348765432</v>
      </c>
      <c r="X17" s="8">
        <v>1624.5769382716048</v>
      </c>
      <c r="Y17" s="8">
        <f t="shared" si="5"/>
        <v>0</v>
      </c>
      <c r="Z17" s="8">
        <f>SUM($Y$3:Y17)</f>
        <v>0</v>
      </c>
      <c r="AA17" s="8">
        <f t="shared" si="6"/>
        <v>0</v>
      </c>
    </row>
    <row r="18" spans="2:27" x14ac:dyDescent="0.25">
      <c r="B18" s="8">
        <v>15</v>
      </c>
      <c r="C18" s="6">
        <v>9.9</v>
      </c>
      <c r="D18" s="8">
        <v>2.75</v>
      </c>
      <c r="E18" s="10">
        <v>0.1736111111111111</v>
      </c>
      <c r="G18" s="8">
        <v>1090.6630806003473</v>
      </c>
      <c r="H18" s="8">
        <f t="shared" si="0"/>
        <v>1090.6630806003473</v>
      </c>
      <c r="I18" s="8">
        <f>SUM($H$3:H18)</f>
        <v>1729.7864504456961</v>
      </c>
      <c r="J18" s="8">
        <v>545.33154030017363</v>
      </c>
      <c r="K18" s="8">
        <f t="shared" si="1"/>
        <v>545.33154030017363</v>
      </c>
      <c r="L18" s="8">
        <v>545.33154030017363</v>
      </c>
      <c r="M18" s="8">
        <f t="shared" si="2"/>
        <v>545.33154030017363</v>
      </c>
      <c r="N18" s="8">
        <f>SUM($M$3:M18)</f>
        <v>864.89322522284806</v>
      </c>
      <c r="P18" s="8">
        <f t="shared" si="3"/>
        <v>0</v>
      </c>
      <c r="Q18" s="8">
        <f t="shared" si="4"/>
        <v>0</v>
      </c>
      <c r="R18" s="8">
        <f>SUM($Q$3:Q18)</f>
        <v>0</v>
      </c>
      <c r="S18" s="8">
        <v>0</v>
      </c>
      <c r="T18" s="8">
        <f>SUM($S$3:S18)</f>
        <v>0</v>
      </c>
      <c r="U18" s="8">
        <v>0</v>
      </c>
      <c r="W18" s="8">
        <v>1626.8084999999999</v>
      </c>
      <c r="X18" s="8">
        <v>5306.653790123456</v>
      </c>
      <c r="Y18" s="8">
        <f t="shared" si="5"/>
        <v>0</v>
      </c>
      <c r="Z18" s="8">
        <f>SUM($Y$3:Y18)</f>
        <v>0</v>
      </c>
      <c r="AA18" s="8">
        <f t="shared" si="6"/>
        <v>0</v>
      </c>
    </row>
    <row r="19" spans="2:27" x14ac:dyDescent="0.25">
      <c r="B19" s="8">
        <v>16</v>
      </c>
      <c r="C19" s="6">
        <v>13.1</v>
      </c>
      <c r="D19" s="8">
        <v>3.6388888888888888</v>
      </c>
      <c r="E19" s="10">
        <v>0.12345679012345678</v>
      </c>
      <c r="G19" s="8">
        <v>1189.3881532376586</v>
      </c>
      <c r="H19" s="8">
        <f t="shared" si="0"/>
        <v>1189.3881532376586</v>
      </c>
      <c r="I19" s="8">
        <f>SUM($H$3:H19)</f>
        <v>2919.1746036833547</v>
      </c>
      <c r="J19" s="8">
        <v>594.69407661882929</v>
      </c>
      <c r="K19" s="8">
        <f t="shared" si="1"/>
        <v>594.69407661882929</v>
      </c>
      <c r="L19" s="8">
        <v>594.69407661882929</v>
      </c>
      <c r="M19" s="8">
        <f t="shared" si="2"/>
        <v>594.69407661882929</v>
      </c>
      <c r="N19" s="8">
        <f>SUM($M$3:M19)</f>
        <v>1459.5873018416773</v>
      </c>
      <c r="P19" s="8">
        <f t="shared" si="3"/>
        <v>0</v>
      </c>
      <c r="Q19" s="8">
        <f t="shared" si="4"/>
        <v>0</v>
      </c>
      <c r="R19" s="8">
        <f>SUM($Q$3:Q19)</f>
        <v>0</v>
      </c>
      <c r="S19" s="8">
        <v>0</v>
      </c>
      <c r="T19" s="8">
        <f>SUM($S$3:S19)</f>
        <v>0</v>
      </c>
      <c r="U19" s="8">
        <v>0</v>
      </c>
      <c r="W19" s="8">
        <v>5467.8841249999996</v>
      </c>
      <c r="X19" s="8">
        <v>7947.1492052469139</v>
      </c>
      <c r="Y19" s="8">
        <f t="shared" si="5"/>
        <v>0</v>
      </c>
      <c r="Z19" s="8">
        <f>SUM($Y$3:Y19)</f>
        <v>0</v>
      </c>
      <c r="AA19" s="8">
        <f t="shared" si="6"/>
        <v>0</v>
      </c>
    </row>
    <row r="20" spans="2:27" x14ac:dyDescent="0.25">
      <c r="B20" s="8">
        <v>17</v>
      </c>
      <c r="C20" s="6">
        <v>16.899999999999999</v>
      </c>
      <c r="D20" s="8">
        <v>4.6944444444444438</v>
      </c>
      <c r="E20" s="10">
        <v>0.14660493827160484</v>
      </c>
      <c r="G20" s="8">
        <v>1711.7239891247377</v>
      </c>
      <c r="H20" s="8">
        <f t="shared" si="0"/>
        <v>1711.7239891247377</v>
      </c>
      <c r="I20" s="8">
        <f>SUM($H$3:H20)</f>
        <v>4630.8985928080929</v>
      </c>
      <c r="J20" s="8">
        <v>855.86199456236886</v>
      </c>
      <c r="K20" s="8">
        <f t="shared" si="1"/>
        <v>855.86199456236886</v>
      </c>
      <c r="L20" s="8">
        <v>855.86199456236886</v>
      </c>
      <c r="M20" s="8">
        <f t="shared" si="2"/>
        <v>855.86199456236886</v>
      </c>
      <c r="N20" s="8">
        <f>SUM($M$3:M20)</f>
        <v>2315.4492964040464</v>
      </c>
      <c r="P20" s="8">
        <f t="shared" si="3"/>
        <v>0</v>
      </c>
      <c r="Q20" s="8">
        <f t="shared" si="4"/>
        <v>0</v>
      </c>
      <c r="R20" s="8">
        <f>SUM($Q$3:Q20)</f>
        <v>0</v>
      </c>
      <c r="S20" s="8">
        <v>0</v>
      </c>
      <c r="T20" s="8">
        <f>SUM($S$3:S20)</f>
        <v>0</v>
      </c>
      <c r="U20" s="8">
        <v>0</v>
      </c>
      <c r="W20" s="8">
        <v>9573.957705246914</v>
      </c>
      <c r="X20" s="8">
        <v>10466.024506172835</v>
      </c>
      <c r="Y20" s="8">
        <f t="shared" si="5"/>
        <v>0</v>
      </c>
      <c r="Z20" s="8">
        <f>SUM($Y$3:Y20)</f>
        <v>0</v>
      </c>
      <c r="AA20" s="8">
        <f t="shared" si="6"/>
        <v>0</v>
      </c>
    </row>
    <row r="21" spans="2:27" x14ac:dyDescent="0.25">
      <c r="B21" s="8">
        <v>18</v>
      </c>
      <c r="C21" s="6">
        <v>21.7</v>
      </c>
      <c r="D21" s="8">
        <v>6.0277777777777777</v>
      </c>
      <c r="E21" s="10">
        <v>0.18518518518518526</v>
      </c>
      <c r="G21" s="8">
        <v>2576.2982064569064</v>
      </c>
      <c r="H21" s="8">
        <f t="shared" si="0"/>
        <v>2576.2982064569064</v>
      </c>
      <c r="I21" s="8">
        <f>SUM($H$3:H21)</f>
        <v>7207.1967992649988</v>
      </c>
      <c r="J21" s="8">
        <v>1288.1491032284532</v>
      </c>
      <c r="K21" s="8">
        <f t="shared" si="1"/>
        <v>1288.1491032284532</v>
      </c>
      <c r="L21" s="8">
        <v>1288.1491032284532</v>
      </c>
      <c r="M21" s="8">
        <f t="shared" si="2"/>
        <v>1288.1491032284532</v>
      </c>
      <c r="N21" s="8">
        <f>SUM($M$3:M21)</f>
        <v>3603.5983996324994</v>
      </c>
      <c r="P21" s="8">
        <f t="shared" si="3"/>
        <v>0</v>
      </c>
      <c r="Q21" s="8">
        <f t="shared" si="4"/>
        <v>0</v>
      </c>
      <c r="R21" s="8">
        <f>SUM($Q$3:Q21)</f>
        <v>0</v>
      </c>
      <c r="S21" s="8">
        <v>0</v>
      </c>
      <c r="T21" s="8">
        <f>SUM($S$3:S21)</f>
        <v>0</v>
      </c>
      <c r="U21" s="8">
        <v>0</v>
      </c>
      <c r="W21" s="8">
        <v>15933.908631172835</v>
      </c>
      <c r="X21" s="8">
        <v>16696.544851851846</v>
      </c>
      <c r="Y21" s="8">
        <f t="shared" si="5"/>
        <v>0</v>
      </c>
      <c r="Z21" s="8">
        <f>SUM($Y$3:Y21)</f>
        <v>0</v>
      </c>
      <c r="AA21" s="8">
        <f t="shared" si="6"/>
        <v>0</v>
      </c>
    </row>
    <row r="22" spans="2:27" x14ac:dyDescent="0.25">
      <c r="B22" s="8">
        <v>19</v>
      </c>
      <c r="C22" s="6">
        <v>26</v>
      </c>
      <c r="D22" s="8">
        <v>7.2222222222222223</v>
      </c>
      <c r="E22" s="10">
        <v>0.16589506172839508</v>
      </c>
      <c r="G22" s="8">
        <v>2941.2162893593968</v>
      </c>
      <c r="H22" s="8">
        <f t="shared" si="0"/>
        <v>2941.2162893593968</v>
      </c>
      <c r="I22" s="8">
        <f>SUM($H$3:H22)</f>
        <v>10148.413088624395</v>
      </c>
      <c r="J22" s="8">
        <v>1470.6081446796984</v>
      </c>
      <c r="K22" s="8">
        <f t="shared" si="1"/>
        <v>1470.6081446796984</v>
      </c>
      <c r="L22" s="8">
        <v>1470.6081446796984</v>
      </c>
      <c r="M22" s="8">
        <f t="shared" si="2"/>
        <v>1470.6081446796984</v>
      </c>
      <c r="N22" s="8">
        <f>SUM($M$3:M22)</f>
        <v>5074.2065443121974</v>
      </c>
      <c r="P22" s="8">
        <f t="shared" si="3"/>
        <v>0</v>
      </c>
      <c r="Q22" s="8">
        <f t="shared" si="4"/>
        <v>0</v>
      </c>
      <c r="R22" s="8">
        <f>SUM($Q$3:Q22)</f>
        <v>0</v>
      </c>
      <c r="S22" s="8">
        <v>0</v>
      </c>
      <c r="T22" s="8">
        <f>SUM($S$3:S22)</f>
        <v>0</v>
      </c>
      <c r="U22" s="8">
        <v>0</v>
      </c>
      <c r="W22" s="8">
        <v>26270.50255709876</v>
      </c>
      <c r="X22" s="8">
        <v>21779.484578703708</v>
      </c>
      <c r="Y22" s="8">
        <f t="shared" si="5"/>
        <v>0</v>
      </c>
      <c r="Z22" s="8">
        <f>SUM($Y$3:Y22)</f>
        <v>0</v>
      </c>
      <c r="AA22" s="8">
        <f t="shared" si="6"/>
        <v>0</v>
      </c>
    </row>
    <row r="23" spans="2:27" x14ac:dyDescent="0.25">
      <c r="B23" s="8">
        <v>20</v>
      </c>
      <c r="C23" s="6">
        <v>27.5</v>
      </c>
      <c r="D23" s="8">
        <v>7.6388888888888884</v>
      </c>
      <c r="E23" s="10">
        <v>5.7870370370370287E-2</v>
      </c>
      <c r="G23" s="8">
        <v>1940.7557395791528</v>
      </c>
      <c r="H23" s="8">
        <f t="shared" si="0"/>
        <v>1940.7557395791528</v>
      </c>
      <c r="I23" s="8">
        <f>SUM($H$3:H23)</f>
        <v>12089.168828203547</v>
      </c>
      <c r="J23" s="8">
        <v>970.37786978957638</v>
      </c>
      <c r="K23" s="8">
        <f t="shared" si="1"/>
        <v>970.37786978957638</v>
      </c>
      <c r="L23" s="8">
        <v>970.37786978957638</v>
      </c>
      <c r="M23" s="8">
        <f t="shared" si="2"/>
        <v>970.37786978957638</v>
      </c>
      <c r="N23" s="8">
        <f>SUM($M$3:M23)</f>
        <v>6044.5844141017733</v>
      </c>
      <c r="P23" s="8">
        <f t="shared" si="3"/>
        <v>0</v>
      </c>
      <c r="Q23" s="8">
        <f t="shared" si="4"/>
        <v>0</v>
      </c>
      <c r="R23" s="8">
        <f>SUM($Q$3:Q23)</f>
        <v>0</v>
      </c>
      <c r="S23" s="8">
        <v>0</v>
      </c>
      <c r="T23" s="8">
        <f>SUM($S$3:S23)</f>
        <v>0</v>
      </c>
      <c r="U23" s="8">
        <v>0</v>
      </c>
      <c r="W23" s="8">
        <v>37713.393209876544</v>
      </c>
      <c r="X23" s="8">
        <v>15919.961370370369</v>
      </c>
      <c r="Y23" s="8">
        <f t="shared" si="5"/>
        <v>0</v>
      </c>
      <c r="Z23" s="8">
        <f>SUM($Y$3:Y23)</f>
        <v>0</v>
      </c>
      <c r="AA23" s="8">
        <f t="shared" si="6"/>
        <v>0</v>
      </c>
    </row>
    <row r="24" spans="2:27" x14ac:dyDescent="0.25">
      <c r="B24" s="8">
        <v>21</v>
      </c>
      <c r="C24" s="6">
        <v>28.1</v>
      </c>
      <c r="D24" s="8">
        <v>7.8055555555555554</v>
      </c>
      <c r="E24" s="10">
        <v>2.3148148148148188E-2</v>
      </c>
      <c r="G24" s="8">
        <v>1601.0019781375649</v>
      </c>
      <c r="H24" s="8">
        <f t="shared" si="0"/>
        <v>1601.0019781375649</v>
      </c>
      <c r="I24" s="8">
        <f>SUM($H$3:H24)</f>
        <v>13690.170806341112</v>
      </c>
      <c r="J24" s="8">
        <v>800.50098906878247</v>
      </c>
      <c r="K24" s="8">
        <f t="shared" si="1"/>
        <v>800.50098906878247</v>
      </c>
      <c r="L24" s="8">
        <v>800.50098906878247</v>
      </c>
      <c r="M24" s="8">
        <f t="shared" si="2"/>
        <v>800.50098906878247</v>
      </c>
      <c r="N24" s="8">
        <f>SUM($M$3:M24)</f>
        <v>6845.0854031705558</v>
      </c>
      <c r="P24" s="8">
        <f t="shared" si="3"/>
        <v>0</v>
      </c>
      <c r="Q24" s="8">
        <f t="shared" si="4"/>
        <v>0</v>
      </c>
      <c r="R24" s="8">
        <f>SUM($Q$3:Q24)</f>
        <v>0</v>
      </c>
      <c r="S24" s="8">
        <v>0</v>
      </c>
      <c r="T24" s="8">
        <f>SUM($S$3:S24)</f>
        <v>0</v>
      </c>
      <c r="U24" s="8">
        <v>0</v>
      </c>
      <c r="W24" s="8">
        <v>42190.463927469129</v>
      </c>
      <c r="X24" s="8">
        <v>6338.1931990740704</v>
      </c>
      <c r="Y24" s="8">
        <f t="shared" si="5"/>
        <v>0</v>
      </c>
      <c r="Z24" s="8">
        <f>SUM($Y$3:Y24)</f>
        <v>0</v>
      </c>
      <c r="AA24" s="8">
        <f t="shared" si="6"/>
        <v>0</v>
      </c>
    </row>
    <row r="25" spans="2:27" x14ac:dyDescent="0.25">
      <c r="B25" s="8">
        <v>22</v>
      </c>
      <c r="C25" s="6">
        <v>28.3</v>
      </c>
      <c r="D25" s="8">
        <v>7.8611111111111107</v>
      </c>
      <c r="E25" s="10">
        <v>7.7160493827160221E-3</v>
      </c>
      <c r="G25" s="8">
        <v>1440.3156997952372</v>
      </c>
      <c r="H25" s="8">
        <f t="shared" si="0"/>
        <v>1440.3156997952372</v>
      </c>
      <c r="I25" s="8">
        <f>SUM($H$3:H25)</f>
        <v>15130.486506136349</v>
      </c>
      <c r="J25" s="8">
        <v>720.15784989761858</v>
      </c>
      <c r="K25" s="8">
        <f t="shared" si="1"/>
        <v>720.15784989761858</v>
      </c>
      <c r="L25" s="8">
        <v>720.15784989761858</v>
      </c>
      <c r="M25" s="8">
        <f t="shared" si="2"/>
        <v>720.15784989761858</v>
      </c>
      <c r="N25" s="8">
        <f>SUM($M$3:M25)</f>
        <v>7565.2432530681745</v>
      </c>
      <c r="P25" s="8">
        <f t="shared" si="3"/>
        <v>0</v>
      </c>
      <c r="Q25" s="8">
        <f t="shared" si="4"/>
        <v>0</v>
      </c>
      <c r="R25" s="8">
        <f>SUM($Q$3:Q25)</f>
        <v>0</v>
      </c>
      <c r="S25" s="8">
        <v>0</v>
      </c>
      <c r="T25" s="8">
        <f>SUM($S$3:S25)</f>
        <v>0</v>
      </c>
      <c r="U25" s="8">
        <v>0</v>
      </c>
      <c r="W25" s="8">
        <v>44051.586408950614</v>
      </c>
      <c r="X25" s="8">
        <v>2490.4228888888902</v>
      </c>
      <c r="Y25" s="8">
        <f t="shared" si="5"/>
        <v>0</v>
      </c>
      <c r="Z25" s="8">
        <f>SUM($Y$3:Y25)</f>
        <v>0</v>
      </c>
      <c r="AA25" s="8">
        <f t="shared" si="6"/>
        <v>0</v>
      </c>
    </row>
    <row r="26" spans="2:27" x14ac:dyDescent="0.25">
      <c r="B26" s="8">
        <v>23</v>
      </c>
      <c r="C26" s="6">
        <v>28.8</v>
      </c>
      <c r="D26" s="8">
        <v>8</v>
      </c>
      <c r="E26" s="10">
        <v>1.9290123456790178E-2</v>
      </c>
      <c r="G26" s="8">
        <v>1608.2705824395068</v>
      </c>
      <c r="H26" s="8">
        <f t="shared" si="0"/>
        <v>1608.2705824395068</v>
      </c>
      <c r="I26" s="8">
        <f>SUM($H$3:H26)</f>
        <v>16738.757088575854</v>
      </c>
      <c r="J26" s="8">
        <v>804.13529121975341</v>
      </c>
      <c r="K26" s="8">
        <f t="shared" si="1"/>
        <v>804.13529121975341</v>
      </c>
      <c r="L26" s="8">
        <v>804.13529121975341</v>
      </c>
      <c r="M26" s="8">
        <f t="shared" si="2"/>
        <v>804.13529121975341</v>
      </c>
      <c r="N26" s="8">
        <f>SUM($M$3:M26)</f>
        <v>8369.3785442879271</v>
      </c>
      <c r="P26" s="8">
        <f t="shared" si="3"/>
        <v>0</v>
      </c>
      <c r="Q26" s="8">
        <f t="shared" si="4"/>
        <v>0</v>
      </c>
      <c r="R26" s="8">
        <f>SUM($Q$3:Q26)</f>
        <v>0</v>
      </c>
      <c r="S26" s="8">
        <v>0</v>
      </c>
      <c r="T26" s="8">
        <f>SUM($S$3:S26)</f>
        <v>0</v>
      </c>
      <c r="U26" s="8">
        <v>0</v>
      </c>
      <c r="W26" s="8">
        <v>44680.886816358019</v>
      </c>
      <c r="X26" s="8">
        <v>2222.077591049383</v>
      </c>
      <c r="Y26" s="8">
        <f t="shared" si="5"/>
        <v>0</v>
      </c>
      <c r="Z26" s="8">
        <f>SUM($Y$3:Y26)</f>
        <v>0</v>
      </c>
      <c r="AA26" s="8">
        <f t="shared" si="6"/>
        <v>0</v>
      </c>
    </row>
    <row r="27" spans="2:27" x14ac:dyDescent="0.25">
      <c r="B27" s="8">
        <v>24</v>
      </c>
      <c r="C27" s="6">
        <v>29.1</v>
      </c>
      <c r="D27" s="8">
        <v>8.0833333333333339</v>
      </c>
      <c r="E27" s="10">
        <v>1.1574074074074157E-2</v>
      </c>
      <c r="G27" s="8">
        <v>1540.1264598398545</v>
      </c>
      <c r="H27" s="8">
        <f t="shared" si="0"/>
        <v>1540.1264598398545</v>
      </c>
      <c r="I27" s="8">
        <f>SUM($H$3:H27)</f>
        <v>18278.88354841571</v>
      </c>
      <c r="J27" s="8">
        <v>770.06322991992727</v>
      </c>
      <c r="K27" s="8">
        <f t="shared" si="1"/>
        <v>770.06322991992727</v>
      </c>
      <c r="L27" s="8">
        <v>770.06322991992727</v>
      </c>
      <c r="M27" s="8">
        <f t="shared" si="2"/>
        <v>770.06322991992727</v>
      </c>
      <c r="N27" s="8">
        <f>SUM($M$3:M27)</f>
        <v>9139.4417742078549</v>
      </c>
      <c r="P27" s="8">
        <f t="shared" si="3"/>
        <v>0</v>
      </c>
      <c r="Q27" s="8">
        <f t="shared" si="4"/>
        <v>0</v>
      </c>
      <c r="R27" s="8">
        <f>SUM($Q$3:Q27)</f>
        <v>0</v>
      </c>
      <c r="S27" s="8">
        <v>0</v>
      </c>
      <c r="T27" s="8">
        <f>SUM($S$3:S27)</f>
        <v>0</v>
      </c>
      <c r="U27" s="8">
        <v>0</v>
      </c>
      <c r="W27" s="8">
        <v>46273.663999999997</v>
      </c>
      <c r="X27" s="8">
        <v>2561.8328641975386</v>
      </c>
      <c r="Y27" s="8">
        <f t="shared" si="5"/>
        <v>0</v>
      </c>
      <c r="Z27" s="8">
        <f>SUM($Y$3:Y27)</f>
        <v>0</v>
      </c>
      <c r="AA27" s="8">
        <f t="shared" si="6"/>
        <v>0</v>
      </c>
    </row>
    <row r="28" spans="2:27" x14ac:dyDescent="0.25">
      <c r="B28" s="8">
        <v>25</v>
      </c>
      <c r="C28" s="6">
        <v>30.8</v>
      </c>
      <c r="D28" s="8">
        <v>8.5555555555555554</v>
      </c>
      <c r="E28" s="10">
        <v>6.5586419753086309E-2</v>
      </c>
      <c r="G28" s="8">
        <v>2331.1852478866927</v>
      </c>
      <c r="H28" s="8">
        <f t="shared" si="0"/>
        <v>2331.1852478866927</v>
      </c>
      <c r="I28" s="8">
        <f>SUM($H$3:H28)</f>
        <v>20610.068796302403</v>
      </c>
      <c r="J28" s="8">
        <v>1165.5926239433463</v>
      </c>
      <c r="K28" s="8">
        <f t="shared" si="1"/>
        <v>1165.5926239433463</v>
      </c>
      <c r="L28" s="8">
        <v>1165.5926239433463</v>
      </c>
      <c r="M28" s="8">
        <f t="shared" si="2"/>
        <v>1165.5926239433463</v>
      </c>
      <c r="N28" s="8">
        <f>SUM($M$3:M28)</f>
        <v>10305.034398151201</v>
      </c>
      <c r="P28" s="8">
        <f t="shared" si="3"/>
        <v>0</v>
      </c>
      <c r="Q28" s="8">
        <f t="shared" si="4"/>
        <v>0</v>
      </c>
      <c r="R28" s="8">
        <f>SUM($Q$3:Q28)</f>
        <v>0</v>
      </c>
      <c r="S28" s="8">
        <v>0</v>
      </c>
      <c r="T28" s="8">
        <f>SUM($S$3:S28)</f>
        <v>0</v>
      </c>
      <c r="U28" s="8">
        <v>0</v>
      </c>
      <c r="W28" s="8">
        <v>47242.719680555558</v>
      </c>
      <c r="X28" s="8">
        <v>6650.0539506172863</v>
      </c>
      <c r="Y28" s="8">
        <f t="shared" si="5"/>
        <v>0</v>
      </c>
      <c r="Z28" s="8">
        <f>SUM($Y$3:Y28)</f>
        <v>0</v>
      </c>
      <c r="AA28" s="8">
        <f t="shared" si="6"/>
        <v>0</v>
      </c>
    </row>
    <row r="29" spans="2:27" x14ac:dyDescent="0.25">
      <c r="B29" s="8">
        <v>26</v>
      </c>
      <c r="C29" s="6">
        <v>31.9</v>
      </c>
      <c r="D29" s="8">
        <v>8.8611111111111107</v>
      </c>
      <c r="E29" s="10">
        <v>4.2438271604938245E-2</v>
      </c>
      <c r="G29" s="8">
        <v>2140.8791335762553</v>
      </c>
      <c r="H29" s="8">
        <f t="shared" si="0"/>
        <v>2140.8791335762553</v>
      </c>
      <c r="I29" s="8">
        <f>SUM($H$3:H29)</f>
        <v>22750.947929878657</v>
      </c>
      <c r="J29" s="8">
        <v>1070.4395667881276</v>
      </c>
      <c r="K29" s="8">
        <f t="shared" si="1"/>
        <v>1070.4395667881276</v>
      </c>
      <c r="L29" s="8">
        <v>1070.4395667881276</v>
      </c>
      <c r="M29" s="8">
        <f t="shared" si="2"/>
        <v>1070.4395667881276</v>
      </c>
      <c r="N29" s="8">
        <f>SUM($M$3:M29)</f>
        <v>11375.473964939329</v>
      </c>
      <c r="P29" s="8">
        <f t="shared" si="3"/>
        <v>0</v>
      </c>
      <c r="Q29" s="8">
        <f t="shared" si="4"/>
        <v>0</v>
      </c>
      <c r="R29" s="8">
        <f>SUM($Q$3:Q29)</f>
        <v>0</v>
      </c>
      <c r="S29" s="8">
        <v>0</v>
      </c>
      <c r="T29" s="8">
        <f>SUM($S$3:S29)</f>
        <v>0</v>
      </c>
      <c r="U29" s="8">
        <v>0</v>
      </c>
      <c r="W29" s="8">
        <v>52923.717950617283</v>
      </c>
      <c r="X29" s="8">
        <v>9528.7685802469059</v>
      </c>
      <c r="Y29" s="8">
        <f t="shared" si="5"/>
        <v>0</v>
      </c>
      <c r="Z29" s="8">
        <f>SUM($Y$3:Y29)</f>
        <v>0</v>
      </c>
      <c r="AA29" s="8">
        <f t="shared" si="6"/>
        <v>0</v>
      </c>
    </row>
    <row r="30" spans="2:27" x14ac:dyDescent="0.25">
      <c r="B30" s="8">
        <v>27</v>
      </c>
      <c r="C30" s="6">
        <v>34.1</v>
      </c>
      <c r="D30" s="8">
        <v>9.4722222222222232</v>
      </c>
      <c r="E30" s="10">
        <v>8.487654320987674E-2</v>
      </c>
      <c r="G30" s="8">
        <v>2921.6875507287023</v>
      </c>
      <c r="H30" s="8">
        <f t="shared" si="0"/>
        <v>2921.6875507287023</v>
      </c>
      <c r="I30" s="8">
        <f>SUM($H$3:H30)</f>
        <v>25672.635480607358</v>
      </c>
      <c r="J30" s="8">
        <v>1460.8437753643511</v>
      </c>
      <c r="K30" s="8">
        <f t="shared" si="1"/>
        <v>1460.8437753643511</v>
      </c>
      <c r="L30" s="8">
        <v>1460.8437753643511</v>
      </c>
      <c r="M30" s="8">
        <f t="shared" si="2"/>
        <v>1460.8437753643511</v>
      </c>
      <c r="N30" s="8">
        <f>SUM($M$3:M30)</f>
        <v>12836.317740303679</v>
      </c>
      <c r="P30" s="8">
        <f t="shared" si="3"/>
        <v>0</v>
      </c>
      <c r="Q30" s="8">
        <f t="shared" si="4"/>
        <v>0</v>
      </c>
      <c r="R30" s="8">
        <f>SUM($Q$3:Q30)</f>
        <v>0</v>
      </c>
      <c r="S30" s="8">
        <v>0</v>
      </c>
      <c r="T30" s="8">
        <f>SUM($S$3:S30)</f>
        <v>0</v>
      </c>
      <c r="U30" s="8">
        <v>0</v>
      </c>
      <c r="W30" s="8">
        <v>56771.488260802464</v>
      </c>
      <c r="X30" s="8">
        <v>11948.339384259263</v>
      </c>
      <c r="Y30" s="8">
        <f t="shared" si="5"/>
        <v>0</v>
      </c>
      <c r="Z30" s="8">
        <f>SUM($Y$3:Y30)</f>
        <v>0</v>
      </c>
      <c r="AA30" s="8">
        <f t="shared" si="6"/>
        <v>0</v>
      </c>
    </row>
    <row r="31" spans="2:27" x14ac:dyDescent="0.25">
      <c r="B31" s="8">
        <v>28</v>
      </c>
      <c r="C31" s="6">
        <v>36.6</v>
      </c>
      <c r="D31" s="8">
        <v>10.166666666666666</v>
      </c>
      <c r="E31" s="10">
        <v>9.6450617283950393E-2</v>
      </c>
      <c r="G31" s="8">
        <v>3373.8148024649145</v>
      </c>
      <c r="H31" s="8">
        <f t="shared" si="0"/>
        <v>3373.8148024649145</v>
      </c>
      <c r="I31" s="8">
        <f>SUM($H$3:H31)</f>
        <v>29046.45028307227</v>
      </c>
      <c r="J31" s="8">
        <v>1686.9074012324572</v>
      </c>
      <c r="K31" s="8">
        <f t="shared" si="1"/>
        <v>1686.9074012324572</v>
      </c>
      <c r="L31" s="8">
        <v>1686.9074012324572</v>
      </c>
      <c r="M31" s="8">
        <f t="shared" si="2"/>
        <v>1686.9074012324572</v>
      </c>
      <c r="N31" s="8">
        <f>SUM($M$3:M31)</f>
        <v>14523.225141536135</v>
      </c>
      <c r="P31" s="8">
        <f t="shared" si="3"/>
        <v>0</v>
      </c>
      <c r="Q31" s="8">
        <f t="shared" si="4"/>
        <v>0</v>
      </c>
      <c r="R31" s="8">
        <f>SUM($Q$3:Q31)</f>
        <v>0</v>
      </c>
      <c r="S31" s="8">
        <v>0</v>
      </c>
      <c r="T31" s="8">
        <f>SUM($S$3:S31)</f>
        <v>0</v>
      </c>
      <c r="U31" s="8">
        <v>0</v>
      </c>
      <c r="W31" s="8">
        <v>64872.057334876547</v>
      </c>
      <c r="X31" s="8">
        <v>17961.282461419745</v>
      </c>
      <c r="Y31" s="8">
        <f t="shared" si="5"/>
        <v>0</v>
      </c>
      <c r="Z31" s="8">
        <f>SUM($Y$3:Y31)</f>
        <v>0</v>
      </c>
      <c r="AA31" s="8">
        <f t="shared" si="6"/>
        <v>0</v>
      </c>
    </row>
    <row r="32" spans="2:27" x14ac:dyDescent="0.25">
      <c r="B32" s="8">
        <v>29</v>
      </c>
      <c r="C32" s="6">
        <v>39.1</v>
      </c>
      <c r="D32" s="8">
        <v>10.861111111111111</v>
      </c>
      <c r="E32" s="10">
        <v>9.6450617283950643E-2</v>
      </c>
      <c r="G32" s="8">
        <v>3681.7866981376073</v>
      </c>
      <c r="H32" s="8">
        <f t="shared" si="0"/>
        <v>3681.7866981376073</v>
      </c>
      <c r="I32" s="8">
        <f>SUM($H$3:H32)</f>
        <v>32728.236981209877</v>
      </c>
      <c r="J32" s="8">
        <v>1840.8933490688037</v>
      </c>
      <c r="K32" s="8">
        <f t="shared" si="1"/>
        <v>1840.8933490688037</v>
      </c>
      <c r="L32" s="8">
        <v>1840.8933490688037</v>
      </c>
      <c r="M32" s="8">
        <f t="shared" si="2"/>
        <v>1840.8933490688037</v>
      </c>
      <c r="N32" s="8">
        <f>SUM($M$3:M32)</f>
        <v>16364.118490604938</v>
      </c>
      <c r="P32" s="8">
        <f t="shared" si="3"/>
        <v>0</v>
      </c>
      <c r="Q32" s="8">
        <f t="shared" si="4"/>
        <v>0</v>
      </c>
      <c r="R32" s="8">
        <f>SUM($Q$3:Q32)</f>
        <v>0</v>
      </c>
      <c r="S32" s="8">
        <v>0</v>
      </c>
      <c r="T32" s="8">
        <f>SUM($S$3:S32)</f>
        <v>0</v>
      </c>
      <c r="U32" s="8">
        <v>0</v>
      </c>
      <c r="W32" s="8">
        <v>74732.770722222209</v>
      </c>
      <c r="X32" s="8">
        <v>20418.789814814794</v>
      </c>
      <c r="Y32" s="8">
        <f t="shared" si="5"/>
        <v>0</v>
      </c>
      <c r="Z32" s="8">
        <f>SUM($Y$3:Y32)</f>
        <v>0</v>
      </c>
      <c r="AA32" s="8">
        <f t="shared" si="6"/>
        <v>0</v>
      </c>
    </row>
    <row r="33" spans="2:27" x14ac:dyDescent="0.25">
      <c r="B33" s="8">
        <v>30</v>
      </c>
      <c r="C33" s="6">
        <v>41.3</v>
      </c>
      <c r="D33" s="8">
        <v>11.472222222222221</v>
      </c>
      <c r="E33" s="10">
        <v>8.487654320987649E-2</v>
      </c>
      <c r="G33" s="8">
        <v>3773.468506099377</v>
      </c>
      <c r="H33" s="8">
        <f t="shared" si="0"/>
        <v>3773.468506099377</v>
      </c>
      <c r="I33" s="8">
        <f>SUM($H$3:H33)</f>
        <v>36501.705487309257</v>
      </c>
      <c r="J33" s="8">
        <v>1886.7342530496885</v>
      </c>
      <c r="K33" s="8">
        <f t="shared" si="1"/>
        <v>1886.7342530496885</v>
      </c>
      <c r="L33" s="8">
        <v>1886.7342530496885</v>
      </c>
      <c r="M33" s="8">
        <f t="shared" si="2"/>
        <v>1886.7342530496885</v>
      </c>
      <c r="N33" s="8">
        <f>SUM($M$3:M33)</f>
        <v>18250.852743654628</v>
      </c>
      <c r="P33" s="8">
        <f t="shared" si="3"/>
        <v>0</v>
      </c>
      <c r="Q33" s="8">
        <f t="shared" si="4"/>
        <v>0</v>
      </c>
      <c r="R33" s="8">
        <f>SUM($Q$3:Q33)</f>
        <v>0</v>
      </c>
      <c r="S33" s="8">
        <v>0</v>
      </c>
      <c r="T33" s="8">
        <f>SUM($S$3:S33)</f>
        <v>0</v>
      </c>
      <c r="U33" s="8">
        <v>0</v>
      </c>
      <c r="W33" s="8">
        <v>85290.847149691341</v>
      </c>
      <c r="X33" s="8">
        <v>20426.042390432092</v>
      </c>
      <c r="Y33" s="8">
        <f t="shared" si="5"/>
        <v>0</v>
      </c>
      <c r="Z33" s="8">
        <f>SUM($Y$3:Y33)</f>
        <v>0</v>
      </c>
      <c r="AA33" s="8">
        <f t="shared" si="6"/>
        <v>0</v>
      </c>
    </row>
    <row r="34" spans="2:27" x14ac:dyDescent="0.25">
      <c r="B34" s="8">
        <v>31</v>
      </c>
      <c r="C34" s="6">
        <v>42.5</v>
      </c>
      <c r="D34" s="8">
        <v>11.805555555555555</v>
      </c>
      <c r="E34" s="10">
        <v>4.6296296296296377E-2</v>
      </c>
      <c r="G34" s="8">
        <v>3269.261535072339</v>
      </c>
      <c r="H34" s="8">
        <f t="shared" si="0"/>
        <v>3269.261535072339</v>
      </c>
      <c r="I34" s="8">
        <f>SUM($H$3:H34)</f>
        <v>39770.967022381592</v>
      </c>
      <c r="J34" s="8">
        <v>1634.6307675361695</v>
      </c>
      <c r="K34" s="8">
        <f t="shared" si="1"/>
        <v>1634.6307675361695</v>
      </c>
      <c r="L34" s="8">
        <v>1634.6307675361695</v>
      </c>
      <c r="M34" s="8">
        <f t="shared" si="2"/>
        <v>1634.6307675361695</v>
      </c>
      <c r="N34" s="8">
        <f>SUM($M$3:M34)</f>
        <v>19885.483511190796</v>
      </c>
      <c r="P34" s="8">
        <f t="shared" si="3"/>
        <v>0</v>
      </c>
      <c r="Q34" s="8">
        <f t="shared" si="4"/>
        <v>0</v>
      </c>
      <c r="R34" s="8">
        <f>SUM($Q$3:Q34)</f>
        <v>0</v>
      </c>
      <c r="S34" s="8">
        <v>0</v>
      </c>
      <c r="T34" s="8">
        <f>SUM($S$3:S34)</f>
        <v>0</v>
      </c>
      <c r="U34" s="8">
        <v>0</v>
      </c>
      <c r="W34" s="8">
        <v>95158.813112654301</v>
      </c>
      <c r="X34" s="8">
        <v>15478.112148148153</v>
      </c>
      <c r="Y34" s="8">
        <f t="shared" si="5"/>
        <v>0</v>
      </c>
      <c r="Z34" s="8">
        <f>SUM($Y$3:Y34)</f>
        <v>0</v>
      </c>
      <c r="AA34" s="8">
        <f t="shared" si="6"/>
        <v>0</v>
      </c>
    </row>
    <row r="35" spans="2:27" x14ac:dyDescent="0.25">
      <c r="B35" s="8">
        <v>32</v>
      </c>
      <c r="C35" s="6">
        <v>43.3</v>
      </c>
      <c r="D35" s="8">
        <v>12.027777777777777</v>
      </c>
      <c r="E35" s="10">
        <v>3.0864197530864088E-2</v>
      </c>
      <c r="G35" s="8">
        <v>3093.5295649900659</v>
      </c>
      <c r="H35" s="8">
        <f t="shared" si="0"/>
        <v>3093.5295649900659</v>
      </c>
      <c r="I35" s="8">
        <f>SUM($H$3:H35)</f>
        <v>42864.496587371657</v>
      </c>
      <c r="J35" s="8">
        <v>1546.7647824950329</v>
      </c>
      <c r="K35" s="8">
        <f t="shared" si="1"/>
        <v>1546.7647824950329</v>
      </c>
      <c r="L35" s="8">
        <v>1546.7647824950329</v>
      </c>
      <c r="M35" s="8">
        <f t="shared" si="2"/>
        <v>1546.7647824950329</v>
      </c>
      <c r="N35" s="8">
        <f>SUM($M$3:M35)</f>
        <v>21432.248293685829</v>
      </c>
      <c r="P35" s="8">
        <f t="shared" si="3"/>
        <v>0</v>
      </c>
      <c r="Q35" s="8">
        <f t="shared" si="4"/>
        <v>0</v>
      </c>
      <c r="R35" s="8">
        <f>SUM($Q$3:Q35)</f>
        <v>0</v>
      </c>
      <c r="S35" s="8">
        <v>0</v>
      </c>
      <c r="T35" s="8">
        <f>SUM($S$3:S35)</f>
        <v>0</v>
      </c>
      <c r="U35" s="8">
        <v>0</v>
      </c>
      <c r="W35" s="8">
        <v>100768.95929783949</v>
      </c>
      <c r="X35" s="8">
        <v>9439.506111111099</v>
      </c>
      <c r="Y35" s="8">
        <f t="shared" si="5"/>
        <v>0</v>
      </c>
      <c r="Z35" s="8">
        <f>SUM($Y$3:Y35)</f>
        <v>0</v>
      </c>
      <c r="AA35" s="8">
        <f t="shared" si="6"/>
        <v>0</v>
      </c>
    </row>
    <row r="36" spans="2:27" x14ac:dyDescent="0.25">
      <c r="B36" s="8">
        <v>33</v>
      </c>
      <c r="C36" s="6">
        <v>43.9</v>
      </c>
      <c r="D36" s="8">
        <v>12.194444444444443</v>
      </c>
      <c r="E36" s="10">
        <v>2.3148148148148067E-2</v>
      </c>
      <c r="G36" s="8">
        <v>3024.3948595198412</v>
      </c>
      <c r="H36" s="8">
        <f t="shared" si="0"/>
        <v>3024.3948595198412</v>
      </c>
      <c r="I36" s="8">
        <f>SUM($H$3:H36)</f>
        <v>45888.891446891495</v>
      </c>
      <c r="J36" s="8">
        <v>1512.1974297599206</v>
      </c>
      <c r="K36" s="8">
        <f t="shared" si="1"/>
        <v>1512.1974297599206</v>
      </c>
      <c r="L36" s="8">
        <v>1512.1974297599206</v>
      </c>
      <c r="M36" s="8">
        <f t="shared" si="2"/>
        <v>1512.1974297599206</v>
      </c>
      <c r="N36" s="8">
        <f>SUM($M$3:M36)</f>
        <v>22944.445723445748</v>
      </c>
      <c r="P36" s="8">
        <f t="shared" si="3"/>
        <v>0</v>
      </c>
      <c r="Q36" s="8">
        <f t="shared" si="4"/>
        <v>0</v>
      </c>
      <c r="R36" s="8">
        <f>SUM($Q$3:Q36)</f>
        <v>0</v>
      </c>
      <c r="S36" s="8">
        <v>0</v>
      </c>
      <c r="T36" s="8">
        <f>SUM($S$3:S36)</f>
        <v>0</v>
      </c>
      <c r="U36" s="8">
        <v>0</v>
      </c>
      <c r="W36" s="8">
        <v>104598.3192237654</v>
      </c>
      <c r="X36" s="8">
        <v>6748.2426666666579</v>
      </c>
      <c r="Y36" s="8">
        <f t="shared" si="5"/>
        <v>0</v>
      </c>
      <c r="Z36" s="8">
        <f>SUM($Y$3:Y36)</f>
        <v>0</v>
      </c>
      <c r="AA36" s="8">
        <f t="shared" si="6"/>
        <v>0</v>
      </c>
    </row>
    <row r="37" spans="2:27" x14ac:dyDescent="0.25">
      <c r="B37" s="8">
        <v>34</v>
      </c>
      <c r="C37" s="6">
        <v>44.4</v>
      </c>
      <c r="D37" s="8">
        <v>12.333333333333332</v>
      </c>
      <c r="E37" s="10">
        <v>1.9290123456790178E-2</v>
      </c>
      <c r="G37" s="8">
        <v>3010.5707507053507</v>
      </c>
      <c r="H37" s="8">
        <f t="shared" si="0"/>
        <v>3010.5707507053507</v>
      </c>
      <c r="I37" s="8">
        <f>SUM($H$3:H37)</f>
        <v>48899.462197596848</v>
      </c>
      <c r="J37" s="8">
        <v>1505.2853753526754</v>
      </c>
      <c r="K37" s="8">
        <f t="shared" si="1"/>
        <v>1505.2853753526754</v>
      </c>
      <c r="L37" s="8">
        <v>1505.2853753526754</v>
      </c>
      <c r="M37" s="8">
        <f t="shared" si="2"/>
        <v>1505.2853753526754</v>
      </c>
      <c r="N37" s="8">
        <f>SUM($M$3:M37)</f>
        <v>24449.731098798424</v>
      </c>
      <c r="P37" s="8">
        <f t="shared" si="3"/>
        <v>0</v>
      </c>
      <c r="Q37" s="8">
        <f t="shared" si="4"/>
        <v>0</v>
      </c>
      <c r="R37" s="8">
        <f>SUM($Q$3:Q37)</f>
        <v>0</v>
      </c>
      <c r="S37" s="8">
        <v>0</v>
      </c>
      <c r="T37" s="8">
        <f>SUM($S$3:S37)</f>
        <v>0</v>
      </c>
      <c r="U37" s="8">
        <v>0</v>
      </c>
      <c r="W37" s="8">
        <v>107517.20196450615</v>
      </c>
      <c r="X37" s="8">
        <v>5381.9689984567958</v>
      </c>
      <c r="Y37" s="8">
        <f t="shared" si="5"/>
        <v>0</v>
      </c>
      <c r="Z37" s="8">
        <f>SUM($Y$3:Y37)</f>
        <v>0</v>
      </c>
      <c r="AA37" s="8">
        <f t="shared" si="6"/>
        <v>0</v>
      </c>
    </row>
    <row r="38" spans="2:27" x14ac:dyDescent="0.25">
      <c r="B38" s="8">
        <v>35</v>
      </c>
      <c r="C38" s="6">
        <v>44.5</v>
      </c>
      <c r="D38" s="8">
        <v>12.361111111111111</v>
      </c>
      <c r="E38" s="10">
        <v>3.8580246913581342E-3</v>
      </c>
      <c r="G38" s="8">
        <v>2745.649905862892</v>
      </c>
      <c r="H38" s="8">
        <f t="shared" si="0"/>
        <v>2745.649905862892</v>
      </c>
      <c r="I38" s="8">
        <f>SUM($H$3:H38)</f>
        <v>51645.112103459738</v>
      </c>
      <c r="J38" s="8">
        <v>1372.824952931446</v>
      </c>
      <c r="K38" s="8">
        <f t="shared" si="1"/>
        <v>1372.824952931446</v>
      </c>
      <c r="L38" s="8">
        <v>1372.824952931446</v>
      </c>
      <c r="M38" s="8">
        <f t="shared" si="2"/>
        <v>1372.824952931446</v>
      </c>
      <c r="N38" s="8">
        <f>SUM($M$3:M38)</f>
        <v>25822.556051729869</v>
      </c>
      <c r="P38" s="8">
        <f t="shared" si="3"/>
        <v>0</v>
      </c>
      <c r="Q38" s="8">
        <f t="shared" si="4"/>
        <v>0</v>
      </c>
      <c r="R38" s="8">
        <f>SUM($Q$3:Q38)</f>
        <v>0</v>
      </c>
      <c r="S38" s="8">
        <v>0</v>
      </c>
      <c r="T38" s="8">
        <f>SUM($S$3:S38)</f>
        <v>0</v>
      </c>
      <c r="U38" s="8">
        <v>0</v>
      </c>
      <c r="W38" s="8">
        <v>109980.2882222222</v>
      </c>
      <c r="X38" s="8">
        <v>2959.0508518518618</v>
      </c>
      <c r="Y38" s="8">
        <f t="shared" si="5"/>
        <v>0</v>
      </c>
      <c r="Z38" s="8">
        <f>SUM($Y$3:Y38)</f>
        <v>0</v>
      </c>
      <c r="AA38" s="8">
        <f t="shared" si="6"/>
        <v>0</v>
      </c>
    </row>
    <row r="39" spans="2:27" x14ac:dyDescent="0.25">
      <c r="B39" s="8">
        <v>36</v>
      </c>
      <c r="C39" s="6">
        <v>44.2</v>
      </c>
      <c r="D39" s="8">
        <v>12.277777777777779</v>
      </c>
      <c r="E39" s="10">
        <v>-1.1574074074073909E-2</v>
      </c>
      <c r="G39" s="8">
        <v>2440.8320733881719</v>
      </c>
      <c r="H39" s="8">
        <f t="shared" si="0"/>
        <v>2440.8320733881719</v>
      </c>
      <c r="I39" s="8">
        <f>SUM($H$3:H39)</f>
        <v>54085.944176847908</v>
      </c>
      <c r="J39" s="8">
        <v>1220.416036694086</v>
      </c>
      <c r="K39" s="8">
        <f t="shared" si="1"/>
        <v>1220.416036694086</v>
      </c>
      <c r="L39" s="8">
        <v>1220.416036694086</v>
      </c>
      <c r="M39" s="8">
        <f t="shared" si="2"/>
        <v>1220.416036694086</v>
      </c>
      <c r="N39" s="8">
        <f>SUM($M$3:M39)</f>
        <v>27042.972088423954</v>
      </c>
      <c r="P39" s="8">
        <f t="shared" si="3"/>
        <v>0</v>
      </c>
      <c r="Q39" s="8">
        <f t="shared" si="4"/>
        <v>0</v>
      </c>
      <c r="R39" s="8">
        <f>SUM($Q$3:Q39)</f>
        <v>0</v>
      </c>
      <c r="S39" s="8">
        <v>-988.58184567897115</v>
      </c>
      <c r="T39" s="8">
        <f>SUM($S$3:S39)</f>
        <v>-988.58184567897115</v>
      </c>
      <c r="U39" s="8">
        <v>-988.58184567897115</v>
      </c>
      <c r="W39" s="8">
        <v>110476.25281635801</v>
      </c>
      <c r="X39" s="8">
        <v>-988.58184567897115</v>
      </c>
      <c r="Y39" s="8">
        <f t="shared" si="5"/>
        <v>-692.00729197527971</v>
      </c>
      <c r="Z39" s="8">
        <f>SUM($Y$3:Y39)</f>
        <v>-692.00729197527971</v>
      </c>
      <c r="AA39" s="8">
        <f t="shared" si="6"/>
        <v>692.00729197527971</v>
      </c>
    </row>
    <row r="40" spans="2:27" x14ac:dyDescent="0.25">
      <c r="B40" s="8">
        <v>37</v>
      </c>
      <c r="C40" s="6">
        <v>42.7</v>
      </c>
      <c r="D40" s="8">
        <v>11.861111111111112</v>
      </c>
      <c r="E40" s="10">
        <v>-5.7870370370370287E-2</v>
      </c>
      <c r="G40" s="8">
        <v>1505.6247130228808</v>
      </c>
      <c r="H40" s="8">
        <f t="shared" si="0"/>
        <v>1505.6247130228808</v>
      </c>
      <c r="I40" s="8">
        <f>SUM($H$3:H40)</f>
        <v>55591.568889870789</v>
      </c>
      <c r="J40" s="8">
        <v>752.81235651144038</v>
      </c>
      <c r="K40" s="8">
        <f t="shared" si="1"/>
        <v>752.81235651144038</v>
      </c>
      <c r="L40" s="8">
        <v>752.81235651144038</v>
      </c>
      <c r="M40" s="8">
        <f t="shared" si="2"/>
        <v>752.81235651144038</v>
      </c>
      <c r="N40" s="8">
        <f>SUM($M$3:M40)</f>
        <v>27795.784444935394</v>
      </c>
      <c r="P40" s="8">
        <f t="shared" si="3"/>
        <v>0</v>
      </c>
      <c r="Q40" s="8">
        <f t="shared" si="4"/>
        <v>0</v>
      </c>
      <c r="R40" s="8">
        <f>SUM($Q$3:Q40)</f>
        <v>0</v>
      </c>
      <c r="S40" s="8">
        <v>-8756.6482222221821</v>
      </c>
      <c r="T40" s="8">
        <f>SUM($S$3:S40)</f>
        <v>-9745.2300679011532</v>
      </c>
      <c r="U40" s="8">
        <v>-8756.6482222221821</v>
      </c>
      <c r="W40" s="8">
        <v>108991.70637654322</v>
      </c>
      <c r="X40" s="8">
        <v>-8756.6482222221821</v>
      </c>
      <c r="Y40" s="8">
        <f t="shared" si="5"/>
        <v>-6129.6537555555269</v>
      </c>
      <c r="Z40" s="8">
        <f>SUM($Y$3:Y40)</f>
        <v>-6821.6610475308062</v>
      </c>
      <c r="AA40" s="8">
        <f t="shared" si="6"/>
        <v>6821.6610475308062</v>
      </c>
    </row>
    <row r="41" spans="2:27" x14ac:dyDescent="0.25">
      <c r="B41" s="8">
        <v>38</v>
      </c>
      <c r="C41" s="6">
        <v>39.9</v>
      </c>
      <c r="D41" s="8">
        <v>11.083333333333332</v>
      </c>
      <c r="E41" s="10">
        <v>-0.10802469135802505</v>
      </c>
      <c r="G41" s="8">
        <v>506.39347656356153</v>
      </c>
      <c r="H41" s="8">
        <f t="shared" si="0"/>
        <v>506.39347656356153</v>
      </c>
      <c r="I41" s="8">
        <f>SUM($H$3:H41)</f>
        <v>56097.962366434353</v>
      </c>
      <c r="J41" s="8">
        <v>253.19673828178077</v>
      </c>
      <c r="K41" s="8">
        <f t="shared" si="1"/>
        <v>253.19673828178077</v>
      </c>
      <c r="L41" s="8">
        <v>253.19673828178077</v>
      </c>
      <c r="M41" s="8">
        <f t="shared" si="2"/>
        <v>253.19673828178077</v>
      </c>
      <c r="N41" s="8">
        <f>SUM($M$3:M41)</f>
        <v>28048.981183217176</v>
      </c>
      <c r="P41" s="8">
        <f t="shared" si="3"/>
        <v>0</v>
      </c>
      <c r="Q41" s="8">
        <f t="shared" si="4"/>
        <v>0</v>
      </c>
      <c r="R41" s="8">
        <f>SUM($Q$3:Q41)</f>
        <v>0</v>
      </c>
      <c r="S41" s="8">
        <v>-20174.991695987686</v>
      </c>
      <c r="T41" s="8">
        <f>SUM($S$3:S41)</f>
        <v>-29920.22176388884</v>
      </c>
      <c r="U41" s="8">
        <v>-20174.991695987686</v>
      </c>
      <c r="W41" s="8">
        <v>101719.60459413583</v>
      </c>
      <c r="X41" s="8">
        <v>-20174.991695987686</v>
      </c>
      <c r="Y41" s="8">
        <f t="shared" si="5"/>
        <v>-14122.49418719138</v>
      </c>
      <c r="Z41" s="8">
        <f>SUM($Y$3:Y41)</f>
        <v>-20944.155234722188</v>
      </c>
      <c r="AA41" s="8">
        <f t="shared" si="6"/>
        <v>20944.155234722188</v>
      </c>
    </row>
    <row r="42" spans="2:27" x14ac:dyDescent="0.25">
      <c r="B42" s="8">
        <v>39</v>
      </c>
      <c r="C42" s="6">
        <v>37</v>
      </c>
      <c r="D42" s="8">
        <v>10.277777777777777</v>
      </c>
      <c r="E42" s="10">
        <v>-0.11188271604938269</v>
      </c>
      <c r="G42" s="8">
        <v>325.80665197239432</v>
      </c>
      <c r="H42" s="8">
        <f t="shared" si="0"/>
        <v>325.80665197239432</v>
      </c>
      <c r="I42" s="8">
        <f>SUM($H$3:H42)</f>
        <v>56423.769018406747</v>
      </c>
      <c r="J42" s="8">
        <v>162.90332598619716</v>
      </c>
      <c r="K42" s="8">
        <f t="shared" si="1"/>
        <v>162.90332598619716</v>
      </c>
      <c r="L42" s="8">
        <v>162.90332598619716</v>
      </c>
      <c r="M42" s="8">
        <f t="shared" si="2"/>
        <v>162.90332598619716</v>
      </c>
      <c r="N42" s="8">
        <f>SUM($M$3:M42)</f>
        <v>28211.884509203373</v>
      </c>
      <c r="P42" s="8">
        <f t="shared" si="3"/>
        <v>0</v>
      </c>
      <c r="Q42" s="8">
        <f t="shared" si="4"/>
        <v>0</v>
      </c>
      <c r="R42" s="8">
        <f>SUM($Q$3:Q42)</f>
        <v>0</v>
      </c>
      <c r="S42" s="8">
        <v>-25344.404439814869</v>
      </c>
      <c r="T42" s="8">
        <f>SUM($S$3:S42)</f>
        <v>-55264.626203703709</v>
      </c>
      <c r="U42" s="8">
        <v>-25344.404439814869</v>
      </c>
      <c r="W42" s="8">
        <v>88816.714680555539</v>
      </c>
      <c r="X42" s="8">
        <v>-25344.404439814869</v>
      </c>
      <c r="Y42" s="8">
        <f t="shared" si="5"/>
        <v>-17741.083107870407</v>
      </c>
      <c r="Z42" s="8">
        <f>SUM($Y$3:Y42)</f>
        <v>-38685.238342592595</v>
      </c>
      <c r="AA42" s="8">
        <f t="shared" si="6"/>
        <v>38685.238342592595</v>
      </c>
    </row>
    <row r="43" spans="2:27" x14ac:dyDescent="0.25">
      <c r="B43" s="8">
        <v>40</v>
      </c>
      <c r="C43" s="6">
        <v>34.6</v>
      </c>
      <c r="D43" s="8">
        <v>9.6111111111111107</v>
      </c>
      <c r="E43" s="10">
        <v>-9.2592592592592504E-2</v>
      </c>
      <c r="G43" s="8">
        <v>510.48295856265554</v>
      </c>
      <c r="H43" s="8">
        <f t="shared" si="0"/>
        <v>510.48295856265554</v>
      </c>
      <c r="I43" s="8">
        <f>SUM($H$3:H43)</f>
        <v>56934.251976969404</v>
      </c>
      <c r="J43" s="8">
        <v>255.24147928132777</v>
      </c>
      <c r="K43" s="8">
        <f t="shared" si="1"/>
        <v>255.24147928132777</v>
      </c>
      <c r="L43" s="8">
        <v>255.24147928132777</v>
      </c>
      <c r="M43" s="8">
        <f t="shared" si="2"/>
        <v>255.24147928132777</v>
      </c>
      <c r="N43" s="8">
        <f>SUM($M$3:M43)</f>
        <v>28467.125988484702</v>
      </c>
      <c r="P43" s="8">
        <f t="shared" si="3"/>
        <v>0</v>
      </c>
      <c r="Q43" s="8">
        <f t="shared" si="4"/>
        <v>0</v>
      </c>
      <c r="R43" s="8">
        <f>SUM($Q$3:Q43)</f>
        <v>0</v>
      </c>
      <c r="S43" s="8">
        <v>-22028.303711419736</v>
      </c>
      <c r="T43" s="8">
        <f>SUM($S$3:S43)</f>
        <v>-77292.929915123445</v>
      </c>
      <c r="U43" s="8">
        <v>-22028.303711419736</v>
      </c>
      <c r="W43" s="8">
        <v>76375.200154320963</v>
      </c>
      <c r="X43" s="8">
        <v>-22028.303711419736</v>
      </c>
      <c r="Y43" s="8">
        <f t="shared" si="5"/>
        <v>-15419.812597993814</v>
      </c>
      <c r="Z43" s="8">
        <f>SUM($Y$3:Y43)</f>
        <v>-54105.050940586407</v>
      </c>
      <c r="AA43" s="8">
        <f t="shared" si="6"/>
        <v>54105.050940586407</v>
      </c>
    </row>
    <row r="44" spans="2:27" x14ac:dyDescent="0.25">
      <c r="B44" s="8">
        <v>41</v>
      </c>
      <c r="C44" s="6">
        <v>32.299999999999997</v>
      </c>
      <c r="D44" s="8">
        <v>8.9722222222222214</v>
      </c>
      <c r="E44" s="10">
        <v>-8.8734567901234615E-2</v>
      </c>
      <c r="G44" s="8">
        <v>474.53784072476378</v>
      </c>
      <c r="H44" s="8">
        <f t="shared" si="0"/>
        <v>474.53784072476378</v>
      </c>
      <c r="I44" s="8">
        <f>SUM($H$3:H44)</f>
        <v>57408.789817694167</v>
      </c>
      <c r="J44" s="8">
        <v>237.26892036238189</v>
      </c>
      <c r="K44" s="8">
        <f t="shared" si="1"/>
        <v>237.26892036238189</v>
      </c>
      <c r="L44" s="8">
        <v>237.26892036238189</v>
      </c>
      <c r="M44" s="8">
        <f t="shared" si="2"/>
        <v>237.26892036238189</v>
      </c>
      <c r="N44" s="8">
        <f>SUM($M$3:M44)</f>
        <v>28704.394908847084</v>
      </c>
      <c r="P44" s="8">
        <f t="shared" si="3"/>
        <v>0</v>
      </c>
      <c r="Q44" s="8">
        <f t="shared" si="4"/>
        <v>0</v>
      </c>
      <c r="R44" s="8">
        <f>SUM($Q$3:Q44)</f>
        <v>0</v>
      </c>
      <c r="S44" s="8">
        <v>-18171.049263888883</v>
      </c>
      <c r="T44" s="8">
        <f>SUM($S$3:S44)</f>
        <v>-95463.979179012327</v>
      </c>
      <c r="U44" s="8">
        <v>-18171.049263888883</v>
      </c>
      <c r="W44" s="8">
        <v>66788.410969135803</v>
      </c>
      <c r="X44" s="8">
        <v>-18171.049263888883</v>
      </c>
      <c r="Y44" s="8">
        <f t="shared" si="5"/>
        <v>-12719.734484722218</v>
      </c>
      <c r="Z44" s="8">
        <f>SUM($Y$3:Y44)</f>
        <v>-66824.785425308626</v>
      </c>
      <c r="AA44" s="8">
        <f t="shared" si="6"/>
        <v>66824.785425308626</v>
      </c>
    </row>
    <row r="45" spans="2:27" x14ac:dyDescent="0.25">
      <c r="B45" s="8">
        <v>42</v>
      </c>
      <c r="C45" s="6">
        <v>29</v>
      </c>
      <c r="D45" s="8">
        <v>8.0555555555555554</v>
      </c>
      <c r="E45" s="10">
        <v>-0.12731481481481474</v>
      </c>
      <c r="G45" s="8">
        <v>-84.813449631171807</v>
      </c>
      <c r="H45" s="8">
        <f t="shared" si="0"/>
        <v>0</v>
      </c>
      <c r="I45" s="8">
        <f>SUM($H$3:H45)</f>
        <v>57408.789817694167</v>
      </c>
      <c r="J45" s="8">
        <v>-42.406724815585903</v>
      </c>
      <c r="K45" s="8">
        <f t="shared" si="1"/>
        <v>0</v>
      </c>
      <c r="L45" s="8">
        <v>-42.406724815585903</v>
      </c>
      <c r="M45" s="8">
        <f t="shared" si="2"/>
        <v>0</v>
      </c>
      <c r="N45" s="8">
        <f>SUM($M$3:M45)</f>
        <v>28704.394908847084</v>
      </c>
      <c r="P45" s="8">
        <f t="shared" si="3"/>
        <v>-84.813449631171807</v>
      </c>
      <c r="Q45" s="8">
        <f t="shared" si="4"/>
        <v>84.813449631171807</v>
      </c>
      <c r="R45" s="8">
        <f>SUM($Q$3:Q45)</f>
        <v>84.813449631171807</v>
      </c>
      <c r="S45" s="8">
        <v>-19869.825629629631</v>
      </c>
      <c r="T45" s="8">
        <f>SUM($S$3:S45)</f>
        <v>-115333.80480864196</v>
      </c>
      <c r="U45" s="8">
        <v>-19869.825629629631</v>
      </c>
      <c r="W45" s="8">
        <v>58204.15089043208</v>
      </c>
      <c r="X45" s="8">
        <v>-19869.825629629631</v>
      </c>
      <c r="Y45" s="8">
        <f t="shared" si="5"/>
        <v>-13908.877940740742</v>
      </c>
      <c r="Z45" s="8">
        <f>SUM($Y$3:Y45)</f>
        <v>-80733.663366049368</v>
      </c>
      <c r="AA45" s="8">
        <f t="shared" si="6"/>
        <v>80733.663366049368</v>
      </c>
    </row>
    <row r="46" spans="2:27" x14ac:dyDescent="0.25">
      <c r="B46" s="8">
        <v>43</v>
      </c>
      <c r="C46" s="6">
        <v>25.1</v>
      </c>
      <c r="D46" s="8">
        <v>6.9722222222222223</v>
      </c>
      <c r="E46" s="10">
        <v>-0.15046296296296291</v>
      </c>
      <c r="G46" s="8">
        <v>-362.27174667609233</v>
      </c>
      <c r="H46" s="8">
        <f t="shared" si="0"/>
        <v>0</v>
      </c>
      <c r="I46" s="8">
        <f>SUM($H$3:H46)</f>
        <v>57408.789817694167</v>
      </c>
      <c r="J46" s="8">
        <v>-181.13587333804617</v>
      </c>
      <c r="K46" s="8">
        <f t="shared" si="1"/>
        <v>0</v>
      </c>
      <c r="L46" s="8">
        <v>-181.13587333804617</v>
      </c>
      <c r="M46" s="8">
        <f t="shared" si="2"/>
        <v>0</v>
      </c>
      <c r="N46" s="8">
        <f>SUM($M$3:M46)</f>
        <v>28704.394908847084</v>
      </c>
      <c r="P46" s="8">
        <f t="shared" si="3"/>
        <v>-362.27174667609233</v>
      </c>
      <c r="Q46" s="8">
        <f t="shared" si="4"/>
        <v>362.27174667609233</v>
      </c>
      <c r="R46" s="8">
        <f>SUM($Q$3:Q46)</f>
        <v>447.08519630726414</v>
      </c>
      <c r="S46" s="8">
        <v>-23056.49577777776</v>
      </c>
      <c r="T46" s="8">
        <f>SUM($S$3:S46)</f>
        <v>-138390.3005864197</v>
      </c>
      <c r="U46" s="8">
        <v>-23056.49577777776</v>
      </c>
      <c r="W46" s="8">
        <v>46918.585339506171</v>
      </c>
      <c r="X46" s="8">
        <v>-23056.49577777776</v>
      </c>
      <c r="Y46" s="8">
        <f t="shared" si="5"/>
        <v>-16139.547044444431</v>
      </c>
      <c r="Z46" s="8">
        <f>SUM($Y$3:Y46)</f>
        <v>-96873.210410493804</v>
      </c>
      <c r="AA46" s="8">
        <f t="shared" si="6"/>
        <v>96873.210410493804</v>
      </c>
    </row>
    <row r="47" spans="2:27" x14ac:dyDescent="0.25">
      <c r="B47" s="8">
        <v>44</v>
      </c>
      <c r="C47" s="6">
        <v>22.2</v>
      </c>
      <c r="D47" s="8">
        <v>6.1666666666666661</v>
      </c>
      <c r="E47" s="10">
        <v>-0.11188271604938281</v>
      </c>
      <c r="G47" s="8">
        <v>-8.2848983227372628</v>
      </c>
      <c r="H47" s="8">
        <f t="shared" si="0"/>
        <v>0</v>
      </c>
      <c r="I47" s="8">
        <f>SUM($H$3:H47)</f>
        <v>57408.789817694167</v>
      </c>
      <c r="J47" s="8">
        <v>-4.1424491613686314</v>
      </c>
      <c r="K47" s="8">
        <f t="shared" si="1"/>
        <v>0</v>
      </c>
      <c r="L47" s="8">
        <v>-4.1424491613686314</v>
      </c>
      <c r="M47" s="8">
        <f t="shared" si="2"/>
        <v>0</v>
      </c>
      <c r="N47" s="8">
        <f>SUM($M$3:M47)</f>
        <v>28704.394908847084</v>
      </c>
      <c r="P47" s="8">
        <f t="shared" si="3"/>
        <v>-8.2848983227372628</v>
      </c>
      <c r="Q47" s="8">
        <f t="shared" si="4"/>
        <v>8.2848983227372628</v>
      </c>
      <c r="R47" s="8">
        <f>SUM($Q$3:Q47)</f>
        <v>455.3700946300014</v>
      </c>
      <c r="S47" s="8">
        <v>-19423.513283950622</v>
      </c>
      <c r="T47" s="8">
        <f>SUM($S$3:S47)</f>
        <v>-157813.81387037033</v>
      </c>
      <c r="U47" s="8">
        <v>-19423.513283950622</v>
      </c>
      <c r="W47" s="8">
        <v>35147.65511265432</v>
      </c>
      <c r="X47" s="8">
        <v>-19423.513283950622</v>
      </c>
      <c r="Y47" s="8">
        <f t="shared" si="5"/>
        <v>-13596.459298765434</v>
      </c>
      <c r="Z47" s="8">
        <f>SUM($Y$3:Y47)</f>
        <v>-110469.66970925924</v>
      </c>
      <c r="AA47" s="8">
        <f t="shared" si="6"/>
        <v>110469.66970925924</v>
      </c>
    </row>
    <row r="48" spans="2:27" x14ac:dyDescent="0.25">
      <c r="B48" s="8">
        <v>45</v>
      </c>
      <c r="C48" s="6">
        <v>20.9</v>
      </c>
      <c r="D48" s="8">
        <v>5.8055555555555554</v>
      </c>
      <c r="E48" s="10">
        <v>-5.0154320987654266E-2</v>
      </c>
      <c r="G48" s="8">
        <v>498.15062885399152</v>
      </c>
      <c r="H48" s="8">
        <f t="shared" si="0"/>
        <v>498.15062885399152</v>
      </c>
      <c r="I48" s="8">
        <f>SUM($H$3:H48)</f>
        <v>57906.940446548157</v>
      </c>
      <c r="J48" s="8">
        <v>249.07531442699576</v>
      </c>
      <c r="K48" s="8">
        <f t="shared" si="1"/>
        <v>249.07531442699576</v>
      </c>
      <c r="L48" s="8">
        <v>249.07531442699576</v>
      </c>
      <c r="M48" s="8">
        <f t="shared" si="2"/>
        <v>249.07531442699576</v>
      </c>
      <c r="N48" s="8">
        <f>SUM($M$3:M48)</f>
        <v>28953.470223274078</v>
      </c>
      <c r="P48" s="8">
        <f t="shared" si="3"/>
        <v>0</v>
      </c>
      <c r="Q48" s="8">
        <f t="shared" si="4"/>
        <v>0</v>
      </c>
      <c r="R48" s="8">
        <f>SUM($Q$3:Q48)</f>
        <v>455.3700946300014</v>
      </c>
      <c r="S48" s="8">
        <v>-10778.443148148148</v>
      </c>
      <c r="T48" s="8">
        <f>SUM($S$3:S48)</f>
        <v>-168592.25701851849</v>
      </c>
      <c r="U48" s="8">
        <v>-10778.443148148148</v>
      </c>
      <c r="W48" s="8">
        <v>27495.072055555549</v>
      </c>
      <c r="X48" s="8">
        <v>-10778.443148148148</v>
      </c>
      <c r="Y48" s="8">
        <f t="shared" si="5"/>
        <v>-7544.9102037037028</v>
      </c>
      <c r="Z48" s="8">
        <f>SUM($Y$3:Y48)</f>
        <v>-118014.57991296294</v>
      </c>
      <c r="AA48" s="8">
        <f t="shared" si="6"/>
        <v>118014.57991296294</v>
      </c>
    </row>
    <row r="49" spans="2:27" x14ac:dyDescent="0.25">
      <c r="B49" s="8">
        <v>46</v>
      </c>
      <c r="C49" s="6">
        <v>20.399999999999999</v>
      </c>
      <c r="D49" s="8">
        <v>5.6666666666666661</v>
      </c>
      <c r="E49" s="10">
        <v>-1.9290123456790178E-2</v>
      </c>
      <c r="G49" s="8">
        <v>734.73029826090487</v>
      </c>
      <c r="H49" s="8">
        <f t="shared" si="0"/>
        <v>734.73029826090487</v>
      </c>
      <c r="I49" s="8">
        <f>SUM($H$3:H49)</f>
        <v>58641.67074480906</v>
      </c>
      <c r="J49" s="8">
        <v>367.36514913045244</v>
      </c>
      <c r="K49" s="8">
        <f t="shared" si="1"/>
        <v>367.36514913045244</v>
      </c>
      <c r="L49" s="8">
        <v>367.36514913045244</v>
      </c>
      <c r="M49" s="8">
        <f t="shared" si="2"/>
        <v>367.36514913045244</v>
      </c>
      <c r="N49" s="8">
        <f>SUM($M$3:M49)</f>
        <v>29320.83537240453</v>
      </c>
      <c r="P49" s="8">
        <f t="shared" si="3"/>
        <v>0</v>
      </c>
      <c r="Q49" s="8">
        <f t="shared" si="4"/>
        <v>0</v>
      </c>
      <c r="R49" s="8">
        <f>SUM($Q$3:Q49)</f>
        <v>455.3700946300014</v>
      </c>
      <c r="S49" s="8">
        <v>-4277.9038333333301</v>
      </c>
      <c r="T49" s="8">
        <f>SUM($S$3:S49)</f>
        <v>-172870.1608518518</v>
      </c>
      <c r="U49" s="8">
        <v>-4277.9038333333301</v>
      </c>
      <c r="W49" s="8">
        <v>24369.211964506172</v>
      </c>
      <c r="X49" s="8">
        <v>-4277.9038333333301</v>
      </c>
      <c r="Y49" s="8">
        <f t="shared" si="5"/>
        <v>-2994.5326833333311</v>
      </c>
      <c r="Z49" s="8">
        <f>SUM($Y$3:Y49)</f>
        <v>-121009.11259629627</v>
      </c>
      <c r="AA49" s="8">
        <f t="shared" si="6"/>
        <v>121009.11259629627</v>
      </c>
    </row>
    <row r="50" spans="2:27" x14ac:dyDescent="0.25">
      <c r="B50" s="8">
        <v>47</v>
      </c>
      <c r="C50" s="6">
        <v>19.5</v>
      </c>
      <c r="D50" s="8">
        <v>5.416666666666667</v>
      </c>
      <c r="E50" s="10">
        <v>-3.4722222222222099E-2</v>
      </c>
      <c r="G50" s="8">
        <v>574.10359815220011</v>
      </c>
      <c r="H50" s="8">
        <f t="shared" si="0"/>
        <v>574.10359815220011</v>
      </c>
      <c r="I50" s="8">
        <f>SUM($H$3:H50)</f>
        <v>59215.77434296126</v>
      </c>
      <c r="J50" s="8">
        <v>287.05179907610005</v>
      </c>
      <c r="K50" s="8">
        <f t="shared" si="1"/>
        <v>287.05179907610005</v>
      </c>
      <c r="L50" s="8">
        <v>287.05179907610005</v>
      </c>
      <c r="M50" s="8">
        <f t="shared" si="2"/>
        <v>287.05179907610005</v>
      </c>
      <c r="N50" s="8">
        <f>SUM($M$3:M50)</f>
        <v>29607.88717148063</v>
      </c>
      <c r="P50" s="8">
        <f t="shared" si="3"/>
        <v>0</v>
      </c>
      <c r="Q50" s="8">
        <f t="shared" si="4"/>
        <v>0</v>
      </c>
      <c r="R50" s="8">
        <f>SUM($Q$3:Q50)</f>
        <v>455.3700946300014</v>
      </c>
      <c r="S50" s="8">
        <v>-3155.4282839506159</v>
      </c>
      <c r="T50" s="8">
        <f>SUM($S$3:S50)</f>
        <v>-176025.58913580241</v>
      </c>
      <c r="U50" s="8">
        <v>-3155.4282839506159</v>
      </c>
      <c r="W50" s="8">
        <v>23217.168222222219</v>
      </c>
      <c r="X50" s="8">
        <v>-3155.4282839506159</v>
      </c>
      <c r="Y50" s="8">
        <f t="shared" si="5"/>
        <v>-2208.7997987654308</v>
      </c>
      <c r="Z50" s="8">
        <f>SUM($Y$3:Y50)</f>
        <v>-123217.91239506169</v>
      </c>
      <c r="AA50" s="8">
        <f t="shared" si="6"/>
        <v>123217.91239506169</v>
      </c>
    </row>
    <row r="51" spans="2:27" x14ac:dyDescent="0.25">
      <c r="B51" s="8">
        <v>48</v>
      </c>
      <c r="C51" s="6">
        <v>18.399999999999999</v>
      </c>
      <c r="D51" s="8">
        <v>5.1111111111111107</v>
      </c>
      <c r="E51" s="10">
        <v>-4.243827160493837E-2</v>
      </c>
      <c r="G51" s="8">
        <v>476.65325867105554</v>
      </c>
      <c r="H51" s="8">
        <f t="shared" si="0"/>
        <v>476.65325867105554</v>
      </c>
      <c r="I51" s="8">
        <f>SUM($H$3:H51)</f>
        <v>59692.427601632313</v>
      </c>
      <c r="J51" s="8">
        <v>238.32662933552777</v>
      </c>
      <c r="K51" s="8">
        <f t="shared" si="1"/>
        <v>238.32662933552777</v>
      </c>
      <c r="L51" s="8">
        <v>238.32662933552777</v>
      </c>
      <c r="M51" s="8">
        <f t="shared" si="2"/>
        <v>238.32662933552777</v>
      </c>
      <c r="N51" s="8">
        <f>SUM($M$3:M51)</f>
        <v>29846.213800816156</v>
      </c>
      <c r="P51" s="8">
        <f t="shared" si="3"/>
        <v>0</v>
      </c>
      <c r="Q51" s="8">
        <f t="shared" si="4"/>
        <v>0</v>
      </c>
      <c r="R51" s="8">
        <f>SUM($Q$3:Q51)</f>
        <v>455.3700946300014</v>
      </c>
      <c r="S51" s="8">
        <v>-4329.2297530864198</v>
      </c>
      <c r="T51" s="8">
        <f>SUM($S$3:S51)</f>
        <v>-180354.81888888884</v>
      </c>
      <c r="U51" s="8">
        <v>-4329.2297530864198</v>
      </c>
      <c r="W51" s="8">
        <v>21213.783680555556</v>
      </c>
      <c r="X51" s="8">
        <v>-4329.2297530864198</v>
      </c>
      <c r="Y51" s="8">
        <f t="shared" si="5"/>
        <v>-3030.4608271604939</v>
      </c>
      <c r="Z51" s="8">
        <f>SUM($Y$3:Y51)</f>
        <v>-126248.37322222219</v>
      </c>
      <c r="AA51" s="8">
        <f t="shared" si="6"/>
        <v>126248.37322222219</v>
      </c>
    </row>
    <row r="52" spans="2:27" x14ac:dyDescent="0.25">
      <c r="B52" s="8">
        <v>49</v>
      </c>
      <c r="C52" s="6">
        <v>17.8</v>
      </c>
      <c r="D52" s="8">
        <v>4.9444444444444446</v>
      </c>
      <c r="E52" s="10">
        <v>-2.3148148148148067E-2</v>
      </c>
      <c r="G52" s="8">
        <v>594.98288490709956</v>
      </c>
      <c r="H52" s="8">
        <f t="shared" si="0"/>
        <v>594.98288490709956</v>
      </c>
      <c r="I52" s="8">
        <f>SUM($H$3:H52)</f>
        <v>60287.410486539411</v>
      </c>
      <c r="J52" s="8">
        <v>297.49144245354978</v>
      </c>
      <c r="K52" s="8">
        <f t="shared" si="1"/>
        <v>297.49144245354978</v>
      </c>
      <c r="L52" s="8">
        <v>297.49144245354978</v>
      </c>
      <c r="M52" s="8">
        <f t="shared" si="2"/>
        <v>297.49144245354978</v>
      </c>
      <c r="N52" s="8">
        <f>SUM($M$3:M52)</f>
        <v>30143.705243269706</v>
      </c>
      <c r="P52" s="8">
        <f t="shared" si="3"/>
        <v>0</v>
      </c>
      <c r="Q52" s="8">
        <f t="shared" si="4"/>
        <v>0</v>
      </c>
      <c r="R52" s="8">
        <f>SUM($Q$3:Q52)</f>
        <v>455.3700946300014</v>
      </c>
      <c r="S52" s="8">
        <v>-3537.583229938271</v>
      </c>
      <c r="T52" s="8">
        <f>SUM($S$3:S52)</f>
        <v>-183892.4021188271</v>
      </c>
      <c r="U52" s="8">
        <v>-3537.583229938271</v>
      </c>
      <c r="W52" s="8">
        <v>18887.938469135799</v>
      </c>
      <c r="X52" s="8">
        <v>-3537.583229938271</v>
      </c>
      <c r="Y52" s="8">
        <f t="shared" si="5"/>
        <v>-2476.3082609567896</v>
      </c>
      <c r="Z52" s="8">
        <f>SUM($Y$3:Y52)</f>
        <v>-128724.68148317898</v>
      </c>
      <c r="AA52" s="8">
        <f t="shared" si="6"/>
        <v>128724.68148317898</v>
      </c>
    </row>
    <row r="53" spans="2:27" x14ac:dyDescent="0.25">
      <c r="B53" s="8">
        <v>50</v>
      </c>
      <c r="C53" s="6">
        <v>17.8</v>
      </c>
      <c r="D53" s="8">
        <v>4.9444444444444446</v>
      </c>
      <c r="E53" s="10">
        <v>0</v>
      </c>
      <c r="G53" s="8">
        <v>760.49037976306602</v>
      </c>
      <c r="H53" s="8">
        <f t="shared" si="0"/>
        <v>760.49037976306602</v>
      </c>
      <c r="I53" s="8">
        <f>SUM($H$3:H53)</f>
        <v>61047.90086630248</v>
      </c>
      <c r="J53" s="8">
        <v>380.24518988153301</v>
      </c>
      <c r="K53" s="8">
        <f t="shared" si="1"/>
        <v>380.24518988153301</v>
      </c>
      <c r="L53" s="8">
        <v>380.24518988153301</v>
      </c>
      <c r="M53" s="8">
        <f t="shared" si="2"/>
        <v>380.24518988153301</v>
      </c>
      <c r="N53" s="8">
        <f>SUM($M$3:M53)</f>
        <v>30523.95043315124</v>
      </c>
      <c r="P53" s="8">
        <f t="shared" si="3"/>
        <v>0</v>
      </c>
      <c r="Q53" s="8">
        <f t="shared" si="4"/>
        <v>0</v>
      </c>
      <c r="R53" s="8">
        <f>SUM($Q$3:Q53)</f>
        <v>455.3700946300014</v>
      </c>
      <c r="S53" s="8">
        <v>-1211.7380185185139</v>
      </c>
      <c r="T53" s="8">
        <f>SUM($S$3:S53)</f>
        <v>-185104.14013734562</v>
      </c>
      <c r="U53" s="8">
        <v>-1211.7380185185139</v>
      </c>
      <c r="W53" s="8">
        <v>17676.200450617285</v>
      </c>
      <c r="X53" s="8">
        <v>-1211.7380185185139</v>
      </c>
      <c r="Y53" s="8">
        <f t="shared" si="5"/>
        <v>-848.21661296295963</v>
      </c>
      <c r="Z53" s="8">
        <f>SUM($Y$3:Y53)</f>
        <v>-129572.89809614194</v>
      </c>
      <c r="AA53" s="8">
        <f t="shared" si="6"/>
        <v>129572.89809614194</v>
      </c>
    </row>
    <row r="54" spans="2:27" x14ac:dyDescent="0.25">
      <c r="B54" s="8">
        <v>51</v>
      </c>
      <c r="C54" s="6">
        <v>17.399999999999999</v>
      </c>
      <c r="D54" s="8">
        <v>4.833333333333333</v>
      </c>
      <c r="E54" s="10">
        <v>-1.5432098765432167E-2</v>
      </c>
      <c r="G54" s="8">
        <v>632.97531983034935</v>
      </c>
      <c r="H54" s="8">
        <f t="shared" si="0"/>
        <v>632.97531983034935</v>
      </c>
      <c r="I54" s="8">
        <f>SUM($H$3:H54)</f>
        <v>61680.876186132831</v>
      </c>
      <c r="J54" s="8">
        <v>316.48765991517467</v>
      </c>
      <c r="K54" s="8">
        <f t="shared" si="1"/>
        <v>316.48765991517467</v>
      </c>
      <c r="L54" s="8">
        <v>316.48765991517467</v>
      </c>
      <c r="M54" s="8">
        <f t="shared" si="2"/>
        <v>316.48765991517467</v>
      </c>
      <c r="N54" s="8">
        <f>SUM($M$3:M54)</f>
        <v>30840.438093066416</v>
      </c>
      <c r="P54" s="8">
        <f t="shared" si="3"/>
        <v>0</v>
      </c>
      <c r="Q54" s="8">
        <f t="shared" si="4"/>
        <v>0</v>
      </c>
      <c r="R54" s="8">
        <f>SUM($Q$3:Q54)</f>
        <v>455.3700946300014</v>
      </c>
      <c r="S54" s="8">
        <v>-785.50972839506721</v>
      </c>
      <c r="T54" s="8">
        <f>SUM($S$3:S54)</f>
        <v>-185889.64986574068</v>
      </c>
      <c r="U54" s="8">
        <v>-785.50972839506721</v>
      </c>
      <c r="W54" s="8">
        <v>17676.200450617285</v>
      </c>
      <c r="X54" s="8">
        <v>-785.50972839506721</v>
      </c>
      <c r="Y54" s="8">
        <f t="shared" si="5"/>
        <v>-549.856809876547</v>
      </c>
      <c r="Z54" s="8">
        <f>SUM($Y$3:Y54)</f>
        <v>-130122.7549060185</v>
      </c>
      <c r="AA54" s="8">
        <f t="shared" si="6"/>
        <v>130122.7549060185</v>
      </c>
    </row>
    <row r="55" spans="2:27" x14ac:dyDescent="0.25">
      <c r="B55" s="8">
        <v>52</v>
      </c>
      <c r="C55" s="6">
        <v>15.7</v>
      </c>
      <c r="D55" s="8">
        <v>4.3611111111111107</v>
      </c>
      <c r="E55" s="10">
        <v>-6.5586419753086433E-2</v>
      </c>
      <c r="G55" s="8">
        <v>245.58498777523579</v>
      </c>
      <c r="H55" s="8">
        <f t="shared" si="0"/>
        <v>245.58498777523579</v>
      </c>
      <c r="I55" s="8">
        <f>SUM($H$3:H55)</f>
        <v>61926.461173908065</v>
      </c>
      <c r="J55" s="8">
        <v>122.79249388761789</v>
      </c>
      <c r="K55" s="8">
        <f t="shared" si="1"/>
        <v>122.79249388761789</v>
      </c>
      <c r="L55" s="8">
        <v>122.79249388761789</v>
      </c>
      <c r="M55" s="8">
        <f t="shared" si="2"/>
        <v>122.79249388761789</v>
      </c>
      <c r="N55" s="8">
        <f>SUM($M$3:M55)</f>
        <v>30963.230586954032</v>
      </c>
      <c r="P55" s="8">
        <f t="shared" si="3"/>
        <v>0</v>
      </c>
      <c r="Q55" s="8">
        <f t="shared" si="4"/>
        <v>0</v>
      </c>
      <c r="R55" s="8">
        <f>SUM($Q$3:Q55)</f>
        <v>455.3700946300014</v>
      </c>
      <c r="S55" s="8">
        <v>-3924.7591898148185</v>
      </c>
      <c r="T55" s="8">
        <f>SUM($S$3:S55)</f>
        <v>-189814.4090555555</v>
      </c>
      <c r="U55" s="8">
        <v>-3924.7591898148185</v>
      </c>
      <c r="W55" s="8">
        <v>16890.690722222218</v>
      </c>
      <c r="X55" s="8">
        <v>-3924.7591898148185</v>
      </c>
      <c r="Y55" s="8">
        <f t="shared" si="5"/>
        <v>-2747.3314328703727</v>
      </c>
      <c r="Z55" s="8">
        <f>SUM($Y$3:Y55)</f>
        <v>-132870.08633888888</v>
      </c>
      <c r="AA55" s="8">
        <f t="shared" si="6"/>
        <v>132870.08633888888</v>
      </c>
    </row>
    <row r="56" spans="2:27" x14ac:dyDescent="0.25">
      <c r="B56" s="8">
        <v>53</v>
      </c>
      <c r="C56" s="6">
        <v>13.1</v>
      </c>
      <c r="D56" s="8">
        <v>3.6388888888888888</v>
      </c>
      <c r="E56" s="10">
        <v>-0.10030864197530859</v>
      </c>
      <c r="G56" s="8">
        <v>11.929402380320198</v>
      </c>
      <c r="H56" s="8">
        <f t="shared" si="0"/>
        <v>11.929402380320198</v>
      </c>
      <c r="I56" s="8">
        <f>SUM($H$3:H56)</f>
        <v>61938.390576288388</v>
      </c>
      <c r="J56" s="8">
        <v>5.964701190160099</v>
      </c>
      <c r="K56" s="8">
        <f t="shared" si="1"/>
        <v>5.964701190160099</v>
      </c>
      <c r="L56" s="8">
        <v>5.964701190160099</v>
      </c>
      <c r="M56" s="8">
        <f t="shared" si="2"/>
        <v>5.964701190160099</v>
      </c>
      <c r="N56" s="8">
        <f>SUM($M$3:M56)</f>
        <v>30969.195288144194</v>
      </c>
      <c r="P56" s="8">
        <f t="shared" si="3"/>
        <v>0</v>
      </c>
      <c r="Q56" s="8">
        <f t="shared" si="4"/>
        <v>0</v>
      </c>
      <c r="R56" s="8">
        <f>SUM($Q$3:Q56)</f>
        <v>455.3700946300014</v>
      </c>
      <c r="S56" s="8">
        <v>-7316.7330169753041</v>
      </c>
      <c r="T56" s="8">
        <f>SUM($S$3:S56)</f>
        <v>-197131.14207253081</v>
      </c>
      <c r="U56" s="8">
        <v>-7316.7330169753041</v>
      </c>
      <c r="W56" s="8">
        <v>13751.441260802467</v>
      </c>
      <c r="X56" s="8">
        <v>-7316.7330169753041</v>
      </c>
      <c r="Y56" s="8">
        <f t="shared" si="5"/>
        <v>-5121.7131118827128</v>
      </c>
      <c r="Z56" s="8">
        <f>SUM($Y$3:Y56)</f>
        <v>-137991.79945077159</v>
      </c>
      <c r="AA56" s="8">
        <f t="shared" si="6"/>
        <v>137991.79945077159</v>
      </c>
    </row>
    <row r="57" spans="2:27" x14ac:dyDescent="0.25">
      <c r="B57" s="8">
        <v>54</v>
      </c>
      <c r="C57" s="6">
        <v>12.1</v>
      </c>
      <c r="D57" s="8">
        <v>3.3611111111111107</v>
      </c>
      <c r="E57" s="10">
        <v>-3.8580246913580293E-2</v>
      </c>
      <c r="G57" s="8">
        <v>307.84545179942961</v>
      </c>
      <c r="H57" s="8">
        <f t="shared" si="0"/>
        <v>307.84545179942961</v>
      </c>
      <c r="I57" s="8">
        <f>SUM($H$3:H57)</f>
        <v>62246.23602808782</v>
      </c>
      <c r="J57" s="8">
        <v>153.92272589971481</v>
      </c>
      <c r="K57" s="8">
        <f t="shared" si="1"/>
        <v>153.92272589971481</v>
      </c>
      <c r="L57" s="8">
        <v>153.92272589971481</v>
      </c>
      <c r="M57" s="8">
        <f t="shared" si="2"/>
        <v>153.92272589971481</v>
      </c>
      <c r="N57" s="8">
        <f>SUM($M$3:M57)</f>
        <v>31123.11801404391</v>
      </c>
      <c r="P57" s="8">
        <f t="shared" si="3"/>
        <v>0</v>
      </c>
      <c r="Q57" s="8">
        <f t="shared" si="4"/>
        <v>0</v>
      </c>
      <c r="R57" s="8">
        <f>SUM($Q$3:Q57)</f>
        <v>455.3700946300014</v>
      </c>
      <c r="S57" s="8">
        <v>-5583.367444444445</v>
      </c>
      <c r="T57" s="8">
        <f>SUM($S$3:S57)</f>
        <v>-202714.50951697526</v>
      </c>
      <c r="U57" s="8">
        <v>-5583.367444444445</v>
      </c>
      <c r="W57" s="8">
        <v>9573.957705246914</v>
      </c>
      <c r="X57" s="8">
        <v>-5583.367444444445</v>
      </c>
      <c r="Y57" s="8">
        <f t="shared" si="5"/>
        <v>-3908.3572111111112</v>
      </c>
      <c r="Z57" s="8">
        <f>SUM($Y$3:Y57)</f>
        <v>-141900.15666188271</v>
      </c>
      <c r="AA57" s="8">
        <f t="shared" si="6"/>
        <v>141900.15666188271</v>
      </c>
    </row>
    <row r="58" spans="2:27" x14ac:dyDescent="0.25">
      <c r="B58" s="8">
        <v>55</v>
      </c>
      <c r="C58" s="6">
        <v>12</v>
      </c>
      <c r="D58" s="8">
        <v>3.333333333333333</v>
      </c>
      <c r="E58" s="10">
        <v>-3.858024691358011E-3</v>
      </c>
      <c r="G58" s="8">
        <v>472.3654340411523</v>
      </c>
      <c r="H58" s="8">
        <f t="shared" si="0"/>
        <v>472.3654340411523</v>
      </c>
      <c r="I58" s="8">
        <f>SUM($H$3:H58)</f>
        <v>62718.601462128972</v>
      </c>
      <c r="J58" s="8">
        <v>236.18271702057615</v>
      </c>
      <c r="K58" s="8">
        <f t="shared" si="1"/>
        <v>236.18271702057615</v>
      </c>
      <c r="L58" s="8">
        <v>236.18271702057615</v>
      </c>
      <c r="M58" s="8">
        <f t="shared" si="2"/>
        <v>236.18271702057615</v>
      </c>
      <c r="N58" s="8">
        <f>SUM($M$3:M58)</f>
        <v>31359.300731064486</v>
      </c>
      <c r="P58" s="8">
        <f t="shared" si="3"/>
        <v>0</v>
      </c>
      <c r="Q58" s="8">
        <f t="shared" si="4"/>
        <v>0</v>
      </c>
      <c r="R58" s="8">
        <f>SUM($Q$3:Q58)</f>
        <v>455.3700946300014</v>
      </c>
      <c r="S58" s="8">
        <v>-1540.3354830246935</v>
      </c>
      <c r="T58" s="8">
        <f>SUM($S$3:S58)</f>
        <v>-204254.84499999994</v>
      </c>
      <c r="U58" s="8">
        <v>-1540.3354830246935</v>
      </c>
      <c r="W58" s="8">
        <v>8168.0738163580218</v>
      </c>
      <c r="X58" s="8">
        <v>-1540.3354830246935</v>
      </c>
      <c r="Y58" s="8">
        <f t="shared" si="5"/>
        <v>-1078.2348381172853</v>
      </c>
      <c r="Z58" s="8">
        <f>SUM($Y$3:Y58)</f>
        <v>-142978.3915</v>
      </c>
      <c r="AA58" s="8">
        <f t="shared" si="6"/>
        <v>142978.3915</v>
      </c>
    </row>
    <row r="59" spans="2:27" x14ac:dyDescent="0.25">
      <c r="B59" s="8">
        <v>56</v>
      </c>
      <c r="C59" s="6">
        <v>12</v>
      </c>
      <c r="D59" s="8">
        <v>3.333333333333333</v>
      </c>
      <c r="E59" s="10">
        <v>0</v>
      </c>
      <c r="G59" s="8">
        <v>490.96178177777773</v>
      </c>
      <c r="H59" s="8">
        <f t="shared" si="0"/>
        <v>490.96178177777773</v>
      </c>
      <c r="I59" s="8">
        <f>SUM($H$3:H59)</f>
        <v>63209.563243906749</v>
      </c>
      <c r="J59" s="8">
        <v>245.48089088888887</v>
      </c>
      <c r="K59" s="8">
        <f t="shared" si="1"/>
        <v>245.48089088888887</v>
      </c>
      <c r="L59" s="8">
        <v>245.48089088888887</v>
      </c>
      <c r="M59" s="8">
        <f t="shared" si="2"/>
        <v>245.48089088888887</v>
      </c>
      <c r="N59" s="8">
        <f>SUM($M$3:M59)</f>
        <v>31604.781621953374</v>
      </c>
      <c r="P59" s="8">
        <f t="shared" si="3"/>
        <v>0</v>
      </c>
      <c r="Q59" s="8">
        <f t="shared" si="4"/>
        <v>0</v>
      </c>
      <c r="R59" s="8">
        <f>SUM($Q$3:Q59)</f>
        <v>455.3700946300014</v>
      </c>
      <c r="S59" s="8">
        <v>-134.45159413580132</v>
      </c>
      <c r="T59" s="8">
        <f>SUM($S$3:S59)</f>
        <v>-204389.29659413575</v>
      </c>
      <c r="U59" s="8">
        <v>-134.45159413580132</v>
      </c>
      <c r="W59" s="8">
        <v>8033.6222222222204</v>
      </c>
      <c r="X59" s="8">
        <v>-134.45159413580132</v>
      </c>
      <c r="Y59" s="8">
        <f t="shared" si="5"/>
        <v>-94.116115895060915</v>
      </c>
      <c r="Z59" s="8">
        <f>SUM($Y$3:Y59)</f>
        <v>-143072.50761589507</v>
      </c>
      <c r="AA59" s="8">
        <f t="shared" si="6"/>
        <v>143072.50761589507</v>
      </c>
    </row>
    <row r="60" spans="2:27" x14ac:dyDescent="0.25">
      <c r="B60" s="8">
        <v>57</v>
      </c>
      <c r="C60" s="6">
        <v>12</v>
      </c>
      <c r="D60" s="8">
        <v>3.333333333333333</v>
      </c>
      <c r="E60" s="10">
        <v>0</v>
      </c>
      <c r="G60" s="8">
        <v>490.96178177777773</v>
      </c>
      <c r="H60" s="8">
        <f t="shared" si="0"/>
        <v>490.96178177777773</v>
      </c>
      <c r="I60" s="8">
        <f>SUM($H$3:H60)</f>
        <v>63700.525025684525</v>
      </c>
      <c r="J60" s="8">
        <v>245.48089088888887</v>
      </c>
      <c r="K60" s="8">
        <f t="shared" si="1"/>
        <v>245.48089088888887</v>
      </c>
      <c r="L60" s="8">
        <v>245.48089088888887</v>
      </c>
      <c r="M60" s="8">
        <f t="shared" si="2"/>
        <v>245.48089088888887</v>
      </c>
      <c r="N60" s="8">
        <f>SUM($M$3:M60)</f>
        <v>31850.262512842262</v>
      </c>
      <c r="P60" s="8">
        <f t="shared" si="3"/>
        <v>0</v>
      </c>
      <c r="Q60" s="8">
        <f t="shared" si="4"/>
        <v>0</v>
      </c>
      <c r="R60" s="8">
        <f>SUM($Q$3:Q60)</f>
        <v>455.3700946300014</v>
      </c>
      <c r="S60" s="8">
        <v>0</v>
      </c>
      <c r="T60" s="8">
        <f>SUM($S$3:S60)</f>
        <v>-204389.29659413575</v>
      </c>
      <c r="U60" s="8">
        <v>0</v>
      </c>
      <c r="W60" s="8">
        <v>8033.6222222222204</v>
      </c>
      <c r="X60" s="8">
        <v>0</v>
      </c>
      <c r="Y60" s="8">
        <f t="shared" si="5"/>
        <v>0</v>
      </c>
      <c r="Z60" s="8">
        <f>SUM($Y$3:Y60)</f>
        <v>-143072.50761589507</v>
      </c>
      <c r="AA60" s="8">
        <f t="shared" si="6"/>
        <v>143072.50761589507</v>
      </c>
    </row>
    <row r="61" spans="2:27" x14ac:dyDescent="0.25">
      <c r="B61" s="8">
        <v>58</v>
      </c>
      <c r="C61" s="6">
        <v>12.3</v>
      </c>
      <c r="D61" s="8">
        <v>3.416666666666667</v>
      </c>
      <c r="E61" s="10">
        <v>1.1574074074074157E-2</v>
      </c>
      <c r="G61" s="8">
        <v>561.35896006547114</v>
      </c>
      <c r="H61" s="8">
        <f t="shared" si="0"/>
        <v>561.35896006547114</v>
      </c>
      <c r="I61" s="8">
        <f>SUM($H$3:H61)</f>
        <v>64261.883985749999</v>
      </c>
      <c r="J61" s="8">
        <v>280.67948003273557</v>
      </c>
      <c r="K61" s="8">
        <f t="shared" si="1"/>
        <v>280.67948003273557</v>
      </c>
      <c r="L61" s="8">
        <v>280.67948003273557</v>
      </c>
      <c r="M61" s="8">
        <f t="shared" si="2"/>
        <v>280.67948003273557</v>
      </c>
      <c r="N61" s="8">
        <f>SUM($M$3:M61)</f>
        <v>32130.941992874999</v>
      </c>
      <c r="P61" s="8">
        <f t="shared" si="3"/>
        <v>0</v>
      </c>
      <c r="Q61" s="8">
        <f t="shared" si="4"/>
        <v>0</v>
      </c>
      <c r="R61" s="8">
        <f>SUM($Q$3:Q61)</f>
        <v>455.3700946300014</v>
      </c>
      <c r="S61" s="8">
        <v>0</v>
      </c>
      <c r="T61" s="8">
        <f>SUM($S$3:S61)</f>
        <v>-204389.29659413575</v>
      </c>
      <c r="U61" s="8">
        <v>0</v>
      </c>
      <c r="W61" s="8">
        <v>8033.6222222222204</v>
      </c>
      <c r="X61" s="8">
        <v>406.70212500000162</v>
      </c>
      <c r="Y61" s="8">
        <f t="shared" si="5"/>
        <v>0</v>
      </c>
      <c r="Z61" s="8">
        <f>SUM($Y$3:Y61)</f>
        <v>-143072.50761589507</v>
      </c>
      <c r="AA61" s="8">
        <f t="shared" si="6"/>
        <v>143072.50761589507</v>
      </c>
    </row>
    <row r="62" spans="2:27" x14ac:dyDescent="0.25">
      <c r="B62" s="8">
        <v>59</v>
      </c>
      <c r="C62" s="6">
        <v>12.6</v>
      </c>
      <c r="D62" s="8">
        <v>3.5</v>
      </c>
      <c r="E62" s="10">
        <v>1.1574074074074034E-2</v>
      </c>
      <c r="G62" s="8">
        <v>576.03667769537026</v>
      </c>
      <c r="H62" s="8">
        <f t="shared" si="0"/>
        <v>576.03667769537026</v>
      </c>
      <c r="I62" s="8">
        <f>SUM($H$3:H62)</f>
        <v>64837.920663445366</v>
      </c>
      <c r="J62" s="8">
        <v>288.01833884768513</v>
      </c>
      <c r="K62" s="8">
        <f t="shared" si="1"/>
        <v>288.01833884768513</v>
      </c>
      <c r="L62" s="8">
        <v>288.01833884768513</v>
      </c>
      <c r="M62" s="8">
        <f t="shared" si="2"/>
        <v>288.01833884768513</v>
      </c>
      <c r="N62" s="8">
        <f>SUM($M$3:M62)</f>
        <v>32418.960331722683</v>
      </c>
      <c r="P62" s="8">
        <f t="shared" si="3"/>
        <v>0</v>
      </c>
      <c r="Q62" s="8">
        <f t="shared" si="4"/>
        <v>0</v>
      </c>
      <c r="R62" s="8">
        <f>SUM($Q$3:Q62)</f>
        <v>455.3700946300014</v>
      </c>
      <c r="S62" s="8">
        <v>0</v>
      </c>
      <c r="T62" s="8">
        <f>SUM($S$3:S62)</f>
        <v>-204389.29659413575</v>
      </c>
      <c r="U62" s="8">
        <v>0</v>
      </c>
      <c r="W62" s="8">
        <v>8440.3243472222221</v>
      </c>
      <c r="X62" s="8">
        <v>823.44627777777896</v>
      </c>
      <c r="Y62" s="8">
        <f t="shared" si="5"/>
        <v>0</v>
      </c>
      <c r="Z62" s="8">
        <f>SUM($Y$3:Y62)</f>
        <v>-143072.50761589507</v>
      </c>
      <c r="AA62" s="8">
        <f t="shared" si="6"/>
        <v>143072.50761589507</v>
      </c>
    </row>
    <row r="63" spans="2:27" x14ac:dyDescent="0.25">
      <c r="B63" s="8">
        <v>60</v>
      </c>
      <c r="C63" s="6">
        <v>14.7</v>
      </c>
      <c r="D63" s="8">
        <v>4.083333333333333</v>
      </c>
      <c r="E63" s="10">
        <v>8.1018518518518476E-2</v>
      </c>
      <c r="G63" s="8">
        <v>1090.9210395305938</v>
      </c>
      <c r="H63" s="8">
        <f t="shared" si="0"/>
        <v>1090.9210395305938</v>
      </c>
      <c r="I63" s="8">
        <f>SUM($H$3:H63)</f>
        <v>65928.841702975958</v>
      </c>
      <c r="J63" s="8">
        <v>545.46051976529691</v>
      </c>
      <c r="K63" s="8">
        <f t="shared" si="1"/>
        <v>545.46051976529691</v>
      </c>
      <c r="L63" s="8">
        <v>545.46051976529691</v>
      </c>
      <c r="M63" s="8">
        <f t="shared" si="2"/>
        <v>545.46051976529691</v>
      </c>
      <c r="N63" s="8">
        <f>SUM($M$3:M63)</f>
        <v>32964.420851487979</v>
      </c>
      <c r="P63" s="8">
        <f t="shared" si="3"/>
        <v>0</v>
      </c>
      <c r="Q63" s="8">
        <f t="shared" si="4"/>
        <v>0</v>
      </c>
      <c r="R63" s="8">
        <f>SUM($Q$3:Q63)</f>
        <v>455.3700946300014</v>
      </c>
      <c r="S63" s="8">
        <v>0</v>
      </c>
      <c r="T63" s="8">
        <f>SUM($S$3:S63)</f>
        <v>-204389.29659413575</v>
      </c>
      <c r="U63" s="8">
        <v>0</v>
      </c>
      <c r="W63" s="8">
        <v>8857.0684999999994</v>
      </c>
      <c r="X63" s="8">
        <v>3615.1299999999974</v>
      </c>
      <c r="Y63" s="8">
        <f t="shared" si="5"/>
        <v>0</v>
      </c>
      <c r="Z63" s="8">
        <f>SUM($Y$3:Y63)</f>
        <v>-143072.50761589507</v>
      </c>
      <c r="AA63" s="8">
        <f t="shared" si="6"/>
        <v>143072.50761589507</v>
      </c>
    </row>
    <row r="64" spans="2:27" x14ac:dyDescent="0.25">
      <c r="B64" s="8">
        <v>61</v>
      </c>
      <c r="C64" s="6">
        <v>15.3</v>
      </c>
      <c r="D64" s="8">
        <v>4.25</v>
      </c>
      <c r="E64" s="10">
        <v>2.3148148148148188E-2</v>
      </c>
      <c r="G64" s="8">
        <v>782.67840864456048</v>
      </c>
      <c r="H64" s="8">
        <f t="shared" si="0"/>
        <v>782.67840864456048</v>
      </c>
      <c r="I64" s="8">
        <f>SUM($H$3:H64)</f>
        <v>66711.520111620513</v>
      </c>
      <c r="J64" s="8">
        <v>391.33920432228024</v>
      </c>
      <c r="K64" s="8">
        <f t="shared" si="1"/>
        <v>391.33920432228024</v>
      </c>
      <c r="L64" s="8">
        <v>391.33920432228024</v>
      </c>
      <c r="M64" s="8">
        <f t="shared" si="2"/>
        <v>391.33920432228024</v>
      </c>
      <c r="N64" s="8">
        <f>SUM($M$3:M64)</f>
        <v>33355.760055810257</v>
      </c>
      <c r="P64" s="8">
        <f t="shared" si="3"/>
        <v>0</v>
      </c>
      <c r="Q64" s="8">
        <f t="shared" si="4"/>
        <v>0</v>
      </c>
      <c r="R64" s="8">
        <f>SUM($Q$3:Q64)</f>
        <v>455.3700946300014</v>
      </c>
      <c r="S64" s="8">
        <v>0</v>
      </c>
      <c r="T64" s="8">
        <f>SUM($S$3:S64)</f>
        <v>-204389.29659413575</v>
      </c>
      <c r="U64" s="8">
        <v>0</v>
      </c>
      <c r="W64" s="8">
        <v>12055.454347222219</v>
      </c>
      <c r="X64" s="8">
        <v>4202.5886250000003</v>
      </c>
      <c r="Y64" s="8">
        <f t="shared" si="5"/>
        <v>0</v>
      </c>
      <c r="Z64" s="8">
        <f>SUM($Y$3:Y64)</f>
        <v>-143072.50761589507</v>
      </c>
      <c r="AA64" s="8">
        <f t="shared" si="6"/>
        <v>143072.50761589507</v>
      </c>
    </row>
    <row r="65" spans="2:27" x14ac:dyDescent="0.25">
      <c r="B65" s="8">
        <v>62</v>
      </c>
      <c r="C65" s="6">
        <v>15.9</v>
      </c>
      <c r="D65" s="8">
        <v>4.416666666666667</v>
      </c>
      <c r="E65" s="10">
        <v>2.3148148148148188E-2</v>
      </c>
      <c r="G65" s="8">
        <v>816.48988304402042</v>
      </c>
      <c r="H65" s="8">
        <f t="shared" si="0"/>
        <v>816.48988304402042</v>
      </c>
      <c r="I65" s="8">
        <f>SUM($H$3:H65)</f>
        <v>67528.009994664535</v>
      </c>
      <c r="J65" s="8">
        <v>408.24494152201021</v>
      </c>
      <c r="K65" s="8">
        <f t="shared" si="1"/>
        <v>408.24494152201021</v>
      </c>
      <c r="L65" s="8">
        <v>408.24494152201021</v>
      </c>
      <c r="M65" s="8">
        <f t="shared" si="2"/>
        <v>408.24494152201021</v>
      </c>
      <c r="N65" s="8">
        <f>SUM($M$3:M65)</f>
        <v>33764.004997332268</v>
      </c>
      <c r="P65" s="8">
        <f t="shared" si="3"/>
        <v>0</v>
      </c>
      <c r="Q65" s="8">
        <f t="shared" si="4"/>
        <v>0</v>
      </c>
      <c r="R65" s="8">
        <f>SUM($Q$3:Q65)</f>
        <v>455.3700946300014</v>
      </c>
      <c r="S65" s="8">
        <v>0</v>
      </c>
      <c r="T65" s="8">
        <f>SUM($S$3:S65)</f>
        <v>-204389.29659413575</v>
      </c>
      <c r="U65" s="8">
        <v>0</v>
      </c>
      <c r="W65" s="8">
        <v>13059.657125</v>
      </c>
      <c r="X65" s="8">
        <v>2048.5736666666708</v>
      </c>
      <c r="Y65" s="8">
        <f t="shared" si="5"/>
        <v>0</v>
      </c>
      <c r="Z65" s="8">
        <f>SUM($Y$3:Y65)</f>
        <v>-143072.50761589507</v>
      </c>
      <c r="AA65" s="8">
        <f t="shared" si="6"/>
        <v>143072.50761589507</v>
      </c>
    </row>
    <row r="66" spans="2:27" x14ac:dyDescent="0.25">
      <c r="B66" s="8">
        <v>63</v>
      </c>
      <c r="C66" s="6">
        <v>16.2</v>
      </c>
      <c r="D66" s="8">
        <v>4.5</v>
      </c>
      <c r="E66" s="10">
        <v>1.1574074074074034E-2</v>
      </c>
      <c r="G66" s="8">
        <v>758.21448560833312</v>
      </c>
      <c r="H66" s="8">
        <f t="shared" si="0"/>
        <v>758.21448560833312</v>
      </c>
      <c r="I66" s="8">
        <f>SUM($H$3:H66)</f>
        <v>68286.224480272867</v>
      </c>
      <c r="J66" s="8">
        <v>379.10724280416656</v>
      </c>
      <c r="K66" s="8">
        <f t="shared" si="1"/>
        <v>379.10724280416656</v>
      </c>
      <c r="L66" s="8">
        <v>379.10724280416656</v>
      </c>
      <c r="M66" s="8">
        <f t="shared" si="2"/>
        <v>379.10724280416656</v>
      </c>
      <c r="N66" s="8">
        <f>SUM($M$3:M66)</f>
        <v>34143.112240136434</v>
      </c>
      <c r="P66" s="8">
        <f t="shared" si="3"/>
        <v>0</v>
      </c>
      <c r="Q66" s="8">
        <f t="shared" si="4"/>
        <v>0</v>
      </c>
      <c r="R66" s="8">
        <f>SUM($Q$3:Q66)</f>
        <v>455.3700946300014</v>
      </c>
      <c r="S66" s="8">
        <v>0</v>
      </c>
      <c r="T66" s="8">
        <f>SUM($S$3:S66)</f>
        <v>-204389.29659413575</v>
      </c>
      <c r="U66" s="8">
        <v>0</v>
      </c>
      <c r="W66" s="8">
        <v>14104.02801388889</v>
      </c>
      <c r="X66" s="8">
        <v>1581.6193750000002</v>
      </c>
      <c r="Y66" s="8">
        <f t="shared" si="5"/>
        <v>0</v>
      </c>
      <c r="Z66" s="8">
        <f>SUM($Y$3:Y66)</f>
        <v>-143072.50761589507</v>
      </c>
      <c r="AA66" s="8">
        <f t="shared" si="6"/>
        <v>143072.50761589507</v>
      </c>
    </row>
    <row r="67" spans="2:27" x14ac:dyDescent="0.25">
      <c r="B67" s="8">
        <v>64</v>
      </c>
      <c r="C67" s="6">
        <v>17.100000000000001</v>
      </c>
      <c r="D67" s="8">
        <v>4.75</v>
      </c>
      <c r="E67" s="10">
        <v>3.4722222222222224E-2</v>
      </c>
      <c r="G67" s="8">
        <v>964.70517362534736</v>
      </c>
      <c r="H67" s="8">
        <f t="shared" si="0"/>
        <v>964.70517362534736</v>
      </c>
      <c r="I67" s="8">
        <f>SUM($H$3:H67)</f>
        <v>69250.929653898216</v>
      </c>
      <c r="J67" s="8">
        <v>482.35258681267368</v>
      </c>
      <c r="K67" s="8">
        <f t="shared" si="1"/>
        <v>482.35258681267368</v>
      </c>
      <c r="L67" s="8">
        <v>482.35258681267368</v>
      </c>
      <c r="M67" s="8">
        <f t="shared" si="2"/>
        <v>482.35258681267368</v>
      </c>
      <c r="N67" s="8">
        <f>SUM($M$3:M67)</f>
        <v>34625.464826949108</v>
      </c>
      <c r="P67" s="8">
        <f t="shared" si="3"/>
        <v>0</v>
      </c>
      <c r="Q67" s="8">
        <f t="shared" si="4"/>
        <v>0</v>
      </c>
      <c r="R67" s="8">
        <f>SUM($Q$3:Q67)</f>
        <v>455.3700946300014</v>
      </c>
      <c r="S67" s="8">
        <v>0</v>
      </c>
      <c r="T67" s="8">
        <f>SUM($S$3:S67)</f>
        <v>-204389.29659413575</v>
      </c>
      <c r="U67" s="8">
        <v>0</v>
      </c>
      <c r="W67" s="8">
        <v>14641.2765</v>
      </c>
      <c r="X67" s="8">
        <v>2209.2461111111079</v>
      </c>
      <c r="Y67" s="8">
        <f t="shared" si="5"/>
        <v>0</v>
      </c>
      <c r="Z67" s="8">
        <f>SUM($Y$3:Y67)</f>
        <v>-143072.50761589507</v>
      </c>
      <c r="AA67" s="8">
        <f t="shared" si="6"/>
        <v>143072.50761589507</v>
      </c>
    </row>
    <row r="68" spans="2:27" x14ac:dyDescent="0.25">
      <c r="B68" s="8">
        <v>65</v>
      </c>
      <c r="C68" s="6">
        <v>17.8</v>
      </c>
      <c r="D68" s="8">
        <v>4.9444444444444446</v>
      </c>
      <c r="E68" s="10">
        <v>2.7006172839506199E-2</v>
      </c>
      <c r="G68" s="8">
        <v>953.58245709502773</v>
      </c>
      <c r="H68" s="8">
        <f t="shared" ref="H68:H131" si="7">MAX(G68,0)</f>
        <v>953.58245709502773</v>
      </c>
      <c r="I68" s="8">
        <f>SUM($H$3:H68)</f>
        <v>70204.512110993237</v>
      </c>
      <c r="J68" s="8">
        <v>476.79122854751387</v>
      </c>
      <c r="K68" s="8">
        <f t="shared" ref="K68:K131" si="8">MAX(J68,0)</f>
        <v>476.79122854751387</v>
      </c>
      <c r="L68" s="8">
        <v>476.79122854751387</v>
      </c>
      <c r="M68" s="8">
        <f t="shared" ref="M68:M131" si="9">MAX(L68,0)</f>
        <v>476.79122854751387</v>
      </c>
      <c r="N68" s="8">
        <f>SUM($M$3:M68)</f>
        <v>35102.256055496619</v>
      </c>
      <c r="P68" s="8">
        <f t="shared" ref="P68:P131" si="10">MIN(G68,0)</f>
        <v>0</v>
      </c>
      <c r="Q68" s="8">
        <f t="shared" ref="Q68:Q131" si="11">ABS(P68)</f>
        <v>0</v>
      </c>
      <c r="R68" s="8">
        <f>SUM($Q$3:Q68)</f>
        <v>455.3700946300014</v>
      </c>
      <c r="S68" s="8">
        <v>0</v>
      </c>
      <c r="T68" s="8">
        <f>SUM($S$3:S68)</f>
        <v>-204389.29659413575</v>
      </c>
      <c r="U68" s="8">
        <v>0</v>
      </c>
      <c r="W68" s="8">
        <v>16313.274124999998</v>
      </c>
      <c r="X68" s="8">
        <v>3034.9239506172853</v>
      </c>
      <c r="Y68" s="8">
        <f t="shared" ref="Y68:Y131" si="12">0.7*S68</f>
        <v>0</v>
      </c>
      <c r="Z68" s="8">
        <f>SUM($Y$3:Y68)</f>
        <v>-143072.50761589507</v>
      </c>
      <c r="AA68" s="8">
        <f t="shared" ref="AA68:AA131" si="13">ABS(Z68)</f>
        <v>143072.50761589507</v>
      </c>
    </row>
    <row r="69" spans="2:27" x14ac:dyDescent="0.25">
      <c r="B69" s="8">
        <v>66</v>
      </c>
      <c r="C69" s="6">
        <v>18.100000000000001</v>
      </c>
      <c r="D69" s="8">
        <v>5.0277777777777777</v>
      </c>
      <c r="E69" s="10">
        <v>1.1574074074074034E-2</v>
      </c>
      <c r="G69" s="8">
        <v>859.49829505243031</v>
      </c>
      <c r="H69" s="8">
        <f t="shared" si="7"/>
        <v>859.49829505243031</v>
      </c>
      <c r="I69" s="8">
        <f>SUM($H$3:H69)</f>
        <v>71064.010406045665</v>
      </c>
      <c r="J69" s="8">
        <v>429.74914752621515</v>
      </c>
      <c r="K69" s="8">
        <f t="shared" si="8"/>
        <v>429.74914752621515</v>
      </c>
      <c r="L69" s="8">
        <v>429.74914752621515</v>
      </c>
      <c r="M69" s="8">
        <f t="shared" si="9"/>
        <v>429.74914752621515</v>
      </c>
      <c r="N69" s="8">
        <f>SUM($M$3:M69)</f>
        <v>35532.005203022833</v>
      </c>
      <c r="P69" s="8">
        <f t="shared" si="10"/>
        <v>0</v>
      </c>
      <c r="Q69" s="8">
        <f t="shared" si="11"/>
        <v>0</v>
      </c>
      <c r="R69" s="8">
        <f>SUM($Q$3:Q69)</f>
        <v>455.3700946300014</v>
      </c>
      <c r="S69" s="8">
        <v>0</v>
      </c>
      <c r="T69" s="8">
        <f>SUM($S$3:S69)</f>
        <v>-204389.29659413575</v>
      </c>
      <c r="U69" s="8">
        <v>0</v>
      </c>
      <c r="W69" s="8">
        <v>17676.200450617285</v>
      </c>
      <c r="X69" s="8">
        <v>1963.7743209876553</v>
      </c>
      <c r="Y69" s="8">
        <f t="shared" si="12"/>
        <v>0</v>
      </c>
      <c r="Z69" s="8">
        <f>SUM($Y$3:Y69)</f>
        <v>-143072.50761589507</v>
      </c>
      <c r="AA69" s="8">
        <f t="shared" si="13"/>
        <v>143072.50761589507</v>
      </c>
    </row>
    <row r="70" spans="2:27" x14ac:dyDescent="0.25">
      <c r="B70" s="8">
        <v>67</v>
      </c>
      <c r="C70" s="6">
        <v>18.399999999999999</v>
      </c>
      <c r="D70" s="8">
        <v>5.1111111111111107</v>
      </c>
      <c r="E70" s="10">
        <v>1.1574074074074034E-2</v>
      </c>
      <c r="G70" s="8">
        <v>875.85485675061693</v>
      </c>
      <c r="H70" s="8">
        <f t="shared" si="7"/>
        <v>875.85485675061693</v>
      </c>
      <c r="I70" s="8">
        <f>SUM($H$3:H70)</f>
        <v>71939.865262796287</v>
      </c>
      <c r="J70" s="8">
        <v>437.92742837530847</v>
      </c>
      <c r="K70" s="8">
        <f t="shared" si="8"/>
        <v>437.92742837530847</v>
      </c>
      <c r="L70" s="8">
        <v>437.92742837530847</v>
      </c>
      <c r="M70" s="8">
        <f t="shared" si="9"/>
        <v>437.92742837530847</v>
      </c>
      <c r="N70" s="8">
        <f>SUM($M$3:M70)</f>
        <v>35969.932631398144</v>
      </c>
      <c r="P70" s="8">
        <f t="shared" si="10"/>
        <v>0</v>
      </c>
      <c r="Q70" s="8">
        <f t="shared" si="11"/>
        <v>0</v>
      </c>
      <c r="R70" s="8">
        <f>SUM($Q$3:Q70)</f>
        <v>455.3700946300014</v>
      </c>
      <c r="S70" s="8">
        <v>0</v>
      </c>
      <c r="T70" s="8">
        <f>SUM($S$3:S70)</f>
        <v>-204389.29659413575</v>
      </c>
      <c r="U70" s="8">
        <v>0</v>
      </c>
      <c r="W70" s="8">
        <v>18277.048445987653</v>
      </c>
      <c r="X70" s="8">
        <v>1211.7380185185139</v>
      </c>
      <c r="Y70" s="8">
        <f t="shared" si="12"/>
        <v>0</v>
      </c>
      <c r="Z70" s="8">
        <f>SUM($Y$3:Y70)</f>
        <v>-143072.50761589507</v>
      </c>
      <c r="AA70" s="8">
        <f t="shared" si="13"/>
        <v>143072.50761589507</v>
      </c>
    </row>
    <row r="71" spans="2:27" x14ac:dyDescent="0.25">
      <c r="B71" s="8">
        <v>68</v>
      </c>
      <c r="C71" s="6">
        <v>20.3</v>
      </c>
      <c r="D71" s="8">
        <v>5.6388888888888893</v>
      </c>
      <c r="E71" s="10">
        <v>7.3302469135802573E-2</v>
      </c>
      <c r="G71" s="8">
        <v>1485.2748477201355</v>
      </c>
      <c r="H71" s="8">
        <f t="shared" si="7"/>
        <v>1485.2748477201355</v>
      </c>
      <c r="I71" s="8">
        <f>SUM($H$3:H71)</f>
        <v>73425.140110516426</v>
      </c>
      <c r="J71" s="8">
        <v>742.63742386006777</v>
      </c>
      <c r="K71" s="8">
        <f t="shared" si="8"/>
        <v>742.63742386006777</v>
      </c>
      <c r="L71" s="8">
        <v>742.63742386006777</v>
      </c>
      <c r="M71" s="8">
        <f t="shared" si="9"/>
        <v>742.63742386006777</v>
      </c>
      <c r="N71" s="8">
        <f>SUM($M$3:M71)</f>
        <v>36712.570055258213</v>
      </c>
      <c r="P71" s="8">
        <f t="shared" si="10"/>
        <v>0</v>
      </c>
      <c r="Q71" s="8">
        <f t="shared" si="11"/>
        <v>0</v>
      </c>
      <c r="R71" s="8">
        <f>SUM($Q$3:Q71)</f>
        <v>455.3700946300014</v>
      </c>
      <c r="S71" s="8">
        <v>0</v>
      </c>
      <c r="T71" s="8">
        <f>SUM($S$3:S71)</f>
        <v>-204389.29659413575</v>
      </c>
      <c r="U71" s="8">
        <v>0</v>
      </c>
      <c r="W71" s="8">
        <v>18887.938469135799</v>
      </c>
      <c r="X71" s="8">
        <v>4713.0583703703742</v>
      </c>
      <c r="Y71" s="8">
        <f t="shared" si="12"/>
        <v>0</v>
      </c>
      <c r="Z71" s="8">
        <f>SUM($Y$3:Y71)</f>
        <v>-143072.50761589507</v>
      </c>
      <c r="AA71" s="8">
        <f t="shared" si="13"/>
        <v>143072.50761589507</v>
      </c>
    </row>
    <row r="72" spans="2:27" x14ac:dyDescent="0.25">
      <c r="B72" s="8">
        <v>69</v>
      </c>
      <c r="C72" s="6">
        <v>23.2</v>
      </c>
      <c r="D72" s="8">
        <v>6.4444444444444438</v>
      </c>
      <c r="E72" s="10">
        <v>0.11188271604938256</v>
      </c>
      <c r="G72" s="8">
        <v>2087.6466811215346</v>
      </c>
      <c r="H72" s="8">
        <f t="shared" si="7"/>
        <v>2087.6466811215346</v>
      </c>
      <c r="I72" s="8">
        <f>SUM($H$3:H72)</f>
        <v>75512.786791637962</v>
      </c>
      <c r="J72" s="8">
        <v>1043.8233405607673</v>
      </c>
      <c r="K72" s="8">
        <f t="shared" si="8"/>
        <v>1043.8233405607673</v>
      </c>
      <c r="L72" s="8">
        <v>1043.8233405607673</v>
      </c>
      <c r="M72" s="8">
        <f t="shared" si="9"/>
        <v>1043.8233405607673</v>
      </c>
      <c r="N72" s="8">
        <f>SUM($M$3:M72)</f>
        <v>37756.393395818981</v>
      </c>
      <c r="P72" s="8">
        <f t="shared" si="10"/>
        <v>0</v>
      </c>
      <c r="Q72" s="8">
        <f t="shared" si="11"/>
        <v>0</v>
      </c>
      <c r="R72" s="8">
        <f>SUM($Q$3:Q72)</f>
        <v>455.3700946300014</v>
      </c>
      <c r="S72" s="8">
        <v>0</v>
      </c>
      <c r="T72" s="8">
        <f>SUM($S$3:S72)</f>
        <v>-204389.29659413575</v>
      </c>
      <c r="U72" s="8">
        <v>0</v>
      </c>
      <c r="W72" s="8">
        <v>22990.106816358028</v>
      </c>
      <c r="X72" s="8">
        <v>11139.956148148143</v>
      </c>
      <c r="Y72" s="8">
        <f t="shared" si="12"/>
        <v>0</v>
      </c>
      <c r="Z72" s="8">
        <f>SUM($Y$3:Y72)</f>
        <v>-143072.50761589507</v>
      </c>
      <c r="AA72" s="8">
        <f t="shared" si="13"/>
        <v>143072.50761589507</v>
      </c>
    </row>
    <row r="73" spans="2:27" x14ac:dyDescent="0.25">
      <c r="B73" s="8">
        <v>70</v>
      </c>
      <c r="C73" s="6">
        <v>26.5</v>
      </c>
      <c r="D73" s="8">
        <v>7.3611111111111107</v>
      </c>
      <c r="E73" s="10">
        <v>0.12731481481481485</v>
      </c>
      <c r="G73" s="8">
        <v>2594.3962632780995</v>
      </c>
      <c r="H73" s="8">
        <f t="shared" si="7"/>
        <v>2594.3962632780995</v>
      </c>
      <c r="I73" s="8">
        <f>SUM($H$3:H73)</f>
        <v>78107.183054916066</v>
      </c>
      <c r="J73" s="8">
        <v>1297.1981316390497</v>
      </c>
      <c r="K73" s="8">
        <f t="shared" si="8"/>
        <v>1297.1981316390497</v>
      </c>
      <c r="L73" s="8">
        <v>1297.1981316390497</v>
      </c>
      <c r="M73" s="8">
        <f t="shared" si="9"/>
        <v>1297.1981316390497</v>
      </c>
      <c r="N73" s="8">
        <f>SUM($M$3:M73)</f>
        <v>39053.591527458033</v>
      </c>
      <c r="P73" s="8">
        <f t="shared" si="10"/>
        <v>0</v>
      </c>
      <c r="Q73" s="8">
        <f t="shared" si="11"/>
        <v>0</v>
      </c>
      <c r="R73" s="8">
        <f>SUM($Q$3:Q73)</f>
        <v>455.3700946300014</v>
      </c>
      <c r="S73" s="8">
        <v>0</v>
      </c>
      <c r="T73" s="8">
        <f>SUM($S$3:S73)</f>
        <v>-204389.29659413575</v>
      </c>
      <c r="U73" s="8">
        <v>0</v>
      </c>
      <c r="W73" s="8">
        <v>30027.894617283942</v>
      </c>
      <c r="X73" s="8">
        <v>16187.748777777764</v>
      </c>
      <c r="Y73" s="8">
        <f t="shared" si="12"/>
        <v>0</v>
      </c>
      <c r="Z73" s="8">
        <f>SUM($Y$3:Y73)</f>
        <v>-143072.50761589507</v>
      </c>
      <c r="AA73" s="8">
        <f t="shared" si="13"/>
        <v>143072.50761589507</v>
      </c>
    </row>
    <row r="74" spans="2:27" x14ac:dyDescent="0.25">
      <c r="B74" s="8">
        <v>71</v>
      </c>
      <c r="C74" s="6">
        <v>29.8</v>
      </c>
      <c r="D74" s="8">
        <v>8.2777777777777786</v>
      </c>
      <c r="E74" s="10">
        <v>0.12731481481481496</v>
      </c>
      <c r="G74" s="8">
        <v>2975.4736386498989</v>
      </c>
      <c r="H74" s="8">
        <f t="shared" si="7"/>
        <v>2975.4736386498989</v>
      </c>
      <c r="I74" s="8">
        <f>SUM($H$3:H74)</f>
        <v>81082.656693565965</v>
      </c>
      <c r="J74" s="8">
        <v>1487.7368193249495</v>
      </c>
      <c r="K74" s="8">
        <f t="shared" si="8"/>
        <v>1487.7368193249495</v>
      </c>
      <c r="L74" s="8">
        <v>1487.7368193249495</v>
      </c>
      <c r="M74" s="8">
        <f t="shared" si="9"/>
        <v>1487.7368193249495</v>
      </c>
      <c r="N74" s="8">
        <f>SUM($M$3:M74)</f>
        <v>40541.328346782982</v>
      </c>
      <c r="P74" s="8">
        <f t="shared" si="10"/>
        <v>0</v>
      </c>
      <c r="Q74" s="8">
        <f t="shared" si="11"/>
        <v>0</v>
      </c>
      <c r="R74" s="8">
        <f>SUM($Q$3:Q74)</f>
        <v>455.3700946300014</v>
      </c>
      <c r="S74" s="8">
        <v>0</v>
      </c>
      <c r="T74" s="8">
        <f>SUM($S$3:S74)</f>
        <v>-204389.29659413575</v>
      </c>
      <c r="U74" s="8">
        <v>0</v>
      </c>
      <c r="W74" s="8">
        <v>39177.855594135792</v>
      </c>
      <c r="X74" s="8">
        <v>19515.007314814829</v>
      </c>
      <c r="Y74" s="8">
        <f t="shared" si="12"/>
        <v>0</v>
      </c>
      <c r="Z74" s="8">
        <f>SUM($Y$3:Y74)</f>
        <v>-143072.50761589507</v>
      </c>
      <c r="AA74" s="8">
        <f t="shared" si="13"/>
        <v>143072.50761589507</v>
      </c>
    </row>
    <row r="75" spans="2:27" x14ac:dyDescent="0.25">
      <c r="B75" s="8">
        <v>72</v>
      </c>
      <c r="C75" s="6">
        <v>32.6</v>
      </c>
      <c r="D75" s="8">
        <v>9.0555555555555554</v>
      </c>
      <c r="E75" s="10">
        <v>0.10802469135802455</v>
      </c>
      <c r="G75" s="8">
        <v>3062.1187312584689</v>
      </c>
      <c r="H75" s="8">
        <f t="shared" si="7"/>
        <v>3062.1187312584689</v>
      </c>
      <c r="I75" s="8">
        <f>SUM($H$3:H75)</f>
        <v>84144.775424824431</v>
      </c>
      <c r="J75" s="8">
        <v>1531.0593656292344</v>
      </c>
      <c r="K75" s="8">
        <f t="shared" si="8"/>
        <v>1531.0593656292344</v>
      </c>
      <c r="L75" s="8">
        <v>1531.0593656292344</v>
      </c>
      <c r="M75" s="8">
        <f t="shared" si="9"/>
        <v>1531.0593656292344</v>
      </c>
      <c r="N75" s="8">
        <f>SUM($M$3:M75)</f>
        <v>42072.387712412215</v>
      </c>
      <c r="P75" s="8">
        <f t="shared" si="10"/>
        <v>0</v>
      </c>
      <c r="Q75" s="8">
        <f t="shared" si="11"/>
        <v>0</v>
      </c>
      <c r="R75" s="8">
        <f>SUM($Q$3:Q75)</f>
        <v>455.3700946300014</v>
      </c>
      <c r="S75" s="8">
        <v>0</v>
      </c>
      <c r="T75" s="8">
        <f>SUM($S$3:S75)</f>
        <v>-204389.29659413575</v>
      </c>
      <c r="U75" s="8">
        <v>0</v>
      </c>
      <c r="W75" s="8">
        <v>49542.901932098772</v>
      </c>
      <c r="X75" s="8">
        <v>20112.507967592603</v>
      </c>
      <c r="Y75" s="8">
        <f t="shared" si="12"/>
        <v>0</v>
      </c>
      <c r="Z75" s="8">
        <f>SUM($Y$3:Y75)</f>
        <v>-143072.50761589507</v>
      </c>
      <c r="AA75" s="8">
        <f t="shared" si="13"/>
        <v>143072.50761589507</v>
      </c>
    </row>
    <row r="76" spans="2:27" x14ac:dyDescent="0.25">
      <c r="B76" s="8">
        <v>73</v>
      </c>
      <c r="C76" s="6">
        <v>34.4</v>
      </c>
      <c r="D76" s="8">
        <v>9.5555555555555554</v>
      </c>
      <c r="E76" s="10">
        <v>6.9444444444444448E-2</v>
      </c>
      <c r="G76" s="8">
        <v>2741.559222166255</v>
      </c>
      <c r="H76" s="8">
        <f t="shared" si="7"/>
        <v>2741.559222166255</v>
      </c>
      <c r="I76" s="8">
        <f>SUM($H$3:H76)</f>
        <v>86886.334646990683</v>
      </c>
      <c r="J76" s="8">
        <v>1370.7796110831275</v>
      </c>
      <c r="K76" s="8">
        <f t="shared" si="8"/>
        <v>1370.7796110831275</v>
      </c>
      <c r="L76" s="8">
        <v>1370.7796110831275</v>
      </c>
      <c r="M76" s="8">
        <f t="shared" si="9"/>
        <v>1370.7796110831275</v>
      </c>
      <c r="N76" s="8">
        <f>SUM($M$3:M76)</f>
        <v>43443.167323495341</v>
      </c>
      <c r="P76" s="8">
        <f t="shared" si="10"/>
        <v>0</v>
      </c>
      <c r="Q76" s="8">
        <f t="shared" si="11"/>
        <v>0</v>
      </c>
      <c r="R76" s="8">
        <f>SUM($Q$3:Q76)</f>
        <v>455.3700946300014</v>
      </c>
      <c r="S76" s="8">
        <v>0</v>
      </c>
      <c r="T76" s="8">
        <f>SUM($S$3:S76)</f>
        <v>-204389.29659413575</v>
      </c>
      <c r="U76" s="8">
        <v>0</v>
      </c>
      <c r="W76" s="8">
        <v>59290.363561728394</v>
      </c>
      <c r="X76" s="8">
        <v>16475.620240740725</v>
      </c>
      <c r="Y76" s="8">
        <f t="shared" si="12"/>
        <v>0</v>
      </c>
      <c r="Z76" s="8">
        <f>SUM($Y$3:Y76)</f>
        <v>-143072.50761589507</v>
      </c>
      <c r="AA76" s="8">
        <f t="shared" si="13"/>
        <v>143072.50761589507</v>
      </c>
    </row>
    <row r="77" spans="2:27" x14ac:dyDescent="0.25">
      <c r="B77" s="8">
        <v>74</v>
      </c>
      <c r="C77" s="6">
        <v>35.5</v>
      </c>
      <c r="D77" s="8">
        <v>9.8611111111111107</v>
      </c>
      <c r="E77" s="10">
        <v>4.2438271604938245E-2</v>
      </c>
      <c r="G77" s="8">
        <v>2472.7216241473975</v>
      </c>
      <c r="H77" s="8">
        <f t="shared" si="7"/>
        <v>2472.7216241473975</v>
      </c>
      <c r="I77" s="8">
        <f>SUM($H$3:H77)</f>
        <v>89359.056271138077</v>
      </c>
      <c r="J77" s="8">
        <v>1236.3608120736988</v>
      </c>
      <c r="K77" s="8">
        <f t="shared" si="8"/>
        <v>1236.3608120736988</v>
      </c>
      <c r="L77" s="8">
        <v>1236.3608120736988</v>
      </c>
      <c r="M77" s="8">
        <f t="shared" si="9"/>
        <v>1236.3608120736988</v>
      </c>
      <c r="N77" s="8">
        <f>SUM($M$3:M77)</f>
        <v>44679.528135569039</v>
      </c>
      <c r="P77" s="8">
        <f t="shared" si="10"/>
        <v>0</v>
      </c>
      <c r="Q77" s="8">
        <f t="shared" si="11"/>
        <v>0</v>
      </c>
      <c r="R77" s="8">
        <f>SUM($Q$3:Q77)</f>
        <v>455.3700946300014</v>
      </c>
      <c r="S77" s="8">
        <v>0</v>
      </c>
      <c r="T77" s="8">
        <f>SUM($S$3:S77)</f>
        <v>-204389.29659413575</v>
      </c>
      <c r="U77" s="8">
        <v>0</v>
      </c>
      <c r="W77" s="8">
        <v>66018.522172839497</v>
      </c>
      <c r="X77" s="8">
        <v>11017.77814351851</v>
      </c>
      <c r="Y77" s="8">
        <f t="shared" si="12"/>
        <v>0</v>
      </c>
      <c r="Z77" s="8">
        <f>SUM($Y$3:Y77)</f>
        <v>-143072.50761589507</v>
      </c>
      <c r="AA77" s="8">
        <f t="shared" si="13"/>
        <v>143072.50761589507</v>
      </c>
    </row>
    <row r="78" spans="2:27" x14ac:dyDescent="0.25">
      <c r="B78" s="8">
        <v>75</v>
      </c>
      <c r="C78" s="6">
        <v>36.4</v>
      </c>
      <c r="D78" s="8">
        <v>10.111111111111111</v>
      </c>
      <c r="E78" s="10">
        <v>3.4722222222222224E-2</v>
      </c>
      <c r="G78" s="8">
        <v>2447.2684702609049</v>
      </c>
      <c r="H78" s="8">
        <f t="shared" si="7"/>
        <v>2447.2684702609049</v>
      </c>
      <c r="I78" s="8">
        <f>SUM($H$3:H78)</f>
        <v>91806.324741398988</v>
      </c>
      <c r="J78" s="8">
        <v>1223.6342351304525</v>
      </c>
      <c r="K78" s="8">
        <f t="shared" si="8"/>
        <v>1223.6342351304525</v>
      </c>
      <c r="L78" s="8">
        <v>1223.6342351304525</v>
      </c>
      <c r="M78" s="8">
        <f t="shared" si="9"/>
        <v>1223.6342351304525</v>
      </c>
      <c r="N78" s="8">
        <f>SUM($M$3:M78)</f>
        <v>45903.162370699494</v>
      </c>
      <c r="P78" s="8">
        <f t="shared" si="10"/>
        <v>0</v>
      </c>
      <c r="Q78" s="8">
        <f t="shared" si="11"/>
        <v>0</v>
      </c>
      <c r="R78" s="8">
        <f>SUM($Q$3:Q78)</f>
        <v>455.3700946300014</v>
      </c>
      <c r="S78" s="8">
        <v>0</v>
      </c>
      <c r="T78" s="8">
        <f>SUM($S$3:S78)</f>
        <v>-204389.29659413575</v>
      </c>
      <c r="U78" s="8">
        <v>0</v>
      </c>
      <c r="W78" s="8">
        <v>70308.141705246904</v>
      </c>
      <c r="X78" s="8">
        <v>7899.7285185185174</v>
      </c>
      <c r="Y78" s="8">
        <f t="shared" si="12"/>
        <v>0</v>
      </c>
      <c r="Z78" s="8">
        <f>SUM($Y$3:Y78)</f>
        <v>-143072.50761589507</v>
      </c>
      <c r="AA78" s="8">
        <f t="shared" si="13"/>
        <v>143072.50761589507</v>
      </c>
    </row>
    <row r="79" spans="2:27" x14ac:dyDescent="0.25">
      <c r="B79" s="8">
        <v>76</v>
      </c>
      <c r="C79" s="6">
        <v>37.4</v>
      </c>
      <c r="D79" s="8">
        <v>10.388888888888888</v>
      </c>
      <c r="E79" s="10">
        <v>3.8580246913580106E-2</v>
      </c>
      <c r="G79" s="8">
        <v>2601.3751537432418</v>
      </c>
      <c r="H79" s="8">
        <f t="shared" si="7"/>
        <v>2601.3751537432418</v>
      </c>
      <c r="I79" s="8">
        <f>SUM($H$3:H79)</f>
        <v>94407.699895142228</v>
      </c>
      <c r="J79" s="8">
        <v>1300.6875768716209</v>
      </c>
      <c r="K79" s="8">
        <f t="shared" si="8"/>
        <v>1300.6875768716209</v>
      </c>
      <c r="L79" s="8">
        <v>1300.6875768716209</v>
      </c>
      <c r="M79" s="8">
        <f t="shared" si="9"/>
        <v>1300.6875768716209</v>
      </c>
      <c r="N79" s="8">
        <f>SUM($M$3:M79)</f>
        <v>47203.849947571114</v>
      </c>
      <c r="P79" s="8">
        <f t="shared" si="10"/>
        <v>0</v>
      </c>
      <c r="Q79" s="8">
        <f t="shared" si="11"/>
        <v>0</v>
      </c>
      <c r="R79" s="8">
        <f>SUM($Q$3:Q79)</f>
        <v>455.3700946300014</v>
      </c>
      <c r="S79" s="8">
        <v>0</v>
      </c>
      <c r="T79" s="8">
        <f>SUM($S$3:S79)</f>
        <v>-204389.29659413575</v>
      </c>
      <c r="U79" s="8">
        <v>0</v>
      </c>
      <c r="W79" s="8">
        <v>73918.250691358015</v>
      </c>
      <c r="X79" s="8">
        <v>7727.3403749999852</v>
      </c>
      <c r="Y79" s="8">
        <f t="shared" si="12"/>
        <v>0</v>
      </c>
      <c r="Z79" s="8">
        <f>SUM($Y$3:Y79)</f>
        <v>-143072.50761589507</v>
      </c>
      <c r="AA79" s="8">
        <f t="shared" si="13"/>
        <v>143072.50761589507</v>
      </c>
    </row>
    <row r="80" spans="2:27" x14ac:dyDescent="0.25">
      <c r="B80" s="8">
        <v>77</v>
      </c>
      <c r="C80" s="6">
        <v>38.5</v>
      </c>
      <c r="D80" s="8">
        <v>10.694444444444445</v>
      </c>
      <c r="E80" s="10">
        <v>4.2438271604938488E-2</v>
      </c>
      <c r="G80" s="8">
        <v>2771.2236223664086</v>
      </c>
      <c r="H80" s="8">
        <f t="shared" si="7"/>
        <v>2771.2236223664086</v>
      </c>
      <c r="I80" s="8">
        <f>SUM($H$3:H80)</f>
        <v>97178.923517508636</v>
      </c>
      <c r="J80" s="8">
        <v>1385.6118111832043</v>
      </c>
      <c r="K80" s="8">
        <f t="shared" si="8"/>
        <v>1385.6118111832043</v>
      </c>
      <c r="L80" s="8">
        <v>1385.6118111832043</v>
      </c>
      <c r="M80" s="8">
        <f t="shared" si="9"/>
        <v>1385.6118111832043</v>
      </c>
      <c r="N80" s="8">
        <f>SUM($M$3:M80)</f>
        <v>48589.461758754318</v>
      </c>
      <c r="P80" s="8">
        <f t="shared" si="10"/>
        <v>0</v>
      </c>
      <c r="Q80" s="8">
        <f t="shared" si="11"/>
        <v>0</v>
      </c>
      <c r="R80" s="8">
        <f>SUM($Q$3:Q80)</f>
        <v>455.3700946300014</v>
      </c>
      <c r="S80" s="8">
        <v>0</v>
      </c>
      <c r="T80" s="8">
        <f>SUM($S$3:S80)</f>
        <v>-204389.29659413575</v>
      </c>
      <c r="U80" s="8">
        <v>0</v>
      </c>
      <c r="W80" s="8">
        <v>78035.482080246889</v>
      </c>
      <c r="X80" s="8">
        <v>8775.0586064814852</v>
      </c>
      <c r="Y80" s="8">
        <f t="shared" si="12"/>
        <v>0</v>
      </c>
      <c r="Z80" s="8">
        <f>SUM($Y$3:Y80)</f>
        <v>-143072.50761589507</v>
      </c>
      <c r="AA80" s="8">
        <f t="shared" si="13"/>
        <v>143072.50761589507</v>
      </c>
    </row>
    <row r="81" spans="2:27" x14ac:dyDescent="0.25">
      <c r="B81" s="8">
        <v>78</v>
      </c>
      <c r="C81" s="6">
        <v>39.299999999999997</v>
      </c>
      <c r="D81" s="8">
        <v>10.916666666666666</v>
      </c>
      <c r="E81" s="10">
        <v>3.0864197530864088E-2</v>
      </c>
      <c r="G81" s="8">
        <v>2671.7233581311839</v>
      </c>
      <c r="H81" s="8">
        <f t="shared" si="7"/>
        <v>2671.7233581311839</v>
      </c>
      <c r="I81" s="8">
        <f>SUM($H$3:H81)</f>
        <v>99850.646875639824</v>
      </c>
      <c r="J81" s="8">
        <v>1335.8616790655919</v>
      </c>
      <c r="K81" s="8">
        <f t="shared" si="8"/>
        <v>1335.8616790655919</v>
      </c>
      <c r="L81" s="8">
        <v>1335.8616790655919</v>
      </c>
      <c r="M81" s="8">
        <f t="shared" si="9"/>
        <v>1335.8616790655919</v>
      </c>
      <c r="N81" s="8">
        <f>SUM($M$3:M81)</f>
        <v>49925.323437819912</v>
      </c>
      <c r="P81" s="8">
        <f t="shared" si="10"/>
        <v>0</v>
      </c>
      <c r="Q81" s="8">
        <f t="shared" si="11"/>
        <v>0</v>
      </c>
      <c r="R81" s="8">
        <f>SUM($Q$3:Q81)</f>
        <v>455.3700946300014</v>
      </c>
      <c r="S81" s="8">
        <v>0</v>
      </c>
      <c r="T81" s="8">
        <f>SUM($S$3:S81)</f>
        <v>-204389.29659413575</v>
      </c>
      <c r="U81" s="8">
        <v>0</v>
      </c>
      <c r="W81" s="8">
        <v>82693.3092978395</v>
      </c>
      <c r="X81" s="8">
        <v>8130.1372669753182</v>
      </c>
      <c r="Y81" s="8">
        <f t="shared" si="12"/>
        <v>0</v>
      </c>
      <c r="Z81" s="8">
        <f>SUM($Y$3:Y81)</f>
        <v>-143072.50761589507</v>
      </c>
      <c r="AA81" s="8">
        <f t="shared" si="13"/>
        <v>143072.50761589507</v>
      </c>
    </row>
    <row r="82" spans="2:27" x14ac:dyDescent="0.25">
      <c r="B82" s="8">
        <v>79</v>
      </c>
      <c r="C82" s="6">
        <v>39.5</v>
      </c>
      <c r="D82" s="8">
        <v>10.972222222222221</v>
      </c>
      <c r="E82" s="10">
        <v>7.7160493827160221E-3</v>
      </c>
      <c r="G82" s="8">
        <v>2324.5636563663616</v>
      </c>
      <c r="H82" s="8">
        <f t="shared" si="7"/>
        <v>2324.5636563663616</v>
      </c>
      <c r="I82" s="8">
        <f>SUM($H$3:H82)</f>
        <v>102175.21053200618</v>
      </c>
      <c r="J82" s="8">
        <v>1162.2818281831808</v>
      </c>
      <c r="K82" s="8">
        <f t="shared" si="8"/>
        <v>1162.2818281831808</v>
      </c>
      <c r="L82" s="8">
        <v>1162.2818281831808</v>
      </c>
      <c r="M82" s="8">
        <f t="shared" si="9"/>
        <v>1162.2818281831808</v>
      </c>
      <c r="N82" s="8">
        <f>SUM($M$3:M82)</f>
        <v>51087.605266003091</v>
      </c>
      <c r="P82" s="8">
        <f t="shared" si="10"/>
        <v>0</v>
      </c>
      <c r="Q82" s="8">
        <f t="shared" si="11"/>
        <v>0</v>
      </c>
      <c r="R82" s="8">
        <f>SUM($Q$3:Q82)</f>
        <v>455.3700946300014</v>
      </c>
      <c r="S82" s="8">
        <v>0</v>
      </c>
      <c r="T82" s="8">
        <f>SUM($S$3:S82)</f>
        <v>-204389.29659413575</v>
      </c>
      <c r="U82" s="8">
        <v>0</v>
      </c>
      <c r="W82" s="8">
        <v>86165.619347222208</v>
      </c>
      <c r="X82" s="8">
        <v>4351.5453703703533</v>
      </c>
      <c r="Y82" s="8">
        <f t="shared" si="12"/>
        <v>0</v>
      </c>
      <c r="Z82" s="8">
        <f>SUM($Y$3:Y82)</f>
        <v>-143072.50761589507</v>
      </c>
      <c r="AA82" s="8">
        <f t="shared" si="13"/>
        <v>143072.50761589507</v>
      </c>
    </row>
    <row r="83" spans="2:27" x14ac:dyDescent="0.25">
      <c r="B83" s="8">
        <v>80</v>
      </c>
      <c r="C83" s="6">
        <v>39</v>
      </c>
      <c r="D83" s="8">
        <v>10.833333333333334</v>
      </c>
      <c r="E83" s="10">
        <v>-1.9290123456789932E-2</v>
      </c>
      <c r="G83" s="8">
        <v>1856.0355306826168</v>
      </c>
      <c r="H83" s="8">
        <f t="shared" si="7"/>
        <v>1856.0355306826168</v>
      </c>
      <c r="I83" s="8">
        <f>SUM($H$3:H83)</f>
        <v>104031.24606268879</v>
      </c>
      <c r="J83" s="8">
        <v>928.0177653413084</v>
      </c>
      <c r="K83" s="8">
        <f t="shared" si="8"/>
        <v>928.0177653413084</v>
      </c>
      <c r="L83" s="8">
        <v>928.0177653413084</v>
      </c>
      <c r="M83" s="8">
        <f t="shared" si="9"/>
        <v>928.0177653413084</v>
      </c>
      <c r="N83" s="8">
        <f>SUM($M$3:M83)</f>
        <v>52015.623031344396</v>
      </c>
      <c r="P83" s="8">
        <f t="shared" si="10"/>
        <v>0</v>
      </c>
      <c r="Q83" s="8">
        <f t="shared" si="11"/>
        <v>0</v>
      </c>
      <c r="R83" s="8">
        <f>SUM($Q$3:Q83)</f>
        <v>455.3700946300014</v>
      </c>
      <c r="S83" s="8">
        <v>-1310.4846249999828</v>
      </c>
      <c r="T83" s="8">
        <f>SUM($S$3:S83)</f>
        <v>-205699.78121913574</v>
      </c>
      <c r="U83" s="8">
        <v>-1310.4846249999828</v>
      </c>
      <c r="W83" s="8">
        <v>87044.854668209853</v>
      </c>
      <c r="X83" s="8">
        <v>-1310.4846249999828</v>
      </c>
      <c r="Y83" s="8">
        <f t="shared" si="12"/>
        <v>-917.33923749998792</v>
      </c>
      <c r="Z83" s="8">
        <f>SUM($Y$3:Y83)</f>
        <v>-143989.84685339505</v>
      </c>
      <c r="AA83" s="8">
        <f t="shared" si="13"/>
        <v>143989.84685339505</v>
      </c>
    </row>
    <row r="84" spans="2:27" x14ac:dyDescent="0.25">
      <c r="B84" s="8">
        <v>81</v>
      </c>
      <c r="C84" s="6">
        <v>38.5</v>
      </c>
      <c r="D84" s="8">
        <v>10.694444444444445</v>
      </c>
      <c r="E84" s="10">
        <v>-1.9290123456790178E-2</v>
      </c>
      <c r="G84" s="8">
        <v>1816.6111052196279</v>
      </c>
      <c r="H84" s="8">
        <f t="shared" si="7"/>
        <v>1816.6111052196279</v>
      </c>
      <c r="I84" s="8">
        <f>SUM($H$3:H84)</f>
        <v>105847.85716790841</v>
      </c>
      <c r="J84" s="8">
        <v>908.30555260981396</v>
      </c>
      <c r="K84" s="8">
        <f t="shared" si="8"/>
        <v>908.30555260981396</v>
      </c>
      <c r="L84" s="8">
        <v>908.30555260981396</v>
      </c>
      <c r="M84" s="8">
        <f t="shared" si="9"/>
        <v>908.30555260981396</v>
      </c>
      <c r="N84" s="8">
        <f>SUM($M$3:M84)</f>
        <v>52923.928583954206</v>
      </c>
      <c r="P84" s="8">
        <f t="shared" si="10"/>
        <v>0</v>
      </c>
      <c r="Q84" s="8">
        <f t="shared" si="11"/>
        <v>0</v>
      </c>
      <c r="R84" s="8">
        <f>SUM($Q$3:Q84)</f>
        <v>455.3700946300014</v>
      </c>
      <c r="S84" s="8">
        <v>-4351.5453703703533</v>
      </c>
      <c r="T84" s="8">
        <f>SUM($S$3:S84)</f>
        <v>-210051.32658950609</v>
      </c>
      <c r="U84" s="8">
        <v>-4351.5453703703533</v>
      </c>
      <c r="W84" s="8">
        <v>84855.134722222225</v>
      </c>
      <c r="X84" s="8">
        <v>-4351.5453703703533</v>
      </c>
      <c r="Y84" s="8">
        <f t="shared" si="12"/>
        <v>-3046.0817592592471</v>
      </c>
      <c r="Z84" s="8">
        <f>SUM($Y$3:Y84)</f>
        <v>-147035.9286126543</v>
      </c>
      <c r="AA84" s="8">
        <f t="shared" si="13"/>
        <v>147035.9286126543</v>
      </c>
    </row>
    <row r="85" spans="2:27" x14ac:dyDescent="0.25">
      <c r="B85" s="8">
        <v>82</v>
      </c>
      <c r="C85" s="6">
        <v>37.299999999999997</v>
      </c>
      <c r="D85" s="8">
        <v>10.361111111111111</v>
      </c>
      <c r="E85" s="10">
        <v>-4.6296296296296377E-2</v>
      </c>
      <c r="G85" s="8">
        <v>1319.8203805162157</v>
      </c>
      <c r="H85" s="8">
        <f t="shared" si="7"/>
        <v>1319.8203805162157</v>
      </c>
      <c r="I85" s="8">
        <f>SUM($H$3:H85)</f>
        <v>107167.67754842463</v>
      </c>
      <c r="J85" s="8">
        <v>659.91019025810783</v>
      </c>
      <c r="K85" s="8">
        <f t="shared" si="8"/>
        <v>659.91019025810783</v>
      </c>
      <c r="L85" s="8">
        <v>659.91019025810783</v>
      </c>
      <c r="M85" s="8">
        <f t="shared" si="9"/>
        <v>659.91019025810783</v>
      </c>
      <c r="N85" s="8">
        <f>SUM($M$3:M85)</f>
        <v>53583.838774212316</v>
      </c>
      <c r="P85" s="8">
        <f t="shared" si="10"/>
        <v>0</v>
      </c>
      <c r="Q85" s="8">
        <f t="shared" si="11"/>
        <v>0</v>
      </c>
      <c r="R85" s="8">
        <f>SUM($Q$3:Q85)</f>
        <v>455.3700946300014</v>
      </c>
      <c r="S85" s="8">
        <v>-7236.3967947531055</v>
      </c>
      <c r="T85" s="8">
        <f>SUM($S$3:S85)</f>
        <v>-217287.72338425921</v>
      </c>
      <c r="U85" s="8">
        <v>-7236.3967947531055</v>
      </c>
      <c r="W85" s="8">
        <v>82693.3092978395</v>
      </c>
      <c r="X85" s="8">
        <v>-7236.3967947531055</v>
      </c>
      <c r="Y85" s="8">
        <f t="shared" si="12"/>
        <v>-5065.4777563271737</v>
      </c>
      <c r="Z85" s="8">
        <f>SUM($Y$3:Y85)</f>
        <v>-152101.40636898146</v>
      </c>
      <c r="AA85" s="8">
        <f t="shared" si="13"/>
        <v>152101.40636898146</v>
      </c>
    </row>
    <row r="86" spans="2:27" x14ac:dyDescent="0.25">
      <c r="B86" s="8">
        <v>83</v>
      </c>
      <c r="C86" s="6">
        <v>37</v>
      </c>
      <c r="D86" s="8">
        <v>10.277777777777777</v>
      </c>
      <c r="E86" s="10">
        <v>-1.1574074074074157E-2</v>
      </c>
      <c r="G86" s="8">
        <v>1816.6138621918712</v>
      </c>
      <c r="H86" s="8">
        <f t="shared" si="7"/>
        <v>1816.6138621918712</v>
      </c>
      <c r="I86" s="8">
        <f>SUM($H$3:H86)</f>
        <v>108984.2914106165</v>
      </c>
      <c r="J86" s="8">
        <v>908.30693109593562</v>
      </c>
      <c r="K86" s="8">
        <f t="shared" si="8"/>
        <v>908.30693109593562</v>
      </c>
      <c r="L86" s="8">
        <v>908.30693109593562</v>
      </c>
      <c r="M86" s="8">
        <f t="shared" si="9"/>
        <v>908.30693109593562</v>
      </c>
      <c r="N86" s="8">
        <f>SUM($M$3:M86)</f>
        <v>54492.145705308249</v>
      </c>
      <c r="P86" s="8">
        <f t="shared" si="10"/>
        <v>0</v>
      </c>
      <c r="Q86" s="8">
        <f t="shared" si="11"/>
        <v>0</v>
      </c>
      <c r="R86" s="8">
        <f>SUM($Q$3:Q86)</f>
        <v>455.3700946300014</v>
      </c>
      <c r="S86" s="8">
        <v>-6318.1091435185372</v>
      </c>
      <c r="T86" s="8">
        <f>SUM($S$3:S86)</f>
        <v>-223605.83252777776</v>
      </c>
      <c r="U86" s="8">
        <v>-6318.1091435185372</v>
      </c>
      <c r="W86" s="8">
        <v>77618.737927469119</v>
      </c>
      <c r="X86" s="8">
        <v>-6318.1091435185372</v>
      </c>
      <c r="Y86" s="8">
        <f t="shared" si="12"/>
        <v>-4422.6764004629758</v>
      </c>
      <c r="Z86" s="8">
        <f>SUM($Y$3:Y86)</f>
        <v>-156524.08276944445</v>
      </c>
      <c r="AA86" s="8">
        <f t="shared" si="13"/>
        <v>156524.08276944445</v>
      </c>
    </row>
    <row r="87" spans="2:27" x14ac:dyDescent="0.25">
      <c r="B87" s="8">
        <v>84</v>
      </c>
      <c r="C87" s="6">
        <v>36.700000000000003</v>
      </c>
      <c r="D87" s="8">
        <v>10.194444444444445</v>
      </c>
      <c r="E87" s="10">
        <v>-1.1574074074073909E-2</v>
      </c>
      <c r="G87" s="8">
        <v>1793.3838293034878</v>
      </c>
      <c r="H87" s="8">
        <f t="shared" si="7"/>
        <v>1793.3838293034878</v>
      </c>
      <c r="I87" s="8">
        <f>SUM($H$3:H87)</f>
        <v>110777.67523991999</v>
      </c>
      <c r="J87" s="8">
        <v>896.6919146517439</v>
      </c>
      <c r="K87" s="8">
        <f t="shared" si="8"/>
        <v>896.6919146517439</v>
      </c>
      <c r="L87" s="8">
        <v>896.6919146517439</v>
      </c>
      <c r="M87" s="8">
        <f t="shared" si="9"/>
        <v>896.6919146517439</v>
      </c>
      <c r="N87" s="8">
        <f>SUM($M$3:M87)</f>
        <v>55388.837619959995</v>
      </c>
      <c r="P87" s="8">
        <f t="shared" si="10"/>
        <v>0</v>
      </c>
      <c r="Q87" s="8">
        <f t="shared" si="11"/>
        <v>0</v>
      </c>
      <c r="R87" s="8">
        <f>SUM($Q$3:Q87)</f>
        <v>455.3700946300014</v>
      </c>
      <c r="S87" s="8">
        <v>-2477.0335185184958</v>
      </c>
      <c r="T87" s="8">
        <f>SUM($S$3:S87)</f>
        <v>-226082.86604629626</v>
      </c>
      <c r="U87" s="8">
        <v>-2477.0335185184958</v>
      </c>
      <c r="W87" s="8">
        <v>76375.200154320963</v>
      </c>
      <c r="X87" s="8">
        <v>-2477.0335185184958</v>
      </c>
      <c r="Y87" s="8">
        <f t="shared" si="12"/>
        <v>-1733.923462962947</v>
      </c>
      <c r="Z87" s="8">
        <f>SUM($Y$3:Y87)</f>
        <v>-158258.00623240738</v>
      </c>
      <c r="AA87" s="8">
        <f t="shared" si="13"/>
        <v>158258.00623240738</v>
      </c>
    </row>
    <row r="88" spans="2:27" x14ac:dyDescent="0.25">
      <c r="B88" s="8">
        <v>85</v>
      </c>
      <c r="C88" s="6">
        <v>35.9</v>
      </c>
      <c r="D88" s="8">
        <v>9.9722222222222214</v>
      </c>
      <c r="E88" s="10">
        <v>-3.0864197530864335E-2</v>
      </c>
      <c r="G88" s="8">
        <v>1454.2771098967273</v>
      </c>
      <c r="H88" s="8">
        <f t="shared" si="7"/>
        <v>1454.2771098967273</v>
      </c>
      <c r="I88" s="8">
        <f>SUM($H$3:H88)</f>
        <v>112231.95234981671</v>
      </c>
      <c r="J88" s="8">
        <v>727.13855494836366</v>
      </c>
      <c r="K88" s="8">
        <f t="shared" si="8"/>
        <v>727.13855494836366</v>
      </c>
      <c r="L88" s="8">
        <v>727.13855494836366</v>
      </c>
      <c r="M88" s="8">
        <f t="shared" si="9"/>
        <v>727.13855494836366</v>
      </c>
      <c r="N88" s="8">
        <f>SUM($M$3:M88)</f>
        <v>56115.976174908355</v>
      </c>
      <c r="P88" s="8">
        <f t="shared" si="10"/>
        <v>0</v>
      </c>
      <c r="Q88" s="8">
        <f t="shared" si="11"/>
        <v>0</v>
      </c>
      <c r="R88" s="8">
        <f>SUM($Q$3:Q88)</f>
        <v>455.3700946300014</v>
      </c>
      <c r="S88" s="8">
        <v>-4473.7233750000014</v>
      </c>
      <c r="T88" s="8">
        <f>SUM($S$3:S88)</f>
        <v>-230556.58942129626</v>
      </c>
      <c r="U88" s="8">
        <v>-4473.7233750000014</v>
      </c>
      <c r="W88" s="8">
        <v>75141.704408950623</v>
      </c>
      <c r="X88" s="8">
        <v>-4473.7233750000014</v>
      </c>
      <c r="Y88" s="8">
        <f t="shared" si="12"/>
        <v>-3131.6063625000006</v>
      </c>
      <c r="Z88" s="8">
        <f>SUM($Y$3:Y88)</f>
        <v>-161389.61259490738</v>
      </c>
      <c r="AA88" s="8">
        <f t="shared" si="13"/>
        <v>161389.61259490738</v>
      </c>
    </row>
    <row r="89" spans="2:27" x14ac:dyDescent="0.25">
      <c r="B89" s="8">
        <v>86</v>
      </c>
      <c r="C89" s="6">
        <v>35.299999999999997</v>
      </c>
      <c r="D89" s="8">
        <v>9.8055555555555554</v>
      </c>
      <c r="E89" s="10">
        <v>-2.3148148148148067E-2</v>
      </c>
      <c r="G89" s="8">
        <v>1523.5819618004255</v>
      </c>
      <c r="H89" s="8">
        <f t="shared" si="7"/>
        <v>1523.5819618004255</v>
      </c>
      <c r="I89" s="8">
        <f>SUM($H$3:H89)</f>
        <v>113755.53431161714</v>
      </c>
      <c r="J89" s="8">
        <v>761.79098090021273</v>
      </c>
      <c r="K89" s="8">
        <f t="shared" si="8"/>
        <v>761.79098090021273</v>
      </c>
      <c r="L89" s="8">
        <v>761.79098090021273</v>
      </c>
      <c r="M89" s="8">
        <f t="shared" si="9"/>
        <v>761.79098090021273</v>
      </c>
      <c r="N89" s="8">
        <f>SUM($M$3:M89)</f>
        <v>56877.767155808571</v>
      </c>
      <c r="P89" s="8">
        <f t="shared" si="10"/>
        <v>0</v>
      </c>
      <c r="Q89" s="8">
        <f t="shared" si="11"/>
        <v>0</v>
      </c>
      <c r="R89" s="8">
        <f>SUM($Q$3:Q89)</f>
        <v>455.3700946300014</v>
      </c>
      <c r="S89" s="8">
        <v>-5623.5355555555725</v>
      </c>
      <c r="T89" s="8">
        <f>SUM($S$3:S89)</f>
        <v>-236180.12497685183</v>
      </c>
      <c r="U89" s="8">
        <v>-5623.5355555555725</v>
      </c>
      <c r="W89" s="8">
        <v>71901.476779320961</v>
      </c>
      <c r="X89" s="8">
        <v>-5623.5355555555725</v>
      </c>
      <c r="Y89" s="8">
        <f t="shared" si="12"/>
        <v>-3936.4748888889003</v>
      </c>
      <c r="Z89" s="8">
        <f>SUM($Y$3:Y89)</f>
        <v>-165326.08748379626</v>
      </c>
      <c r="AA89" s="8">
        <f t="shared" si="13"/>
        <v>165326.08748379626</v>
      </c>
    </row>
    <row r="90" spans="2:27" x14ac:dyDescent="0.25">
      <c r="B90" s="8">
        <v>87</v>
      </c>
      <c r="C90" s="6">
        <v>34.6</v>
      </c>
      <c r="D90" s="8">
        <v>9.6111111111111107</v>
      </c>
      <c r="E90" s="10">
        <v>-2.7006172839506199E-2</v>
      </c>
      <c r="G90" s="8">
        <v>1422.013936786248</v>
      </c>
      <c r="H90" s="8">
        <f t="shared" si="7"/>
        <v>1422.013936786248</v>
      </c>
      <c r="I90" s="8">
        <f>SUM($H$3:H90)</f>
        <v>115177.54824840339</v>
      </c>
      <c r="J90" s="8">
        <v>711.006968393124</v>
      </c>
      <c r="K90" s="8">
        <f t="shared" si="8"/>
        <v>711.006968393124</v>
      </c>
      <c r="L90" s="8">
        <v>711.006968393124</v>
      </c>
      <c r="M90" s="8">
        <f t="shared" si="9"/>
        <v>711.006968393124</v>
      </c>
      <c r="N90" s="8">
        <f>SUM($M$3:M90)</f>
        <v>57588.774124201693</v>
      </c>
      <c r="P90" s="8">
        <f t="shared" si="10"/>
        <v>0</v>
      </c>
      <c r="Q90" s="8">
        <f t="shared" si="11"/>
        <v>0</v>
      </c>
      <c r="R90" s="8">
        <f>SUM($Q$3:Q90)</f>
        <v>455.3700946300014</v>
      </c>
      <c r="S90" s="8">
        <v>-5113.0658101851586</v>
      </c>
      <c r="T90" s="8">
        <f>SUM($S$3:S90)</f>
        <v>-241293.19078703699</v>
      </c>
      <c r="U90" s="8">
        <v>-5113.0658101851586</v>
      </c>
      <c r="W90" s="8">
        <v>69518.168853395051</v>
      </c>
      <c r="X90" s="8">
        <v>-5113.0658101851586</v>
      </c>
      <c r="Y90" s="8">
        <f t="shared" si="12"/>
        <v>-3579.1460671296109</v>
      </c>
      <c r="Z90" s="8">
        <f>SUM($Y$3:Y90)</f>
        <v>-168905.23355092588</v>
      </c>
      <c r="AA90" s="8">
        <f t="shared" si="13"/>
        <v>168905.23355092588</v>
      </c>
    </row>
    <row r="91" spans="2:27" x14ac:dyDescent="0.25">
      <c r="B91" s="8">
        <v>88</v>
      </c>
      <c r="C91" s="6">
        <v>34.200000000000003</v>
      </c>
      <c r="D91" s="8">
        <v>9.5</v>
      </c>
      <c r="E91" s="10">
        <v>-1.5432098765432044E-2</v>
      </c>
      <c r="G91" s="8">
        <v>1554.7132628274703</v>
      </c>
      <c r="H91" s="8">
        <f t="shared" si="7"/>
        <v>1554.7132628274703</v>
      </c>
      <c r="I91" s="8">
        <f>SUM($H$3:H91)</f>
        <v>116732.26151123086</v>
      </c>
      <c r="J91" s="8">
        <v>777.35663141373516</v>
      </c>
      <c r="K91" s="8">
        <f t="shared" si="8"/>
        <v>777.35663141373516</v>
      </c>
      <c r="L91" s="8">
        <v>777.35663141373516</v>
      </c>
      <c r="M91" s="8">
        <f t="shared" si="9"/>
        <v>777.35663141373516</v>
      </c>
      <c r="N91" s="8">
        <f>SUM($M$3:M91)</f>
        <v>58366.130755615428</v>
      </c>
      <c r="P91" s="8">
        <f t="shared" si="10"/>
        <v>0</v>
      </c>
      <c r="Q91" s="8">
        <f t="shared" si="11"/>
        <v>0</v>
      </c>
      <c r="R91" s="8">
        <f>SUM($Q$3:Q91)</f>
        <v>455.3700946300014</v>
      </c>
      <c r="S91" s="8">
        <v>-4265.0723533950586</v>
      </c>
      <c r="T91" s="8">
        <f>SUM($S$3:S91)</f>
        <v>-245558.26314043204</v>
      </c>
      <c r="U91" s="8">
        <v>-4265.0723533950586</v>
      </c>
      <c r="W91" s="8">
        <v>66788.410969135803</v>
      </c>
      <c r="X91" s="8">
        <v>-4265.0723533950586</v>
      </c>
      <c r="Y91" s="8">
        <f t="shared" si="12"/>
        <v>-2985.5506473765408</v>
      </c>
      <c r="Z91" s="8">
        <f>SUM($Y$3:Y91)</f>
        <v>-171890.78419830243</v>
      </c>
      <c r="AA91" s="8">
        <f t="shared" si="13"/>
        <v>171890.78419830243</v>
      </c>
    </row>
    <row r="92" spans="2:27" x14ac:dyDescent="0.25">
      <c r="B92" s="8">
        <v>89</v>
      </c>
      <c r="C92" s="6">
        <v>31.9</v>
      </c>
      <c r="D92" s="8">
        <v>8.8611111111111107</v>
      </c>
      <c r="E92" s="10">
        <v>-8.8734567901234615E-2</v>
      </c>
      <c r="G92" s="8">
        <v>460.07923731425262</v>
      </c>
      <c r="H92" s="8">
        <f t="shared" si="7"/>
        <v>460.07923731425262</v>
      </c>
      <c r="I92" s="8">
        <f>SUM($H$3:H92)</f>
        <v>117192.3407485451</v>
      </c>
      <c r="J92" s="8">
        <v>230.03961865712631</v>
      </c>
      <c r="K92" s="8">
        <f t="shared" si="8"/>
        <v>230.03961865712631</v>
      </c>
      <c r="L92" s="8">
        <v>230.03961865712631</v>
      </c>
      <c r="M92" s="8">
        <f t="shared" si="9"/>
        <v>230.03961865712631</v>
      </c>
      <c r="N92" s="8">
        <f>SUM($M$3:M92)</f>
        <v>58596.170374272551</v>
      </c>
      <c r="P92" s="8">
        <f t="shared" si="10"/>
        <v>0</v>
      </c>
      <c r="Q92" s="8">
        <f t="shared" si="11"/>
        <v>0</v>
      </c>
      <c r="R92" s="8">
        <f>SUM($Q$3:Q92)</f>
        <v>455.3700946300014</v>
      </c>
      <c r="S92" s="8">
        <v>-10016.922708333339</v>
      </c>
      <c r="T92" s="8">
        <f>SUM($S$3:S92)</f>
        <v>-255575.18584876537</v>
      </c>
      <c r="U92" s="8">
        <v>-10016.922708333339</v>
      </c>
      <c r="W92" s="8">
        <v>65253.096499999992</v>
      </c>
      <c r="X92" s="8">
        <v>-10016.922708333339</v>
      </c>
      <c r="Y92" s="8">
        <f t="shared" si="12"/>
        <v>-7011.8458958333367</v>
      </c>
      <c r="Z92" s="8">
        <f>SUM($Y$3:Y92)</f>
        <v>-178902.63009413576</v>
      </c>
      <c r="AA92" s="8">
        <f t="shared" si="13"/>
        <v>178902.63009413576</v>
      </c>
    </row>
    <row r="93" spans="2:27" x14ac:dyDescent="0.25">
      <c r="B93" s="8">
        <v>90</v>
      </c>
      <c r="C93" s="6">
        <v>27.3</v>
      </c>
      <c r="D93" s="8">
        <v>7.583333333333333</v>
      </c>
      <c r="E93" s="10">
        <v>-0.17746913580246912</v>
      </c>
      <c r="G93" s="8">
        <v>-657.20155102570675</v>
      </c>
      <c r="H93" s="8">
        <f t="shared" si="7"/>
        <v>0</v>
      </c>
      <c r="I93" s="8">
        <f>SUM($H$3:H93)</f>
        <v>117192.3407485451</v>
      </c>
      <c r="J93" s="8">
        <v>-328.60077551285337</v>
      </c>
      <c r="K93" s="8">
        <f t="shared" si="8"/>
        <v>0</v>
      </c>
      <c r="L93" s="8">
        <v>-328.60077551285337</v>
      </c>
      <c r="M93" s="8">
        <f t="shared" si="9"/>
        <v>0</v>
      </c>
      <c r="N93" s="8">
        <f>SUM($M$3:M93)</f>
        <v>58596.170374272551</v>
      </c>
      <c r="P93" s="8">
        <f t="shared" si="10"/>
        <v>-657.20155102570675</v>
      </c>
      <c r="Q93" s="8">
        <f t="shared" si="11"/>
        <v>657.20155102570675</v>
      </c>
      <c r="R93" s="8">
        <f>SUM($Q$3:Q93)</f>
        <v>1112.5716456557082</v>
      </c>
      <c r="S93" s="8">
        <v>-23674.08048611111</v>
      </c>
      <c r="T93" s="8">
        <f>SUM($S$3:S93)</f>
        <v>-279249.26633487648</v>
      </c>
      <c r="U93" s="8">
        <v>-23674.08048611111</v>
      </c>
      <c r="W93" s="8">
        <v>56771.488260802464</v>
      </c>
      <c r="X93" s="8">
        <v>-23674.08048611111</v>
      </c>
      <c r="Y93" s="8">
        <f t="shared" si="12"/>
        <v>-16571.856340277776</v>
      </c>
      <c r="Z93" s="8">
        <f>SUM($Y$3:Y93)</f>
        <v>-195474.48643441353</v>
      </c>
      <c r="AA93" s="8">
        <f t="shared" si="13"/>
        <v>195474.48643441353</v>
      </c>
    </row>
    <row r="94" spans="2:27" x14ac:dyDescent="0.25">
      <c r="B94" s="8">
        <v>91</v>
      </c>
      <c r="C94" s="6">
        <v>22</v>
      </c>
      <c r="D94" s="8">
        <v>6.1111111111111107</v>
      </c>
      <c r="E94" s="10">
        <v>-0.20447530864197533</v>
      </c>
      <c r="G94" s="8">
        <v>-828.4869606021947</v>
      </c>
      <c r="H94" s="8">
        <f t="shared" si="7"/>
        <v>0</v>
      </c>
      <c r="I94" s="8">
        <f>SUM($H$3:H94)</f>
        <v>117192.3407485451</v>
      </c>
      <c r="J94" s="8">
        <v>-414.24348030109735</v>
      </c>
      <c r="K94" s="8">
        <f t="shared" si="8"/>
        <v>0</v>
      </c>
      <c r="L94" s="8">
        <v>-414.24348030109735</v>
      </c>
      <c r="M94" s="8">
        <f t="shared" si="9"/>
        <v>0</v>
      </c>
      <c r="N94" s="8">
        <f>SUM($M$3:M94)</f>
        <v>58596.170374272551</v>
      </c>
      <c r="P94" s="8">
        <f t="shared" si="10"/>
        <v>-828.4869606021947</v>
      </c>
      <c r="Q94" s="8">
        <f t="shared" si="11"/>
        <v>828.4869606021947</v>
      </c>
      <c r="R94" s="8">
        <f>SUM($Q$3:Q94)</f>
        <v>1941.0586062579027</v>
      </c>
      <c r="S94" s="8">
        <v>-29769.59134722222</v>
      </c>
      <c r="T94" s="8">
        <f>SUM($S$3:S94)</f>
        <v>-309018.85768209869</v>
      </c>
      <c r="U94" s="8">
        <v>-29769.59134722222</v>
      </c>
      <c r="W94" s="8">
        <v>41579.016013888882</v>
      </c>
      <c r="X94" s="8">
        <v>-29769.59134722222</v>
      </c>
      <c r="Y94" s="8">
        <f t="shared" si="12"/>
        <v>-20838.713943055554</v>
      </c>
      <c r="Z94" s="8">
        <f>SUM($Y$3:Y94)</f>
        <v>-216313.20037746907</v>
      </c>
      <c r="AA94" s="8">
        <f t="shared" si="13"/>
        <v>216313.20037746907</v>
      </c>
    </row>
    <row r="95" spans="2:27" x14ac:dyDescent="0.25">
      <c r="B95" s="8">
        <v>92</v>
      </c>
      <c r="C95" s="6">
        <v>17</v>
      </c>
      <c r="D95" s="8">
        <v>4.7222222222222223</v>
      </c>
      <c r="E95" s="10">
        <v>-0.19290123456790115</v>
      </c>
      <c r="G95" s="8">
        <v>-595.88841084996488</v>
      </c>
      <c r="H95" s="8">
        <f t="shared" si="7"/>
        <v>0</v>
      </c>
      <c r="I95" s="8">
        <f>SUM($H$3:H95)</f>
        <v>117192.3407485451</v>
      </c>
      <c r="J95" s="8">
        <v>-297.94420542498244</v>
      </c>
      <c r="K95" s="8">
        <f t="shared" si="8"/>
        <v>0</v>
      </c>
      <c r="L95" s="8">
        <v>-297.94420542498244</v>
      </c>
      <c r="M95" s="8">
        <f t="shared" si="9"/>
        <v>0</v>
      </c>
      <c r="N95" s="8">
        <f>SUM($M$3:M95)</f>
        <v>58596.170374272551</v>
      </c>
      <c r="P95" s="8">
        <f t="shared" si="10"/>
        <v>-595.88841084996488</v>
      </c>
      <c r="Q95" s="8">
        <f t="shared" si="11"/>
        <v>595.88841084996488</v>
      </c>
      <c r="R95" s="8">
        <f>SUM($Q$3:Q95)</f>
        <v>2536.9470171078674</v>
      </c>
      <c r="S95" s="8">
        <v>-25455.982526234562</v>
      </c>
      <c r="T95" s="8">
        <f>SUM($S$3:S95)</f>
        <v>-334474.84020833328</v>
      </c>
      <c r="U95" s="8">
        <v>-25455.982526234562</v>
      </c>
      <c r="W95" s="8">
        <v>27001.896913580244</v>
      </c>
      <c r="X95" s="8">
        <v>-25455.982526234562</v>
      </c>
      <c r="Y95" s="8">
        <f t="shared" si="12"/>
        <v>-17819.187768364191</v>
      </c>
      <c r="Z95" s="8">
        <f>SUM($Y$3:Y95)</f>
        <v>-234132.38814583325</v>
      </c>
      <c r="AA95" s="8">
        <f t="shared" si="13"/>
        <v>234132.38814583325</v>
      </c>
    </row>
    <row r="96" spans="2:27" x14ac:dyDescent="0.25">
      <c r="B96" s="8">
        <v>93</v>
      </c>
      <c r="C96" s="6">
        <v>14.2</v>
      </c>
      <c r="D96" s="8">
        <v>3.9444444444444442</v>
      </c>
      <c r="E96" s="10">
        <v>-0.10802469135802474</v>
      </c>
      <c r="G96" s="8">
        <v>-26.612947971570861</v>
      </c>
      <c r="H96" s="8">
        <f t="shared" si="7"/>
        <v>0</v>
      </c>
      <c r="I96" s="8">
        <f>SUM($H$3:H96)</f>
        <v>117192.3407485451</v>
      </c>
      <c r="J96" s="8">
        <v>-13.306473985785431</v>
      </c>
      <c r="K96" s="8">
        <f t="shared" si="8"/>
        <v>0</v>
      </c>
      <c r="L96" s="8">
        <v>-13.306473985785431</v>
      </c>
      <c r="M96" s="8">
        <f t="shared" si="9"/>
        <v>0</v>
      </c>
      <c r="N96" s="8">
        <f>SUM($M$3:M96)</f>
        <v>58596.170374272551</v>
      </c>
      <c r="P96" s="8">
        <f t="shared" si="10"/>
        <v>-26.612947971570861</v>
      </c>
      <c r="Q96" s="8">
        <f t="shared" si="11"/>
        <v>26.612947971570861</v>
      </c>
      <c r="R96" s="8">
        <f>SUM($Q$3:Q96)</f>
        <v>2563.5599650794384</v>
      </c>
      <c r="S96" s="8">
        <v>-15752.594240740738</v>
      </c>
      <c r="T96" s="8">
        <f>SUM($S$3:S96)</f>
        <v>-350227.43444907403</v>
      </c>
      <c r="U96" s="8">
        <v>-15752.594240740738</v>
      </c>
      <c r="W96" s="8">
        <v>16123.03348765432</v>
      </c>
      <c r="X96" s="8">
        <v>-15752.594240740738</v>
      </c>
      <c r="Y96" s="8">
        <f t="shared" si="12"/>
        <v>-11026.815968518516</v>
      </c>
      <c r="Z96" s="8">
        <f>SUM($Y$3:Y96)</f>
        <v>-245159.20411435177</v>
      </c>
      <c r="AA96" s="8">
        <f t="shared" si="13"/>
        <v>245159.20411435177</v>
      </c>
    </row>
    <row r="97" spans="2:27" x14ac:dyDescent="0.25">
      <c r="B97" s="8">
        <v>94</v>
      </c>
      <c r="C97" s="6">
        <v>12</v>
      </c>
      <c r="D97" s="8">
        <v>3.333333333333333</v>
      </c>
      <c r="E97" s="10">
        <v>-8.4876543209876545E-2</v>
      </c>
      <c r="G97" s="8">
        <v>81.842131572016456</v>
      </c>
      <c r="H97" s="8">
        <f t="shared" si="7"/>
        <v>81.842131572016456</v>
      </c>
      <c r="I97" s="8">
        <f>SUM($H$3:H97)</f>
        <v>117274.18288011712</v>
      </c>
      <c r="J97" s="8">
        <v>40.921065786008228</v>
      </c>
      <c r="K97" s="8">
        <f t="shared" si="8"/>
        <v>40.921065786008228</v>
      </c>
      <c r="L97" s="8">
        <v>40.921065786008228</v>
      </c>
      <c r="M97" s="8">
        <f t="shared" si="9"/>
        <v>40.921065786008228</v>
      </c>
      <c r="N97" s="8">
        <f>SUM($M$3:M97)</f>
        <v>58637.091440058561</v>
      </c>
      <c r="P97" s="8">
        <f t="shared" si="10"/>
        <v>0</v>
      </c>
      <c r="Q97" s="8">
        <f t="shared" si="11"/>
        <v>0</v>
      </c>
      <c r="R97" s="8">
        <f>SUM($Q$3:Q97)</f>
        <v>2563.5599650794384</v>
      </c>
      <c r="S97" s="8">
        <v>-8089.4112654320998</v>
      </c>
      <c r="T97" s="8">
        <f>SUM($S$3:S97)</f>
        <v>-358316.84571450611</v>
      </c>
      <c r="U97" s="8">
        <v>-8089.4112654320998</v>
      </c>
      <c r="W97" s="8">
        <v>11249.302672839505</v>
      </c>
      <c r="X97" s="8">
        <v>-8089.4112654320998</v>
      </c>
      <c r="Y97" s="8">
        <f t="shared" si="12"/>
        <v>-5662.5878858024698</v>
      </c>
      <c r="Z97" s="8">
        <f>SUM($Y$3:Y97)</f>
        <v>-250821.79200015424</v>
      </c>
      <c r="AA97" s="8">
        <f t="shared" si="13"/>
        <v>250821.79200015424</v>
      </c>
    </row>
    <row r="98" spans="2:27" x14ac:dyDescent="0.25">
      <c r="B98" s="8">
        <v>95</v>
      </c>
      <c r="C98" s="6">
        <v>9.1</v>
      </c>
      <c r="D98" s="8">
        <v>2.5277777777777777</v>
      </c>
      <c r="E98" s="10">
        <v>-0.11188271604938269</v>
      </c>
      <c r="G98" s="8">
        <v>-42.485417218616988</v>
      </c>
      <c r="H98" s="8">
        <f t="shared" si="7"/>
        <v>0</v>
      </c>
      <c r="I98" s="8">
        <f>SUM($H$3:H98)</f>
        <v>117274.18288011712</v>
      </c>
      <c r="J98" s="8">
        <v>-21.242708609308494</v>
      </c>
      <c r="K98" s="8">
        <f t="shared" si="8"/>
        <v>0</v>
      </c>
      <c r="L98" s="8">
        <v>-21.242708609308494</v>
      </c>
      <c r="M98" s="8">
        <f t="shared" si="9"/>
        <v>0</v>
      </c>
      <c r="N98" s="8">
        <f>SUM($M$3:M98)</f>
        <v>58637.091440058561</v>
      </c>
      <c r="P98" s="8">
        <f t="shared" si="10"/>
        <v>-42.485417218616988</v>
      </c>
      <c r="Q98" s="8">
        <f t="shared" si="11"/>
        <v>42.485417218616988</v>
      </c>
      <c r="R98" s="8">
        <f>SUM($Q$3:Q98)</f>
        <v>2606.0453822980553</v>
      </c>
      <c r="S98" s="8">
        <v>-6629.4120046296293</v>
      </c>
      <c r="T98" s="8">
        <f>SUM($S$3:S98)</f>
        <v>-364946.25771913573</v>
      </c>
      <c r="U98" s="8">
        <v>-6629.4120046296293</v>
      </c>
      <c r="W98" s="8">
        <v>8033.6222222222204</v>
      </c>
      <c r="X98" s="8">
        <v>-6629.4120046296293</v>
      </c>
      <c r="Y98" s="8">
        <f t="shared" si="12"/>
        <v>-4640.5884032407403</v>
      </c>
      <c r="Z98" s="8">
        <f>SUM($Y$3:Y98)</f>
        <v>-255462.38040339499</v>
      </c>
      <c r="AA98" s="8">
        <f t="shared" si="13"/>
        <v>255462.38040339499</v>
      </c>
    </row>
    <row r="99" spans="2:27" x14ac:dyDescent="0.25">
      <c r="B99" s="8">
        <v>96</v>
      </c>
      <c r="C99" s="6">
        <v>5.8</v>
      </c>
      <c r="D99" s="8">
        <v>1.6111111111111109</v>
      </c>
      <c r="E99" s="10">
        <v>-0.12731481481481483</v>
      </c>
      <c r="G99" s="8">
        <v>-66.019206284259241</v>
      </c>
      <c r="H99" s="8">
        <f t="shared" si="7"/>
        <v>0</v>
      </c>
      <c r="I99" s="8">
        <f>SUM($H$3:H99)</f>
        <v>117274.18288011712</v>
      </c>
      <c r="J99" s="8">
        <v>-33.00960314212962</v>
      </c>
      <c r="K99" s="8">
        <f t="shared" si="8"/>
        <v>0</v>
      </c>
      <c r="L99" s="8">
        <v>-33.00960314212962</v>
      </c>
      <c r="M99" s="8">
        <f t="shared" si="9"/>
        <v>0</v>
      </c>
      <c r="N99" s="8">
        <f>SUM($M$3:M99)</f>
        <v>58637.091440058561</v>
      </c>
      <c r="P99" s="8">
        <f t="shared" si="10"/>
        <v>-66.019206284259241</v>
      </c>
      <c r="Q99" s="8">
        <f t="shared" si="11"/>
        <v>66.019206284259241</v>
      </c>
      <c r="R99" s="8">
        <f>SUM($Q$3:Q99)</f>
        <v>2672.0645885823146</v>
      </c>
      <c r="S99" s="8">
        <v>-6156.8788086419736</v>
      </c>
      <c r="T99" s="8">
        <f>SUM($S$3:S99)</f>
        <v>-371103.13652777771</v>
      </c>
      <c r="U99" s="8">
        <v>-6156.8788086419736</v>
      </c>
      <c r="W99" s="8">
        <v>4619.8906682098759</v>
      </c>
      <c r="X99" s="8">
        <v>-6156.8788086419736</v>
      </c>
      <c r="Y99" s="8">
        <f t="shared" si="12"/>
        <v>-4309.8151660493813</v>
      </c>
      <c r="Z99" s="8">
        <f>SUM($Y$3:Y99)</f>
        <v>-259772.19556944436</v>
      </c>
      <c r="AA99" s="8">
        <f t="shared" si="13"/>
        <v>259772.19556944436</v>
      </c>
    </row>
    <row r="100" spans="2:27" x14ac:dyDescent="0.25">
      <c r="B100" s="8">
        <v>97</v>
      </c>
      <c r="C100" s="6">
        <v>3.6</v>
      </c>
      <c r="D100" s="8">
        <v>1</v>
      </c>
      <c r="E100" s="10">
        <v>-8.4876543209876518E-2</v>
      </c>
      <c r="G100" s="8">
        <v>19.610581138271655</v>
      </c>
      <c r="H100" s="8">
        <f t="shared" si="7"/>
        <v>19.610581138271655</v>
      </c>
      <c r="I100" s="8">
        <f>SUM($H$3:H100)</f>
        <v>117293.79346125539</v>
      </c>
      <c r="J100" s="8">
        <v>9.8052905691358276</v>
      </c>
      <c r="K100" s="8">
        <f t="shared" si="8"/>
        <v>9.8052905691358276</v>
      </c>
      <c r="L100" s="8">
        <v>9.8052905691358276</v>
      </c>
      <c r="M100" s="8">
        <f t="shared" si="9"/>
        <v>9.8052905691358276</v>
      </c>
      <c r="N100" s="8">
        <f>SUM($M$3:M100)</f>
        <v>58646.896730627697</v>
      </c>
      <c r="P100" s="8">
        <f t="shared" si="10"/>
        <v>0</v>
      </c>
      <c r="Q100" s="8">
        <f t="shared" si="11"/>
        <v>0</v>
      </c>
      <c r="R100" s="8">
        <f>SUM($Q$3:Q100)</f>
        <v>2672.0645885823146</v>
      </c>
      <c r="S100" s="8">
        <v>-3896.8646682098761</v>
      </c>
      <c r="T100" s="8">
        <f>SUM($S$3:S100)</f>
        <v>-375000.00119598757</v>
      </c>
      <c r="U100" s="8">
        <v>-3896.8646682098761</v>
      </c>
      <c r="W100" s="8">
        <v>1876.7434135802464</v>
      </c>
      <c r="X100" s="8">
        <v>-3896.8646682098761</v>
      </c>
      <c r="Y100" s="8">
        <f t="shared" si="12"/>
        <v>-2727.8052677469132</v>
      </c>
      <c r="Z100" s="8">
        <f>SUM($Y$3:Y100)</f>
        <v>-262500.0008371913</v>
      </c>
      <c r="AA100" s="8">
        <f t="shared" si="13"/>
        <v>262500.0008371913</v>
      </c>
    </row>
    <row r="101" spans="2:27" x14ac:dyDescent="0.25">
      <c r="B101" s="8">
        <v>98</v>
      </c>
      <c r="C101" s="6">
        <v>2.2000000000000002</v>
      </c>
      <c r="D101" s="8">
        <v>0.61111111111111116</v>
      </c>
      <c r="E101" s="10">
        <v>-5.4012345679012336E-2</v>
      </c>
      <c r="G101" s="8">
        <v>39.071741529801123</v>
      </c>
      <c r="H101" s="8">
        <f t="shared" si="7"/>
        <v>39.071741529801123</v>
      </c>
      <c r="I101" s="8">
        <f>SUM($H$3:H101)</f>
        <v>117332.86520278519</v>
      </c>
      <c r="J101" s="8">
        <v>19.535870764900562</v>
      </c>
      <c r="K101" s="8">
        <f t="shared" si="8"/>
        <v>19.535870764900562</v>
      </c>
      <c r="L101" s="8">
        <v>19.535870764900562</v>
      </c>
      <c r="M101" s="8">
        <f t="shared" si="9"/>
        <v>19.535870764900562</v>
      </c>
      <c r="N101" s="8">
        <f>SUM($M$3:M101)</f>
        <v>58666.432601392597</v>
      </c>
      <c r="P101" s="8">
        <f t="shared" si="10"/>
        <v>0</v>
      </c>
      <c r="Q101" s="8">
        <f t="shared" si="11"/>
        <v>0</v>
      </c>
      <c r="R101" s="8">
        <f>SUM($Q$3:Q101)</f>
        <v>2672.0645885823146</v>
      </c>
      <c r="S101" s="8">
        <v>-1606.7244444444439</v>
      </c>
      <c r="T101" s="8">
        <f>SUM($S$3:S101)</f>
        <v>-376606.72564043204</v>
      </c>
      <c r="U101" s="8">
        <v>-1606.7244444444439</v>
      </c>
      <c r="W101" s="8">
        <v>723.02599999999995</v>
      </c>
      <c r="X101" s="8">
        <v>-1606.7244444444439</v>
      </c>
      <c r="Y101" s="8">
        <f t="shared" si="12"/>
        <v>-1124.7071111111106</v>
      </c>
      <c r="Z101" s="8">
        <f>SUM($Y$3:Y101)</f>
        <v>-263624.70794830238</v>
      </c>
      <c r="AA101" s="8">
        <f t="shared" si="13"/>
        <v>263624.70794830238</v>
      </c>
    </row>
    <row r="102" spans="2:27" x14ac:dyDescent="0.25">
      <c r="B102" s="8">
        <v>99</v>
      </c>
      <c r="C102" s="6">
        <v>0</v>
      </c>
      <c r="D102" s="8">
        <v>0</v>
      </c>
      <c r="E102" s="10">
        <v>-8.4876543209876545E-2</v>
      </c>
      <c r="G102" s="8">
        <v>0</v>
      </c>
      <c r="H102" s="8">
        <f t="shared" si="7"/>
        <v>0</v>
      </c>
      <c r="I102" s="8">
        <f>SUM($H$3:H102)</f>
        <v>117332.86520278519</v>
      </c>
      <c r="J102" s="8">
        <v>0</v>
      </c>
      <c r="K102" s="8">
        <f t="shared" si="8"/>
        <v>0</v>
      </c>
      <c r="L102" s="8">
        <v>0</v>
      </c>
      <c r="M102" s="8">
        <f t="shared" si="9"/>
        <v>0</v>
      </c>
      <c r="N102" s="8">
        <f>SUM($M$3:M102)</f>
        <v>58666.432601392597</v>
      </c>
      <c r="P102" s="8">
        <f t="shared" si="10"/>
        <v>0</v>
      </c>
      <c r="Q102" s="8">
        <f t="shared" si="11"/>
        <v>0</v>
      </c>
      <c r="R102" s="8">
        <f>SUM($Q$3:Q102)</f>
        <v>2672.0645885823146</v>
      </c>
      <c r="S102" s="8">
        <v>-723.02599999999995</v>
      </c>
      <c r="T102" s="8">
        <f>SUM($S$3:S102)</f>
        <v>-377329.75164043205</v>
      </c>
      <c r="U102" s="8">
        <v>-723.02599999999995</v>
      </c>
      <c r="W102" s="8">
        <v>270.01896913580248</v>
      </c>
      <c r="X102" s="8">
        <v>-723.02599999999995</v>
      </c>
      <c r="Y102" s="8">
        <f t="shared" si="12"/>
        <v>-506.11819999999994</v>
      </c>
      <c r="Z102" s="8">
        <f>SUM($Y$3:Y102)</f>
        <v>-264130.82614830241</v>
      </c>
      <c r="AA102" s="8">
        <f t="shared" si="13"/>
        <v>264130.82614830241</v>
      </c>
    </row>
    <row r="103" spans="2:27" x14ac:dyDescent="0.25">
      <c r="B103" s="8">
        <v>100</v>
      </c>
      <c r="C103" s="6">
        <v>0</v>
      </c>
      <c r="D103" s="8">
        <v>0</v>
      </c>
      <c r="E103" s="10">
        <v>0</v>
      </c>
      <c r="G103" s="8">
        <v>0</v>
      </c>
      <c r="H103" s="8">
        <f t="shared" si="7"/>
        <v>0</v>
      </c>
      <c r="I103" s="8">
        <f>SUM($H$3:H103)</f>
        <v>117332.86520278519</v>
      </c>
      <c r="J103" s="8">
        <v>0</v>
      </c>
      <c r="K103" s="8">
        <f t="shared" si="8"/>
        <v>0</v>
      </c>
      <c r="L103" s="8">
        <v>0</v>
      </c>
      <c r="M103" s="8">
        <f t="shared" si="9"/>
        <v>0</v>
      </c>
      <c r="N103" s="8">
        <f>SUM($M$3:M103)</f>
        <v>58666.432601392597</v>
      </c>
      <c r="P103" s="8">
        <f t="shared" si="10"/>
        <v>0</v>
      </c>
      <c r="Q103" s="8">
        <f t="shared" si="11"/>
        <v>0</v>
      </c>
      <c r="R103" s="8">
        <f>SUM($Q$3:Q103)</f>
        <v>2672.0645885823146</v>
      </c>
      <c r="S103" s="8">
        <v>-270.01896913580248</v>
      </c>
      <c r="T103" s="8">
        <f>SUM($S$3:S103)</f>
        <v>-377599.77060956787</v>
      </c>
      <c r="U103" s="8">
        <v>-270.01896913580248</v>
      </c>
      <c r="W103" s="8">
        <v>0</v>
      </c>
      <c r="X103" s="8">
        <v>-270.01896913580248</v>
      </c>
      <c r="Y103" s="8">
        <f t="shared" si="12"/>
        <v>-189.01327839506172</v>
      </c>
      <c r="Z103" s="8">
        <f>SUM($Y$3:Y103)</f>
        <v>-264319.83942669746</v>
      </c>
      <c r="AA103" s="8">
        <f t="shared" si="13"/>
        <v>264319.83942669746</v>
      </c>
    </row>
    <row r="104" spans="2:27" x14ac:dyDescent="0.25">
      <c r="B104" s="8">
        <v>101</v>
      </c>
      <c r="C104" s="6">
        <v>0</v>
      </c>
      <c r="D104" s="8">
        <v>0</v>
      </c>
      <c r="E104" s="10">
        <v>0</v>
      </c>
      <c r="G104" s="8">
        <v>0</v>
      </c>
      <c r="H104" s="8">
        <f t="shared" si="7"/>
        <v>0</v>
      </c>
      <c r="I104" s="8">
        <f>SUM($H$3:H104)</f>
        <v>117332.86520278519</v>
      </c>
      <c r="J104" s="8">
        <v>0</v>
      </c>
      <c r="K104" s="8">
        <f t="shared" si="8"/>
        <v>0</v>
      </c>
      <c r="L104" s="8">
        <v>0</v>
      </c>
      <c r="M104" s="8">
        <f t="shared" si="9"/>
        <v>0</v>
      </c>
      <c r="N104" s="8">
        <f>SUM($M$3:M104)</f>
        <v>58666.432601392597</v>
      </c>
      <c r="P104" s="8">
        <f t="shared" si="10"/>
        <v>0</v>
      </c>
      <c r="Q104" s="8">
        <f t="shared" si="11"/>
        <v>0</v>
      </c>
      <c r="R104" s="8">
        <f>SUM($Q$3:Q104)</f>
        <v>2672.0645885823146</v>
      </c>
      <c r="S104" s="8">
        <v>0</v>
      </c>
      <c r="T104" s="8">
        <f>SUM($S$3:S104)</f>
        <v>-377599.77060956787</v>
      </c>
      <c r="U104" s="8">
        <v>0</v>
      </c>
      <c r="W104" s="8">
        <v>0</v>
      </c>
      <c r="X104" s="8">
        <v>0</v>
      </c>
      <c r="Y104" s="8">
        <f t="shared" si="12"/>
        <v>0</v>
      </c>
      <c r="Z104" s="8">
        <f>SUM($Y$3:Y104)</f>
        <v>-264319.83942669746</v>
      </c>
      <c r="AA104" s="8">
        <f t="shared" si="13"/>
        <v>264319.83942669746</v>
      </c>
    </row>
    <row r="105" spans="2:27" x14ac:dyDescent="0.25">
      <c r="B105" s="8">
        <v>102</v>
      </c>
      <c r="C105" s="6">
        <v>0</v>
      </c>
      <c r="D105" s="8">
        <v>0</v>
      </c>
      <c r="E105" s="10">
        <v>0</v>
      </c>
      <c r="G105" s="8">
        <v>0</v>
      </c>
      <c r="H105" s="8">
        <f t="shared" si="7"/>
        <v>0</v>
      </c>
      <c r="I105" s="8">
        <f>SUM($H$3:H105)</f>
        <v>117332.86520278519</v>
      </c>
      <c r="J105" s="8">
        <v>0</v>
      </c>
      <c r="K105" s="8">
        <f t="shared" si="8"/>
        <v>0</v>
      </c>
      <c r="L105" s="8">
        <v>0</v>
      </c>
      <c r="M105" s="8">
        <f t="shared" si="9"/>
        <v>0</v>
      </c>
      <c r="N105" s="8">
        <f>SUM($M$3:M105)</f>
        <v>58666.432601392597</v>
      </c>
      <c r="P105" s="8">
        <f t="shared" si="10"/>
        <v>0</v>
      </c>
      <c r="Q105" s="8">
        <f t="shared" si="11"/>
        <v>0</v>
      </c>
      <c r="R105" s="8">
        <f>SUM($Q$3:Q105)</f>
        <v>2672.0645885823146</v>
      </c>
      <c r="S105" s="8">
        <v>0</v>
      </c>
      <c r="T105" s="8">
        <f>SUM($S$3:S105)</f>
        <v>-377599.77060956787</v>
      </c>
      <c r="U105" s="8">
        <v>0</v>
      </c>
      <c r="W105" s="8">
        <v>0</v>
      </c>
      <c r="X105" s="8">
        <v>0</v>
      </c>
      <c r="Y105" s="8">
        <f t="shared" si="12"/>
        <v>0</v>
      </c>
      <c r="Z105" s="8">
        <f>SUM($Y$3:Y105)</f>
        <v>-264319.83942669746</v>
      </c>
      <c r="AA105" s="8">
        <f t="shared" si="13"/>
        <v>264319.83942669746</v>
      </c>
    </row>
    <row r="106" spans="2:27" x14ac:dyDescent="0.25">
      <c r="B106" s="8">
        <v>103</v>
      </c>
      <c r="C106" s="6">
        <v>0</v>
      </c>
      <c r="D106" s="8">
        <v>0</v>
      </c>
      <c r="E106" s="10">
        <v>0</v>
      </c>
      <c r="G106" s="8">
        <v>0</v>
      </c>
      <c r="H106" s="8">
        <f t="shared" si="7"/>
        <v>0</v>
      </c>
      <c r="I106" s="8">
        <f>SUM($H$3:H106)</f>
        <v>117332.86520278519</v>
      </c>
      <c r="J106" s="8">
        <v>0</v>
      </c>
      <c r="K106" s="8">
        <f t="shared" si="8"/>
        <v>0</v>
      </c>
      <c r="L106" s="8">
        <v>0</v>
      </c>
      <c r="M106" s="8">
        <f t="shared" si="9"/>
        <v>0</v>
      </c>
      <c r="N106" s="8">
        <f>SUM($M$3:M106)</f>
        <v>58666.432601392597</v>
      </c>
      <c r="P106" s="8">
        <f t="shared" si="10"/>
        <v>0</v>
      </c>
      <c r="Q106" s="8">
        <f t="shared" si="11"/>
        <v>0</v>
      </c>
      <c r="R106" s="8">
        <f>SUM($Q$3:Q106)</f>
        <v>2672.0645885823146</v>
      </c>
      <c r="S106" s="8">
        <v>0</v>
      </c>
      <c r="T106" s="8">
        <f>SUM($S$3:S106)</f>
        <v>-377599.77060956787</v>
      </c>
      <c r="U106" s="8">
        <v>0</v>
      </c>
      <c r="W106" s="8">
        <v>0</v>
      </c>
      <c r="X106" s="8">
        <v>0</v>
      </c>
      <c r="Y106" s="8">
        <f t="shared" si="12"/>
        <v>0</v>
      </c>
      <c r="Z106" s="8">
        <f>SUM($Y$3:Y106)</f>
        <v>-264319.83942669746</v>
      </c>
      <c r="AA106" s="8">
        <f t="shared" si="13"/>
        <v>264319.83942669746</v>
      </c>
    </row>
    <row r="107" spans="2:27" x14ac:dyDescent="0.25">
      <c r="B107" s="8">
        <v>104</v>
      </c>
      <c r="C107" s="6">
        <v>0</v>
      </c>
      <c r="D107" s="8">
        <v>0</v>
      </c>
      <c r="E107" s="10">
        <v>0</v>
      </c>
      <c r="G107" s="8">
        <v>0</v>
      </c>
      <c r="H107" s="8">
        <f t="shared" si="7"/>
        <v>0</v>
      </c>
      <c r="I107" s="8">
        <f>SUM($H$3:H107)</f>
        <v>117332.86520278519</v>
      </c>
      <c r="J107" s="8">
        <v>0</v>
      </c>
      <c r="K107" s="8">
        <f t="shared" si="8"/>
        <v>0</v>
      </c>
      <c r="L107" s="8">
        <v>0</v>
      </c>
      <c r="M107" s="8">
        <f t="shared" si="9"/>
        <v>0</v>
      </c>
      <c r="N107" s="8">
        <f>SUM($M$3:M107)</f>
        <v>58666.432601392597</v>
      </c>
      <c r="P107" s="8">
        <f t="shared" si="10"/>
        <v>0</v>
      </c>
      <c r="Q107" s="8">
        <f t="shared" si="11"/>
        <v>0</v>
      </c>
      <c r="R107" s="8">
        <f>SUM($Q$3:Q107)</f>
        <v>2672.0645885823146</v>
      </c>
      <c r="S107" s="8">
        <v>0</v>
      </c>
      <c r="T107" s="8">
        <f>SUM($S$3:S107)</f>
        <v>-377599.77060956787</v>
      </c>
      <c r="U107" s="8">
        <v>0</v>
      </c>
      <c r="W107" s="8">
        <v>0</v>
      </c>
      <c r="X107" s="8">
        <v>0</v>
      </c>
      <c r="Y107" s="8">
        <f t="shared" si="12"/>
        <v>0</v>
      </c>
      <c r="Z107" s="8">
        <f>SUM($Y$3:Y107)</f>
        <v>-264319.83942669746</v>
      </c>
      <c r="AA107" s="8">
        <f t="shared" si="13"/>
        <v>264319.83942669746</v>
      </c>
    </row>
    <row r="108" spans="2:27" x14ac:dyDescent="0.25">
      <c r="B108" s="8">
        <v>105</v>
      </c>
      <c r="C108" s="6">
        <v>0</v>
      </c>
      <c r="D108" s="8">
        <v>0</v>
      </c>
      <c r="E108" s="10">
        <v>0</v>
      </c>
      <c r="G108" s="8">
        <v>0</v>
      </c>
      <c r="H108" s="8">
        <f t="shared" si="7"/>
        <v>0</v>
      </c>
      <c r="I108" s="8">
        <f>SUM($H$3:H108)</f>
        <v>117332.86520278519</v>
      </c>
      <c r="J108" s="8">
        <v>0</v>
      </c>
      <c r="K108" s="8">
        <f t="shared" si="8"/>
        <v>0</v>
      </c>
      <c r="L108" s="8">
        <v>0</v>
      </c>
      <c r="M108" s="8">
        <f t="shared" si="9"/>
        <v>0</v>
      </c>
      <c r="N108" s="8">
        <f>SUM($M$3:M108)</f>
        <v>58666.432601392597</v>
      </c>
      <c r="P108" s="8">
        <f t="shared" si="10"/>
        <v>0</v>
      </c>
      <c r="Q108" s="8">
        <f t="shared" si="11"/>
        <v>0</v>
      </c>
      <c r="R108" s="8">
        <f>SUM($Q$3:Q108)</f>
        <v>2672.0645885823146</v>
      </c>
      <c r="S108" s="8">
        <v>0</v>
      </c>
      <c r="T108" s="8">
        <f>SUM($S$3:S108)</f>
        <v>-377599.77060956787</v>
      </c>
      <c r="U108" s="8">
        <v>0</v>
      </c>
      <c r="W108" s="8">
        <v>0</v>
      </c>
      <c r="X108" s="8">
        <v>0</v>
      </c>
      <c r="Y108" s="8">
        <f t="shared" si="12"/>
        <v>0</v>
      </c>
      <c r="Z108" s="8">
        <f>SUM($Y$3:Y108)</f>
        <v>-264319.83942669746</v>
      </c>
      <c r="AA108" s="8">
        <f t="shared" si="13"/>
        <v>264319.83942669746</v>
      </c>
    </row>
    <row r="109" spans="2:27" x14ac:dyDescent="0.25">
      <c r="B109" s="8">
        <v>106</v>
      </c>
      <c r="C109" s="6">
        <v>0</v>
      </c>
      <c r="D109" s="8">
        <v>0</v>
      </c>
      <c r="E109" s="10">
        <v>0</v>
      </c>
      <c r="G109" s="8">
        <v>0</v>
      </c>
      <c r="H109" s="8">
        <f t="shared" si="7"/>
        <v>0</v>
      </c>
      <c r="I109" s="8">
        <f>SUM($H$3:H109)</f>
        <v>117332.86520278519</v>
      </c>
      <c r="J109" s="8">
        <v>0</v>
      </c>
      <c r="K109" s="8">
        <f t="shared" si="8"/>
        <v>0</v>
      </c>
      <c r="L109" s="8">
        <v>0</v>
      </c>
      <c r="M109" s="8">
        <f t="shared" si="9"/>
        <v>0</v>
      </c>
      <c r="N109" s="8">
        <f>SUM($M$3:M109)</f>
        <v>58666.432601392597</v>
      </c>
      <c r="P109" s="8">
        <f t="shared" si="10"/>
        <v>0</v>
      </c>
      <c r="Q109" s="8">
        <f t="shared" si="11"/>
        <v>0</v>
      </c>
      <c r="R109" s="8">
        <f>SUM($Q$3:Q109)</f>
        <v>2672.0645885823146</v>
      </c>
      <c r="S109" s="8">
        <v>0</v>
      </c>
      <c r="T109" s="8">
        <f>SUM($S$3:S109)</f>
        <v>-377599.77060956787</v>
      </c>
      <c r="U109" s="8">
        <v>0</v>
      </c>
      <c r="W109" s="8">
        <v>0</v>
      </c>
      <c r="X109" s="8">
        <v>0</v>
      </c>
      <c r="Y109" s="8">
        <f t="shared" si="12"/>
        <v>0</v>
      </c>
      <c r="Z109" s="8">
        <f>SUM($Y$3:Y109)</f>
        <v>-264319.83942669746</v>
      </c>
      <c r="AA109" s="8">
        <f t="shared" si="13"/>
        <v>264319.83942669746</v>
      </c>
    </row>
    <row r="110" spans="2:27" x14ac:dyDescent="0.25">
      <c r="B110" s="8">
        <v>107</v>
      </c>
      <c r="C110" s="6">
        <v>0</v>
      </c>
      <c r="D110" s="8">
        <v>0</v>
      </c>
      <c r="E110" s="10">
        <v>0</v>
      </c>
      <c r="G110" s="8">
        <v>0</v>
      </c>
      <c r="H110" s="8">
        <f t="shared" si="7"/>
        <v>0</v>
      </c>
      <c r="I110" s="8">
        <f>SUM($H$3:H110)</f>
        <v>117332.86520278519</v>
      </c>
      <c r="J110" s="8">
        <v>0</v>
      </c>
      <c r="K110" s="8">
        <f t="shared" si="8"/>
        <v>0</v>
      </c>
      <c r="L110" s="8">
        <v>0</v>
      </c>
      <c r="M110" s="8">
        <f t="shared" si="9"/>
        <v>0</v>
      </c>
      <c r="N110" s="8">
        <f>SUM($M$3:M110)</f>
        <v>58666.432601392597</v>
      </c>
      <c r="P110" s="8">
        <f t="shared" si="10"/>
        <v>0</v>
      </c>
      <c r="Q110" s="8">
        <f t="shared" si="11"/>
        <v>0</v>
      </c>
      <c r="R110" s="8">
        <f>SUM($Q$3:Q110)</f>
        <v>2672.0645885823146</v>
      </c>
      <c r="S110" s="8">
        <v>0</v>
      </c>
      <c r="T110" s="8">
        <f>SUM($S$3:S110)</f>
        <v>-377599.77060956787</v>
      </c>
      <c r="U110" s="8">
        <v>0</v>
      </c>
      <c r="W110" s="8">
        <v>0</v>
      </c>
      <c r="X110" s="8">
        <v>0</v>
      </c>
      <c r="Y110" s="8">
        <f t="shared" si="12"/>
        <v>0</v>
      </c>
      <c r="Z110" s="8">
        <f>SUM($Y$3:Y110)</f>
        <v>-264319.83942669746</v>
      </c>
      <c r="AA110" s="8">
        <f t="shared" si="13"/>
        <v>264319.83942669746</v>
      </c>
    </row>
    <row r="111" spans="2:27" x14ac:dyDescent="0.25">
      <c r="B111" s="8">
        <v>108</v>
      </c>
      <c r="C111" s="6">
        <v>0</v>
      </c>
      <c r="D111" s="8">
        <v>0</v>
      </c>
      <c r="E111" s="10">
        <v>0</v>
      </c>
      <c r="G111" s="8">
        <v>0</v>
      </c>
      <c r="H111" s="8">
        <f t="shared" si="7"/>
        <v>0</v>
      </c>
      <c r="I111" s="8">
        <f>SUM($H$3:H111)</f>
        <v>117332.86520278519</v>
      </c>
      <c r="J111" s="8">
        <v>0</v>
      </c>
      <c r="K111" s="8">
        <f t="shared" si="8"/>
        <v>0</v>
      </c>
      <c r="L111" s="8">
        <v>0</v>
      </c>
      <c r="M111" s="8">
        <f t="shared" si="9"/>
        <v>0</v>
      </c>
      <c r="N111" s="8">
        <f>SUM($M$3:M111)</f>
        <v>58666.432601392597</v>
      </c>
      <c r="P111" s="8">
        <f t="shared" si="10"/>
        <v>0</v>
      </c>
      <c r="Q111" s="8">
        <f t="shared" si="11"/>
        <v>0</v>
      </c>
      <c r="R111" s="8">
        <f>SUM($Q$3:Q111)</f>
        <v>2672.0645885823146</v>
      </c>
      <c r="S111" s="8">
        <v>0</v>
      </c>
      <c r="T111" s="8">
        <f>SUM($S$3:S111)</f>
        <v>-377599.77060956787</v>
      </c>
      <c r="U111" s="8">
        <v>0</v>
      </c>
      <c r="W111" s="8">
        <v>0</v>
      </c>
      <c r="X111" s="8">
        <v>0</v>
      </c>
      <c r="Y111" s="8">
        <f t="shared" si="12"/>
        <v>0</v>
      </c>
      <c r="Z111" s="8">
        <f>SUM($Y$3:Y111)</f>
        <v>-264319.83942669746</v>
      </c>
      <c r="AA111" s="8">
        <f t="shared" si="13"/>
        <v>264319.83942669746</v>
      </c>
    </row>
    <row r="112" spans="2:27" x14ac:dyDescent="0.25">
      <c r="B112" s="8">
        <v>109</v>
      </c>
      <c r="C112" s="6">
        <v>0</v>
      </c>
      <c r="D112" s="8">
        <v>0</v>
      </c>
      <c r="E112" s="10">
        <v>0</v>
      </c>
      <c r="G112" s="8">
        <v>0</v>
      </c>
      <c r="H112" s="8">
        <f t="shared" si="7"/>
        <v>0</v>
      </c>
      <c r="I112" s="8">
        <f>SUM($H$3:H112)</f>
        <v>117332.86520278519</v>
      </c>
      <c r="J112" s="8">
        <v>0</v>
      </c>
      <c r="K112" s="8">
        <f t="shared" si="8"/>
        <v>0</v>
      </c>
      <c r="L112" s="8">
        <v>0</v>
      </c>
      <c r="M112" s="8">
        <f t="shared" si="9"/>
        <v>0</v>
      </c>
      <c r="N112" s="8">
        <f>SUM($M$3:M112)</f>
        <v>58666.432601392597</v>
      </c>
      <c r="P112" s="8">
        <f t="shared" si="10"/>
        <v>0</v>
      </c>
      <c r="Q112" s="8">
        <f t="shared" si="11"/>
        <v>0</v>
      </c>
      <c r="R112" s="8">
        <f>SUM($Q$3:Q112)</f>
        <v>2672.0645885823146</v>
      </c>
      <c r="S112" s="8">
        <v>0</v>
      </c>
      <c r="T112" s="8">
        <f>SUM($S$3:S112)</f>
        <v>-377599.77060956787</v>
      </c>
      <c r="U112" s="8">
        <v>0</v>
      </c>
      <c r="W112" s="8">
        <v>0</v>
      </c>
      <c r="X112" s="8">
        <v>0</v>
      </c>
      <c r="Y112" s="8">
        <f t="shared" si="12"/>
        <v>0</v>
      </c>
      <c r="Z112" s="8">
        <f>SUM($Y$3:Y112)</f>
        <v>-264319.83942669746</v>
      </c>
      <c r="AA112" s="8">
        <f t="shared" si="13"/>
        <v>264319.83942669746</v>
      </c>
    </row>
    <row r="113" spans="2:27" x14ac:dyDescent="0.25">
      <c r="B113" s="8">
        <v>110</v>
      </c>
      <c r="C113" s="6">
        <v>0</v>
      </c>
      <c r="D113" s="8">
        <v>0</v>
      </c>
      <c r="E113" s="10">
        <v>0</v>
      </c>
      <c r="G113" s="8">
        <v>0</v>
      </c>
      <c r="H113" s="8">
        <f t="shared" si="7"/>
        <v>0</v>
      </c>
      <c r="I113" s="8">
        <f>SUM($H$3:H113)</f>
        <v>117332.86520278519</v>
      </c>
      <c r="J113" s="8">
        <v>0</v>
      </c>
      <c r="K113" s="8">
        <f t="shared" si="8"/>
        <v>0</v>
      </c>
      <c r="L113" s="8">
        <v>0</v>
      </c>
      <c r="M113" s="8">
        <f t="shared" si="9"/>
        <v>0</v>
      </c>
      <c r="N113" s="8">
        <f>SUM($M$3:M113)</f>
        <v>58666.432601392597</v>
      </c>
      <c r="P113" s="8">
        <f t="shared" si="10"/>
        <v>0</v>
      </c>
      <c r="Q113" s="8">
        <f t="shared" si="11"/>
        <v>0</v>
      </c>
      <c r="R113" s="8">
        <f>SUM($Q$3:Q113)</f>
        <v>2672.0645885823146</v>
      </c>
      <c r="S113" s="8">
        <v>0</v>
      </c>
      <c r="T113" s="8">
        <f>SUM($S$3:S113)</f>
        <v>-377599.77060956787</v>
      </c>
      <c r="U113" s="8">
        <v>0</v>
      </c>
      <c r="W113" s="8">
        <v>0</v>
      </c>
      <c r="X113" s="8">
        <v>0</v>
      </c>
      <c r="Y113" s="8">
        <f t="shared" si="12"/>
        <v>0</v>
      </c>
      <c r="Z113" s="8">
        <f>SUM($Y$3:Y113)</f>
        <v>-264319.83942669746</v>
      </c>
      <c r="AA113" s="8">
        <f t="shared" si="13"/>
        <v>264319.83942669746</v>
      </c>
    </row>
    <row r="114" spans="2:27" x14ac:dyDescent="0.25">
      <c r="B114" s="8">
        <v>111</v>
      </c>
      <c r="C114" s="6">
        <v>0</v>
      </c>
      <c r="D114" s="8">
        <v>0</v>
      </c>
      <c r="E114" s="10">
        <v>0</v>
      </c>
      <c r="G114" s="8">
        <v>0</v>
      </c>
      <c r="H114" s="8">
        <f t="shared" si="7"/>
        <v>0</v>
      </c>
      <c r="I114" s="8">
        <f>SUM($H$3:H114)</f>
        <v>117332.86520278519</v>
      </c>
      <c r="J114" s="8">
        <v>0</v>
      </c>
      <c r="K114" s="8">
        <f t="shared" si="8"/>
        <v>0</v>
      </c>
      <c r="L114" s="8">
        <v>0</v>
      </c>
      <c r="M114" s="8">
        <f t="shared" si="9"/>
        <v>0</v>
      </c>
      <c r="N114" s="8">
        <f>SUM($M$3:M114)</f>
        <v>58666.432601392597</v>
      </c>
      <c r="P114" s="8">
        <f t="shared" si="10"/>
        <v>0</v>
      </c>
      <c r="Q114" s="8">
        <f t="shared" si="11"/>
        <v>0</v>
      </c>
      <c r="R114" s="8">
        <f>SUM($Q$3:Q114)</f>
        <v>2672.0645885823146</v>
      </c>
      <c r="S114" s="8">
        <v>0</v>
      </c>
      <c r="T114" s="8">
        <f>SUM($S$3:S114)</f>
        <v>-377599.77060956787</v>
      </c>
      <c r="U114" s="8">
        <v>0</v>
      </c>
      <c r="W114" s="8">
        <v>0</v>
      </c>
      <c r="X114" s="8">
        <v>0</v>
      </c>
      <c r="Y114" s="8">
        <f t="shared" si="12"/>
        <v>0</v>
      </c>
      <c r="Z114" s="8">
        <f>SUM($Y$3:Y114)</f>
        <v>-264319.83942669746</v>
      </c>
      <c r="AA114" s="8">
        <f t="shared" si="13"/>
        <v>264319.83942669746</v>
      </c>
    </row>
    <row r="115" spans="2:27" x14ac:dyDescent="0.25">
      <c r="B115" s="8">
        <v>112</v>
      </c>
      <c r="C115" s="6">
        <v>0</v>
      </c>
      <c r="D115" s="8">
        <v>0</v>
      </c>
      <c r="E115" s="10">
        <v>0</v>
      </c>
      <c r="G115" s="8">
        <v>0</v>
      </c>
      <c r="H115" s="8">
        <f t="shared" si="7"/>
        <v>0</v>
      </c>
      <c r="I115" s="8">
        <f>SUM($H$3:H115)</f>
        <v>117332.86520278519</v>
      </c>
      <c r="J115" s="8">
        <v>0</v>
      </c>
      <c r="K115" s="8">
        <f t="shared" si="8"/>
        <v>0</v>
      </c>
      <c r="L115" s="8">
        <v>0</v>
      </c>
      <c r="M115" s="8">
        <f t="shared" si="9"/>
        <v>0</v>
      </c>
      <c r="N115" s="8">
        <f>SUM($M$3:M115)</f>
        <v>58666.432601392597</v>
      </c>
      <c r="P115" s="8">
        <f t="shared" si="10"/>
        <v>0</v>
      </c>
      <c r="Q115" s="8">
        <f t="shared" si="11"/>
        <v>0</v>
      </c>
      <c r="R115" s="8">
        <f>SUM($Q$3:Q115)</f>
        <v>2672.0645885823146</v>
      </c>
      <c r="S115" s="8">
        <v>0</v>
      </c>
      <c r="T115" s="8">
        <f>SUM($S$3:S115)</f>
        <v>-377599.77060956787</v>
      </c>
      <c r="U115" s="8">
        <v>0</v>
      </c>
      <c r="W115" s="8">
        <v>0</v>
      </c>
      <c r="X115" s="8">
        <v>0</v>
      </c>
      <c r="Y115" s="8">
        <f t="shared" si="12"/>
        <v>0</v>
      </c>
      <c r="Z115" s="8">
        <f>SUM($Y$3:Y115)</f>
        <v>-264319.83942669746</v>
      </c>
      <c r="AA115" s="8">
        <f t="shared" si="13"/>
        <v>264319.83942669746</v>
      </c>
    </row>
    <row r="116" spans="2:27" x14ac:dyDescent="0.25">
      <c r="B116" s="8">
        <v>113</v>
      </c>
      <c r="C116" s="6">
        <v>0</v>
      </c>
      <c r="D116" s="8">
        <v>0</v>
      </c>
      <c r="E116" s="10">
        <v>0</v>
      </c>
      <c r="G116" s="8">
        <v>0</v>
      </c>
      <c r="H116" s="8">
        <f t="shared" si="7"/>
        <v>0</v>
      </c>
      <c r="I116" s="8">
        <f>SUM($H$3:H116)</f>
        <v>117332.86520278519</v>
      </c>
      <c r="J116" s="8">
        <v>0</v>
      </c>
      <c r="K116" s="8">
        <f t="shared" si="8"/>
        <v>0</v>
      </c>
      <c r="L116" s="8">
        <v>0</v>
      </c>
      <c r="M116" s="8">
        <f t="shared" si="9"/>
        <v>0</v>
      </c>
      <c r="N116" s="8">
        <f>SUM($M$3:M116)</f>
        <v>58666.432601392597</v>
      </c>
      <c r="P116" s="8">
        <f t="shared" si="10"/>
        <v>0</v>
      </c>
      <c r="Q116" s="8">
        <f t="shared" si="11"/>
        <v>0</v>
      </c>
      <c r="R116" s="8">
        <f>SUM($Q$3:Q116)</f>
        <v>2672.0645885823146</v>
      </c>
      <c r="S116" s="8">
        <v>0</v>
      </c>
      <c r="T116" s="8">
        <f>SUM($S$3:S116)</f>
        <v>-377599.77060956787</v>
      </c>
      <c r="U116" s="8">
        <v>0</v>
      </c>
      <c r="W116" s="8">
        <v>0</v>
      </c>
      <c r="X116" s="8">
        <v>0</v>
      </c>
      <c r="Y116" s="8">
        <f t="shared" si="12"/>
        <v>0</v>
      </c>
      <c r="Z116" s="8">
        <f>SUM($Y$3:Y116)</f>
        <v>-264319.83942669746</v>
      </c>
      <c r="AA116" s="8">
        <f t="shared" si="13"/>
        <v>264319.83942669746</v>
      </c>
    </row>
    <row r="117" spans="2:27" x14ac:dyDescent="0.25">
      <c r="B117" s="8">
        <v>114</v>
      </c>
      <c r="C117" s="6">
        <v>0</v>
      </c>
      <c r="D117" s="8">
        <v>0</v>
      </c>
      <c r="E117" s="10">
        <v>0</v>
      </c>
      <c r="G117" s="8">
        <v>0</v>
      </c>
      <c r="H117" s="8">
        <f t="shared" si="7"/>
        <v>0</v>
      </c>
      <c r="I117" s="8">
        <f>SUM($H$3:H117)</f>
        <v>117332.86520278519</v>
      </c>
      <c r="J117" s="8">
        <v>0</v>
      </c>
      <c r="K117" s="8">
        <f t="shared" si="8"/>
        <v>0</v>
      </c>
      <c r="L117" s="8">
        <v>0</v>
      </c>
      <c r="M117" s="8">
        <f t="shared" si="9"/>
        <v>0</v>
      </c>
      <c r="N117" s="8">
        <f>SUM($M$3:M117)</f>
        <v>58666.432601392597</v>
      </c>
      <c r="P117" s="8">
        <f t="shared" si="10"/>
        <v>0</v>
      </c>
      <c r="Q117" s="8">
        <f t="shared" si="11"/>
        <v>0</v>
      </c>
      <c r="R117" s="8">
        <f>SUM($Q$3:Q117)</f>
        <v>2672.0645885823146</v>
      </c>
      <c r="S117" s="8">
        <v>0</v>
      </c>
      <c r="T117" s="8">
        <f>SUM($S$3:S117)</f>
        <v>-377599.77060956787</v>
      </c>
      <c r="U117" s="8">
        <v>0</v>
      </c>
      <c r="W117" s="8">
        <v>0</v>
      </c>
      <c r="X117" s="8">
        <v>0</v>
      </c>
      <c r="Y117" s="8">
        <f t="shared" si="12"/>
        <v>0</v>
      </c>
      <c r="Z117" s="8">
        <f>SUM($Y$3:Y117)</f>
        <v>-264319.83942669746</v>
      </c>
      <c r="AA117" s="8">
        <f t="shared" si="13"/>
        <v>264319.83942669746</v>
      </c>
    </row>
    <row r="118" spans="2:27" x14ac:dyDescent="0.25">
      <c r="B118" s="8">
        <v>115</v>
      </c>
      <c r="C118" s="6">
        <v>0</v>
      </c>
      <c r="D118" s="8">
        <v>0</v>
      </c>
      <c r="E118" s="10">
        <v>0</v>
      </c>
      <c r="G118" s="8">
        <v>0</v>
      </c>
      <c r="H118" s="8">
        <f t="shared" si="7"/>
        <v>0</v>
      </c>
      <c r="I118" s="8">
        <f>SUM($H$3:H118)</f>
        <v>117332.86520278519</v>
      </c>
      <c r="J118" s="8">
        <v>0</v>
      </c>
      <c r="K118" s="8">
        <f t="shared" si="8"/>
        <v>0</v>
      </c>
      <c r="L118" s="8">
        <v>0</v>
      </c>
      <c r="M118" s="8">
        <f t="shared" si="9"/>
        <v>0</v>
      </c>
      <c r="N118" s="8">
        <f>SUM($M$3:M118)</f>
        <v>58666.432601392597</v>
      </c>
      <c r="P118" s="8">
        <f t="shared" si="10"/>
        <v>0</v>
      </c>
      <c r="Q118" s="8">
        <f t="shared" si="11"/>
        <v>0</v>
      </c>
      <c r="R118" s="8">
        <f>SUM($Q$3:Q118)</f>
        <v>2672.0645885823146</v>
      </c>
      <c r="S118" s="8">
        <v>0</v>
      </c>
      <c r="T118" s="8">
        <f>SUM($S$3:S118)</f>
        <v>-377599.77060956787</v>
      </c>
      <c r="U118" s="8">
        <v>0</v>
      </c>
      <c r="W118" s="8">
        <v>0</v>
      </c>
      <c r="X118" s="8">
        <v>0</v>
      </c>
      <c r="Y118" s="8">
        <f t="shared" si="12"/>
        <v>0</v>
      </c>
      <c r="Z118" s="8">
        <f>SUM($Y$3:Y118)</f>
        <v>-264319.83942669746</v>
      </c>
      <c r="AA118" s="8">
        <f t="shared" si="13"/>
        <v>264319.83942669746</v>
      </c>
    </row>
    <row r="119" spans="2:27" x14ac:dyDescent="0.25">
      <c r="B119" s="8">
        <v>116</v>
      </c>
      <c r="C119" s="6">
        <v>0</v>
      </c>
      <c r="D119" s="8">
        <v>0</v>
      </c>
      <c r="E119" s="10">
        <v>0</v>
      </c>
      <c r="G119" s="8">
        <v>0</v>
      </c>
      <c r="H119" s="8">
        <f t="shared" si="7"/>
        <v>0</v>
      </c>
      <c r="I119" s="8">
        <f>SUM($H$3:H119)</f>
        <v>117332.86520278519</v>
      </c>
      <c r="J119" s="8">
        <v>0</v>
      </c>
      <c r="K119" s="8">
        <f t="shared" si="8"/>
        <v>0</v>
      </c>
      <c r="L119" s="8">
        <v>0</v>
      </c>
      <c r="M119" s="8">
        <f t="shared" si="9"/>
        <v>0</v>
      </c>
      <c r="N119" s="8">
        <f>SUM($M$3:M119)</f>
        <v>58666.432601392597</v>
      </c>
      <c r="P119" s="8">
        <f t="shared" si="10"/>
        <v>0</v>
      </c>
      <c r="Q119" s="8">
        <f t="shared" si="11"/>
        <v>0</v>
      </c>
      <c r="R119" s="8">
        <f>SUM($Q$3:Q119)</f>
        <v>2672.0645885823146</v>
      </c>
      <c r="S119" s="8">
        <v>0</v>
      </c>
      <c r="T119" s="8">
        <f>SUM($S$3:S119)</f>
        <v>-377599.77060956787</v>
      </c>
      <c r="U119" s="8">
        <v>0</v>
      </c>
      <c r="W119" s="8">
        <v>0</v>
      </c>
      <c r="X119" s="8">
        <v>0</v>
      </c>
      <c r="Y119" s="8">
        <f t="shared" si="12"/>
        <v>0</v>
      </c>
      <c r="Z119" s="8">
        <f>SUM($Y$3:Y119)</f>
        <v>-264319.83942669746</v>
      </c>
      <c r="AA119" s="8">
        <f t="shared" si="13"/>
        <v>264319.83942669746</v>
      </c>
    </row>
    <row r="120" spans="2:27" x14ac:dyDescent="0.25">
      <c r="B120" s="8">
        <v>117</v>
      </c>
      <c r="C120" s="6">
        <v>0</v>
      </c>
      <c r="D120" s="8">
        <v>0</v>
      </c>
      <c r="E120" s="10">
        <v>0</v>
      </c>
      <c r="G120" s="8">
        <v>0</v>
      </c>
      <c r="H120" s="8">
        <f t="shared" si="7"/>
        <v>0</v>
      </c>
      <c r="I120" s="8">
        <f>SUM($H$3:H120)</f>
        <v>117332.86520278519</v>
      </c>
      <c r="J120" s="8">
        <v>0</v>
      </c>
      <c r="K120" s="8">
        <f t="shared" si="8"/>
        <v>0</v>
      </c>
      <c r="L120" s="8">
        <v>0</v>
      </c>
      <c r="M120" s="8">
        <f t="shared" si="9"/>
        <v>0</v>
      </c>
      <c r="N120" s="8">
        <f>SUM($M$3:M120)</f>
        <v>58666.432601392597</v>
      </c>
      <c r="P120" s="8">
        <f t="shared" si="10"/>
        <v>0</v>
      </c>
      <c r="Q120" s="8">
        <f t="shared" si="11"/>
        <v>0</v>
      </c>
      <c r="R120" s="8">
        <f>SUM($Q$3:Q120)</f>
        <v>2672.0645885823146</v>
      </c>
      <c r="S120" s="8">
        <v>0</v>
      </c>
      <c r="T120" s="8">
        <f>SUM($S$3:S120)</f>
        <v>-377599.77060956787</v>
      </c>
      <c r="U120" s="8">
        <v>0</v>
      </c>
      <c r="W120" s="8">
        <v>0</v>
      </c>
      <c r="X120" s="8">
        <v>0</v>
      </c>
      <c r="Y120" s="8">
        <f t="shared" si="12"/>
        <v>0</v>
      </c>
      <c r="Z120" s="8">
        <f>SUM($Y$3:Y120)</f>
        <v>-264319.83942669746</v>
      </c>
      <c r="AA120" s="8">
        <f t="shared" si="13"/>
        <v>264319.83942669746</v>
      </c>
    </row>
    <row r="121" spans="2:27" x14ac:dyDescent="0.25">
      <c r="B121" s="8">
        <v>118</v>
      </c>
      <c r="C121" s="6">
        <v>0</v>
      </c>
      <c r="D121" s="8">
        <v>0</v>
      </c>
      <c r="E121" s="10">
        <v>0</v>
      </c>
      <c r="G121" s="8">
        <v>0</v>
      </c>
      <c r="H121" s="8">
        <f t="shared" si="7"/>
        <v>0</v>
      </c>
      <c r="I121" s="8">
        <f>SUM($H$3:H121)</f>
        <v>117332.86520278519</v>
      </c>
      <c r="J121" s="8">
        <v>0</v>
      </c>
      <c r="K121" s="8">
        <f t="shared" si="8"/>
        <v>0</v>
      </c>
      <c r="L121" s="8">
        <v>0</v>
      </c>
      <c r="M121" s="8">
        <f t="shared" si="9"/>
        <v>0</v>
      </c>
      <c r="N121" s="8">
        <f>SUM($M$3:M121)</f>
        <v>58666.432601392597</v>
      </c>
      <c r="P121" s="8">
        <f t="shared" si="10"/>
        <v>0</v>
      </c>
      <c r="Q121" s="8">
        <f t="shared" si="11"/>
        <v>0</v>
      </c>
      <c r="R121" s="8">
        <f>SUM($Q$3:Q121)</f>
        <v>2672.0645885823146</v>
      </c>
      <c r="S121" s="8">
        <v>0</v>
      </c>
      <c r="T121" s="8">
        <f>SUM($S$3:S121)</f>
        <v>-377599.77060956787</v>
      </c>
      <c r="U121" s="8">
        <v>0</v>
      </c>
      <c r="W121" s="8">
        <v>0</v>
      </c>
      <c r="X121" s="8">
        <v>0</v>
      </c>
      <c r="Y121" s="8">
        <f t="shared" si="12"/>
        <v>0</v>
      </c>
      <c r="Z121" s="8">
        <f>SUM($Y$3:Y121)</f>
        <v>-264319.83942669746</v>
      </c>
      <c r="AA121" s="8">
        <f t="shared" si="13"/>
        <v>264319.83942669746</v>
      </c>
    </row>
    <row r="122" spans="2:27" x14ac:dyDescent="0.25">
      <c r="B122" s="8">
        <v>119</v>
      </c>
      <c r="C122" s="6">
        <v>0</v>
      </c>
      <c r="D122" s="8">
        <v>0</v>
      </c>
      <c r="E122" s="10">
        <v>0</v>
      </c>
      <c r="G122" s="8">
        <v>0</v>
      </c>
      <c r="H122" s="8">
        <f t="shared" si="7"/>
        <v>0</v>
      </c>
      <c r="I122" s="8">
        <f>SUM($H$3:H122)</f>
        <v>117332.86520278519</v>
      </c>
      <c r="J122" s="8">
        <v>0</v>
      </c>
      <c r="K122" s="8">
        <f t="shared" si="8"/>
        <v>0</v>
      </c>
      <c r="L122" s="8">
        <v>0</v>
      </c>
      <c r="M122" s="8">
        <f t="shared" si="9"/>
        <v>0</v>
      </c>
      <c r="N122" s="8">
        <f>SUM($M$3:M122)</f>
        <v>58666.432601392597</v>
      </c>
      <c r="P122" s="8">
        <f t="shared" si="10"/>
        <v>0</v>
      </c>
      <c r="Q122" s="8">
        <f t="shared" si="11"/>
        <v>0</v>
      </c>
      <c r="R122" s="8">
        <f>SUM($Q$3:Q122)</f>
        <v>2672.0645885823146</v>
      </c>
      <c r="S122" s="8">
        <v>0</v>
      </c>
      <c r="T122" s="8">
        <f>SUM($S$3:S122)</f>
        <v>-377599.77060956787</v>
      </c>
      <c r="U122" s="8">
        <v>0</v>
      </c>
      <c r="W122" s="8">
        <v>0</v>
      </c>
      <c r="X122" s="8">
        <v>0</v>
      </c>
      <c r="Y122" s="8">
        <f t="shared" si="12"/>
        <v>0</v>
      </c>
      <c r="Z122" s="8">
        <f>SUM($Y$3:Y122)</f>
        <v>-264319.83942669746</v>
      </c>
      <c r="AA122" s="8">
        <f t="shared" si="13"/>
        <v>264319.83942669746</v>
      </c>
    </row>
    <row r="123" spans="2:27" x14ac:dyDescent="0.25">
      <c r="B123" s="8">
        <v>120</v>
      </c>
      <c r="C123" s="6">
        <v>0</v>
      </c>
      <c r="D123" s="8">
        <v>0</v>
      </c>
      <c r="E123" s="10">
        <v>0</v>
      </c>
      <c r="G123" s="8">
        <v>0</v>
      </c>
      <c r="H123" s="8">
        <f t="shared" si="7"/>
        <v>0</v>
      </c>
      <c r="I123" s="8">
        <f>SUM($H$3:H123)</f>
        <v>117332.86520278519</v>
      </c>
      <c r="J123" s="8">
        <v>0</v>
      </c>
      <c r="K123" s="8">
        <f t="shared" si="8"/>
        <v>0</v>
      </c>
      <c r="L123" s="8">
        <v>0</v>
      </c>
      <c r="M123" s="8">
        <f t="shared" si="9"/>
        <v>0</v>
      </c>
      <c r="N123" s="8">
        <f>SUM($M$3:M123)</f>
        <v>58666.432601392597</v>
      </c>
      <c r="P123" s="8">
        <f t="shared" si="10"/>
        <v>0</v>
      </c>
      <c r="Q123" s="8">
        <f t="shared" si="11"/>
        <v>0</v>
      </c>
      <c r="R123" s="8">
        <f>SUM($Q$3:Q123)</f>
        <v>2672.0645885823146</v>
      </c>
      <c r="S123" s="8">
        <v>0</v>
      </c>
      <c r="T123" s="8">
        <f>SUM($S$3:S123)</f>
        <v>-377599.77060956787</v>
      </c>
      <c r="U123" s="8">
        <v>0</v>
      </c>
      <c r="W123" s="8">
        <v>0</v>
      </c>
      <c r="X123" s="8">
        <v>0</v>
      </c>
      <c r="Y123" s="8">
        <f t="shared" si="12"/>
        <v>0</v>
      </c>
      <c r="Z123" s="8">
        <f>SUM($Y$3:Y123)</f>
        <v>-264319.83942669746</v>
      </c>
      <c r="AA123" s="8">
        <f t="shared" si="13"/>
        <v>264319.83942669746</v>
      </c>
    </row>
    <row r="124" spans="2:27" x14ac:dyDescent="0.25">
      <c r="B124" s="8">
        <v>121</v>
      </c>
      <c r="C124" s="6">
        <v>0</v>
      </c>
      <c r="D124" s="8">
        <v>0</v>
      </c>
      <c r="E124" s="10">
        <v>0</v>
      </c>
      <c r="G124" s="8">
        <v>0</v>
      </c>
      <c r="H124" s="8">
        <f t="shared" si="7"/>
        <v>0</v>
      </c>
      <c r="I124" s="8">
        <f>SUM($H$3:H124)</f>
        <v>117332.86520278519</v>
      </c>
      <c r="J124" s="8">
        <v>0</v>
      </c>
      <c r="K124" s="8">
        <f t="shared" si="8"/>
        <v>0</v>
      </c>
      <c r="L124" s="8">
        <v>0</v>
      </c>
      <c r="M124" s="8">
        <f t="shared" si="9"/>
        <v>0</v>
      </c>
      <c r="N124" s="8">
        <f>SUM($M$3:M124)</f>
        <v>58666.432601392597</v>
      </c>
      <c r="P124" s="8">
        <f t="shared" si="10"/>
        <v>0</v>
      </c>
      <c r="Q124" s="8">
        <f t="shared" si="11"/>
        <v>0</v>
      </c>
      <c r="R124" s="8">
        <f>SUM($Q$3:Q124)</f>
        <v>2672.0645885823146</v>
      </c>
      <c r="S124" s="8">
        <v>0</v>
      </c>
      <c r="T124" s="8">
        <f>SUM($S$3:S124)</f>
        <v>-377599.77060956787</v>
      </c>
      <c r="U124" s="8">
        <v>0</v>
      </c>
      <c r="W124" s="8">
        <v>0</v>
      </c>
      <c r="X124" s="8">
        <v>0</v>
      </c>
      <c r="Y124" s="8">
        <f t="shared" si="12"/>
        <v>0</v>
      </c>
      <c r="Z124" s="8">
        <f>SUM($Y$3:Y124)</f>
        <v>-264319.83942669746</v>
      </c>
      <c r="AA124" s="8">
        <f t="shared" si="13"/>
        <v>264319.83942669746</v>
      </c>
    </row>
    <row r="125" spans="2:27" x14ac:dyDescent="0.25">
      <c r="B125" s="8">
        <v>122</v>
      </c>
      <c r="C125" s="6">
        <v>0</v>
      </c>
      <c r="D125" s="8">
        <v>0</v>
      </c>
      <c r="E125" s="10">
        <v>0</v>
      </c>
      <c r="G125" s="8">
        <v>0</v>
      </c>
      <c r="H125" s="8">
        <f t="shared" si="7"/>
        <v>0</v>
      </c>
      <c r="I125" s="8">
        <f>SUM($H$3:H125)</f>
        <v>117332.86520278519</v>
      </c>
      <c r="J125" s="8">
        <v>0</v>
      </c>
      <c r="K125" s="8">
        <f t="shared" si="8"/>
        <v>0</v>
      </c>
      <c r="L125" s="8">
        <v>0</v>
      </c>
      <c r="M125" s="8">
        <f t="shared" si="9"/>
        <v>0</v>
      </c>
      <c r="N125" s="8">
        <f>SUM($M$3:M125)</f>
        <v>58666.432601392597</v>
      </c>
      <c r="P125" s="8">
        <f t="shared" si="10"/>
        <v>0</v>
      </c>
      <c r="Q125" s="8">
        <f t="shared" si="11"/>
        <v>0</v>
      </c>
      <c r="R125" s="8">
        <f>SUM($Q$3:Q125)</f>
        <v>2672.0645885823146</v>
      </c>
      <c r="S125" s="8">
        <v>0</v>
      </c>
      <c r="T125" s="8">
        <f>SUM($S$3:S125)</f>
        <v>-377599.77060956787</v>
      </c>
      <c r="U125" s="8">
        <v>0</v>
      </c>
      <c r="W125" s="8">
        <v>0</v>
      </c>
      <c r="X125" s="8">
        <v>0</v>
      </c>
      <c r="Y125" s="8">
        <f t="shared" si="12"/>
        <v>0</v>
      </c>
      <c r="Z125" s="8">
        <f>SUM($Y$3:Y125)</f>
        <v>-264319.83942669746</v>
      </c>
      <c r="AA125" s="8">
        <f t="shared" si="13"/>
        <v>264319.83942669746</v>
      </c>
    </row>
    <row r="126" spans="2:27" x14ac:dyDescent="0.25">
      <c r="B126" s="8">
        <v>123</v>
      </c>
      <c r="C126" s="6">
        <v>0</v>
      </c>
      <c r="D126" s="8">
        <v>0</v>
      </c>
      <c r="E126" s="10">
        <v>0</v>
      </c>
      <c r="G126" s="8">
        <v>0</v>
      </c>
      <c r="H126" s="8">
        <f t="shared" si="7"/>
        <v>0</v>
      </c>
      <c r="I126" s="8">
        <f>SUM($H$3:H126)</f>
        <v>117332.86520278519</v>
      </c>
      <c r="J126" s="8">
        <v>0</v>
      </c>
      <c r="K126" s="8">
        <f t="shared" si="8"/>
        <v>0</v>
      </c>
      <c r="L126" s="8">
        <v>0</v>
      </c>
      <c r="M126" s="8">
        <f t="shared" si="9"/>
        <v>0</v>
      </c>
      <c r="N126" s="8">
        <f>SUM($M$3:M126)</f>
        <v>58666.432601392597</v>
      </c>
      <c r="P126" s="8">
        <f t="shared" si="10"/>
        <v>0</v>
      </c>
      <c r="Q126" s="8">
        <f t="shared" si="11"/>
        <v>0</v>
      </c>
      <c r="R126" s="8">
        <f>SUM($Q$3:Q126)</f>
        <v>2672.0645885823146</v>
      </c>
      <c r="S126" s="8">
        <v>0</v>
      </c>
      <c r="T126" s="8">
        <f>SUM($S$3:S126)</f>
        <v>-377599.77060956787</v>
      </c>
      <c r="U126" s="8">
        <v>0</v>
      </c>
      <c r="W126" s="8">
        <v>0</v>
      </c>
      <c r="X126" s="8">
        <v>0</v>
      </c>
      <c r="Y126" s="8">
        <f t="shared" si="12"/>
        <v>0</v>
      </c>
      <c r="Z126" s="8">
        <f>SUM($Y$3:Y126)</f>
        <v>-264319.83942669746</v>
      </c>
      <c r="AA126" s="8">
        <f t="shared" si="13"/>
        <v>264319.83942669746</v>
      </c>
    </row>
    <row r="127" spans="2:27" x14ac:dyDescent="0.25">
      <c r="B127" s="8">
        <v>124</v>
      </c>
      <c r="C127" s="6">
        <v>0</v>
      </c>
      <c r="D127" s="8">
        <v>0</v>
      </c>
      <c r="E127" s="10">
        <v>0</v>
      </c>
      <c r="G127" s="8">
        <v>0</v>
      </c>
      <c r="H127" s="8">
        <f t="shared" si="7"/>
        <v>0</v>
      </c>
      <c r="I127" s="8">
        <f>SUM($H$3:H127)</f>
        <v>117332.86520278519</v>
      </c>
      <c r="J127" s="8">
        <v>0</v>
      </c>
      <c r="K127" s="8">
        <f t="shared" si="8"/>
        <v>0</v>
      </c>
      <c r="L127" s="8">
        <v>0</v>
      </c>
      <c r="M127" s="8">
        <f t="shared" si="9"/>
        <v>0</v>
      </c>
      <c r="N127" s="8">
        <f>SUM($M$3:M127)</f>
        <v>58666.432601392597</v>
      </c>
      <c r="P127" s="8">
        <f t="shared" si="10"/>
        <v>0</v>
      </c>
      <c r="Q127" s="8">
        <f t="shared" si="11"/>
        <v>0</v>
      </c>
      <c r="R127" s="8">
        <f>SUM($Q$3:Q127)</f>
        <v>2672.0645885823146</v>
      </c>
      <c r="S127" s="8">
        <v>0</v>
      </c>
      <c r="T127" s="8">
        <f>SUM($S$3:S127)</f>
        <v>-377599.77060956787</v>
      </c>
      <c r="U127" s="8">
        <v>0</v>
      </c>
      <c r="W127" s="8">
        <v>0</v>
      </c>
      <c r="X127" s="8">
        <v>0</v>
      </c>
      <c r="Y127" s="8">
        <f t="shared" si="12"/>
        <v>0</v>
      </c>
      <c r="Z127" s="8">
        <f>SUM($Y$3:Y127)</f>
        <v>-264319.83942669746</v>
      </c>
      <c r="AA127" s="8">
        <f t="shared" si="13"/>
        <v>264319.83942669746</v>
      </c>
    </row>
    <row r="128" spans="2:27" x14ac:dyDescent="0.25">
      <c r="B128" s="8">
        <v>125</v>
      </c>
      <c r="C128" s="6">
        <v>0</v>
      </c>
      <c r="D128" s="8">
        <v>0</v>
      </c>
      <c r="E128" s="10">
        <v>0</v>
      </c>
      <c r="G128" s="8">
        <v>0</v>
      </c>
      <c r="H128" s="8">
        <f t="shared" si="7"/>
        <v>0</v>
      </c>
      <c r="I128" s="8">
        <f>SUM($H$3:H128)</f>
        <v>117332.86520278519</v>
      </c>
      <c r="J128" s="8">
        <v>0</v>
      </c>
      <c r="K128" s="8">
        <f t="shared" si="8"/>
        <v>0</v>
      </c>
      <c r="L128" s="8">
        <v>0</v>
      </c>
      <c r="M128" s="8">
        <f t="shared" si="9"/>
        <v>0</v>
      </c>
      <c r="N128" s="8">
        <f>SUM($M$3:M128)</f>
        <v>58666.432601392597</v>
      </c>
      <c r="P128" s="8">
        <f t="shared" si="10"/>
        <v>0</v>
      </c>
      <c r="Q128" s="8">
        <f t="shared" si="11"/>
        <v>0</v>
      </c>
      <c r="R128" s="8">
        <f>SUM($Q$3:Q128)</f>
        <v>2672.0645885823146</v>
      </c>
      <c r="S128" s="8">
        <v>0</v>
      </c>
      <c r="T128" s="8">
        <f>SUM($S$3:S128)</f>
        <v>-377599.77060956787</v>
      </c>
      <c r="U128" s="8">
        <v>0</v>
      </c>
      <c r="W128" s="8">
        <v>0</v>
      </c>
      <c r="X128" s="8">
        <v>0</v>
      </c>
      <c r="Y128" s="8">
        <f t="shared" si="12"/>
        <v>0</v>
      </c>
      <c r="Z128" s="8">
        <f>SUM($Y$3:Y128)</f>
        <v>-264319.83942669746</v>
      </c>
      <c r="AA128" s="8">
        <f t="shared" si="13"/>
        <v>264319.83942669746</v>
      </c>
    </row>
    <row r="129" spans="2:27" x14ac:dyDescent="0.25">
      <c r="B129" s="8">
        <v>126</v>
      </c>
      <c r="C129" s="6">
        <v>0</v>
      </c>
      <c r="D129" s="8">
        <v>0</v>
      </c>
      <c r="E129" s="10">
        <v>0</v>
      </c>
      <c r="G129" s="8">
        <v>0</v>
      </c>
      <c r="H129" s="8">
        <f t="shared" si="7"/>
        <v>0</v>
      </c>
      <c r="I129" s="8">
        <f>SUM($H$3:H129)</f>
        <v>117332.86520278519</v>
      </c>
      <c r="J129" s="8">
        <v>0</v>
      </c>
      <c r="K129" s="8">
        <f t="shared" si="8"/>
        <v>0</v>
      </c>
      <c r="L129" s="8">
        <v>0</v>
      </c>
      <c r="M129" s="8">
        <f t="shared" si="9"/>
        <v>0</v>
      </c>
      <c r="N129" s="8">
        <f>SUM($M$3:M129)</f>
        <v>58666.432601392597</v>
      </c>
      <c r="P129" s="8">
        <f t="shared" si="10"/>
        <v>0</v>
      </c>
      <c r="Q129" s="8">
        <f t="shared" si="11"/>
        <v>0</v>
      </c>
      <c r="R129" s="8">
        <f>SUM($Q$3:Q129)</f>
        <v>2672.0645885823146</v>
      </c>
      <c r="S129" s="8">
        <v>0</v>
      </c>
      <c r="T129" s="8">
        <f>SUM($S$3:S129)</f>
        <v>-377599.77060956787</v>
      </c>
      <c r="U129" s="8">
        <v>0</v>
      </c>
      <c r="W129" s="8">
        <v>0</v>
      </c>
      <c r="X129" s="8">
        <v>0</v>
      </c>
      <c r="Y129" s="8">
        <f t="shared" si="12"/>
        <v>0</v>
      </c>
      <c r="Z129" s="8">
        <f>SUM($Y$3:Y129)</f>
        <v>-264319.83942669746</v>
      </c>
      <c r="AA129" s="8">
        <f t="shared" si="13"/>
        <v>264319.83942669746</v>
      </c>
    </row>
    <row r="130" spans="2:27" x14ac:dyDescent="0.25">
      <c r="B130" s="8">
        <v>127</v>
      </c>
      <c r="C130" s="6">
        <v>0</v>
      </c>
      <c r="D130" s="8">
        <v>0</v>
      </c>
      <c r="E130" s="10">
        <v>0</v>
      </c>
      <c r="G130" s="8">
        <v>0</v>
      </c>
      <c r="H130" s="8">
        <f t="shared" si="7"/>
        <v>0</v>
      </c>
      <c r="I130" s="8">
        <f>SUM($H$3:H130)</f>
        <v>117332.86520278519</v>
      </c>
      <c r="J130" s="8">
        <v>0</v>
      </c>
      <c r="K130" s="8">
        <f t="shared" si="8"/>
        <v>0</v>
      </c>
      <c r="L130" s="8">
        <v>0</v>
      </c>
      <c r="M130" s="8">
        <f t="shared" si="9"/>
        <v>0</v>
      </c>
      <c r="N130" s="8">
        <f>SUM($M$3:M130)</f>
        <v>58666.432601392597</v>
      </c>
      <c r="P130" s="8">
        <f t="shared" si="10"/>
        <v>0</v>
      </c>
      <c r="Q130" s="8">
        <f t="shared" si="11"/>
        <v>0</v>
      </c>
      <c r="R130" s="8">
        <f>SUM($Q$3:Q130)</f>
        <v>2672.0645885823146</v>
      </c>
      <c r="S130" s="8">
        <v>0</v>
      </c>
      <c r="T130" s="8">
        <f>SUM($S$3:S130)</f>
        <v>-377599.77060956787</v>
      </c>
      <c r="U130" s="8">
        <v>0</v>
      </c>
      <c r="W130" s="8">
        <v>0</v>
      </c>
      <c r="X130" s="8">
        <v>0</v>
      </c>
      <c r="Y130" s="8">
        <f t="shared" si="12"/>
        <v>0</v>
      </c>
      <c r="Z130" s="8">
        <f>SUM($Y$3:Y130)</f>
        <v>-264319.83942669746</v>
      </c>
      <c r="AA130" s="8">
        <f t="shared" si="13"/>
        <v>264319.83942669746</v>
      </c>
    </row>
    <row r="131" spans="2:27" x14ac:dyDescent="0.25">
      <c r="B131" s="8">
        <v>128</v>
      </c>
      <c r="C131" s="6">
        <v>0</v>
      </c>
      <c r="D131" s="8">
        <v>0</v>
      </c>
      <c r="E131" s="10">
        <v>0</v>
      </c>
      <c r="G131" s="8">
        <v>0</v>
      </c>
      <c r="H131" s="8">
        <f t="shared" si="7"/>
        <v>0</v>
      </c>
      <c r="I131" s="8">
        <f>SUM($H$3:H131)</f>
        <v>117332.86520278519</v>
      </c>
      <c r="J131" s="8">
        <v>0</v>
      </c>
      <c r="K131" s="8">
        <f t="shared" si="8"/>
        <v>0</v>
      </c>
      <c r="L131" s="8">
        <v>0</v>
      </c>
      <c r="M131" s="8">
        <f t="shared" si="9"/>
        <v>0</v>
      </c>
      <c r="N131" s="8">
        <f>SUM($M$3:M131)</f>
        <v>58666.432601392597</v>
      </c>
      <c r="P131" s="8">
        <f t="shared" si="10"/>
        <v>0</v>
      </c>
      <c r="Q131" s="8">
        <f t="shared" si="11"/>
        <v>0</v>
      </c>
      <c r="R131" s="8">
        <f>SUM($Q$3:Q131)</f>
        <v>2672.0645885823146</v>
      </c>
      <c r="S131" s="8">
        <v>0</v>
      </c>
      <c r="T131" s="8">
        <f>SUM($S$3:S131)</f>
        <v>-377599.77060956787</v>
      </c>
      <c r="U131" s="8">
        <v>0</v>
      </c>
      <c r="W131" s="8">
        <v>0</v>
      </c>
      <c r="X131" s="8">
        <v>0</v>
      </c>
      <c r="Y131" s="8">
        <f t="shared" si="12"/>
        <v>0</v>
      </c>
      <c r="Z131" s="8">
        <f>SUM($Y$3:Y131)</f>
        <v>-264319.83942669746</v>
      </c>
      <c r="AA131" s="8">
        <f t="shared" si="13"/>
        <v>264319.83942669746</v>
      </c>
    </row>
    <row r="132" spans="2:27" x14ac:dyDescent="0.25">
      <c r="B132" s="8">
        <v>129</v>
      </c>
      <c r="C132" s="6">
        <v>0</v>
      </c>
      <c r="D132" s="8">
        <v>0</v>
      </c>
      <c r="E132" s="10">
        <v>0</v>
      </c>
      <c r="G132" s="8">
        <v>0</v>
      </c>
      <c r="H132" s="8">
        <f t="shared" ref="H132:H195" si="14">MAX(G132,0)</f>
        <v>0</v>
      </c>
      <c r="I132" s="8">
        <f>SUM($H$3:H132)</f>
        <v>117332.86520278519</v>
      </c>
      <c r="J132" s="8">
        <v>0</v>
      </c>
      <c r="K132" s="8">
        <f t="shared" ref="K132:K195" si="15">MAX(J132,0)</f>
        <v>0</v>
      </c>
      <c r="L132" s="8">
        <v>0</v>
      </c>
      <c r="M132" s="8">
        <f t="shared" ref="M132:M195" si="16">MAX(L132,0)</f>
        <v>0</v>
      </c>
      <c r="N132" s="8">
        <f>SUM($M$3:M132)</f>
        <v>58666.432601392597</v>
      </c>
      <c r="P132" s="8">
        <f t="shared" ref="P132:P195" si="17">MIN(G132,0)</f>
        <v>0</v>
      </c>
      <c r="Q132" s="8">
        <f t="shared" ref="Q132:Q195" si="18">ABS(P132)</f>
        <v>0</v>
      </c>
      <c r="R132" s="8">
        <f>SUM($Q$3:Q132)</f>
        <v>2672.0645885823146</v>
      </c>
      <c r="S132" s="8">
        <v>0</v>
      </c>
      <c r="T132" s="8">
        <f>SUM($S$3:S132)</f>
        <v>-377599.77060956787</v>
      </c>
      <c r="U132" s="8">
        <v>0</v>
      </c>
      <c r="W132" s="8">
        <v>0</v>
      </c>
      <c r="X132" s="8">
        <v>0</v>
      </c>
      <c r="Y132" s="8">
        <f t="shared" ref="Y132:Y195" si="19">0.7*S132</f>
        <v>0</v>
      </c>
      <c r="Z132" s="8">
        <f>SUM($Y$3:Y132)</f>
        <v>-264319.83942669746</v>
      </c>
      <c r="AA132" s="8">
        <f t="shared" ref="AA132:AA195" si="20">ABS(Z132)</f>
        <v>264319.83942669746</v>
      </c>
    </row>
    <row r="133" spans="2:27" x14ac:dyDescent="0.25">
      <c r="B133" s="8">
        <v>130</v>
      </c>
      <c r="C133" s="6">
        <v>0</v>
      </c>
      <c r="D133" s="8">
        <v>0</v>
      </c>
      <c r="E133" s="10">
        <v>0</v>
      </c>
      <c r="G133" s="8">
        <v>0</v>
      </c>
      <c r="H133" s="8">
        <f t="shared" si="14"/>
        <v>0</v>
      </c>
      <c r="I133" s="8">
        <f>SUM($H$3:H133)</f>
        <v>117332.86520278519</v>
      </c>
      <c r="J133" s="8">
        <v>0</v>
      </c>
      <c r="K133" s="8">
        <f t="shared" si="15"/>
        <v>0</v>
      </c>
      <c r="L133" s="8">
        <v>0</v>
      </c>
      <c r="M133" s="8">
        <f t="shared" si="16"/>
        <v>0</v>
      </c>
      <c r="N133" s="8">
        <f>SUM($M$3:M133)</f>
        <v>58666.432601392597</v>
      </c>
      <c r="P133" s="8">
        <f t="shared" si="17"/>
        <v>0</v>
      </c>
      <c r="Q133" s="8">
        <f t="shared" si="18"/>
        <v>0</v>
      </c>
      <c r="R133" s="8">
        <f>SUM($Q$3:Q133)</f>
        <v>2672.0645885823146</v>
      </c>
      <c r="S133" s="8">
        <v>0</v>
      </c>
      <c r="T133" s="8">
        <f>SUM($S$3:S133)</f>
        <v>-377599.77060956787</v>
      </c>
      <c r="U133" s="8">
        <v>0</v>
      </c>
      <c r="W133" s="8">
        <v>0</v>
      </c>
      <c r="X133" s="8">
        <v>0</v>
      </c>
      <c r="Y133" s="8">
        <f t="shared" si="19"/>
        <v>0</v>
      </c>
      <c r="Z133" s="8">
        <f>SUM($Y$3:Y133)</f>
        <v>-264319.83942669746</v>
      </c>
      <c r="AA133" s="8">
        <f t="shared" si="20"/>
        <v>264319.83942669746</v>
      </c>
    </row>
    <row r="134" spans="2:27" x14ac:dyDescent="0.25">
      <c r="B134" s="8">
        <v>131</v>
      </c>
      <c r="C134" s="6">
        <v>0</v>
      </c>
      <c r="D134" s="8">
        <v>0</v>
      </c>
      <c r="E134" s="10">
        <v>0</v>
      </c>
      <c r="G134" s="8">
        <v>0</v>
      </c>
      <c r="H134" s="8">
        <f t="shared" si="14"/>
        <v>0</v>
      </c>
      <c r="I134" s="8">
        <f>SUM($H$3:H134)</f>
        <v>117332.86520278519</v>
      </c>
      <c r="J134" s="8">
        <v>0</v>
      </c>
      <c r="K134" s="8">
        <f t="shared" si="15"/>
        <v>0</v>
      </c>
      <c r="L134" s="8">
        <v>0</v>
      </c>
      <c r="M134" s="8">
        <f t="shared" si="16"/>
        <v>0</v>
      </c>
      <c r="N134" s="8">
        <f>SUM($M$3:M134)</f>
        <v>58666.432601392597</v>
      </c>
      <c r="P134" s="8">
        <f t="shared" si="17"/>
        <v>0</v>
      </c>
      <c r="Q134" s="8">
        <f t="shared" si="18"/>
        <v>0</v>
      </c>
      <c r="R134" s="8">
        <f>SUM($Q$3:Q134)</f>
        <v>2672.0645885823146</v>
      </c>
      <c r="S134" s="8">
        <v>0</v>
      </c>
      <c r="T134" s="8">
        <f>SUM($S$3:S134)</f>
        <v>-377599.77060956787</v>
      </c>
      <c r="U134" s="8">
        <v>0</v>
      </c>
      <c r="W134" s="8">
        <v>0</v>
      </c>
      <c r="X134" s="8">
        <v>0</v>
      </c>
      <c r="Y134" s="8">
        <f t="shared" si="19"/>
        <v>0</v>
      </c>
      <c r="Z134" s="8">
        <f>SUM($Y$3:Y134)</f>
        <v>-264319.83942669746</v>
      </c>
      <c r="AA134" s="8">
        <f t="shared" si="20"/>
        <v>264319.83942669746</v>
      </c>
    </row>
    <row r="135" spans="2:27" x14ac:dyDescent="0.25">
      <c r="B135" s="8">
        <v>132</v>
      </c>
      <c r="C135" s="6">
        <v>0</v>
      </c>
      <c r="D135" s="8">
        <v>0</v>
      </c>
      <c r="E135" s="10">
        <v>0</v>
      </c>
      <c r="G135" s="8">
        <v>0</v>
      </c>
      <c r="H135" s="8">
        <f t="shared" si="14"/>
        <v>0</v>
      </c>
      <c r="I135" s="8">
        <f>SUM($H$3:H135)</f>
        <v>117332.86520278519</v>
      </c>
      <c r="J135" s="8">
        <v>0</v>
      </c>
      <c r="K135" s="8">
        <f t="shared" si="15"/>
        <v>0</v>
      </c>
      <c r="L135" s="8">
        <v>0</v>
      </c>
      <c r="M135" s="8">
        <f t="shared" si="16"/>
        <v>0</v>
      </c>
      <c r="N135" s="8">
        <f>SUM($M$3:M135)</f>
        <v>58666.432601392597</v>
      </c>
      <c r="P135" s="8">
        <f t="shared" si="17"/>
        <v>0</v>
      </c>
      <c r="Q135" s="8">
        <f t="shared" si="18"/>
        <v>0</v>
      </c>
      <c r="R135" s="8">
        <f>SUM($Q$3:Q135)</f>
        <v>2672.0645885823146</v>
      </c>
      <c r="S135" s="8">
        <v>0</v>
      </c>
      <c r="T135" s="8">
        <f>SUM($S$3:S135)</f>
        <v>-377599.77060956787</v>
      </c>
      <c r="U135" s="8">
        <v>0</v>
      </c>
      <c r="W135" s="8">
        <v>0</v>
      </c>
      <c r="X135" s="8">
        <v>0</v>
      </c>
      <c r="Y135" s="8">
        <f t="shared" si="19"/>
        <v>0</v>
      </c>
      <c r="Z135" s="8">
        <f>SUM($Y$3:Y135)</f>
        <v>-264319.83942669746</v>
      </c>
      <c r="AA135" s="8">
        <f t="shared" si="20"/>
        <v>264319.83942669746</v>
      </c>
    </row>
    <row r="136" spans="2:27" x14ac:dyDescent="0.25">
      <c r="B136" s="8">
        <v>133</v>
      </c>
      <c r="C136" s="6">
        <v>0</v>
      </c>
      <c r="D136" s="8">
        <v>0</v>
      </c>
      <c r="E136" s="10">
        <v>0</v>
      </c>
      <c r="G136" s="8">
        <v>0</v>
      </c>
      <c r="H136" s="8">
        <f t="shared" si="14"/>
        <v>0</v>
      </c>
      <c r="I136" s="8">
        <f>SUM($H$3:H136)</f>
        <v>117332.86520278519</v>
      </c>
      <c r="J136" s="8">
        <v>0</v>
      </c>
      <c r="K136" s="8">
        <f t="shared" si="15"/>
        <v>0</v>
      </c>
      <c r="L136" s="8">
        <v>0</v>
      </c>
      <c r="M136" s="8">
        <f t="shared" si="16"/>
        <v>0</v>
      </c>
      <c r="N136" s="8">
        <f>SUM($M$3:M136)</f>
        <v>58666.432601392597</v>
      </c>
      <c r="P136" s="8">
        <f t="shared" si="17"/>
        <v>0</v>
      </c>
      <c r="Q136" s="8">
        <f t="shared" si="18"/>
        <v>0</v>
      </c>
      <c r="R136" s="8">
        <f>SUM($Q$3:Q136)</f>
        <v>2672.0645885823146</v>
      </c>
      <c r="S136" s="8">
        <v>0</v>
      </c>
      <c r="T136" s="8">
        <f>SUM($S$3:S136)</f>
        <v>-377599.77060956787</v>
      </c>
      <c r="U136" s="8">
        <v>0</v>
      </c>
      <c r="W136" s="8">
        <v>0</v>
      </c>
      <c r="X136" s="8">
        <v>0</v>
      </c>
      <c r="Y136" s="8">
        <f t="shared" si="19"/>
        <v>0</v>
      </c>
      <c r="Z136" s="8">
        <f>SUM($Y$3:Y136)</f>
        <v>-264319.83942669746</v>
      </c>
      <c r="AA136" s="8">
        <f t="shared" si="20"/>
        <v>264319.83942669746</v>
      </c>
    </row>
    <row r="137" spans="2:27" x14ac:dyDescent="0.25">
      <c r="B137" s="8">
        <v>134</v>
      </c>
      <c r="C137" s="6">
        <v>0</v>
      </c>
      <c r="D137" s="8">
        <v>0</v>
      </c>
      <c r="E137" s="10">
        <v>0</v>
      </c>
      <c r="G137" s="8">
        <v>0</v>
      </c>
      <c r="H137" s="8">
        <f t="shared" si="14"/>
        <v>0</v>
      </c>
      <c r="I137" s="8">
        <f>SUM($H$3:H137)</f>
        <v>117332.86520278519</v>
      </c>
      <c r="J137" s="8">
        <v>0</v>
      </c>
      <c r="K137" s="8">
        <f t="shared" si="15"/>
        <v>0</v>
      </c>
      <c r="L137" s="8">
        <v>0</v>
      </c>
      <c r="M137" s="8">
        <f t="shared" si="16"/>
        <v>0</v>
      </c>
      <c r="N137" s="8">
        <f>SUM($M$3:M137)</f>
        <v>58666.432601392597</v>
      </c>
      <c r="P137" s="8">
        <f t="shared" si="17"/>
        <v>0</v>
      </c>
      <c r="Q137" s="8">
        <f t="shared" si="18"/>
        <v>0</v>
      </c>
      <c r="R137" s="8">
        <f>SUM($Q$3:Q137)</f>
        <v>2672.0645885823146</v>
      </c>
      <c r="S137" s="8">
        <v>0</v>
      </c>
      <c r="T137" s="8">
        <f>SUM($S$3:S137)</f>
        <v>-377599.77060956787</v>
      </c>
      <c r="U137" s="8">
        <v>0</v>
      </c>
      <c r="W137" s="8">
        <v>0</v>
      </c>
      <c r="X137" s="8">
        <v>0</v>
      </c>
      <c r="Y137" s="8">
        <f t="shared" si="19"/>
        <v>0</v>
      </c>
      <c r="Z137" s="8">
        <f>SUM($Y$3:Y137)</f>
        <v>-264319.83942669746</v>
      </c>
      <c r="AA137" s="8">
        <f t="shared" si="20"/>
        <v>264319.83942669746</v>
      </c>
    </row>
    <row r="138" spans="2:27" x14ac:dyDescent="0.25">
      <c r="B138" s="8">
        <v>135</v>
      </c>
      <c r="C138" s="6">
        <v>0</v>
      </c>
      <c r="D138" s="8">
        <v>0</v>
      </c>
      <c r="E138" s="10">
        <v>0</v>
      </c>
      <c r="G138" s="8">
        <v>0</v>
      </c>
      <c r="H138" s="8">
        <f t="shared" si="14"/>
        <v>0</v>
      </c>
      <c r="I138" s="8">
        <f>SUM($H$3:H138)</f>
        <v>117332.86520278519</v>
      </c>
      <c r="J138" s="8">
        <v>0</v>
      </c>
      <c r="K138" s="8">
        <f t="shared" si="15"/>
        <v>0</v>
      </c>
      <c r="L138" s="8">
        <v>0</v>
      </c>
      <c r="M138" s="8">
        <f t="shared" si="16"/>
        <v>0</v>
      </c>
      <c r="N138" s="8">
        <f>SUM($M$3:M138)</f>
        <v>58666.432601392597</v>
      </c>
      <c r="P138" s="8">
        <f t="shared" si="17"/>
        <v>0</v>
      </c>
      <c r="Q138" s="8">
        <f t="shared" si="18"/>
        <v>0</v>
      </c>
      <c r="R138" s="8">
        <f>SUM($Q$3:Q138)</f>
        <v>2672.0645885823146</v>
      </c>
      <c r="S138" s="8">
        <v>0</v>
      </c>
      <c r="T138" s="8">
        <f>SUM($S$3:S138)</f>
        <v>-377599.77060956787</v>
      </c>
      <c r="U138" s="8">
        <v>0</v>
      </c>
      <c r="W138" s="8">
        <v>0</v>
      </c>
      <c r="X138" s="8">
        <v>0</v>
      </c>
      <c r="Y138" s="8">
        <f t="shared" si="19"/>
        <v>0</v>
      </c>
      <c r="Z138" s="8">
        <f>SUM($Y$3:Y138)</f>
        <v>-264319.83942669746</v>
      </c>
      <c r="AA138" s="8">
        <f t="shared" si="20"/>
        <v>264319.83942669746</v>
      </c>
    </row>
    <row r="139" spans="2:27" x14ac:dyDescent="0.25">
      <c r="B139" s="8">
        <v>136</v>
      </c>
      <c r="C139" s="6">
        <v>0</v>
      </c>
      <c r="D139" s="8">
        <v>0</v>
      </c>
      <c r="E139" s="10">
        <v>0</v>
      </c>
      <c r="G139" s="8">
        <v>0</v>
      </c>
      <c r="H139" s="8">
        <f t="shared" si="14"/>
        <v>0</v>
      </c>
      <c r="I139" s="8">
        <f>SUM($H$3:H139)</f>
        <v>117332.86520278519</v>
      </c>
      <c r="J139" s="8">
        <v>0</v>
      </c>
      <c r="K139" s="8">
        <f t="shared" si="15"/>
        <v>0</v>
      </c>
      <c r="L139" s="8">
        <v>0</v>
      </c>
      <c r="M139" s="8">
        <f t="shared" si="16"/>
        <v>0</v>
      </c>
      <c r="N139" s="8">
        <f>SUM($M$3:M139)</f>
        <v>58666.432601392597</v>
      </c>
      <c r="P139" s="8">
        <f t="shared" si="17"/>
        <v>0</v>
      </c>
      <c r="Q139" s="8">
        <f t="shared" si="18"/>
        <v>0</v>
      </c>
      <c r="R139" s="8">
        <f>SUM($Q$3:Q139)</f>
        <v>2672.0645885823146</v>
      </c>
      <c r="S139" s="8">
        <v>0</v>
      </c>
      <c r="T139" s="8">
        <f>SUM($S$3:S139)</f>
        <v>-377599.77060956787</v>
      </c>
      <c r="U139" s="8">
        <v>0</v>
      </c>
      <c r="W139" s="8">
        <v>0</v>
      </c>
      <c r="X139" s="8">
        <v>0</v>
      </c>
      <c r="Y139" s="8">
        <f t="shared" si="19"/>
        <v>0</v>
      </c>
      <c r="Z139" s="8">
        <f>SUM($Y$3:Y139)</f>
        <v>-264319.83942669746</v>
      </c>
      <c r="AA139" s="8">
        <f t="shared" si="20"/>
        <v>264319.83942669746</v>
      </c>
    </row>
    <row r="140" spans="2:27" x14ac:dyDescent="0.25">
      <c r="B140" s="8">
        <v>137</v>
      </c>
      <c r="C140" s="6">
        <v>0</v>
      </c>
      <c r="D140" s="8">
        <v>0</v>
      </c>
      <c r="E140" s="10">
        <v>0</v>
      </c>
      <c r="G140" s="8">
        <v>0</v>
      </c>
      <c r="H140" s="8">
        <f t="shared" si="14"/>
        <v>0</v>
      </c>
      <c r="I140" s="8">
        <f>SUM($H$3:H140)</f>
        <v>117332.86520278519</v>
      </c>
      <c r="J140" s="8">
        <v>0</v>
      </c>
      <c r="K140" s="8">
        <f t="shared" si="15"/>
        <v>0</v>
      </c>
      <c r="L140" s="8">
        <v>0</v>
      </c>
      <c r="M140" s="8">
        <f t="shared" si="16"/>
        <v>0</v>
      </c>
      <c r="N140" s="8">
        <f>SUM($M$3:M140)</f>
        <v>58666.432601392597</v>
      </c>
      <c r="P140" s="8">
        <f t="shared" si="17"/>
        <v>0</v>
      </c>
      <c r="Q140" s="8">
        <f t="shared" si="18"/>
        <v>0</v>
      </c>
      <c r="R140" s="8">
        <f>SUM($Q$3:Q140)</f>
        <v>2672.0645885823146</v>
      </c>
      <c r="S140" s="8">
        <v>0</v>
      </c>
      <c r="T140" s="8">
        <f>SUM($S$3:S140)</f>
        <v>-377599.77060956787</v>
      </c>
      <c r="U140" s="8">
        <v>0</v>
      </c>
      <c r="W140" s="8">
        <v>0</v>
      </c>
      <c r="X140" s="8">
        <v>0</v>
      </c>
      <c r="Y140" s="8">
        <f t="shared" si="19"/>
        <v>0</v>
      </c>
      <c r="Z140" s="8">
        <f>SUM($Y$3:Y140)</f>
        <v>-264319.83942669746</v>
      </c>
      <c r="AA140" s="8">
        <f t="shared" si="20"/>
        <v>264319.83942669746</v>
      </c>
    </row>
    <row r="141" spans="2:27" x14ac:dyDescent="0.25">
      <c r="B141" s="8">
        <v>138</v>
      </c>
      <c r="C141" s="6">
        <v>0.2</v>
      </c>
      <c r="D141" s="8">
        <v>5.5555555555555559E-2</v>
      </c>
      <c r="E141" s="10">
        <v>7.7160493827160498E-3</v>
      </c>
      <c r="G141" s="8">
        <v>8.5009454670438966</v>
      </c>
      <c r="H141" s="8">
        <f t="shared" si="14"/>
        <v>8.5009454670438966</v>
      </c>
      <c r="I141" s="8">
        <f>SUM($H$3:H141)</f>
        <v>117341.36614825224</v>
      </c>
      <c r="J141" s="8">
        <v>4.2504727335219483</v>
      </c>
      <c r="K141" s="8">
        <f t="shared" si="15"/>
        <v>4.2504727335219483</v>
      </c>
      <c r="L141" s="8">
        <v>4.2504727335219483</v>
      </c>
      <c r="M141" s="8">
        <f t="shared" si="16"/>
        <v>4.2504727335219483</v>
      </c>
      <c r="N141" s="8">
        <f>SUM($M$3:M141)</f>
        <v>58670.683074126122</v>
      </c>
      <c r="P141" s="8">
        <f t="shared" si="17"/>
        <v>0</v>
      </c>
      <c r="Q141" s="8">
        <f t="shared" si="18"/>
        <v>0</v>
      </c>
      <c r="R141" s="8">
        <f>SUM($Q$3:Q141)</f>
        <v>2672.0645885823146</v>
      </c>
      <c r="S141" s="8">
        <v>0</v>
      </c>
      <c r="T141" s="8">
        <f>SUM($S$3:S141)</f>
        <v>-377599.77060956787</v>
      </c>
      <c r="U141" s="8">
        <v>0</v>
      </c>
      <c r="W141" s="8">
        <v>0</v>
      </c>
      <c r="X141" s="8">
        <v>2.2315617283950617</v>
      </c>
      <c r="Y141" s="8">
        <f t="shared" si="19"/>
        <v>0</v>
      </c>
      <c r="Z141" s="8">
        <f>SUM($Y$3:Y141)</f>
        <v>-264319.83942669746</v>
      </c>
      <c r="AA141" s="8">
        <f t="shared" si="20"/>
        <v>264319.83942669746</v>
      </c>
    </row>
    <row r="142" spans="2:27" x14ac:dyDescent="0.25">
      <c r="B142" s="8">
        <v>139</v>
      </c>
      <c r="C142" s="6">
        <v>1.9</v>
      </c>
      <c r="D142" s="8">
        <v>0.52777777777777779</v>
      </c>
      <c r="E142" s="10">
        <v>6.558641975308642E-2</v>
      </c>
      <c r="G142" s="8">
        <v>124.99636749986711</v>
      </c>
      <c r="H142" s="8">
        <f t="shared" si="14"/>
        <v>124.99636749986711</v>
      </c>
      <c r="I142" s="8">
        <f>SUM($H$3:H142)</f>
        <v>117466.36251575212</v>
      </c>
      <c r="J142" s="8">
        <v>62.498183749933553</v>
      </c>
      <c r="K142" s="8">
        <f t="shared" si="15"/>
        <v>62.498183749933553</v>
      </c>
      <c r="L142" s="8">
        <v>62.498183749933553</v>
      </c>
      <c r="M142" s="8">
        <f t="shared" si="16"/>
        <v>62.498183749933553</v>
      </c>
      <c r="N142" s="8">
        <f>SUM($M$3:M142)</f>
        <v>58733.181257876058</v>
      </c>
      <c r="P142" s="8">
        <f t="shared" si="17"/>
        <v>0</v>
      </c>
      <c r="Q142" s="8">
        <f t="shared" si="18"/>
        <v>0</v>
      </c>
      <c r="R142" s="8">
        <f>SUM($Q$3:Q142)</f>
        <v>2672.0645885823146</v>
      </c>
      <c r="S142" s="8">
        <v>0</v>
      </c>
      <c r="T142" s="8">
        <f>SUM($S$3:S142)</f>
        <v>-377599.77060956787</v>
      </c>
      <c r="U142" s="8">
        <v>0</v>
      </c>
      <c r="W142" s="8">
        <v>2.2315617283950617</v>
      </c>
      <c r="X142" s="8">
        <v>201.39844598765433</v>
      </c>
      <c r="Y142" s="8">
        <f t="shared" si="19"/>
        <v>0</v>
      </c>
      <c r="Z142" s="8">
        <f>SUM($Y$3:Y142)</f>
        <v>-264319.83942669746</v>
      </c>
      <c r="AA142" s="8">
        <f t="shared" si="20"/>
        <v>264319.83942669746</v>
      </c>
    </row>
    <row r="143" spans="2:27" x14ac:dyDescent="0.25">
      <c r="B143" s="8">
        <v>140</v>
      </c>
      <c r="C143" s="6">
        <v>6.1</v>
      </c>
      <c r="D143" s="8">
        <v>1.6944444444444442</v>
      </c>
      <c r="E143" s="10">
        <v>0.16203703703703701</v>
      </c>
      <c r="G143" s="8">
        <v>639.7799036424509</v>
      </c>
      <c r="H143" s="8">
        <f t="shared" si="14"/>
        <v>639.7799036424509</v>
      </c>
      <c r="I143" s="8">
        <f>SUM($H$3:H143)</f>
        <v>118106.14241939457</v>
      </c>
      <c r="J143" s="8">
        <v>319.88995182122545</v>
      </c>
      <c r="K143" s="8">
        <f t="shared" si="15"/>
        <v>319.88995182122545</v>
      </c>
      <c r="L143" s="8">
        <v>319.88995182122545</v>
      </c>
      <c r="M143" s="8">
        <f t="shared" si="16"/>
        <v>319.88995182122545</v>
      </c>
      <c r="N143" s="8">
        <f>SUM($M$3:M143)</f>
        <v>59053.071209697286</v>
      </c>
      <c r="P143" s="8">
        <f t="shared" si="17"/>
        <v>0</v>
      </c>
      <c r="Q143" s="8">
        <f t="shared" si="18"/>
        <v>0</v>
      </c>
      <c r="R143" s="8">
        <f>SUM($Q$3:Q143)</f>
        <v>2672.0645885823146</v>
      </c>
      <c r="S143" s="8">
        <v>0</v>
      </c>
      <c r="T143" s="8">
        <f>SUM($S$3:S143)</f>
        <v>-377599.77060956787</v>
      </c>
      <c r="U143" s="8">
        <v>0</v>
      </c>
      <c r="W143" s="8">
        <v>201.39844598765433</v>
      </c>
      <c r="X143" s="8">
        <v>2073.6787361111101</v>
      </c>
      <c r="Y143" s="8">
        <f t="shared" si="19"/>
        <v>0</v>
      </c>
      <c r="Z143" s="8">
        <f>SUM($Y$3:Y143)</f>
        <v>-264319.83942669746</v>
      </c>
      <c r="AA143" s="8">
        <f t="shared" si="20"/>
        <v>264319.83942669746</v>
      </c>
    </row>
    <row r="144" spans="2:27" x14ac:dyDescent="0.25">
      <c r="B144" s="8">
        <v>141</v>
      </c>
      <c r="C144" s="6">
        <v>11.7</v>
      </c>
      <c r="D144" s="8">
        <v>3.2499999999999996</v>
      </c>
      <c r="E144" s="10">
        <v>0.21604938271604934</v>
      </c>
      <c r="G144" s="8">
        <v>1493.1768446166277</v>
      </c>
      <c r="H144" s="8">
        <f t="shared" si="14"/>
        <v>1493.1768446166277</v>
      </c>
      <c r="I144" s="8">
        <f>SUM($H$3:H144)</f>
        <v>119599.3192640112</v>
      </c>
      <c r="J144" s="8">
        <v>746.58842230831385</v>
      </c>
      <c r="K144" s="8">
        <f t="shared" si="15"/>
        <v>746.58842230831385</v>
      </c>
      <c r="L144" s="8">
        <v>746.58842230831385</v>
      </c>
      <c r="M144" s="8">
        <f t="shared" si="16"/>
        <v>746.58842230831385</v>
      </c>
      <c r="N144" s="8">
        <f>SUM($M$3:M144)</f>
        <v>59799.659632005598</v>
      </c>
      <c r="P144" s="8">
        <f t="shared" si="17"/>
        <v>0</v>
      </c>
      <c r="Q144" s="8">
        <f t="shared" si="18"/>
        <v>0</v>
      </c>
      <c r="R144" s="8">
        <f>SUM($Q$3:Q144)</f>
        <v>2672.0645885823146</v>
      </c>
      <c r="S144" s="8">
        <v>0</v>
      </c>
      <c r="T144" s="8">
        <f>SUM($S$3:S144)</f>
        <v>-377599.77060956787</v>
      </c>
      <c r="U144" s="8">
        <v>0</v>
      </c>
      <c r="W144" s="8">
        <v>2075.9102978395053</v>
      </c>
      <c r="X144" s="8">
        <v>7435.5636790123426</v>
      </c>
      <c r="Y144" s="8">
        <f t="shared" si="19"/>
        <v>0</v>
      </c>
      <c r="Z144" s="8">
        <f>SUM($Y$3:Y144)</f>
        <v>-264319.83942669746</v>
      </c>
      <c r="AA144" s="8">
        <f t="shared" si="20"/>
        <v>264319.83942669746</v>
      </c>
    </row>
    <row r="145" spans="2:27" x14ac:dyDescent="0.25">
      <c r="B145" s="8">
        <v>142</v>
      </c>
      <c r="C145" s="6">
        <v>16.399999999999999</v>
      </c>
      <c r="D145" s="8">
        <v>4.5555555555555554</v>
      </c>
      <c r="E145" s="10">
        <v>0.18132716049382719</v>
      </c>
      <c r="G145" s="8">
        <v>1886.9557286834022</v>
      </c>
      <c r="H145" s="8">
        <f t="shared" si="14"/>
        <v>1886.9557286834022</v>
      </c>
      <c r="I145" s="8">
        <f>SUM($H$3:H145)</f>
        <v>121486.2749926946</v>
      </c>
      <c r="J145" s="8">
        <v>943.47786434170109</v>
      </c>
      <c r="K145" s="8">
        <f t="shared" si="15"/>
        <v>943.47786434170109</v>
      </c>
      <c r="L145" s="8">
        <v>943.47786434170109</v>
      </c>
      <c r="M145" s="8">
        <f t="shared" si="16"/>
        <v>943.47786434170109</v>
      </c>
      <c r="N145" s="8">
        <f>SUM($M$3:M145)</f>
        <v>60743.137496347299</v>
      </c>
      <c r="P145" s="8">
        <f t="shared" si="17"/>
        <v>0</v>
      </c>
      <c r="Q145" s="8">
        <f t="shared" si="18"/>
        <v>0</v>
      </c>
      <c r="R145" s="8">
        <f>SUM($Q$3:Q145)</f>
        <v>2672.0645885823146</v>
      </c>
      <c r="S145" s="8">
        <v>0</v>
      </c>
      <c r="T145" s="8">
        <f>SUM($S$3:S145)</f>
        <v>-377599.77060956787</v>
      </c>
      <c r="U145" s="8">
        <v>0</v>
      </c>
      <c r="W145" s="8">
        <v>7636.9621249999973</v>
      </c>
      <c r="X145" s="8">
        <v>12929.110763888888</v>
      </c>
      <c r="Y145" s="8">
        <f t="shared" si="19"/>
        <v>0</v>
      </c>
      <c r="Z145" s="8">
        <f>SUM($Y$3:Y145)</f>
        <v>-264319.83942669746</v>
      </c>
      <c r="AA145" s="8">
        <f t="shared" si="20"/>
        <v>264319.83942669746</v>
      </c>
    </row>
    <row r="146" spans="2:27" x14ac:dyDescent="0.25">
      <c r="B146" s="8">
        <v>143</v>
      </c>
      <c r="C146" s="6">
        <v>18.899999999999999</v>
      </c>
      <c r="D146" s="8">
        <v>5.2499999999999991</v>
      </c>
      <c r="E146" s="10">
        <v>9.6450617283950518E-2</v>
      </c>
      <c r="G146" s="8">
        <v>1547.7113933515034</v>
      </c>
      <c r="H146" s="8">
        <f t="shared" si="14"/>
        <v>1547.7113933515034</v>
      </c>
      <c r="I146" s="8">
        <f>SUM($H$3:H146)</f>
        <v>123033.9863860461</v>
      </c>
      <c r="J146" s="8">
        <v>773.85569667575169</v>
      </c>
      <c r="K146" s="8">
        <f t="shared" si="15"/>
        <v>773.85569667575169</v>
      </c>
      <c r="L146" s="8">
        <v>773.85569667575169</v>
      </c>
      <c r="M146" s="8">
        <f t="shared" si="16"/>
        <v>773.85569667575169</v>
      </c>
      <c r="N146" s="8">
        <f>SUM($M$3:M146)</f>
        <v>61516.993193023052</v>
      </c>
      <c r="P146" s="8">
        <f t="shared" si="17"/>
        <v>0</v>
      </c>
      <c r="Q146" s="8">
        <f t="shared" si="18"/>
        <v>0</v>
      </c>
      <c r="R146" s="8">
        <f>SUM($Q$3:Q146)</f>
        <v>2672.0645885823146</v>
      </c>
      <c r="S146" s="8">
        <v>0</v>
      </c>
      <c r="T146" s="8">
        <f>SUM($S$3:S146)</f>
        <v>-377599.77060956787</v>
      </c>
      <c r="U146" s="8">
        <v>0</v>
      </c>
      <c r="W146" s="8">
        <v>15005.021061728394</v>
      </c>
      <c r="X146" s="8">
        <v>12291.441999999992</v>
      </c>
      <c r="Y146" s="8">
        <f t="shared" si="19"/>
        <v>0</v>
      </c>
      <c r="Z146" s="8">
        <f>SUM($Y$3:Y146)</f>
        <v>-264319.83942669746</v>
      </c>
      <c r="AA146" s="8">
        <f t="shared" si="20"/>
        <v>264319.83942669746</v>
      </c>
    </row>
    <row r="147" spans="2:27" x14ac:dyDescent="0.25">
      <c r="B147" s="8">
        <v>144</v>
      </c>
      <c r="C147" s="6">
        <v>19.899999999999999</v>
      </c>
      <c r="D147" s="8">
        <v>5.5277777777777777</v>
      </c>
      <c r="E147" s="10">
        <v>3.8580246913580356E-2</v>
      </c>
      <c r="G147" s="8">
        <v>1175.1055758425464</v>
      </c>
      <c r="H147" s="8">
        <f t="shared" si="14"/>
        <v>1175.1055758425464</v>
      </c>
      <c r="I147" s="8">
        <f>SUM($H$3:H147)</f>
        <v>124209.09196188865</v>
      </c>
      <c r="J147" s="8">
        <v>587.55278792127319</v>
      </c>
      <c r="K147" s="8">
        <f t="shared" si="15"/>
        <v>587.55278792127319</v>
      </c>
      <c r="L147" s="8">
        <v>587.55278792127319</v>
      </c>
      <c r="M147" s="8">
        <f t="shared" si="16"/>
        <v>587.55278792127319</v>
      </c>
      <c r="N147" s="8">
        <f>SUM($M$3:M147)</f>
        <v>62104.545980944327</v>
      </c>
      <c r="P147" s="8">
        <f t="shared" si="17"/>
        <v>0</v>
      </c>
      <c r="Q147" s="8">
        <f t="shared" si="18"/>
        <v>0</v>
      </c>
      <c r="R147" s="8">
        <f>SUM($Q$3:Q147)</f>
        <v>2672.0645885823146</v>
      </c>
      <c r="S147" s="8">
        <v>0</v>
      </c>
      <c r="T147" s="8">
        <f>SUM($S$3:S147)</f>
        <v>-377599.77060956787</v>
      </c>
      <c r="U147" s="8">
        <v>0</v>
      </c>
      <c r="W147" s="8">
        <v>19928.40412499999</v>
      </c>
      <c r="X147" s="8">
        <v>7087.9979398148153</v>
      </c>
      <c r="Y147" s="8">
        <f t="shared" si="19"/>
        <v>0</v>
      </c>
      <c r="Z147" s="8">
        <f>SUM($Y$3:Y147)</f>
        <v>-264319.83942669746</v>
      </c>
      <c r="AA147" s="8">
        <f t="shared" si="20"/>
        <v>264319.83942669746</v>
      </c>
    </row>
    <row r="148" spans="2:27" x14ac:dyDescent="0.25">
      <c r="B148" s="8">
        <v>145</v>
      </c>
      <c r="C148" s="6">
        <v>20.8</v>
      </c>
      <c r="D148" s="8">
        <v>5.7777777777777777</v>
      </c>
      <c r="E148" s="10">
        <v>3.4722222222222224E-2</v>
      </c>
      <c r="G148" s="8">
        <v>1203.9992011720165</v>
      </c>
      <c r="H148" s="8">
        <f t="shared" si="14"/>
        <v>1203.9992011720165</v>
      </c>
      <c r="I148" s="8">
        <f>SUM($H$3:H148)</f>
        <v>125413.09116306067</v>
      </c>
      <c r="J148" s="8">
        <v>601.99960058600823</v>
      </c>
      <c r="K148" s="8">
        <f t="shared" si="15"/>
        <v>601.99960058600823</v>
      </c>
      <c r="L148" s="8">
        <v>601.99960058600823</v>
      </c>
      <c r="M148" s="8">
        <f t="shared" si="16"/>
        <v>601.99960058600823</v>
      </c>
      <c r="N148" s="8">
        <f>SUM($M$3:M148)</f>
        <v>62706.545581530336</v>
      </c>
      <c r="P148" s="8">
        <f t="shared" si="17"/>
        <v>0</v>
      </c>
      <c r="Q148" s="8">
        <f t="shared" si="18"/>
        <v>0</v>
      </c>
      <c r="R148" s="8">
        <f>SUM($Q$3:Q148)</f>
        <v>2672.0645885823146</v>
      </c>
      <c r="S148" s="8">
        <v>0</v>
      </c>
      <c r="T148" s="8">
        <f>SUM($S$3:S148)</f>
        <v>-377599.77060956787</v>
      </c>
      <c r="U148" s="8">
        <v>0</v>
      </c>
      <c r="W148" s="8">
        <v>22093.019001543209</v>
      </c>
      <c r="X148" s="8">
        <v>4208.1675293209955</v>
      </c>
      <c r="Y148" s="8">
        <f t="shared" si="19"/>
        <v>0</v>
      </c>
      <c r="Z148" s="8">
        <f>SUM($Y$3:Y148)</f>
        <v>-264319.83942669746</v>
      </c>
      <c r="AA148" s="8">
        <f t="shared" si="20"/>
        <v>264319.83942669746</v>
      </c>
    </row>
    <row r="149" spans="2:27" x14ac:dyDescent="0.25">
      <c r="B149" s="8">
        <v>146</v>
      </c>
      <c r="C149" s="6">
        <v>22.8</v>
      </c>
      <c r="D149" s="8">
        <v>6.333333333333333</v>
      </c>
      <c r="E149" s="10">
        <v>7.7160493827160462E-2</v>
      </c>
      <c r="G149" s="8">
        <v>1729.260274369547</v>
      </c>
      <c r="H149" s="8">
        <f t="shared" si="14"/>
        <v>1729.260274369547</v>
      </c>
      <c r="I149" s="8">
        <f>SUM($H$3:H149)</f>
        <v>127142.35143743022</v>
      </c>
      <c r="J149" s="8">
        <v>864.6301371847735</v>
      </c>
      <c r="K149" s="8">
        <f t="shared" si="15"/>
        <v>864.6301371847735</v>
      </c>
      <c r="L149" s="8">
        <v>864.6301371847735</v>
      </c>
      <c r="M149" s="8">
        <f t="shared" si="16"/>
        <v>864.6301371847735</v>
      </c>
      <c r="N149" s="8">
        <f>SUM($M$3:M149)</f>
        <v>63571.175718715109</v>
      </c>
      <c r="P149" s="8">
        <f t="shared" si="17"/>
        <v>0</v>
      </c>
      <c r="Q149" s="8">
        <f t="shared" si="18"/>
        <v>0</v>
      </c>
      <c r="R149" s="8">
        <f>SUM($Q$3:Q149)</f>
        <v>2672.0645885823146</v>
      </c>
      <c r="S149" s="8">
        <v>0</v>
      </c>
      <c r="T149" s="8">
        <f>SUM($S$3:S149)</f>
        <v>-377599.77060956787</v>
      </c>
      <c r="U149" s="8">
        <v>0</v>
      </c>
      <c r="W149" s="8">
        <v>24136.571654320986</v>
      </c>
      <c r="X149" s="8">
        <v>6908.3572206790086</v>
      </c>
      <c r="Y149" s="8">
        <f t="shared" si="19"/>
        <v>0</v>
      </c>
      <c r="Z149" s="8">
        <f>SUM($Y$3:Y149)</f>
        <v>-264319.83942669746</v>
      </c>
      <c r="AA149" s="8">
        <f t="shared" si="20"/>
        <v>264319.83942669746</v>
      </c>
    </row>
    <row r="150" spans="2:27" x14ac:dyDescent="0.25">
      <c r="B150" s="8">
        <v>147</v>
      </c>
      <c r="C150" s="6">
        <v>25.4</v>
      </c>
      <c r="D150" s="8">
        <v>7.0555555555555554</v>
      </c>
      <c r="E150" s="10">
        <v>0.10030864197530866</v>
      </c>
      <c r="G150" s="8">
        <v>2195.977146742558</v>
      </c>
      <c r="H150" s="8">
        <f t="shared" si="14"/>
        <v>2195.977146742558</v>
      </c>
      <c r="I150" s="8">
        <f>SUM($H$3:H150)</f>
        <v>129338.32858417278</v>
      </c>
      <c r="J150" s="8">
        <v>1097.988573371279</v>
      </c>
      <c r="K150" s="8">
        <f t="shared" si="15"/>
        <v>1097.988573371279</v>
      </c>
      <c r="L150" s="8">
        <v>1097.988573371279</v>
      </c>
      <c r="M150" s="8">
        <f t="shared" si="16"/>
        <v>1097.988573371279</v>
      </c>
      <c r="N150" s="8">
        <f>SUM($M$3:M150)</f>
        <v>64669.164292086389</v>
      </c>
      <c r="P150" s="8">
        <f t="shared" si="17"/>
        <v>0</v>
      </c>
      <c r="Q150" s="8">
        <f t="shared" si="18"/>
        <v>0</v>
      </c>
      <c r="R150" s="8">
        <f>SUM($Q$3:Q150)</f>
        <v>2672.0645885823146</v>
      </c>
      <c r="S150" s="8">
        <v>0</v>
      </c>
      <c r="T150" s="8">
        <f>SUM($S$3:S150)</f>
        <v>-377599.77060956787</v>
      </c>
      <c r="U150" s="8">
        <v>0</v>
      </c>
      <c r="W150" s="8">
        <v>29001.376222222218</v>
      </c>
      <c r="X150" s="8">
        <v>11856.287462962959</v>
      </c>
      <c r="Y150" s="8">
        <f t="shared" si="19"/>
        <v>0</v>
      </c>
      <c r="Z150" s="8">
        <f>SUM($Y$3:Y150)</f>
        <v>-264319.83942669746</v>
      </c>
      <c r="AA150" s="8">
        <f t="shared" si="20"/>
        <v>264319.83942669746</v>
      </c>
    </row>
    <row r="151" spans="2:27" x14ac:dyDescent="0.25">
      <c r="B151" s="8">
        <v>148</v>
      </c>
      <c r="C151" s="6">
        <v>27.7</v>
      </c>
      <c r="D151" s="8">
        <v>7.6944444444444438</v>
      </c>
      <c r="E151" s="10">
        <v>8.8734567901234504E-2</v>
      </c>
      <c r="G151" s="8">
        <v>2301.4865704575054</v>
      </c>
      <c r="H151" s="8">
        <f t="shared" si="14"/>
        <v>2301.4865704575054</v>
      </c>
      <c r="I151" s="8">
        <f>SUM($H$3:H151)</f>
        <v>131639.81515463028</v>
      </c>
      <c r="J151" s="8">
        <v>1150.7432852287527</v>
      </c>
      <c r="K151" s="8">
        <f t="shared" si="15"/>
        <v>1150.7432852287527</v>
      </c>
      <c r="L151" s="8">
        <v>1150.7432852287527</v>
      </c>
      <c r="M151" s="8">
        <f t="shared" si="16"/>
        <v>1150.7432852287527</v>
      </c>
      <c r="N151" s="8">
        <f>SUM($M$3:M151)</f>
        <v>65819.907577315142</v>
      </c>
      <c r="P151" s="8">
        <f t="shared" si="17"/>
        <v>0</v>
      </c>
      <c r="Q151" s="8">
        <f t="shared" si="18"/>
        <v>0</v>
      </c>
      <c r="R151" s="8">
        <f>SUM($Q$3:Q151)</f>
        <v>2672.0645885823146</v>
      </c>
      <c r="S151" s="8">
        <v>0</v>
      </c>
      <c r="T151" s="8">
        <f>SUM($S$3:S151)</f>
        <v>-377599.77060956787</v>
      </c>
      <c r="U151" s="8">
        <v>0</v>
      </c>
      <c r="W151" s="8">
        <v>35992.859117283944</v>
      </c>
      <c r="X151" s="8">
        <v>13804.998742283944</v>
      </c>
      <c r="Y151" s="8">
        <f t="shared" si="19"/>
        <v>0</v>
      </c>
      <c r="Z151" s="8">
        <f>SUM($Y$3:Y151)</f>
        <v>-264319.83942669746</v>
      </c>
      <c r="AA151" s="8">
        <f t="shared" si="20"/>
        <v>264319.83942669746</v>
      </c>
    </row>
    <row r="152" spans="2:27" x14ac:dyDescent="0.25">
      <c r="B152" s="8">
        <v>149</v>
      </c>
      <c r="C152" s="6">
        <v>29.2</v>
      </c>
      <c r="D152" s="8">
        <v>8.1111111111111107</v>
      </c>
      <c r="E152" s="10">
        <v>5.7870370370370412E-2</v>
      </c>
      <c r="G152" s="8">
        <v>2090.215761482305</v>
      </c>
      <c r="H152" s="8">
        <f t="shared" si="14"/>
        <v>2090.215761482305</v>
      </c>
      <c r="I152" s="8">
        <f>SUM($H$3:H152)</f>
        <v>133730.03091611259</v>
      </c>
      <c r="J152" s="8">
        <v>1045.1078807411525</v>
      </c>
      <c r="K152" s="8">
        <f t="shared" si="15"/>
        <v>1045.1078807411525</v>
      </c>
      <c r="L152" s="8">
        <v>1045.1078807411525</v>
      </c>
      <c r="M152" s="8">
        <f t="shared" si="16"/>
        <v>1045.1078807411525</v>
      </c>
      <c r="N152" s="8">
        <f>SUM($M$3:M152)</f>
        <v>66865.015458056296</v>
      </c>
      <c r="P152" s="8">
        <f t="shared" si="17"/>
        <v>0</v>
      </c>
      <c r="Q152" s="8">
        <f t="shared" si="18"/>
        <v>0</v>
      </c>
      <c r="R152" s="8">
        <f>SUM($Q$3:Q152)</f>
        <v>2672.0645885823146</v>
      </c>
      <c r="S152" s="8">
        <v>0</v>
      </c>
      <c r="T152" s="8">
        <f>SUM($S$3:S152)</f>
        <v>-377599.77060956787</v>
      </c>
      <c r="U152" s="8">
        <v>0</v>
      </c>
      <c r="W152" s="8">
        <v>42806.374964506162</v>
      </c>
      <c r="X152" s="8">
        <v>11575.11068518518</v>
      </c>
      <c r="Y152" s="8">
        <f t="shared" si="19"/>
        <v>0</v>
      </c>
      <c r="Z152" s="8">
        <f>SUM($Y$3:Y152)</f>
        <v>-264319.83942669746</v>
      </c>
      <c r="AA152" s="8">
        <f t="shared" si="20"/>
        <v>264319.83942669746</v>
      </c>
    </row>
    <row r="153" spans="2:27" x14ac:dyDescent="0.25">
      <c r="B153" s="8">
        <v>150</v>
      </c>
      <c r="C153" s="6">
        <v>29.8</v>
      </c>
      <c r="D153" s="8">
        <v>8.2777777777777786</v>
      </c>
      <c r="E153" s="10">
        <v>2.3148148148148313E-2</v>
      </c>
      <c r="G153" s="8">
        <v>1728.5885229091587</v>
      </c>
      <c r="H153" s="8">
        <f t="shared" si="14"/>
        <v>1728.5885229091587</v>
      </c>
      <c r="I153" s="8">
        <f>SUM($H$3:H153)</f>
        <v>135458.61943902174</v>
      </c>
      <c r="J153" s="8">
        <v>864.29426145457933</v>
      </c>
      <c r="K153" s="8">
        <f t="shared" si="15"/>
        <v>864.29426145457933</v>
      </c>
      <c r="L153" s="8">
        <v>864.29426145457933</v>
      </c>
      <c r="M153" s="8">
        <f t="shared" si="16"/>
        <v>864.29426145457933</v>
      </c>
      <c r="N153" s="8">
        <f>SUM($M$3:M153)</f>
        <v>67729.309719510871</v>
      </c>
      <c r="P153" s="8">
        <f t="shared" si="17"/>
        <v>0</v>
      </c>
      <c r="Q153" s="8">
        <f t="shared" si="18"/>
        <v>0</v>
      </c>
      <c r="R153" s="8">
        <f>SUM($Q$3:Q153)</f>
        <v>2672.0645885823146</v>
      </c>
      <c r="S153" s="8">
        <v>0</v>
      </c>
      <c r="T153" s="8">
        <f>SUM($S$3:S153)</f>
        <v>-377599.77060956787</v>
      </c>
      <c r="U153" s="8">
        <v>0</v>
      </c>
      <c r="W153" s="8">
        <v>47567.969802469124</v>
      </c>
      <c r="X153" s="8">
        <v>6736.5269675926102</v>
      </c>
      <c r="Y153" s="8">
        <f t="shared" si="19"/>
        <v>0</v>
      </c>
      <c r="Z153" s="8">
        <f>SUM($Y$3:Y153)</f>
        <v>-264319.83942669746</v>
      </c>
      <c r="AA153" s="8">
        <f t="shared" si="20"/>
        <v>264319.83942669746</v>
      </c>
    </row>
    <row r="154" spans="2:27" x14ac:dyDescent="0.25">
      <c r="B154" s="8">
        <v>151</v>
      </c>
      <c r="C154" s="6">
        <v>29.4</v>
      </c>
      <c r="D154" s="8">
        <v>8.1666666666666661</v>
      </c>
      <c r="E154" s="10">
        <v>-1.543209876543229E-2</v>
      </c>
      <c r="G154" s="8">
        <v>1242.4820648282898</v>
      </c>
      <c r="H154" s="8">
        <f t="shared" si="14"/>
        <v>1242.4820648282898</v>
      </c>
      <c r="I154" s="8">
        <f>SUM($H$3:H154)</f>
        <v>136701.10150385002</v>
      </c>
      <c r="J154" s="8">
        <v>621.24103241414491</v>
      </c>
      <c r="K154" s="8">
        <f t="shared" si="15"/>
        <v>621.24103241414491</v>
      </c>
      <c r="L154" s="8">
        <v>621.24103241414491</v>
      </c>
      <c r="M154" s="8">
        <f t="shared" si="16"/>
        <v>621.24103241414491</v>
      </c>
      <c r="N154" s="8">
        <f>SUM($M$3:M154)</f>
        <v>68350.55075192501</v>
      </c>
      <c r="P154" s="8">
        <f t="shared" si="17"/>
        <v>0</v>
      </c>
      <c r="Q154" s="8">
        <f t="shared" si="18"/>
        <v>0</v>
      </c>
      <c r="R154" s="8">
        <f>SUM($Q$3:Q154)</f>
        <v>2672.0645885823146</v>
      </c>
      <c r="S154" s="8">
        <v>0</v>
      </c>
      <c r="T154" s="8">
        <f>SUM($S$3:S154)</f>
        <v>-377599.77060956787</v>
      </c>
      <c r="U154" s="8">
        <v>0</v>
      </c>
      <c r="W154" s="8">
        <v>49542.901932098772</v>
      </c>
      <c r="X154" s="8">
        <v>653.8475864197535</v>
      </c>
      <c r="Y154" s="8">
        <f t="shared" si="19"/>
        <v>0</v>
      </c>
      <c r="Z154" s="8">
        <f>SUM($Y$3:Y154)</f>
        <v>-264319.83942669746</v>
      </c>
      <c r="AA154" s="8">
        <f t="shared" si="20"/>
        <v>264319.83942669746</v>
      </c>
    </row>
    <row r="155" spans="2:27" x14ac:dyDescent="0.25">
      <c r="B155" s="8">
        <v>152</v>
      </c>
      <c r="C155" s="6">
        <v>27.2</v>
      </c>
      <c r="D155" s="8">
        <v>7.5555555555555554</v>
      </c>
      <c r="E155" s="10">
        <v>-8.487654320987649E-2</v>
      </c>
      <c r="G155" s="8">
        <v>355.29411386776474</v>
      </c>
      <c r="H155" s="8">
        <f t="shared" si="14"/>
        <v>355.29411386776474</v>
      </c>
      <c r="I155" s="8">
        <f>SUM($H$3:H155)</f>
        <v>137056.39561771779</v>
      </c>
      <c r="J155" s="8">
        <v>177.64705693388237</v>
      </c>
      <c r="K155" s="8">
        <f t="shared" si="15"/>
        <v>177.64705693388237</v>
      </c>
      <c r="L155" s="8">
        <v>177.64705693388237</v>
      </c>
      <c r="M155" s="8">
        <f t="shared" si="16"/>
        <v>177.64705693388237</v>
      </c>
      <c r="N155" s="8">
        <f>SUM($M$3:M155)</f>
        <v>68528.197808858895</v>
      </c>
      <c r="P155" s="8">
        <f t="shared" si="17"/>
        <v>0</v>
      </c>
      <c r="Q155" s="8">
        <f t="shared" si="18"/>
        <v>0</v>
      </c>
      <c r="R155" s="8">
        <f>SUM($Q$3:Q155)</f>
        <v>2672.0645885823146</v>
      </c>
      <c r="S155" s="8">
        <v>-8267.9362037037135</v>
      </c>
      <c r="T155" s="8">
        <f>SUM($S$3:S155)</f>
        <v>-385867.70681327156</v>
      </c>
      <c r="U155" s="8">
        <v>-8267.9362037037135</v>
      </c>
      <c r="W155" s="8">
        <v>48221.817388888878</v>
      </c>
      <c r="X155" s="8">
        <v>-8267.9362037037135</v>
      </c>
      <c r="Y155" s="8">
        <f t="shared" si="19"/>
        <v>-5787.5553425925991</v>
      </c>
      <c r="Z155" s="8">
        <f>SUM($Y$3:Y155)</f>
        <v>-270107.39476929005</v>
      </c>
      <c r="AA155" s="8">
        <f t="shared" si="20"/>
        <v>270107.39476929005</v>
      </c>
    </row>
    <row r="156" spans="2:27" x14ac:dyDescent="0.25">
      <c r="B156" s="8">
        <v>153</v>
      </c>
      <c r="C156" s="6">
        <v>22.6</v>
      </c>
      <c r="D156" s="8">
        <v>6.2777777777777777</v>
      </c>
      <c r="E156" s="10">
        <v>-0.17746913580246912</v>
      </c>
      <c r="G156" s="8">
        <v>-599.5844877384427</v>
      </c>
      <c r="H156" s="8">
        <f t="shared" si="14"/>
        <v>0</v>
      </c>
      <c r="I156" s="8">
        <f>SUM($H$3:H156)</f>
        <v>137056.39561771779</v>
      </c>
      <c r="J156" s="8">
        <v>-299.79224386922135</v>
      </c>
      <c r="K156" s="8">
        <f t="shared" si="15"/>
        <v>0</v>
      </c>
      <c r="L156" s="8">
        <v>-299.79224386922135</v>
      </c>
      <c r="M156" s="8">
        <f t="shared" si="16"/>
        <v>0</v>
      </c>
      <c r="N156" s="8">
        <f>SUM($M$3:M156)</f>
        <v>68528.197808858895</v>
      </c>
      <c r="P156" s="8">
        <f t="shared" si="17"/>
        <v>-599.5844877384427</v>
      </c>
      <c r="Q156" s="8">
        <f t="shared" si="18"/>
        <v>599.5844877384427</v>
      </c>
      <c r="R156" s="8">
        <f>SUM($Q$3:Q156)</f>
        <v>3271.6490763207576</v>
      </c>
      <c r="S156" s="8">
        <v>-19727.005679012338</v>
      </c>
      <c r="T156" s="8">
        <f>SUM($S$3:S156)</f>
        <v>-405594.7124922839</v>
      </c>
      <c r="U156" s="8">
        <v>-19727.005679012338</v>
      </c>
      <c r="W156" s="8">
        <v>41274.965728395058</v>
      </c>
      <c r="X156" s="8">
        <v>-19727.005679012338</v>
      </c>
      <c r="Y156" s="8">
        <f t="shared" si="19"/>
        <v>-13808.903975308636</v>
      </c>
      <c r="Z156" s="8">
        <f>SUM($Y$3:Y156)</f>
        <v>-283916.29874459869</v>
      </c>
      <c r="AA156" s="8">
        <f t="shared" si="20"/>
        <v>283916.29874459869</v>
      </c>
    </row>
    <row r="157" spans="2:27" x14ac:dyDescent="0.25">
      <c r="B157" s="8">
        <v>154</v>
      </c>
      <c r="C157" s="6">
        <v>17.3</v>
      </c>
      <c r="D157" s="8">
        <v>4.8055555555555554</v>
      </c>
      <c r="E157" s="10">
        <v>-0.20447530864197533</v>
      </c>
      <c r="G157" s="8">
        <v>-684.96836082551863</v>
      </c>
      <c r="H157" s="8">
        <f t="shared" si="14"/>
        <v>0</v>
      </c>
      <c r="I157" s="8">
        <f>SUM($H$3:H157)</f>
        <v>137056.39561771779</v>
      </c>
      <c r="J157" s="8">
        <v>-342.48418041275932</v>
      </c>
      <c r="K157" s="8">
        <f t="shared" si="15"/>
        <v>0</v>
      </c>
      <c r="L157" s="8">
        <v>-342.48418041275932</v>
      </c>
      <c r="M157" s="8">
        <f t="shared" si="16"/>
        <v>0</v>
      </c>
      <c r="N157" s="8">
        <f>SUM($M$3:M157)</f>
        <v>68528.197808858895</v>
      </c>
      <c r="P157" s="8">
        <f t="shared" si="17"/>
        <v>-684.96836082551863</v>
      </c>
      <c r="Q157" s="8">
        <f t="shared" si="18"/>
        <v>684.96836082551863</v>
      </c>
      <c r="R157" s="8">
        <f>SUM($Q$3:Q157)</f>
        <v>3956.6174371462762</v>
      </c>
      <c r="S157" s="8">
        <v>-24577.862986111108</v>
      </c>
      <c r="T157" s="8">
        <f>SUM($S$3:S157)</f>
        <v>-430172.57547839498</v>
      </c>
      <c r="U157" s="8">
        <v>-24577.862986111108</v>
      </c>
      <c r="W157" s="8">
        <v>28494.81170987654</v>
      </c>
      <c r="X157" s="8">
        <v>-24577.862986111108</v>
      </c>
      <c r="Y157" s="8">
        <f t="shared" si="19"/>
        <v>-17204.504090277773</v>
      </c>
      <c r="Z157" s="8">
        <f>SUM($Y$3:Y157)</f>
        <v>-301120.80283487646</v>
      </c>
      <c r="AA157" s="8">
        <f t="shared" si="20"/>
        <v>301120.80283487646</v>
      </c>
    </row>
    <row r="158" spans="2:27" x14ac:dyDescent="0.25">
      <c r="B158" s="8">
        <v>155</v>
      </c>
      <c r="C158" s="6">
        <v>13.3</v>
      </c>
      <c r="D158" s="8">
        <v>3.6944444444444446</v>
      </c>
      <c r="E158" s="10">
        <v>-0.15432098765432092</v>
      </c>
      <c r="G158" s="8">
        <v>-275.70612161101212</v>
      </c>
      <c r="H158" s="8">
        <f t="shared" si="14"/>
        <v>0</v>
      </c>
      <c r="I158" s="8">
        <f>SUM($H$3:H158)</f>
        <v>137056.39561771779</v>
      </c>
      <c r="J158" s="8">
        <v>-137.85306080550606</v>
      </c>
      <c r="K158" s="8">
        <f t="shared" si="15"/>
        <v>0</v>
      </c>
      <c r="L158" s="8">
        <v>-137.85306080550606</v>
      </c>
      <c r="M158" s="8">
        <f t="shared" si="16"/>
        <v>0</v>
      </c>
      <c r="N158" s="8">
        <f>SUM($M$3:M158)</f>
        <v>68528.197808858895</v>
      </c>
      <c r="P158" s="8">
        <f t="shared" si="17"/>
        <v>-275.70612161101212</v>
      </c>
      <c r="Q158" s="8">
        <f t="shared" si="18"/>
        <v>275.70612161101212</v>
      </c>
      <c r="R158" s="8">
        <f>SUM($Q$3:Q158)</f>
        <v>4232.3235587572881</v>
      </c>
      <c r="S158" s="8">
        <v>-18626.287856481478</v>
      </c>
      <c r="T158" s="8">
        <f>SUM($S$3:S158)</f>
        <v>-448798.86333487649</v>
      </c>
      <c r="U158" s="8">
        <v>-18626.287856481478</v>
      </c>
      <c r="W158" s="8">
        <v>16697.102742283951</v>
      </c>
      <c r="X158" s="8">
        <v>-18626.287856481478</v>
      </c>
      <c r="Y158" s="8">
        <f t="shared" si="19"/>
        <v>-13038.401499537034</v>
      </c>
      <c r="Z158" s="8">
        <f>SUM($Y$3:Y158)</f>
        <v>-314159.20433441352</v>
      </c>
      <c r="AA158" s="8">
        <f t="shared" si="20"/>
        <v>314159.20433441352</v>
      </c>
    </row>
    <row r="159" spans="2:27" x14ac:dyDescent="0.25">
      <c r="B159" s="8">
        <v>156</v>
      </c>
      <c r="C159" s="6">
        <v>12</v>
      </c>
      <c r="D159" s="8">
        <v>3.333333333333333</v>
      </c>
      <c r="E159" s="10">
        <v>-5.0154320987654391E-2</v>
      </c>
      <c r="G159" s="8">
        <v>249.20926120164572</v>
      </c>
      <c r="H159" s="8">
        <f t="shared" si="14"/>
        <v>249.20926120164572</v>
      </c>
      <c r="I159" s="8">
        <f>SUM($H$3:H159)</f>
        <v>137305.60487891943</v>
      </c>
      <c r="J159" s="8">
        <v>124.60463060082286</v>
      </c>
      <c r="K159" s="8">
        <f t="shared" si="15"/>
        <v>124.60463060082286</v>
      </c>
      <c r="L159" s="8">
        <v>124.60463060082286</v>
      </c>
      <c r="M159" s="8">
        <f t="shared" si="16"/>
        <v>124.60463060082286</v>
      </c>
      <c r="N159" s="8">
        <f>SUM($M$3:M159)</f>
        <v>68652.802439459716</v>
      </c>
      <c r="P159" s="8">
        <f t="shared" si="17"/>
        <v>0</v>
      </c>
      <c r="Q159" s="8">
        <f t="shared" si="18"/>
        <v>0</v>
      </c>
      <c r="R159" s="8">
        <f>SUM($Q$3:Q159)</f>
        <v>4232.3235587572881</v>
      </c>
      <c r="S159" s="8">
        <v>-8663.4805200617302</v>
      </c>
      <c r="T159" s="8">
        <f>SUM($S$3:S159)</f>
        <v>-457462.34385493823</v>
      </c>
      <c r="U159" s="8">
        <v>-8663.4805200617302</v>
      </c>
      <c r="W159" s="8">
        <v>9868.5238533950615</v>
      </c>
      <c r="X159" s="8">
        <v>-8663.4805200617302</v>
      </c>
      <c r="Y159" s="8">
        <f t="shared" si="19"/>
        <v>-6064.4363640432111</v>
      </c>
      <c r="Z159" s="8">
        <f>SUM($Y$3:Y159)</f>
        <v>-320223.64069845673</v>
      </c>
      <c r="AA159" s="8">
        <f t="shared" si="20"/>
        <v>320223.64069845673</v>
      </c>
    </row>
    <row r="160" spans="2:27" x14ac:dyDescent="0.25">
      <c r="B160" s="8">
        <v>157</v>
      </c>
      <c r="C160" s="6">
        <v>12.6</v>
      </c>
      <c r="D160" s="8">
        <v>3.5</v>
      </c>
      <c r="E160" s="10">
        <v>2.3148148148148188E-2</v>
      </c>
      <c r="G160" s="8">
        <v>634.61517306574092</v>
      </c>
      <c r="H160" s="8">
        <f t="shared" si="14"/>
        <v>634.61517306574092</v>
      </c>
      <c r="I160" s="8">
        <f>SUM($H$3:H160)</f>
        <v>137940.22005198518</v>
      </c>
      <c r="J160" s="8">
        <v>317.30758653287046</v>
      </c>
      <c r="K160" s="8">
        <f t="shared" si="15"/>
        <v>317.30758653287046</v>
      </c>
      <c r="L160" s="8">
        <v>317.30758653287046</v>
      </c>
      <c r="M160" s="8">
        <f t="shared" si="16"/>
        <v>317.30758653287046</v>
      </c>
      <c r="N160" s="8">
        <f>SUM($M$3:M160)</f>
        <v>68970.110025992588</v>
      </c>
      <c r="P160" s="8">
        <f t="shared" si="17"/>
        <v>0</v>
      </c>
      <c r="Q160" s="8">
        <f t="shared" si="18"/>
        <v>0</v>
      </c>
      <c r="R160" s="8">
        <f>SUM($Q$3:Q160)</f>
        <v>4232.3235587572881</v>
      </c>
      <c r="S160" s="8">
        <v>-1011.455353395062</v>
      </c>
      <c r="T160" s="8">
        <f>SUM($S$3:S160)</f>
        <v>-458473.79920833331</v>
      </c>
      <c r="U160" s="8">
        <v>-1011.455353395062</v>
      </c>
      <c r="W160" s="8">
        <v>8033.6222222222204</v>
      </c>
      <c r="X160" s="8">
        <v>-1011.455353395062</v>
      </c>
      <c r="Y160" s="8">
        <f t="shared" si="19"/>
        <v>-708.01874737654339</v>
      </c>
      <c r="Z160" s="8">
        <f>SUM($Y$3:Y160)</f>
        <v>-320931.6594458333</v>
      </c>
      <c r="AA160" s="8">
        <f t="shared" si="20"/>
        <v>320931.6594458333</v>
      </c>
    </row>
    <row r="161" spans="2:27" x14ac:dyDescent="0.25">
      <c r="B161" s="8">
        <v>158</v>
      </c>
      <c r="C161" s="6">
        <v>14.1</v>
      </c>
      <c r="D161" s="8">
        <v>3.9166666666666665</v>
      </c>
      <c r="E161" s="10">
        <v>5.787037037037035E-2</v>
      </c>
      <c r="G161" s="8">
        <v>912.73690695212179</v>
      </c>
      <c r="H161" s="8">
        <f t="shared" si="14"/>
        <v>912.73690695212179</v>
      </c>
      <c r="I161" s="8">
        <f>SUM($H$3:H161)</f>
        <v>138852.95695893728</v>
      </c>
      <c r="J161" s="8">
        <v>456.36845347606089</v>
      </c>
      <c r="K161" s="8">
        <f t="shared" si="15"/>
        <v>456.36845347606089</v>
      </c>
      <c r="L161" s="8">
        <v>456.36845347606089</v>
      </c>
      <c r="M161" s="8">
        <f t="shared" si="16"/>
        <v>456.36845347606089</v>
      </c>
      <c r="N161" s="8">
        <f>SUM($M$3:M161)</f>
        <v>69426.478479468642</v>
      </c>
      <c r="P161" s="8">
        <f t="shared" si="17"/>
        <v>0</v>
      </c>
      <c r="Q161" s="8">
        <f t="shared" si="18"/>
        <v>0</v>
      </c>
      <c r="R161" s="8">
        <f>SUM($Q$3:Q161)</f>
        <v>4232.3235587572881</v>
      </c>
      <c r="S161" s="8">
        <v>0</v>
      </c>
      <c r="T161" s="8">
        <f>SUM($S$3:S161)</f>
        <v>-458473.79920833331</v>
      </c>
      <c r="U161" s="8">
        <v>0</v>
      </c>
      <c r="W161" s="8">
        <v>8857.0684999999994</v>
      </c>
      <c r="X161" s="8">
        <v>3057.7974583333344</v>
      </c>
      <c r="Y161" s="8">
        <f t="shared" si="19"/>
        <v>0</v>
      </c>
      <c r="Z161" s="8">
        <f>SUM($Y$3:Y161)</f>
        <v>-320931.6594458333</v>
      </c>
      <c r="AA161" s="8">
        <f t="shared" si="20"/>
        <v>320931.6594458333</v>
      </c>
    </row>
    <row r="162" spans="2:27" x14ac:dyDescent="0.25">
      <c r="B162" s="8">
        <v>159</v>
      </c>
      <c r="C162" s="6">
        <v>17.2</v>
      </c>
      <c r="D162" s="8">
        <v>4.7777777777777777</v>
      </c>
      <c r="E162" s="10">
        <v>0.11959876543209877</v>
      </c>
      <c r="G162" s="8">
        <v>1557.3696069336077</v>
      </c>
      <c r="H162" s="8">
        <f t="shared" si="14"/>
        <v>1557.3696069336077</v>
      </c>
      <c r="I162" s="8">
        <f>SUM($H$3:H162)</f>
        <v>140410.3265658709</v>
      </c>
      <c r="J162" s="8">
        <v>778.68480346680383</v>
      </c>
      <c r="K162" s="8">
        <f t="shared" si="15"/>
        <v>778.68480346680383</v>
      </c>
      <c r="L162" s="8">
        <v>778.68480346680383</v>
      </c>
      <c r="M162" s="8">
        <f t="shared" si="16"/>
        <v>778.68480346680383</v>
      </c>
      <c r="N162" s="8">
        <f>SUM($M$3:M162)</f>
        <v>70205.163282935449</v>
      </c>
      <c r="P162" s="8">
        <f t="shared" si="17"/>
        <v>0</v>
      </c>
      <c r="Q162" s="8">
        <f t="shared" si="18"/>
        <v>0</v>
      </c>
      <c r="R162" s="8">
        <f>SUM($Q$3:Q162)</f>
        <v>4232.3235587572881</v>
      </c>
      <c r="S162" s="8">
        <v>0</v>
      </c>
      <c r="T162" s="8">
        <f>SUM($S$3:S162)</f>
        <v>-458473.79920833331</v>
      </c>
      <c r="U162" s="8">
        <v>0</v>
      </c>
      <c r="W162" s="8">
        <v>11091.419680555555</v>
      </c>
      <c r="X162" s="8">
        <v>7647.5620432098749</v>
      </c>
      <c r="Y162" s="8">
        <f t="shared" si="19"/>
        <v>0</v>
      </c>
      <c r="Z162" s="8">
        <f>SUM($Y$3:Y162)</f>
        <v>-320931.6594458333</v>
      </c>
      <c r="AA162" s="8">
        <f t="shared" si="20"/>
        <v>320931.6594458333</v>
      </c>
    </row>
    <row r="163" spans="2:27" x14ac:dyDescent="0.25">
      <c r="B163" s="8">
        <v>160</v>
      </c>
      <c r="C163" s="6">
        <v>20.100000000000001</v>
      </c>
      <c r="D163" s="8">
        <v>5.5833333333333339</v>
      </c>
      <c r="E163" s="10">
        <v>0.11188271604938281</v>
      </c>
      <c r="G163" s="8">
        <v>1780.4290128937382</v>
      </c>
      <c r="H163" s="8">
        <f t="shared" si="14"/>
        <v>1780.4290128937382</v>
      </c>
      <c r="I163" s="8">
        <f>SUM($H$3:H163)</f>
        <v>142190.75557876463</v>
      </c>
      <c r="J163" s="8">
        <v>890.21450644686911</v>
      </c>
      <c r="K163" s="8">
        <f t="shared" si="15"/>
        <v>890.21450644686911</v>
      </c>
      <c r="L163" s="8">
        <v>890.21450644686911</v>
      </c>
      <c r="M163" s="8">
        <f t="shared" si="16"/>
        <v>890.21450644686911</v>
      </c>
      <c r="N163" s="8">
        <f>SUM($M$3:M163)</f>
        <v>71095.377789382313</v>
      </c>
      <c r="P163" s="8">
        <f t="shared" si="17"/>
        <v>0</v>
      </c>
      <c r="Q163" s="8">
        <f t="shared" si="18"/>
        <v>0</v>
      </c>
      <c r="R163" s="8">
        <f>SUM($Q$3:Q163)</f>
        <v>4232.3235587572881</v>
      </c>
      <c r="S163" s="8">
        <v>0</v>
      </c>
      <c r="T163" s="8">
        <f>SUM($S$3:S163)</f>
        <v>-458473.79920833331</v>
      </c>
      <c r="U163" s="8">
        <v>0</v>
      </c>
      <c r="W163" s="8">
        <v>16504.630543209874</v>
      </c>
      <c r="X163" s="8">
        <v>11447.91166666667</v>
      </c>
      <c r="Y163" s="8">
        <f t="shared" si="19"/>
        <v>0</v>
      </c>
      <c r="Z163" s="8">
        <f>SUM($Y$3:Y163)</f>
        <v>-320931.6594458333</v>
      </c>
      <c r="AA163" s="8">
        <f t="shared" si="20"/>
        <v>320931.6594458333</v>
      </c>
    </row>
    <row r="164" spans="2:27" x14ac:dyDescent="0.25">
      <c r="B164" s="8">
        <v>161</v>
      </c>
      <c r="C164" s="6">
        <v>23.4</v>
      </c>
      <c r="D164" s="8">
        <v>6.4999999999999991</v>
      </c>
      <c r="E164" s="10">
        <v>0.1273148148148146</v>
      </c>
      <c r="G164" s="8">
        <v>2252.9798690268499</v>
      </c>
      <c r="H164" s="8">
        <f t="shared" si="14"/>
        <v>2252.9798690268499</v>
      </c>
      <c r="I164" s="8">
        <f>SUM($H$3:H164)</f>
        <v>144443.73544779146</v>
      </c>
      <c r="J164" s="8">
        <v>1126.4899345134249</v>
      </c>
      <c r="K164" s="8">
        <f t="shared" si="15"/>
        <v>1126.4899345134249</v>
      </c>
      <c r="L164" s="8">
        <v>1126.4899345134249</v>
      </c>
      <c r="M164" s="8">
        <f t="shared" si="16"/>
        <v>1126.4899345134249</v>
      </c>
      <c r="N164" s="8">
        <f>SUM($M$3:M164)</f>
        <v>72221.867723895732</v>
      </c>
      <c r="P164" s="8">
        <f t="shared" si="17"/>
        <v>0</v>
      </c>
      <c r="Q164" s="8">
        <f t="shared" si="18"/>
        <v>0</v>
      </c>
      <c r="R164" s="8">
        <f>SUM($Q$3:Q164)</f>
        <v>4232.3235587572881</v>
      </c>
      <c r="S164" s="8">
        <v>0</v>
      </c>
      <c r="T164" s="8">
        <f>SUM($S$3:S164)</f>
        <v>-458473.79920833331</v>
      </c>
      <c r="U164" s="8">
        <v>0</v>
      </c>
      <c r="W164" s="8">
        <v>22539.331347222225</v>
      </c>
      <c r="X164" s="8">
        <v>14043.217956790115</v>
      </c>
      <c r="Y164" s="8">
        <f t="shared" si="19"/>
        <v>0</v>
      </c>
      <c r="Z164" s="8">
        <f>SUM($Y$3:Y164)</f>
        <v>-320931.6594458333</v>
      </c>
      <c r="AA164" s="8">
        <f t="shared" si="20"/>
        <v>320931.6594458333</v>
      </c>
    </row>
    <row r="165" spans="2:27" x14ac:dyDescent="0.25">
      <c r="B165" s="8">
        <v>162</v>
      </c>
      <c r="C165" s="6">
        <v>25.5</v>
      </c>
      <c r="D165" s="8">
        <v>7.083333333333333</v>
      </c>
      <c r="E165" s="10">
        <v>8.1018518518518601E-2</v>
      </c>
      <c r="G165" s="8">
        <v>2008.3962825403173</v>
      </c>
      <c r="H165" s="8">
        <f t="shared" si="14"/>
        <v>2008.3962825403173</v>
      </c>
      <c r="I165" s="8">
        <f>SUM($H$3:H165)</f>
        <v>146452.13173033178</v>
      </c>
      <c r="J165" s="8">
        <v>1004.1981412701587</v>
      </c>
      <c r="K165" s="8">
        <f t="shared" si="15"/>
        <v>1004.1981412701587</v>
      </c>
      <c r="L165" s="8">
        <v>1004.1981412701587</v>
      </c>
      <c r="M165" s="8">
        <f t="shared" si="16"/>
        <v>1004.1981412701587</v>
      </c>
      <c r="N165" s="8">
        <f>SUM($M$3:M165)</f>
        <v>73226.065865165889</v>
      </c>
      <c r="P165" s="8">
        <f t="shared" si="17"/>
        <v>0</v>
      </c>
      <c r="Q165" s="8">
        <f t="shared" si="18"/>
        <v>0</v>
      </c>
      <c r="R165" s="8">
        <f>SUM($Q$3:Q165)</f>
        <v>4232.3235587572881</v>
      </c>
      <c r="S165" s="8">
        <v>0</v>
      </c>
      <c r="T165" s="8">
        <f>SUM($S$3:S165)</f>
        <v>-458473.79920833331</v>
      </c>
      <c r="U165" s="8">
        <v>0</v>
      </c>
      <c r="W165" s="8">
        <v>30547.848499999989</v>
      </c>
      <c r="X165" s="8">
        <v>13737.493999999995</v>
      </c>
      <c r="Y165" s="8">
        <f t="shared" si="19"/>
        <v>0</v>
      </c>
      <c r="Z165" s="8">
        <f>SUM($Y$3:Y165)</f>
        <v>-320931.6594458333</v>
      </c>
      <c r="AA165" s="8">
        <f t="shared" si="20"/>
        <v>320931.6594458333</v>
      </c>
    </row>
    <row r="166" spans="2:27" x14ac:dyDescent="0.25">
      <c r="B166" s="8">
        <v>163</v>
      </c>
      <c r="C166" s="6">
        <v>27.6</v>
      </c>
      <c r="D166" s="8">
        <v>7.666666666666667</v>
      </c>
      <c r="E166" s="10">
        <v>8.1018518518518601E-2</v>
      </c>
      <c r="G166" s="8">
        <v>2206.0358021012357</v>
      </c>
      <c r="H166" s="8">
        <f t="shared" si="14"/>
        <v>2206.0358021012357</v>
      </c>
      <c r="I166" s="8">
        <f>SUM($H$3:H166)</f>
        <v>148658.167532433</v>
      </c>
      <c r="J166" s="8">
        <v>1103.0179010506179</v>
      </c>
      <c r="K166" s="8">
        <f t="shared" si="15"/>
        <v>1103.0179010506179</v>
      </c>
      <c r="L166" s="8">
        <v>1103.0179010506179</v>
      </c>
      <c r="M166" s="8">
        <f t="shared" si="16"/>
        <v>1103.0179010506179</v>
      </c>
      <c r="N166" s="8">
        <f>SUM($M$3:M166)</f>
        <v>74329.083766216499</v>
      </c>
      <c r="P166" s="8">
        <f t="shared" si="17"/>
        <v>0</v>
      </c>
      <c r="Q166" s="8">
        <f t="shared" si="18"/>
        <v>0</v>
      </c>
      <c r="R166" s="8">
        <f>SUM($Q$3:Q166)</f>
        <v>4232.3235587572881</v>
      </c>
      <c r="S166" s="8">
        <v>0</v>
      </c>
      <c r="T166" s="8">
        <f>SUM($S$3:S166)</f>
        <v>-458473.79920833331</v>
      </c>
      <c r="U166" s="8">
        <v>0</v>
      </c>
      <c r="W166" s="8">
        <v>36276.82534722222</v>
      </c>
      <c r="X166" s="8">
        <v>11950.01305555557</v>
      </c>
      <c r="Y166" s="8">
        <f t="shared" si="19"/>
        <v>0</v>
      </c>
      <c r="Z166" s="8">
        <f>SUM($Y$3:Y166)</f>
        <v>-320931.6594458333</v>
      </c>
      <c r="AA166" s="8">
        <f t="shared" si="20"/>
        <v>320931.6594458333</v>
      </c>
    </row>
    <row r="167" spans="2:27" x14ac:dyDescent="0.25">
      <c r="B167" s="8">
        <v>164</v>
      </c>
      <c r="C167" s="6">
        <v>29.5</v>
      </c>
      <c r="D167" s="8">
        <v>8.1944444444444446</v>
      </c>
      <c r="E167" s="10">
        <v>7.3302469135802448E-2</v>
      </c>
      <c r="G167" s="8">
        <v>2299.9969717380186</v>
      </c>
      <c r="H167" s="8">
        <f t="shared" si="14"/>
        <v>2299.9969717380186</v>
      </c>
      <c r="I167" s="8">
        <f>SUM($H$3:H167)</f>
        <v>150958.16450417103</v>
      </c>
      <c r="J167" s="8">
        <v>1149.9984858690093</v>
      </c>
      <c r="K167" s="8">
        <f t="shared" si="15"/>
        <v>1149.9984858690093</v>
      </c>
      <c r="L167" s="8">
        <v>1149.9984858690093</v>
      </c>
      <c r="M167" s="8">
        <f t="shared" si="16"/>
        <v>1149.9984858690093</v>
      </c>
      <c r="N167" s="8">
        <f>SUM($M$3:M167)</f>
        <v>75479.082252085514</v>
      </c>
      <c r="P167" s="8">
        <f t="shared" si="17"/>
        <v>0</v>
      </c>
      <c r="Q167" s="8">
        <f t="shared" si="18"/>
        <v>0</v>
      </c>
      <c r="R167" s="8">
        <f>SUM($Q$3:Q167)</f>
        <v>4232.3235587572881</v>
      </c>
      <c r="S167" s="8">
        <v>0</v>
      </c>
      <c r="T167" s="8">
        <f>SUM($S$3:S167)</f>
        <v>-458473.79920833331</v>
      </c>
      <c r="U167" s="8">
        <v>0</v>
      </c>
      <c r="W167" s="8">
        <v>42497.861555555559</v>
      </c>
      <c r="X167" s="8">
        <v>12273.589506172837</v>
      </c>
      <c r="Y167" s="8">
        <f t="shared" si="19"/>
        <v>0</v>
      </c>
      <c r="Z167" s="8">
        <f>SUM($Y$3:Y167)</f>
        <v>-320931.6594458333</v>
      </c>
      <c r="AA167" s="8">
        <f t="shared" si="20"/>
        <v>320931.6594458333</v>
      </c>
    </row>
    <row r="168" spans="2:27" x14ac:dyDescent="0.25">
      <c r="B168" s="8">
        <v>165</v>
      </c>
      <c r="C168" s="6">
        <v>31.1</v>
      </c>
      <c r="D168" s="8">
        <v>8.6388888888888893</v>
      </c>
      <c r="E168" s="10">
        <v>6.1728395061728419E-2</v>
      </c>
      <c r="G168" s="8">
        <v>2311.7463194850011</v>
      </c>
      <c r="H168" s="8">
        <f t="shared" si="14"/>
        <v>2311.7463194850011</v>
      </c>
      <c r="I168" s="8">
        <f>SUM($H$3:H168)</f>
        <v>153269.91082365604</v>
      </c>
      <c r="J168" s="8">
        <v>1155.8731597425005</v>
      </c>
      <c r="K168" s="8">
        <f t="shared" si="15"/>
        <v>1155.8731597425005</v>
      </c>
      <c r="L168" s="8">
        <v>1155.8731597425005</v>
      </c>
      <c r="M168" s="8">
        <f t="shared" si="16"/>
        <v>1155.8731597425005</v>
      </c>
      <c r="N168" s="8">
        <f>SUM($M$3:M168)</f>
        <v>76634.955411828021</v>
      </c>
      <c r="P168" s="8">
        <f t="shared" si="17"/>
        <v>0</v>
      </c>
      <c r="Q168" s="8">
        <f t="shared" si="18"/>
        <v>0</v>
      </c>
      <c r="R168" s="8">
        <f>SUM($Q$3:Q168)</f>
        <v>4232.3235587572881</v>
      </c>
      <c r="S168" s="8">
        <v>0</v>
      </c>
      <c r="T168" s="8">
        <f>SUM($S$3:S168)</f>
        <v>-458473.79920833331</v>
      </c>
      <c r="U168" s="8">
        <v>0</v>
      </c>
      <c r="W168" s="8">
        <v>48550.414853395057</v>
      </c>
      <c r="X168" s="8">
        <v>11461.85892746914</v>
      </c>
      <c r="Y168" s="8">
        <f t="shared" si="19"/>
        <v>0</v>
      </c>
      <c r="Z168" s="8">
        <f>SUM($Y$3:Y168)</f>
        <v>-320931.6594458333</v>
      </c>
      <c r="AA168" s="8">
        <f t="shared" si="20"/>
        <v>320931.6594458333</v>
      </c>
    </row>
    <row r="169" spans="2:27" x14ac:dyDescent="0.25">
      <c r="B169" s="8">
        <v>166</v>
      </c>
      <c r="C169" s="6">
        <v>32.1</v>
      </c>
      <c r="D169" s="8">
        <v>8.9166666666666661</v>
      </c>
      <c r="E169" s="10">
        <v>3.8580246913580106E-2</v>
      </c>
      <c r="G169" s="8">
        <v>2108.860781361328</v>
      </c>
      <c r="H169" s="8">
        <f t="shared" si="14"/>
        <v>2108.860781361328</v>
      </c>
      <c r="I169" s="8">
        <f>SUM($H$3:H169)</f>
        <v>155378.77160501736</v>
      </c>
      <c r="J169" s="8">
        <v>1054.430390680664</v>
      </c>
      <c r="K169" s="8">
        <f t="shared" si="15"/>
        <v>1054.430390680664</v>
      </c>
      <c r="L169" s="8">
        <v>1054.430390680664</v>
      </c>
      <c r="M169" s="8">
        <f t="shared" si="16"/>
        <v>1054.430390680664</v>
      </c>
      <c r="N169" s="8">
        <f>SUM($M$3:M169)</f>
        <v>77689.385802508681</v>
      </c>
      <c r="P169" s="8">
        <f t="shared" si="17"/>
        <v>0</v>
      </c>
      <c r="Q169" s="8">
        <f t="shared" si="18"/>
        <v>0</v>
      </c>
      <c r="R169" s="8">
        <f>SUM($Q$3:Q169)</f>
        <v>4232.3235587572881</v>
      </c>
      <c r="S169" s="8">
        <v>0</v>
      </c>
      <c r="T169" s="8">
        <f>SUM($S$3:S169)</f>
        <v>-458473.79920833331</v>
      </c>
      <c r="U169" s="8">
        <v>0</v>
      </c>
      <c r="W169" s="8">
        <v>53959.720483024699</v>
      </c>
      <c r="X169" s="8">
        <v>8935.1731604938177</v>
      </c>
      <c r="Y169" s="8">
        <f t="shared" si="19"/>
        <v>0</v>
      </c>
      <c r="Z169" s="8">
        <f>SUM($Y$3:Y169)</f>
        <v>-320931.6594458333</v>
      </c>
      <c r="AA169" s="8">
        <f t="shared" si="20"/>
        <v>320931.6594458333</v>
      </c>
    </row>
    <row r="170" spans="2:27" x14ac:dyDescent="0.25">
      <c r="B170" s="8">
        <v>167</v>
      </c>
      <c r="C170" s="6">
        <v>33.200000000000003</v>
      </c>
      <c r="D170" s="8">
        <v>9.2222222222222232</v>
      </c>
      <c r="E170" s="10">
        <v>4.2438271604938488E-2</v>
      </c>
      <c r="G170" s="8">
        <v>2257.559982637315</v>
      </c>
      <c r="H170" s="8">
        <f t="shared" si="14"/>
        <v>2257.559982637315</v>
      </c>
      <c r="I170" s="8">
        <f>SUM($H$3:H170)</f>
        <v>157636.33158765468</v>
      </c>
      <c r="J170" s="8">
        <v>1128.7799913186575</v>
      </c>
      <c r="K170" s="8">
        <f t="shared" si="15"/>
        <v>1128.7799913186575</v>
      </c>
      <c r="L170" s="8">
        <v>1128.7799913186575</v>
      </c>
      <c r="M170" s="8">
        <f t="shared" si="16"/>
        <v>1128.7799913186575</v>
      </c>
      <c r="N170" s="8">
        <f>SUM($M$3:M170)</f>
        <v>78818.165793827342</v>
      </c>
      <c r="P170" s="8">
        <f t="shared" si="17"/>
        <v>0</v>
      </c>
      <c r="Q170" s="8">
        <f t="shared" si="18"/>
        <v>0</v>
      </c>
      <c r="R170" s="8">
        <f>SUM($Q$3:Q170)</f>
        <v>4232.3235587572881</v>
      </c>
      <c r="S170" s="8">
        <v>0</v>
      </c>
      <c r="T170" s="8">
        <f>SUM($S$3:S170)</f>
        <v>-458473.79920833331</v>
      </c>
      <c r="U170" s="8">
        <v>0</v>
      </c>
      <c r="W170" s="8">
        <v>57485.588013888875</v>
      </c>
      <c r="X170" s="8">
        <v>7533.1945046296387</v>
      </c>
      <c r="Y170" s="8">
        <f t="shared" si="19"/>
        <v>0</v>
      </c>
      <c r="Z170" s="8">
        <f>SUM($Y$3:Y170)</f>
        <v>-320931.6594458333</v>
      </c>
      <c r="AA170" s="8">
        <f t="shared" si="20"/>
        <v>320931.6594458333</v>
      </c>
    </row>
    <row r="171" spans="2:27" x14ac:dyDescent="0.25">
      <c r="B171" s="8">
        <v>168</v>
      </c>
      <c r="C171" s="6">
        <v>35.200000000000003</v>
      </c>
      <c r="D171" s="8">
        <v>9.7777777777777786</v>
      </c>
      <c r="E171" s="10">
        <v>7.7160493827160462E-2</v>
      </c>
      <c r="G171" s="8">
        <v>2934.9475596071329</v>
      </c>
      <c r="H171" s="8">
        <f t="shared" si="14"/>
        <v>2934.9475596071329</v>
      </c>
      <c r="I171" s="8">
        <f>SUM($H$3:H171)</f>
        <v>160571.27914726181</v>
      </c>
      <c r="J171" s="8">
        <v>1467.4737798035665</v>
      </c>
      <c r="K171" s="8">
        <f t="shared" si="15"/>
        <v>1467.4737798035665</v>
      </c>
      <c r="L171" s="8">
        <v>1467.4737798035665</v>
      </c>
      <c r="M171" s="8">
        <f t="shared" si="16"/>
        <v>1467.4737798035665</v>
      </c>
      <c r="N171" s="8">
        <f>SUM($M$3:M171)</f>
        <v>80285.639573630906</v>
      </c>
      <c r="P171" s="8">
        <f t="shared" si="17"/>
        <v>0</v>
      </c>
      <c r="Q171" s="8">
        <f t="shared" si="18"/>
        <v>0</v>
      </c>
      <c r="R171" s="8">
        <f>SUM($Q$3:Q171)</f>
        <v>4232.3235587572881</v>
      </c>
      <c r="S171" s="8">
        <v>0</v>
      </c>
      <c r="T171" s="8">
        <f>SUM($S$3:S171)</f>
        <v>-458473.79920833331</v>
      </c>
      <c r="U171" s="8">
        <v>0</v>
      </c>
      <c r="W171" s="8">
        <v>61492.914987654338</v>
      </c>
      <c r="X171" s="8">
        <v>11639.268084876559</v>
      </c>
      <c r="Y171" s="8">
        <f t="shared" si="19"/>
        <v>0</v>
      </c>
      <c r="Z171" s="8">
        <f>SUM($Y$3:Y171)</f>
        <v>-320931.6594458333</v>
      </c>
      <c r="AA171" s="8">
        <f t="shared" si="20"/>
        <v>320931.6594458333</v>
      </c>
    </row>
    <row r="172" spans="2:27" x14ac:dyDescent="0.25">
      <c r="B172" s="8">
        <v>169</v>
      </c>
      <c r="C172" s="6">
        <v>37.200000000000003</v>
      </c>
      <c r="D172" s="8">
        <v>10.333333333333334</v>
      </c>
      <c r="E172" s="10">
        <v>7.7160493827160462E-2</v>
      </c>
      <c r="G172" s="8">
        <v>3158.1363248485595</v>
      </c>
      <c r="H172" s="8">
        <f t="shared" si="14"/>
        <v>3158.1363248485595</v>
      </c>
      <c r="I172" s="8">
        <f>SUM($H$3:H172)</f>
        <v>163729.41547211038</v>
      </c>
      <c r="J172" s="8">
        <v>1579.0681624242798</v>
      </c>
      <c r="K172" s="8">
        <f t="shared" si="15"/>
        <v>1579.0681624242798</v>
      </c>
      <c r="L172" s="8">
        <v>1579.0681624242798</v>
      </c>
      <c r="M172" s="8">
        <f t="shared" si="16"/>
        <v>1579.0681624242798</v>
      </c>
      <c r="N172" s="8">
        <f>SUM($M$3:M172)</f>
        <v>81864.707736055192</v>
      </c>
      <c r="P172" s="8">
        <f t="shared" si="17"/>
        <v>0</v>
      </c>
      <c r="Q172" s="8">
        <f t="shared" si="18"/>
        <v>0</v>
      </c>
      <c r="R172" s="8">
        <f>SUM($Q$3:Q172)</f>
        <v>4232.3235587572881</v>
      </c>
      <c r="S172" s="8">
        <v>0</v>
      </c>
      <c r="T172" s="8">
        <f>SUM($S$3:S172)</f>
        <v>-458473.79920833331</v>
      </c>
      <c r="U172" s="8">
        <v>0</v>
      </c>
      <c r="W172" s="8">
        <v>69124.856098765435</v>
      </c>
      <c r="X172" s="8">
        <v>15710.194567901213</v>
      </c>
      <c r="Y172" s="8">
        <f t="shared" si="19"/>
        <v>0</v>
      </c>
      <c r="Z172" s="8">
        <f>SUM($Y$3:Y172)</f>
        <v>-320931.6594458333</v>
      </c>
      <c r="AA172" s="8">
        <f t="shared" si="20"/>
        <v>320931.6594458333</v>
      </c>
    </row>
    <row r="173" spans="2:27" x14ac:dyDescent="0.25">
      <c r="B173" s="8">
        <v>170</v>
      </c>
      <c r="C173" s="6">
        <v>38</v>
      </c>
      <c r="D173" s="8">
        <v>10.555555555555555</v>
      </c>
      <c r="E173" s="10">
        <v>3.0864197530864088E-2</v>
      </c>
      <c r="G173" s="8">
        <v>2543.3413255953346</v>
      </c>
      <c r="H173" s="8">
        <f t="shared" si="14"/>
        <v>2543.3413255953346</v>
      </c>
      <c r="I173" s="8">
        <f>SUM($H$3:H173)</f>
        <v>166272.75679770572</v>
      </c>
      <c r="J173" s="8">
        <v>1271.6706627976673</v>
      </c>
      <c r="K173" s="8">
        <f t="shared" si="15"/>
        <v>1271.6706627976673</v>
      </c>
      <c r="L173" s="8">
        <v>1271.6706627976673</v>
      </c>
      <c r="M173" s="8">
        <f t="shared" si="16"/>
        <v>1271.6706627976673</v>
      </c>
      <c r="N173" s="8">
        <f>SUM($M$3:M173)</f>
        <v>83136.378398852859</v>
      </c>
      <c r="P173" s="8">
        <f t="shared" si="17"/>
        <v>0</v>
      </c>
      <c r="Q173" s="8">
        <f t="shared" si="18"/>
        <v>0</v>
      </c>
      <c r="R173" s="8">
        <f>SUM($Q$3:Q173)</f>
        <v>4232.3235587572881</v>
      </c>
      <c r="S173" s="8">
        <v>0</v>
      </c>
      <c r="T173" s="8">
        <f>SUM($S$3:S173)</f>
        <v>-458473.79920833331</v>
      </c>
      <c r="U173" s="8">
        <v>0</v>
      </c>
      <c r="W173" s="8">
        <v>77203.109555555551</v>
      </c>
      <c r="X173" s="8">
        <v>11434.522296296287</v>
      </c>
      <c r="Y173" s="8">
        <f t="shared" si="19"/>
        <v>0</v>
      </c>
      <c r="Z173" s="8">
        <f>SUM($Y$3:Y173)</f>
        <v>-320931.6594458333</v>
      </c>
      <c r="AA173" s="8">
        <f t="shared" si="20"/>
        <v>320931.6594458333</v>
      </c>
    </row>
    <row r="174" spans="2:27" x14ac:dyDescent="0.25">
      <c r="B174" s="8">
        <v>171</v>
      </c>
      <c r="C174" s="6">
        <v>37.4</v>
      </c>
      <c r="D174" s="8">
        <v>10.388888888888888</v>
      </c>
      <c r="E174" s="10">
        <v>-2.3148148148148313E-2</v>
      </c>
      <c r="G174" s="8">
        <v>1674.0372799435158</v>
      </c>
      <c r="H174" s="8">
        <f t="shared" si="14"/>
        <v>1674.0372799435158</v>
      </c>
      <c r="I174" s="8">
        <f>SUM($H$3:H174)</f>
        <v>167946.79407764925</v>
      </c>
      <c r="J174" s="8">
        <v>837.01863997175792</v>
      </c>
      <c r="K174" s="8">
        <f t="shared" si="15"/>
        <v>837.01863997175792</v>
      </c>
      <c r="L174" s="8">
        <v>837.01863997175792</v>
      </c>
      <c r="M174" s="8">
        <f t="shared" si="16"/>
        <v>837.01863997175792</v>
      </c>
      <c r="N174" s="8">
        <f>SUM($M$3:M174)</f>
        <v>83973.397038824623</v>
      </c>
      <c r="P174" s="8">
        <f t="shared" si="17"/>
        <v>0</v>
      </c>
      <c r="Q174" s="8">
        <f t="shared" si="18"/>
        <v>0</v>
      </c>
      <c r="R174" s="8">
        <f>SUM($Q$3:Q174)</f>
        <v>4232.3235587572881</v>
      </c>
      <c r="S174" s="8">
        <v>0</v>
      </c>
      <c r="T174" s="8">
        <f>SUM($S$3:S174)</f>
        <v>-458473.79920833331</v>
      </c>
      <c r="U174" s="8">
        <v>0</v>
      </c>
      <c r="W174" s="8">
        <v>80559.378395061722</v>
      </c>
      <c r="X174" s="8">
        <v>832.37252469133819</v>
      </c>
      <c r="Y174" s="8">
        <f t="shared" si="19"/>
        <v>0</v>
      </c>
      <c r="Z174" s="8">
        <f>SUM($Y$3:Y174)</f>
        <v>-320931.6594458333</v>
      </c>
      <c r="AA174" s="8">
        <f t="shared" si="20"/>
        <v>320931.6594458333</v>
      </c>
    </row>
    <row r="175" spans="2:27" x14ac:dyDescent="0.25">
      <c r="B175" s="8">
        <v>172</v>
      </c>
      <c r="C175" s="6">
        <v>35.1</v>
      </c>
      <c r="D175" s="8">
        <v>9.75</v>
      </c>
      <c r="E175" s="10">
        <v>-8.8734567901234379E-2</v>
      </c>
      <c r="G175" s="8">
        <v>585.06898373414629</v>
      </c>
      <c r="H175" s="8">
        <f t="shared" si="14"/>
        <v>585.06898373414629</v>
      </c>
      <c r="I175" s="8">
        <f>SUM($H$3:H175)</f>
        <v>168531.8630613834</v>
      </c>
      <c r="J175" s="8">
        <v>292.53449186707314</v>
      </c>
      <c r="K175" s="8">
        <f t="shared" si="15"/>
        <v>292.53449186707314</v>
      </c>
      <c r="L175" s="8">
        <v>292.53449186707314</v>
      </c>
      <c r="M175" s="8">
        <f t="shared" si="16"/>
        <v>292.53449186707314</v>
      </c>
      <c r="N175" s="8">
        <f>SUM($M$3:M175)</f>
        <v>84265.931530691698</v>
      </c>
      <c r="P175" s="8">
        <f t="shared" si="17"/>
        <v>0</v>
      </c>
      <c r="Q175" s="8">
        <f t="shared" si="18"/>
        <v>0</v>
      </c>
      <c r="R175" s="8">
        <f>SUM($Q$3:Q175)</f>
        <v>4232.3235587572881</v>
      </c>
      <c r="S175" s="8">
        <v>-11826.719270061731</v>
      </c>
      <c r="T175" s="8">
        <f>SUM($S$3:S175)</f>
        <v>-470300.51847839507</v>
      </c>
      <c r="U175" s="8">
        <v>-11826.719270061731</v>
      </c>
      <c r="W175" s="8">
        <v>78035.482080246889</v>
      </c>
      <c r="X175" s="8">
        <v>-11826.719270061731</v>
      </c>
      <c r="Y175" s="8">
        <f t="shared" si="19"/>
        <v>-8278.7034890432114</v>
      </c>
      <c r="Z175" s="8">
        <f>SUM($Y$3:Y175)</f>
        <v>-329210.36293487652</v>
      </c>
      <c r="AA175" s="8">
        <f t="shared" si="20"/>
        <v>329210.36293487652</v>
      </c>
    </row>
    <row r="176" spans="2:27" x14ac:dyDescent="0.25">
      <c r="B176" s="8">
        <v>173</v>
      </c>
      <c r="C176" s="6">
        <v>31</v>
      </c>
      <c r="D176" s="8">
        <v>8.6111111111111107</v>
      </c>
      <c r="E176" s="10">
        <v>-0.15817901234567908</v>
      </c>
      <c r="G176" s="8">
        <v>-436.01591522822423</v>
      </c>
      <c r="H176" s="8">
        <f t="shared" si="14"/>
        <v>0</v>
      </c>
      <c r="I176" s="8">
        <f>SUM($H$3:H176)</f>
        <v>168531.8630613834</v>
      </c>
      <c r="J176" s="8">
        <v>-218.00795761411212</v>
      </c>
      <c r="K176" s="8">
        <f t="shared" si="15"/>
        <v>0</v>
      </c>
      <c r="L176" s="8">
        <v>-218.00795761411212</v>
      </c>
      <c r="M176" s="8">
        <f t="shared" si="16"/>
        <v>0</v>
      </c>
      <c r="N176" s="8">
        <f>SUM($M$3:M176)</f>
        <v>84265.931530691698</v>
      </c>
      <c r="P176" s="8">
        <f t="shared" si="17"/>
        <v>-436.01591522822423</v>
      </c>
      <c r="Q176" s="8">
        <f t="shared" si="18"/>
        <v>436.01591522822423</v>
      </c>
      <c r="R176" s="8">
        <f>SUM($Q$3:Q176)</f>
        <v>4668.3394739855121</v>
      </c>
      <c r="S176" s="8">
        <v>-24422.211555555543</v>
      </c>
      <c r="T176" s="8">
        <f>SUM($S$3:S176)</f>
        <v>-494722.73003395059</v>
      </c>
      <c r="U176" s="8">
        <v>-24422.211555555543</v>
      </c>
      <c r="W176" s="8">
        <v>68732.659124999991</v>
      </c>
      <c r="X176" s="8">
        <v>-24422.211555555543</v>
      </c>
      <c r="Y176" s="8">
        <f t="shared" si="19"/>
        <v>-17095.548088888878</v>
      </c>
      <c r="Z176" s="8">
        <f>SUM($Y$3:Y176)</f>
        <v>-346305.91102376539</v>
      </c>
      <c r="AA176" s="8">
        <f t="shared" si="20"/>
        <v>346305.91102376539</v>
      </c>
    </row>
    <row r="177" spans="2:27" x14ac:dyDescent="0.25">
      <c r="B177" s="8">
        <v>174</v>
      </c>
      <c r="C177" s="6">
        <v>27.1</v>
      </c>
      <c r="D177" s="8">
        <v>7.5277777777777777</v>
      </c>
      <c r="E177" s="10">
        <v>-0.15046296296296291</v>
      </c>
      <c r="G177" s="8">
        <v>-361.49849411256355</v>
      </c>
      <c r="H177" s="8">
        <f t="shared" si="14"/>
        <v>0</v>
      </c>
      <c r="I177" s="8">
        <f>SUM($H$3:H177)</f>
        <v>168531.8630613834</v>
      </c>
      <c r="J177" s="8">
        <v>-180.74924705628177</v>
      </c>
      <c r="K177" s="8">
        <f t="shared" si="15"/>
        <v>0</v>
      </c>
      <c r="L177" s="8">
        <v>-180.74924705628177</v>
      </c>
      <c r="M177" s="8">
        <f t="shared" si="16"/>
        <v>0</v>
      </c>
      <c r="N177" s="8">
        <f>SUM($M$3:M177)</f>
        <v>84265.931530691698</v>
      </c>
      <c r="P177" s="8">
        <f t="shared" si="17"/>
        <v>-361.49849411256355</v>
      </c>
      <c r="Q177" s="8">
        <f t="shared" si="18"/>
        <v>361.49849411256355</v>
      </c>
      <c r="R177" s="8">
        <f>SUM($Q$3:Q177)</f>
        <v>5029.8379680980761</v>
      </c>
      <c r="S177" s="8">
        <v>-27760.627901234562</v>
      </c>
      <c r="T177" s="8">
        <f>SUM($S$3:S177)</f>
        <v>-522483.35793518514</v>
      </c>
      <c r="U177" s="8">
        <v>-27760.627901234562</v>
      </c>
      <c r="W177" s="8">
        <v>53613.270524691347</v>
      </c>
      <c r="X177" s="8">
        <v>-27760.627901234562</v>
      </c>
      <c r="Y177" s="8">
        <f t="shared" si="19"/>
        <v>-19432.439530864191</v>
      </c>
      <c r="Z177" s="8">
        <f>SUM($Y$3:Y177)</f>
        <v>-365738.35055462958</v>
      </c>
      <c r="AA177" s="8">
        <f t="shared" si="20"/>
        <v>365738.35055462958</v>
      </c>
    </row>
    <row r="178" spans="2:27" x14ac:dyDescent="0.25">
      <c r="B178" s="8">
        <v>175</v>
      </c>
      <c r="C178" s="6">
        <v>25.3</v>
      </c>
      <c r="D178" s="8">
        <v>7.0277777777777777</v>
      </c>
      <c r="E178" s="10">
        <v>-6.9444444444444448E-2</v>
      </c>
      <c r="G178" s="8">
        <v>460.86659018648425</v>
      </c>
      <c r="H178" s="8">
        <f t="shared" si="14"/>
        <v>460.86659018648425</v>
      </c>
      <c r="I178" s="8">
        <f>SUM($H$3:H178)</f>
        <v>168992.72965156988</v>
      </c>
      <c r="J178" s="8">
        <v>230.43329509324212</v>
      </c>
      <c r="K178" s="8">
        <f t="shared" si="15"/>
        <v>230.43329509324212</v>
      </c>
      <c r="L178" s="8">
        <v>230.43329509324212</v>
      </c>
      <c r="M178" s="8">
        <f t="shared" si="16"/>
        <v>230.43329509324212</v>
      </c>
      <c r="N178" s="8">
        <f>SUM($M$3:M178)</f>
        <v>84496.364825784942</v>
      </c>
      <c r="P178" s="8">
        <f t="shared" si="17"/>
        <v>0</v>
      </c>
      <c r="Q178" s="8">
        <f t="shared" si="18"/>
        <v>0</v>
      </c>
      <c r="R178" s="8">
        <f>SUM($Q$3:Q178)</f>
        <v>5029.8379680980761</v>
      </c>
      <c r="S178" s="8">
        <v>-17903.261856481477</v>
      </c>
      <c r="T178" s="8">
        <f>SUM($S$3:S178)</f>
        <v>-540386.61979166663</v>
      </c>
      <c r="U178" s="8">
        <v>-17903.261856481477</v>
      </c>
      <c r="W178" s="8">
        <v>40972.031223765429</v>
      </c>
      <c r="X178" s="8">
        <v>-17903.261856481477</v>
      </c>
      <c r="Y178" s="8">
        <f t="shared" si="19"/>
        <v>-12532.283299537034</v>
      </c>
      <c r="Z178" s="8">
        <f>SUM($Y$3:Y178)</f>
        <v>-378270.6338541666</v>
      </c>
      <c r="AA178" s="8">
        <f t="shared" si="20"/>
        <v>378270.6338541666</v>
      </c>
    </row>
    <row r="179" spans="2:27" x14ac:dyDescent="0.25">
      <c r="B179" s="8">
        <v>176</v>
      </c>
      <c r="C179" s="6">
        <v>25.1</v>
      </c>
      <c r="D179" s="8">
        <v>6.9722222222222223</v>
      </c>
      <c r="E179" s="10">
        <v>-7.7160493827160221E-3</v>
      </c>
      <c r="G179" s="8">
        <v>1076.9305985742503</v>
      </c>
      <c r="H179" s="8">
        <f t="shared" si="14"/>
        <v>1076.9305985742503</v>
      </c>
      <c r="I179" s="8">
        <f>SUM($H$3:H179)</f>
        <v>170069.66025014414</v>
      </c>
      <c r="J179" s="8">
        <v>538.46529928712516</v>
      </c>
      <c r="K179" s="8">
        <f t="shared" si="15"/>
        <v>538.46529928712516</v>
      </c>
      <c r="L179" s="8">
        <v>538.46529928712516</v>
      </c>
      <c r="M179" s="8">
        <f t="shared" si="16"/>
        <v>538.46529928712516</v>
      </c>
      <c r="N179" s="8">
        <f>SUM($M$3:M179)</f>
        <v>85034.830125072069</v>
      </c>
      <c r="P179" s="8">
        <f t="shared" si="17"/>
        <v>0</v>
      </c>
      <c r="Q179" s="8">
        <f t="shared" si="18"/>
        <v>0</v>
      </c>
      <c r="R179" s="8">
        <f>SUM($Q$3:Q179)</f>
        <v>5029.8379680980761</v>
      </c>
      <c r="S179" s="8">
        <v>-5824.3761111111089</v>
      </c>
      <c r="T179" s="8">
        <f>SUM($S$3:S179)</f>
        <v>-546210.99590277777</v>
      </c>
      <c r="U179" s="8">
        <v>-5824.3761111111089</v>
      </c>
      <c r="W179" s="8">
        <v>35710.00866820987</v>
      </c>
      <c r="X179" s="8">
        <v>-5824.3761111111089</v>
      </c>
      <c r="Y179" s="8">
        <f t="shared" si="19"/>
        <v>-4077.063277777776</v>
      </c>
      <c r="Z179" s="8">
        <f>SUM($Y$3:Y179)</f>
        <v>-382347.69713194435</v>
      </c>
      <c r="AA179" s="8">
        <f t="shared" si="20"/>
        <v>382347.69713194435</v>
      </c>
    </row>
    <row r="180" spans="2:27" x14ac:dyDescent="0.25">
      <c r="B180" s="8">
        <v>177</v>
      </c>
      <c r="C180" s="6">
        <v>25.9</v>
      </c>
      <c r="D180" s="8">
        <v>7.1944444444444438</v>
      </c>
      <c r="E180" s="10">
        <v>3.0864197530864088E-2</v>
      </c>
      <c r="G180" s="8">
        <v>1523.6966032519235</v>
      </c>
      <c r="H180" s="8">
        <f t="shared" si="14"/>
        <v>1523.6966032519235</v>
      </c>
      <c r="I180" s="8">
        <f>SUM($H$3:H180)</f>
        <v>171593.35685339605</v>
      </c>
      <c r="J180" s="8">
        <v>761.84830162596177</v>
      </c>
      <c r="K180" s="8">
        <f t="shared" si="15"/>
        <v>761.84830162596177</v>
      </c>
      <c r="L180" s="8">
        <v>761.84830162596177</v>
      </c>
      <c r="M180" s="8">
        <f t="shared" si="16"/>
        <v>761.84830162596177</v>
      </c>
      <c r="N180" s="8">
        <f>SUM($M$3:M180)</f>
        <v>85796.678426698025</v>
      </c>
      <c r="P180" s="8">
        <f t="shared" si="17"/>
        <v>0</v>
      </c>
      <c r="Q180" s="8">
        <f t="shared" si="18"/>
        <v>0</v>
      </c>
      <c r="R180" s="8">
        <f>SUM($Q$3:Q180)</f>
        <v>5029.8379680980761</v>
      </c>
      <c r="S180" s="8">
        <v>0</v>
      </c>
      <c r="T180" s="8">
        <f>SUM($S$3:S180)</f>
        <v>-546210.99590277777</v>
      </c>
      <c r="U180" s="8">
        <v>0</v>
      </c>
      <c r="W180" s="8">
        <v>35147.65511265432</v>
      </c>
      <c r="X180" s="8">
        <v>1713.8394074074022</v>
      </c>
      <c r="Y180" s="8">
        <f t="shared" si="19"/>
        <v>0</v>
      </c>
      <c r="Z180" s="8">
        <f>SUM($Y$3:Y180)</f>
        <v>-382347.69713194435</v>
      </c>
      <c r="AA180" s="8">
        <f t="shared" si="20"/>
        <v>382347.69713194435</v>
      </c>
    </row>
    <row r="181" spans="2:27" x14ac:dyDescent="0.25">
      <c r="B181" s="8">
        <v>178</v>
      </c>
      <c r="C181" s="6">
        <v>27.8</v>
      </c>
      <c r="D181" s="8">
        <v>7.7222222222222223</v>
      </c>
      <c r="E181" s="10">
        <v>7.3302469135802573E-2</v>
      </c>
      <c r="G181" s="8">
        <v>2139.0853948848089</v>
      </c>
      <c r="H181" s="8">
        <f t="shared" si="14"/>
        <v>2139.0853948848089</v>
      </c>
      <c r="I181" s="8">
        <f>SUM($H$3:H181)</f>
        <v>173732.44224828086</v>
      </c>
      <c r="J181" s="8">
        <v>1069.5426974424045</v>
      </c>
      <c r="K181" s="8">
        <f t="shared" si="15"/>
        <v>1069.5426974424045</v>
      </c>
      <c r="L181" s="8">
        <v>1069.5426974424045</v>
      </c>
      <c r="M181" s="8">
        <f t="shared" si="16"/>
        <v>1069.5426974424045</v>
      </c>
      <c r="N181" s="8">
        <f>SUM($M$3:M181)</f>
        <v>86866.221124140429</v>
      </c>
      <c r="P181" s="8">
        <f t="shared" si="17"/>
        <v>0</v>
      </c>
      <c r="Q181" s="8">
        <f t="shared" si="18"/>
        <v>0</v>
      </c>
      <c r="R181" s="8">
        <f>SUM($Q$3:Q181)</f>
        <v>5029.8379680980761</v>
      </c>
      <c r="S181" s="8">
        <v>0</v>
      </c>
      <c r="T181" s="8">
        <f>SUM($S$3:S181)</f>
        <v>-546210.99590277777</v>
      </c>
      <c r="U181" s="8">
        <v>0</v>
      </c>
      <c r="W181" s="8">
        <v>37423.848075617272</v>
      </c>
      <c r="X181" s="8">
        <v>7968.3490416666609</v>
      </c>
      <c r="Y181" s="8">
        <f t="shared" si="19"/>
        <v>0</v>
      </c>
      <c r="Z181" s="8">
        <f>SUM($Y$3:Y181)</f>
        <v>-382347.69713194435</v>
      </c>
      <c r="AA181" s="8">
        <f t="shared" si="20"/>
        <v>382347.69713194435</v>
      </c>
    </row>
    <row r="182" spans="2:27" x14ac:dyDescent="0.25">
      <c r="B182" s="8">
        <v>179</v>
      </c>
      <c r="C182" s="6">
        <v>29.2</v>
      </c>
      <c r="D182" s="8">
        <v>8.1111111111111107</v>
      </c>
      <c r="E182" s="10">
        <v>5.4012345679012273E-2</v>
      </c>
      <c r="G182" s="8">
        <v>2044.9646486565148</v>
      </c>
      <c r="H182" s="8">
        <f t="shared" si="14"/>
        <v>2044.9646486565148</v>
      </c>
      <c r="I182" s="8">
        <f>SUM($H$3:H182)</f>
        <v>175777.40689693738</v>
      </c>
      <c r="J182" s="8">
        <v>1022.4823243282574</v>
      </c>
      <c r="K182" s="8">
        <f t="shared" si="15"/>
        <v>1022.4823243282574</v>
      </c>
      <c r="L182" s="8">
        <v>1022.4823243282574</v>
      </c>
      <c r="M182" s="8">
        <f t="shared" si="16"/>
        <v>1022.4823243282574</v>
      </c>
      <c r="N182" s="8">
        <f>SUM($M$3:M182)</f>
        <v>87888.703448468688</v>
      </c>
      <c r="P182" s="8">
        <f t="shared" si="17"/>
        <v>0</v>
      </c>
      <c r="Q182" s="8">
        <f t="shared" si="18"/>
        <v>0</v>
      </c>
      <c r="R182" s="8">
        <f>SUM($Q$3:Q182)</f>
        <v>5029.8379680980761</v>
      </c>
      <c r="S182" s="8">
        <v>0</v>
      </c>
      <c r="T182" s="8">
        <f>SUM($S$3:S182)</f>
        <v>-546210.99590277777</v>
      </c>
      <c r="U182" s="8">
        <v>0</v>
      </c>
      <c r="W182" s="8">
        <v>43116.004154320981</v>
      </c>
      <c r="X182" s="8">
        <v>10144.121726851852</v>
      </c>
      <c r="Y182" s="8">
        <f t="shared" si="19"/>
        <v>0</v>
      </c>
      <c r="Z182" s="8">
        <f>SUM($Y$3:Y182)</f>
        <v>-382347.69713194435</v>
      </c>
      <c r="AA182" s="8">
        <f t="shared" si="20"/>
        <v>382347.69713194435</v>
      </c>
    </row>
    <row r="183" spans="2:27" x14ac:dyDescent="0.25">
      <c r="B183" s="8">
        <v>180</v>
      </c>
      <c r="C183" s="6">
        <v>29.6</v>
      </c>
      <c r="D183" s="8">
        <v>8.2222222222222232</v>
      </c>
      <c r="E183" s="10">
        <v>1.543209876543229E-2</v>
      </c>
      <c r="G183" s="8">
        <v>1621.561360209605</v>
      </c>
      <c r="H183" s="8">
        <f t="shared" si="14"/>
        <v>1621.561360209605</v>
      </c>
      <c r="I183" s="8">
        <f>SUM($H$3:H183)</f>
        <v>177398.96825714697</v>
      </c>
      <c r="J183" s="8">
        <v>810.78068010480251</v>
      </c>
      <c r="K183" s="8">
        <f t="shared" si="15"/>
        <v>810.78068010480251</v>
      </c>
      <c r="L183" s="8">
        <v>810.78068010480251</v>
      </c>
      <c r="M183" s="8">
        <f t="shared" si="16"/>
        <v>810.78068010480251</v>
      </c>
      <c r="N183" s="8">
        <f>SUM($M$3:M183)</f>
        <v>88699.484128573487</v>
      </c>
      <c r="P183" s="8">
        <f t="shared" si="17"/>
        <v>0</v>
      </c>
      <c r="Q183" s="8">
        <f t="shared" si="18"/>
        <v>0</v>
      </c>
      <c r="R183" s="8">
        <f>SUM($Q$3:Q183)</f>
        <v>5029.8379680980761</v>
      </c>
      <c r="S183" s="8">
        <v>0</v>
      </c>
      <c r="T183" s="8">
        <f>SUM($S$3:S183)</f>
        <v>-546210.99590277777</v>
      </c>
      <c r="U183" s="8">
        <v>0</v>
      </c>
      <c r="W183" s="8">
        <v>47567.969802469124</v>
      </c>
      <c r="X183" s="8">
        <v>5764.1239444444582</v>
      </c>
      <c r="Y183" s="8">
        <f t="shared" si="19"/>
        <v>0</v>
      </c>
      <c r="Z183" s="8">
        <f>SUM($Y$3:Y183)</f>
        <v>-382347.69713194435</v>
      </c>
      <c r="AA183" s="8">
        <f t="shared" si="20"/>
        <v>382347.69713194435</v>
      </c>
    </row>
    <row r="184" spans="2:27" x14ac:dyDescent="0.25">
      <c r="B184" s="8">
        <v>181</v>
      </c>
      <c r="C184" s="6">
        <v>29.5</v>
      </c>
      <c r="D184" s="8">
        <v>8.1944444444444446</v>
      </c>
      <c r="E184" s="10">
        <v>-3.8580246913581342E-3</v>
      </c>
      <c r="G184" s="8">
        <v>1385.6765413539297</v>
      </c>
      <c r="H184" s="8">
        <f t="shared" si="14"/>
        <v>1385.6765413539297</v>
      </c>
      <c r="I184" s="8">
        <f>SUM($H$3:H184)</f>
        <v>178784.6447985009</v>
      </c>
      <c r="J184" s="8">
        <v>692.83827067696484</v>
      </c>
      <c r="K184" s="8">
        <f t="shared" si="15"/>
        <v>692.83827067696484</v>
      </c>
      <c r="L184" s="8">
        <v>692.83827067696484</v>
      </c>
      <c r="M184" s="8">
        <f t="shared" si="16"/>
        <v>692.83827067696484</v>
      </c>
      <c r="N184" s="8">
        <f>SUM($M$3:M184)</f>
        <v>89392.32239925045</v>
      </c>
      <c r="P184" s="8">
        <f t="shared" si="17"/>
        <v>0</v>
      </c>
      <c r="Q184" s="8">
        <f t="shared" si="18"/>
        <v>0</v>
      </c>
      <c r="R184" s="8">
        <f>SUM($Q$3:Q184)</f>
        <v>5029.8379680980761</v>
      </c>
      <c r="S184" s="8">
        <v>0</v>
      </c>
      <c r="T184" s="8">
        <f>SUM($S$3:S184)</f>
        <v>-546210.99590277777</v>
      </c>
      <c r="U184" s="8">
        <v>0</v>
      </c>
      <c r="W184" s="8">
        <v>48880.128098765439</v>
      </c>
      <c r="X184" s="8">
        <v>982.44505092593317</v>
      </c>
      <c r="Y184" s="8">
        <f t="shared" si="19"/>
        <v>0</v>
      </c>
      <c r="Z184" s="8">
        <f>SUM($Y$3:Y184)</f>
        <v>-382347.69713194435</v>
      </c>
      <c r="AA184" s="8">
        <f t="shared" si="20"/>
        <v>382347.69713194435</v>
      </c>
    </row>
    <row r="185" spans="2:27" x14ac:dyDescent="0.25">
      <c r="B185" s="8">
        <v>182</v>
      </c>
      <c r="C185" s="6">
        <v>29.2</v>
      </c>
      <c r="D185" s="8">
        <v>8.1111111111111107</v>
      </c>
      <c r="E185" s="10">
        <v>-1.1574074074074157E-2</v>
      </c>
      <c r="G185" s="8">
        <v>1275.6957306181062</v>
      </c>
      <c r="H185" s="8">
        <f t="shared" si="14"/>
        <v>1275.6957306181062</v>
      </c>
      <c r="I185" s="8">
        <f>SUM($H$3:H185)</f>
        <v>180060.34052911901</v>
      </c>
      <c r="J185" s="8">
        <v>637.84786530905308</v>
      </c>
      <c r="K185" s="8">
        <f t="shared" si="15"/>
        <v>637.84786530905308</v>
      </c>
      <c r="L185" s="8">
        <v>637.84786530905308</v>
      </c>
      <c r="M185" s="8">
        <f t="shared" si="16"/>
        <v>637.84786530905308</v>
      </c>
      <c r="N185" s="8">
        <f>SUM($M$3:M185)</f>
        <v>90030.170264559507</v>
      </c>
      <c r="P185" s="8">
        <f t="shared" si="17"/>
        <v>0</v>
      </c>
      <c r="Q185" s="8">
        <f t="shared" si="18"/>
        <v>0</v>
      </c>
      <c r="R185" s="8">
        <f>SUM($Q$3:Q185)</f>
        <v>5029.8379680980761</v>
      </c>
      <c r="S185" s="8">
        <v>-1312.1582962963148</v>
      </c>
      <c r="T185" s="8">
        <f>SUM($S$3:S185)</f>
        <v>-547523.15419907402</v>
      </c>
      <c r="U185" s="8">
        <v>-1312.1582962963148</v>
      </c>
      <c r="W185" s="8">
        <v>48550.414853395057</v>
      </c>
      <c r="X185" s="8">
        <v>-1312.1582962963148</v>
      </c>
      <c r="Y185" s="8">
        <f t="shared" si="19"/>
        <v>-918.51080740742032</v>
      </c>
      <c r="Z185" s="8">
        <f>SUM($Y$3:Y185)</f>
        <v>-383266.20793935179</v>
      </c>
      <c r="AA185" s="8">
        <f t="shared" si="20"/>
        <v>383266.20793935179</v>
      </c>
    </row>
    <row r="186" spans="2:27" x14ac:dyDescent="0.25">
      <c r="B186" s="8">
        <v>183</v>
      </c>
      <c r="C186" s="6">
        <v>28.3</v>
      </c>
      <c r="D186" s="8">
        <v>7.8611111111111107</v>
      </c>
      <c r="E186" s="10">
        <v>-3.4722222222222224E-2</v>
      </c>
      <c r="G186" s="8">
        <v>957.89544559427713</v>
      </c>
      <c r="H186" s="8">
        <f t="shared" si="14"/>
        <v>957.89544559427713</v>
      </c>
      <c r="I186" s="8">
        <f>SUM($H$3:H186)</f>
        <v>181018.23597471329</v>
      </c>
      <c r="J186" s="8">
        <v>478.94772279713857</v>
      </c>
      <c r="K186" s="8">
        <f t="shared" si="15"/>
        <v>478.94772279713857</v>
      </c>
      <c r="L186" s="8">
        <v>478.94772279713857</v>
      </c>
      <c r="M186" s="8">
        <f t="shared" si="16"/>
        <v>478.94772279713857</v>
      </c>
      <c r="N186" s="8">
        <f>SUM($M$3:M186)</f>
        <v>90509.117987356643</v>
      </c>
      <c r="P186" s="8">
        <f t="shared" si="17"/>
        <v>0</v>
      </c>
      <c r="Q186" s="8">
        <f t="shared" si="18"/>
        <v>0</v>
      </c>
      <c r="R186" s="8">
        <f>SUM($Q$3:Q186)</f>
        <v>5029.8379680980761</v>
      </c>
      <c r="S186" s="8">
        <v>-3869.5280370370383</v>
      </c>
      <c r="T186" s="8">
        <f>SUM($S$3:S186)</f>
        <v>-551392.68223611102</v>
      </c>
      <c r="U186" s="8">
        <v>-3869.5280370370383</v>
      </c>
      <c r="W186" s="8">
        <v>47567.969802469124</v>
      </c>
      <c r="X186" s="8">
        <v>-3869.5280370370383</v>
      </c>
      <c r="Y186" s="8">
        <f t="shared" si="19"/>
        <v>-2708.6696259259265</v>
      </c>
      <c r="Z186" s="8">
        <f>SUM($Y$3:Y186)</f>
        <v>-385974.87756527774</v>
      </c>
      <c r="AA186" s="8">
        <f t="shared" si="20"/>
        <v>385974.87756527774</v>
      </c>
    </row>
    <row r="187" spans="2:27" x14ac:dyDescent="0.25">
      <c r="B187" s="8">
        <v>184</v>
      </c>
      <c r="C187" s="6">
        <v>26.1</v>
      </c>
      <c r="D187" s="8">
        <v>7.25</v>
      </c>
      <c r="E187" s="10">
        <v>-8.487654320987649E-2</v>
      </c>
      <c r="G187" s="8">
        <v>324.89455504934483</v>
      </c>
      <c r="H187" s="8">
        <f t="shared" si="14"/>
        <v>324.89455504934483</v>
      </c>
      <c r="I187" s="8">
        <f>SUM($H$3:H187)</f>
        <v>181343.13052976262</v>
      </c>
      <c r="J187" s="8">
        <v>162.44727752467242</v>
      </c>
      <c r="K187" s="8">
        <f t="shared" si="15"/>
        <v>162.44727752467242</v>
      </c>
      <c r="L187" s="8">
        <v>162.44727752467242</v>
      </c>
      <c r="M187" s="8">
        <f t="shared" si="16"/>
        <v>162.44727752467242</v>
      </c>
      <c r="N187" s="8">
        <f>SUM($M$3:M187)</f>
        <v>90671.565264881312</v>
      </c>
      <c r="P187" s="8">
        <f t="shared" si="17"/>
        <v>0</v>
      </c>
      <c r="Q187" s="8">
        <f t="shared" si="18"/>
        <v>0</v>
      </c>
      <c r="R187" s="8">
        <f>SUM($Q$3:Q187)</f>
        <v>5029.8379680980761</v>
      </c>
      <c r="S187" s="8">
        <v>-9563.9156774691292</v>
      </c>
      <c r="T187" s="8">
        <f>SUM($S$3:S187)</f>
        <v>-560956.59791358013</v>
      </c>
      <c r="U187" s="8">
        <v>-9563.9156774691292</v>
      </c>
      <c r="W187" s="8">
        <v>44680.886816358019</v>
      </c>
      <c r="X187" s="8">
        <v>-9563.9156774691292</v>
      </c>
      <c r="Y187" s="8">
        <f t="shared" si="19"/>
        <v>-6694.7409742283899</v>
      </c>
      <c r="Z187" s="8">
        <f>SUM($Y$3:Y187)</f>
        <v>-392669.6185395061</v>
      </c>
      <c r="AA187" s="8">
        <f t="shared" si="20"/>
        <v>392669.6185395061</v>
      </c>
    </row>
    <row r="188" spans="2:27" x14ac:dyDescent="0.25">
      <c r="B188" s="8">
        <v>185</v>
      </c>
      <c r="C188" s="6">
        <v>23.6</v>
      </c>
      <c r="D188" s="8">
        <v>6.5555555555555554</v>
      </c>
      <c r="E188" s="10">
        <v>-9.6450617283950643E-2</v>
      </c>
      <c r="G188" s="8">
        <v>153.33673663895729</v>
      </c>
      <c r="H188" s="8">
        <f t="shared" si="14"/>
        <v>153.33673663895729</v>
      </c>
      <c r="I188" s="8">
        <f>SUM($H$3:H188)</f>
        <v>181496.46726640157</v>
      </c>
      <c r="J188" s="8">
        <v>76.668368319478645</v>
      </c>
      <c r="K188" s="8">
        <f t="shared" si="15"/>
        <v>76.668368319478645</v>
      </c>
      <c r="L188" s="8">
        <v>76.668368319478645</v>
      </c>
      <c r="M188" s="8">
        <f t="shared" si="16"/>
        <v>76.668368319478645</v>
      </c>
      <c r="N188" s="8">
        <f>SUM($M$3:M188)</f>
        <v>90748.233633200784</v>
      </c>
      <c r="P188" s="8">
        <f t="shared" si="17"/>
        <v>0</v>
      </c>
      <c r="Q188" s="8">
        <f t="shared" si="18"/>
        <v>0</v>
      </c>
      <c r="R188" s="8">
        <f>SUM($Q$3:Q188)</f>
        <v>5029.8379680980761</v>
      </c>
      <c r="S188" s="8">
        <v>-13608.621310185186</v>
      </c>
      <c r="T188" s="8">
        <f>SUM($S$3:S188)</f>
        <v>-574565.21922376531</v>
      </c>
      <c r="U188" s="8">
        <v>-13608.621310185186</v>
      </c>
      <c r="W188" s="8">
        <v>38004.054124999995</v>
      </c>
      <c r="X188" s="8">
        <v>-13608.621310185186</v>
      </c>
      <c r="Y188" s="8">
        <f t="shared" si="19"/>
        <v>-9526.0349171296293</v>
      </c>
      <c r="Z188" s="8">
        <f>SUM($Y$3:Y188)</f>
        <v>-402195.65345663571</v>
      </c>
      <c r="AA188" s="8">
        <f t="shared" si="20"/>
        <v>402195.65345663571</v>
      </c>
    </row>
    <row r="189" spans="2:27" x14ac:dyDescent="0.25">
      <c r="B189" s="8">
        <v>186</v>
      </c>
      <c r="C189" s="6">
        <v>21</v>
      </c>
      <c r="D189" s="8">
        <v>5.833333333333333</v>
      </c>
      <c r="E189" s="10">
        <v>-0.10030864197530866</v>
      </c>
      <c r="G189" s="8">
        <v>78.389009636316928</v>
      </c>
      <c r="H189" s="8">
        <f t="shared" si="14"/>
        <v>78.389009636316928</v>
      </c>
      <c r="I189" s="8">
        <f>SUM($H$3:H189)</f>
        <v>181574.85627603787</v>
      </c>
      <c r="J189" s="8">
        <v>39.194504818158464</v>
      </c>
      <c r="K189" s="8">
        <f t="shared" si="15"/>
        <v>39.194504818158464</v>
      </c>
      <c r="L189" s="8">
        <v>39.194504818158464</v>
      </c>
      <c r="M189" s="8">
        <f t="shared" si="16"/>
        <v>39.194504818158464</v>
      </c>
      <c r="N189" s="8">
        <f>SUM($M$3:M189)</f>
        <v>90787.428138018935</v>
      </c>
      <c r="P189" s="8">
        <f t="shared" si="17"/>
        <v>0</v>
      </c>
      <c r="Q189" s="8">
        <f t="shared" si="18"/>
        <v>0</v>
      </c>
      <c r="R189" s="8">
        <f>SUM($Q$3:Q189)</f>
        <v>5029.8379680980761</v>
      </c>
      <c r="S189" s="8">
        <v>-13401.086069444445</v>
      </c>
      <c r="T189" s="8">
        <f>SUM($S$3:S189)</f>
        <v>-587966.30529320973</v>
      </c>
      <c r="U189" s="8">
        <v>-13401.086069444445</v>
      </c>
      <c r="W189" s="8">
        <v>31072.265506172833</v>
      </c>
      <c r="X189" s="8">
        <v>-13401.086069444445</v>
      </c>
      <c r="Y189" s="8">
        <f t="shared" si="19"/>
        <v>-9380.7602486111118</v>
      </c>
      <c r="Z189" s="8">
        <f>SUM($Y$3:Y189)</f>
        <v>-411576.41370524681</v>
      </c>
      <c r="AA189" s="8">
        <f t="shared" si="20"/>
        <v>411576.41370524681</v>
      </c>
    </row>
    <row r="190" spans="2:27" x14ac:dyDescent="0.25">
      <c r="B190" s="8">
        <v>187</v>
      </c>
      <c r="C190" s="6">
        <v>18.899999999999999</v>
      </c>
      <c r="D190" s="8">
        <v>5.2499999999999991</v>
      </c>
      <c r="E190" s="10">
        <v>-8.1018518518518601E-2</v>
      </c>
      <c r="G190" s="8">
        <v>200.40599983298546</v>
      </c>
      <c r="H190" s="8">
        <f t="shared" si="14"/>
        <v>200.40599983298546</v>
      </c>
      <c r="I190" s="8">
        <f>SUM($H$3:H190)</f>
        <v>181775.26227587086</v>
      </c>
      <c r="J190" s="8">
        <v>100.20299991649273</v>
      </c>
      <c r="K190" s="8">
        <f t="shared" si="15"/>
        <v>100.20299991649273</v>
      </c>
      <c r="L190" s="8">
        <v>100.20299991649273</v>
      </c>
      <c r="M190" s="8">
        <f t="shared" si="16"/>
        <v>100.20299991649273</v>
      </c>
      <c r="N190" s="8">
        <f>SUM($M$3:M190)</f>
        <v>90887.63113793543</v>
      </c>
      <c r="P190" s="8">
        <f t="shared" si="17"/>
        <v>0</v>
      </c>
      <c r="Q190" s="8">
        <f t="shared" si="18"/>
        <v>0</v>
      </c>
      <c r="R190" s="8">
        <f>SUM($Q$3:Q190)</f>
        <v>5029.8379680980761</v>
      </c>
      <c r="S190" s="8">
        <v>-11143.861381172843</v>
      </c>
      <c r="T190" s="8">
        <f>SUM($S$3:S190)</f>
        <v>-599110.16667438252</v>
      </c>
      <c r="U190" s="8">
        <v>-11143.861381172843</v>
      </c>
      <c r="W190" s="8">
        <v>24602.96805555555</v>
      </c>
      <c r="X190" s="8">
        <v>-11143.861381172843</v>
      </c>
      <c r="Y190" s="8">
        <f t="shared" si="19"/>
        <v>-7800.7029668209898</v>
      </c>
      <c r="Z190" s="8">
        <f>SUM($Y$3:Y190)</f>
        <v>-419377.11667206779</v>
      </c>
      <c r="AA190" s="8">
        <f t="shared" si="20"/>
        <v>419377.11667206779</v>
      </c>
    </row>
    <row r="191" spans="2:27" x14ac:dyDescent="0.25">
      <c r="B191" s="8">
        <v>188</v>
      </c>
      <c r="C191" s="6">
        <v>17.100000000000001</v>
      </c>
      <c r="D191" s="8">
        <v>4.75</v>
      </c>
      <c r="E191" s="10">
        <v>-6.9444444444444323E-2</v>
      </c>
      <c r="G191" s="8">
        <v>249.21069445868153</v>
      </c>
      <c r="H191" s="8">
        <f t="shared" si="14"/>
        <v>249.21069445868153</v>
      </c>
      <c r="I191" s="8">
        <f>SUM($H$3:H191)</f>
        <v>182024.47297032955</v>
      </c>
      <c r="J191" s="8">
        <v>124.60534722934077</v>
      </c>
      <c r="K191" s="8">
        <f t="shared" si="15"/>
        <v>124.60534722934077</v>
      </c>
      <c r="L191" s="8">
        <v>124.60534722934077</v>
      </c>
      <c r="M191" s="8">
        <f t="shared" si="16"/>
        <v>124.60534722934077</v>
      </c>
      <c r="N191" s="8">
        <f>SUM($M$3:M191)</f>
        <v>91012.236485164773</v>
      </c>
      <c r="P191" s="8">
        <f t="shared" si="17"/>
        <v>0</v>
      </c>
      <c r="Q191" s="8">
        <f t="shared" si="18"/>
        <v>0</v>
      </c>
      <c r="R191" s="8">
        <f>SUM($Q$3:Q191)</f>
        <v>5029.8379680980761</v>
      </c>
      <c r="S191" s="8">
        <v>-8289.6939305555516</v>
      </c>
      <c r="T191" s="8">
        <f>SUM($S$3:S191)</f>
        <v>-607399.86060493812</v>
      </c>
      <c r="U191" s="8">
        <v>-8289.6939305555516</v>
      </c>
      <c r="W191" s="8">
        <v>19928.40412499999</v>
      </c>
      <c r="X191" s="8">
        <v>-8289.6939305555516</v>
      </c>
      <c r="Y191" s="8">
        <f t="shared" si="19"/>
        <v>-5802.7857513888857</v>
      </c>
      <c r="Z191" s="8">
        <f>SUM($Y$3:Y191)</f>
        <v>-425179.90242345666</v>
      </c>
      <c r="AA191" s="8">
        <f t="shared" si="20"/>
        <v>425179.90242345666</v>
      </c>
    </row>
    <row r="192" spans="2:27" x14ac:dyDescent="0.25">
      <c r="B192" s="8">
        <v>189</v>
      </c>
      <c r="C192" s="6">
        <v>15.7</v>
      </c>
      <c r="D192" s="8">
        <v>4.3611111111111107</v>
      </c>
      <c r="E192" s="10">
        <v>-5.4012345679012398E-2</v>
      </c>
      <c r="G192" s="8">
        <v>318.57565264149071</v>
      </c>
      <c r="H192" s="8">
        <f t="shared" si="14"/>
        <v>318.57565264149071</v>
      </c>
      <c r="I192" s="8">
        <f>SUM($H$3:H192)</f>
        <v>182343.04862297102</v>
      </c>
      <c r="J192" s="8">
        <v>159.28782632074535</v>
      </c>
      <c r="K192" s="8">
        <f t="shared" si="15"/>
        <v>159.28782632074535</v>
      </c>
      <c r="L192" s="8">
        <v>159.28782632074535</v>
      </c>
      <c r="M192" s="8">
        <f t="shared" si="16"/>
        <v>159.28782632074535</v>
      </c>
      <c r="N192" s="8">
        <f>SUM($M$3:M192)</f>
        <v>91171.524311485511</v>
      </c>
      <c r="P192" s="8">
        <f t="shared" si="17"/>
        <v>0</v>
      </c>
      <c r="Q192" s="8">
        <f t="shared" si="18"/>
        <v>0</v>
      </c>
      <c r="R192" s="8">
        <f>SUM($Q$3:Q192)</f>
        <v>5029.8379680980761</v>
      </c>
      <c r="S192" s="8">
        <v>-6176.9628641975232</v>
      </c>
      <c r="T192" s="8">
        <f>SUM($S$3:S192)</f>
        <v>-613576.82346913568</v>
      </c>
      <c r="U192" s="8">
        <v>-6176.9628641975232</v>
      </c>
      <c r="W192" s="8">
        <v>16313.274124999998</v>
      </c>
      <c r="X192" s="8">
        <v>-6176.9628641975232</v>
      </c>
      <c r="Y192" s="8">
        <f t="shared" si="19"/>
        <v>-4323.8740049382659</v>
      </c>
      <c r="Z192" s="8">
        <f>SUM($Y$3:Y192)</f>
        <v>-429503.77642839495</v>
      </c>
      <c r="AA192" s="8">
        <f t="shared" si="20"/>
        <v>429503.77642839495</v>
      </c>
    </row>
    <row r="193" spans="2:27" x14ac:dyDescent="0.25">
      <c r="B193" s="8">
        <v>190</v>
      </c>
      <c r="C193" s="6">
        <v>14.5</v>
      </c>
      <c r="D193" s="8">
        <v>4.0277777777777777</v>
      </c>
      <c r="E193" s="10">
        <v>-4.6296296296296252E-2</v>
      </c>
      <c r="G193" s="8">
        <v>333.66209048951924</v>
      </c>
      <c r="H193" s="8">
        <f t="shared" si="14"/>
        <v>333.66209048951924</v>
      </c>
      <c r="I193" s="8">
        <f>SUM($H$3:H193)</f>
        <v>182676.71071346055</v>
      </c>
      <c r="J193" s="8">
        <v>166.83104524475962</v>
      </c>
      <c r="K193" s="8">
        <f t="shared" si="15"/>
        <v>166.83104524475962</v>
      </c>
      <c r="L193" s="8">
        <v>166.83104524475962</v>
      </c>
      <c r="M193" s="8">
        <f t="shared" si="16"/>
        <v>166.83104524475962</v>
      </c>
      <c r="N193" s="8">
        <f>SUM($M$3:M193)</f>
        <v>91338.355356730273</v>
      </c>
      <c r="P193" s="8">
        <f t="shared" si="17"/>
        <v>0</v>
      </c>
      <c r="Q193" s="8">
        <f t="shared" si="18"/>
        <v>0</v>
      </c>
      <c r="R193" s="8">
        <f>SUM($Q$3:Q193)</f>
        <v>5029.8379680980761</v>
      </c>
      <c r="S193" s="8">
        <v>-4583.6277901234553</v>
      </c>
      <c r="T193" s="8">
        <f>SUM($S$3:S193)</f>
        <v>-618160.45125925913</v>
      </c>
      <c r="U193" s="8">
        <v>-4583.6277901234553</v>
      </c>
      <c r="W193" s="8">
        <v>13751.441260802467</v>
      </c>
      <c r="X193" s="8">
        <v>-4583.6277901234553</v>
      </c>
      <c r="Y193" s="8">
        <f t="shared" si="19"/>
        <v>-3208.5394530864187</v>
      </c>
      <c r="Z193" s="8">
        <f>SUM($Y$3:Y193)</f>
        <v>-432712.31588148139</v>
      </c>
      <c r="AA193" s="8">
        <f t="shared" si="20"/>
        <v>432712.31588148139</v>
      </c>
    </row>
    <row r="194" spans="2:27" x14ac:dyDescent="0.25">
      <c r="B194" s="8">
        <v>191</v>
      </c>
      <c r="C194" s="6">
        <v>13.7</v>
      </c>
      <c r="D194" s="8">
        <v>3.8055555555555554</v>
      </c>
      <c r="E194" s="10">
        <v>-3.086419753086421E-2</v>
      </c>
      <c r="G194" s="8">
        <v>396.93858594901826</v>
      </c>
      <c r="H194" s="8">
        <f t="shared" si="14"/>
        <v>396.93858594901826</v>
      </c>
      <c r="I194" s="8">
        <f>SUM($H$3:H194)</f>
        <v>183073.64929940956</v>
      </c>
      <c r="J194" s="8">
        <v>198.46929297450913</v>
      </c>
      <c r="K194" s="8">
        <f t="shared" si="15"/>
        <v>198.46929297450913</v>
      </c>
      <c r="L194" s="8">
        <v>198.46929297450913</v>
      </c>
      <c r="M194" s="8">
        <f t="shared" si="16"/>
        <v>198.46929297450913</v>
      </c>
      <c r="N194" s="8">
        <f>SUM($M$3:M194)</f>
        <v>91536.82464970478</v>
      </c>
      <c r="P194" s="8">
        <f t="shared" si="17"/>
        <v>0</v>
      </c>
      <c r="Q194" s="8">
        <f t="shared" si="18"/>
        <v>0</v>
      </c>
      <c r="R194" s="8">
        <f>SUM($Q$3:Q194)</f>
        <v>5029.8379680980761</v>
      </c>
      <c r="S194" s="8">
        <v>-3280.3957407407397</v>
      </c>
      <c r="T194" s="8">
        <f>SUM($S$3:S194)</f>
        <v>-621440.84699999983</v>
      </c>
      <c r="U194" s="8">
        <v>-3280.3957407407397</v>
      </c>
      <c r="W194" s="8">
        <v>11729.646334876543</v>
      </c>
      <c r="X194" s="8">
        <v>-3280.3957407407397</v>
      </c>
      <c r="Y194" s="8">
        <f t="shared" si="19"/>
        <v>-2296.2770185185177</v>
      </c>
      <c r="Z194" s="8">
        <f>SUM($Y$3:Y194)</f>
        <v>-435008.59289999993</v>
      </c>
      <c r="AA194" s="8">
        <f t="shared" si="20"/>
        <v>435008.59289999993</v>
      </c>
    </row>
    <row r="195" spans="2:27" x14ac:dyDescent="0.25">
      <c r="B195" s="8">
        <v>192</v>
      </c>
      <c r="C195" s="6">
        <v>12.9</v>
      </c>
      <c r="D195" s="8">
        <v>3.5833333333333335</v>
      </c>
      <c r="E195" s="10">
        <v>-3.0864197530864147E-2</v>
      </c>
      <c r="G195" s="8">
        <v>370.88386302717362</v>
      </c>
      <c r="H195" s="8">
        <f t="shared" si="14"/>
        <v>370.88386302717362</v>
      </c>
      <c r="I195" s="8">
        <f>SUM($H$3:H195)</f>
        <v>183444.53316243674</v>
      </c>
      <c r="J195" s="8">
        <v>185.44193151358681</v>
      </c>
      <c r="K195" s="8">
        <f t="shared" si="15"/>
        <v>185.44193151358681</v>
      </c>
      <c r="L195" s="8">
        <v>185.44193151358681</v>
      </c>
      <c r="M195" s="8">
        <f t="shared" si="16"/>
        <v>185.44193151358681</v>
      </c>
      <c r="N195" s="8">
        <f>SUM($M$3:M195)</f>
        <v>91722.26658121837</v>
      </c>
      <c r="P195" s="8">
        <f t="shared" si="17"/>
        <v>0</v>
      </c>
      <c r="Q195" s="8">
        <f t="shared" si="18"/>
        <v>0</v>
      </c>
      <c r="R195" s="8">
        <f>SUM($Q$3:Q195)</f>
        <v>5029.8379680980761</v>
      </c>
      <c r="S195" s="8">
        <v>-2445.7916543209867</v>
      </c>
      <c r="T195" s="8">
        <f>SUM($S$3:S195)</f>
        <v>-623886.63865432085</v>
      </c>
      <c r="U195" s="8">
        <v>-2445.7916543209867</v>
      </c>
      <c r="W195" s="8">
        <v>10471.045520061727</v>
      </c>
      <c r="X195" s="8">
        <v>-2445.7916543209867</v>
      </c>
      <c r="Y195" s="8">
        <f t="shared" si="19"/>
        <v>-1712.0541580246907</v>
      </c>
      <c r="Z195" s="8">
        <f>SUM($Y$3:Y195)</f>
        <v>-436720.6470580246</v>
      </c>
      <c r="AA195" s="8">
        <f t="shared" si="20"/>
        <v>436720.6470580246</v>
      </c>
    </row>
    <row r="196" spans="2:27" x14ac:dyDescent="0.25">
      <c r="B196" s="8">
        <v>193</v>
      </c>
      <c r="C196" s="6">
        <v>12.5</v>
      </c>
      <c r="D196" s="8">
        <v>3.4722222222222223</v>
      </c>
      <c r="E196" s="10">
        <v>-1.5432098765432105E-2</v>
      </c>
      <c r="G196" s="8">
        <v>435.53790008305469</v>
      </c>
      <c r="H196" s="8">
        <f t="shared" ref="H196:H259" si="21">MAX(G196,0)</f>
        <v>435.53790008305469</v>
      </c>
      <c r="I196" s="8">
        <f>SUM($H$3:H196)</f>
        <v>183880.0710625198</v>
      </c>
      <c r="J196" s="8">
        <v>217.76895004152735</v>
      </c>
      <c r="K196" s="8">
        <f t="shared" ref="K196:K259" si="22">MAX(J196,0)</f>
        <v>217.76895004152735</v>
      </c>
      <c r="L196" s="8">
        <v>217.76895004152735</v>
      </c>
      <c r="M196" s="8">
        <f t="shared" ref="M196:M259" si="23">MAX(L196,0)</f>
        <v>217.76895004152735</v>
      </c>
      <c r="N196" s="8">
        <f>SUM($M$3:M196)</f>
        <v>91940.035531259899</v>
      </c>
      <c r="P196" s="8">
        <f t="shared" ref="P196:P259" si="24">MIN(G196,0)</f>
        <v>0</v>
      </c>
      <c r="Q196" s="8">
        <f t="shared" ref="Q196:Q259" si="25">ABS(P196)</f>
        <v>0</v>
      </c>
      <c r="R196" s="8">
        <f>SUM($Q$3:Q196)</f>
        <v>5029.8379680980761</v>
      </c>
      <c r="S196" s="8">
        <v>-1754.0075185185178</v>
      </c>
      <c r="T196" s="8">
        <f>SUM($S$3:S196)</f>
        <v>-625640.64617283933</v>
      </c>
      <c r="U196" s="8">
        <v>-1754.0075185185178</v>
      </c>
      <c r="W196" s="8">
        <v>9283.8546805555561</v>
      </c>
      <c r="X196" s="8">
        <v>-1754.0075185185178</v>
      </c>
      <c r="Y196" s="8">
        <f t="shared" ref="Y196:Y259" si="26">0.7*S196</f>
        <v>-1227.8052629629624</v>
      </c>
      <c r="Z196" s="8">
        <f>SUM($Y$3:Y196)</f>
        <v>-437948.45232098753</v>
      </c>
      <c r="AA196" s="8">
        <f t="shared" ref="AA196:AA259" si="27">ABS(Z196)</f>
        <v>437948.45232098753</v>
      </c>
    </row>
    <row r="197" spans="2:27" x14ac:dyDescent="0.25">
      <c r="B197" s="8">
        <v>194</v>
      </c>
      <c r="C197" s="6">
        <v>12.2</v>
      </c>
      <c r="D197" s="8">
        <v>3.3888888888888884</v>
      </c>
      <c r="E197" s="10">
        <v>-1.1574074074074157E-2</v>
      </c>
      <c r="G197" s="8">
        <v>443.04421292726295</v>
      </c>
      <c r="H197" s="8">
        <f t="shared" si="21"/>
        <v>443.04421292726295</v>
      </c>
      <c r="I197" s="8">
        <f>SUM($H$3:H197)</f>
        <v>184323.11527544705</v>
      </c>
      <c r="J197" s="8">
        <v>221.52210646363147</v>
      </c>
      <c r="K197" s="8">
        <f t="shared" si="22"/>
        <v>221.52210646363147</v>
      </c>
      <c r="L197" s="8">
        <v>221.52210646363147</v>
      </c>
      <c r="M197" s="8">
        <f t="shared" si="23"/>
        <v>221.52210646363147</v>
      </c>
      <c r="N197" s="8">
        <f>SUM($M$3:M197)</f>
        <v>92161.557637723527</v>
      </c>
      <c r="P197" s="8">
        <f t="shared" si="24"/>
        <v>0</v>
      </c>
      <c r="Q197" s="8">
        <f t="shared" si="25"/>
        <v>0</v>
      </c>
      <c r="R197" s="8">
        <f>SUM($Q$3:Q197)</f>
        <v>5029.8379680980761</v>
      </c>
      <c r="S197" s="8">
        <v>-980.21348919753473</v>
      </c>
      <c r="T197" s="8">
        <f>SUM($S$3:S197)</f>
        <v>-626620.85966203688</v>
      </c>
      <c r="U197" s="8">
        <v>-980.21348919753473</v>
      </c>
      <c r="W197" s="8">
        <v>8717.0380015432092</v>
      </c>
      <c r="X197" s="8">
        <v>-980.21348919753473</v>
      </c>
      <c r="Y197" s="8">
        <f t="shared" si="26"/>
        <v>-686.14944243827426</v>
      </c>
      <c r="Z197" s="8">
        <f>SUM($Y$3:Y197)</f>
        <v>-438634.6017634258</v>
      </c>
      <c r="AA197" s="8">
        <f t="shared" si="27"/>
        <v>438634.6017634258</v>
      </c>
    </row>
    <row r="198" spans="2:27" x14ac:dyDescent="0.25">
      <c r="B198" s="8">
        <v>195</v>
      </c>
      <c r="C198" s="6">
        <v>12</v>
      </c>
      <c r="D198" s="8">
        <v>3.333333333333333</v>
      </c>
      <c r="E198" s="10">
        <v>-7.7160493827160221E-3</v>
      </c>
      <c r="G198" s="8">
        <v>453.76908630452681</v>
      </c>
      <c r="H198" s="8">
        <f t="shared" si="21"/>
        <v>453.76908630452681</v>
      </c>
      <c r="I198" s="8">
        <f>SUM($H$3:H198)</f>
        <v>184776.88436175158</v>
      </c>
      <c r="J198" s="8">
        <v>226.8845431522634</v>
      </c>
      <c r="K198" s="8">
        <f t="shared" si="22"/>
        <v>226.8845431522634</v>
      </c>
      <c r="L198" s="8">
        <v>226.8845431522634</v>
      </c>
      <c r="M198" s="8">
        <f t="shared" si="23"/>
        <v>226.8845431522634</v>
      </c>
      <c r="N198" s="8">
        <f>SUM($M$3:M198)</f>
        <v>92388.442180875791</v>
      </c>
      <c r="P198" s="8">
        <f t="shared" si="24"/>
        <v>0</v>
      </c>
      <c r="Q198" s="8">
        <f t="shared" si="25"/>
        <v>0</v>
      </c>
      <c r="R198" s="8">
        <f>SUM($Q$3:Q198)</f>
        <v>5029.8379680980761</v>
      </c>
      <c r="S198" s="8">
        <v>-683.4157793209888</v>
      </c>
      <c r="T198" s="8">
        <f>SUM($S$3:S198)</f>
        <v>-627304.27544135787</v>
      </c>
      <c r="U198" s="8">
        <v>-683.4157793209888</v>
      </c>
      <c r="W198" s="8">
        <v>8303.6411913580214</v>
      </c>
      <c r="X198" s="8">
        <v>-683.4157793209888</v>
      </c>
      <c r="Y198" s="8">
        <f t="shared" si="26"/>
        <v>-478.39104552469212</v>
      </c>
      <c r="Z198" s="8">
        <f>SUM($Y$3:Y198)</f>
        <v>-439112.99280895048</v>
      </c>
      <c r="AA198" s="8">
        <f t="shared" si="27"/>
        <v>439112.99280895048</v>
      </c>
    </row>
    <row r="199" spans="2:27" x14ac:dyDescent="0.25">
      <c r="B199" s="8">
        <v>196</v>
      </c>
      <c r="C199" s="6">
        <v>12</v>
      </c>
      <c r="D199" s="8">
        <v>3.333333333333333</v>
      </c>
      <c r="E199" s="10">
        <v>0</v>
      </c>
      <c r="G199" s="8">
        <v>490.96178177777773</v>
      </c>
      <c r="H199" s="8">
        <f t="shared" si="21"/>
        <v>490.96178177777773</v>
      </c>
      <c r="I199" s="8">
        <f>SUM($H$3:H199)</f>
        <v>185267.84614352937</v>
      </c>
      <c r="J199" s="8">
        <v>245.48089088888887</v>
      </c>
      <c r="K199" s="8">
        <f t="shared" si="22"/>
        <v>245.48089088888887</v>
      </c>
      <c r="L199" s="8">
        <v>245.48089088888887</v>
      </c>
      <c r="M199" s="8">
        <f t="shared" si="23"/>
        <v>245.48089088888887</v>
      </c>
      <c r="N199" s="8">
        <f>SUM($M$3:M199)</f>
        <v>92633.923071764686</v>
      </c>
      <c r="P199" s="8">
        <f t="shared" si="24"/>
        <v>0</v>
      </c>
      <c r="Q199" s="8">
        <f t="shared" si="25"/>
        <v>0</v>
      </c>
      <c r="R199" s="8">
        <f>SUM($Q$3:Q199)</f>
        <v>5029.8379680980761</v>
      </c>
      <c r="S199" s="8">
        <v>-270.01896913580094</v>
      </c>
      <c r="T199" s="8">
        <f>SUM($S$3:S199)</f>
        <v>-627574.29441049369</v>
      </c>
      <c r="U199" s="8">
        <v>-270.01896913580094</v>
      </c>
      <c r="W199" s="8">
        <v>8033.6222222222204</v>
      </c>
      <c r="X199" s="8">
        <v>-270.01896913580094</v>
      </c>
      <c r="Y199" s="8">
        <f t="shared" si="26"/>
        <v>-189.01327839506064</v>
      </c>
      <c r="Z199" s="8">
        <f>SUM($Y$3:Y199)</f>
        <v>-439302.00608734554</v>
      </c>
      <c r="AA199" s="8">
        <f t="shared" si="27"/>
        <v>439302.00608734554</v>
      </c>
    </row>
    <row r="200" spans="2:27" x14ac:dyDescent="0.25">
      <c r="B200" s="8">
        <v>197</v>
      </c>
      <c r="C200" s="6">
        <v>12</v>
      </c>
      <c r="D200" s="8">
        <v>3.333333333333333</v>
      </c>
      <c r="E200" s="10">
        <v>0</v>
      </c>
      <c r="G200" s="8">
        <v>490.96178177777773</v>
      </c>
      <c r="H200" s="8">
        <f t="shared" si="21"/>
        <v>490.96178177777773</v>
      </c>
      <c r="I200" s="8">
        <f>SUM($H$3:H200)</f>
        <v>185758.80792530716</v>
      </c>
      <c r="J200" s="8">
        <v>245.48089088888887</v>
      </c>
      <c r="K200" s="8">
        <f t="shared" si="22"/>
        <v>245.48089088888887</v>
      </c>
      <c r="L200" s="8">
        <v>245.48089088888887</v>
      </c>
      <c r="M200" s="8">
        <f t="shared" si="23"/>
        <v>245.48089088888887</v>
      </c>
      <c r="N200" s="8">
        <f>SUM($M$3:M200)</f>
        <v>92879.403962653581</v>
      </c>
      <c r="P200" s="8">
        <f t="shared" si="24"/>
        <v>0</v>
      </c>
      <c r="Q200" s="8">
        <f t="shared" si="25"/>
        <v>0</v>
      </c>
      <c r="R200" s="8">
        <f>SUM($Q$3:Q200)</f>
        <v>5029.8379680980761</v>
      </c>
      <c r="S200" s="8">
        <v>0</v>
      </c>
      <c r="T200" s="8">
        <f>SUM($S$3:S200)</f>
        <v>-627574.29441049369</v>
      </c>
      <c r="U200" s="8">
        <v>0</v>
      </c>
      <c r="W200" s="8">
        <v>8033.6222222222204</v>
      </c>
      <c r="X200" s="8">
        <v>0</v>
      </c>
      <c r="Y200" s="8">
        <f t="shared" si="26"/>
        <v>0</v>
      </c>
      <c r="Z200" s="8">
        <f>SUM($Y$3:Y200)</f>
        <v>-439302.00608734554</v>
      </c>
      <c r="AA200" s="8">
        <f t="shared" si="27"/>
        <v>439302.00608734554</v>
      </c>
    </row>
    <row r="201" spans="2:27" x14ac:dyDescent="0.25">
      <c r="B201" s="8">
        <v>198</v>
      </c>
      <c r="C201" s="6">
        <v>12</v>
      </c>
      <c r="D201" s="8">
        <v>3.333333333333333</v>
      </c>
      <c r="E201" s="10">
        <v>0</v>
      </c>
      <c r="G201" s="8">
        <v>490.96178177777773</v>
      </c>
      <c r="H201" s="8">
        <f t="shared" si="21"/>
        <v>490.96178177777773</v>
      </c>
      <c r="I201" s="8">
        <f>SUM($H$3:H201)</f>
        <v>186249.76970708495</v>
      </c>
      <c r="J201" s="8">
        <v>245.48089088888887</v>
      </c>
      <c r="K201" s="8">
        <f t="shared" si="22"/>
        <v>245.48089088888887</v>
      </c>
      <c r="L201" s="8">
        <v>245.48089088888887</v>
      </c>
      <c r="M201" s="8">
        <f t="shared" si="23"/>
        <v>245.48089088888887</v>
      </c>
      <c r="N201" s="8">
        <f>SUM($M$3:M201)</f>
        <v>93124.884853542477</v>
      </c>
      <c r="P201" s="8">
        <f t="shared" si="24"/>
        <v>0</v>
      </c>
      <c r="Q201" s="8">
        <f t="shared" si="25"/>
        <v>0</v>
      </c>
      <c r="R201" s="8">
        <f>SUM($Q$3:Q201)</f>
        <v>5029.8379680980761</v>
      </c>
      <c r="S201" s="8">
        <v>0</v>
      </c>
      <c r="T201" s="8">
        <f>SUM($S$3:S201)</f>
        <v>-627574.29441049369</v>
      </c>
      <c r="U201" s="8">
        <v>0</v>
      </c>
      <c r="W201" s="8">
        <v>8033.6222222222204</v>
      </c>
      <c r="X201" s="8">
        <v>0</v>
      </c>
      <c r="Y201" s="8">
        <f t="shared" si="26"/>
        <v>0</v>
      </c>
      <c r="Z201" s="8">
        <f>SUM($Y$3:Y201)</f>
        <v>-439302.00608734554</v>
      </c>
      <c r="AA201" s="8">
        <f t="shared" si="27"/>
        <v>439302.00608734554</v>
      </c>
    </row>
    <row r="202" spans="2:27" x14ac:dyDescent="0.25">
      <c r="B202" s="8">
        <v>199</v>
      </c>
      <c r="C202" s="6">
        <v>12.5</v>
      </c>
      <c r="D202" s="8">
        <v>3.4722222222222223</v>
      </c>
      <c r="E202" s="10">
        <v>1.9290123456790178E-2</v>
      </c>
      <c r="G202" s="8">
        <v>609.87866011391918</v>
      </c>
      <c r="H202" s="8">
        <f t="shared" si="21"/>
        <v>609.87866011391918</v>
      </c>
      <c r="I202" s="8">
        <f>SUM($H$3:H202)</f>
        <v>186859.64836719888</v>
      </c>
      <c r="J202" s="8">
        <v>304.93933005695959</v>
      </c>
      <c r="K202" s="8">
        <f t="shared" si="22"/>
        <v>304.93933005695959</v>
      </c>
      <c r="L202" s="8">
        <v>304.93933005695959</v>
      </c>
      <c r="M202" s="8">
        <f t="shared" si="23"/>
        <v>304.93933005695959</v>
      </c>
      <c r="N202" s="8">
        <f>SUM($M$3:M202)</f>
        <v>93429.824183599441</v>
      </c>
      <c r="P202" s="8">
        <f t="shared" si="24"/>
        <v>0</v>
      </c>
      <c r="Q202" s="8">
        <f t="shared" si="25"/>
        <v>0</v>
      </c>
      <c r="R202" s="8">
        <f>SUM($Q$3:Q202)</f>
        <v>5029.8379680980761</v>
      </c>
      <c r="S202" s="8">
        <v>0</v>
      </c>
      <c r="T202" s="8">
        <f>SUM($S$3:S202)</f>
        <v>-627574.29441049369</v>
      </c>
      <c r="U202" s="8">
        <v>0</v>
      </c>
      <c r="W202" s="8">
        <v>8033.6222222222204</v>
      </c>
      <c r="X202" s="8">
        <v>683.4157793209888</v>
      </c>
      <c r="Y202" s="8">
        <f t="shared" si="26"/>
        <v>0</v>
      </c>
      <c r="Z202" s="8">
        <f>SUM($Y$3:Y202)</f>
        <v>-439302.00608734554</v>
      </c>
      <c r="AA202" s="8">
        <f t="shared" si="27"/>
        <v>439302.00608734554</v>
      </c>
    </row>
    <row r="203" spans="2:27" x14ac:dyDescent="0.25">
      <c r="B203" s="8">
        <v>200</v>
      </c>
      <c r="C203" s="6">
        <v>13</v>
      </c>
      <c r="D203" s="8">
        <v>3.6111111111111112</v>
      </c>
      <c r="E203" s="10">
        <v>1.9290123456790115E-2</v>
      </c>
      <c r="G203" s="8">
        <v>636.01022747719469</v>
      </c>
      <c r="H203" s="8">
        <f t="shared" si="21"/>
        <v>636.01022747719469</v>
      </c>
      <c r="I203" s="8">
        <f>SUM($H$3:H203)</f>
        <v>187495.65859467609</v>
      </c>
      <c r="J203" s="8">
        <v>318.00511373859734</v>
      </c>
      <c r="K203" s="8">
        <f t="shared" si="22"/>
        <v>318.00511373859734</v>
      </c>
      <c r="L203" s="8">
        <v>318.00511373859734</v>
      </c>
      <c r="M203" s="8">
        <f t="shared" si="23"/>
        <v>318.00511373859734</v>
      </c>
      <c r="N203" s="8">
        <f>SUM($M$3:M203)</f>
        <v>93747.829297338045</v>
      </c>
      <c r="P203" s="8">
        <f t="shared" si="24"/>
        <v>0</v>
      </c>
      <c r="Q203" s="8">
        <f t="shared" si="25"/>
        <v>0</v>
      </c>
      <c r="R203" s="8">
        <f>SUM($Q$3:Q203)</f>
        <v>5029.8379680980761</v>
      </c>
      <c r="S203" s="8">
        <v>0</v>
      </c>
      <c r="T203" s="8">
        <f>SUM($S$3:S203)</f>
        <v>-627574.29441049369</v>
      </c>
      <c r="U203" s="8">
        <v>0</v>
      </c>
      <c r="W203" s="8">
        <v>8717.0380015432092</v>
      </c>
      <c r="X203" s="8">
        <v>1394.7260802469154</v>
      </c>
      <c r="Y203" s="8">
        <f t="shared" si="26"/>
        <v>0</v>
      </c>
      <c r="Z203" s="8">
        <f>SUM($Y$3:Y203)</f>
        <v>-439302.00608734554</v>
      </c>
      <c r="AA203" s="8">
        <f t="shared" si="27"/>
        <v>439302.00608734554</v>
      </c>
    </row>
    <row r="204" spans="2:27" x14ac:dyDescent="0.25">
      <c r="B204" s="8">
        <v>201</v>
      </c>
      <c r="C204" s="6">
        <v>14</v>
      </c>
      <c r="D204" s="8">
        <v>3.8888888888888888</v>
      </c>
      <c r="E204" s="10">
        <v>3.8580246913580231E-2</v>
      </c>
      <c r="G204" s="8">
        <v>797.37276889849102</v>
      </c>
      <c r="H204" s="8">
        <f t="shared" si="21"/>
        <v>797.37276889849102</v>
      </c>
      <c r="I204" s="8">
        <f>SUM($H$3:H204)</f>
        <v>188293.03136357458</v>
      </c>
      <c r="J204" s="8">
        <v>398.68638444924551</v>
      </c>
      <c r="K204" s="8">
        <f t="shared" si="22"/>
        <v>398.68638444924551</v>
      </c>
      <c r="L204" s="8">
        <v>398.68638444924551</v>
      </c>
      <c r="M204" s="8">
        <f t="shared" si="23"/>
        <v>398.68638444924551</v>
      </c>
      <c r="N204" s="8">
        <f>SUM($M$3:M204)</f>
        <v>94146.515681787292</v>
      </c>
      <c r="P204" s="8">
        <f t="shared" si="24"/>
        <v>0</v>
      </c>
      <c r="Q204" s="8">
        <f t="shared" si="25"/>
        <v>0</v>
      </c>
      <c r="R204" s="8">
        <f>SUM($Q$3:Q204)</f>
        <v>5029.8379680980761</v>
      </c>
      <c r="S204" s="8">
        <v>0</v>
      </c>
      <c r="T204" s="8">
        <f>SUM($S$3:S204)</f>
        <v>-627574.29441049369</v>
      </c>
      <c r="U204" s="8">
        <v>0</v>
      </c>
      <c r="W204" s="8">
        <v>9428.3483024691359</v>
      </c>
      <c r="X204" s="8">
        <v>2217.6144675925916</v>
      </c>
      <c r="Y204" s="8">
        <f t="shared" si="26"/>
        <v>0</v>
      </c>
      <c r="Z204" s="8">
        <f>SUM($Y$3:Y204)</f>
        <v>-439302.00608734554</v>
      </c>
      <c r="AA204" s="8">
        <f t="shared" si="27"/>
        <v>439302.00608734554</v>
      </c>
    </row>
    <row r="205" spans="2:27" x14ac:dyDescent="0.25">
      <c r="B205" s="8">
        <v>202</v>
      </c>
      <c r="C205" s="6">
        <v>15</v>
      </c>
      <c r="D205" s="8">
        <v>4.166666666666667</v>
      </c>
      <c r="E205" s="10">
        <v>3.8580246913580293E-2</v>
      </c>
      <c r="G205" s="8">
        <v>858.88508955504165</v>
      </c>
      <c r="H205" s="8">
        <f t="shared" si="21"/>
        <v>858.88508955504165</v>
      </c>
      <c r="I205" s="8">
        <f>SUM($H$3:H205)</f>
        <v>189151.91645312961</v>
      </c>
      <c r="J205" s="8">
        <v>429.44254477752082</v>
      </c>
      <c r="K205" s="8">
        <f t="shared" si="22"/>
        <v>429.44254477752082</v>
      </c>
      <c r="L205" s="8">
        <v>429.44254477752082</v>
      </c>
      <c r="M205" s="8">
        <f t="shared" si="23"/>
        <v>429.44254477752082</v>
      </c>
      <c r="N205" s="8">
        <f>SUM($M$3:M205)</f>
        <v>94575.958226564806</v>
      </c>
      <c r="P205" s="8">
        <f t="shared" si="24"/>
        <v>0</v>
      </c>
      <c r="Q205" s="8">
        <f t="shared" si="25"/>
        <v>0</v>
      </c>
      <c r="R205" s="8">
        <f>SUM($Q$3:Q205)</f>
        <v>5029.8379680980761</v>
      </c>
      <c r="S205" s="8">
        <v>0</v>
      </c>
      <c r="T205" s="8">
        <f>SUM($S$3:S205)</f>
        <v>-627574.29441049369</v>
      </c>
      <c r="U205" s="8">
        <v>0</v>
      </c>
      <c r="W205" s="8">
        <v>10934.652469135801</v>
      </c>
      <c r="X205" s="8">
        <v>3124.1864197530886</v>
      </c>
      <c r="Y205" s="8">
        <f t="shared" si="26"/>
        <v>0</v>
      </c>
      <c r="Z205" s="8">
        <f>SUM($Y$3:Y205)</f>
        <v>-439302.00608734554</v>
      </c>
      <c r="AA205" s="8">
        <f t="shared" si="27"/>
        <v>439302.00608734554</v>
      </c>
    </row>
    <row r="206" spans="2:27" x14ac:dyDescent="0.25">
      <c r="B206" s="8">
        <v>203</v>
      </c>
      <c r="C206" s="6">
        <v>16.5</v>
      </c>
      <c r="D206" s="8">
        <v>4.583333333333333</v>
      </c>
      <c r="E206" s="10">
        <v>5.7870370370370287E-2</v>
      </c>
      <c r="G206" s="8">
        <v>1080.7909533925533</v>
      </c>
      <c r="H206" s="8">
        <f t="shared" si="21"/>
        <v>1080.7909533925533</v>
      </c>
      <c r="I206" s="8">
        <f>SUM($H$3:H206)</f>
        <v>190232.70740652215</v>
      </c>
      <c r="J206" s="8">
        <v>540.39547669627666</v>
      </c>
      <c r="K206" s="8">
        <f t="shared" si="22"/>
        <v>540.39547669627666</v>
      </c>
      <c r="L206" s="8">
        <v>540.39547669627666</v>
      </c>
      <c r="M206" s="8">
        <f t="shared" si="23"/>
        <v>540.39547669627666</v>
      </c>
      <c r="N206" s="8">
        <f>SUM($M$3:M206)</f>
        <v>95116.353703261077</v>
      </c>
      <c r="P206" s="8">
        <f t="shared" si="24"/>
        <v>0</v>
      </c>
      <c r="Q206" s="8">
        <f t="shared" si="25"/>
        <v>0</v>
      </c>
      <c r="R206" s="8">
        <f>SUM($Q$3:Q206)</f>
        <v>5029.8379680980761</v>
      </c>
      <c r="S206" s="8">
        <v>0</v>
      </c>
      <c r="T206" s="8">
        <f>SUM($S$3:S206)</f>
        <v>-627574.29441049369</v>
      </c>
      <c r="U206" s="8">
        <v>0</v>
      </c>
      <c r="W206" s="8">
        <v>12552.534722222224</v>
      </c>
      <c r="X206" s="8">
        <v>4253.9145447530864</v>
      </c>
      <c r="Y206" s="8">
        <f t="shared" si="26"/>
        <v>0</v>
      </c>
      <c r="Z206" s="8">
        <f>SUM($Y$3:Y206)</f>
        <v>-439302.00608734554</v>
      </c>
      <c r="AA206" s="8">
        <f t="shared" si="27"/>
        <v>439302.00608734554</v>
      </c>
    </row>
    <row r="207" spans="2:27" x14ac:dyDescent="0.25">
      <c r="B207" s="8">
        <v>204</v>
      </c>
      <c r="C207" s="6">
        <v>19</v>
      </c>
      <c r="D207" s="8">
        <v>5.2777777777777777</v>
      </c>
      <c r="E207" s="10">
        <v>9.6450617283950643E-2</v>
      </c>
      <c r="G207" s="8">
        <v>1556.6547296915296</v>
      </c>
      <c r="H207" s="8">
        <f t="shared" si="21"/>
        <v>1556.6547296915296</v>
      </c>
      <c r="I207" s="8">
        <f>SUM($H$3:H207)</f>
        <v>191789.36213621369</v>
      </c>
      <c r="J207" s="8">
        <v>778.32736484576481</v>
      </c>
      <c r="K207" s="8">
        <f t="shared" si="22"/>
        <v>778.32736484576481</v>
      </c>
      <c r="L207" s="8">
        <v>778.32736484576481</v>
      </c>
      <c r="M207" s="8">
        <f t="shared" si="23"/>
        <v>778.32736484576481</v>
      </c>
      <c r="N207" s="8">
        <f>SUM($M$3:M207)</f>
        <v>95894.681068106845</v>
      </c>
      <c r="P207" s="8">
        <f t="shared" si="24"/>
        <v>0</v>
      </c>
      <c r="Q207" s="8">
        <f t="shared" si="25"/>
        <v>0</v>
      </c>
      <c r="R207" s="8">
        <f>SUM($Q$3:Q207)</f>
        <v>5029.8379680980761</v>
      </c>
      <c r="S207" s="8">
        <v>0</v>
      </c>
      <c r="T207" s="8">
        <f>SUM($S$3:S207)</f>
        <v>-627574.29441049369</v>
      </c>
      <c r="U207" s="8">
        <v>0</v>
      </c>
      <c r="W207" s="8">
        <v>15188.567013888887</v>
      </c>
      <c r="X207" s="8">
        <v>7587.309876543206</v>
      </c>
      <c r="Y207" s="8">
        <f t="shared" si="26"/>
        <v>0</v>
      </c>
      <c r="Z207" s="8">
        <f>SUM($Y$3:Y207)</f>
        <v>-439302.00608734554</v>
      </c>
      <c r="AA207" s="8">
        <f t="shared" si="27"/>
        <v>439302.00608734554</v>
      </c>
    </row>
    <row r="208" spans="2:27" x14ac:dyDescent="0.25">
      <c r="B208" s="8">
        <v>205</v>
      </c>
      <c r="C208" s="6">
        <v>21.2</v>
      </c>
      <c r="D208" s="8">
        <v>5.8888888888888884</v>
      </c>
      <c r="E208" s="10">
        <v>8.487654320987649E-2</v>
      </c>
      <c r="G208" s="8">
        <v>1657.98033529026</v>
      </c>
      <c r="H208" s="8">
        <f t="shared" si="21"/>
        <v>1657.98033529026</v>
      </c>
      <c r="I208" s="8">
        <f>SUM($H$3:H208)</f>
        <v>193447.34247150394</v>
      </c>
      <c r="J208" s="8">
        <v>828.99016764512999</v>
      </c>
      <c r="K208" s="8">
        <f t="shared" si="22"/>
        <v>828.99016764512999</v>
      </c>
      <c r="L208" s="8">
        <v>828.99016764512999</v>
      </c>
      <c r="M208" s="8">
        <f t="shared" si="23"/>
        <v>828.99016764512999</v>
      </c>
      <c r="N208" s="8">
        <f>SUM($M$3:M208)</f>
        <v>96723.671235751972</v>
      </c>
      <c r="P208" s="8">
        <f t="shared" si="24"/>
        <v>0</v>
      </c>
      <c r="Q208" s="8">
        <f t="shared" si="25"/>
        <v>0</v>
      </c>
      <c r="R208" s="8">
        <f>SUM($Q$3:Q208)</f>
        <v>5029.8379680980761</v>
      </c>
      <c r="S208" s="8">
        <v>0</v>
      </c>
      <c r="T208" s="8">
        <f>SUM($S$3:S208)</f>
        <v>-627574.29441049369</v>
      </c>
      <c r="U208" s="8">
        <v>0</v>
      </c>
      <c r="W208" s="8">
        <v>20139.84459876543</v>
      </c>
      <c r="X208" s="8">
        <v>9885.2605663580198</v>
      </c>
      <c r="Y208" s="8">
        <f t="shared" si="26"/>
        <v>0</v>
      </c>
      <c r="Z208" s="8">
        <f>SUM($Y$3:Y208)</f>
        <v>-439302.00608734554</v>
      </c>
      <c r="AA208" s="8">
        <f t="shared" si="27"/>
        <v>439302.00608734554</v>
      </c>
    </row>
    <row r="209" spans="2:27" x14ac:dyDescent="0.25">
      <c r="B209" s="8">
        <v>206</v>
      </c>
      <c r="C209" s="6">
        <v>23.8</v>
      </c>
      <c r="D209" s="8">
        <v>6.6111111111111107</v>
      </c>
      <c r="E209" s="10">
        <v>0.10030864197530866</v>
      </c>
      <c r="G209" s="8">
        <v>2038.0204437057955</v>
      </c>
      <c r="H209" s="8">
        <f t="shared" si="21"/>
        <v>2038.0204437057955</v>
      </c>
      <c r="I209" s="8">
        <f>SUM($H$3:H209)</f>
        <v>195485.36291520973</v>
      </c>
      <c r="J209" s="8">
        <v>1019.0102218528978</v>
      </c>
      <c r="K209" s="8">
        <f t="shared" si="22"/>
        <v>1019.0102218528978</v>
      </c>
      <c r="L209" s="8">
        <v>1019.0102218528978</v>
      </c>
      <c r="M209" s="8">
        <f t="shared" si="23"/>
        <v>1019.0102218528978</v>
      </c>
      <c r="N209" s="8">
        <f>SUM($M$3:M209)</f>
        <v>97742.681457604864</v>
      </c>
      <c r="P209" s="8">
        <f t="shared" si="24"/>
        <v>0</v>
      </c>
      <c r="Q209" s="8">
        <f t="shared" si="25"/>
        <v>0</v>
      </c>
      <c r="R209" s="8">
        <f>SUM($Q$3:Q209)</f>
        <v>5029.8379680980761</v>
      </c>
      <c r="S209" s="8">
        <v>0</v>
      </c>
      <c r="T209" s="8">
        <f>SUM($S$3:S209)</f>
        <v>-627574.29441049369</v>
      </c>
      <c r="U209" s="8">
        <v>0</v>
      </c>
      <c r="W209" s="8">
        <v>25073.827580246907</v>
      </c>
      <c r="X209" s="8">
        <v>11461.301037037032</v>
      </c>
      <c r="Y209" s="8">
        <f t="shared" si="26"/>
        <v>0</v>
      </c>
      <c r="Z209" s="8">
        <f>SUM($Y$3:Y209)</f>
        <v>-439302.00608734554</v>
      </c>
      <c r="AA209" s="8">
        <f t="shared" si="27"/>
        <v>439302.00608734554</v>
      </c>
    </row>
    <row r="210" spans="2:27" x14ac:dyDescent="0.25">
      <c r="B210" s="8">
        <v>207</v>
      </c>
      <c r="C210" s="6">
        <v>26.9</v>
      </c>
      <c r="D210" s="8">
        <v>7.4722222222222214</v>
      </c>
      <c r="E210" s="10">
        <v>0.11959876543209871</v>
      </c>
      <c r="G210" s="8">
        <v>2556.2027609444394</v>
      </c>
      <c r="H210" s="8">
        <f t="shared" si="21"/>
        <v>2556.2027609444394</v>
      </c>
      <c r="I210" s="8">
        <f>SUM($H$3:H210)</f>
        <v>198041.56567615416</v>
      </c>
      <c r="J210" s="8">
        <v>1278.1013804722197</v>
      </c>
      <c r="K210" s="8">
        <f t="shared" si="22"/>
        <v>1278.1013804722197</v>
      </c>
      <c r="L210" s="8">
        <v>1278.1013804722197</v>
      </c>
      <c r="M210" s="8">
        <f t="shared" si="23"/>
        <v>1278.1013804722197</v>
      </c>
      <c r="N210" s="8">
        <f>SUM($M$3:M210)</f>
        <v>99020.782838077081</v>
      </c>
      <c r="P210" s="8">
        <f t="shared" si="24"/>
        <v>0</v>
      </c>
      <c r="Q210" s="8">
        <f t="shared" si="25"/>
        <v>0</v>
      </c>
      <c r="R210" s="8">
        <f>SUM($Q$3:Q210)</f>
        <v>5029.8379680980761</v>
      </c>
      <c r="S210" s="8">
        <v>0</v>
      </c>
      <c r="T210" s="8">
        <f>SUM($S$3:S210)</f>
        <v>-627574.29441049369</v>
      </c>
      <c r="U210" s="8">
        <v>0</v>
      </c>
      <c r="W210" s="8">
        <v>31601.145635802462</v>
      </c>
      <c r="X210" s="8">
        <v>15295.681976851847</v>
      </c>
      <c r="Y210" s="8">
        <f t="shared" si="26"/>
        <v>0</v>
      </c>
      <c r="Z210" s="8">
        <f>SUM($Y$3:Y210)</f>
        <v>-439302.00608734554</v>
      </c>
      <c r="AA210" s="8">
        <f t="shared" si="27"/>
        <v>439302.00608734554</v>
      </c>
    </row>
    <row r="211" spans="2:27" x14ac:dyDescent="0.25">
      <c r="B211" s="8">
        <v>208</v>
      </c>
      <c r="C211" s="6">
        <v>29.6</v>
      </c>
      <c r="D211" s="8">
        <v>8.2222222222222232</v>
      </c>
      <c r="E211" s="10">
        <v>0.10416666666666691</v>
      </c>
      <c r="G211" s="8">
        <v>2676.5941551341598</v>
      </c>
      <c r="H211" s="8">
        <f t="shared" si="21"/>
        <v>2676.5941551341598</v>
      </c>
      <c r="I211" s="8">
        <f>SUM($H$3:H211)</f>
        <v>200718.15983128833</v>
      </c>
      <c r="J211" s="8">
        <v>1338.2970775670799</v>
      </c>
      <c r="K211" s="8">
        <f t="shared" si="22"/>
        <v>1338.2970775670799</v>
      </c>
      <c r="L211" s="8">
        <v>1338.2970775670799</v>
      </c>
      <c r="M211" s="8">
        <f t="shared" si="23"/>
        <v>1338.2970775670799</v>
      </c>
      <c r="N211" s="8">
        <f>SUM($M$3:M211)</f>
        <v>100359.07991564416</v>
      </c>
      <c r="P211" s="8">
        <f t="shared" si="24"/>
        <v>0</v>
      </c>
      <c r="Q211" s="8">
        <f t="shared" si="25"/>
        <v>0</v>
      </c>
      <c r="R211" s="8">
        <f>SUM($Q$3:Q211)</f>
        <v>5029.8379680980761</v>
      </c>
      <c r="S211" s="8">
        <v>0</v>
      </c>
      <c r="T211" s="8">
        <f>SUM($S$3:S211)</f>
        <v>-627574.29441049369</v>
      </c>
      <c r="U211" s="8">
        <v>0</v>
      </c>
      <c r="W211" s="8">
        <v>40369.509557098754</v>
      </c>
      <c r="X211" s="8">
        <v>17278.982462962977</v>
      </c>
      <c r="Y211" s="8">
        <f t="shared" si="26"/>
        <v>0</v>
      </c>
      <c r="Z211" s="8">
        <f>SUM($Y$3:Y211)</f>
        <v>-439302.00608734554</v>
      </c>
      <c r="AA211" s="8">
        <f t="shared" si="27"/>
        <v>439302.00608734554</v>
      </c>
    </row>
    <row r="212" spans="2:27" x14ac:dyDescent="0.25">
      <c r="B212" s="8">
        <v>209</v>
      </c>
      <c r="C212" s="6">
        <v>32</v>
      </c>
      <c r="D212" s="8">
        <v>8.8888888888888893</v>
      </c>
      <c r="E212" s="10">
        <v>9.2592592592592504E-2</v>
      </c>
      <c r="G212" s="8">
        <v>2794.4059036707813</v>
      </c>
      <c r="H212" s="8">
        <f t="shared" si="21"/>
        <v>2794.4059036707813</v>
      </c>
      <c r="I212" s="8">
        <f>SUM($H$3:H212)</f>
        <v>203512.56573495912</v>
      </c>
      <c r="J212" s="8">
        <v>1397.2029518353906</v>
      </c>
      <c r="K212" s="8">
        <f t="shared" si="22"/>
        <v>1397.2029518353906</v>
      </c>
      <c r="L212" s="8">
        <v>1397.2029518353906</v>
      </c>
      <c r="M212" s="8">
        <f t="shared" si="23"/>
        <v>1397.2029518353906</v>
      </c>
      <c r="N212" s="8">
        <f>SUM($M$3:M212)</f>
        <v>101756.28286747956</v>
      </c>
      <c r="P212" s="8">
        <f t="shared" si="24"/>
        <v>0</v>
      </c>
      <c r="Q212" s="8">
        <f t="shared" si="25"/>
        <v>0</v>
      </c>
      <c r="R212" s="8">
        <f>SUM($Q$3:Q212)</f>
        <v>5029.8379680980761</v>
      </c>
      <c r="S212" s="8">
        <v>0</v>
      </c>
      <c r="T212" s="8">
        <f>SUM($S$3:S212)</f>
        <v>-627574.29441049369</v>
      </c>
      <c r="U212" s="8">
        <v>0</v>
      </c>
      <c r="W212" s="8">
        <v>48880.128098765439</v>
      </c>
      <c r="X212" s="8">
        <v>16758.470689814829</v>
      </c>
      <c r="Y212" s="8">
        <f t="shared" si="26"/>
        <v>0</v>
      </c>
      <c r="Z212" s="8">
        <f>SUM($Y$3:Y212)</f>
        <v>-439302.00608734554</v>
      </c>
      <c r="AA212" s="8">
        <f t="shared" si="27"/>
        <v>439302.00608734554</v>
      </c>
    </row>
    <row r="213" spans="2:27" x14ac:dyDescent="0.25">
      <c r="B213" s="8">
        <v>210</v>
      </c>
      <c r="C213" s="6">
        <v>35.200000000000003</v>
      </c>
      <c r="D213" s="8">
        <v>9.7777777777777786</v>
      </c>
      <c r="E213" s="10">
        <v>0.12345679012345684</v>
      </c>
      <c r="G213" s="8">
        <v>3589.5389999363524</v>
      </c>
      <c r="H213" s="8">
        <f t="shared" si="21"/>
        <v>3589.5389999363524</v>
      </c>
      <c r="I213" s="8">
        <f>SUM($H$3:H213)</f>
        <v>207102.10473489546</v>
      </c>
      <c r="J213" s="8">
        <v>1794.7694999681762</v>
      </c>
      <c r="K213" s="8">
        <f t="shared" si="22"/>
        <v>1794.7694999681762</v>
      </c>
      <c r="L213" s="8">
        <v>1794.7694999681762</v>
      </c>
      <c r="M213" s="8">
        <f t="shared" si="23"/>
        <v>1794.7694999681762</v>
      </c>
      <c r="N213" s="8">
        <f>SUM($M$3:M213)</f>
        <v>103551.05236744773</v>
      </c>
      <c r="P213" s="8">
        <f t="shared" si="24"/>
        <v>0</v>
      </c>
      <c r="Q213" s="8">
        <f t="shared" si="25"/>
        <v>0</v>
      </c>
      <c r="R213" s="8">
        <f>SUM($Q$3:Q213)</f>
        <v>5029.8379680980761</v>
      </c>
      <c r="S213" s="8">
        <v>0</v>
      </c>
      <c r="T213" s="8">
        <f>SUM($S$3:S213)</f>
        <v>-627574.29441049369</v>
      </c>
      <c r="U213" s="8">
        <v>0</v>
      </c>
      <c r="W213" s="8">
        <v>57127.980246913583</v>
      </c>
      <c r="X213" s="8">
        <v>20244.727999999996</v>
      </c>
      <c r="Y213" s="8">
        <f t="shared" si="26"/>
        <v>0</v>
      </c>
      <c r="Z213" s="8">
        <f>SUM($Y$3:Y213)</f>
        <v>-439302.00608734554</v>
      </c>
      <c r="AA213" s="8">
        <f t="shared" si="27"/>
        <v>439302.00608734554</v>
      </c>
    </row>
    <row r="214" spans="2:27" x14ac:dyDescent="0.25">
      <c r="B214" s="8">
        <v>211</v>
      </c>
      <c r="C214" s="6">
        <v>37.5</v>
      </c>
      <c r="D214" s="8">
        <v>10.416666666666666</v>
      </c>
      <c r="E214" s="10">
        <v>8.8734567901234379E-2</v>
      </c>
      <c r="G214" s="8">
        <v>3366.749816182803</v>
      </c>
      <c r="H214" s="8">
        <f t="shared" si="21"/>
        <v>3366.749816182803</v>
      </c>
      <c r="I214" s="8">
        <f>SUM($H$3:H214)</f>
        <v>210468.85455107826</v>
      </c>
      <c r="J214" s="8">
        <v>1683.3749080914015</v>
      </c>
      <c r="K214" s="8">
        <f t="shared" si="22"/>
        <v>1683.3749080914015</v>
      </c>
      <c r="L214" s="8">
        <v>1683.3749080914015</v>
      </c>
      <c r="M214" s="8">
        <f t="shared" si="23"/>
        <v>1683.3749080914015</v>
      </c>
      <c r="N214" s="8">
        <f>SUM($M$3:M214)</f>
        <v>105234.42727553913</v>
      </c>
      <c r="P214" s="8">
        <f t="shared" si="24"/>
        <v>0</v>
      </c>
      <c r="Q214" s="8">
        <f t="shared" si="25"/>
        <v>0</v>
      </c>
      <c r="R214" s="8">
        <f>SUM($Q$3:Q214)</f>
        <v>5029.8379680980761</v>
      </c>
      <c r="S214" s="8">
        <v>0</v>
      </c>
      <c r="T214" s="8">
        <f>SUM($S$3:S214)</f>
        <v>-627574.29441049369</v>
      </c>
      <c r="U214" s="8">
        <v>0</v>
      </c>
      <c r="W214" s="8">
        <v>69124.856098765435</v>
      </c>
      <c r="X214" s="8">
        <v>21325.361766975293</v>
      </c>
      <c r="Y214" s="8">
        <f t="shared" si="26"/>
        <v>0</v>
      </c>
      <c r="Z214" s="8">
        <f>SUM($Y$3:Y214)</f>
        <v>-439302.00608734554</v>
      </c>
      <c r="AA214" s="8">
        <f t="shared" si="27"/>
        <v>439302.00608734554</v>
      </c>
    </row>
    <row r="215" spans="2:27" x14ac:dyDescent="0.25">
      <c r="B215" s="8">
        <v>212</v>
      </c>
      <c r="C215" s="6">
        <v>39.200000000000003</v>
      </c>
      <c r="D215" s="8">
        <v>10.888888888888889</v>
      </c>
      <c r="E215" s="10">
        <v>6.5586419753086558E-2</v>
      </c>
      <c r="G215" s="8">
        <v>3208.4339841229107</v>
      </c>
      <c r="H215" s="8">
        <f t="shared" si="21"/>
        <v>3208.4339841229107</v>
      </c>
      <c r="I215" s="8">
        <f>SUM($H$3:H215)</f>
        <v>213677.28853520117</v>
      </c>
      <c r="J215" s="8">
        <v>1604.2169920614554</v>
      </c>
      <c r="K215" s="8">
        <f t="shared" si="22"/>
        <v>1604.2169920614554</v>
      </c>
      <c r="L215" s="8">
        <v>1604.2169920614554</v>
      </c>
      <c r="M215" s="8">
        <f t="shared" si="23"/>
        <v>1604.2169920614554</v>
      </c>
      <c r="N215" s="8">
        <f>SUM($M$3:M215)</f>
        <v>106838.64426760058</v>
      </c>
      <c r="P215" s="8">
        <f t="shared" si="24"/>
        <v>0</v>
      </c>
      <c r="Q215" s="8">
        <f t="shared" si="25"/>
        <v>0</v>
      </c>
      <c r="R215" s="8">
        <f>SUM($Q$3:Q215)</f>
        <v>5029.8379680980761</v>
      </c>
      <c r="S215" s="8">
        <v>0</v>
      </c>
      <c r="T215" s="8">
        <f>SUM($S$3:S215)</f>
        <v>-627574.29441049369</v>
      </c>
      <c r="U215" s="8">
        <v>0</v>
      </c>
      <c r="W215" s="8">
        <v>78453.342013888876</v>
      </c>
      <c r="X215" s="8">
        <v>16602.819259259253</v>
      </c>
      <c r="Y215" s="8">
        <f t="shared" si="26"/>
        <v>0</v>
      </c>
      <c r="Z215" s="8">
        <f>SUM($Y$3:Y215)</f>
        <v>-439302.00608734554</v>
      </c>
      <c r="AA215" s="8">
        <f t="shared" si="27"/>
        <v>439302.00608734554</v>
      </c>
    </row>
    <row r="216" spans="2:27" x14ac:dyDescent="0.25">
      <c r="B216" s="8">
        <v>213</v>
      </c>
      <c r="C216" s="6">
        <v>40.5</v>
      </c>
      <c r="D216" s="8">
        <v>11.25</v>
      </c>
      <c r="E216" s="10">
        <v>5.0154320987654266E-2</v>
      </c>
      <c r="G216" s="8">
        <v>3107.7454872413186</v>
      </c>
      <c r="H216" s="8">
        <f t="shared" si="21"/>
        <v>3107.7454872413186</v>
      </c>
      <c r="I216" s="8">
        <f>SUM($H$3:H216)</f>
        <v>216785.03402244247</v>
      </c>
      <c r="J216" s="8">
        <v>1553.8727436206593</v>
      </c>
      <c r="K216" s="8">
        <f t="shared" si="22"/>
        <v>1553.8727436206593</v>
      </c>
      <c r="L216" s="8">
        <v>1553.8727436206593</v>
      </c>
      <c r="M216" s="8">
        <f t="shared" si="23"/>
        <v>1553.8727436206593</v>
      </c>
      <c r="N216" s="8">
        <f>SUM($M$3:M216)</f>
        <v>108392.51701122124</v>
      </c>
      <c r="P216" s="8">
        <f t="shared" si="24"/>
        <v>0</v>
      </c>
      <c r="Q216" s="8">
        <f t="shared" si="25"/>
        <v>0</v>
      </c>
      <c r="R216" s="8">
        <f>SUM($Q$3:Q216)</f>
        <v>5029.8379680980761</v>
      </c>
      <c r="S216" s="8">
        <v>0</v>
      </c>
      <c r="T216" s="8">
        <f>SUM($S$3:S216)</f>
        <v>-627574.29441049369</v>
      </c>
      <c r="U216" s="8">
        <v>0</v>
      </c>
      <c r="W216" s="8">
        <v>85727.675358024688</v>
      </c>
      <c r="X216" s="8">
        <v>13054.636111111118</v>
      </c>
      <c r="Y216" s="8">
        <f t="shared" si="26"/>
        <v>0</v>
      </c>
      <c r="Z216" s="8">
        <f>SUM($Y$3:Y216)</f>
        <v>-439302.00608734554</v>
      </c>
      <c r="AA216" s="8">
        <f t="shared" si="27"/>
        <v>439302.00608734554</v>
      </c>
    </row>
    <row r="217" spans="2:27" x14ac:dyDescent="0.25">
      <c r="B217" s="8">
        <v>214</v>
      </c>
      <c r="C217" s="6">
        <v>41.6</v>
      </c>
      <c r="D217" s="8">
        <v>11.555555555555555</v>
      </c>
      <c r="E217" s="10">
        <v>4.2438271604938245E-2</v>
      </c>
      <c r="G217" s="8">
        <v>3102.5764972685874</v>
      </c>
      <c r="H217" s="8">
        <f t="shared" si="21"/>
        <v>3102.5764972685874</v>
      </c>
      <c r="I217" s="8">
        <f>SUM($H$3:H217)</f>
        <v>219887.61051971107</v>
      </c>
      <c r="J217" s="8">
        <v>1551.2882486342937</v>
      </c>
      <c r="K217" s="8">
        <f t="shared" si="22"/>
        <v>1551.2882486342937</v>
      </c>
      <c r="L217" s="8">
        <v>1551.2882486342937</v>
      </c>
      <c r="M217" s="8">
        <f t="shared" si="23"/>
        <v>1551.2882486342937</v>
      </c>
      <c r="N217" s="8">
        <f>SUM($M$3:M217)</f>
        <v>109943.80525985554</v>
      </c>
      <c r="P217" s="8">
        <f t="shared" si="24"/>
        <v>0</v>
      </c>
      <c r="Q217" s="8">
        <f t="shared" si="25"/>
        <v>0</v>
      </c>
      <c r="R217" s="8">
        <f>SUM($Q$3:Q217)</f>
        <v>5029.8379680980761</v>
      </c>
      <c r="S217" s="8">
        <v>0</v>
      </c>
      <c r="T217" s="8">
        <f>SUM($S$3:S217)</f>
        <v>-627574.29441049369</v>
      </c>
      <c r="U217" s="8">
        <v>0</v>
      </c>
      <c r="W217" s="8">
        <v>91507.978124999994</v>
      </c>
      <c r="X217" s="8">
        <v>10818.611259259254</v>
      </c>
      <c r="Y217" s="8">
        <f t="shared" si="26"/>
        <v>0</v>
      </c>
      <c r="Z217" s="8">
        <f>SUM($Y$3:Y217)</f>
        <v>-439302.00608734554</v>
      </c>
      <c r="AA217" s="8">
        <f t="shared" si="27"/>
        <v>439302.00608734554</v>
      </c>
    </row>
    <row r="218" spans="2:27" x14ac:dyDescent="0.25">
      <c r="B218" s="8">
        <v>215</v>
      </c>
      <c r="C218" s="6">
        <v>43.1</v>
      </c>
      <c r="D218" s="8">
        <v>11.972222222222223</v>
      </c>
      <c r="E218" s="10">
        <v>5.787037037037053E-2</v>
      </c>
      <c r="G218" s="8">
        <v>3538.9816236178913</v>
      </c>
      <c r="H218" s="8">
        <f t="shared" si="21"/>
        <v>3538.9816236178913</v>
      </c>
      <c r="I218" s="8">
        <f>SUM($H$3:H218)</f>
        <v>223426.59214332898</v>
      </c>
      <c r="J218" s="8">
        <v>1769.4908118089456</v>
      </c>
      <c r="K218" s="8">
        <f t="shared" si="22"/>
        <v>1769.4908118089456</v>
      </c>
      <c r="L218" s="8">
        <v>1769.4908118089456</v>
      </c>
      <c r="M218" s="8">
        <f t="shared" si="23"/>
        <v>1769.4908118089456</v>
      </c>
      <c r="N218" s="8">
        <f>SUM($M$3:M218)</f>
        <v>111713.29607166449</v>
      </c>
      <c r="P218" s="8">
        <f t="shared" si="24"/>
        <v>0</v>
      </c>
      <c r="Q218" s="8">
        <f t="shared" si="25"/>
        <v>0</v>
      </c>
      <c r="R218" s="8">
        <f>SUM($Q$3:Q218)</f>
        <v>5029.8379680980761</v>
      </c>
      <c r="S218" s="8">
        <v>0</v>
      </c>
      <c r="T218" s="8">
        <f>SUM($S$3:S218)</f>
        <v>-627574.29441049369</v>
      </c>
      <c r="U218" s="8">
        <v>0</v>
      </c>
      <c r="W218" s="8">
        <v>96546.286617283942</v>
      </c>
      <c r="X218" s="8">
        <v>12126.306432098776</v>
      </c>
      <c r="Y218" s="8">
        <f t="shared" si="26"/>
        <v>0</v>
      </c>
      <c r="Z218" s="8">
        <f>SUM($Y$3:Y218)</f>
        <v>-439302.00608734554</v>
      </c>
      <c r="AA218" s="8">
        <f t="shared" si="27"/>
        <v>439302.00608734554</v>
      </c>
    </row>
    <row r="219" spans="2:27" x14ac:dyDescent="0.25">
      <c r="B219" s="8">
        <v>216</v>
      </c>
      <c r="C219" s="6">
        <v>45</v>
      </c>
      <c r="D219" s="8">
        <v>12.5</v>
      </c>
      <c r="E219" s="10">
        <v>7.3302469135802337E-2</v>
      </c>
      <c r="G219" s="8">
        <v>4052.8497131095655</v>
      </c>
      <c r="H219" s="8">
        <f t="shared" si="21"/>
        <v>4052.8497131095655</v>
      </c>
      <c r="I219" s="8">
        <f>SUM($H$3:H219)</f>
        <v>227479.44185643856</v>
      </c>
      <c r="J219" s="8">
        <v>2026.4248565547828</v>
      </c>
      <c r="K219" s="8">
        <f t="shared" si="22"/>
        <v>2026.4248565547828</v>
      </c>
      <c r="L219" s="8">
        <v>2026.4248565547828</v>
      </c>
      <c r="M219" s="8">
        <f t="shared" si="23"/>
        <v>2026.4248565547828</v>
      </c>
      <c r="N219" s="8">
        <f>SUM($M$3:M219)</f>
        <v>113739.72092821928</v>
      </c>
      <c r="P219" s="8">
        <f t="shared" si="24"/>
        <v>0</v>
      </c>
      <c r="Q219" s="8">
        <f t="shared" si="25"/>
        <v>0</v>
      </c>
      <c r="R219" s="8">
        <f>SUM($Q$3:Q219)</f>
        <v>5029.8379680980761</v>
      </c>
      <c r="S219" s="8">
        <v>0</v>
      </c>
      <c r="T219" s="8">
        <f>SUM($S$3:S219)</f>
        <v>-627574.29441049369</v>
      </c>
      <c r="U219" s="8">
        <v>0</v>
      </c>
      <c r="W219" s="8">
        <v>103634.28455709877</v>
      </c>
      <c r="X219" s="8">
        <v>16426.525882716058</v>
      </c>
      <c r="Y219" s="8">
        <f t="shared" si="26"/>
        <v>0</v>
      </c>
      <c r="Z219" s="8">
        <f>SUM($Y$3:Y219)</f>
        <v>-439302.00608734554</v>
      </c>
      <c r="AA219" s="8">
        <f t="shared" si="27"/>
        <v>439302.00608734554</v>
      </c>
    </row>
    <row r="220" spans="2:27" x14ac:dyDescent="0.25">
      <c r="B220" s="8">
        <v>217</v>
      </c>
      <c r="C220" s="6">
        <v>47.1</v>
      </c>
      <c r="D220" s="8">
        <v>13.083333333333334</v>
      </c>
      <c r="E220" s="10">
        <v>8.1018518518518601E-2</v>
      </c>
      <c r="G220" s="8">
        <v>4483.3976310597627</v>
      </c>
      <c r="H220" s="8">
        <f t="shared" si="21"/>
        <v>4483.3976310597627</v>
      </c>
      <c r="I220" s="8">
        <f>SUM($H$3:H220)</f>
        <v>231962.83948749831</v>
      </c>
      <c r="J220" s="8">
        <v>2241.6988155298814</v>
      </c>
      <c r="K220" s="8">
        <f t="shared" si="22"/>
        <v>2241.6988155298814</v>
      </c>
      <c r="L220" s="8">
        <v>2241.6988155298814</v>
      </c>
      <c r="M220" s="8">
        <f t="shared" si="23"/>
        <v>2241.6988155298814</v>
      </c>
      <c r="N220" s="8">
        <f>SUM($M$3:M220)</f>
        <v>115981.41974374915</v>
      </c>
      <c r="P220" s="8">
        <f t="shared" si="24"/>
        <v>0</v>
      </c>
      <c r="Q220" s="8">
        <f t="shared" si="25"/>
        <v>0</v>
      </c>
      <c r="R220" s="8">
        <f>SUM($Q$3:Q220)</f>
        <v>5029.8379680980761</v>
      </c>
      <c r="S220" s="8">
        <v>0</v>
      </c>
      <c r="T220" s="8">
        <f>SUM($S$3:S220)</f>
        <v>-627574.29441049369</v>
      </c>
      <c r="U220" s="8">
        <v>0</v>
      </c>
      <c r="W220" s="8">
        <v>112972.8125</v>
      </c>
      <c r="X220" s="8">
        <v>20128.686790123451</v>
      </c>
      <c r="Y220" s="8">
        <f t="shared" si="26"/>
        <v>0</v>
      </c>
      <c r="Z220" s="8">
        <f>SUM($Y$3:Y220)</f>
        <v>-439302.00608734554</v>
      </c>
      <c r="AA220" s="8">
        <f t="shared" si="27"/>
        <v>439302.00608734554</v>
      </c>
    </row>
    <row r="221" spans="2:27" x14ac:dyDescent="0.25">
      <c r="B221" s="8">
        <v>218</v>
      </c>
      <c r="C221" s="6">
        <v>49</v>
      </c>
      <c r="D221" s="8">
        <v>13.611111111111111</v>
      </c>
      <c r="E221" s="10">
        <v>7.3302469135802337E-2</v>
      </c>
      <c r="G221" s="8">
        <v>4606.1155080814442</v>
      </c>
      <c r="H221" s="8">
        <f t="shared" si="21"/>
        <v>4606.1155080814442</v>
      </c>
      <c r="I221" s="8">
        <f>SUM($H$3:H221)</f>
        <v>236568.95499557976</v>
      </c>
      <c r="J221" s="8">
        <v>2303.0577540407221</v>
      </c>
      <c r="K221" s="8">
        <f t="shared" si="22"/>
        <v>2303.0577540407221</v>
      </c>
      <c r="L221" s="8">
        <v>2303.0577540407221</v>
      </c>
      <c r="M221" s="8">
        <f t="shared" si="23"/>
        <v>2303.0577540407221</v>
      </c>
      <c r="N221" s="8">
        <f>SUM($M$3:M221)</f>
        <v>118284.47749778988</v>
      </c>
      <c r="P221" s="8">
        <f t="shared" si="24"/>
        <v>0</v>
      </c>
      <c r="Q221" s="8">
        <f t="shared" si="25"/>
        <v>0</v>
      </c>
      <c r="R221" s="8">
        <f>SUM($Q$3:Q221)</f>
        <v>5029.8379680980761</v>
      </c>
      <c r="S221" s="8">
        <v>0</v>
      </c>
      <c r="T221" s="8">
        <f>SUM($S$3:S221)</f>
        <v>-627574.29441049369</v>
      </c>
      <c r="U221" s="8">
        <v>0</v>
      </c>
      <c r="W221" s="8">
        <v>123762.97134722222</v>
      </c>
      <c r="X221" s="8">
        <v>20976.680246913544</v>
      </c>
      <c r="Y221" s="8">
        <f t="shared" si="26"/>
        <v>0</v>
      </c>
      <c r="Z221" s="8">
        <f>SUM($Y$3:Y221)</f>
        <v>-439302.00608734554</v>
      </c>
      <c r="AA221" s="8">
        <f t="shared" si="27"/>
        <v>439302.00608734554</v>
      </c>
    </row>
    <row r="222" spans="2:27" x14ac:dyDescent="0.25">
      <c r="B222" s="8">
        <v>219</v>
      </c>
      <c r="C222" s="6">
        <v>50.6</v>
      </c>
      <c r="D222" s="8">
        <v>14.055555555555555</v>
      </c>
      <c r="E222" s="10">
        <v>6.1728395061728419E-2</v>
      </c>
      <c r="G222" s="8">
        <v>4605.751087695714</v>
      </c>
      <c r="H222" s="8">
        <f t="shared" si="21"/>
        <v>4605.751087695714</v>
      </c>
      <c r="I222" s="8">
        <f>SUM($H$3:H222)</f>
        <v>241174.70608327547</v>
      </c>
      <c r="J222" s="8">
        <v>2302.875543847857</v>
      </c>
      <c r="K222" s="8">
        <f t="shared" si="22"/>
        <v>2302.875543847857</v>
      </c>
      <c r="L222" s="8">
        <v>2302.875543847857</v>
      </c>
      <c r="M222" s="8">
        <f t="shared" si="23"/>
        <v>2302.875543847857</v>
      </c>
      <c r="N222" s="8">
        <f>SUM($M$3:M222)</f>
        <v>120587.35304163773</v>
      </c>
      <c r="P222" s="8">
        <f t="shared" si="24"/>
        <v>0</v>
      </c>
      <c r="Q222" s="8">
        <f t="shared" si="25"/>
        <v>0</v>
      </c>
      <c r="R222" s="8">
        <f>SUM($Q$3:Q222)</f>
        <v>5029.8379680980761</v>
      </c>
      <c r="S222" s="8">
        <v>0</v>
      </c>
      <c r="T222" s="8">
        <f>SUM($S$3:S222)</f>
        <v>-627574.29441049369</v>
      </c>
      <c r="U222" s="8">
        <v>0</v>
      </c>
      <c r="W222" s="8">
        <v>133949.49274691354</v>
      </c>
      <c r="X222" s="8">
        <v>19077.063325617259</v>
      </c>
      <c r="Y222" s="8">
        <f t="shared" si="26"/>
        <v>0</v>
      </c>
      <c r="Z222" s="8">
        <f>SUM($Y$3:Y222)</f>
        <v>-439302.00608734554</v>
      </c>
      <c r="AA222" s="8">
        <f t="shared" si="27"/>
        <v>439302.00608734554</v>
      </c>
    </row>
    <row r="223" spans="2:27" x14ac:dyDescent="0.25">
      <c r="B223" s="8">
        <v>220</v>
      </c>
      <c r="C223" s="6">
        <v>51.8</v>
      </c>
      <c r="D223" s="8">
        <v>14.388888888888888</v>
      </c>
      <c r="E223" s="10">
        <v>4.6296296296296134E-2</v>
      </c>
      <c r="G223" s="8">
        <v>4460.5640362867243</v>
      </c>
      <c r="H223" s="8">
        <f t="shared" si="21"/>
        <v>4460.5640362867243</v>
      </c>
      <c r="I223" s="8">
        <f>SUM($H$3:H223)</f>
        <v>245635.27011956219</v>
      </c>
      <c r="J223" s="8">
        <v>2230.2820181433622</v>
      </c>
      <c r="K223" s="8">
        <f t="shared" si="22"/>
        <v>2230.2820181433622</v>
      </c>
      <c r="L223" s="8">
        <v>2230.2820181433622</v>
      </c>
      <c r="M223" s="8">
        <f t="shared" si="23"/>
        <v>2230.2820181433622</v>
      </c>
      <c r="N223" s="8">
        <f>SUM($M$3:M223)</f>
        <v>122817.6350597811</v>
      </c>
      <c r="P223" s="8">
        <f t="shared" si="24"/>
        <v>0</v>
      </c>
      <c r="Q223" s="8">
        <f t="shared" si="25"/>
        <v>0</v>
      </c>
      <c r="R223" s="8">
        <f>SUM($Q$3:Q223)</f>
        <v>5029.8379680980761</v>
      </c>
      <c r="S223" s="8">
        <v>0</v>
      </c>
      <c r="T223" s="8">
        <f>SUM($S$3:S223)</f>
        <v>-627574.29441049369</v>
      </c>
      <c r="U223" s="8">
        <v>0</v>
      </c>
      <c r="W223" s="8">
        <v>142840.03467283948</v>
      </c>
      <c r="X223" s="8">
        <v>15745.899555555545</v>
      </c>
      <c r="Y223" s="8">
        <f t="shared" si="26"/>
        <v>0</v>
      </c>
      <c r="Z223" s="8">
        <f>SUM($Y$3:Y223)</f>
        <v>-439302.00608734554</v>
      </c>
      <c r="AA223" s="8">
        <f t="shared" si="27"/>
        <v>439302.00608734554</v>
      </c>
    </row>
    <row r="224" spans="2:27" x14ac:dyDescent="0.25">
      <c r="B224" s="8">
        <v>221</v>
      </c>
      <c r="C224" s="6">
        <v>52.7</v>
      </c>
      <c r="D224" s="8">
        <v>14.638888888888889</v>
      </c>
      <c r="E224" s="10">
        <v>3.4722222222222467E-2</v>
      </c>
      <c r="G224" s="8">
        <v>4344.9816317047262</v>
      </c>
      <c r="H224" s="8">
        <f t="shared" si="21"/>
        <v>4344.9816317047262</v>
      </c>
      <c r="I224" s="8">
        <f>SUM($H$3:H224)</f>
        <v>249980.25175126691</v>
      </c>
      <c r="J224" s="8">
        <v>2172.4908158523631</v>
      </c>
      <c r="K224" s="8">
        <f t="shared" si="22"/>
        <v>2172.4908158523631</v>
      </c>
      <c r="L224" s="8">
        <v>2172.4908158523631</v>
      </c>
      <c r="M224" s="8">
        <f t="shared" si="23"/>
        <v>2172.4908158523631</v>
      </c>
      <c r="N224" s="8">
        <f>SUM($M$3:M224)</f>
        <v>124990.12587563346</v>
      </c>
      <c r="P224" s="8">
        <f t="shared" si="24"/>
        <v>0</v>
      </c>
      <c r="Q224" s="8">
        <f t="shared" si="25"/>
        <v>0</v>
      </c>
      <c r="R224" s="8">
        <f>SUM($Q$3:Q224)</f>
        <v>5029.8379680980761</v>
      </c>
      <c r="S224" s="8">
        <v>0</v>
      </c>
      <c r="T224" s="8">
        <f>SUM($S$3:S224)</f>
        <v>-627574.29441049369</v>
      </c>
      <c r="U224" s="8">
        <v>0</v>
      </c>
      <c r="W224" s="8">
        <v>149695.39230246909</v>
      </c>
      <c r="X224" s="8">
        <v>12102.317143518536</v>
      </c>
      <c r="Y224" s="8">
        <f t="shared" si="26"/>
        <v>0</v>
      </c>
      <c r="Z224" s="8">
        <f>SUM($Y$3:Y224)</f>
        <v>-439302.00608734554</v>
      </c>
      <c r="AA224" s="8">
        <f t="shared" si="27"/>
        <v>439302.00608734554</v>
      </c>
    </row>
    <row r="225" spans="2:27" x14ac:dyDescent="0.25">
      <c r="B225" s="8">
        <v>222</v>
      </c>
      <c r="C225" s="6">
        <v>53.1</v>
      </c>
      <c r="D225" s="8">
        <v>14.75</v>
      </c>
      <c r="E225" s="10">
        <v>1.5432098765432044E-2</v>
      </c>
      <c r="G225" s="8">
        <v>3990.0583339663954</v>
      </c>
      <c r="H225" s="8">
        <f t="shared" si="21"/>
        <v>3990.0583339663954</v>
      </c>
      <c r="I225" s="8">
        <f>SUM($H$3:H225)</f>
        <v>253970.3100852333</v>
      </c>
      <c r="J225" s="8">
        <v>1995.0291669831977</v>
      </c>
      <c r="K225" s="8">
        <f t="shared" si="22"/>
        <v>1995.0291669831977</v>
      </c>
      <c r="L225" s="8">
        <v>1995.0291669831977</v>
      </c>
      <c r="M225" s="8">
        <f t="shared" si="23"/>
        <v>1995.0291669831977</v>
      </c>
      <c r="N225" s="8">
        <f>SUM($M$3:M225)</f>
        <v>126985.15504261665</v>
      </c>
      <c r="P225" s="8">
        <f t="shared" si="24"/>
        <v>0</v>
      </c>
      <c r="Q225" s="8">
        <f t="shared" si="25"/>
        <v>0</v>
      </c>
      <c r="R225" s="8">
        <f>SUM($Q$3:Q225)</f>
        <v>5029.8379680980761</v>
      </c>
      <c r="S225" s="8">
        <v>0</v>
      </c>
      <c r="T225" s="8">
        <f>SUM($S$3:S225)</f>
        <v>-627574.29441049369</v>
      </c>
      <c r="U225" s="8">
        <v>0</v>
      </c>
      <c r="W225" s="8">
        <v>154942.35181635802</v>
      </c>
      <c r="X225" s="8">
        <v>7607.9518225309148</v>
      </c>
      <c r="Y225" s="8">
        <f t="shared" si="26"/>
        <v>0</v>
      </c>
      <c r="Z225" s="8">
        <f>SUM($Y$3:Y225)</f>
        <v>-439302.00608734554</v>
      </c>
      <c r="AA225" s="8">
        <f t="shared" si="27"/>
        <v>439302.00608734554</v>
      </c>
    </row>
    <row r="226" spans="2:27" x14ac:dyDescent="0.25">
      <c r="B226" s="8">
        <v>223</v>
      </c>
      <c r="C226" s="6">
        <v>53.5</v>
      </c>
      <c r="D226" s="8">
        <v>14.861111111111111</v>
      </c>
      <c r="E226" s="10">
        <v>1.5432098765432044E-2</v>
      </c>
      <c r="G226" s="8">
        <v>4044.0138705559184</v>
      </c>
      <c r="H226" s="8">
        <f t="shared" si="21"/>
        <v>4044.0138705559184</v>
      </c>
      <c r="I226" s="8">
        <f>SUM($H$3:H226)</f>
        <v>258014.32395578921</v>
      </c>
      <c r="J226" s="8">
        <v>2022.0069352779592</v>
      </c>
      <c r="K226" s="8">
        <f t="shared" si="22"/>
        <v>2022.0069352779592</v>
      </c>
      <c r="L226" s="8">
        <v>2022.0069352779592</v>
      </c>
      <c r="M226" s="8">
        <f t="shared" si="23"/>
        <v>2022.0069352779592</v>
      </c>
      <c r="N226" s="8">
        <f>SUM($M$3:M226)</f>
        <v>129007.1619778946</v>
      </c>
      <c r="P226" s="8">
        <f t="shared" si="24"/>
        <v>0</v>
      </c>
      <c r="Q226" s="8">
        <f t="shared" si="25"/>
        <v>0</v>
      </c>
      <c r="R226" s="8">
        <f>SUM($Q$3:Q226)</f>
        <v>5029.8379680980761</v>
      </c>
      <c r="S226" s="8">
        <v>0</v>
      </c>
      <c r="T226" s="8">
        <f>SUM($S$3:S226)</f>
        <v>-627574.29441049369</v>
      </c>
      <c r="U226" s="8">
        <v>0</v>
      </c>
      <c r="W226" s="8">
        <v>157303.344125</v>
      </c>
      <c r="X226" s="8">
        <v>4739.8371111110901</v>
      </c>
      <c r="Y226" s="8">
        <f t="shared" si="26"/>
        <v>0</v>
      </c>
      <c r="Z226" s="8">
        <f>SUM($Y$3:Y226)</f>
        <v>-439302.00608734554</v>
      </c>
      <c r="AA226" s="8">
        <f t="shared" si="27"/>
        <v>439302.00608734554</v>
      </c>
    </row>
    <row r="227" spans="2:27" x14ac:dyDescent="0.25">
      <c r="B227" s="8">
        <v>224</v>
      </c>
      <c r="C227" s="6">
        <v>53.8</v>
      </c>
      <c r="D227" s="8">
        <v>14.944444444444443</v>
      </c>
      <c r="E227" s="10">
        <v>1.1574074074073909E-2</v>
      </c>
      <c r="G227" s="8">
        <v>4001.459775765119</v>
      </c>
      <c r="H227" s="8">
        <f t="shared" si="21"/>
        <v>4001.459775765119</v>
      </c>
      <c r="I227" s="8">
        <f>SUM($H$3:H227)</f>
        <v>262015.78373155431</v>
      </c>
      <c r="J227" s="8">
        <v>2000.7298878825595</v>
      </c>
      <c r="K227" s="8">
        <f t="shared" si="22"/>
        <v>2000.7298878825595</v>
      </c>
      <c r="L227" s="8">
        <v>2000.7298878825595</v>
      </c>
      <c r="M227" s="8">
        <f t="shared" si="23"/>
        <v>2000.7298878825595</v>
      </c>
      <c r="N227" s="8">
        <f>SUM($M$3:M227)</f>
        <v>131007.89186577716</v>
      </c>
      <c r="P227" s="8">
        <f t="shared" si="24"/>
        <v>0</v>
      </c>
      <c r="Q227" s="8">
        <f t="shared" si="25"/>
        <v>0</v>
      </c>
      <c r="R227" s="8">
        <f>SUM($Q$3:Q227)</f>
        <v>5029.8379680980761</v>
      </c>
      <c r="S227" s="8">
        <v>0</v>
      </c>
      <c r="T227" s="8">
        <f>SUM($S$3:S227)</f>
        <v>-627574.29441049369</v>
      </c>
      <c r="U227" s="8">
        <v>0</v>
      </c>
      <c r="W227" s="8">
        <v>159682.18892746911</v>
      </c>
      <c r="X227" s="8">
        <v>4174.6941033950134</v>
      </c>
      <c r="Y227" s="8">
        <f t="shared" si="26"/>
        <v>0</v>
      </c>
      <c r="Z227" s="8">
        <f>SUM($Y$3:Y227)</f>
        <v>-439302.00608734554</v>
      </c>
      <c r="AA227" s="8">
        <f t="shared" si="27"/>
        <v>439302.00608734554</v>
      </c>
    </row>
    <row r="228" spans="2:27" x14ac:dyDescent="0.25">
      <c r="B228" s="8">
        <v>225</v>
      </c>
      <c r="C228" s="6">
        <v>54.2</v>
      </c>
      <c r="D228" s="8">
        <v>15.055555555555555</v>
      </c>
      <c r="E228" s="10">
        <v>1.543209876543229E-2</v>
      </c>
      <c r="G228" s="8">
        <v>4139.7331739008614</v>
      </c>
      <c r="H228" s="8">
        <f t="shared" si="21"/>
        <v>4139.7331739008614</v>
      </c>
      <c r="I228" s="8">
        <f>SUM($H$3:H228)</f>
        <v>266155.51690545515</v>
      </c>
      <c r="J228" s="8">
        <v>2069.8665869504307</v>
      </c>
      <c r="K228" s="8">
        <f t="shared" si="22"/>
        <v>2069.8665869504307</v>
      </c>
      <c r="L228" s="8">
        <v>2069.8665869504307</v>
      </c>
      <c r="M228" s="8">
        <f t="shared" si="23"/>
        <v>2069.8665869504307</v>
      </c>
      <c r="N228" s="8">
        <f>SUM($M$3:M228)</f>
        <v>133077.75845272758</v>
      </c>
      <c r="P228" s="8">
        <f t="shared" si="24"/>
        <v>0</v>
      </c>
      <c r="Q228" s="8">
        <f t="shared" si="25"/>
        <v>0</v>
      </c>
      <c r="R228" s="8">
        <f>SUM($Q$3:Q228)</f>
        <v>5029.8379680980761</v>
      </c>
      <c r="S228" s="8">
        <v>0</v>
      </c>
      <c r="T228" s="8">
        <f>SUM($S$3:S228)</f>
        <v>-627574.29441049369</v>
      </c>
      <c r="U228" s="8">
        <v>0</v>
      </c>
      <c r="W228" s="8">
        <v>161478.03822839502</v>
      </c>
      <c r="X228" s="8">
        <v>4205.9359675926098</v>
      </c>
      <c r="Y228" s="8">
        <f t="shared" si="26"/>
        <v>0</v>
      </c>
      <c r="Z228" s="8">
        <f>SUM($Y$3:Y228)</f>
        <v>-439302.00608734554</v>
      </c>
      <c r="AA228" s="8">
        <f t="shared" si="27"/>
        <v>439302.00608734554</v>
      </c>
    </row>
    <row r="229" spans="2:27" x14ac:dyDescent="0.25">
      <c r="B229" s="8">
        <v>226</v>
      </c>
      <c r="C229" s="6">
        <v>54.8</v>
      </c>
      <c r="D229" s="8">
        <v>15.222222222222221</v>
      </c>
      <c r="E229" s="10">
        <v>2.3148148148148067E-2</v>
      </c>
      <c r="G229" s="8">
        <v>4392.9527850362119</v>
      </c>
      <c r="H229" s="8">
        <f t="shared" si="21"/>
        <v>4392.9527850362119</v>
      </c>
      <c r="I229" s="8">
        <f>SUM($H$3:H229)</f>
        <v>270548.46969049139</v>
      </c>
      <c r="J229" s="8">
        <v>2196.476392518106</v>
      </c>
      <c r="K229" s="8">
        <f t="shared" si="22"/>
        <v>2196.476392518106</v>
      </c>
      <c r="L229" s="8">
        <v>2196.476392518106</v>
      </c>
      <c r="M229" s="8">
        <f t="shared" si="23"/>
        <v>2196.476392518106</v>
      </c>
      <c r="N229" s="8">
        <f>SUM($M$3:M229)</f>
        <v>135274.23484524569</v>
      </c>
      <c r="P229" s="8">
        <f t="shared" si="24"/>
        <v>0</v>
      </c>
      <c r="Q229" s="8">
        <f t="shared" si="25"/>
        <v>0</v>
      </c>
      <c r="R229" s="8">
        <f>SUM($Q$3:Q229)</f>
        <v>5029.8379680980761</v>
      </c>
      <c r="S229" s="8">
        <v>0</v>
      </c>
      <c r="T229" s="8">
        <f>SUM($S$3:S229)</f>
        <v>-627574.29441049369</v>
      </c>
      <c r="U229" s="8">
        <v>0</v>
      </c>
      <c r="W229" s="8">
        <v>163888.12489506172</v>
      </c>
      <c r="X229" s="8">
        <v>6058.6900925926166</v>
      </c>
      <c r="Y229" s="8">
        <f t="shared" si="26"/>
        <v>0</v>
      </c>
      <c r="Z229" s="8">
        <f>SUM($Y$3:Y229)</f>
        <v>-439302.00608734554</v>
      </c>
      <c r="AA229" s="8">
        <f t="shared" si="27"/>
        <v>439302.00608734554</v>
      </c>
    </row>
    <row r="230" spans="2:27" x14ac:dyDescent="0.25">
      <c r="B230" s="8">
        <v>227</v>
      </c>
      <c r="C230" s="6">
        <v>55.3</v>
      </c>
      <c r="D230" s="8">
        <v>15.361111111111111</v>
      </c>
      <c r="E230" s="10">
        <v>1.9290123456790178E-2</v>
      </c>
      <c r="G230" s="8">
        <v>4379.2284620584842</v>
      </c>
      <c r="H230" s="8">
        <f t="shared" si="21"/>
        <v>4379.2284620584842</v>
      </c>
      <c r="I230" s="8">
        <f>SUM($H$3:H230)</f>
        <v>274927.69815254986</v>
      </c>
      <c r="J230" s="8">
        <v>2189.6142310292421</v>
      </c>
      <c r="K230" s="8">
        <f t="shared" si="22"/>
        <v>2189.6142310292421</v>
      </c>
      <c r="L230" s="8">
        <v>2189.6142310292421</v>
      </c>
      <c r="M230" s="8">
        <f t="shared" si="23"/>
        <v>2189.6142310292421</v>
      </c>
      <c r="N230" s="8">
        <f>SUM($M$3:M230)</f>
        <v>137463.84907627493</v>
      </c>
      <c r="P230" s="8">
        <f t="shared" si="24"/>
        <v>0</v>
      </c>
      <c r="Q230" s="8">
        <f t="shared" si="25"/>
        <v>0</v>
      </c>
      <c r="R230" s="8">
        <f>SUM($Q$3:Q230)</f>
        <v>5029.8379680980761</v>
      </c>
      <c r="S230" s="8">
        <v>0</v>
      </c>
      <c r="T230" s="8">
        <f>SUM($S$3:S230)</f>
        <v>-627574.29441049369</v>
      </c>
      <c r="U230" s="8">
        <v>0</v>
      </c>
      <c r="W230" s="8">
        <v>167536.72832098763</v>
      </c>
      <c r="X230" s="8">
        <v>6719.7902546296245</v>
      </c>
      <c r="Y230" s="8">
        <f t="shared" si="26"/>
        <v>0</v>
      </c>
      <c r="Z230" s="8">
        <f>SUM($Y$3:Y230)</f>
        <v>-439302.00608734554</v>
      </c>
      <c r="AA230" s="8">
        <f t="shared" si="27"/>
        <v>439302.00608734554</v>
      </c>
    </row>
    <row r="231" spans="2:27" x14ac:dyDescent="0.25">
      <c r="B231" s="8">
        <v>228</v>
      </c>
      <c r="C231" s="6">
        <v>55.8</v>
      </c>
      <c r="D231" s="8">
        <v>15.499999999999998</v>
      </c>
      <c r="E231" s="10">
        <v>1.9290123456789932E-2</v>
      </c>
      <c r="G231" s="8">
        <v>4451.2964566015389</v>
      </c>
      <c r="H231" s="8">
        <f t="shared" si="21"/>
        <v>4451.2964566015389</v>
      </c>
      <c r="I231" s="8">
        <f>SUM($H$3:H231)</f>
        <v>279378.99460915138</v>
      </c>
      <c r="J231" s="8">
        <v>2225.6482283007695</v>
      </c>
      <c r="K231" s="8">
        <f t="shared" si="22"/>
        <v>2225.6482283007695</v>
      </c>
      <c r="L231" s="8">
        <v>2225.6482283007695</v>
      </c>
      <c r="M231" s="8">
        <f t="shared" si="23"/>
        <v>2225.6482283007695</v>
      </c>
      <c r="N231" s="8">
        <f>SUM($M$3:M231)</f>
        <v>139689.49730457569</v>
      </c>
      <c r="P231" s="8">
        <f t="shared" si="24"/>
        <v>0</v>
      </c>
      <c r="Q231" s="8">
        <f t="shared" si="25"/>
        <v>0</v>
      </c>
      <c r="R231" s="8">
        <f>SUM($Q$3:Q231)</f>
        <v>5029.8379680980761</v>
      </c>
      <c r="S231" s="8">
        <v>0</v>
      </c>
      <c r="T231" s="8">
        <f>SUM($S$3:S231)</f>
        <v>-627574.29441049369</v>
      </c>
      <c r="U231" s="8">
        <v>0</v>
      </c>
      <c r="W231" s="8">
        <v>170607.91514969134</v>
      </c>
      <c r="X231" s="8">
        <v>6170.268179012317</v>
      </c>
      <c r="Y231" s="8">
        <f t="shared" si="26"/>
        <v>0</v>
      </c>
      <c r="Z231" s="8">
        <f>SUM($Y$3:Y231)</f>
        <v>-439302.00608734554</v>
      </c>
      <c r="AA231" s="8">
        <f t="shared" si="27"/>
        <v>439302.00608734554</v>
      </c>
    </row>
    <row r="232" spans="2:27" x14ac:dyDescent="0.25">
      <c r="B232" s="8">
        <v>229</v>
      </c>
      <c r="C232" s="6">
        <v>56.2</v>
      </c>
      <c r="D232" s="8">
        <v>15.611111111111111</v>
      </c>
      <c r="E232" s="10">
        <v>1.543209876543229E-2</v>
      </c>
      <c r="G232" s="8">
        <v>4422.4889142365955</v>
      </c>
      <c r="H232" s="8">
        <f t="shared" si="21"/>
        <v>4422.4889142365955</v>
      </c>
      <c r="I232" s="8">
        <f>SUM($H$3:H232)</f>
        <v>283801.48352338799</v>
      </c>
      <c r="J232" s="8">
        <v>2211.2444571182978</v>
      </c>
      <c r="K232" s="8">
        <f t="shared" si="22"/>
        <v>2211.2444571182978</v>
      </c>
      <c r="L232" s="8">
        <v>2211.2444571182978</v>
      </c>
      <c r="M232" s="8">
        <f t="shared" si="23"/>
        <v>2211.2444571182978</v>
      </c>
      <c r="N232" s="8">
        <f>SUM($M$3:M232)</f>
        <v>141900.74176169399</v>
      </c>
      <c r="P232" s="8">
        <f t="shared" si="24"/>
        <v>0</v>
      </c>
      <c r="Q232" s="8">
        <f t="shared" si="25"/>
        <v>0</v>
      </c>
      <c r="R232" s="8">
        <f>SUM($Q$3:Q232)</f>
        <v>5029.8379680980761</v>
      </c>
      <c r="S232" s="8">
        <v>0</v>
      </c>
      <c r="T232" s="8">
        <f>SUM($S$3:S232)</f>
        <v>-627574.29441049369</v>
      </c>
      <c r="U232" s="8">
        <v>0</v>
      </c>
      <c r="W232" s="8">
        <v>173706.99649999995</v>
      </c>
      <c r="X232" s="8">
        <v>5598.4304861111159</v>
      </c>
      <c r="Y232" s="8">
        <f t="shared" si="26"/>
        <v>0</v>
      </c>
      <c r="Z232" s="8">
        <f>SUM($Y$3:Y232)</f>
        <v>-439302.00608734554</v>
      </c>
      <c r="AA232" s="8">
        <f t="shared" si="27"/>
        <v>439302.00608734554</v>
      </c>
    </row>
    <row r="233" spans="2:27" x14ac:dyDescent="0.25">
      <c r="B233" s="8">
        <v>230</v>
      </c>
      <c r="C233" s="6">
        <v>56.5</v>
      </c>
      <c r="D233" s="8">
        <v>15.694444444444445</v>
      </c>
      <c r="E233" s="10">
        <v>1.1574074074074157E-2</v>
      </c>
      <c r="G233" s="8">
        <v>4378.5509146425557</v>
      </c>
      <c r="H233" s="8">
        <f t="shared" si="21"/>
        <v>4378.5509146425557</v>
      </c>
      <c r="I233" s="8">
        <f>SUM($H$3:H233)</f>
        <v>288180.03443803056</v>
      </c>
      <c r="J233" s="8">
        <v>2189.2754573212778</v>
      </c>
      <c r="K233" s="8">
        <f t="shared" si="22"/>
        <v>2189.2754573212778</v>
      </c>
      <c r="L233" s="8">
        <v>2189.2754573212778</v>
      </c>
      <c r="M233" s="8">
        <f t="shared" si="23"/>
        <v>2189.2754573212778</v>
      </c>
      <c r="N233" s="8">
        <f>SUM($M$3:M233)</f>
        <v>144090.01721901528</v>
      </c>
      <c r="P233" s="8">
        <f t="shared" si="24"/>
        <v>0</v>
      </c>
      <c r="Q233" s="8">
        <f t="shared" si="25"/>
        <v>0</v>
      </c>
      <c r="R233" s="8">
        <f>SUM($Q$3:Q233)</f>
        <v>5029.8379680980761</v>
      </c>
      <c r="S233" s="8">
        <v>0</v>
      </c>
      <c r="T233" s="8">
        <f>SUM($S$3:S233)</f>
        <v>-627574.29441049369</v>
      </c>
      <c r="U233" s="8">
        <v>0</v>
      </c>
      <c r="W233" s="8">
        <v>176206.34563580246</v>
      </c>
      <c r="X233" s="8">
        <v>4385.5766867284256</v>
      </c>
      <c r="Y233" s="8">
        <f t="shared" si="26"/>
        <v>0</v>
      </c>
      <c r="Z233" s="8">
        <f>SUM($Y$3:Y233)</f>
        <v>-439302.00608734554</v>
      </c>
      <c r="AA233" s="8">
        <f t="shared" si="27"/>
        <v>439302.00608734554</v>
      </c>
    </row>
    <row r="234" spans="2:27" x14ac:dyDescent="0.25">
      <c r="B234" s="8">
        <v>231</v>
      </c>
      <c r="C234" s="6">
        <v>56.5</v>
      </c>
      <c r="D234" s="8">
        <v>15.694444444444445</v>
      </c>
      <c r="E234" s="10">
        <v>0</v>
      </c>
      <c r="G234" s="8">
        <v>4115.8775028627188</v>
      </c>
      <c r="H234" s="8">
        <f t="shared" si="21"/>
        <v>4115.8775028627188</v>
      </c>
      <c r="I234" s="8">
        <f>SUM($H$3:H234)</f>
        <v>292295.91194089327</v>
      </c>
      <c r="J234" s="8">
        <v>2057.9387514313594</v>
      </c>
      <c r="K234" s="8">
        <f t="shared" si="22"/>
        <v>2057.9387514313594</v>
      </c>
      <c r="L234" s="8">
        <v>2057.9387514313594</v>
      </c>
      <c r="M234" s="8">
        <f t="shared" si="23"/>
        <v>2057.9387514313594</v>
      </c>
      <c r="N234" s="8">
        <f>SUM($M$3:M234)</f>
        <v>146147.95597044664</v>
      </c>
      <c r="P234" s="8">
        <f t="shared" si="24"/>
        <v>0</v>
      </c>
      <c r="Q234" s="8">
        <f t="shared" si="25"/>
        <v>0</v>
      </c>
      <c r="R234" s="8">
        <f>SUM($Q$3:Q234)</f>
        <v>5029.8379680980761</v>
      </c>
      <c r="S234" s="8">
        <v>0</v>
      </c>
      <c r="T234" s="8">
        <f>SUM($S$3:S234)</f>
        <v>-627574.29441049369</v>
      </c>
      <c r="U234" s="8">
        <v>0</v>
      </c>
      <c r="W234" s="8">
        <v>178092.57318672838</v>
      </c>
      <c r="X234" s="8">
        <v>1886.2275509259198</v>
      </c>
      <c r="Y234" s="8">
        <f t="shared" si="26"/>
        <v>0</v>
      </c>
      <c r="Z234" s="8">
        <f>SUM($Y$3:Y234)</f>
        <v>-439302.00608734554</v>
      </c>
      <c r="AA234" s="8">
        <f t="shared" si="27"/>
        <v>439302.00608734554</v>
      </c>
    </row>
    <row r="235" spans="2:27" x14ac:dyDescent="0.25">
      <c r="B235" s="8">
        <v>232</v>
      </c>
      <c r="C235" s="6">
        <v>56.2</v>
      </c>
      <c r="D235" s="8">
        <v>15.611111111111111</v>
      </c>
      <c r="E235" s="10">
        <v>-1.1574074074074157E-2</v>
      </c>
      <c r="G235" s="8">
        <v>3812.8386476042165</v>
      </c>
      <c r="H235" s="8">
        <f t="shared" si="21"/>
        <v>3812.8386476042165</v>
      </c>
      <c r="I235" s="8">
        <f>SUM($H$3:H235)</f>
        <v>296108.7505884975</v>
      </c>
      <c r="J235" s="8">
        <v>1906.4193238021082</v>
      </c>
      <c r="K235" s="8">
        <f t="shared" si="22"/>
        <v>1906.4193238021082</v>
      </c>
      <c r="L235" s="8">
        <v>1906.4193238021082</v>
      </c>
      <c r="M235" s="8">
        <f t="shared" si="23"/>
        <v>1906.4193238021082</v>
      </c>
      <c r="N235" s="8">
        <f>SUM($M$3:M235)</f>
        <v>148054.37529424875</v>
      </c>
      <c r="P235" s="8">
        <f t="shared" si="24"/>
        <v>0</v>
      </c>
      <c r="Q235" s="8">
        <f t="shared" si="25"/>
        <v>0</v>
      </c>
      <c r="R235" s="8">
        <f>SUM($Q$3:Q235)</f>
        <v>5029.8379680980761</v>
      </c>
      <c r="S235" s="8">
        <v>-1886.2275509259198</v>
      </c>
      <c r="T235" s="8">
        <f>SUM($S$3:S235)</f>
        <v>-629460.52196141961</v>
      </c>
      <c r="U235" s="8">
        <v>-1886.2275509259198</v>
      </c>
      <c r="W235" s="8">
        <v>178092.57318672838</v>
      </c>
      <c r="X235" s="8">
        <v>-1886.2275509259198</v>
      </c>
      <c r="Y235" s="8">
        <f t="shared" si="26"/>
        <v>-1320.3592856481437</v>
      </c>
      <c r="Z235" s="8">
        <f>SUM($Y$3:Y235)</f>
        <v>-440622.36537299369</v>
      </c>
      <c r="AA235" s="8">
        <f t="shared" si="27"/>
        <v>440622.36537299369</v>
      </c>
    </row>
    <row r="236" spans="2:27" x14ac:dyDescent="0.25">
      <c r="B236" s="8">
        <v>233</v>
      </c>
      <c r="C236" s="6">
        <v>54.9</v>
      </c>
      <c r="D236" s="8">
        <v>15.25</v>
      </c>
      <c r="E236" s="10">
        <v>-5.0154320987654266E-2</v>
      </c>
      <c r="G236" s="8">
        <v>2790.7908847110748</v>
      </c>
      <c r="H236" s="8">
        <f t="shared" si="21"/>
        <v>2790.7908847110748</v>
      </c>
      <c r="I236" s="8">
        <f>SUM($H$3:H236)</f>
        <v>298899.54147320858</v>
      </c>
      <c r="J236" s="8">
        <v>1395.3954423555374</v>
      </c>
      <c r="K236" s="8">
        <f t="shared" si="22"/>
        <v>1395.3954423555374</v>
      </c>
      <c r="L236" s="8">
        <v>1395.3954423555374</v>
      </c>
      <c r="M236" s="8">
        <f t="shared" si="23"/>
        <v>1395.3954423555374</v>
      </c>
      <c r="N236" s="8">
        <f>SUM($M$3:M236)</f>
        <v>149449.77073660429</v>
      </c>
      <c r="P236" s="8">
        <f t="shared" si="24"/>
        <v>0</v>
      </c>
      <c r="Q236" s="8">
        <f t="shared" si="25"/>
        <v>0</v>
      </c>
      <c r="R236" s="8">
        <f>SUM($Q$3:Q236)</f>
        <v>5029.8379680980761</v>
      </c>
      <c r="S236" s="8">
        <v>-9943.8390617283876</v>
      </c>
      <c r="T236" s="8">
        <f>SUM($S$3:S236)</f>
        <v>-639404.36102314806</v>
      </c>
      <c r="U236" s="8">
        <v>-9943.8390617283876</v>
      </c>
      <c r="W236" s="8">
        <v>176206.34563580246</v>
      </c>
      <c r="X236" s="8">
        <v>-9943.8390617283876</v>
      </c>
      <c r="Y236" s="8">
        <f t="shared" si="26"/>
        <v>-6960.687343209871</v>
      </c>
      <c r="Z236" s="8">
        <f>SUM($Y$3:Y236)</f>
        <v>-447583.05271620356</v>
      </c>
      <c r="AA236" s="8">
        <f t="shared" si="27"/>
        <v>447583.05271620356</v>
      </c>
    </row>
    <row r="237" spans="2:27" x14ac:dyDescent="0.25">
      <c r="B237" s="8">
        <v>234</v>
      </c>
      <c r="C237" s="6">
        <v>52.9</v>
      </c>
      <c r="D237" s="8">
        <v>14.694444444444443</v>
      </c>
      <c r="E237" s="10">
        <v>-7.7160493827160712E-2</v>
      </c>
      <c r="G237" s="8">
        <v>1995.7874885432871</v>
      </c>
      <c r="H237" s="8">
        <f t="shared" si="21"/>
        <v>1995.7874885432871</v>
      </c>
      <c r="I237" s="8">
        <f>SUM($H$3:H237)</f>
        <v>300895.32896175189</v>
      </c>
      <c r="J237" s="8">
        <v>997.89374427164353</v>
      </c>
      <c r="K237" s="8">
        <f t="shared" si="22"/>
        <v>997.89374427164353</v>
      </c>
      <c r="L237" s="8">
        <v>997.89374427164353</v>
      </c>
      <c r="M237" s="8">
        <f t="shared" si="23"/>
        <v>997.89374427164353</v>
      </c>
      <c r="N237" s="8">
        <f>SUM($M$3:M237)</f>
        <v>150447.66448087594</v>
      </c>
      <c r="P237" s="8">
        <f t="shared" si="24"/>
        <v>0</v>
      </c>
      <c r="Q237" s="8">
        <f t="shared" si="25"/>
        <v>0</v>
      </c>
      <c r="R237" s="8">
        <f>SUM($Q$3:Q237)</f>
        <v>5029.8379680980761</v>
      </c>
      <c r="S237" s="8">
        <v>-20085.729226851894</v>
      </c>
      <c r="T237" s="8">
        <f>SUM($S$3:S237)</f>
        <v>-659490.09024999989</v>
      </c>
      <c r="U237" s="8">
        <v>-20085.729226851894</v>
      </c>
      <c r="W237" s="8">
        <v>168148.73412499999</v>
      </c>
      <c r="X237" s="8">
        <v>-20085.729226851894</v>
      </c>
      <c r="Y237" s="8">
        <f t="shared" si="26"/>
        <v>-14060.010458796325</v>
      </c>
      <c r="Z237" s="8">
        <f>SUM($Y$3:Y237)</f>
        <v>-461643.0631749999</v>
      </c>
      <c r="AA237" s="8">
        <f t="shared" si="27"/>
        <v>461643.0631749999</v>
      </c>
    </row>
    <row r="238" spans="2:27" x14ac:dyDescent="0.25">
      <c r="B238" s="8">
        <v>235</v>
      </c>
      <c r="C238" s="6">
        <v>51</v>
      </c>
      <c r="D238" s="8">
        <v>14.166666666666666</v>
      </c>
      <c r="E238" s="10">
        <v>-7.3302469135802337E-2</v>
      </c>
      <c r="G238" s="8">
        <v>1897.666737614715</v>
      </c>
      <c r="H238" s="8">
        <f t="shared" si="21"/>
        <v>1897.666737614715</v>
      </c>
      <c r="I238" s="8">
        <f>SUM($H$3:H238)</f>
        <v>302792.99569936661</v>
      </c>
      <c r="J238" s="8">
        <v>948.83336880735749</v>
      </c>
      <c r="K238" s="8">
        <f t="shared" si="22"/>
        <v>948.83336880735749</v>
      </c>
      <c r="L238" s="8">
        <v>948.83336880735749</v>
      </c>
      <c r="M238" s="8">
        <f t="shared" si="23"/>
        <v>948.83336880735749</v>
      </c>
      <c r="N238" s="8">
        <f>SUM($M$3:M238)</f>
        <v>151396.49784968331</v>
      </c>
      <c r="P238" s="8">
        <f t="shared" si="24"/>
        <v>0</v>
      </c>
      <c r="Q238" s="8">
        <f t="shared" si="25"/>
        <v>0</v>
      </c>
      <c r="R238" s="8">
        <f>SUM($Q$3:Q238)</f>
        <v>5029.8379680980761</v>
      </c>
      <c r="S238" s="8">
        <v>-23041.432736111106</v>
      </c>
      <c r="T238" s="8">
        <f>SUM($S$3:S238)</f>
        <v>-682531.522986111</v>
      </c>
      <c r="U238" s="8">
        <v>-23041.432736111106</v>
      </c>
      <c r="W238" s="8">
        <v>156120.61640895056</v>
      </c>
      <c r="X238" s="8">
        <v>-23041.432736111106</v>
      </c>
      <c r="Y238" s="8">
        <f t="shared" si="26"/>
        <v>-16129.002915277773</v>
      </c>
      <c r="Z238" s="8">
        <f>SUM($Y$3:Y238)</f>
        <v>-477772.06609027769</v>
      </c>
      <c r="AA238" s="8">
        <f t="shared" si="27"/>
        <v>477772.06609027769</v>
      </c>
    </row>
    <row r="239" spans="2:27" x14ac:dyDescent="0.25">
      <c r="B239" s="8">
        <v>236</v>
      </c>
      <c r="C239" s="6">
        <v>49.8</v>
      </c>
      <c r="D239" s="8">
        <v>13.833333333333332</v>
      </c>
      <c r="E239" s="10">
        <v>-4.6296296296296377E-2</v>
      </c>
      <c r="G239" s="8">
        <v>2330.1333739688257</v>
      </c>
      <c r="H239" s="8">
        <f t="shared" si="21"/>
        <v>2330.1333739688257</v>
      </c>
      <c r="I239" s="8">
        <f>SUM($H$3:H239)</f>
        <v>305123.12907333544</v>
      </c>
      <c r="J239" s="8">
        <v>1165.0666869844129</v>
      </c>
      <c r="K239" s="8">
        <f t="shared" si="22"/>
        <v>1165.0666869844129</v>
      </c>
      <c r="L239" s="8">
        <v>1165.0666869844129</v>
      </c>
      <c r="M239" s="8">
        <f t="shared" si="23"/>
        <v>1165.0666869844129</v>
      </c>
      <c r="N239" s="8">
        <f>SUM($M$3:M239)</f>
        <v>152561.56453666772</v>
      </c>
      <c r="P239" s="8">
        <f t="shared" si="24"/>
        <v>0</v>
      </c>
      <c r="Q239" s="8">
        <f t="shared" si="25"/>
        <v>0</v>
      </c>
      <c r="R239" s="8">
        <f>SUM($Q$3:Q239)</f>
        <v>5029.8379680980761</v>
      </c>
      <c r="S239" s="8">
        <v>-17761.557686728367</v>
      </c>
      <c r="T239" s="8">
        <f>SUM($S$3:S239)</f>
        <v>-700293.08067283942</v>
      </c>
      <c r="U239" s="8">
        <v>-17761.557686728367</v>
      </c>
      <c r="W239" s="8">
        <v>145107.30138888888</v>
      </c>
      <c r="X239" s="8">
        <v>-17761.557686728367</v>
      </c>
      <c r="Y239" s="8">
        <f t="shared" si="26"/>
        <v>-12433.090380709857</v>
      </c>
      <c r="Z239" s="8">
        <f>SUM($Y$3:Y239)</f>
        <v>-490205.15647098754</v>
      </c>
      <c r="AA239" s="8">
        <f t="shared" si="27"/>
        <v>490205.15647098754</v>
      </c>
    </row>
    <row r="240" spans="2:27" x14ac:dyDescent="0.25">
      <c r="B240" s="8">
        <v>237</v>
      </c>
      <c r="C240" s="6">
        <v>49.2</v>
      </c>
      <c r="D240" s="8">
        <v>13.666666666666668</v>
      </c>
      <c r="E240" s="10">
        <v>-2.3148148148147817E-2</v>
      </c>
      <c r="G240" s="8">
        <v>2728.9133093012415</v>
      </c>
      <c r="H240" s="8">
        <f t="shared" si="21"/>
        <v>2728.9133093012415</v>
      </c>
      <c r="I240" s="8">
        <f>SUM($H$3:H240)</f>
        <v>307852.04238263669</v>
      </c>
      <c r="J240" s="8">
        <v>1364.4566546506207</v>
      </c>
      <c r="K240" s="8">
        <f t="shared" si="22"/>
        <v>1364.4566546506207</v>
      </c>
      <c r="L240" s="8">
        <v>1364.4566546506207</v>
      </c>
      <c r="M240" s="8">
        <f t="shared" si="23"/>
        <v>1364.4566546506207</v>
      </c>
      <c r="N240" s="8">
        <f>SUM($M$3:M240)</f>
        <v>153926.02119131834</v>
      </c>
      <c r="P240" s="8">
        <f t="shared" si="24"/>
        <v>0</v>
      </c>
      <c r="Q240" s="8">
        <f t="shared" si="25"/>
        <v>0</v>
      </c>
      <c r="R240" s="8">
        <f>SUM($Q$3:Q240)</f>
        <v>5029.8379680980761</v>
      </c>
      <c r="S240" s="8">
        <v>-10062.111833333329</v>
      </c>
      <c r="T240" s="8">
        <f>SUM($S$3:S240)</f>
        <v>-710355.19250617269</v>
      </c>
      <c r="U240" s="8">
        <v>-10062.111833333329</v>
      </c>
      <c r="W240" s="8">
        <v>138359.05872222219</v>
      </c>
      <c r="X240" s="8">
        <v>-10062.111833333329</v>
      </c>
      <c r="Y240" s="8">
        <f t="shared" si="26"/>
        <v>-7043.4782833333302</v>
      </c>
      <c r="Z240" s="8">
        <f>SUM($Y$3:Y240)</f>
        <v>-497248.63475432084</v>
      </c>
      <c r="AA240" s="8">
        <f t="shared" si="27"/>
        <v>497248.63475432084</v>
      </c>
    </row>
    <row r="241" spans="2:27" x14ac:dyDescent="0.25">
      <c r="B241" s="8">
        <v>238</v>
      </c>
      <c r="C241" s="6">
        <v>48.4</v>
      </c>
      <c r="D241" s="8">
        <v>13.444444444444443</v>
      </c>
      <c r="E241" s="10">
        <v>-3.0864197530864581E-2</v>
      </c>
      <c r="G241" s="8">
        <v>2494.9400922307195</v>
      </c>
      <c r="H241" s="8">
        <f t="shared" si="21"/>
        <v>2494.9400922307195</v>
      </c>
      <c r="I241" s="8">
        <f>SUM($H$3:H241)</f>
        <v>310346.98247486743</v>
      </c>
      <c r="J241" s="8">
        <v>1247.4700461153598</v>
      </c>
      <c r="K241" s="8">
        <f t="shared" si="22"/>
        <v>1247.4700461153598</v>
      </c>
      <c r="L241" s="8">
        <v>1247.4700461153598</v>
      </c>
      <c r="M241" s="8">
        <f t="shared" si="23"/>
        <v>1247.4700461153598</v>
      </c>
      <c r="N241" s="8">
        <f>SUM($M$3:M241)</f>
        <v>155173.49123743371</v>
      </c>
      <c r="P241" s="8">
        <f t="shared" si="24"/>
        <v>0</v>
      </c>
      <c r="Q241" s="8">
        <f t="shared" si="25"/>
        <v>0</v>
      </c>
      <c r="R241" s="8">
        <f>SUM($Q$3:Q241)</f>
        <v>5029.8379680980761</v>
      </c>
      <c r="S241" s="8">
        <v>-7669.8776604938466</v>
      </c>
      <c r="T241" s="8">
        <f>SUM($S$3:S241)</f>
        <v>-718025.07016666653</v>
      </c>
      <c r="U241" s="8">
        <v>-7669.8776604938466</v>
      </c>
      <c r="W241" s="8">
        <v>135045.18955555555</v>
      </c>
      <c r="X241" s="8">
        <v>-7669.8776604938466</v>
      </c>
      <c r="Y241" s="8">
        <f t="shared" si="26"/>
        <v>-5368.9143623456921</v>
      </c>
      <c r="Z241" s="8">
        <f>SUM($Y$3:Y241)</f>
        <v>-502617.54911666655</v>
      </c>
      <c r="AA241" s="8">
        <f t="shared" si="27"/>
        <v>502617.54911666655</v>
      </c>
    </row>
    <row r="242" spans="2:27" x14ac:dyDescent="0.25">
      <c r="B242" s="8">
        <v>239</v>
      </c>
      <c r="C242" s="6">
        <v>46.9</v>
      </c>
      <c r="D242" s="8">
        <v>13.027777777777777</v>
      </c>
      <c r="E242" s="10">
        <v>-5.7870370370370287E-2</v>
      </c>
      <c r="G242" s="8">
        <v>1838.6166964734198</v>
      </c>
      <c r="H242" s="8">
        <f t="shared" si="21"/>
        <v>1838.6166964734198</v>
      </c>
      <c r="I242" s="8">
        <f>SUM($H$3:H242)</f>
        <v>312185.59917134087</v>
      </c>
      <c r="J242" s="8">
        <v>919.30834823670989</v>
      </c>
      <c r="K242" s="8">
        <f t="shared" si="22"/>
        <v>919.30834823670989</v>
      </c>
      <c r="L242" s="8">
        <v>919.30834823670989</v>
      </c>
      <c r="M242" s="8">
        <f t="shared" si="23"/>
        <v>919.30834823670989</v>
      </c>
      <c r="N242" s="8">
        <f>SUM($M$3:M242)</f>
        <v>156092.79958567044</v>
      </c>
      <c r="P242" s="8">
        <f t="shared" si="24"/>
        <v>0</v>
      </c>
      <c r="Q242" s="8">
        <f t="shared" si="25"/>
        <v>0</v>
      </c>
      <c r="R242" s="8">
        <f>SUM($Q$3:Q242)</f>
        <v>5029.8379680980761</v>
      </c>
      <c r="S242" s="8">
        <v>-12331.052220679034</v>
      </c>
      <c r="T242" s="8">
        <f>SUM($S$3:S242)</f>
        <v>-730356.12238734553</v>
      </c>
      <c r="U242" s="8">
        <v>-12331.052220679034</v>
      </c>
      <c r="W242" s="8">
        <v>130689.18106172835</v>
      </c>
      <c r="X242" s="8">
        <v>-12331.052220679034</v>
      </c>
      <c r="Y242" s="8">
        <f t="shared" si="26"/>
        <v>-8631.7365544753229</v>
      </c>
      <c r="Z242" s="8">
        <f>SUM($Y$3:Y242)</f>
        <v>-511249.28567114187</v>
      </c>
      <c r="AA242" s="8">
        <f t="shared" si="27"/>
        <v>511249.28567114187</v>
      </c>
    </row>
    <row r="243" spans="2:27" x14ac:dyDescent="0.25">
      <c r="B243" s="8">
        <v>240</v>
      </c>
      <c r="C243" s="6">
        <v>44.3</v>
      </c>
      <c r="D243" s="8">
        <v>12.305555555555554</v>
      </c>
      <c r="E243" s="10">
        <v>-0.10030864197530878</v>
      </c>
      <c r="G243" s="8">
        <v>871.47665034461738</v>
      </c>
      <c r="H243" s="8">
        <f t="shared" si="21"/>
        <v>871.47665034461738</v>
      </c>
      <c r="I243" s="8">
        <f>SUM($H$3:H243)</f>
        <v>313057.07582168549</v>
      </c>
      <c r="J243" s="8">
        <v>435.73832517230869</v>
      </c>
      <c r="K243" s="8">
        <f t="shared" si="22"/>
        <v>435.73832517230869</v>
      </c>
      <c r="L243" s="8">
        <v>435.73832517230869</v>
      </c>
      <c r="M243" s="8">
        <f t="shared" si="23"/>
        <v>435.73832517230869</v>
      </c>
      <c r="N243" s="8">
        <f>SUM($M$3:M243)</f>
        <v>156528.53791084274</v>
      </c>
      <c r="P243" s="8">
        <f t="shared" si="24"/>
        <v>0</v>
      </c>
      <c r="Q243" s="8">
        <f t="shared" si="25"/>
        <v>0</v>
      </c>
      <c r="R243" s="8">
        <f>SUM($Q$3:Q243)</f>
        <v>5029.8379680980761</v>
      </c>
      <c r="S243" s="8">
        <v>-21203.741652777768</v>
      </c>
      <c r="T243" s="8">
        <f>SUM($S$3:S243)</f>
        <v>-751559.8640401233</v>
      </c>
      <c r="U243" s="8">
        <v>-21203.741652777768</v>
      </c>
      <c r="W243" s="8">
        <v>122714.13733487652</v>
      </c>
      <c r="X243" s="8">
        <v>-21203.741652777768</v>
      </c>
      <c r="Y243" s="8">
        <f t="shared" si="26"/>
        <v>-14842.619156944436</v>
      </c>
      <c r="Z243" s="8">
        <f>SUM($Y$3:Y243)</f>
        <v>-526091.90482808626</v>
      </c>
      <c r="AA243" s="8">
        <f t="shared" si="27"/>
        <v>526091.90482808626</v>
      </c>
    </row>
    <row r="244" spans="2:27" x14ac:dyDescent="0.25">
      <c r="B244" s="8">
        <v>241</v>
      </c>
      <c r="C244" s="6">
        <v>41.5</v>
      </c>
      <c r="D244" s="8">
        <v>11.527777777777777</v>
      </c>
      <c r="E244" s="10">
        <v>-0.10802469135802455</v>
      </c>
      <c r="G244" s="8">
        <v>583.32312412193755</v>
      </c>
      <c r="H244" s="8">
        <f t="shared" si="21"/>
        <v>583.32312412193755</v>
      </c>
      <c r="I244" s="8">
        <f>SUM($H$3:H244)</f>
        <v>313640.39894580742</v>
      </c>
      <c r="J244" s="8">
        <v>291.66156206096878</v>
      </c>
      <c r="K244" s="8">
        <f t="shared" si="22"/>
        <v>291.66156206096878</v>
      </c>
      <c r="L244" s="8">
        <v>291.66156206096878</v>
      </c>
      <c r="M244" s="8">
        <f t="shared" si="23"/>
        <v>291.66156206096878</v>
      </c>
      <c r="N244" s="8">
        <f>SUM($M$3:M244)</f>
        <v>156820.19947290371</v>
      </c>
      <c r="P244" s="8">
        <f t="shared" si="24"/>
        <v>0</v>
      </c>
      <c r="Q244" s="8">
        <f t="shared" si="25"/>
        <v>0</v>
      </c>
      <c r="R244" s="8">
        <f>SUM($Q$3:Q244)</f>
        <v>5029.8379680980761</v>
      </c>
      <c r="S244" s="8">
        <v>-26631.457666666669</v>
      </c>
      <c r="T244" s="8">
        <f>SUM($S$3:S244)</f>
        <v>-778191.32170679001</v>
      </c>
      <c r="U244" s="8">
        <v>-26631.457666666669</v>
      </c>
      <c r="W244" s="8">
        <v>109485.43940895058</v>
      </c>
      <c r="X244" s="8">
        <v>-26631.457666666669</v>
      </c>
      <c r="Y244" s="8">
        <f t="shared" si="26"/>
        <v>-18642.020366666668</v>
      </c>
      <c r="Z244" s="8">
        <f>SUM($Y$3:Y244)</f>
        <v>-544733.92519475298</v>
      </c>
      <c r="AA244" s="8">
        <f t="shared" si="27"/>
        <v>544733.92519475298</v>
      </c>
    </row>
    <row r="245" spans="2:27" x14ac:dyDescent="0.25">
      <c r="B245" s="8">
        <v>242</v>
      </c>
      <c r="C245" s="6">
        <v>39.5</v>
      </c>
      <c r="D245" s="8">
        <v>10.972222222222221</v>
      </c>
      <c r="E245" s="10">
        <v>-7.7160493827160462E-2</v>
      </c>
      <c r="G245" s="8">
        <v>977.87814110573163</v>
      </c>
      <c r="H245" s="8">
        <f t="shared" si="21"/>
        <v>977.87814110573163</v>
      </c>
      <c r="I245" s="8">
        <f>SUM($H$3:H245)</f>
        <v>314618.27708691318</v>
      </c>
      <c r="J245" s="8">
        <v>488.93907055286581</v>
      </c>
      <c r="K245" s="8">
        <f t="shared" si="22"/>
        <v>488.93907055286581</v>
      </c>
      <c r="L245" s="8">
        <v>488.93907055286581</v>
      </c>
      <c r="M245" s="8">
        <f t="shared" si="23"/>
        <v>488.93907055286581</v>
      </c>
      <c r="N245" s="8">
        <f>SUM($M$3:M245)</f>
        <v>157309.13854345659</v>
      </c>
      <c r="P245" s="8">
        <f t="shared" si="24"/>
        <v>0</v>
      </c>
      <c r="Q245" s="8">
        <f t="shared" si="25"/>
        <v>0</v>
      </c>
      <c r="R245" s="8">
        <f>SUM($Q$3:Q245)</f>
        <v>5029.8379680980761</v>
      </c>
      <c r="S245" s="8">
        <v>-22440.584740740727</v>
      </c>
      <c r="T245" s="8">
        <f>SUM($S$3:S245)</f>
        <v>-800631.90644753072</v>
      </c>
      <c r="U245" s="8">
        <v>-22440.584740740727</v>
      </c>
      <c r="W245" s="8">
        <v>96082.67966820985</v>
      </c>
      <c r="X245" s="8">
        <v>-22440.584740740727</v>
      </c>
      <c r="Y245" s="8">
        <f t="shared" si="26"/>
        <v>-15708.409318518508</v>
      </c>
      <c r="Z245" s="8">
        <f>SUM($Y$3:Y245)</f>
        <v>-560442.33451327146</v>
      </c>
      <c r="AA245" s="8">
        <f t="shared" si="27"/>
        <v>560442.33451327146</v>
      </c>
    </row>
    <row r="246" spans="2:27" x14ac:dyDescent="0.25">
      <c r="B246" s="8">
        <v>243</v>
      </c>
      <c r="C246" s="6">
        <v>37</v>
      </c>
      <c r="D246" s="8">
        <v>10.277777777777777</v>
      </c>
      <c r="E246" s="10">
        <v>-9.6450617283950643E-2</v>
      </c>
      <c r="G246" s="8">
        <v>555.16160739077463</v>
      </c>
      <c r="H246" s="8">
        <f t="shared" si="21"/>
        <v>555.16160739077463</v>
      </c>
      <c r="I246" s="8">
        <f>SUM($H$3:H246)</f>
        <v>315173.43869430397</v>
      </c>
      <c r="J246" s="8">
        <v>277.58080369538732</v>
      </c>
      <c r="K246" s="8">
        <f t="shared" si="22"/>
        <v>277.58080369538732</v>
      </c>
      <c r="L246" s="8">
        <v>277.58080369538732</v>
      </c>
      <c r="M246" s="8">
        <f t="shared" si="23"/>
        <v>277.58080369538732</v>
      </c>
      <c r="N246" s="8">
        <f>SUM($M$3:M246)</f>
        <v>157586.71934715199</v>
      </c>
      <c r="P246" s="8">
        <f t="shared" si="24"/>
        <v>0</v>
      </c>
      <c r="Q246" s="8">
        <f t="shared" si="25"/>
        <v>0</v>
      </c>
      <c r="R246" s="8">
        <f>SUM($Q$3:Q246)</f>
        <v>5029.8379680980761</v>
      </c>
      <c r="S246" s="8">
        <v>-19707.479513888888</v>
      </c>
      <c r="T246" s="8">
        <f>SUM($S$3:S246)</f>
        <v>-820339.38596141967</v>
      </c>
      <c r="U246" s="8">
        <v>-19707.479513888888</v>
      </c>
      <c r="W246" s="8">
        <v>87044.854668209853</v>
      </c>
      <c r="X246" s="8">
        <v>-19707.479513888888</v>
      </c>
      <c r="Y246" s="8">
        <f t="shared" si="26"/>
        <v>-13795.235659722221</v>
      </c>
      <c r="Z246" s="8">
        <f>SUM($Y$3:Y246)</f>
        <v>-574237.5701729937</v>
      </c>
      <c r="AA246" s="8">
        <f t="shared" si="27"/>
        <v>574237.5701729937</v>
      </c>
    </row>
    <row r="247" spans="2:27" x14ac:dyDescent="0.25">
      <c r="B247" s="8">
        <v>244</v>
      </c>
      <c r="C247" s="6">
        <v>34.6</v>
      </c>
      <c r="D247" s="8">
        <v>9.6111111111111107</v>
      </c>
      <c r="E247" s="10">
        <v>-9.2592592592592504E-2</v>
      </c>
      <c r="G247" s="8">
        <v>510.48295856265554</v>
      </c>
      <c r="H247" s="8">
        <f t="shared" si="21"/>
        <v>510.48295856265554</v>
      </c>
      <c r="I247" s="8">
        <f>SUM($H$3:H247)</f>
        <v>315683.92165286664</v>
      </c>
      <c r="J247" s="8">
        <v>255.24147928132777</v>
      </c>
      <c r="K247" s="8">
        <f t="shared" si="22"/>
        <v>255.24147928132777</v>
      </c>
      <c r="L247" s="8">
        <v>255.24147928132777</v>
      </c>
      <c r="M247" s="8">
        <f t="shared" si="23"/>
        <v>255.24147928132777</v>
      </c>
      <c r="N247" s="8">
        <f>SUM($M$3:M247)</f>
        <v>157841.96082643332</v>
      </c>
      <c r="P247" s="8">
        <f t="shared" si="24"/>
        <v>0</v>
      </c>
      <c r="Q247" s="8">
        <f t="shared" si="25"/>
        <v>0</v>
      </c>
      <c r="R247" s="8">
        <f>SUM($Q$3:Q247)</f>
        <v>5029.8379680980761</v>
      </c>
      <c r="S247" s="8">
        <v>-20256.443699074051</v>
      </c>
      <c r="T247" s="8">
        <f>SUM($S$3:S247)</f>
        <v>-840595.82966049376</v>
      </c>
      <c r="U247" s="8">
        <v>-20256.443699074051</v>
      </c>
      <c r="W247" s="8">
        <v>76375.200154320963</v>
      </c>
      <c r="X247" s="8">
        <v>-20256.443699074051</v>
      </c>
      <c r="Y247" s="8">
        <f t="shared" si="26"/>
        <v>-14179.510589351834</v>
      </c>
      <c r="Z247" s="8">
        <f>SUM($Y$3:Y247)</f>
        <v>-588417.08076234558</v>
      </c>
      <c r="AA247" s="8">
        <f t="shared" si="27"/>
        <v>588417.08076234558</v>
      </c>
    </row>
    <row r="248" spans="2:27" x14ac:dyDescent="0.25">
      <c r="B248" s="8">
        <v>245</v>
      </c>
      <c r="C248" s="6">
        <v>32.299999999999997</v>
      </c>
      <c r="D248" s="8">
        <v>8.9722222222222214</v>
      </c>
      <c r="E248" s="10">
        <v>-8.8734567901234615E-2</v>
      </c>
      <c r="G248" s="8">
        <v>474.53784072476378</v>
      </c>
      <c r="H248" s="8">
        <f t="shared" si="21"/>
        <v>474.53784072476378</v>
      </c>
      <c r="I248" s="8">
        <f>SUM($H$3:H248)</f>
        <v>316158.45949359139</v>
      </c>
      <c r="J248" s="8">
        <v>237.26892036238189</v>
      </c>
      <c r="K248" s="8">
        <f t="shared" si="22"/>
        <v>237.26892036238189</v>
      </c>
      <c r="L248" s="8">
        <v>237.26892036238189</v>
      </c>
      <c r="M248" s="8">
        <f t="shared" si="23"/>
        <v>237.26892036238189</v>
      </c>
      <c r="N248" s="8">
        <f>SUM($M$3:M248)</f>
        <v>158079.2297467957</v>
      </c>
      <c r="P248" s="8">
        <f t="shared" si="24"/>
        <v>0</v>
      </c>
      <c r="Q248" s="8">
        <f t="shared" si="25"/>
        <v>0</v>
      </c>
      <c r="R248" s="8">
        <f>SUM($Q$3:Q248)</f>
        <v>5029.8379680980761</v>
      </c>
      <c r="S248" s="8">
        <v>-18171.049263888883</v>
      </c>
      <c r="T248" s="8">
        <f>SUM($S$3:S248)</f>
        <v>-858766.87892438262</v>
      </c>
      <c r="U248" s="8">
        <v>-18171.049263888883</v>
      </c>
      <c r="W248" s="8">
        <v>66788.410969135803</v>
      </c>
      <c r="X248" s="8">
        <v>-18171.049263888883</v>
      </c>
      <c r="Y248" s="8">
        <f t="shared" si="26"/>
        <v>-12719.734484722218</v>
      </c>
      <c r="Z248" s="8">
        <f>SUM($Y$3:Y248)</f>
        <v>-601136.81524706783</v>
      </c>
      <c r="AA248" s="8">
        <f t="shared" si="27"/>
        <v>601136.81524706783</v>
      </c>
    </row>
    <row r="249" spans="2:27" x14ac:dyDescent="0.25">
      <c r="B249" s="8">
        <v>246</v>
      </c>
      <c r="C249" s="6">
        <v>29</v>
      </c>
      <c r="D249" s="8">
        <v>8.0555555555555554</v>
      </c>
      <c r="E249" s="10">
        <v>-0.12731481481481474</v>
      </c>
      <c r="G249" s="8">
        <v>-84.813449631171807</v>
      </c>
      <c r="H249" s="8">
        <f t="shared" si="21"/>
        <v>0</v>
      </c>
      <c r="I249" s="8">
        <f>SUM($H$3:H249)</f>
        <v>316158.45949359139</v>
      </c>
      <c r="J249" s="8">
        <v>-42.406724815585903</v>
      </c>
      <c r="K249" s="8">
        <f t="shared" si="22"/>
        <v>0</v>
      </c>
      <c r="L249" s="8">
        <v>-42.406724815585903</v>
      </c>
      <c r="M249" s="8">
        <f t="shared" si="23"/>
        <v>0</v>
      </c>
      <c r="N249" s="8">
        <f>SUM($M$3:M249)</f>
        <v>158079.2297467957</v>
      </c>
      <c r="P249" s="8">
        <f t="shared" si="24"/>
        <v>-84.813449631171807</v>
      </c>
      <c r="Q249" s="8">
        <f t="shared" si="25"/>
        <v>84.813449631171807</v>
      </c>
      <c r="R249" s="8">
        <f>SUM($Q$3:Q249)</f>
        <v>5114.6514177292484</v>
      </c>
      <c r="S249" s="8">
        <v>-19869.825629629631</v>
      </c>
      <c r="T249" s="8">
        <f>SUM($S$3:S249)</f>
        <v>-878636.70455401228</v>
      </c>
      <c r="U249" s="8">
        <v>-19869.825629629631</v>
      </c>
      <c r="W249" s="8">
        <v>58204.15089043208</v>
      </c>
      <c r="X249" s="8">
        <v>-19869.825629629631</v>
      </c>
      <c r="Y249" s="8">
        <f t="shared" si="26"/>
        <v>-13908.877940740742</v>
      </c>
      <c r="Z249" s="8">
        <f>SUM($Y$3:Y249)</f>
        <v>-615045.69318780862</v>
      </c>
      <c r="AA249" s="8">
        <f t="shared" si="27"/>
        <v>615045.69318780862</v>
      </c>
    </row>
    <row r="250" spans="2:27" x14ac:dyDescent="0.25">
      <c r="B250" s="8">
        <v>247</v>
      </c>
      <c r="C250" s="6">
        <v>25.1</v>
      </c>
      <c r="D250" s="8">
        <v>6.9722222222222223</v>
      </c>
      <c r="E250" s="10">
        <v>-0.15046296296296291</v>
      </c>
      <c r="G250" s="8">
        <v>-362.27174667609233</v>
      </c>
      <c r="H250" s="8">
        <f t="shared" si="21"/>
        <v>0</v>
      </c>
      <c r="I250" s="8">
        <f>SUM($H$3:H250)</f>
        <v>316158.45949359139</v>
      </c>
      <c r="J250" s="8">
        <v>-181.13587333804617</v>
      </c>
      <c r="K250" s="8">
        <f t="shared" si="22"/>
        <v>0</v>
      </c>
      <c r="L250" s="8">
        <v>-181.13587333804617</v>
      </c>
      <c r="M250" s="8">
        <f t="shared" si="23"/>
        <v>0</v>
      </c>
      <c r="N250" s="8">
        <f>SUM($M$3:M250)</f>
        <v>158079.2297467957</v>
      </c>
      <c r="P250" s="8">
        <f t="shared" si="24"/>
        <v>-362.27174667609233</v>
      </c>
      <c r="Q250" s="8">
        <f t="shared" si="25"/>
        <v>362.27174667609233</v>
      </c>
      <c r="R250" s="8">
        <f>SUM($Q$3:Q250)</f>
        <v>5476.9231644053407</v>
      </c>
      <c r="S250" s="8">
        <v>-23056.49577777776</v>
      </c>
      <c r="T250" s="8">
        <f>SUM($S$3:S250)</f>
        <v>-901693.20033179002</v>
      </c>
      <c r="U250" s="8">
        <v>-23056.49577777776</v>
      </c>
      <c r="W250" s="8">
        <v>46918.585339506171</v>
      </c>
      <c r="X250" s="8">
        <v>-23056.49577777776</v>
      </c>
      <c r="Y250" s="8">
        <f t="shared" si="26"/>
        <v>-16139.547044444431</v>
      </c>
      <c r="Z250" s="8">
        <f>SUM($Y$3:Y250)</f>
        <v>-631185.2402322531</v>
      </c>
      <c r="AA250" s="8">
        <f t="shared" si="27"/>
        <v>631185.2402322531</v>
      </c>
    </row>
    <row r="251" spans="2:27" x14ac:dyDescent="0.25">
      <c r="B251" s="8">
        <v>248</v>
      </c>
      <c r="C251" s="6">
        <v>22.2</v>
      </c>
      <c r="D251" s="8">
        <v>6.1666666666666661</v>
      </c>
      <c r="E251" s="10">
        <v>-0.11188271604938281</v>
      </c>
      <c r="G251" s="8">
        <v>-8.2848983227372628</v>
      </c>
      <c r="H251" s="8">
        <f t="shared" si="21"/>
        <v>0</v>
      </c>
      <c r="I251" s="8">
        <f>SUM($H$3:H251)</f>
        <v>316158.45949359139</v>
      </c>
      <c r="J251" s="8">
        <v>-4.1424491613686314</v>
      </c>
      <c r="K251" s="8">
        <f t="shared" si="22"/>
        <v>0</v>
      </c>
      <c r="L251" s="8">
        <v>-4.1424491613686314</v>
      </c>
      <c r="M251" s="8">
        <f t="shared" si="23"/>
        <v>0</v>
      </c>
      <c r="N251" s="8">
        <f>SUM($M$3:M251)</f>
        <v>158079.2297467957</v>
      </c>
      <c r="P251" s="8">
        <f t="shared" si="24"/>
        <v>-8.2848983227372628</v>
      </c>
      <c r="Q251" s="8">
        <f t="shared" si="25"/>
        <v>8.2848983227372628</v>
      </c>
      <c r="R251" s="8">
        <f>SUM($Q$3:Q251)</f>
        <v>5485.2080627280775</v>
      </c>
      <c r="S251" s="8">
        <v>-19423.513283950622</v>
      </c>
      <c r="T251" s="8">
        <f>SUM($S$3:S251)</f>
        <v>-921116.71361574065</v>
      </c>
      <c r="U251" s="8">
        <v>-19423.513283950622</v>
      </c>
      <c r="W251" s="8">
        <v>35147.65511265432</v>
      </c>
      <c r="X251" s="8">
        <v>-19423.513283950622</v>
      </c>
      <c r="Y251" s="8">
        <f t="shared" si="26"/>
        <v>-13596.459298765434</v>
      </c>
      <c r="Z251" s="8">
        <f>SUM($Y$3:Y251)</f>
        <v>-644781.6995310185</v>
      </c>
      <c r="AA251" s="8">
        <f t="shared" si="27"/>
        <v>644781.6995310185</v>
      </c>
    </row>
    <row r="252" spans="2:27" x14ac:dyDescent="0.25">
      <c r="B252" s="8">
        <v>249</v>
      </c>
      <c r="C252" s="6">
        <v>20.9</v>
      </c>
      <c r="D252" s="8">
        <v>5.8055555555555554</v>
      </c>
      <c r="E252" s="10">
        <v>-5.0154320987654266E-2</v>
      </c>
      <c r="G252" s="8">
        <v>498.15062885399152</v>
      </c>
      <c r="H252" s="8">
        <f t="shared" si="21"/>
        <v>498.15062885399152</v>
      </c>
      <c r="I252" s="8">
        <f>SUM($H$3:H252)</f>
        <v>316656.61012244539</v>
      </c>
      <c r="J252" s="8">
        <v>249.07531442699576</v>
      </c>
      <c r="K252" s="8">
        <f t="shared" si="22"/>
        <v>249.07531442699576</v>
      </c>
      <c r="L252" s="8">
        <v>249.07531442699576</v>
      </c>
      <c r="M252" s="8">
        <f t="shared" si="23"/>
        <v>249.07531442699576</v>
      </c>
      <c r="N252" s="8">
        <f>SUM($M$3:M252)</f>
        <v>158328.30506122269</v>
      </c>
      <c r="P252" s="8">
        <f t="shared" si="24"/>
        <v>0</v>
      </c>
      <c r="Q252" s="8">
        <f t="shared" si="25"/>
        <v>0</v>
      </c>
      <c r="R252" s="8">
        <f>SUM($Q$3:Q252)</f>
        <v>5485.2080627280775</v>
      </c>
      <c r="S252" s="8">
        <v>-10778.443148148148</v>
      </c>
      <c r="T252" s="8">
        <f>SUM($S$3:S252)</f>
        <v>-931895.15676388878</v>
      </c>
      <c r="U252" s="8">
        <v>-10778.443148148148</v>
      </c>
      <c r="W252" s="8">
        <v>27495.072055555549</v>
      </c>
      <c r="X252" s="8">
        <v>-10778.443148148148</v>
      </c>
      <c r="Y252" s="8">
        <f t="shared" si="26"/>
        <v>-7544.9102037037028</v>
      </c>
      <c r="Z252" s="8">
        <f>SUM($Y$3:Y252)</f>
        <v>-652326.60973472218</v>
      </c>
      <c r="AA252" s="8">
        <f t="shared" si="27"/>
        <v>652326.60973472218</v>
      </c>
    </row>
    <row r="253" spans="2:27" x14ac:dyDescent="0.25">
      <c r="B253" s="8">
        <v>250</v>
      </c>
      <c r="C253" s="6">
        <v>20.399999999999999</v>
      </c>
      <c r="D253" s="8">
        <v>5.6666666666666661</v>
      </c>
      <c r="E253" s="10">
        <v>-1.9290123456790178E-2</v>
      </c>
      <c r="G253" s="8">
        <v>734.73029826090487</v>
      </c>
      <c r="H253" s="8">
        <f t="shared" si="21"/>
        <v>734.73029826090487</v>
      </c>
      <c r="I253" s="8">
        <f>SUM($H$3:H253)</f>
        <v>317391.34042070631</v>
      </c>
      <c r="J253" s="8">
        <v>367.36514913045244</v>
      </c>
      <c r="K253" s="8">
        <f t="shared" si="22"/>
        <v>367.36514913045244</v>
      </c>
      <c r="L253" s="8">
        <v>367.36514913045244</v>
      </c>
      <c r="M253" s="8">
        <f t="shared" si="23"/>
        <v>367.36514913045244</v>
      </c>
      <c r="N253" s="8">
        <f>SUM($M$3:M253)</f>
        <v>158695.67021035316</v>
      </c>
      <c r="P253" s="8">
        <f t="shared" si="24"/>
        <v>0</v>
      </c>
      <c r="Q253" s="8">
        <f t="shared" si="25"/>
        <v>0</v>
      </c>
      <c r="R253" s="8">
        <f>SUM($Q$3:Q253)</f>
        <v>5485.2080627280775</v>
      </c>
      <c r="S253" s="8">
        <v>-4277.9038333333301</v>
      </c>
      <c r="T253" s="8">
        <f>SUM($S$3:S253)</f>
        <v>-936173.06059722207</v>
      </c>
      <c r="U253" s="8">
        <v>-4277.9038333333301</v>
      </c>
      <c r="W253" s="8">
        <v>24369.211964506172</v>
      </c>
      <c r="X253" s="8">
        <v>-4277.9038333333301</v>
      </c>
      <c r="Y253" s="8">
        <f t="shared" si="26"/>
        <v>-2994.5326833333311</v>
      </c>
      <c r="Z253" s="8">
        <f>SUM($Y$3:Y253)</f>
        <v>-655321.14241805556</v>
      </c>
      <c r="AA253" s="8">
        <f t="shared" si="27"/>
        <v>655321.14241805556</v>
      </c>
    </row>
    <row r="254" spans="2:27" x14ac:dyDescent="0.25">
      <c r="B254" s="8">
        <v>251</v>
      </c>
      <c r="C254" s="6">
        <v>19.5</v>
      </c>
      <c r="D254" s="8">
        <v>5.416666666666667</v>
      </c>
      <c r="E254" s="10">
        <v>-3.4722222222222099E-2</v>
      </c>
      <c r="G254" s="8">
        <v>574.10359815220011</v>
      </c>
      <c r="H254" s="8">
        <f t="shared" si="21"/>
        <v>574.10359815220011</v>
      </c>
      <c r="I254" s="8">
        <f>SUM($H$3:H254)</f>
        <v>317965.44401885854</v>
      </c>
      <c r="J254" s="8">
        <v>287.05179907610005</v>
      </c>
      <c r="K254" s="8">
        <f t="shared" si="22"/>
        <v>287.05179907610005</v>
      </c>
      <c r="L254" s="8">
        <v>287.05179907610005</v>
      </c>
      <c r="M254" s="8">
        <f t="shared" si="23"/>
        <v>287.05179907610005</v>
      </c>
      <c r="N254" s="8">
        <f>SUM($M$3:M254)</f>
        <v>158982.72200942927</v>
      </c>
      <c r="P254" s="8">
        <f t="shared" si="24"/>
        <v>0</v>
      </c>
      <c r="Q254" s="8">
        <f t="shared" si="25"/>
        <v>0</v>
      </c>
      <c r="R254" s="8">
        <f>SUM($Q$3:Q254)</f>
        <v>5485.2080627280775</v>
      </c>
      <c r="S254" s="8">
        <v>-3155.4282839506159</v>
      </c>
      <c r="T254" s="8">
        <f>SUM($S$3:S254)</f>
        <v>-939328.48888117273</v>
      </c>
      <c r="U254" s="8">
        <v>-3155.4282839506159</v>
      </c>
      <c r="W254" s="8">
        <v>23217.168222222219</v>
      </c>
      <c r="X254" s="8">
        <v>-3155.4282839506159</v>
      </c>
      <c r="Y254" s="8">
        <f t="shared" si="26"/>
        <v>-2208.7997987654308</v>
      </c>
      <c r="Z254" s="8">
        <f>SUM($Y$3:Y254)</f>
        <v>-657529.94221682101</v>
      </c>
      <c r="AA254" s="8">
        <f t="shared" si="27"/>
        <v>657529.94221682101</v>
      </c>
    </row>
    <row r="255" spans="2:27" x14ac:dyDescent="0.25">
      <c r="B255" s="8">
        <v>252</v>
      </c>
      <c r="C255" s="6">
        <v>18.399999999999999</v>
      </c>
      <c r="D255" s="8">
        <v>5.1111111111111107</v>
      </c>
      <c r="E255" s="10">
        <v>-4.243827160493837E-2</v>
      </c>
      <c r="G255" s="8">
        <v>476.65325867105554</v>
      </c>
      <c r="H255" s="8">
        <f t="shared" si="21"/>
        <v>476.65325867105554</v>
      </c>
      <c r="I255" s="8">
        <f>SUM($H$3:H255)</f>
        <v>318442.0972775296</v>
      </c>
      <c r="J255" s="8">
        <v>238.32662933552777</v>
      </c>
      <c r="K255" s="8">
        <f t="shared" si="22"/>
        <v>238.32662933552777</v>
      </c>
      <c r="L255" s="8">
        <v>238.32662933552777</v>
      </c>
      <c r="M255" s="8">
        <f t="shared" si="23"/>
        <v>238.32662933552777</v>
      </c>
      <c r="N255" s="8">
        <f>SUM($M$3:M255)</f>
        <v>159221.0486387648</v>
      </c>
      <c r="P255" s="8">
        <f t="shared" si="24"/>
        <v>0</v>
      </c>
      <c r="Q255" s="8">
        <f t="shared" si="25"/>
        <v>0</v>
      </c>
      <c r="R255" s="8">
        <f>SUM($Q$3:Q255)</f>
        <v>5485.2080627280775</v>
      </c>
      <c r="S255" s="8">
        <v>-4329.2297530864198</v>
      </c>
      <c r="T255" s="8">
        <f>SUM($S$3:S255)</f>
        <v>-943657.71863425919</v>
      </c>
      <c r="U255" s="8">
        <v>-4329.2297530864198</v>
      </c>
      <c r="W255" s="8">
        <v>21213.783680555556</v>
      </c>
      <c r="X255" s="8">
        <v>-4329.2297530864198</v>
      </c>
      <c r="Y255" s="8">
        <f t="shared" si="26"/>
        <v>-3030.4608271604939</v>
      </c>
      <c r="Z255" s="8">
        <f>SUM($Y$3:Y255)</f>
        <v>-660560.40304398153</v>
      </c>
      <c r="AA255" s="8">
        <f t="shared" si="27"/>
        <v>660560.40304398153</v>
      </c>
    </row>
    <row r="256" spans="2:27" x14ac:dyDescent="0.25">
      <c r="B256" s="8">
        <v>253</v>
      </c>
      <c r="C256" s="6">
        <v>17.8</v>
      </c>
      <c r="D256" s="8">
        <v>4.9444444444444446</v>
      </c>
      <c r="E256" s="10">
        <v>-2.3148148148148067E-2</v>
      </c>
      <c r="G256" s="8">
        <v>594.98288490709956</v>
      </c>
      <c r="H256" s="8">
        <f t="shared" si="21"/>
        <v>594.98288490709956</v>
      </c>
      <c r="I256" s="8">
        <f>SUM($H$3:H256)</f>
        <v>319037.0801624367</v>
      </c>
      <c r="J256" s="8">
        <v>297.49144245354978</v>
      </c>
      <c r="K256" s="8">
        <f t="shared" si="22"/>
        <v>297.49144245354978</v>
      </c>
      <c r="L256" s="8">
        <v>297.49144245354978</v>
      </c>
      <c r="M256" s="8">
        <f t="shared" si="23"/>
        <v>297.49144245354978</v>
      </c>
      <c r="N256" s="8">
        <f>SUM($M$3:M256)</f>
        <v>159518.54008121835</v>
      </c>
      <c r="P256" s="8">
        <f t="shared" si="24"/>
        <v>0</v>
      </c>
      <c r="Q256" s="8">
        <f t="shared" si="25"/>
        <v>0</v>
      </c>
      <c r="R256" s="8">
        <f>SUM($Q$3:Q256)</f>
        <v>5485.2080627280775</v>
      </c>
      <c r="S256" s="8">
        <v>-3537.583229938271</v>
      </c>
      <c r="T256" s="8">
        <f>SUM($S$3:S256)</f>
        <v>-947195.30186419748</v>
      </c>
      <c r="U256" s="8">
        <v>-3537.583229938271</v>
      </c>
      <c r="W256" s="8">
        <v>18887.938469135799</v>
      </c>
      <c r="X256" s="8">
        <v>-3537.583229938271</v>
      </c>
      <c r="Y256" s="8">
        <f t="shared" si="26"/>
        <v>-2476.3082609567896</v>
      </c>
      <c r="Z256" s="8">
        <f>SUM($Y$3:Y256)</f>
        <v>-663036.7113049383</v>
      </c>
      <c r="AA256" s="8">
        <f t="shared" si="27"/>
        <v>663036.7113049383</v>
      </c>
    </row>
    <row r="257" spans="2:27" x14ac:dyDescent="0.25">
      <c r="B257" s="8">
        <v>254</v>
      </c>
      <c r="C257" s="6">
        <v>17.8</v>
      </c>
      <c r="D257" s="8">
        <v>4.9444444444444446</v>
      </c>
      <c r="E257" s="10">
        <v>0</v>
      </c>
      <c r="G257" s="8">
        <v>760.49037976306602</v>
      </c>
      <c r="H257" s="8">
        <f t="shared" si="21"/>
        <v>760.49037976306602</v>
      </c>
      <c r="I257" s="8">
        <f>SUM($H$3:H257)</f>
        <v>319797.57054219977</v>
      </c>
      <c r="J257" s="8">
        <v>380.24518988153301</v>
      </c>
      <c r="K257" s="8">
        <f t="shared" si="22"/>
        <v>380.24518988153301</v>
      </c>
      <c r="L257" s="8">
        <v>380.24518988153301</v>
      </c>
      <c r="M257" s="8">
        <f t="shared" si="23"/>
        <v>380.24518988153301</v>
      </c>
      <c r="N257" s="8">
        <f>SUM($M$3:M257)</f>
        <v>159898.78527109988</v>
      </c>
      <c r="P257" s="8">
        <f t="shared" si="24"/>
        <v>0</v>
      </c>
      <c r="Q257" s="8">
        <f t="shared" si="25"/>
        <v>0</v>
      </c>
      <c r="R257" s="8">
        <f>SUM($Q$3:Q257)</f>
        <v>5485.2080627280775</v>
      </c>
      <c r="S257" s="8">
        <v>-1211.7380185185139</v>
      </c>
      <c r="T257" s="8">
        <f>SUM($S$3:S257)</f>
        <v>-948407.03988271602</v>
      </c>
      <c r="U257" s="8">
        <v>-1211.7380185185139</v>
      </c>
      <c r="W257" s="8">
        <v>17676.200450617285</v>
      </c>
      <c r="X257" s="8">
        <v>-1211.7380185185139</v>
      </c>
      <c r="Y257" s="8">
        <f t="shared" si="26"/>
        <v>-848.21661296295963</v>
      </c>
      <c r="Z257" s="8">
        <f>SUM($Y$3:Y257)</f>
        <v>-663884.92791790131</v>
      </c>
      <c r="AA257" s="8">
        <f t="shared" si="27"/>
        <v>663884.92791790131</v>
      </c>
    </row>
    <row r="258" spans="2:27" x14ac:dyDescent="0.25">
      <c r="B258" s="8">
        <v>255</v>
      </c>
      <c r="C258" s="6">
        <v>17.399999999999999</v>
      </c>
      <c r="D258" s="8">
        <v>4.833333333333333</v>
      </c>
      <c r="E258" s="10">
        <v>-1.5432098765432167E-2</v>
      </c>
      <c r="G258" s="8">
        <v>632.97531983034935</v>
      </c>
      <c r="H258" s="8">
        <f t="shared" si="21"/>
        <v>632.97531983034935</v>
      </c>
      <c r="I258" s="8">
        <f>SUM($H$3:H258)</f>
        <v>320430.54586203012</v>
      </c>
      <c r="J258" s="8">
        <v>316.48765991517467</v>
      </c>
      <c r="K258" s="8">
        <f t="shared" si="22"/>
        <v>316.48765991517467</v>
      </c>
      <c r="L258" s="8">
        <v>316.48765991517467</v>
      </c>
      <c r="M258" s="8">
        <f t="shared" si="23"/>
        <v>316.48765991517467</v>
      </c>
      <c r="N258" s="8">
        <f>SUM($M$3:M258)</f>
        <v>160215.27293101506</v>
      </c>
      <c r="P258" s="8">
        <f t="shared" si="24"/>
        <v>0</v>
      </c>
      <c r="Q258" s="8">
        <f t="shared" si="25"/>
        <v>0</v>
      </c>
      <c r="R258" s="8">
        <f>SUM($Q$3:Q258)</f>
        <v>5485.2080627280775</v>
      </c>
      <c r="S258" s="8">
        <v>-785.50972839506721</v>
      </c>
      <c r="T258" s="8">
        <f>SUM($S$3:S258)</f>
        <v>-949192.54961111106</v>
      </c>
      <c r="U258" s="8">
        <v>-785.50972839506721</v>
      </c>
      <c r="W258" s="8">
        <v>17676.200450617285</v>
      </c>
      <c r="X258" s="8">
        <v>-785.50972839506721</v>
      </c>
      <c r="Y258" s="8">
        <f t="shared" si="26"/>
        <v>-549.856809876547</v>
      </c>
      <c r="Z258" s="8">
        <f>SUM($Y$3:Y258)</f>
        <v>-664434.78472777782</v>
      </c>
      <c r="AA258" s="8">
        <f t="shared" si="27"/>
        <v>664434.78472777782</v>
      </c>
    </row>
    <row r="259" spans="2:27" x14ac:dyDescent="0.25">
      <c r="B259" s="8">
        <v>256</v>
      </c>
      <c r="C259" s="6">
        <v>15.7</v>
      </c>
      <c r="D259" s="8">
        <v>4.3611111111111107</v>
      </c>
      <c r="E259" s="10">
        <v>-6.5586419753086433E-2</v>
      </c>
      <c r="G259" s="8">
        <v>245.58498777523579</v>
      </c>
      <c r="H259" s="8">
        <f t="shared" si="21"/>
        <v>245.58498777523579</v>
      </c>
      <c r="I259" s="8">
        <f>SUM($H$3:H259)</f>
        <v>320676.13084980537</v>
      </c>
      <c r="J259" s="8">
        <v>122.79249388761789</v>
      </c>
      <c r="K259" s="8">
        <f t="shared" si="22"/>
        <v>122.79249388761789</v>
      </c>
      <c r="L259" s="8">
        <v>122.79249388761789</v>
      </c>
      <c r="M259" s="8">
        <f t="shared" si="23"/>
        <v>122.79249388761789</v>
      </c>
      <c r="N259" s="8">
        <f>SUM($M$3:M259)</f>
        <v>160338.06542490268</v>
      </c>
      <c r="P259" s="8">
        <f t="shared" si="24"/>
        <v>0</v>
      </c>
      <c r="Q259" s="8">
        <f t="shared" si="25"/>
        <v>0</v>
      </c>
      <c r="R259" s="8">
        <f>SUM($Q$3:Q259)</f>
        <v>5485.2080627280775</v>
      </c>
      <c r="S259" s="8">
        <v>-3924.7591898148185</v>
      </c>
      <c r="T259" s="8">
        <f>SUM($S$3:S259)</f>
        <v>-953117.30880092585</v>
      </c>
      <c r="U259" s="8">
        <v>-3924.7591898148185</v>
      </c>
      <c r="W259" s="8">
        <v>16890.690722222218</v>
      </c>
      <c r="X259" s="8">
        <v>-3924.7591898148185</v>
      </c>
      <c r="Y259" s="8">
        <f t="shared" si="26"/>
        <v>-2747.3314328703727</v>
      </c>
      <c r="Z259" s="8">
        <f>SUM($Y$3:Y259)</f>
        <v>-667182.11616064818</v>
      </c>
      <c r="AA259" s="8">
        <f t="shared" si="27"/>
        <v>667182.11616064818</v>
      </c>
    </row>
    <row r="260" spans="2:27" x14ac:dyDescent="0.25">
      <c r="B260" s="8">
        <v>257</v>
      </c>
      <c r="C260" s="6">
        <v>14.5</v>
      </c>
      <c r="D260" s="8">
        <v>4.0277777777777777</v>
      </c>
      <c r="E260" s="10">
        <v>-4.6296296296296252E-2</v>
      </c>
      <c r="G260" s="8">
        <v>333.66209048951924</v>
      </c>
      <c r="H260" s="8">
        <f t="shared" ref="H260:H323" si="28">MAX(G260,0)</f>
        <v>333.66209048951924</v>
      </c>
      <c r="I260" s="8">
        <f>SUM($H$3:H260)</f>
        <v>321009.79294029489</v>
      </c>
      <c r="J260" s="8">
        <v>166.83104524475962</v>
      </c>
      <c r="K260" s="8">
        <f t="shared" ref="K260:K323" si="29">MAX(J260,0)</f>
        <v>166.83104524475962</v>
      </c>
      <c r="L260" s="8">
        <v>166.83104524475962</v>
      </c>
      <c r="M260" s="8">
        <f t="shared" ref="M260:M323" si="30">MAX(L260,0)</f>
        <v>166.83104524475962</v>
      </c>
      <c r="N260" s="8">
        <f>SUM($M$3:M260)</f>
        <v>160504.89647014745</v>
      </c>
      <c r="P260" s="8">
        <f t="shared" ref="P260:P323" si="31">MIN(G260,0)</f>
        <v>0</v>
      </c>
      <c r="Q260" s="8">
        <f t="shared" ref="Q260:Q323" si="32">ABS(P260)</f>
        <v>0</v>
      </c>
      <c r="R260" s="8">
        <f>SUM($Q$3:Q260)</f>
        <v>5485.2080627280775</v>
      </c>
      <c r="S260" s="8">
        <v>-5161.0443873456752</v>
      </c>
      <c r="T260" s="8">
        <f>SUM($S$3:S260)</f>
        <v>-958278.35318827152</v>
      </c>
      <c r="U260" s="8">
        <v>-5161.0443873456752</v>
      </c>
      <c r="W260" s="8">
        <v>13751.441260802467</v>
      </c>
      <c r="X260" s="8">
        <v>-5161.0443873456752</v>
      </c>
      <c r="Y260" s="8">
        <f t="shared" ref="Y260:Y323" si="33">0.7*S260</f>
        <v>-3612.7310711419723</v>
      </c>
      <c r="Z260" s="8">
        <f>SUM($Y$3:Y260)</f>
        <v>-670794.84723179019</v>
      </c>
      <c r="AA260" s="8">
        <f t="shared" ref="AA260:AA323" si="34">ABS(Z260)</f>
        <v>670794.84723179019</v>
      </c>
    </row>
    <row r="261" spans="2:27" x14ac:dyDescent="0.25">
      <c r="B261" s="8">
        <v>258</v>
      </c>
      <c r="C261" s="6">
        <v>15.4</v>
      </c>
      <c r="D261" s="8">
        <v>4.2777777777777777</v>
      </c>
      <c r="E261" s="10">
        <v>3.4722222222222224E-2</v>
      </c>
      <c r="G261" s="8">
        <v>859.88518374701641</v>
      </c>
      <c r="H261" s="8">
        <f t="shared" si="28"/>
        <v>859.88518374701641</v>
      </c>
      <c r="I261" s="8">
        <f>SUM($H$3:H261)</f>
        <v>321869.67812404194</v>
      </c>
      <c r="J261" s="8">
        <v>429.94259187350821</v>
      </c>
      <c r="K261" s="8">
        <f t="shared" si="29"/>
        <v>429.94259187350821</v>
      </c>
      <c r="L261" s="8">
        <v>429.94259187350821</v>
      </c>
      <c r="M261" s="8">
        <f t="shared" si="30"/>
        <v>429.94259187350821</v>
      </c>
      <c r="N261" s="8">
        <f>SUM($M$3:M261)</f>
        <v>160934.83906202097</v>
      </c>
      <c r="P261" s="8">
        <f t="shared" si="31"/>
        <v>0</v>
      </c>
      <c r="Q261" s="8">
        <f t="shared" si="32"/>
        <v>0</v>
      </c>
      <c r="R261" s="8">
        <f>SUM($Q$3:Q261)</f>
        <v>5485.2080627280775</v>
      </c>
      <c r="S261" s="8">
        <v>-520.51177314814595</v>
      </c>
      <c r="T261" s="8">
        <f>SUM($S$3:S261)</f>
        <v>-958798.86496141972</v>
      </c>
      <c r="U261" s="8">
        <v>-520.51177314814595</v>
      </c>
      <c r="W261" s="8">
        <v>11729.646334876543</v>
      </c>
      <c r="X261" s="8">
        <v>-520.51177314814595</v>
      </c>
      <c r="Y261" s="8">
        <f t="shared" si="33"/>
        <v>-364.35824120370216</v>
      </c>
      <c r="Z261" s="8">
        <f>SUM($Y$3:Y261)</f>
        <v>-671159.2054729939</v>
      </c>
      <c r="AA261" s="8">
        <f t="shared" si="34"/>
        <v>671159.2054729939</v>
      </c>
    </row>
    <row r="262" spans="2:27" x14ac:dyDescent="0.25">
      <c r="B262" s="8">
        <v>259</v>
      </c>
      <c r="C262" s="6">
        <v>17.899999999999999</v>
      </c>
      <c r="D262" s="8">
        <v>4.9722222222222214</v>
      </c>
      <c r="E262" s="10">
        <v>9.6450617283950518E-2</v>
      </c>
      <c r="G262" s="8">
        <v>1458.9210557035699</v>
      </c>
      <c r="H262" s="8">
        <f t="shared" si="28"/>
        <v>1458.9210557035699</v>
      </c>
      <c r="I262" s="8">
        <f>SUM($H$3:H262)</f>
        <v>323328.59917974554</v>
      </c>
      <c r="J262" s="8">
        <v>729.46052785178495</v>
      </c>
      <c r="K262" s="8">
        <f t="shared" si="29"/>
        <v>729.46052785178495</v>
      </c>
      <c r="L262" s="8">
        <v>729.46052785178495</v>
      </c>
      <c r="M262" s="8">
        <f t="shared" si="30"/>
        <v>729.46052785178495</v>
      </c>
      <c r="N262" s="8">
        <f>SUM($M$3:M262)</f>
        <v>161664.29958987277</v>
      </c>
      <c r="P262" s="8">
        <f t="shared" si="31"/>
        <v>0</v>
      </c>
      <c r="Q262" s="8">
        <f t="shared" si="32"/>
        <v>0</v>
      </c>
      <c r="R262" s="8">
        <f>SUM($Q$3:Q262)</f>
        <v>5485.2080627280775</v>
      </c>
      <c r="S262" s="8">
        <v>0</v>
      </c>
      <c r="T262" s="8">
        <f>SUM($S$3:S262)</f>
        <v>-958798.86496141972</v>
      </c>
      <c r="U262" s="8">
        <v>0</v>
      </c>
      <c r="W262" s="8">
        <v>13230.929487654321</v>
      </c>
      <c r="X262" s="8">
        <v>6145.7209999999941</v>
      </c>
      <c r="Y262" s="8">
        <f t="shared" si="33"/>
        <v>0</v>
      </c>
      <c r="Z262" s="8">
        <f>SUM($Y$3:Y262)</f>
        <v>-671159.2054729939</v>
      </c>
      <c r="AA262" s="8">
        <f t="shared" si="34"/>
        <v>671159.2054729939</v>
      </c>
    </row>
    <row r="263" spans="2:27" x14ac:dyDescent="0.25">
      <c r="B263" s="8">
        <v>260</v>
      </c>
      <c r="C263" s="6">
        <v>20.6</v>
      </c>
      <c r="D263" s="8">
        <v>5.7222222222222223</v>
      </c>
      <c r="E263" s="10">
        <v>0.10416666666666678</v>
      </c>
      <c r="G263" s="8">
        <v>1765.2625358147129</v>
      </c>
      <c r="H263" s="8">
        <f t="shared" si="28"/>
        <v>1765.2625358147129</v>
      </c>
      <c r="I263" s="8">
        <f>SUM($H$3:H263)</f>
        <v>325093.86171556026</v>
      </c>
      <c r="J263" s="8">
        <v>882.63126790735646</v>
      </c>
      <c r="K263" s="8">
        <f t="shared" si="29"/>
        <v>882.63126790735646</v>
      </c>
      <c r="L263" s="8">
        <v>882.63126790735646</v>
      </c>
      <c r="M263" s="8">
        <f t="shared" si="30"/>
        <v>882.63126790735646</v>
      </c>
      <c r="N263" s="8">
        <f>SUM($M$3:M263)</f>
        <v>162546.93085778013</v>
      </c>
      <c r="P263" s="8">
        <f t="shared" si="31"/>
        <v>0</v>
      </c>
      <c r="Q263" s="8">
        <f t="shared" si="32"/>
        <v>0</v>
      </c>
      <c r="R263" s="8">
        <f>SUM($Q$3:Q263)</f>
        <v>5485.2080627280775</v>
      </c>
      <c r="S263" s="8">
        <v>0</v>
      </c>
      <c r="T263" s="8">
        <f>SUM($S$3:S263)</f>
        <v>-958798.86496141972</v>
      </c>
      <c r="U263" s="8">
        <v>0</v>
      </c>
      <c r="W263" s="8">
        <v>17875.367334876537</v>
      </c>
      <c r="X263" s="8">
        <v>10443.70888888889</v>
      </c>
      <c r="Y263" s="8">
        <f t="shared" si="33"/>
        <v>0</v>
      </c>
      <c r="Z263" s="8">
        <f>SUM($Y$3:Y263)</f>
        <v>-671159.2054729939</v>
      </c>
      <c r="AA263" s="8">
        <f t="shared" si="34"/>
        <v>671159.2054729939</v>
      </c>
    </row>
    <row r="264" spans="2:27" x14ac:dyDescent="0.25">
      <c r="B264" s="8">
        <v>261</v>
      </c>
      <c r="C264" s="6">
        <v>23.2</v>
      </c>
      <c r="D264" s="8">
        <v>6.4444444444444438</v>
      </c>
      <c r="E264" s="10">
        <v>0.10030864197530853</v>
      </c>
      <c r="G264" s="8">
        <v>1979.7878642491069</v>
      </c>
      <c r="H264" s="8">
        <f t="shared" si="28"/>
        <v>1979.7878642491069</v>
      </c>
      <c r="I264" s="8">
        <f>SUM($H$3:H264)</f>
        <v>327073.64957980934</v>
      </c>
      <c r="J264" s="8">
        <v>989.89393212455343</v>
      </c>
      <c r="K264" s="8">
        <f t="shared" si="29"/>
        <v>989.89393212455343</v>
      </c>
      <c r="L264" s="8">
        <v>989.89393212455343</v>
      </c>
      <c r="M264" s="8">
        <f t="shared" si="30"/>
        <v>989.89393212455343</v>
      </c>
      <c r="N264" s="8">
        <f>SUM($M$3:M264)</f>
        <v>163536.82478990467</v>
      </c>
      <c r="P264" s="8">
        <f t="shared" si="31"/>
        <v>0</v>
      </c>
      <c r="Q264" s="8">
        <f t="shared" si="32"/>
        <v>0</v>
      </c>
      <c r="R264" s="8">
        <f>SUM($Q$3:Q264)</f>
        <v>5485.2080627280775</v>
      </c>
      <c r="S264" s="8">
        <v>0</v>
      </c>
      <c r="T264" s="8">
        <f>SUM($S$3:S264)</f>
        <v>-958798.86496141972</v>
      </c>
      <c r="U264" s="8">
        <v>0</v>
      </c>
      <c r="W264" s="8">
        <v>23674.638376543211</v>
      </c>
      <c r="X264" s="8">
        <v>12152.527282407405</v>
      </c>
      <c r="Y264" s="8">
        <f t="shared" si="33"/>
        <v>0</v>
      </c>
      <c r="Z264" s="8">
        <f>SUM($Y$3:Y264)</f>
        <v>-671159.2054729939</v>
      </c>
      <c r="AA264" s="8">
        <f t="shared" si="34"/>
        <v>671159.2054729939</v>
      </c>
    </row>
    <row r="265" spans="2:27" x14ac:dyDescent="0.25">
      <c r="B265" s="8">
        <v>262</v>
      </c>
      <c r="C265" s="6">
        <v>25.7</v>
      </c>
      <c r="D265" s="8">
        <v>7.1388888888888884</v>
      </c>
      <c r="E265" s="10">
        <v>9.6450617283950643E-2</v>
      </c>
      <c r="G265" s="8">
        <v>2186.2141085318376</v>
      </c>
      <c r="H265" s="8">
        <f t="shared" si="28"/>
        <v>2186.2141085318376</v>
      </c>
      <c r="I265" s="8">
        <f>SUM($H$3:H265)</f>
        <v>329259.86368834117</v>
      </c>
      <c r="J265" s="8">
        <v>1093.1070542659188</v>
      </c>
      <c r="K265" s="8">
        <f t="shared" si="29"/>
        <v>1093.1070542659188</v>
      </c>
      <c r="L265" s="8">
        <v>1093.1070542659188</v>
      </c>
      <c r="M265" s="8">
        <f t="shared" si="30"/>
        <v>1093.1070542659188</v>
      </c>
      <c r="N265" s="8">
        <f>SUM($M$3:M265)</f>
        <v>164629.93184417058</v>
      </c>
      <c r="P265" s="8">
        <f t="shared" si="31"/>
        <v>0</v>
      </c>
      <c r="Q265" s="8">
        <f t="shared" si="32"/>
        <v>0</v>
      </c>
      <c r="R265" s="8">
        <f>SUM($Q$3:Q265)</f>
        <v>5485.2080627280775</v>
      </c>
      <c r="S265" s="8">
        <v>0</v>
      </c>
      <c r="T265" s="8">
        <f>SUM($S$3:S265)</f>
        <v>-958798.86496141972</v>
      </c>
      <c r="U265" s="8">
        <v>0</v>
      </c>
      <c r="W265" s="8">
        <v>30027.894617283942</v>
      </c>
      <c r="X265" s="8">
        <v>13173.466773148139</v>
      </c>
      <c r="Y265" s="8">
        <f t="shared" si="33"/>
        <v>0</v>
      </c>
      <c r="Z265" s="8">
        <f>SUM($Y$3:Y265)</f>
        <v>-671159.2054729939</v>
      </c>
      <c r="AA265" s="8">
        <f t="shared" si="34"/>
        <v>671159.2054729939</v>
      </c>
    </row>
    <row r="266" spans="2:27" x14ac:dyDescent="0.25">
      <c r="B266" s="8">
        <v>263</v>
      </c>
      <c r="C266" s="6">
        <v>28.7</v>
      </c>
      <c r="D266" s="8">
        <v>7.9722222222222214</v>
      </c>
      <c r="E266" s="10">
        <v>0.1157407407407407</v>
      </c>
      <c r="G266" s="8">
        <v>2712.8641089156245</v>
      </c>
      <c r="H266" s="8">
        <f t="shared" si="28"/>
        <v>2712.8641089156245</v>
      </c>
      <c r="I266" s="8">
        <f>SUM($H$3:H266)</f>
        <v>331972.72779725678</v>
      </c>
      <c r="J266" s="8">
        <v>1356.4320544578122</v>
      </c>
      <c r="K266" s="8">
        <f t="shared" si="29"/>
        <v>1356.4320544578122</v>
      </c>
      <c r="L266" s="8">
        <v>1356.4320544578122</v>
      </c>
      <c r="M266" s="8">
        <f t="shared" si="30"/>
        <v>1356.4320544578122</v>
      </c>
      <c r="N266" s="8">
        <f>SUM($M$3:M266)</f>
        <v>165986.36389862839</v>
      </c>
      <c r="P266" s="8">
        <f t="shared" si="31"/>
        <v>0</v>
      </c>
      <c r="Q266" s="8">
        <f t="shared" si="32"/>
        <v>0</v>
      </c>
      <c r="R266" s="8">
        <f>SUM($Q$3:Q266)</f>
        <v>5485.2080627280775</v>
      </c>
      <c r="S266" s="8">
        <v>0</v>
      </c>
      <c r="T266" s="8">
        <f>SUM($S$3:S266)</f>
        <v>-958798.86496141972</v>
      </c>
      <c r="U266" s="8">
        <v>0</v>
      </c>
      <c r="W266" s="8">
        <v>36848.10514969135</v>
      </c>
      <c r="X266" s="8">
        <v>15924.982384259252</v>
      </c>
      <c r="Y266" s="8">
        <f t="shared" si="33"/>
        <v>0</v>
      </c>
      <c r="Z266" s="8">
        <f>SUM($Y$3:Y266)</f>
        <v>-671159.2054729939</v>
      </c>
      <c r="AA266" s="8">
        <f t="shared" si="34"/>
        <v>671159.2054729939</v>
      </c>
    </row>
    <row r="267" spans="2:27" x14ac:dyDescent="0.25">
      <c r="B267" s="8">
        <v>264</v>
      </c>
      <c r="C267" s="6">
        <v>32.5</v>
      </c>
      <c r="D267" s="8">
        <v>9.0277777777777768</v>
      </c>
      <c r="E267" s="10">
        <v>0.1466049382716049</v>
      </c>
      <c r="G267" s="8">
        <v>3554.1603232663524</v>
      </c>
      <c r="H267" s="8">
        <f t="shared" si="28"/>
        <v>3554.1603232663524</v>
      </c>
      <c r="I267" s="8">
        <f>SUM($H$3:H267)</f>
        <v>335526.88812052313</v>
      </c>
      <c r="J267" s="8">
        <v>1777.0801616331762</v>
      </c>
      <c r="K267" s="8">
        <f t="shared" si="29"/>
        <v>1777.0801616331762</v>
      </c>
      <c r="L267" s="8">
        <v>1777.0801616331762</v>
      </c>
      <c r="M267" s="8">
        <f t="shared" si="30"/>
        <v>1777.0801616331762</v>
      </c>
      <c r="N267" s="8">
        <f>SUM($M$3:M267)</f>
        <v>167763.44406026157</v>
      </c>
      <c r="P267" s="8">
        <f t="shared" si="31"/>
        <v>0</v>
      </c>
      <c r="Q267" s="8">
        <f t="shared" si="32"/>
        <v>0</v>
      </c>
      <c r="R267" s="8">
        <f>SUM($Q$3:Q267)</f>
        <v>5485.2080627280775</v>
      </c>
      <c r="S267" s="8">
        <v>0</v>
      </c>
      <c r="T267" s="8">
        <f>SUM($S$3:S267)</f>
        <v>-958798.86496141972</v>
      </c>
      <c r="U267" s="8">
        <v>0</v>
      </c>
      <c r="W267" s="8">
        <v>45952.877001543195</v>
      </c>
      <c r="X267" s="8">
        <v>22079.071740740728</v>
      </c>
      <c r="Y267" s="8">
        <f t="shared" si="33"/>
        <v>0</v>
      </c>
      <c r="Z267" s="8">
        <f>SUM($Y$3:Y267)</f>
        <v>-671159.2054729939</v>
      </c>
      <c r="AA267" s="8">
        <f t="shared" si="34"/>
        <v>671159.2054729939</v>
      </c>
    </row>
    <row r="268" spans="2:27" x14ac:dyDescent="0.25">
      <c r="B268" s="8">
        <v>265</v>
      </c>
      <c r="C268" s="6">
        <v>36.1</v>
      </c>
      <c r="D268" s="8">
        <v>10.027777777777779</v>
      </c>
      <c r="E268" s="10">
        <v>0.13888888888888914</v>
      </c>
      <c r="G268" s="8">
        <v>3929.3614132888029</v>
      </c>
      <c r="H268" s="8">
        <f t="shared" si="28"/>
        <v>3929.3614132888029</v>
      </c>
      <c r="I268" s="8">
        <f>SUM($H$3:H268)</f>
        <v>339456.24953381193</v>
      </c>
      <c r="J268" s="8">
        <v>1964.6807066444014</v>
      </c>
      <c r="K268" s="8">
        <f t="shared" si="29"/>
        <v>1964.6807066444014</v>
      </c>
      <c r="L268" s="8">
        <v>1964.6807066444014</v>
      </c>
      <c r="M268" s="8">
        <f t="shared" si="30"/>
        <v>1964.6807066444014</v>
      </c>
      <c r="N268" s="8">
        <f>SUM($M$3:M268)</f>
        <v>169728.12476690597</v>
      </c>
      <c r="P268" s="8">
        <f t="shared" si="31"/>
        <v>0</v>
      </c>
      <c r="Q268" s="8">
        <f t="shared" si="32"/>
        <v>0</v>
      </c>
      <c r="R268" s="8">
        <f>SUM($Q$3:Q268)</f>
        <v>5485.2080627280775</v>
      </c>
      <c r="S268" s="8">
        <v>0</v>
      </c>
      <c r="T268" s="8">
        <f>SUM($S$3:S268)</f>
        <v>-958798.86496141972</v>
      </c>
      <c r="U268" s="8">
        <v>0</v>
      </c>
      <c r="W268" s="8">
        <v>58927.176890432078</v>
      </c>
      <c r="X268" s="8">
        <v>26751.962000000014</v>
      </c>
      <c r="Y268" s="8">
        <f t="shared" si="33"/>
        <v>0</v>
      </c>
      <c r="Z268" s="8">
        <f>SUM($Y$3:Y268)</f>
        <v>-671159.2054729939</v>
      </c>
      <c r="AA268" s="8">
        <f t="shared" si="34"/>
        <v>671159.2054729939</v>
      </c>
    </row>
    <row r="269" spans="2:27" x14ac:dyDescent="0.25">
      <c r="B269" s="8">
        <v>266</v>
      </c>
      <c r="C269" s="6">
        <v>39</v>
      </c>
      <c r="D269" s="8">
        <v>10.833333333333334</v>
      </c>
      <c r="E269" s="10">
        <v>0.11188271604938269</v>
      </c>
      <c r="G269" s="8">
        <v>3910.9319555797329</v>
      </c>
      <c r="H269" s="8">
        <f t="shared" si="28"/>
        <v>3910.9319555797329</v>
      </c>
      <c r="I269" s="8">
        <f>SUM($H$3:H269)</f>
        <v>343367.18148939166</v>
      </c>
      <c r="J269" s="8">
        <v>1955.4659777898664</v>
      </c>
      <c r="K269" s="8">
        <f t="shared" si="29"/>
        <v>1955.4659777898664</v>
      </c>
      <c r="L269" s="8">
        <v>1955.4659777898664</v>
      </c>
      <c r="M269" s="8">
        <f t="shared" si="30"/>
        <v>1955.4659777898664</v>
      </c>
      <c r="N269" s="8">
        <f>SUM($M$3:M269)</f>
        <v>171683.59074469583</v>
      </c>
      <c r="P269" s="8">
        <f t="shared" si="31"/>
        <v>0</v>
      </c>
      <c r="Q269" s="8">
        <f t="shared" si="32"/>
        <v>0</v>
      </c>
      <c r="R269" s="8">
        <f>SUM($Q$3:Q269)</f>
        <v>5485.2080627280775</v>
      </c>
      <c r="S269" s="8">
        <v>0</v>
      </c>
      <c r="T269" s="8">
        <f>SUM($S$3:S269)</f>
        <v>-958798.86496141972</v>
      </c>
      <c r="U269" s="8">
        <v>0</v>
      </c>
      <c r="W269" s="8">
        <v>72704.839001543209</v>
      </c>
      <c r="X269" s="8">
        <v>25927.957831790147</v>
      </c>
      <c r="Y269" s="8">
        <f t="shared" si="33"/>
        <v>0</v>
      </c>
      <c r="Z269" s="8">
        <f>SUM($Y$3:Y269)</f>
        <v>-671159.2054729939</v>
      </c>
      <c r="AA269" s="8">
        <f t="shared" si="34"/>
        <v>671159.2054729939</v>
      </c>
    </row>
    <row r="270" spans="2:27" x14ac:dyDescent="0.25">
      <c r="B270" s="8">
        <v>267</v>
      </c>
      <c r="C270" s="6">
        <v>40.799999999999997</v>
      </c>
      <c r="D270" s="8">
        <v>11.333333333333332</v>
      </c>
      <c r="E270" s="10">
        <v>6.9444444444444198E-2</v>
      </c>
      <c r="G270" s="8">
        <v>3457.3286728592548</v>
      </c>
      <c r="H270" s="8">
        <f t="shared" si="28"/>
        <v>3457.3286728592548</v>
      </c>
      <c r="I270" s="8">
        <f>SUM($H$3:H270)</f>
        <v>346824.5101622509</v>
      </c>
      <c r="J270" s="8">
        <v>1728.6643364296274</v>
      </c>
      <c r="K270" s="8">
        <f t="shared" si="29"/>
        <v>1728.6643364296274</v>
      </c>
      <c r="L270" s="8">
        <v>1728.6643364296274</v>
      </c>
      <c r="M270" s="8">
        <f t="shared" si="30"/>
        <v>1728.6643364296274</v>
      </c>
      <c r="N270" s="8">
        <f>SUM($M$3:M270)</f>
        <v>173412.25508112545</v>
      </c>
      <c r="P270" s="8">
        <f t="shared" si="31"/>
        <v>0</v>
      </c>
      <c r="Q270" s="8">
        <f t="shared" si="32"/>
        <v>0</v>
      </c>
      <c r="R270" s="8">
        <f>SUM($Q$3:Q270)</f>
        <v>5485.2080627280775</v>
      </c>
      <c r="S270" s="8">
        <v>0</v>
      </c>
      <c r="T270" s="8">
        <f>SUM($S$3:S270)</f>
        <v>-958798.86496141972</v>
      </c>
      <c r="U270" s="8">
        <v>0</v>
      </c>
      <c r="W270" s="8">
        <v>84855.134722222225</v>
      </c>
      <c r="X270" s="8">
        <v>20163.833887345667</v>
      </c>
      <c r="Y270" s="8">
        <f t="shared" si="33"/>
        <v>0</v>
      </c>
      <c r="Z270" s="8">
        <f>SUM($Y$3:Y270)</f>
        <v>-671159.2054729939</v>
      </c>
      <c r="AA270" s="8">
        <f t="shared" si="34"/>
        <v>671159.2054729939</v>
      </c>
    </row>
    <row r="271" spans="2:27" x14ac:dyDescent="0.25">
      <c r="B271" s="8">
        <v>268</v>
      </c>
      <c r="C271" s="6">
        <v>42.9</v>
      </c>
      <c r="D271" s="8">
        <v>11.916666666666666</v>
      </c>
      <c r="E271" s="10">
        <v>8.1018518518518601E-2</v>
      </c>
      <c r="G271" s="8">
        <v>3913.7209565212588</v>
      </c>
      <c r="H271" s="8">
        <f t="shared" si="28"/>
        <v>3913.7209565212588</v>
      </c>
      <c r="I271" s="8">
        <f>SUM($H$3:H271)</f>
        <v>350738.23111877218</v>
      </c>
      <c r="J271" s="8">
        <v>1956.8604782606294</v>
      </c>
      <c r="K271" s="8">
        <f t="shared" si="29"/>
        <v>1956.8604782606294</v>
      </c>
      <c r="L271" s="8">
        <v>1956.8604782606294</v>
      </c>
      <c r="M271" s="8">
        <f t="shared" si="30"/>
        <v>1956.8604782606294</v>
      </c>
      <c r="N271" s="8">
        <f>SUM($M$3:M271)</f>
        <v>175369.11555938609</v>
      </c>
      <c r="P271" s="8">
        <f t="shared" si="31"/>
        <v>0</v>
      </c>
      <c r="Q271" s="8">
        <f t="shared" si="32"/>
        <v>0</v>
      </c>
      <c r="R271" s="8">
        <f>SUM($Q$3:Q271)</f>
        <v>5485.2080627280775</v>
      </c>
      <c r="S271" s="8">
        <v>0</v>
      </c>
      <c r="T271" s="8">
        <f>SUM($S$3:S271)</f>
        <v>-958798.86496141972</v>
      </c>
      <c r="U271" s="8">
        <v>0</v>
      </c>
      <c r="W271" s="8">
        <v>92868.672888888876</v>
      </c>
      <c r="X271" s="8">
        <v>17819.57829166665</v>
      </c>
      <c r="Y271" s="8">
        <f t="shared" si="33"/>
        <v>0</v>
      </c>
      <c r="Z271" s="8">
        <f>SUM($Y$3:Y271)</f>
        <v>-671159.2054729939</v>
      </c>
      <c r="AA271" s="8">
        <f t="shared" si="34"/>
        <v>671159.2054729939</v>
      </c>
    </row>
    <row r="272" spans="2:27" x14ac:dyDescent="0.25">
      <c r="B272" s="8">
        <v>269</v>
      </c>
      <c r="C272" s="6">
        <v>44.4</v>
      </c>
      <c r="D272" s="8">
        <v>12.333333333333332</v>
      </c>
      <c r="E272" s="10">
        <v>5.7870370370370287E-2</v>
      </c>
      <c r="G272" s="8">
        <v>3698.6356169604924</v>
      </c>
      <c r="H272" s="8">
        <f t="shared" si="28"/>
        <v>3698.6356169604924</v>
      </c>
      <c r="I272" s="8">
        <f>SUM($H$3:H272)</f>
        <v>354436.86673573265</v>
      </c>
      <c r="J272" s="8">
        <v>1849.3178084802462</v>
      </c>
      <c r="K272" s="8">
        <f t="shared" si="29"/>
        <v>1849.3178084802462</v>
      </c>
      <c r="L272" s="8">
        <v>1849.3178084802462</v>
      </c>
      <c r="M272" s="8">
        <f t="shared" si="30"/>
        <v>1849.3178084802462</v>
      </c>
      <c r="N272" s="8">
        <f>SUM($M$3:M272)</f>
        <v>177218.43336786632</v>
      </c>
      <c r="P272" s="8">
        <f t="shared" si="31"/>
        <v>0</v>
      </c>
      <c r="Q272" s="8">
        <f t="shared" si="32"/>
        <v>0</v>
      </c>
      <c r="R272" s="8">
        <f>SUM($Q$3:Q272)</f>
        <v>5485.2080627280775</v>
      </c>
      <c r="S272" s="8">
        <v>0</v>
      </c>
      <c r="T272" s="8">
        <f>SUM($S$3:S272)</f>
        <v>-958798.86496141972</v>
      </c>
      <c r="U272" s="8">
        <v>0</v>
      </c>
      <c r="W272" s="8">
        <v>102674.71301388888</v>
      </c>
      <c r="X272" s="8">
        <v>17111.61533333332</v>
      </c>
      <c r="Y272" s="8">
        <f t="shared" si="33"/>
        <v>0</v>
      </c>
      <c r="Z272" s="8">
        <f>SUM($Y$3:Y272)</f>
        <v>-671159.2054729939</v>
      </c>
      <c r="AA272" s="8">
        <f t="shared" si="34"/>
        <v>671159.2054729939</v>
      </c>
    </row>
    <row r="273" spans="2:27" x14ac:dyDescent="0.25">
      <c r="B273" s="8">
        <v>270</v>
      </c>
      <c r="C273" s="6">
        <v>45.9</v>
      </c>
      <c r="D273" s="8">
        <v>12.75</v>
      </c>
      <c r="E273" s="10">
        <v>5.787037037037053E-2</v>
      </c>
      <c r="G273" s="8">
        <v>3888.7213373920167</v>
      </c>
      <c r="H273" s="8">
        <f t="shared" si="28"/>
        <v>3888.7213373920167</v>
      </c>
      <c r="I273" s="8">
        <f>SUM($H$3:H273)</f>
        <v>358325.58807312464</v>
      </c>
      <c r="J273" s="8">
        <v>1944.3606686960084</v>
      </c>
      <c r="K273" s="8">
        <f t="shared" si="29"/>
        <v>1944.3606686960084</v>
      </c>
      <c r="L273" s="8">
        <v>1944.3606686960084</v>
      </c>
      <c r="M273" s="8">
        <f t="shared" si="30"/>
        <v>1944.3606686960084</v>
      </c>
      <c r="N273" s="8">
        <f>SUM($M$3:M273)</f>
        <v>179162.79403656232</v>
      </c>
      <c r="P273" s="8">
        <f t="shared" si="31"/>
        <v>0</v>
      </c>
      <c r="Q273" s="8">
        <f t="shared" si="32"/>
        <v>0</v>
      </c>
      <c r="R273" s="8">
        <f>SUM($Q$3:Q273)</f>
        <v>5485.2080627280775</v>
      </c>
      <c r="S273" s="8">
        <v>0</v>
      </c>
      <c r="T273" s="8">
        <f>SUM($S$3:S273)</f>
        <v>-958798.86496141972</v>
      </c>
      <c r="U273" s="8">
        <v>0</v>
      </c>
      <c r="W273" s="8">
        <v>109980.2882222222</v>
      </c>
      <c r="X273" s="8">
        <v>14862.201111111121</v>
      </c>
      <c r="Y273" s="8">
        <f t="shared" si="33"/>
        <v>0</v>
      </c>
      <c r="Z273" s="8">
        <f>SUM($Y$3:Y273)</f>
        <v>-671159.2054729939</v>
      </c>
      <c r="AA273" s="8">
        <f t="shared" si="34"/>
        <v>671159.2054729939</v>
      </c>
    </row>
    <row r="274" spans="2:27" x14ac:dyDescent="0.25">
      <c r="B274" s="8">
        <v>271</v>
      </c>
      <c r="C274" s="6">
        <v>46</v>
      </c>
      <c r="D274" s="8">
        <v>12.777777777777777</v>
      </c>
      <c r="E274" s="10">
        <v>3.8580246913578874E-3</v>
      </c>
      <c r="G274" s="8">
        <v>2903.6181873154978</v>
      </c>
      <c r="H274" s="8">
        <f t="shared" si="28"/>
        <v>2903.6181873154978</v>
      </c>
      <c r="I274" s="8">
        <f>SUM($H$3:H274)</f>
        <v>361229.20626044011</v>
      </c>
      <c r="J274" s="8">
        <v>1451.8090936577489</v>
      </c>
      <c r="K274" s="8">
        <f t="shared" si="29"/>
        <v>1451.8090936577489</v>
      </c>
      <c r="L274" s="8">
        <v>1451.8090936577489</v>
      </c>
      <c r="M274" s="8">
        <f t="shared" si="30"/>
        <v>1451.8090936577489</v>
      </c>
      <c r="N274" s="8">
        <f>SUM($M$3:M274)</f>
        <v>180614.60313022006</v>
      </c>
      <c r="P274" s="8">
        <f t="shared" si="31"/>
        <v>0</v>
      </c>
      <c r="Q274" s="8">
        <f t="shared" si="32"/>
        <v>0</v>
      </c>
      <c r="R274" s="8">
        <f>SUM($Q$3:Q274)</f>
        <v>5485.2080627280775</v>
      </c>
      <c r="S274" s="8">
        <v>0</v>
      </c>
      <c r="T274" s="8">
        <f>SUM($S$3:S274)</f>
        <v>-958798.86496141972</v>
      </c>
      <c r="U274" s="8">
        <v>0</v>
      </c>
      <c r="W274" s="8">
        <v>117536.914125</v>
      </c>
      <c r="X274" s="8">
        <v>8069.3272098765592</v>
      </c>
      <c r="Y274" s="8">
        <f t="shared" si="33"/>
        <v>0</v>
      </c>
      <c r="Z274" s="8">
        <f>SUM($Y$3:Y274)</f>
        <v>-671159.2054729939</v>
      </c>
      <c r="AA274" s="8">
        <f t="shared" si="34"/>
        <v>671159.2054729939</v>
      </c>
    </row>
    <row r="275" spans="2:27" x14ac:dyDescent="0.25">
      <c r="B275" s="8">
        <v>272</v>
      </c>
      <c r="C275" s="6">
        <v>45.6</v>
      </c>
      <c r="D275" s="8">
        <v>12.666666666666666</v>
      </c>
      <c r="E275" s="10">
        <v>-1.5432098765432044E-2</v>
      </c>
      <c r="G275" s="8">
        <v>2507.5353518255151</v>
      </c>
      <c r="H275" s="8">
        <f t="shared" si="28"/>
        <v>2507.5353518255151</v>
      </c>
      <c r="I275" s="8">
        <f>SUM($H$3:H275)</f>
        <v>363736.74161226564</v>
      </c>
      <c r="J275" s="8">
        <v>1253.7676759127576</v>
      </c>
      <c r="K275" s="8">
        <f t="shared" si="29"/>
        <v>1253.7676759127576</v>
      </c>
      <c r="L275" s="8">
        <v>1253.7676759127576</v>
      </c>
      <c r="M275" s="8">
        <f t="shared" si="30"/>
        <v>1253.7676759127576</v>
      </c>
      <c r="N275" s="8">
        <f>SUM($M$3:M275)</f>
        <v>181868.37080613282</v>
      </c>
      <c r="P275" s="8">
        <f t="shared" si="31"/>
        <v>0</v>
      </c>
      <c r="Q275" s="8">
        <f t="shared" si="32"/>
        <v>0</v>
      </c>
      <c r="R275" s="8">
        <f>SUM($Q$3:Q275)</f>
        <v>5485.2080627280775</v>
      </c>
      <c r="S275" s="8">
        <v>-1531.4092361111252</v>
      </c>
      <c r="T275" s="8">
        <f>SUM($S$3:S275)</f>
        <v>-960330.27419753082</v>
      </c>
      <c r="U275" s="8">
        <v>-1531.4092361111252</v>
      </c>
      <c r="W275" s="8">
        <v>118049.61543209876</v>
      </c>
      <c r="X275" s="8">
        <v>-1531.4092361111252</v>
      </c>
      <c r="Y275" s="8">
        <f t="shared" si="33"/>
        <v>-1071.9864652777876</v>
      </c>
      <c r="Z275" s="8">
        <f>SUM($Y$3:Y275)</f>
        <v>-672231.19193827163</v>
      </c>
      <c r="AA275" s="8">
        <f t="shared" si="34"/>
        <v>672231.19193827163</v>
      </c>
    </row>
    <row r="276" spans="2:27" x14ac:dyDescent="0.25">
      <c r="B276" s="8">
        <v>273</v>
      </c>
      <c r="C276" s="6">
        <v>45.3</v>
      </c>
      <c r="D276" s="8">
        <v>12.583333333333332</v>
      </c>
      <c r="E276" s="10">
        <v>-1.1574074074074157E-2</v>
      </c>
      <c r="G276" s="8">
        <v>2548.2981153073674</v>
      </c>
      <c r="H276" s="8">
        <f t="shared" si="28"/>
        <v>2548.2981153073674</v>
      </c>
      <c r="I276" s="8">
        <f>SUM($H$3:H276)</f>
        <v>366285.03972757299</v>
      </c>
      <c r="J276" s="8">
        <v>1274.1490576536837</v>
      </c>
      <c r="K276" s="8">
        <f t="shared" si="29"/>
        <v>1274.1490576536837</v>
      </c>
      <c r="L276" s="8">
        <v>1274.1490576536837</v>
      </c>
      <c r="M276" s="8">
        <f t="shared" si="30"/>
        <v>1274.1490576536837</v>
      </c>
      <c r="N276" s="8">
        <f>SUM($M$3:M276)</f>
        <v>183142.5198637865</v>
      </c>
      <c r="P276" s="8">
        <f t="shared" si="31"/>
        <v>0</v>
      </c>
      <c r="Q276" s="8">
        <f t="shared" si="32"/>
        <v>0</v>
      </c>
      <c r="R276" s="8">
        <f>SUM($Q$3:Q276)</f>
        <v>5485.2080627280775</v>
      </c>
      <c r="S276" s="8">
        <v>-3565.4777515432361</v>
      </c>
      <c r="T276" s="8">
        <f>SUM($S$3:S276)</f>
        <v>-963895.7519490741</v>
      </c>
      <c r="U276" s="8">
        <v>-3565.4777515432361</v>
      </c>
      <c r="W276" s="8">
        <v>116005.50488888887</v>
      </c>
      <c r="X276" s="8">
        <v>-3565.4777515432361</v>
      </c>
      <c r="Y276" s="8">
        <f t="shared" si="33"/>
        <v>-2495.8344260802651</v>
      </c>
      <c r="Z276" s="8">
        <f>SUM($Y$3:Y276)</f>
        <v>-674727.02636435186</v>
      </c>
      <c r="AA276" s="8">
        <f t="shared" si="34"/>
        <v>674727.02636435186</v>
      </c>
    </row>
    <row r="277" spans="2:27" x14ac:dyDescent="0.25">
      <c r="B277" s="8">
        <v>274</v>
      </c>
      <c r="C277" s="6">
        <v>43.7</v>
      </c>
      <c r="D277" s="8">
        <v>12.138888888888889</v>
      </c>
      <c r="E277" s="10">
        <v>-6.1728395061728177E-2</v>
      </c>
      <c r="G277" s="8">
        <v>1512.7181147140259</v>
      </c>
      <c r="H277" s="8">
        <f t="shared" si="28"/>
        <v>1512.7181147140259</v>
      </c>
      <c r="I277" s="8">
        <f>SUM($H$3:H277)</f>
        <v>367797.75784228701</v>
      </c>
      <c r="J277" s="8">
        <v>756.35905735701294</v>
      </c>
      <c r="K277" s="8">
        <f t="shared" si="29"/>
        <v>756.35905735701294</v>
      </c>
      <c r="L277" s="8">
        <v>756.35905735701294</v>
      </c>
      <c r="M277" s="8">
        <f t="shared" si="30"/>
        <v>756.35905735701294</v>
      </c>
      <c r="N277" s="8">
        <f>SUM($M$3:M277)</f>
        <v>183898.87892114351</v>
      </c>
      <c r="P277" s="8">
        <f t="shared" si="31"/>
        <v>0</v>
      </c>
      <c r="Q277" s="8">
        <f t="shared" si="32"/>
        <v>0</v>
      </c>
      <c r="R277" s="8">
        <f>SUM($Q$3:Q277)</f>
        <v>5485.2080627280775</v>
      </c>
      <c r="S277" s="8">
        <v>-9465.726961419743</v>
      </c>
      <c r="T277" s="8">
        <f>SUM($S$3:S277)</f>
        <v>-973361.4789104939</v>
      </c>
      <c r="U277" s="8">
        <v>-9465.726961419743</v>
      </c>
      <c r="W277" s="8">
        <v>114484.13768055552</v>
      </c>
      <c r="X277" s="8">
        <v>-9465.726961419743</v>
      </c>
      <c r="Y277" s="8">
        <f t="shared" si="33"/>
        <v>-6626.0088729938198</v>
      </c>
      <c r="Z277" s="8">
        <f>SUM($Y$3:Y277)</f>
        <v>-681353.03523734573</v>
      </c>
      <c r="AA277" s="8">
        <f t="shared" si="34"/>
        <v>681353.03523734573</v>
      </c>
    </row>
    <row r="278" spans="2:27" x14ac:dyDescent="0.25">
      <c r="B278" s="8">
        <v>275</v>
      </c>
      <c r="C278" s="6">
        <v>40.799999999999997</v>
      </c>
      <c r="D278" s="8">
        <v>11.333333333333332</v>
      </c>
      <c r="E278" s="10">
        <v>-0.11188271604938294</v>
      </c>
      <c r="G278" s="8">
        <v>485.63230454649897</v>
      </c>
      <c r="H278" s="8">
        <f t="shared" si="28"/>
        <v>485.63230454649897</v>
      </c>
      <c r="I278" s="8">
        <f>SUM($H$3:H278)</f>
        <v>368283.3901468335</v>
      </c>
      <c r="J278" s="8">
        <v>242.81615227324949</v>
      </c>
      <c r="K278" s="8">
        <f t="shared" si="29"/>
        <v>242.81615227324949</v>
      </c>
      <c r="L278" s="8">
        <v>242.81615227324949</v>
      </c>
      <c r="M278" s="8">
        <f t="shared" si="30"/>
        <v>242.81615227324949</v>
      </c>
      <c r="N278" s="8">
        <f>SUM($M$3:M278)</f>
        <v>184141.69507341675</v>
      </c>
      <c r="P278" s="8">
        <f t="shared" si="31"/>
        <v>0</v>
      </c>
      <c r="Q278" s="8">
        <f t="shared" si="32"/>
        <v>0</v>
      </c>
      <c r="R278" s="8">
        <f>SUM($Q$3:Q278)</f>
        <v>5485.2080627280775</v>
      </c>
      <c r="S278" s="8">
        <v>-21615.464791666644</v>
      </c>
      <c r="T278" s="8">
        <f>SUM($S$3:S278)</f>
        <v>-994976.9437021605</v>
      </c>
      <c r="U278" s="8">
        <v>-21615.464791666644</v>
      </c>
      <c r="W278" s="8">
        <v>106539.77792746913</v>
      </c>
      <c r="X278" s="8">
        <v>-21615.464791666644</v>
      </c>
      <c r="Y278" s="8">
        <f t="shared" si="33"/>
        <v>-15130.825354166649</v>
      </c>
      <c r="Z278" s="8">
        <f>SUM($Y$3:Y278)</f>
        <v>-696483.86059151241</v>
      </c>
      <c r="AA278" s="8">
        <f t="shared" si="34"/>
        <v>696483.86059151241</v>
      </c>
    </row>
    <row r="279" spans="2:27" x14ac:dyDescent="0.25">
      <c r="B279" s="8">
        <v>276</v>
      </c>
      <c r="C279" s="6">
        <v>38</v>
      </c>
      <c r="D279" s="8">
        <v>10.555555555555555</v>
      </c>
      <c r="E279" s="10">
        <v>-0.10802469135802455</v>
      </c>
      <c r="G279" s="8">
        <v>423.35768362003</v>
      </c>
      <c r="H279" s="8">
        <f t="shared" si="28"/>
        <v>423.35768362003</v>
      </c>
      <c r="I279" s="8">
        <f>SUM($H$3:H279)</f>
        <v>368706.7478304535</v>
      </c>
      <c r="J279" s="8">
        <v>211.678841810015</v>
      </c>
      <c r="K279" s="8">
        <f t="shared" si="29"/>
        <v>211.678841810015</v>
      </c>
      <c r="L279" s="8">
        <v>211.678841810015</v>
      </c>
      <c r="M279" s="8">
        <f t="shared" si="30"/>
        <v>211.678841810015</v>
      </c>
      <c r="N279" s="8">
        <f>SUM($M$3:M279)</f>
        <v>184353.37391522675</v>
      </c>
      <c r="P279" s="8">
        <f t="shared" si="31"/>
        <v>0</v>
      </c>
      <c r="Q279" s="8">
        <f t="shared" si="32"/>
        <v>0</v>
      </c>
      <c r="R279" s="8">
        <f>SUM($Q$3:Q279)</f>
        <v>5485.2080627280775</v>
      </c>
      <c r="S279" s="8">
        <v>-25980.399532407406</v>
      </c>
      <c r="T279" s="8">
        <f>SUM($S$3:S279)</f>
        <v>-1020957.3432345679</v>
      </c>
      <c r="U279" s="8">
        <v>-25980.399532407406</v>
      </c>
      <c r="W279" s="8">
        <v>92868.672888888876</v>
      </c>
      <c r="X279" s="8">
        <v>-25980.399532407406</v>
      </c>
      <c r="Y279" s="8">
        <f t="shared" si="33"/>
        <v>-18186.279672685181</v>
      </c>
      <c r="Z279" s="8">
        <f>SUM($Y$3:Y279)</f>
        <v>-714670.1402641976</v>
      </c>
      <c r="AA279" s="8">
        <f t="shared" si="34"/>
        <v>714670.1402641976</v>
      </c>
    </row>
    <row r="280" spans="2:27" x14ac:dyDescent="0.25">
      <c r="B280" s="8">
        <v>277</v>
      </c>
      <c r="C280" s="6">
        <v>34.4</v>
      </c>
      <c r="D280" s="8">
        <v>9.5555555555555554</v>
      </c>
      <c r="E280" s="10">
        <v>-0.1388888888888889</v>
      </c>
      <c r="G280" s="8">
        <v>-137.15540746337433</v>
      </c>
      <c r="H280" s="8">
        <f t="shared" si="28"/>
        <v>0</v>
      </c>
      <c r="I280" s="8">
        <f>SUM($H$3:H280)</f>
        <v>368706.7478304535</v>
      </c>
      <c r="J280" s="8">
        <v>-68.577703731687166</v>
      </c>
      <c r="K280" s="8">
        <f t="shared" si="29"/>
        <v>0</v>
      </c>
      <c r="L280" s="8">
        <v>-68.577703731687166</v>
      </c>
      <c r="M280" s="8">
        <f t="shared" si="30"/>
        <v>0</v>
      </c>
      <c r="N280" s="8">
        <f>SUM($M$3:M280)</f>
        <v>184353.37391522675</v>
      </c>
      <c r="P280" s="8">
        <f t="shared" si="31"/>
        <v>-137.15540746337433</v>
      </c>
      <c r="Q280" s="8">
        <f t="shared" si="32"/>
        <v>137.15540746337433</v>
      </c>
      <c r="R280" s="8">
        <f>SUM($Q$3:Q280)</f>
        <v>5622.3634701914516</v>
      </c>
      <c r="S280" s="8">
        <v>-26850.150716049378</v>
      </c>
      <c r="T280" s="8">
        <f>SUM($S$3:S280)</f>
        <v>-1047807.4939506173</v>
      </c>
      <c r="U280" s="8">
        <v>-26850.150716049378</v>
      </c>
      <c r="W280" s="8">
        <v>80559.378395061722</v>
      </c>
      <c r="X280" s="8">
        <v>-26850.150716049378</v>
      </c>
      <c r="Y280" s="8">
        <f t="shared" si="33"/>
        <v>-18795.105501234564</v>
      </c>
      <c r="Z280" s="8">
        <f>SUM($Y$3:Y280)</f>
        <v>-733465.24576543213</v>
      </c>
      <c r="AA280" s="8">
        <f t="shared" si="34"/>
        <v>733465.24576543213</v>
      </c>
    </row>
    <row r="281" spans="2:27" x14ac:dyDescent="0.25">
      <c r="B281" s="8">
        <v>278</v>
      </c>
      <c r="C281" s="6">
        <v>30.9</v>
      </c>
      <c r="D281" s="8">
        <v>8.5833333333333321</v>
      </c>
      <c r="E281" s="10">
        <v>-0.13503086419753099</v>
      </c>
      <c r="G281" s="8">
        <v>-149.29962238872304</v>
      </c>
      <c r="H281" s="8">
        <f t="shared" si="28"/>
        <v>0</v>
      </c>
      <c r="I281" s="8">
        <f>SUM($H$3:H281)</f>
        <v>368706.7478304535</v>
      </c>
      <c r="J281" s="8">
        <v>-74.649811194361519</v>
      </c>
      <c r="K281" s="8">
        <f t="shared" si="29"/>
        <v>0</v>
      </c>
      <c r="L281" s="8">
        <v>-74.649811194361519</v>
      </c>
      <c r="M281" s="8">
        <f t="shared" si="30"/>
        <v>0</v>
      </c>
      <c r="N281" s="8">
        <f>SUM($M$3:M281)</f>
        <v>184353.37391522675</v>
      </c>
      <c r="P281" s="8">
        <f t="shared" si="31"/>
        <v>-149.29962238872304</v>
      </c>
      <c r="Q281" s="8">
        <f t="shared" si="32"/>
        <v>149.29962238872304</v>
      </c>
      <c r="R281" s="8">
        <f>SUM($Q$3:Q281)</f>
        <v>5771.6630925801746</v>
      </c>
      <c r="S281" s="8">
        <v>-27291.442047839519</v>
      </c>
      <c r="T281" s="8">
        <f>SUM($S$3:S281)</f>
        <v>-1075098.9359984568</v>
      </c>
      <c r="U281" s="8">
        <v>-27291.442047839519</v>
      </c>
      <c r="W281" s="8">
        <v>66018.522172839497</v>
      </c>
      <c r="X281" s="8">
        <v>-27291.442047839519</v>
      </c>
      <c r="Y281" s="8">
        <f t="shared" si="33"/>
        <v>-19104.009433487663</v>
      </c>
      <c r="Z281" s="8">
        <f>SUM($Y$3:Y281)</f>
        <v>-752569.2551989198</v>
      </c>
      <c r="AA281" s="8">
        <f t="shared" si="34"/>
        <v>752569.2551989198</v>
      </c>
    </row>
    <row r="282" spans="2:27" x14ac:dyDescent="0.25">
      <c r="B282" s="8">
        <v>279</v>
      </c>
      <c r="C282" s="6">
        <v>25.5</v>
      </c>
      <c r="D282" s="8">
        <v>7.083333333333333</v>
      </c>
      <c r="E282" s="10">
        <v>-0.2083333333333332</v>
      </c>
      <c r="G282" s="8">
        <v>-955.39663798437346</v>
      </c>
      <c r="H282" s="8">
        <f t="shared" si="28"/>
        <v>0</v>
      </c>
      <c r="I282" s="8">
        <f>SUM($H$3:H282)</f>
        <v>368706.7478304535</v>
      </c>
      <c r="J282" s="8">
        <v>-477.69831899218673</v>
      </c>
      <c r="K282" s="8">
        <f t="shared" si="29"/>
        <v>0</v>
      </c>
      <c r="L282" s="8">
        <v>-477.69831899218673</v>
      </c>
      <c r="M282" s="8">
        <f t="shared" si="30"/>
        <v>0</v>
      </c>
      <c r="N282" s="8">
        <f>SUM($M$3:M282)</f>
        <v>184353.37391522675</v>
      </c>
      <c r="P282" s="8">
        <f t="shared" si="31"/>
        <v>-955.39663798437346</v>
      </c>
      <c r="Q282" s="8">
        <f t="shared" si="32"/>
        <v>955.39663798437346</v>
      </c>
      <c r="R282" s="8">
        <f>SUM($Q$3:Q282)</f>
        <v>6727.0597305645479</v>
      </c>
      <c r="S282" s="8">
        <v>-29741.696825617277</v>
      </c>
      <c r="T282" s="8">
        <f>SUM($S$3:S282)</f>
        <v>-1104840.632824074</v>
      </c>
      <c r="U282" s="8">
        <v>-29741.696825617277</v>
      </c>
      <c r="W282" s="8">
        <v>53267.936347222203</v>
      </c>
      <c r="X282" s="8">
        <v>-29741.696825617277</v>
      </c>
      <c r="Y282" s="8">
        <f t="shared" si="33"/>
        <v>-20819.187777932093</v>
      </c>
      <c r="Z282" s="8">
        <f>SUM($Y$3:Y282)</f>
        <v>-773388.44297685195</v>
      </c>
      <c r="AA282" s="8">
        <f t="shared" si="34"/>
        <v>773388.44297685195</v>
      </c>
    </row>
    <row r="283" spans="2:27" x14ac:dyDescent="0.25">
      <c r="B283" s="8">
        <v>280</v>
      </c>
      <c r="C283" s="6">
        <v>21.4</v>
      </c>
      <c r="D283" s="8">
        <v>5.9444444444444438</v>
      </c>
      <c r="E283" s="10">
        <v>-0.15817901234567908</v>
      </c>
      <c r="G283" s="8">
        <v>-413.76791451875897</v>
      </c>
      <c r="H283" s="8">
        <f t="shared" si="28"/>
        <v>0</v>
      </c>
      <c r="I283" s="8">
        <f>SUM($H$3:H283)</f>
        <v>368706.7478304535</v>
      </c>
      <c r="J283" s="8">
        <v>-206.88395725937949</v>
      </c>
      <c r="K283" s="8">
        <f t="shared" si="29"/>
        <v>0</v>
      </c>
      <c r="L283" s="8">
        <v>-206.88395725937949</v>
      </c>
      <c r="M283" s="8">
        <f t="shared" si="30"/>
        <v>0</v>
      </c>
      <c r="N283" s="8">
        <f>SUM($M$3:M283)</f>
        <v>184353.37391522675</v>
      </c>
      <c r="P283" s="8">
        <f t="shared" si="31"/>
        <v>-413.76791451875897</v>
      </c>
      <c r="Q283" s="8">
        <f t="shared" si="32"/>
        <v>413.76791451875897</v>
      </c>
      <c r="R283" s="8">
        <f>SUM($Q$3:Q283)</f>
        <v>7140.8276450833073</v>
      </c>
      <c r="S283" s="8">
        <v>-27718.786118827149</v>
      </c>
      <c r="T283" s="8">
        <f>SUM($S$3:S283)</f>
        <v>-1132559.4189429011</v>
      </c>
      <c r="U283" s="8">
        <v>-27718.786118827149</v>
      </c>
      <c r="W283" s="8">
        <v>36276.82534722222</v>
      </c>
      <c r="X283" s="8">
        <v>-27718.786118827149</v>
      </c>
      <c r="Y283" s="8">
        <f t="shared" si="33"/>
        <v>-19403.150283179002</v>
      </c>
      <c r="Z283" s="8">
        <f>SUM($Y$3:Y283)</f>
        <v>-792791.59326003096</v>
      </c>
      <c r="AA283" s="8">
        <f t="shared" si="34"/>
        <v>792791.59326003096</v>
      </c>
    </row>
    <row r="284" spans="2:27" x14ac:dyDescent="0.25">
      <c r="B284" s="8">
        <v>281</v>
      </c>
      <c r="C284" s="6">
        <v>20.2</v>
      </c>
      <c r="D284" s="8">
        <v>5.6111111111111107</v>
      </c>
      <c r="E284" s="10">
        <v>-4.6296296296296252E-2</v>
      </c>
      <c r="G284" s="8">
        <v>506.68175674619374</v>
      </c>
      <c r="H284" s="8">
        <f t="shared" si="28"/>
        <v>506.68175674619374</v>
      </c>
      <c r="I284" s="8">
        <f>SUM($H$3:H284)</f>
        <v>369213.4295871997</v>
      </c>
      <c r="J284" s="8">
        <v>253.34087837309687</v>
      </c>
      <c r="K284" s="8">
        <f t="shared" si="29"/>
        <v>253.34087837309687</v>
      </c>
      <c r="L284" s="8">
        <v>253.34087837309687</v>
      </c>
      <c r="M284" s="8">
        <f t="shared" si="30"/>
        <v>253.34087837309687</v>
      </c>
      <c r="N284" s="8">
        <f>SUM($M$3:M284)</f>
        <v>184606.71479359985</v>
      </c>
      <c r="P284" s="8">
        <f t="shared" si="31"/>
        <v>0</v>
      </c>
      <c r="Q284" s="8">
        <f t="shared" si="32"/>
        <v>0</v>
      </c>
      <c r="R284" s="8">
        <f>SUM($Q$3:Q284)</f>
        <v>7140.8276450833073</v>
      </c>
      <c r="S284" s="8">
        <v>-13512.6641558642</v>
      </c>
      <c r="T284" s="8">
        <f>SUM($S$3:S284)</f>
        <v>-1146072.0830987652</v>
      </c>
      <c r="U284" s="8">
        <v>-13512.6641558642</v>
      </c>
      <c r="W284" s="8">
        <v>25549.150228395054</v>
      </c>
      <c r="X284" s="8">
        <v>-13512.6641558642</v>
      </c>
      <c r="Y284" s="8">
        <f t="shared" si="33"/>
        <v>-9458.8649091049392</v>
      </c>
      <c r="Z284" s="8">
        <f>SUM($Y$3:Y284)</f>
        <v>-802250.45816913585</v>
      </c>
      <c r="AA284" s="8">
        <f t="shared" si="34"/>
        <v>802250.45816913585</v>
      </c>
    </row>
    <row r="285" spans="2:27" x14ac:dyDescent="0.25">
      <c r="B285" s="8">
        <v>282</v>
      </c>
      <c r="C285" s="6">
        <v>22.9</v>
      </c>
      <c r="D285" s="8">
        <v>6.3611111111111107</v>
      </c>
      <c r="E285" s="10">
        <v>0.10416666666666666</v>
      </c>
      <c r="G285" s="8">
        <v>1986.3573210608665</v>
      </c>
      <c r="H285" s="8">
        <f t="shared" si="28"/>
        <v>1986.3573210608665</v>
      </c>
      <c r="I285" s="8">
        <f>SUM($H$3:H285)</f>
        <v>371199.78690826055</v>
      </c>
      <c r="J285" s="8">
        <v>993.17866053043326</v>
      </c>
      <c r="K285" s="8">
        <f t="shared" si="29"/>
        <v>993.17866053043326</v>
      </c>
      <c r="L285" s="8">
        <v>993.17866053043326</v>
      </c>
      <c r="M285" s="8">
        <f t="shared" si="30"/>
        <v>993.17866053043326</v>
      </c>
      <c r="N285" s="8">
        <f>SUM($M$3:M285)</f>
        <v>185599.89345413027</v>
      </c>
      <c r="P285" s="8">
        <f t="shared" si="31"/>
        <v>0</v>
      </c>
      <c r="Q285" s="8">
        <f t="shared" si="32"/>
        <v>0</v>
      </c>
      <c r="R285" s="8">
        <f>SUM($Q$3:Q285)</f>
        <v>7140.8276450833073</v>
      </c>
      <c r="S285" s="8">
        <v>0</v>
      </c>
      <c r="T285" s="8">
        <f>SUM($S$3:S285)</f>
        <v>-1146072.0830987652</v>
      </c>
      <c r="U285" s="8">
        <v>0</v>
      </c>
      <c r="W285" s="8">
        <v>22764.16119135802</v>
      </c>
      <c r="X285" s="8">
        <v>3707.1819212962982</v>
      </c>
      <c r="Y285" s="8">
        <f t="shared" si="33"/>
        <v>0</v>
      </c>
      <c r="Z285" s="8">
        <f>SUM($Y$3:Y285)</f>
        <v>-802250.45816913585</v>
      </c>
      <c r="AA285" s="8">
        <f t="shared" si="34"/>
        <v>802250.45816913585</v>
      </c>
    </row>
    <row r="286" spans="2:27" x14ac:dyDescent="0.25">
      <c r="B286" s="8">
        <v>283</v>
      </c>
      <c r="C286" s="6">
        <v>26.6</v>
      </c>
      <c r="D286" s="8">
        <v>7.3888888888888893</v>
      </c>
      <c r="E286" s="10">
        <v>0.14274691358024702</v>
      </c>
      <c r="G286" s="8">
        <v>2770.5537679673198</v>
      </c>
      <c r="H286" s="8">
        <f t="shared" si="28"/>
        <v>2770.5537679673198</v>
      </c>
      <c r="I286" s="8">
        <f>SUM($H$3:H286)</f>
        <v>373970.34067622788</v>
      </c>
      <c r="J286" s="8">
        <v>1385.2768839836599</v>
      </c>
      <c r="K286" s="8">
        <f t="shared" si="29"/>
        <v>1385.2768839836599</v>
      </c>
      <c r="L286" s="8">
        <v>1385.2768839836599</v>
      </c>
      <c r="M286" s="8">
        <f t="shared" si="30"/>
        <v>1385.2768839836599</v>
      </c>
      <c r="N286" s="8">
        <f>SUM($M$3:M286)</f>
        <v>186985.17033811394</v>
      </c>
      <c r="P286" s="8">
        <f t="shared" si="31"/>
        <v>0</v>
      </c>
      <c r="Q286" s="8">
        <f t="shared" si="32"/>
        <v>0</v>
      </c>
      <c r="R286" s="8">
        <f>SUM($Q$3:Q286)</f>
        <v>7140.8276450833073</v>
      </c>
      <c r="S286" s="8">
        <v>0</v>
      </c>
      <c r="T286" s="8">
        <f>SUM($S$3:S286)</f>
        <v>-1146072.0830987652</v>
      </c>
      <c r="U286" s="8">
        <v>0</v>
      </c>
      <c r="W286" s="8">
        <v>29256.332149691352</v>
      </c>
      <c r="X286" s="8">
        <v>16709.934222222226</v>
      </c>
      <c r="Y286" s="8">
        <f t="shared" si="33"/>
        <v>0</v>
      </c>
      <c r="Z286" s="8">
        <f>SUM($Y$3:Y286)</f>
        <v>-802250.45816913585</v>
      </c>
      <c r="AA286" s="8">
        <f t="shared" si="34"/>
        <v>802250.45816913585</v>
      </c>
    </row>
    <row r="287" spans="2:27" x14ac:dyDescent="0.25">
      <c r="B287" s="8">
        <v>284</v>
      </c>
      <c r="C287" s="6">
        <v>30.2</v>
      </c>
      <c r="D287" s="8">
        <v>8.3888888888888893</v>
      </c>
      <c r="E287" s="10">
        <v>0.1388888888888889</v>
      </c>
      <c r="G287" s="8">
        <v>3163.4084171011318</v>
      </c>
      <c r="H287" s="8">
        <f t="shared" si="28"/>
        <v>3163.4084171011318</v>
      </c>
      <c r="I287" s="8">
        <f>SUM($H$3:H287)</f>
        <v>377133.74909332901</v>
      </c>
      <c r="J287" s="8">
        <v>1581.7042085505659</v>
      </c>
      <c r="K287" s="8">
        <f t="shared" si="29"/>
        <v>1581.7042085505659</v>
      </c>
      <c r="L287" s="8">
        <v>1581.7042085505659</v>
      </c>
      <c r="M287" s="8">
        <f t="shared" si="30"/>
        <v>1581.7042085505659</v>
      </c>
      <c r="N287" s="8">
        <f>SUM($M$3:M287)</f>
        <v>188566.87454666451</v>
      </c>
      <c r="P287" s="8">
        <f t="shared" si="31"/>
        <v>0</v>
      </c>
      <c r="Q287" s="8">
        <f t="shared" si="32"/>
        <v>0</v>
      </c>
      <c r="R287" s="8">
        <f>SUM($Q$3:Q287)</f>
        <v>7140.8276450833073</v>
      </c>
      <c r="S287" s="8">
        <v>0</v>
      </c>
      <c r="T287" s="8">
        <f>SUM($S$3:S287)</f>
        <v>-1146072.0830987652</v>
      </c>
      <c r="U287" s="8">
        <v>0</v>
      </c>
      <c r="W287" s="8">
        <v>39474.095413580246</v>
      </c>
      <c r="X287" s="8">
        <v>21625.506819444458</v>
      </c>
      <c r="Y287" s="8">
        <f t="shared" si="33"/>
        <v>0</v>
      </c>
      <c r="Z287" s="8">
        <f>SUM($Y$3:Y287)</f>
        <v>-802250.45816913585</v>
      </c>
      <c r="AA287" s="8">
        <f t="shared" si="34"/>
        <v>802250.45816913585</v>
      </c>
    </row>
    <row r="288" spans="2:27" x14ac:dyDescent="0.25">
      <c r="B288" s="8">
        <v>285</v>
      </c>
      <c r="C288" s="6">
        <v>34.1</v>
      </c>
      <c r="D288" s="8">
        <v>9.4722222222222232</v>
      </c>
      <c r="E288" s="10">
        <v>0.15046296296296305</v>
      </c>
      <c r="G288" s="8">
        <v>3820.0461159721854</v>
      </c>
      <c r="H288" s="8">
        <f t="shared" si="28"/>
        <v>3820.0461159721854</v>
      </c>
      <c r="I288" s="8">
        <f>SUM($H$3:H288)</f>
        <v>380953.79520930117</v>
      </c>
      <c r="J288" s="8">
        <v>1910.0230579860927</v>
      </c>
      <c r="K288" s="8">
        <f t="shared" si="29"/>
        <v>1910.0230579860927</v>
      </c>
      <c r="L288" s="8">
        <v>1910.0230579860927</v>
      </c>
      <c r="M288" s="8">
        <f t="shared" si="30"/>
        <v>1910.0230579860927</v>
      </c>
      <c r="N288" s="8">
        <f>SUM($M$3:M288)</f>
        <v>190476.89760465058</v>
      </c>
      <c r="P288" s="8">
        <f t="shared" si="31"/>
        <v>0</v>
      </c>
      <c r="Q288" s="8">
        <f t="shared" si="32"/>
        <v>0</v>
      </c>
      <c r="R288" s="8">
        <f>SUM($Q$3:Q288)</f>
        <v>7140.8276450833073</v>
      </c>
      <c r="S288" s="8">
        <v>0</v>
      </c>
      <c r="T288" s="8">
        <f>SUM($S$3:S288)</f>
        <v>-1146072.0830987652</v>
      </c>
      <c r="U288" s="8">
        <v>0</v>
      </c>
      <c r="W288" s="8">
        <v>50881.83896913581</v>
      </c>
      <c r="X288" s="8">
        <v>25397.961921296301</v>
      </c>
      <c r="Y288" s="8">
        <f t="shared" si="33"/>
        <v>0</v>
      </c>
      <c r="Z288" s="8">
        <f>SUM($Y$3:Y288)</f>
        <v>-802250.45816913585</v>
      </c>
      <c r="AA288" s="8">
        <f t="shared" si="34"/>
        <v>802250.45816913585</v>
      </c>
    </row>
    <row r="289" spans="2:27" x14ac:dyDescent="0.25">
      <c r="B289" s="8">
        <v>286</v>
      </c>
      <c r="C289" s="6">
        <v>37.4</v>
      </c>
      <c r="D289" s="8">
        <v>10.388888888888888</v>
      </c>
      <c r="E289" s="10">
        <v>0.12731481481481449</v>
      </c>
      <c r="G289" s="8">
        <v>3934.4233473303443</v>
      </c>
      <c r="H289" s="8">
        <f t="shared" si="28"/>
        <v>3934.4233473303443</v>
      </c>
      <c r="I289" s="8">
        <f>SUM($H$3:H289)</f>
        <v>384888.21855663153</v>
      </c>
      <c r="J289" s="8">
        <v>1967.2116736651722</v>
      </c>
      <c r="K289" s="8">
        <f t="shared" si="29"/>
        <v>1967.2116736651722</v>
      </c>
      <c r="L289" s="8">
        <v>1967.2116736651722</v>
      </c>
      <c r="M289" s="8">
        <f t="shared" si="30"/>
        <v>1967.2116736651722</v>
      </c>
      <c r="N289" s="8">
        <f>SUM($M$3:M289)</f>
        <v>192444.10927831577</v>
      </c>
      <c r="P289" s="8">
        <f t="shared" si="31"/>
        <v>0</v>
      </c>
      <c r="Q289" s="8">
        <f t="shared" si="32"/>
        <v>0</v>
      </c>
      <c r="R289" s="8">
        <f>SUM($Q$3:Q289)</f>
        <v>7140.8276450833073</v>
      </c>
      <c r="S289" s="8">
        <v>0</v>
      </c>
      <c r="T289" s="8">
        <f>SUM($S$3:S289)</f>
        <v>-1146072.0830987652</v>
      </c>
      <c r="U289" s="8">
        <v>0</v>
      </c>
      <c r="W289" s="8">
        <v>64872.057334876547</v>
      </c>
      <c r="X289" s="8">
        <v>27153.64311111108</v>
      </c>
      <c r="Y289" s="8">
        <f t="shared" si="33"/>
        <v>0</v>
      </c>
      <c r="Z289" s="8">
        <f>SUM($Y$3:Y289)</f>
        <v>-802250.45816913585</v>
      </c>
      <c r="AA289" s="8">
        <f t="shared" si="34"/>
        <v>802250.45816913585</v>
      </c>
    </row>
    <row r="290" spans="2:27" x14ac:dyDescent="0.25">
      <c r="B290" s="8">
        <v>287</v>
      </c>
      <c r="C290" s="6">
        <v>40.700000000000003</v>
      </c>
      <c r="D290" s="8">
        <v>11.305555555555555</v>
      </c>
      <c r="E290" s="10">
        <v>0.12731481481481496</v>
      </c>
      <c r="G290" s="8">
        <v>4391.4690296465942</v>
      </c>
      <c r="H290" s="8">
        <f t="shared" si="28"/>
        <v>4391.4690296465942</v>
      </c>
      <c r="I290" s="8">
        <f>SUM($H$3:H290)</f>
        <v>389279.68758627813</v>
      </c>
      <c r="J290" s="8">
        <v>2195.7345148232971</v>
      </c>
      <c r="K290" s="8">
        <f t="shared" si="29"/>
        <v>2195.7345148232971</v>
      </c>
      <c r="L290" s="8">
        <v>2195.7345148232971</v>
      </c>
      <c r="M290" s="8">
        <f t="shared" si="30"/>
        <v>2195.7345148232971</v>
      </c>
      <c r="N290" s="8">
        <f>SUM($M$3:M290)</f>
        <v>194639.84379313907</v>
      </c>
      <c r="P290" s="8">
        <f t="shared" si="31"/>
        <v>0</v>
      </c>
      <c r="Q290" s="8">
        <f t="shared" si="32"/>
        <v>0</v>
      </c>
      <c r="R290" s="8">
        <f>SUM($Q$3:Q290)</f>
        <v>7140.8276450833073</v>
      </c>
      <c r="S290" s="8">
        <v>0</v>
      </c>
      <c r="T290" s="8">
        <f>SUM($S$3:S290)</f>
        <v>-1146072.0830987652</v>
      </c>
      <c r="U290" s="8">
        <v>0</v>
      </c>
      <c r="W290" s="8">
        <v>78035.482080246889</v>
      </c>
      <c r="X290" s="8">
        <v>27541.934851851838</v>
      </c>
      <c r="Y290" s="8">
        <f t="shared" si="33"/>
        <v>0</v>
      </c>
      <c r="Z290" s="8">
        <f>SUM($Y$3:Y290)</f>
        <v>-802250.45816913585</v>
      </c>
      <c r="AA290" s="8">
        <f t="shared" si="34"/>
        <v>802250.45816913585</v>
      </c>
    </row>
    <row r="291" spans="2:27" x14ac:dyDescent="0.25">
      <c r="B291" s="8">
        <v>288</v>
      </c>
      <c r="C291" s="6">
        <v>44</v>
      </c>
      <c r="D291" s="8">
        <v>12.222222222222221</v>
      </c>
      <c r="E291" s="10">
        <v>0.12731481481481474</v>
      </c>
      <c r="G291" s="8">
        <v>4876.3743212510271</v>
      </c>
      <c r="H291" s="8">
        <f t="shared" si="28"/>
        <v>4876.3743212510271</v>
      </c>
      <c r="I291" s="8">
        <f>SUM($H$3:H291)</f>
        <v>394156.06190752913</v>
      </c>
      <c r="J291" s="8">
        <v>2438.1871606255136</v>
      </c>
      <c r="K291" s="8">
        <f t="shared" si="29"/>
        <v>2438.1871606255136</v>
      </c>
      <c r="L291" s="8">
        <v>2438.1871606255136</v>
      </c>
      <c r="M291" s="8">
        <f t="shared" si="30"/>
        <v>2438.1871606255136</v>
      </c>
      <c r="N291" s="8">
        <f>SUM($M$3:M291)</f>
        <v>197078.03095376457</v>
      </c>
      <c r="P291" s="8">
        <f t="shared" si="31"/>
        <v>0</v>
      </c>
      <c r="Q291" s="8">
        <f t="shared" si="32"/>
        <v>0</v>
      </c>
      <c r="R291" s="8">
        <f>SUM($Q$3:Q291)</f>
        <v>7140.8276450833073</v>
      </c>
      <c r="S291" s="8">
        <v>0</v>
      </c>
      <c r="T291" s="8">
        <f>SUM($S$3:S291)</f>
        <v>-1146072.0830987652</v>
      </c>
      <c r="U291" s="8">
        <v>0</v>
      </c>
      <c r="W291" s="8">
        <v>92413.992186728385</v>
      </c>
      <c r="X291" s="8">
        <v>29972.105574074085</v>
      </c>
      <c r="Y291" s="8">
        <f t="shared" si="33"/>
        <v>0</v>
      </c>
      <c r="Z291" s="8">
        <f>SUM($Y$3:Y291)</f>
        <v>-802250.45816913585</v>
      </c>
      <c r="AA291" s="8">
        <f t="shared" si="34"/>
        <v>802250.45816913585</v>
      </c>
    </row>
    <row r="292" spans="2:27" x14ac:dyDescent="0.25">
      <c r="B292" s="8">
        <v>289</v>
      </c>
      <c r="C292" s="6">
        <v>47.3</v>
      </c>
      <c r="D292" s="8">
        <v>13.138888888888888</v>
      </c>
      <c r="E292" s="10">
        <v>0.12731481481481474</v>
      </c>
      <c r="G292" s="8">
        <v>5391.3981093832417</v>
      </c>
      <c r="H292" s="8">
        <f t="shared" si="28"/>
        <v>5391.3981093832417</v>
      </c>
      <c r="I292" s="8">
        <f>SUM($H$3:H292)</f>
        <v>399547.46001691237</v>
      </c>
      <c r="J292" s="8">
        <v>2695.6990546916209</v>
      </c>
      <c r="K292" s="8">
        <f t="shared" si="29"/>
        <v>2695.6990546916209</v>
      </c>
      <c r="L292" s="8">
        <v>2695.6990546916209</v>
      </c>
      <c r="M292" s="8">
        <f t="shared" si="30"/>
        <v>2695.6990546916209</v>
      </c>
      <c r="N292" s="8">
        <f>SUM($M$3:M292)</f>
        <v>199773.73000845619</v>
      </c>
      <c r="P292" s="8">
        <f t="shared" si="31"/>
        <v>0</v>
      </c>
      <c r="Q292" s="8">
        <f t="shared" si="32"/>
        <v>0</v>
      </c>
      <c r="R292" s="8">
        <f>SUM($Q$3:Q292)</f>
        <v>7140.8276450833073</v>
      </c>
      <c r="S292" s="8">
        <v>0</v>
      </c>
      <c r="T292" s="8">
        <f>SUM($S$3:S292)</f>
        <v>-1146072.0830987652</v>
      </c>
      <c r="U292" s="8">
        <v>0</v>
      </c>
      <c r="W292" s="8">
        <v>108007.58765432097</v>
      </c>
      <c r="X292" s="8">
        <v>32402.276296296273</v>
      </c>
      <c r="Y292" s="8">
        <f t="shared" si="33"/>
        <v>0</v>
      </c>
      <c r="Z292" s="8">
        <f>SUM($Y$3:Y292)</f>
        <v>-802250.45816913585</v>
      </c>
      <c r="AA292" s="8">
        <f t="shared" si="34"/>
        <v>802250.45816913585</v>
      </c>
    </row>
    <row r="293" spans="2:27" x14ac:dyDescent="0.25">
      <c r="B293" s="8">
        <v>290</v>
      </c>
      <c r="C293" s="6">
        <v>49.2</v>
      </c>
      <c r="D293" s="8">
        <v>13.666666666666668</v>
      </c>
      <c r="E293" s="10">
        <v>7.3302469135802822E-2</v>
      </c>
      <c r="G293" s="8">
        <v>4635.0389523053573</v>
      </c>
      <c r="H293" s="8">
        <f t="shared" si="28"/>
        <v>4635.0389523053573</v>
      </c>
      <c r="I293" s="8">
        <f>SUM($H$3:H293)</f>
        <v>404182.4989692177</v>
      </c>
      <c r="J293" s="8">
        <v>2317.5194761526786</v>
      </c>
      <c r="K293" s="8">
        <f t="shared" si="29"/>
        <v>2317.5194761526786</v>
      </c>
      <c r="L293" s="8">
        <v>2317.5194761526786</v>
      </c>
      <c r="M293" s="8">
        <f t="shared" si="30"/>
        <v>2317.5194761526786</v>
      </c>
      <c r="N293" s="8">
        <f>SUM($M$3:M293)</f>
        <v>202091.24948460885</v>
      </c>
      <c r="P293" s="8">
        <f t="shared" si="31"/>
        <v>0</v>
      </c>
      <c r="Q293" s="8">
        <f t="shared" si="32"/>
        <v>0</v>
      </c>
      <c r="R293" s="8">
        <f>SUM($Q$3:Q293)</f>
        <v>7140.8276450833073</v>
      </c>
      <c r="S293" s="8">
        <v>0</v>
      </c>
      <c r="T293" s="8">
        <f>SUM($S$3:S293)</f>
        <v>-1146072.0830987652</v>
      </c>
      <c r="U293" s="8">
        <v>0</v>
      </c>
      <c r="W293" s="8">
        <v>124816.26848302466</v>
      </c>
      <c r="X293" s="8">
        <v>27037.601901234579</v>
      </c>
      <c r="Y293" s="8">
        <f t="shared" si="33"/>
        <v>0</v>
      </c>
      <c r="Z293" s="8">
        <f>SUM($Y$3:Y293)</f>
        <v>-802250.45816913585</v>
      </c>
      <c r="AA293" s="8">
        <f t="shared" si="34"/>
        <v>802250.45816913585</v>
      </c>
    </row>
    <row r="294" spans="2:27" x14ac:dyDescent="0.25">
      <c r="B294" s="8">
        <v>291</v>
      </c>
      <c r="C294" s="6">
        <v>49.8</v>
      </c>
      <c r="D294" s="8">
        <v>13.833333333333332</v>
      </c>
      <c r="E294" s="10">
        <v>2.3148148148147817E-2</v>
      </c>
      <c r="G294" s="8">
        <v>3719.2805498947464</v>
      </c>
      <c r="H294" s="8">
        <f t="shared" si="28"/>
        <v>3719.2805498947464</v>
      </c>
      <c r="I294" s="8">
        <f>SUM($H$3:H294)</f>
        <v>407901.77951911243</v>
      </c>
      <c r="J294" s="8">
        <v>1859.6402749473732</v>
      </c>
      <c r="K294" s="8">
        <f t="shared" si="29"/>
        <v>1859.6402749473732</v>
      </c>
      <c r="L294" s="8">
        <v>1859.6402749473732</v>
      </c>
      <c r="M294" s="8">
        <f t="shared" si="30"/>
        <v>1859.6402749473732</v>
      </c>
      <c r="N294" s="8">
        <f>SUM($M$3:M294)</f>
        <v>203950.88975955622</v>
      </c>
      <c r="P294" s="8">
        <f t="shared" si="31"/>
        <v>0</v>
      </c>
      <c r="Q294" s="8">
        <f t="shared" si="32"/>
        <v>0</v>
      </c>
      <c r="R294" s="8">
        <f>SUM($Q$3:Q294)</f>
        <v>7140.8276450833073</v>
      </c>
      <c r="S294" s="8">
        <v>0</v>
      </c>
      <c r="T294" s="8">
        <f>SUM($S$3:S294)</f>
        <v>-1146072.0830987652</v>
      </c>
      <c r="U294" s="8">
        <v>0</v>
      </c>
      <c r="W294" s="8">
        <v>135045.18955555555</v>
      </c>
      <c r="X294" s="8">
        <v>13542.790239197537</v>
      </c>
      <c r="Y294" s="8">
        <f t="shared" si="33"/>
        <v>0</v>
      </c>
      <c r="Z294" s="8">
        <f>SUM($Y$3:Y294)</f>
        <v>-802250.45816913585</v>
      </c>
      <c r="AA294" s="8">
        <f t="shared" si="34"/>
        <v>802250.45816913585</v>
      </c>
    </row>
    <row r="295" spans="2:27" x14ac:dyDescent="0.25">
      <c r="B295" s="8">
        <v>292</v>
      </c>
      <c r="C295" s="6">
        <v>49.2</v>
      </c>
      <c r="D295" s="8">
        <v>13.666666666666668</v>
      </c>
      <c r="E295" s="10">
        <v>-2.3148148148147817E-2</v>
      </c>
      <c r="G295" s="8">
        <v>2728.9133093012415</v>
      </c>
      <c r="H295" s="8">
        <f t="shared" si="28"/>
        <v>2728.9133093012415</v>
      </c>
      <c r="I295" s="8">
        <f>SUM($H$3:H295)</f>
        <v>410630.69282841368</v>
      </c>
      <c r="J295" s="8">
        <v>1364.4566546506207</v>
      </c>
      <c r="K295" s="8">
        <f t="shared" si="29"/>
        <v>1364.4566546506207</v>
      </c>
      <c r="L295" s="8">
        <v>1364.4566546506207</v>
      </c>
      <c r="M295" s="8">
        <f t="shared" si="30"/>
        <v>1364.4566546506207</v>
      </c>
      <c r="N295" s="8">
        <f>SUM($M$3:M295)</f>
        <v>205315.34641420684</v>
      </c>
      <c r="P295" s="8">
        <f t="shared" si="31"/>
        <v>0</v>
      </c>
      <c r="Q295" s="8">
        <f t="shared" si="32"/>
        <v>0</v>
      </c>
      <c r="R295" s="8">
        <f>SUM($Q$3:Q295)</f>
        <v>7140.8276450833073</v>
      </c>
      <c r="S295" s="8">
        <v>0</v>
      </c>
      <c r="T295" s="8">
        <f>SUM($S$3:S295)</f>
        <v>-1146072.0830987652</v>
      </c>
      <c r="U295" s="8">
        <v>0</v>
      </c>
      <c r="W295" s="8">
        <v>138359.05872222219</v>
      </c>
      <c r="X295" s="8">
        <v>0</v>
      </c>
      <c r="Y295" s="8">
        <f t="shared" si="33"/>
        <v>0</v>
      </c>
      <c r="Z295" s="8">
        <f>SUM($Y$3:Y295)</f>
        <v>-802250.45816913585</v>
      </c>
      <c r="AA295" s="8">
        <f t="shared" si="34"/>
        <v>802250.45816913585</v>
      </c>
    </row>
    <row r="296" spans="2:27" x14ac:dyDescent="0.25">
      <c r="B296" s="8">
        <v>293</v>
      </c>
      <c r="C296" s="6">
        <v>48.1</v>
      </c>
      <c r="D296" s="8">
        <v>13.361111111111111</v>
      </c>
      <c r="E296" s="10">
        <v>-4.2438271604938488E-2</v>
      </c>
      <c r="G296" s="8">
        <v>2241.2665270924645</v>
      </c>
      <c r="H296" s="8">
        <f t="shared" si="28"/>
        <v>2241.2665270924645</v>
      </c>
      <c r="I296" s="8">
        <f>SUM($H$3:H296)</f>
        <v>412871.95935550617</v>
      </c>
      <c r="J296" s="8">
        <v>1120.6332635462322</v>
      </c>
      <c r="K296" s="8">
        <f t="shared" si="29"/>
        <v>1120.6332635462322</v>
      </c>
      <c r="L296" s="8">
        <v>1120.6332635462322</v>
      </c>
      <c r="M296" s="8">
        <f t="shared" si="30"/>
        <v>1120.6332635462322</v>
      </c>
      <c r="N296" s="8">
        <f>SUM($M$3:M296)</f>
        <v>206435.97967775309</v>
      </c>
      <c r="P296" s="8">
        <f t="shared" si="31"/>
        <v>0</v>
      </c>
      <c r="Q296" s="8">
        <f t="shared" si="32"/>
        <v>0</v>
      </c>
      <c r="R296" s="8">
        <f>SUM($Q$3:Q296)</f>
        <v>7140.8276450833073</v>
      </c>
      <c r="S296" s="8">
        <v>-9284.9704614197399</v>
      </c>
      <c r="T296" s="8">
        <f>SUM($S$3:S296)</f>
        <v>-1155357.053560185</v>
      </c>
      <c r="U296" s="8">
        <v>-9284.9704614197399</v>
      </c>
      <c r="W296" s="8">
        <v>135045.18955555555</v>
      </c>
      <c r="X296" s="8">
        <v>-9284.9704614197399</v>
      </c>
      <c r="Y296" s="8">
        <f t="shared" si="33"/>
        <v>-6499.4793229938177</v>
      </c>
      <c r="Z296" s="8">
        <f>SUM($Y$3:Y296)</f>
        <v>-808749.93749212963</v>
      </c>
      <c r="AA296" s="8">
        <f t="shared" si="34"/>
        <v>808749.93749212963</v>
      </c>
    </row>
    <row r="297" spans="2:27" x14ac:dyDescent="0.25">
      <c r="B297" s="8">
        <v>294</v>
      </c>
      <c r="C297" s="6">
        <v>47.3</v>
      </c>
      <c r="D297" s="8">
        <v>13.138888888888888</v>
      </c>
      <c r="E297" s="10">
        <v>-3.0864197530864335E-2</v>
      </c>
      <c r="G297" s="8">
        <v>2386.073345580086</v>
      </c>
      <c r="H297" s="8">
        <f t="shared" si="28"/>
        <v>2386.073345580086</v>
      </c>
      <c r="I297" s="8">
        <f>SUM($H$3:H297)</f>
        <v>415258.03270108625</v>
      </c>
      <c r="J297" s="8">
        <v>1193.036672790043</v>
      </c>
      <c r="K297" s="8">
        <f t="shared" si="29"/>
        <v>1193.036672790043</v>
      </c>
      <c r="L297" s="8">
        <v>1193.036672790043</v>
      </c>
      <c r="M297" s="8">
        <f t="shared" si="30"/>
        <v>1193.036672790043</v>
      </c>
      <c r="N297" s="8">
        <f>SUM($M$3:M297)</f>
        <v>207629.01635054313</v>
      </c>
      <c r="P297" s="8">
        <f t="shared" si="31"/>
        <v>0</v>
      </c>
      <c r="Q297" s="8">
        <f t="shared" si="32"/>
        <v>0</v>
      </c>
      <c r="R297" s="8">
        <f>SUM($Q$3:Q297)</f>
        <v>7140.8276450833073</v>
      </c>
      <c r="S297" s="8">
        <v>-10228.921072530895</v>
      </c>
      <c r="T297" s="8">
        <f>SUM($S$3:S297)</f>
        <v>-1165585.9746327158</v>
      </c>
      <c r="U297" s="8">
        <v>-10228.921072530895</v>
      </c>
      <c r="W297" s="8">
        <v>129074.08826080245</v>
      </c>
      <c r="X297" s="8">
        <v>-10228.921072530895</v>
      </c>
      <c r="Y297" s="8">
        <f t="shared" si="33"/>
        <v>-7160.2447507716261</v>
      </c>
      <c r="Z297" s="8">
        <f>SUM($Y$3:Y297)</f>
        <v>-815910.1822429013</v>
      </c>
      <c r="AA297" s="8">
        <f t="shared" si="34"/>
        <v>815910.1822429013</v>
      </c>
    </row>
    <row r="298" spans="2:27" x14ac:dyDescent="0.25">
      <c r="B298" s="8">
        <v>295</v>
      </c>
      <c r="C298" s="6">
        <v>46.8</v>
      </c>
      <c r="D298" s="8">
        <v>12.999999999999998</v>
      </c>
      <c r="E298" s="10">
        <v>-1.9290123456790178E-2</v>
      </c>
      <c r="G298" s="8">
        <v>2555.3600097358012</v>
      </c>
      <c r="H298" s="8">
        <f t="shared" si="28"/>
        <v>2555.3600097358012</v>
      </c>
      <c r="I298" s="8">
        <f>SUM($H$3:H298)</f>
        <v>417813.39271082205</v>
      </c>
      <c r="J298" s="8">
        <v>1277.6800048679006</v>
      </c>
      <c r="K298" s="8">
        <f t="shared" si="29"/>
        <v>1277.6800048679006</v>
      </c>
      <c r="L298" s="8">
        <v>1277.6800048679006</v>
      </c>
      <c r="M298" s="8">
        <f t="shared" si="30"/>
        <v>1277.6800048679006</v>
      </c>
      <c r="N298" s="8">
        <f>SUM($M$3:M298)</f>
        <v>208906.69635541103</v>
      </c>
      <c r="P298" s="8">
        <f t="shared" si="31"/>
        <v>0</v>
      </c>
      <c r="Q298" s="8">
        <f t="shared" si="32"/>
        <v>0</v>
      </c>
      <c r="R298" s="8">
        <f>SUM($Q$3:Q298)</f>
        <v>7140.8276450833073</v>
      </c>
      <c r="S298" s="8">
        <v>-6882.6942608024983</v>
      </c>
      <c r="T298" s="8">
        <f>SUM($S$3:S298)</f>
        <v>-1172468.6688935184</v>
      </c>
      <c r="U298" s="8">
        <v>-6882.6942608024983</v>
      </c>
      <c r="W298" s="8">
        <v>124816.26848302466</v>
      </c>
      <c r="X298" s="8">
        <v>-6882.6942608024983</v>
      </c>
      <c r="Y298" s="8">
        <f t="shared" si="33"/>
        <v>-4817.8859825617483</v>
      </c>
      <c r="Z298" s="8">
        <f>SUM($Y$3:Y298)</f>
        <v>-820728.06822546304</v>
      </c>
      <c r="AA298" s="8">
        <f t="shared" si="34"/>
        <v>820728.06822546304</v>
      </c>
    </row>
    <row r="299" spans="2:27" x14ac:dyDescent="0.25">
      <c r="B299" s="8">
        <v>296</v>
      </c>
      <c r="C299" s="6">
        <v>46.7</v>
      </c>
      <c r="D299" s="8">
        <v>12.972222222222223</v>
      </c>
      <c r="E299" s="10">
        <v>-3.8580246913576407E-3</v>
      </c>
      <c r="G299" s="8">
        <v>2834.80862907244</v>
      </c>
      <c r="H299" s="8">
        <f t="shared" si="28"/>
        <v>2834.80862907244</v>
      </c>
      <c r="I299" s="8">
        <f>SUM($H$3:H299)</f>
        <v>420648.2013398945</v>
      </c>
      <c r="J299" s="8">
        <v>1417.40431453622</v>
      </c>
      <c r="K299" s="8">
        <f t="shared" si="29"/>
        <v>1417.40431453622</v>
      </c>
      <c r="L299" s="8">
        <v>1417.40431453622</v>
      </c>
      <c r="M299" s="8">
        <f t="shared" si="30"/>
        <v>1417.40431453622</v>
      </c>
      <c r="N299" s="8">
        <f>SUM($M$3:M299)</f>
        <v>210324.10066994725</v>
      </c>
      <c r="P299" s="8">
        <f t="shared" si="31"/>
        <v>0</v>
      </c>
      <c r="Q299" s="8">
        <f t="shared" si="32"/>
        <v>0</v>
      </c>
      <c r="R299" s="8">
        <f>SUM($Q$3:Q299)</f>
        <v>7140.8276450833073</v>
      </c>
      <c r="S299" s="8">
        <v>-3146.5020370369893</v>
      </c>
      <c r="T299" s="8">
        <f>SUM($S$3:S299)</f>
        <v>-1175615.1709305553</v>
      </c>
      <c r="U299" s="8">
        <v>-3146.5020370369893</v>
      </c>
      <c r="W299" s="8">
        <v>122191.39399999996</v>
      </c>
      <c r="X299" s="8">
        <v>-3146.5020370369893</v>
      </c>
      <c r="Y299" s="8">
        <f t="shared" si="33"/>
        <v>-2202.5514259258925</v>
      </c>
      <c r="Z299" s="8">
        <f>SUM($Y$3:Y299)</f>
        <v>-822930.61965138896</v>
      </c>
      <c r="AA299" s="8">
        <f t="shared" si="34"/>
        <v>822930.61965138896</v>
      </c>
    </row>
    <row r="300" spans="2:27" x14ac:dyDescent="0.25">
      <c r="B300" s="8">
        <v>297</v>
      </c>
      <c r="C300" s="6">
        <v>46.8</v>
      </c>
      <c r="D300" s="8">
        <v>12.999999999999998</v>
      </c>
      <c r="E300" s="10">
        <v>3.8580246913576407E-3</v>
      </c>
      <c r="G300" s="8">
        <v>2990.5145467728316</v>
      </c>
      <c r="H300" s="8">
        <f t="shared" si="28"/>
        <v>2990.5145467728316</v>
      </c>
      <c r="I300" s="8">
        <f>SUM($H$3:H300)</f>
        <v>423638.71588666731</v>
      </c>
      <c r="J300" s="8">
        <v>1495.2572733864158</v>
      </c>
      <c r="K300" s="8">
        <f t="shared" si="29"/>
        <v>1495.2572733864158</v>
      </c>
      <c r="L300" s="8">
        <v>1495.2572733864158</v>
      </c>
      <c r="M300" s="8">
        <f t="shared" si="30"/>
        <v>1495.2572733864158</v>
      </c>
      <c r="N300" s="8">
        <f>SUM($M$3:M300)</f>
        <v>211819.35794333366</v>
      </c>
      <c r="P300" s="8">
        <f t="shared" si="31"/>
        <v>0</v>
      </c>
      <c r="Q300" s="8">
        <f t="shared" si="32"/>
        <v>0</v>
      </c>
      <c r="R300" s="8">
        <f>SUM($Q$3:Q300)</f>
        <v>7140.8276450833073</v>
      </c>
      <c r="S300" s="8">
        <v>0</v>
      </c>
      <c r="T300" s="8">
        <f>SUM($S$3:S300)</f>
        <v>-1175615.1709305553</v>
      </c>
      <c r="U300" s="8">
        <v>0</v>
      </c>
      <c r="W300" s="8">
        <v>121669.76644598767</v>
      </c>
      <c r="X300" s="8">
        <v>0</v>
      </c>
      <c r="Y300" s="8">
        <f t="shared" si="33"/>
        <v>0</v>
      </c>
      <c r="Z300" s="8">
        <f>SUM($Y$3:Y300)</f>
        <v>-822930.61965138896</v>
      </c>
      <c r="AA300" s="8">
        <f t="shared" si="34"/>
        <v>822930.61965138896</v>
      </c>
    </row>
    <row r="301" spans="2:27" x14ac:dyDescent="0.25">
      <c r="B301" s="8">
        <v>298</v>
      </c>
      <c r="C301" s="6">
        <v>47.1</v>
      </c>
      <c r="D301" s="8">
        <v>13.083333333333334</v>
      </c>
      <c r="E301" s="10">
        <v>1.1574074074074403E-2</v>
      </c>
      <c r="G301" s="8">
        <v>3169.565663467175</v>
      </c>
      <c r="H301" s="8">
        <f t="shared" si="28"/>
        <v>3169.565663467175</v>
      </c>
      <c r="I301" s="8">
        <f>SUM($H$3:H301)</f>
        <v>426808.28155013447</v>
      </c>
      <c r="J301" s="8">
        <v>1584.7828317335875</v>
      </c>
      <c r="K301" s="8">
        <f t="shared" si="29"/>
        <v>1584.7828317335875</v>
      </c>
      <c r="L301" s="8">
        <v>1584.7828317335875</v>
      </c>
      <c r="M301" s="8">
        <f t="shared" si="30"/>
        <v>1584.7828317335875</v>
      </c>
      <c r="N301" s="8">
        <f>SUM($M$3:M301)</f>
        <v>213404.14077506724</v>
      </c>
      <c r="P301" s="8">
        <f t="shared" si="31"/>
        <v>0</v>
      </c>
      <c r="Q301" s="8">
        <f t="shared" si="32"/>
        <v>0</v>
      </c>
      <c r="R301" s="8">
        <f>SUM($Q$3:Q301)</f>
        <v>7140.8276450833073</v>
      </c>
      <c r="S301" s="8">
        <v>0</v>
      </c>
      <c r="T301" s="8">
        <f>SUM($S$3:S301)</f>
        <v>-1175615.1709305553</v>
      </c>
      <c r="U301" s="8">
        <v>0</v>
      </c>
      <c r="W301" s="8">
        <v>122191.39399999996</v>
      </c>
      <c r="X301" s="8">
        <v>2093.2049012345524</v>
      </c>
      <c r="Y301" s="8">
        <f t="shared" si="33"/>
        <v>0</v>
      </c>
      <c r="Z301" s="8">
        <f>SUM($Y$3:Y301)</f>
        <v>-822930.61965138896</v>
      </c>
      <c r="AA301" s="8">
        <f t="shared" si="34"/>
        <v>822930.61965138896</v>
      </c>
    </row>
    <row r="302" spans="2:27" x14ac:dyDescent="0.25">
      <c r="B302" s="8">
        <v>299</v>
      </c>
      <c r="C302" s="6">
        <v>47.3</v>
      </c>
      <c r="D302" s="8">
        <v>13.138888888888888</v>
      </c>
      <c r="E302" s="10">
        <v>7.7160493827157749E-3</v>
      </c>
      <c r="G302" s="8">
        <v>3119.0793855320721</v>
      </c>
      <c r="H302" s="8">
        <f t="shared" si="28"/>
        <v>3119.0793855320721</v>
      </c>
      <c r="I302" s="8">
        <f>SUM($H$3:H302)</f>
        <v>429927.36093566654</v>
      </c>
      <c r="J302" s="8">
        <v>1559.5396927660361</v>
      </c>
      <c r="K302" s="8">
        <f t="shared" si="29"/>
        <v>1559.5396927660361</v>
      </c>
      <c r="L302" s="8">
        <v>1559.5396927660361</v>
      </c>
      <c r="M302" s="8">
        <f t="shared" si="30"/>
        <v>1559.5396927660361</v>
      </c>
      <c r="N302" s="8">
        <f>SUM($M$3:M302)</f>
        <v>214963.68046783327</v>
      </c>
      <c r="P302" s="8">
        <f t="shared" si="31"/>
        <v>0</v>
      </c>
      <c r="Q302" s="8">
        <f t="shared" si="32"/>
        <v>0</v>
      </c>
      <c r="R302" s="8">
        <f>SUM($Q$3:Q302)</f>
        <v>7140.8276450833073</v>
      </c>
      <c r="S302" s="8">
        <v>0</v>
      </c>
      <c r="T302" s="8">
        <f>SUM($S$3:S302)</f>
        <v>-1175615.1709305553</v>
      </c>
      <c r="U302" s="8">
        <v>0</v>
      </c>
      <c r="W302" s="8">
        <v>123762.97134722222</v>
      </c>
      <c r="X302" s="8">
        <v>2624.8744830247015</v>
      </c>
      <c r="Y302" s="8">
        <f t="shared" si="33"/>
        <v>0</v>
      </c>
      <c r="Z302" s="8">
        <f>SUM($Y$3:Y302)</f>
        <v>-822930.61965138896</v>
      </c>
      <c r="AA302" s="8">
        <f t="shared" si="34"/>
        <v>822930.61965138896</v>
      </c>
    </row>
    <row r="303" spans="2:27" x14ac:dyDescent="0.25">
      <c r="B303" s="8">
        <v>300</v>
      </c>
      <c r="C303" s="6">
        <v>47.3</v>
      </c>
      <c r="D303" s="8">
        <v>13.138888888888888</v>
      </c>
      <c r="E303" s="10">
        <v>0</v>
      </c>
      <c r="G303" s="8">
        <v>2972.4781775416795</v>
      </c>
      <c r="H303" s="8">
        <f t="shared" si="28"/>
        <v>2972.4781775416795</v>
      </c>
      <c r="I303" s="8">
        <f>SUM($H$3:H303)</f>
        <v>432899.83911320823</v>
      </c>
      <c r="J303" s="8">
        <v>1486.2390887708398</v>
      </c>
      <c r="K303" s="8">
        <f t="shared" si="29"/>
        <v>1486.2390887708398</v>
      </c>
      <c r="L303" s="8">
        <v>1486.2390887708398</v>
      </c>
      <c r="M303" s="8">
        <f t="shared" si="30"/>
        <v>1486.2390887708398</v>
      </c>
      <c r="N303" s="8">
        <f>SUM($M$3:M303)</f>
        <v>216449.91955660412</v>
      </c>
      <c r="P303" s="8">
        <f t="shared" si="31"/>
        <v>0</v>
      </c>
      <c r="Q303" s="8">
        <f t="shared" si="32"/>
        <v>0</v>
      </c>
      <c r="R303" s="8">
        <f>SUM($Q$3:Q303)</f>
        <v>7140.8276450833073</v>
      </c>
      <c r="S303" s="8">
        <v>0</v>
      </c>
      <c r="T303" s="8">
        <f>SUM($S$3:S303)</f>
        <v>-1175615.1709305553</v>
      </c>
      <c r="U303" s="8">
        <v>0</v>
      </c>
      <c r="W303" s="8">
        <v>124816.26848302466</v>
      </c>
      <c r="X303" s="8">
        <v>1053.297135802437</v>
      </c>
      <c r="Y303" s="8">
        <f t="shared" si="33"/>
        <v>0</v>
      </c>
      <c r="Z303" s="8">
        <f>SUM($Y$3:Y303)</f>
        <v>-822930.61965138896</v>
      </c>
      <c r="AA303" s="8">
        <f t="shared" si="34"/>
        <v>822930.61965138896</v>
      </c>
    </row>
    <row r="304" spans="2:27" x14ac:dyDescent="0.25">
      <c r="B304" s="8">
        <v>301</v>
      </c>
      <c r="C304" s="6">
        <v>47.1</v>
      </c>
      <c r="D304" s="8">
        <v>13.083333333333334</v>
      </c>
      <c r="E304" s="10">
        <v>-7.7160493827157749E-3</v>
      </c>
      <c r="G304" s="8">
        <v>2804.6123391358983</v>
      </c>
      <c r="H304" s="8">
        <f t="shared" si="28"/>
        <v>2804.6123391358983</v>
      </c>
      <c r="I304" s="8">
        <f>SUM($H$3:H304)</f>
        <v>435704.45145234413</v>
      </c>
      <c r="J304" s="8">
        <v>1402.3061695679492</v>
      </c>
      <c r="K304" s="8">
        <f t="shared" si="29"/>
        <v>1402.3061695679492</v>
      </c>
      <c r="L304" s="8">
        <v>1402.3061695679492</v>
      </c>
      <c r="M304" s="8">
        <f t="shared" si="30"/>
        <v>1402.3061695679492</v>
      </c>
      <c r="N304" s="8">
        <f>SUM($M$3:M304)</f>
        <v>217852.22572617207</v>
      </c>
      <c r="P304" s="8">
        <f t="shared" si="31"/>
        <v>0</v>
      </c>
      <c r="Q304" s="8">
        <f t="shared" si="32"/>
        <v>0</v>
      </c>
      <c r="R304" s="8">
        <f>SUM($Q$3:Q304)</f>
        <v>7140.8276450833073</v>
      </c>
      <c r="S304" s="8">
        <v>-1053.297135802437</v>
      </c>
      <c r="T304" s="8">
        <f>SUM($S$3:S304)</f>
        <v>-1176668.4680663578</v>
      </c>
      <c r="U304" s="8">
        <v>-1053.297135802437</v>
      </c>
      <c r="W304" s="8">
        <v>124816.26848302466</v>
      </c>
      <c r="X304" s="8">
        <v>-1053.297135802437</v>
      </c>
      <c r="Y304" s="8">
        <f t="shared" si="33"/>
        <v>-737.30799506170581</v>
      </c>
      <c r="Z304" s="8">
        <f>SUM($Y$3:Y304)</f>
        <v>-823667.9276464507</v>
      </c>
      <c r="AA304" s="8">
        <f t="shared" si="34"/>
        <v>823667.9276464507</v>
      </c>
    </row>
    <row r="305" spans="2:27" x14ac:dyDescent="0.25">
      <c r="B305" s="8">
        <v>302</v>
      </c>
      <c r="C305" s="6">
        <v>46.6</v>
      </c>
      <c r="D305" s="8">
        <v>12.944444444444445</v>
      </c>
      <c r="E305" s="10">
        <v>-1.9290123456790178E-2</v>
      </c>
      <c r="G305" s="8">
        <v>2535.3203096991419</v>
      </c>
      <c r="H305" s="8">
        <f t="shared" si="28"/>
        <v>2535.3203096991419</v>
      </c>
      <c r="I305" s="8">
        <f>SUM($H$3:H305)</f>
        <v>438239.7717620433</v>
      </c>
      <c r="J305" s="8">
        <v>1267.660154849571</v>
      </c>
      <c r="K305" s="8">
        <f t="shared" si="29"/>
        <v>1267.660154849571</v>
      </c>
      <c r="L305" s="8">
        <v>1267.660154849571</v>
      </c>
      <c r="M305" s="8">
        <f t="shared" si="30"/>
        <v>1267.660154849571</v>
      </c>
      <c r="N305" s="8">
        <f>SUM($M$3:M305)</f>
        <v>219119.88588102165</v>
      </c>
      <c r="P305" s="8">
        <f t="shared" si="31"/>
        <v>0</v>
      </c>
      <c r="Q305" s="8">
        <f t="shared" si="32"/>
        <v>0</v>
      </c>
      <c r="R305" s="8">
        <f>SUM($Q$3:Q305)</f>
        <v>7140.8276450833073</v>
      </c>
      <c r="S305" s="8">
        <v>-3667.013810185148</v>
      </c>
      <c r="T305" s="8">
        <f>SUM($S$3:S305)</f>
        <v>-1180335.481876543</v>
      </c>
      <c r="U305" s="8">
        <v>-3667.013810185148</v>
      </c>
      <c r="W305" s="8">
        <v>123762.97134722222</v>
      </c>
      <c r="X305" s="8">
        <v>-3667.013810185148</v>
      </c>
      <c r="Y305" s="8">
        <f t="shared" si="33"/>
        <v>-2566.9096671296033</v>
      </c>
      <c r="Z305" s="8">
        <f>SUM($Y$3:Y305)</f>
        <v>-826234.83731358033</v>
      </c>
      <c r="AA305" s="8">
        <f t="shared" si="34"/>
        <v>826234.83731358033</v>
      </c>
    </row>
    <row r="306" spans="2:27" x14ac:dyDescent="0.25">
      <c r="B306" s="8">
        <v>303</v>
      </c>
      <c r="C306" s="6">
        <v>45.8</v>
      </c>
      <c r="D306" s="8">
        <v>12.722222222222221</v>
      </c>
      <c r="E306" s="10">
        <v>-3.0864197530864335E-2</v>
      </c>
      <c r="G306" s="8">
        <v>2243.399951424929</v>
      </c>
      <c r="H306" s="8">
        <f t="shared" si="28"/>
        <v>2243.399951424929</v>
      </c>
      <c r="I306" s="8">
        <f>SUM($H$3:H306)</f>
        <v>440483.17171346821</v>
      </c>
      <c r="J306" s="8">
        <v>1121.6999757124645</v>
      </c>
      <c r="K306" s="8">
        <f t="shared" si="29"/>
        <v>1121.6999757124645</v>
      </c>
      <c r="L306" s="8">
        <v>1121.6999757124645</v>
      </c>
      <c r="M306" s="8">
        <f t="shared" si="30"/>
        <v>1121.6999757124645</v>
      </c>
      <c r="N306" s="8">
        <f>SUM($M$3:M306)</f>
        <v>220241.58585673411</v>
      </c>
      <c r="P306" s="8">
        <f t="shared" si="31"/>
        <v>0</v>
      </c>
      <c r="Q306" s="8">
        <f t="shared" si="32"/>
        <v>0</v>
      </c>
      <c r="R306" s="8">
        <f>SUM($Q$3:Q306)</f>
        <v>7140.8276450833073</v>
      </c>
      <c r="S306" s="8">
        <v>-6737.6427484568121</v>
      </c>
      <c r="T306" s="8">
        <f>SUM($S$3:S306)</f>
        <v>-1187073.1246249999</v>
      </c>
      <c r="U306" s="8">
        <v>-6737.6427484568121</v>
      </c>
      <c r="W306" s="8">
        <v>121149.25467283951</v>
      </c>
      <c r="X306" s="8">
        <v>-6737.6427484568121</v>
      </c>
      <c r="Y306" s="8">
        <f t="shared" si="33"/>
        <v>-4716.3499239197681</v>
      </c>
      <c r="Z306" s="8">
        <f>SUM($Y$3:Y306)</f>
        <v>-830951.1872375001</v>
      </c>
      <c r="AA306" s="8">
        <f t="shared" si="34"/>
        <v>830951.1872375001</v>
      </c>
    </row>
    <row r="307" spans="2:27" x14ac:dyDescent="0.25">
      <c r="B307" s="8">
        <v>304</v>
      </c>
      <c r="C307" s="6">
        <v>44.8</v>
      </c>
      <c r="D307" s="8">
        <v>12.444444444444443</v>
      </c>
      <c r="E307" s="10">
        <v>-3.8580246913580356E-2</v>
      </c>
      <c r="G307" s="8">
        <v>2013.0432763873778</v>
      </c>
      <c r="H307" s="8">
        <f t="shared" si="28"/>
        <v>2013.0432763873778</v>
      </c>
      <c r="I307" s="8">
        <f>SUM($H$3:H307)</f>
        <v>442496.21498985559</v>
      </c>
      <c r="J307" s="8">
        <v>1006.5216381936889</v>
      </c>
      <c r="K307" s="8">
        <f t="shared" si="29"/>
        <v>1006.5216381936889</v>
      </c>
      <c r="L307" s="8">
        <v>1006.5216381936889</v>
      </c>
      <c r="M307" s="8">
        <f t="shared" si="30"/>
        <v>1006.5216381936889</v>
      </c>
      <c r="N307" s="8">
        <f>SUM($M$3:M307)</f>
        <v>221248.1074949278</v>
      </c>
      <c r="P307" s="8">
        <f t="shared" si="31"/>
        <v>0</v>
      </c>
      <c r="Q307" s="8">
        <f t="shared" si="32"/>
        <v>0</v>
      </c>
      <c r="R307" s="8">
        <f>SUM($Q$3:Q307)</f>
        <v>7140.8276450833073</v>
      </c>
      <c r="S307" s="8">
        <v>-9178.4133888889337</v>
      </c>
      <c r="T307" s="8">
        <f>SUM($S$3:S307)</f>
        <v>-1196251.538013889</v>
      </c>
      <c r="U307" s="8">
        <v>-9178.4133888889337</v>
      </c>
      <c r="W307" s="8">
        <v>117025.32859876541</v>
      </c>
      <c r="X307" s="8">
        <v>-9178.4133888889337</v>
      </c>
      <c r="Y307" s="8">
        <f t="shared" si="33"/>
        <v>-6424.8893722222529</v>
      </c>
      <c r="Z307" s="8">
        <f>SUM($Y$3:Y307)</f>
        <v>-837376.07660972234</v>
      </c>
      <c r="AA307" s="8">
        <f t="shared" si="34"/>
        <v>837376.07660972234</v>
      </c>
    </row>
    <row r="308" spans="2:27" x14ac:dyDescent="0.25">
      <c r="B308" s="8">
        <v>305</v>
      </c>
      <c r="C308" s="6">
        <v>43.3</v>
      </c>
      <c r="D308" s="8">
        <v>12.027777777777777</v>
      </c>
      <c r="E308" s="10">
        <v>-5.7870370370370287E-2</v>
      </c>
      <c r="G308" s="8">
        <v>1550.1876724146236</v>
      </c>
      <c r="H308" s="8">
        <f t="shared" si="28"/>
        <v>1550.1876724146236</v>
      </c>
      <c r="I308" s="8">
        <f>SUM($H$3:H308)</f>
        <v>444046.40266227024</v>
      </c>
      <c r="J308" s="8">
        <v>775.09383620731182</v>
      </c>
      <c r="K308" s="8">
        <f t="shared" si="29"/>
        <v>775.09383620731182</v>
      </c>
      <c r="L308" s="8">
        <v>775.09383620731182</v>
      </c>
      <c r="M308" s="8">
        <f t="shared" si="30"/>
        <v>775.09383620731182</v>
      </c>
      <c r="N308" s="8">
        <f>SUM($M$3:M308)</f>
        <v>222023.20133113512</v>
      </c>
      <c r="P308" s="8">
        <f t="shared" si="31"/>
        <v>0</v>
      </c>
      <c r="Q308" s="8">
        <f t="shared" si="32"/>
        <v>0</v>
      </c>
      <c r="R308" s="8">
        <f>SUM($Q$3:Q308)</f>
        <v>7140.8276450833073</v>
      </c>
      <c r="S308" s="8">
        <v>-12427.009375000009</v>
      </c>
      <c r="T308" s="8">
        <f>SUM($S$3:S308)</f>
        <v>-1208678.5473888889</v>
      </c>
      <c r="U308" s="8">
        <v>-12427.009375000009</v>
      </c>
      <c r="W308" s="8">
        <v>111970.84128395058</v>
      </c>
      <c r="X308" s="8">
        <v>-12427.009375000009</v>
      </c>
      <c r="Y308" s="8">
        <f t="shared" si="33"/>
        <v>-8698.9065625000057</v>
      </c>
      <c r="Z308" s="8">
        <f>SUM($Y$3:Y308)</f>
        <v>-846074.98317222239</v>
      </c>
      <c r="AA308" s="8">
        <f t="shared" si="34"/>
        <v>846074.98317222239</v>
      </c>
    </row>
    <row r="309" spans="2:27" x14ac:dyDescent="0.25">
      <c r="B309" s="8">
        <v>306</v>
      </c>
      <c r="C309" s="6">
        <v>41.8</v>
      </c>
      <c r="D309" s="8">
        <v>11.611111111111111</v>
      </c>
      <c r="E309" s="10">
        <v>-5.7870370370370287E-2</v>
      </c>
      <c r="G309" s="8">
        <v>1440.5877231540137</v>
      </c>
      <c r="H309" s="8">
        <f t="shared" si="28"/>
        <v>1440.5877231540137</v>
      </c>
      <c r="I309" s="8">
        <f>SUM($H$3:H309)</f>
        <v>445486.99038542423</v>
      </c>
      <c r="J309" s="8">
        <v>720.29386157700685</v>
      </c>
      <c r="K309" s="8">
        <f t="shared" si="29"/>
        <v>720.29386157700685</v>
      </c>
      <c r="L309" s="8">
        <v>720.29386157700685</v>
      </c>
      <c r="M309" s="8">
        <f t="shared" si="30"/>
        <v>720.29386157700685</v>
      </c>
      <c r="N309" s="8">
        <f>SUM($M$3:M309)</f>
        <v>222743.49519271211</v>
      </c>
      <c r="P309" s="8">
        <f t="shared" si="31"/>
        <v>0</v>
      </c>
      <c r="Q309" s="8">
        <f t="shared" si="32"/>
        <v>0</v>
      </c>
      <c r="R309" s="8">
        <f>SUM($Q$3:Q309)</f>
        <v>7140.8276450833073</v>
      </c>
      <c r="S309" s="8">
        <v>-14493.993425925888</v>
      </c>
      <c r="T309" s="8">
        <f>SUM($S$3:S309)</f>
        <v>-1223172.5408148149</v>
      </c>
      <c r="U309" s="8">
        <v>-14493.993425925888</v>
      </c>
      <c r="W309" s="8">
        <v>104598.3192237654</v>
      </c>
      <c r="X309" s="8">
        <v>-14493.993425925888</v>
      </c>
      <c r="Y309" s="8">
        <f t="shared" si="33"/>
        <v>-10145.795398148121</v>
      </c>
      <c r="Z309" s="8">
        <f>SUM($Y$3:Y309)</f>
        <v>-856220.77857037052</v>
      </c>
      <c r="AA309" s="8">
        <f t="shared" si="34"/>
        <v>856220.77857037052</v>
      </c>
    </row>
    <row r="310" spans="2:27" x14ac:dyDescent="0.25">
      <c r="B310" s="8">
        <v>307</v>
      </c>
      <c r="C310" s="6">
        <v>40.799999999999997</v>
      </c>
      <c r="D310" s="8">
        <v>11.333333333333332</v>
      </c>
      <c r="E310" s="10">
        <v>-3.8580246913580356E-2</v>
      </c>
      <c r="G310" s="8">
        <v>1686.9563683325086</v>
      </c>
      <c r="H310" s="8">
        <f t="shared" si="28"/>
        <v>1686.9563683325086</v>
      </c>
      <c r="I310" s="8">
        <f>SUM($H$3:H310)</f>
        <v>447173.94675375673</v>
      </c>
      <c r="J310" s="8">
        <v>843.47818416625432</v>
      </c>
      <c r="K310" s="8">
        <f t="shared" si="29"/>
        <v>843.47818416625432</v>
      </c>
      <c r="L310" s="8">
        <v>843.47818416625432</v>
      </c>
      <c r="M310" s="8">
        <f t="shared" si="30"/>
        <v>843.47818416625432</v>
      </c>
      <c r="N310" s="8">
        <f>SUM($M$3:M310)</f>
        <v>223586.97337687836</v>
      </c>
      <c r="P310" s="8">
        <f t="shared" si="31"/>
        <v>0</v>
      </c>
      <c r="Q310" s="8">
        <f t="shared" si="32"/>
        <v>0</v>
      </c>
      <c r="R310" s="8">
        <f>SUM($Q$3:Q310)</f>
        <v>7140.8276450833073</v>
      </c>
      <c r="S310" s="8">
        <v>-11729.646334876525</v>
      </c>
      <c r="T310" s="8">
        <f>SUM($S$3:S310)</f>
        <v>-1234902.1871496914</v>
      </c>
      <c r="U310" s="8">
        <v>-11729.646334876525</v>
      </c>
      <c r="W310" s="8">
        <v>97476.847858024688</v>
      </c>
      <c r="X310" s="8">
        <v>-11729.646334876525</v>
      </c>
      <c r="Y310" s="8">
        <f t="shared" si="33"/>
        <v>-8210.7524344135672</v>
      </c>
      <c r="Z310" s="8">
        <f>SUM($Y$3:Y310)</f>
        <v>-864431.53100478405</v>
      </c>
      <c r="AA310" s="8">
        <f t="shared" si="34"/>
        <v>864431.53100478405</v>
      </c>
    </row>
    <row r="311" spans="2:27" x14ac:dyDescent="0.25">
      <c r="B311" s="8">
        <v>308</v>
      </c>
      <c r="C311" s="6">
        <v>40.299999999999997</v>
      </c>
      <c r="D311" s="8">
        <v>11.194444444444443</v>
      </c>
      <c r="E311" s="10">
        <v>-1.9290123456790178E-2</v>
      </c>
      <c r="G311" s="8">
        <v>1961.4268070831308</v>
      </c>
      <c r="H311" s="8">
        <f t="shared" si="28"/>
        <v>1961.4268070831308</v>
      </c>
      <c r="I311" s="8">
        <f>SUM($H$3:H311)</f>
        <v>449135.37356083986</v>
      </c>
      <c r="J311" s="8">
        <v>980.71340354156541</v>
      </c>
      <c r="K311" s="8">
        <f t="shared" si="29"/>
        <v>980.71340354156541</v>
      </c>
      <c r="L311" s="8">
        <v>980.71340354156541</v>
      </c>
      <c r="M311" s="8">
        <f t="shared" si="30"/>
        <v>980.71340354156541</v>
      </c>
      <c r="N311" s="8">
        <f>SUM($M$3:M311)</f>
        <v>224567.68678041993</v>
      </c>
      <c r="P311" s="8">
        <f t="shared" si="31"/>
        <v>0</v>
      </c>
      <c r="Q311" s="8">
        <f t="shared" si="32"/>
        <v>0</v>
      </c>
      <c r="R311" s="8">
        <f>SUM($Q$3:Q311)</f>
        <v>7140.8276450833073</v>
      </c>
      <c r="S311" s="8">
        <v>-6870.4206712963351</v>
      </c>
      <c r="T311" s="8">
        <f>SUM($S$3:S311)</f>
        <v>-1241772.6078209877</v>
      </c>
      <c r="U311" s="8">
        <v>-6870.4206712963351</v>
      </c>
      <c r="W311" s="8">
        <v>92868.672888888876</v>
      </c>
      <c r="X311" s="8">
        <v>-6870.4206712963351</v>
      </c>
      <c r="Y311" s="8">
        <f t="shared" si="33"/>
        <v>-4809.2944699074342</v>
      </c>
      <c r="Z311" s="8">
        <f>SUM($Y$3:Y311)</f>
        <v>-869240.82547469146</v>
      </c>
      <c r="AA311" s="8">
        <f t="shared" si="34"/>
        <v>869240.82547469146</v>
      </c>
    </row>
    <row r="312" spans="2:27" x14ac:dyDescent="0.25">
      <c r="B312" s="8">
        <v>309</v>
      </c>
      <c r="C312" s="6">
        <v>40.1</v>
      </c>
      <c r="D312" s="8">
        <v>11.138888888888889</v>
      </c>
      <c r="E312" s="10">
        <v>-7.7160493827157749E-3</v>
      </c>
      <c r="G312" s="8">
        <v>2131.3659632546814</v>
      </c>
      <c r="H312" s="8">
        <f t="shared" si="28"/>
        <v>2131.3659632546814</v>
      </c>
      <c r="I312" s="8">
        <f>SUM($H$3:H312)</f>
        <v>451266.73952409456</v>
      </c>
      <c r="J312" s="8">
        <v>1065.6829816273407</v>
      </c>
      <c r="K312" s="8">
        <f t="shared" si="29"/>
        <v>1065.6829816273407</v>
      </c>
      <c r="L312" s="8">
        <v>1065.6829816273407</v>
      </c>
      <c r="M312" s="8">
        <f t="shared" si="30"/>
        <v>1065.6829816273407</v>
      </c>
      <c r="N312" s="8">
        <f>SUM($M$3:M312)</f>
        <v>225633.36976204728</v>
      </c>
      <c r="P312" s="8">
        <f t="shared" si="31"/>
        <v>0</v>
      </c>
      <c r="Q312" s="8">
        <f t="shared" si="32"/>
        <v>0</v>
      </c>
      <c r="R312" s="8">
        <f>SUM($Q$3:Q312)</f>
        <v>7140.8276450833073</v>
      </c>
      <c r="S312" s="8">
        <v>-3159.3335169752972</v>
      </c>
      <c r="T312" s="8">
        <f>SUM($S$3:S312)</f>
        <v>-1244931.9413379631</v>
      </c>
      <c r="U312" s="8">
        <v>-3159.3335169752972</v>
      </c>
      <c r="W312" s="8">
        <v>90606.427186728353</v>
      </c>
      <c r="X312" s="8">
        <v>-3159.3335169752972</v>
      </c>
      <c r="Y312" s="8">
        <f t="shared" si="33"/>
        <v>-2211.5334618827078</v>
      </c>
      <c r="Z312" s="8">
        <f>SUM($Y$3:Y312)</f>
        <v>-871452.35893657419</v>
      </c>
      <c r="AA312" s="8">
        <f t="shared" si="34"/>
        <v>871452.35893657419</v>
      </c>
    </row>
    <row r="313" spans="2:27" x14ac:dyDescent="0.25">
      <c r="B313" s="8">
        <v>310</v>
      </c>
      <c r="C313" s="6">
        <v>39.700000000000003</v>
      </c>
      <c r="D313" s="8">
        <v>11.027777777777779</v>
      </c>
      <c r="E313" s="10">
        <v>-1.5432098765432044E-2</v>
      </c>
      <c r="G313" s="8">
        <v>1973.7839989045237</v>
      </c>
      <c r="H313" s="8">
        <f t="shared" si="28"/>
        <v>1973.7839989045237</v>
      </c>
      <c r="I313" s="8">
        <f>SUM($H$3:H313)</f>
        <v>453240.52352299908</v>
      </c>
      <c r="J313" s="8">
        <v>986.89199945226187</v>
      </c>
      <c r="K313" s="8">
        <f t="shared" si="29"/>
        <v>986.89199945226187</v>
      </c>
      <c r="L313" s="8">
        <v>986.89199945226187</v>
      </c>
      <c r="M313" s="8">
        <f t="shared" si="30"/>
        <v>986.89199945226187</v>
      </c>
      <c r="N313" s="8">
        <f>SUM($M$3:M313)</f>
        <v>226620.26176149954</v>
      </c>
      <c r="P313" s="8">
        <f t="shared" si="31"/>
        <v>0</v>
      </c>
      <c r="Q313" s="8">
        <f t="shared" si="32"/>
        <v>0</v>
      </c>
      <c r="R313" s="8">
        <f>SUM($Q$3:Q313)</f>
        <v>7140.8276450833073</v>
      </c>
      <c r="S313" s="8">
        <v>-2677.8740740740323</v>
      </c>
      <c r="T313" s="8">
        <f>SUM($S$3:S313)</f>
        <v>-1247609.8154120371</v>
      </c>
      <c r="U313" s="8">
        <v>-2677.8740740740323</v>
      </c>
      <c r="W313" s="8">
        <v>89709.339371913578</v>
      </c>
      <c r="X313" s="8">
        <v>-2677.8740740740323</v>
      </c>
      <c r="Y313" s="8">
        <f t="shared" si="33"/>
        <v>-1874.5118518518225</v>
      </c>
      <c r="Z313" s="8">
        <f>SUM($Y$3:Y313)</f>
        <v>-873326.87078842602</v>
      </c>
      <c r="AA313" s="8">
        <f t="shared" si="34"/>
        <v>873326.87078842602</v>
      </c>
    </row>
    <row r="314" spans="2:27" x14ac:dyDescent="0.25">
      <c r="B314" s="8">
        <v>311</v>
      </c>
      <c r="C314" s="6">
        <v>39.200000000000003</v>
      </c>
      <c r="D314" s="8">
        <v>10.888888888888889</v>
      </c>
      <c r="E314" s="10">
        <v>-1.9290123456790178E-2</v>
      </c>
      <c r="G314" s="8">
        <v>1871.9764601174206</v>
      </c>
      <c r="H314" s="8">
        <f t="shared" si="28"/>
        <v>1871.9764601174206</v>
      </c>
      <c r="I314" s="8">
        <f>SUM($H$3:H314)</f>
        <v>455112.49998311652</v>
      </c>
      <c r="J314" s="8">
        <v>935.98823005871031</v>
      </c>
      <c r="K314" s="8">
        <f t="shared" si="29"/>
        <v>935.98823005871031</v>
      </c>
      <c r="L314" s="8">
        <v>935.98823005871031</v>
      </c>
      <c r="M314" s="8">
        <f t="shared" si="30"/>
        <v>935.98823005871031</v>
      </c>
      <c r="N314" s="8">
        <f>SUM($M$3:M314)</f>
        <v>227556.24999155826</v>
      </c>
      <c r="P314" s="8">
        <f t="shared" si="31"/>
        <v>0</v>
      </c>
      <c r="Q314" s="8">
        <f t="shared" si="32"/>
        <v>0</v>
      </c>
      <c r="R314" s="8">
        <f>SUM($Q$3:Q314)</f>
        <v>7140.8276450833073</v>
      </c>
      <c r="S314" s="8">
        <v>-3981.6640138888906</v>
      </c>
      <c r="T314" s="8">
        <f>SUM($S$3:S314)</f>
        <v>-1251591.479425926</v>
      </c>
      <c r="U314" s="8">
        <v>-3981.6640138888906</v>
      </c>
      <c r="W314" s="8">
        <v>87928.553112654321</v>
      </c>
      <c r="X314" s="8">
        <v>-3981.6640138888906</v>
      </c>
      <c r="Y314" s="8">
        <f t="shared" si="33"/>
        <v>-2787.1648097222233</v>
      </c>
      <c r="Z314" s="8">
        <f>SUM($Y$3:Y314)</f>
        <v>-876114.03559814824</v>
      </c>
      <c r="AA314" s="8">
        <f t="shared" si="34"/>
        <v>876114.03559814824</v>
      </c>
    </row>
    <row r="315" spans="2:27" x14ac:dyDescent="0.25">
      <c r="B315" s="8">
        <v>312</v>
      </c>
      <c r="C315" s="6">
        <v>38.5</v>
      </c>
      <c r="D315" s="8">
        <v>10.694444444444445</v>
      </c>
      <c r="E315" s="10">
        <v>-2.7006172839506199E-2</v>
      </c>
      <c r="G315" s="8">
        <v>1697.2845405762814</v>
      </c>
      <c r="H315" s="8">
        <f t="shared" si="28"/>
        <v>1697.2845405762814</v>
      </c>
      <c r="I315" s="8">
        <f>SUM($H$3:H315)</f>
        <v>456809.7845236928</v>
      </c>
      <c r="J315" s="8">
        <v>848.64227028814071</v>
      </c>
      <c r="K315" s="8">
        <f t="shared" si="29"/>
        <v>848.64227028814071</v>
      </c>
      <c r="L315" s="8">
        <v>848.64227028814071</v>
      </c>
      <c r="M315" s="8">
        <f t="shared" si="30"/>
        <v>848.64227028814071</v>
      </c>
      <c r="N315" s="8">
        <f>SUM($M$3:M315)</f>
        <v>228404.8922618464</v>
      </c>
      <c r="P315" s="8">
        <f t="shared" si="31"/>
        <v>0</v>
      </c>
      <c r="Q315" s="8">
        <f t="shared" si="32"/>
        <v>0</v>
      </c>
      <c r="R315" s="8">
        <f>SUM($Q$3:Q315)</f>
        <v>7140.8276450833073</v>
      </c>
      <c r="S315" s="8">
        <v>-5235.2438148148212</v>
      </c>
      <c r="T315" s="8">
        <f>SUM($S$3:S315)</f>
        <v>-1256826.7232407408</v>
      </c>
      <c r="U315" s="8">
        <v>-5235.2438148148212</v>
      </c>
      <c r="W315" s="8">
        <v>85727.675358024688</v>
      </c>
      <c r="X315" s="8">
        <v>-5235.2438148148212</v>
      </c>
      <c r="Y315" s="8">
        <f t="shared" si="33"/>
        <v>-3664.6706703703744</v>
      </c>
      <c r="Z315" s="8">
        <f>SUM($Y$3:Y315)</f>
        <v>-879778.70626851858</v>
      </c>
      <c r="AA315" s="8">
        <f t="shared" si="34"/>
        <v>879778.70626851858</v>
      </c>
    </row>
    <row r="316" spans="2:27" x14ac:dyDescent="0.25">
      <c r="B316" s="8">
        <v>313</v>
      </c>
      <c r="C316" s="6">
        <v>37.4</v>
      </c>
      <c r="D316" s="8">
        <v>10.388888888888888</v>
      </c>
      <c r="E316" s="10">
        <v>-4.2438271604938488E-2</v>
      </c>
      <c r="G316" s="8">
        <v>1384.2441943811009</v>
      </c>
      <c r="H316" s="8">
        <f t="shared" si="28"/>
        <v>1384.2441943811009</v>
      </c>
      <c r="I316" s="8">
        <f>SUM($H$3:H316)</f>
        <v>458194.02871807391</v>
      </c>
      <c r="J316" s="8">
        <v>692.12209719055045</v>
      </c>
      <c r="K316" s="8">
        <f t="shared" si="29"/>
        <v>692.12209719055045</v>
      </c>
      <c r="L316" s="8">
        <v>692.12209719055045</v>
      </c>
      <c r="M316" s="8">
        <f t="shared" si="30"/>
        <v>692.12209719055045</v>
      </c>
      <c r="N316" s="8">
        <f>SUM($M$3:M316)</f>
        <v>229097.01435903696</v>
      </c>
      <c r="P316" s="8">
        <f t="shared" si="31"/>
        <v>0</v>
      </c>
      <c r="Q316" s="8">
        <f t="shared" si="32"/>
        <v>0</v>
      </c>
      <c r="R316" s="8">
        <f>SUM($Q$3:Q316)</f>
        <v>7140.8276450833073</v>
      </c>
      <c r="S316" s="8">
        <v>-7692.1932777777984</v>
      </c>
      <c r="T316" s="8">
        <f>SUM($S$3:S316)</f>
        <v>-1264518.9165185187</v>
      </c>
      <c r="U316" s="8">
        <v>-7692.1932777777984</v>
      </c>
      <c r="W316" s="8">
        <v>82693.3092978395</v>
      </c>
      <c r="X316" s="8">
        <v>-7692.1932777777984</v>
      </c>
      <c r="Y316" s="8">
        <f t="shared" si="33"/>
        <v>-5384.5352944444585</v>
      </c>
      <c r="Z316" s="8">
        <f>SUM($Y$3:Y316)</f>
        <v>-885163.241562963</v>
      </c>
      <c r="AA316" s="8">
        <f t="shared" si="34"/>
        <v>885163.241562963</v>
      </c>
    </row>
    <row r="317" spans="2:27" x14ac:dyDescent="0.25">
      <c r="B317" s="8">
        <v>314</v>
      </c>
      <c r="C317" s="6">
        <v>36</v>
      </c>
      <c r="D317" s="8">
        <v>10</v>
      </c>
      <c r="E317" s="10">
        <v>-5.4012345679012155E-2</v>
      </c>
      <c r="G317" s="8">
        <v>1126.3054070617313</v>
      </c>
      <c r="H317" s="8">
        <f t="shared" si="28"/>
        <v>1126.3054070617313</v>
      </c>
      <c r="I317" s="8">
        <f>SUM($H$3:H317)</f>
        <v>459320.33412513562</v>
      </c>
      <c r="J317" s="8">
        <v>563.15270353086567</v>
      </c>
      <c r="K317" s="8">
        <f t="shared" si="29"/>
        <v>563.15270353086567</v>
      </c>
      <c r="L317" s="8">
        <v>563.15270353086567</v>
      </c>
      <c r="M317" s="8">
        <f t="shared" si="30"/>
        <v>563.15270353086567</v>
      </c>
      <c r="N317" s="8">
        <f>SUM($M$3:M317)</f>
        <v>229660.16706256781</v>
      </c>
      <c r="P317" s="8">
        <f t="shared" si="31"/>
        <v>0</v>
      </c>
      <c r="Q317" s="8">
        <f t="shared" si="32"/>
        <v>0</v>
      </c>
      <c r="R317" s="8">
        <f>SUM($Q$3:Q317)</f>
        <v>7140.8276450833073</v>
      </c>
      <c r="S317" s="8">
        <v>-10390.709297839509</v>
      </c>
      <c r="T317" s="8">
        <f>SUM($S$3:S317)</f>
        <v>-1274909.6258163583</v>
      </c>
      <c r="U317" s="8">
        <v>-10390.709297839509</v>
      </c>
      <c r="W317" s="8">
        <v>78035.482080246889</v>
      </c>
      <c r="X317" s="8">
        <v>-10390.709297839509</v>
      </c>
      <c r="Y317" s="8">
        <f t="shared" si="33"/>
        <v>-7273.4965084876558</v>
      </c>
      <c r="Z317" s="8">
        <f>SUM($Y$3:Y317)</f>
        <v>-892436.73807145061</v>
      </c>
      <c r="AA317" s="8">
        <f t="shared" si="34"/>
        <v>892436.73807145061</v>
      </c>
    </row>
    <row r="318" spans="2:27" x14ac:dyDescent="0.25">
      <c r="B318" s="8">
        <v>315</v>
      </c>
      <c r="C318" s="6">
        <v>34.4</v>
      </c>
      <c r="D318" s="8">
        <v>9.5555555555555554</v>
      </c>
      <c r="E318" s="10">
        <v>-6.1728395061728419E-2</v>
      </c>
      <c r="G318" s="8">
        <v>929.0351961031547</v>
      </c>
      <c r="H318" s="8">
        <f t="shared" si="28"/>
        <v>929.0351961031547</v>
      </c>
      <c r="I318" s="8">
        <f>SUM($H$3:H318)</f>
        <v>460249.36932123877</v>
      </c>
      <c r="J318" s="8">
        <v>464.51759805157735</v>
      </c>
      <c r="K318" s="8">
        <f t="shared" si="29"/>
        <v>464.51759805157735</v>
      </c>
      <c r="L318" s="8">
        <v>464.51759805157735</v>
      </c>
      <c r="M318" s="8">
        <f t="shared" si="30"/>
        <v>464.51759805157735</v>
      </c>
      <c r="N318" s="8">
        <f>SUM($M$3:M318)</f>
        <v>230124.68466061939</v>
      </c>
      <c r="P318" s="8">
        <f t="shared" si="31"/>
        <v>0</v>
      </c>
      <c r="Q318" s="8">
        <f t="shared" si="32"/>
        <v>0</v>
      </c>
      <c r="R318" s="8">
        <f>SUM($Q$3:Q318)</f>
        <v>7140.8276450833073</v>
      </c>
      <c r="S318" s="8">
        <v>-12016.959907407392</v>
      </c>
      <c r="T318" s="8">
        <f>SUM($S$3:S318)</f>
        <v>-1286926.5857237657</v>
      </c>
      <c r="U318" s="8">
        <v>-12016.959907407392</v>
      </c>
      <c r="W318" s="8">
        <v>72302.599999999991</v>
      </c>
      <c r="X318" s="8">
        <v>-12016.959907407392</v>
      </c>
      <c r="Y318" s="8">
        <f t="shared" si="33"/>
        <v>-8411.8719351851742</v>
      </c>
      <c r="Z318" s="8">
        <f>SUM($Y$3:Y318)</f>
        <v>-900848.61000663578</v>
      </c>
      <c r="AA318" s="8">
        <f t="shared" si="34"/>
        <v>900848.61000663578</v>
      </c>
    </row>
    <row r="319" spans="2:27" x14ac:dyDescent="0.25">
      <c r="B319" s="8">
        <v>316</v>
      </c>
      <c r="C319" s="6">
        <v>33</v>
      </c>
      <c r="D319" s="8">
        <v>9.1666666666666661</v>
      </c>
      <c r="E319" s="10">
        <v>-5.4012345679012398E-2</v>
      </c>
      <c r="G319" s="8">
        <v>960.88407973713925</v>
      </c>
      <c r="H319" s="8">
        <f t="shared" si="28"/>
        <v>960.88407973713925</v>
      </c>
      <c r="I319" s="8">
        <f>SUM($H$3:H319)</f>
        <v>461210.2534009759</v>
      </c>
      <c r="J319" s="8">
        <v>480.44203986856962</v>
      </c>
      <c r="K319" s="8">
        <f t="shared" si="29"/>
        <v>480.44203986856962</v>
      </c>
      <c r="L319" s="8">
        <v>480.44203986856962</v>
      </c>
      <c r="M319" s="8">
        <f t="shared" si="30"/>
        <v>480.44203986856962</v>
      </c>
      <c r="N319" s="8">
        <f>SUM($M$3:M319)</f>
        <v>230605.12670048795</v>
      </c>
      <c r="P319" s="8">
        <f t="shared" si="31"/>
        <v>0</v>
      </c>
      <c r="Q319" s="8">
        <f t="shared" si="32"/>
        <v>0</v>
      </c>
      <c r="R319" s="8">
        <f>SUM($Q$3:Q319)</f>
        <v>7140.8276450833073</v>
      </c>
      <c r="S319" s="8">
        <v>-11548.331944444442</v>
      </c>
      <c r="T319" s="8">
        <f>SUM($S$3:S319)</f>
        <v>-1298474.9176682101</v>
      </c>
      <c r="U319" s="8">
        <v>-11548.331944444442</v>
      </c>
      <c r="W319" s="8">
        <v>66018.522172839497</v>
      </c>
      <c r="X319" s="8">
        <v>-11548.331944444442</v>
      </c>
      <c r="Y319" s="8">
        <f t="shared" si="33"/>
        <v>-8083.8323611111091</v>
      </c>
      <c r="Z319" s="8">
        <f>SUM($Y$3:Y319)</f>
        <v>-908932.44236774684</v>
      </c>
      <c r="AA319" s="8">
        <f t="shared" si="34"/>
        <v>908932.44236774684</v>
      </c>
    </row>
    <row r="320" spans="2:27" x14ac:dyDescent="0.25">
      <c r="B320" s="8">
        <v>317</v>
      </c>
      <c r="C320" s="6">
        <v>31.7</v>
      </c>
      <c r="D320" s="8">
        <v>8.8055555555555554</v>
      </c>
      <c r="E320" s="10">
        <v>-5.0154320987654266E-2</v>
      </c>
      <c r="G320" s="8">
        <v>944.22401445630646</v>
      </c>
      <c r="H320" s="8">
        <f t="shared" si="28"/>
        <v>944.22401445630646</v>
      </c>
      <c r="I320" s="8">
        <f>SUM($H$3:H320)</f>
        <v>462154.47741543222</v>
      </c>
      <c r="J320" s="8">
        <v>472.11200722815323</v>
      </c>
      <c r="K320" s="8">
        <f t="shared" si="29"/>
        <v>472.11200722815323</v>
      </c>
      <c r="L320" s="8">
        <v>472.11200722815323</v>
      </c>
      <c r="M320" s="8">
        <f t="shared" si="30"/>
        <v>472.11200722815323</v>
      </c>
      <c r="N320" s="8">
        <f>SUM($M$3:M320)</f>
        <v>231077.23870771611</v>
      </c>
      <c r="P320" s="8">
        <f t="shared" si="31"/>
        <v>0</v>
      </c>
      <c r="Q320" s="8">
        <f t="shared" si="32"/>
        <v>0</v>
      </c>
      <c r="R320" s="8">
        <f>SUM($Q$3:Q320)</f>
        <v>7140.8276450833073</v>
      </c>
      <c r="S320" s="8">
        <v>-9956.6705416666664</v>
      </c>
      <c r="T320" s="8">
        <f>SUM($S$3:S320)</f>
        <v>-1308431.5882098768</v>
      </c>
      <c r="U320" s="8">
        <v>-9956.6705416666664</v>
      </c>
      <c r="W320" s="8">
        <v>60754.268055555549</v>
      </c>
      <c r="X320" s="8">
        <v>-9956.6705416666664</v>
      </c>
      <c r="Y320" s="8">
        <f t="shared" si="33"/>
        <v>-6969.6693791666657</v>
      </c>
      <c r="Z320" s="8">
        <f>SUM($Y$3:Y320)</f>
        <v>-915902.11174691352</v>
      </c>
      <c r="AA320" s="8">
        <f t="shared" si="34"/>
        <v>915902.11174691352</v>
      </c>
    </row>
    <row r="321" spans="2:27" x14ac:dyDescent="0.25">
      <c r="B321" s="8">
        <v>318</v>
      </c>
      <c r="C321" s="6">
        <v>30</v>
      </c>
      <c r="D321" s="8">
        <v>8.3333333333333339</v>
      </c>
      <c r="E321" s="10">
        <v>-6.5586419753086309E-2</v>
      </c>
      <c r="G321" s="8">
        <v>674.65863397119506</v>
      </c>
      <c r="H321" s="8">
        <f t="shared" si="28"/>
        <v>674.65863397119506</v>
      </c>
      <c r="I321" s="8">
        <f>SUM($H$3:H321)</f>
        <v>462829.1360494034</v>
      </c>
      <c r="J321" s="8">
        <v>337.32931698559753</v>
      </c>
      <c r="K321" s="8">
        <f t="shared" si="29"/>
        <v>337.32931698559753</v>
      </c>
      <c r="L321" s="8">
        <v>337.32931698559753</v>
      </c>
      <c r="M321" s="8">
        <f t="shared" si="30"/>
        <v>337.32931698559753</v>
      </c>
      <c r="N321" s="8">
        <f>SUM($M$3:M321)</f>
        <v>231414.5680247017</v>
      </c>
      <c r="P321" s="8">
        <f t="shared" si="31"/>
        <v>0</v>
      </c>
      <c r="Q321" s="8">
        <f t="shared" si="32"/>
        <v>0</v>
      </c>
      <c r="R321" s="8">
        <f>SUM($Q$3:Q321)</f>
        <v>7140.8276450833073</v>
      </c>
      <c r="S321" s="8">
        <v>-10544.129166666651</v>
      </c>
      <c r="T321" s="8">
        <f>SUM($S$3:S321)</f>
        <v>-1318975.7173765434</v>
      </c>
      <c r="U321" s="8">
        <v>-10544.129166666651</v>
      </c>
      <c r="W321" s="8">
        <v>56061.851631172831</v>
      </c>
      <c r="X321" s="8">
        <v>-10544.129166666651</v>
      </c>
      <c r="Y321" s="8">
        <f t="shared" si="33"/>
        <v>-7380.8904166666553</v>
      </c>
      <c r="Z321" s="8">
        <f>SUM($Y$3:Y321)</f>
        <v>-923283.00216358015</v>
      </c>
      <c r="AA321" s="8">
        <f t="shared" si="34"/>
        <v>923283.00216358015</v>
      </c>
    </row>
    <row r="322" spans="2:27" x14ac:dyDescent="0.25">
      <c r="B322" s="8">
        <v>319</v>
      </c>
      <c r="C322" s="6">
        <v>28</v>
      </c>
      <c r="D322" s="8">
        <v>7.7777777777777777</v>
      </c>
      <c r="E322" s="10">
        <v>-7.7160493827160587E-2</v>
      </c>
      <c r="G322" s="8">
        <v>465.4804400603557</v>
      </c>
      <c r="H322" s="8">
        <f t="shared" si="28"/>
        <v>465.4804400603557</v>
      </c>
      <c r="I322" s="8">
        <f>SUM($H$3:H322)</f>
        <v>463294.61648946378</v>
      </c>
      <c r="J322" s="8">
        <v>232.74022003017785</v>
      </c>
      <c r="K322" s="8">
        <f t="shared" si="29"/>
        <v>232.74022003017785</v>
      </c>
      <c r="L322" s="8">
        <v>232.74022003017785</v>
      </c>
      <c r="M322" s="8">
        <f t="shared" si="30"/>
        <v>232.74022003017785</v>
      </c>
      <c r="N322" s="8">
        <f>SUM($M$3:M322)</f>
        <v>231647.30824473189</v>
      </c>
      <c r="P322" s="8">
        <f t="shared" si="31"/>
        <v>0</v>
      </c>
      <c r="Q322" s="8">
        <f t="shared" si="32"/>
        <v>0</v>
      </c>
      <c r="R322" s="8">
        <f>SUM($Q$3:Q322)</f>
        <v>7140.8276450833073</v>
      </c>
      <c r="S322" s="8">
        <v>-12323.241754629627</v>
      </c>
      <c r="T322" s="8">
        <f>SUM($S$3:S322)</f>
        <v>-1331298.9591311731</v>
      </c>
      <c r="U322" s="8">
        <v>-12323.241754629627</v>
      </c>
      <c r="W322" s="8">
        <v>50210.138888888898</v>
      </c>
      <c r="X322" s="8">
        <v>-12323.241754629627</v>
      </c>
      <c r="Y322" s="8">
        <f t="shared" si="33"/>
        <v>-8626.2692282407388</v>
      </c>
      <c r="Z322" s="8">
        <f>SUM($Y$3:Y322)</f>
        <v>-931909.27139182086</v>
      </c>
      <c r="AA322" s="8">
        <f t="shared" si="34"/>
        <v>931909.27139182086</v>
      </c>
    </row>
    <row r="323" spans="2:27" x14ac:dyDescent="0.25">
      <c r="B323" s="8">
        <v>320</v>
      </c>
      <c r="C323" s="6">
        <v>26.1</v>
      </c>
      <c r="D323" s="8">
        <v>7.25</v>
      </c>
      <c r="E323" s="10">
        <v>-7.3302469135802448E-2</v>
      </c>
      <c r="G323" s="8">
        <v>446.23572403082608</v>
      </c>
      <c r="H323" s="8">
        <f t="shared" si="28"/>
        <v>446.23572403082608</v>
      </c>
      <c r="I323" s="8">
        <f>SUM($H$3:H323)</f>
        <v>463740.8522134946</v>
      </c>
      <c r="J323" s="8">
        <v>223.11786201541304</v>
      </c>
      <c r="K323" s="8">
        <f t="shared" si="29"/>
        <v>223.11786201541304</v>
      </c>
      <c r="L323" s="8">
        <v>223.11786201541304</v>
      </c>
      <c r="M323" s="8">
        <f t="shared" si="30"/>
        <v>223.11786201541304</v>
      </c>
      <c r="N323" s="8">
        <f>SUM($M$3:M323)</f>
        <v>231870.4261067473</v>
      </c>
      <c r="P323" s="8">
        <f t="shared" si="31"/>
        <v>0</v>
      </c>
      <c r="Q323" s="8">
        <f t="shared" si="32"/>
        <v>0</v>
      </c>
      <c r="R323" s="8">
        <f>SUM($Q$3:Q323)</f>
        <v>7140.8276450833073</v>
      </c>
      <c r="S323" s="8">
        <v>-12206.084763888903</v>
      </c>
      <c r="T323" s="8">
        <f>SUM($S$3:S323)</f>
        <v>-1343505.0438950621</v>
      </c>
      <c r="U323" s="8">
        <v>-12206.084763888903</v>
      </c>
      <c r="W323" s="8">
        <v>43738.609876543203</v>
      </c>
      <c r="X323" s="8">
        <v>-12206.084763888903</v>
      </c>
      <c r="Y323" s="8">
        <f t="shared" si="33"/>
        <v>-8544.2593347222319</v>
      </c>
      <c r="Z323" s="8">
        <f>SUM($Y$3:Y323)</f>
        <v>-940453.53072654305</v>
      </c>
      <c r="AA323" s="8">
        <f t="shared" si="34"/>
        <v>940453.53072654305</v>
      </c>
    </row>
    <row r="324" spans="2:27" x14ac:dyDescent="0.25">
      <c r="B324" s="8">
        <v>321</v>
      </c>
      <c r="C324" s="6">
        <v>25.6</v>
      </c>
      <c r="D324" s="8">
        <v>7.1111111111111116</v>
      </c>
      <c r="E324" s="10">
        <v>-1.9290123456790053E-2</v>
      </c>
      <c r="G324" s="8">
        <v>986.16537259369102</v>
      </c>
      <c r="H324" s="8">
        <f t="shared" ref="H324:H387" si="35">MAX(G324,0)</f>
        <v>986.16537259369102</v>
      </c>
      <c r="I324" s="8">
        <f>SUM($H$3:H324)</f>
        <v>464727.01758608827</v>
      </c>
      <c r="J324" s="8">
        <v>493.08268629684551</v>
      </c>
      <c r="K324" s="8">
        <f t="shared" ref="K324:K387" si="36">MAX(J324,0)</f>
        <v>493.08268629684551</v>
      </c>
      <c r="L324" s="8">
        <v>493.08268629684551</v>
      </c>
      <c r="M324" s="8">
        <f t="shared" ref="M324:M387" si="37">MAX(L324,0)</f>
        <v>493.08268629684551</v>
      </c>
      <c r="N324" s="8">
        <f>SUM($M$3:M324)</f>
        <v>232363.50879304414</v>
      </c>
      <c r="P324" s="8">
        <f t="shared" ref="P324:P387" si="38">MIN(G324,0)</f>
        <v>0</v>
      </c>
      <c r="Q324" s="8">
        <f t="shared" ref="Q324:Q387" si="39">ABS(P324)</f>
        <v>0</v>
      </c>
      <c r="R324" s="8">
        <f>SUM($Q$3:Q324)</f>
        <v>7140.8276450833073</v>
      </c>
      <c r="S324" s="8">
        <v>-7176.7025185185121</v>
      </c>
      <c r="T324" s="8">
        <f>SUM($S$3:S324)</f>
        <v>-1350681.7464135806</v>
      </c>
      <c r="U324" s="8">
        <v>-7176.7025185185121</v>
      </c>
      <c r="W324" s="8">
        <v>38004.054124999995</v>
      </c>
      <c r="X324" s="8">
        <v>-7176.7025185185121</v>
      </c>
      <c r="Y324" s="8">
        <f t="shared" ref="Y324:Y387" si="40">0.7*S324</f>
        <v>-5023.6917629629579</v>
      </c>
      <c r="Z324" s="8">
        <f>SUM($Y$3:Y324)</f>
        <v>-945477.22248950601</v>
      </c>
      <c r="AA324" s="8">
        <f t="shared" ref="AA324:AA387" si="41">ABS(Z324)</f>
        <v>945477.22248950601</v>
      </c>
    </row>
    <row r="325" spans="2:27" x14ac:dyDescent="0.25">
      <c r="B325" s="8">
        <v>322</v>
      </c>
      <c r="C325" s="6">
        <v>24.9</v>
      </c>
      <c r="D325" s="8">
        <v>6.9166666666666661</v>
      </c>
      <c r="E325" s="10">
        <v>-2.7006172839506324E-2</v>
      </c>
      <c r="G325" s="8">
        <v>872.80381050711003</v>
      </c>
      <c r="H325" s="8">
        <f t="shared" si="35"/>
        <v>872.80381050711003</v>
      </c>
      <c r="I325" s="8">
        <f>SUM($H$3:H325)</f>
        <v>465599.82139659539</v>
      </c>
      <c r="J325" s="8">
        <v>436.40190525355501</v>
      </c>
      <c r="K325" s="8">
        <f t="shared" si="36"/>
        <v>436.40190525355501</v>
      </c>
      <c r="L325" s="8">
        <v>436.40190525355501</v>
      </c>
      <c r="M325" s="8">
        <f t="shared" si="37"/>
        <v>436.40190525355501</v>
      </c>
      <c r="N325" s="8">
        <f>SUM($M$3:M325)</f>
        <v>232799.9106982977</v>
      </c>
      <c r="P325" s="8">
        <f t="shared" si="38"/>
        <v>0</v>
      </c>
      <c r="Q325" s="8">
        <f t="shared" si="39"/>
        <v>0</v>
      </c>
      <c r="R325" s="8">
        <f>SUM($Q$3:Q325)</f>
        <v>7140.8276450833073</v>
      </c>
      <c r="S325" s="8">
        <v>-3414.2894444444464</v>
      </c>
      <c r="T325" s="8">
        <f>SUM($S$3:S325)</f>
        <v>-1354096.0358580251</v>
      </c>
      <c r="U325" s="8">
        <v>-3414.2894444444464</v>
      </c>
      <c r="W325" s="8">
        <v>36561.907358024691</v>
      </c>
      <c r="X325" s="8">
        <v>-3414.2894444444464</v>
      </c>
      <c r="Y325" s="8">
        <f t="shared" si="40"/>
        <v>-2390.0026111111124</v>
      </c>
      <c r="Z325" s="8">
        <f>SUM($Y$3:Y325)</f>
        <v>-947867.22510061716</v>
      </c>
      <c r="AA325" s="8">
        <f t="shared" si="41"/>
        <v>947867.22510061716</v>
      </c>
    </row>
    <row r="326" spans="2:27" x14ac:dyDescent="0.25">
      <c r="B326" s="8">
        <v>323</v>
      </c>
      <c r="C326" s="6">
        <v>24.9</v>
      </c>
      <c r="D326" s="8">
        <v>6.9166666666666661</v>
      </c>
      <c r="E326" s="10">
        <v>0</v>
      </c>
      <c r="G326" s="8">
        <v>1142.9157613815971</v>
      </c>
      <c r="H326" s="8">
        <f t="shared" si="35"/>
        <v>1142.9157613815971</v>
      </c>
      <c r="I326" s="8">
        <f>SUM($H$3:H326)</f>
        <v>466742.73715797701</v>
      </c>
      <c r="J326" s="8">
        <v>571.45788069079856</v>
      </c>
      <c r="K326" s="8">
        <f t="shared" si="36"/>
        <v>571.45788069079856</v>
      </c>
      <c r="L326" s="8">
        <v>571.45788069079856</v>
      </c>
      <c r="M326" s="8">
        <f t="shared" si="37"/>
        <v>571.45788069079856</v>
      </c>
      <c r="N326" s="8">
        <f>SUM($M$3:M326)</f>
        <v>233371.36857898851</v>
      </c>
      <c r="P326" s="8">
        <f t="shared" si="38"/>
        <v>0</v>
      </c>
      <c r="Q326" s="8">
        <f t="shared" si="39"/>
        <v>0</v>
      </c>
      <c r="R326" s="8">
        <f>SUM($Q$3:Q326)</f>
        <v>7140.8276450833073</v>
      </c>
      <c r="S326" s="8">
        <v>-1972.1426774691427</v>
      </c>
      <c r="T326" s="8">
        <f>SUM($S$3:S326)</f>
        <v>-1356068.1785354943</v>
      </c>
      <c r="U326" s="8">
        <v>-1972.1426774691427</v>
      </c>
      <c r="W326" s="8">
        <v>34589.764680555549</v>
      </c>
      <c r="X326" s="8">
        <v>-1972.1426774691427</v>
      </c>
      <c r="Y326" s="8">
        <f t="shared" si="40"/>
        <v>-1380.4998742283997</v>
      </c>
      <c r="Z326" s="8">
        <f>SUM($Y$3:Y326)</f>
        <v>-949247.72497484554</v>
      </c>
      <c r="AA326" s="8">
        <f t="shared" si="41"/>
        <v>949247.72497484554</v>
      </c>
    </row>
    <row r="327" spans="2:27" x14ac:dyDescent="0.25">
      <c r="B327" s="8">
        <v>324</v>
      </c>
      <c r="C327" s="6">
        <v>24.3</v>
      </c>
      <c r="D327" s="8">
        <v>6.75</v>
      </c>
      <c r="E327" s="10">
        <v>-2.3148148148148067E-2</v>
      </c>
      <c r="G327" s="8">
        <v>881.91508192812603</v>
      </c>
      <c r="H327" s="8">
        <f t="shared" si="35"/>
        <v>881.91508192812603</v>
      </c>
      <c r="I327" s="8">
        <f>SUM($H$3:H327)</f>
        <v>467624.65223990515</v>
      </c>
      <c r="J327" s="8">
        <v>440.95754096406301</v>
      </c>
      <c r="K327" s="8">
        <f t="shared" si="36"/>
        <v>440.95754096406301</v>
      </c>
      <c r="L327" s="8">
        <v>440.95754096406301</v>
      </c>
      <c r="M327" s="8">
        <f t="shared" si="37"/>
        <v>440.95754096406301</v>
      </c>
      <c r="N327" s="8">
        <f>SUM($M$3:M327)</f>
        <v>233812.32611995257</v>
      </c>
      <c r="P327" s="8">
        <f t="shared" si="38"/>
        <v>0</v>
      </c>
      <c r="Q327" s="8">
        <f t="shared" si="39"/>
        <v>0</v>
      </c>
      <c r="R327" s="8">
        <f>SUM($Q$3:Q327)</f>
        <v>7140.8276450833073</v>
      </c>
      <c r="S327" s="8">
        <v>-1646.8925555555543</v>
      </c>
      <c r="T327" s="8">
        <f>SUM($S$3:S327)</f>
        <v>-1357715.0710910498</v>
      </c>
      <c r="U327" s="8">
        <v>-1646.8925555555543</v>
      </c>
      <c r="W327" s="8">
        <v>34589.764680555549</v>
      </c>
      <c r="X327" s="8">
        <v>-1646.8925555555543</v>
      </c>
      <c r="Y327" s="8">
        <f t="shared" si="40"/>
        <v>-1152.824788888888</v>
      </c>
      <c r="Z327" s="8">
        <f>SUM($Y$3:Y327)</f>
        <v>-950400.54976373445</v>
      </c>
      <c r="AA327" s="8">
        <f t="shared" si="41"/>
        <v>950400.54976373445</v>
      </c>
    </row>
    <row r="328" spans="2:27" x14ac:dyDescent="0.25">
      <c r="B328" s="8">
        <v>325</v>
      </c>
      <c r="C328" s="6">
        <v>23.9</v>
      </c>
      <c r="D328" s="8">
        <v>6.6388888888888884</v>
      </c>
      <c r="E328" s="10">
        <v>-1.5432098765432167E-2</v>
      </c>
      <c r="G328" s="8">
        <v>936.64608945725672</v>
      </c>
      <c r="H328" s="8">
        <f t="shared" si="35"/>
        <v>936.64608945725672</v>
      </c>
      <c r="I328" s="8">
        <f>SUM($H$3:H328)</f>
        <v>468561.29832936241</v>
      </c>
      <c r="J328" s="8">
        <v>468.32304472862836</v>
      </c>
      <c r="K328" s="8">
        <f t="shared" si="36"/>
        <v>468.32304472862836</v>
      </c>
      <c r="L328" s="8">
        <v>468.32304472862836</v>
      </c>
      <c r="M328" s="8">
        <f t="shared" si="37"/>
        <v>468.32304472862836</v>
      </c>
      <c r="N328" s="8">
        <f>SUM($M$3:M328)</f>
        <v>234280.64916468121</v>
      </c>
      <c r="P328" s="8">
        <f t="shared" si="38"/>
        <v>0</v>
      </c>
      <c r="Q328" s="8">
        <f t="shared" si="39"/>
        <v>0</v>
      </c>
      <c r="R328" s="8">
        <f>SUM($Q$3:Q328)</f>
        <v>7140.8276450833073</v>
      </c>
      <c r="S328" s="8">
        <v>-2722.5053086419721</v>
      </c>
      <c r="T328" s="8">
        <f>SUM($S$3:S328)</f>
        <v>-1360437.5763996919</v>
      </c>
      <c r="U328" s="8">
        <v>-2722.5053086419721</v>
      </c>
      <c r="W328" s="8">
        <v>32942.872124999994</v>
      </c>
      <c r="X328" s="8">
        <v>-2722.5053086419721</v>
      </c>
      <c r="Y328" s="8">
        <f t="shared" si="40"/>
        <v>-1905.7537160493803</v>
      </c>
      <c r="Z328" s="8">
        <f>SUM($Y$3:Y328)</f>
        <v>-952306.30347978382</v>
      </c>
      <c r="AA328" s="8">
        <f t="shared" si="41"/>
        <v>952306.30347978382</v>
      </c>
    </row>
    <row r="329" spans="2:27" x14ac:dyDescent="0.25">
      <c r="B329" s="8">
        <v>326</v>
      </c>
      <c r="C329" s="6">
        <v>23.9</v>
      </c>
      <c r="D329" s="8">
        <v>6.6388888888888884</v>
      </c>
      <c r="E329" s="10">
        <v>0</v>
      </c>
      <c r="G329" s="8">
        <v>1084.7969930923739</v>
      </c>
      <c r="H329" s="8">
        <f t="shared" si="35"/>
        <v>1084.7969930923739</v>
      </c>
      <c r="I329" s="8">
        <f>SUM($H$3:H329)</f>
        <v>469646.09532245481</v>
      </c>
      <c r="J329" s="8">
        <v>542.39849654618695</v>
      </c>
      <c r="K329" s="8">
        <f t="shared" si="36"/>
        <v>542.39849654618695</v>
      </c>
      <c r="L329" s="8">
        <v>542.39849654618695</v>
      </c>
      <c r="M329" s="8">
        <f t="shared" si="37"/>
        <v>542.39849654618695</v>
      </c>
      <c r="N329" s="8">
        <f>SUM($M$3:M329)</f>
        <v>234823.04766122741</v>
      </c>
      <c r="P329" s="8">
        <f t="shared" si="38"/>
        <v>0</v>
      </c>
      <c r="Q329" s="8">
        <f t="shared" si="39"/>
        <v>0</v>
      </c>
      <c r="R329" s="8">
        <f>SUM($Q$3:Q329)</f>
        <v>7140.8276450833073</v>
      </c>
      <c r="S329" s="8">
        <v>-1075.6127530864178</v>
      </c>
      <c r="T329" s="8">
        <f>SUM($S$3:S329)</f>
        <v>-1361513.1891527784</v>
      </c>
      <c r="U329" s="8">
        <v>-1075.6127530864178</v>
      </c>
      <c r="W329" s="8">
        <v>31867.259371913577</v>
      </c>
      <c r="X329" s="8">
        <v>-1075.6127530864178</v>
      </c>
      <c r="Y329" s="8">
        <f t="shared" si="40"/>
        <v>-752.92892716049244</v>
      </c>
      <c r="Z329" s="8">
        <f>SUM($Y$3:Y329)</f>
        <v>-953059.23240694427</v>
      </c>
      <c r="AA329" s="8">
        <f t="shared" si="41"/>
        <v>953059.23240694427</v>
      </c>
    </row>
    <row r="330" spans="2:27" x14ac:dyDescent="0.25">
      <c r="B330" s="8">
        <v>327</v>
      </c>
      <c r="C330" s="6">
        <v>23.6</v>
      </c>
      <c r="D330" s="8">
        <v>6.5555555555555554</v>
      </c>
      <c r="E330" s="10">
        <v>-1.1574074074074034E-2</v>
      </c>
      <c r="G330" s="8">
        <v>957.9387153769552</v>
      </c>
      <c r="H330" s="8">
        <f t="shared" si="35"/>
        <v>957.9387153769552</v>
      </c>
      <c r="I330" s="8">
        <f>SUM($H$3:H330)</f>
        <v>470604.03403783176</v>
      </c>
      <c r="J330" s="8">
        <v>478.9693576884776</v>
      </c>
      <c r="K330" s="8">
        <f t="shared" si="36"/>
        <v>478.9693576884776</v>
      </c>
      <c r="L330" s="8">
        <v>478.9693576884776</v>
      </c>
      <c r="M330" s="8">
        <f t="shared" si="37"/>
        <v>478.9693576884776</v>
      </c>
      <c r="N330" s="8">
        <f>SUM($M$3:M330)</f>
        <v>235302.01701891588</v>
      </c>
      <c r="P330" s="8">
        <f t="shared" si="38"/>
        <v>0</v>
      </c>
      <c r="Q330" s="8">
        <f t="shared" si="39"/>
        <v>0</v>
      </c>
      <c r="R330" s="8">
        <f>SUM($Q$3:Q330)</f>
        <v>7140.8276450833073</v>
      </c>
      <c r="S330" s="8">
        <v>-794.99386574074379</v>
      </c>
      <c r="T330" s="8">
        <f>SUM($S$3:S330)</f>
        <v>-1362308.1830185191</v>
      </c>
      <c r="U330" s="8">
        <v>-794.99386574074379</v>
      </c>
      <c r="W330" s="8">
        <v>31867.259371913577</v>
      </c>
      <c r="X330" s="8">
        <v>-794.99386574074379</v>
      </c>
      <c r="Y330" s="8">
        <f t="shared" si="40"/>
        <v>-556.49570601852065</v>
      </c>
      <c r="Z330" s="8">
        <f>SUM($Y$3:Y330)</f>
        <v>-953615.7281129628</v>
      </c>
      <c r="AA330" s="8">
        <f t="shared" si="41"/>
        <v>953615.7281129628</v>
      </c>
    </row>
    <row r="331" spans="2:27" x14ac:dyDescent="0.25">
      <c r="B331" s="8">
        <v>328</v>
      </c>
      <c r="C331" s="6">
        <v>23.3</v>
      </c>
      <c r="D331" s="8">
        <v>6.4722222222222223</v>
      </c>
      <c r="E331" s="10">
        <v>-1.1574074074074034E-2</v>
      </c>
      <c r="G331" s="8">
        <v>942.32712337398448</v>
      </c>
      <c r="H331" s="8">
        <f t="shared" si="35"/>
        <v>942.32712337398448</v>
      </c>
      <c r="I331" s="8">
        <f>SUM($H$3:H331)</f>
        <v>471546.36116120574</v>
      </c>
      <c r="J331" s="8">
        <v>471.16356168699224</v>
      </c>
      <c r="K331" s="8">
        <f t="shared" si="36"/>
        <v>471.16356168699224</v>
      </c>
      <c r="L331" s="8">
        <v>471.16356168699224</v>
      </c>
      <c r="M331" s="8">
        <f t="shared" si="37"/>
        <v>471.16356168699224</v>
      </c>
      <c r="N331" s="8">
        <f>SUM($M$3:M331)</f>
        <v>235773.18058060287</v>
      </c>
      <c r="P331" s="8">
        <f t="shared" si="38"/>
        <v>0</v>
      </c>
      <c r="Q331" s="8">
        <f t="shared" si="39"/>
        <v>0</v>
      </c>
      <c r="R331" s="8">
        <f>SUM($Q$3:Q331)</f>
        <v>7140.8276450833073</v>
      </c>
      <c r="S331" s="8">
        <v>-1579.9457037036991</v>
      </c>
      <c r="T331" s="8">
        <f>SUM($S$3:S331)</f>
        <v>-1363888.1287222228</v>
      </c>
      <c r="U331" s="8">
        <v>-1579.9457037036991</v>
      </c>
      <c r="W331" s="8">
        <v>31072.265506172833</v>
      </c>
      <c r="X331" s="8">
        <v>-1579.9457037036991</v>
      </c>
      <c r="Y331" s="8">
        <f t="shared" si="40"/>
        <v>-1105.9619925925892</v>
      </c>
      <c r="Z331" s="8">
        <f>SUM($Y$3:Y331)</f>
        <v>-954721.69010555535</v>
      </c>
      <c r="AA331" s="8">
        <f t="shared" si="41"/>
        <v>954721.69010555535</v>
      </c>
    </row>
    <row r="332" spans="2:27" x14ac:dyDescent="0.25">
      <c r="B332" s="8">
        <v>329</v>
      </c>
      <c r="C332" s="6">
        <v>20.5</v>
      </c>
      <c r="D332" s="8">
        <v>5.6944444444444446</v>
      </c>
      <c r="E332" s="10">
        <v>-0.10802469135802467</v>
      </c>
      <c r="G332" s="8">
        <v>8.5287932246873197</v>
      </c>
      <c r="H332" s="8">
        <f t="shared" si="35"/>
        <v>8.5287932246873197</v>
      </c>
      <c r="I332" s="8">
        <f>SUM($H$3:H332)</f>
        <v>471554.88995443046</v>
      </c>
      <c r="J332" s="8">
        <v>4.2643966123436599</v>
      </c>
      <c r="K332" s="8">
        <f t="shared" si="36"/>
        <v>4.2643966123436599</v>
      </c>
      <c r="L332" s="8">
        <v>4.2643966123436599</v>
      </c>
      <c r="M332" s="8">
        <f t="shared" si="37"/>
        <v>4.2643966123436599</v>
      </c>
      <c r="N332" s="8">
        <f>SUM($M$3:M332)</f>
        <v>235777.44497721523</v>
      </c>
      <c r="P332" s="8">
        <f t="shared" si="38"/>
        <v>0</v>
      </c>
      <c r="Q332" s="8">
        <f t="shared" si="39"/>
        <v>0</v>
      </c>
      <c r="R332" s="8">
        <f>SUM($Q$3:Q332)</f>
        <v>7140.8276450833073</v>
      </c>
      <c r="S332" s="8">
        <v>-7626.9200972222134</v>
      </c>
      <c r="T332" s="8">
        <f>SUM($S$3:S332)</f>
        <v>-1371515.0488194451</v>
      </c>
      <c r="U332" s="8">
        <v>-7626.9200972222134</v>
      </c>
      <c r="W332" s="8">
        <v>30287.313668209878</v>
      </c>
      <c r="X332" s="8">
        <v>-7626.9200972222134</v>
      </c>
      <c r="Y332" s="8">
        <f t="shared" si="40"/>
        <v>-5338.8440680555486</v>
      </c>
      <c r="Z332" s="8">
        <f>SUM($Y$3:Y332)</f>
        <v>-960060.53417361085</v>
      </c>
      <c r="AA332" s="8">
        <f t="shared" si="41"/>
        <v>960060.53417361085</v>
      </c>
    </row>
    <row r="333" spans="2:27" x14ac:dyDescent="0.25">
      <c r="B333" s="8">
        <v>330</v>
      </c>
      <c r="C333" s="6">
        <v>17.5</v>
      </c>
      <c r="D333" s="8">
        <v>4.8611111111111107</v>
      </c>
      <c r="E333" s="10">
        <v>-0.11574074074074082</v>
      </c>
      <c r="G333" s="8">
        <v>-67.858578794046366</v>
      </c>
      <c r="H333" s="8">
        <f t="shared" si="35"/>
        <v>0</v>
      </c>
      <c r="I333" s="8">
        <f>SUM($H$3:H333)</f>
        <v>471554.88995443046</v>
      </c>
      <c r="J333" s="8">
        <v>-33.929289397023183</v>
      </c>
      <c r="K333" s="8">
        <f t="shared" si="36"/>
        <v>0</v>
      </c>
      <c r="L333" s="8">
        <v>-33.929289397023183</v>
      </c>
      <c r="M333" s="8">
        <f t="shared" si="37"/>
        <v>0</v>
      </c>
      <c r="N333" s="8">
        <f>SUM($M$3:M333)</f>
        <v>235777.44497721523</v>
      </c>
      <c r="P333" s="8">
        <f t="shared" si="38"/>
        <v>-67.858578794046366</v>
      </c>
      <c r="Q333" s="8">
        <f t="shared" si="39"/>
        <v>67.858578794046366</v>
      </c>
      <c r="R333" s="8">
        <f>SUM($Q$3:Q333)</f>
        <v>7208.6862238773538</v>
      </c>
      <c r="S333" s="8">
        <v>-13201.91918518519</v>
      </c>
      <c r="T333" s="8">
        <f>SUM($S$3:S333)</f>
        <v>-1384716.9680046302</v>
      </c>
      <c r="U333" s="8">
        <v>-13201.91918518519</v>
      </c>
      <c r="W333" s="8">
        <v>23445.345408950619</v>
      </c>
      <c r="X333" s="8">
        <v>-13201.91918518519</v>
      </c>
      <c r="Y333" s="8">
        <f t="shared" si="40"/>
        <v>-9241.3434296296327</v>
      </c>
      <c r="Z333" s="8">
        <f>SUM($Y$3:Y333)</f>
        <v>-969301.87760324054</v>
      </c>
      <c r="AA333" s="8">
        <f t="shared" si="41"/>
        <v>969301.87760324054</v>
      </c>
    </row>
    <row r="334" spans="2:27" x14ac:dyDescent="0.25">
      <c r="B334" s="8">
        <v>331</v>
      </c>
      <c r="C334" s="6">
        <v>16.899999999999999</v>
      </c>
      <c r="D334" s="8">
        <v>4.6944444444444438</v>
      </c>
      <c r="E334" s="10">
        <v>-2.3148148148148188E-2</v>
      </c>
      <c r="G334" s="8">
        <v>559.37030771184391</v>
      </c>
      <c r="H334" s="8">
        <f t="shared" si="35"/>
        <v>559.37030771184391</v>
      </c>
      <c r="I334" s="8">
        <f>SUM($H$3:H334)</f>
        <v>472114.26026214228</v>
      </c>
      <c r="J334" s="8">
        <v>279.68515385592195</v>
      </c>
      <c r="K334" s="8">
        <f t="shared" si="36"/>
        <v>279.68515385592195</v>
      </c>
      <c r="L334" s="8">
        <v>279.68515385592195</v>
      </c>
      <c r="M334" s="8">
        <f t="shared" si="37"/>
        <v>279.68515385592195</v>
      </c>
      <c r="N334" s="8">
        <f>SUM($M$3:M334)</f>
        <v>236057.13013107114</v>
      </c>
      <c r="P334" s="8">
        <f t="shared" si="38"/>
        <v>0</v>
      </c>
      <c r="Q334" s="8">
        <f t="shared" si="39"/>
        <v>0</v>
      </c>
      <c r="R334" s="8">
        <f>SUM($Q$3:Q334)</f>
        <v>7208.6862238773538</v>
      </c>
      <c r="S334" s="8">
        <v>-7511.4367777777843</v>
      </c>
      <c r="T334" s="8">
        <f>SUM($S$3:S334)</f>
        <v>-1392228.4047824079</v>
      </c>
      <c r="U334" s="8">
        <v>-7511.4367777777843</v>
      </c>
      <c r="W334" s="8">
        <v>17085.394483024687</v>
      </c>
      <c r="X334" s="8">
        <v>-7511.4367777777843</v>
      </c>
      <c r="Y334" s="8">
        <f t="shared" si="40"/>
        <v>-5258.0057444444483</v>
      </c>
      <c r="Z334" s="8">
        <f>SUM($Y$3:Y334)</f>
        <v>-974559.88334768498</v>
      </c>
      <c r="AA334" s="8">
        <f t="shared" si="41"/>
        <v>974559.88334768498</v>
      </c>
    </row>
    <row r="335" spans="2:27" x14ac:dyDescent="0.25">
      <c r="B335" s="8">
        <v>332</v>
      </c>
      <c r="C335" s="6">
        <v>16.7</v>
      </c>
      <c r="D335" s="8">
        <v>4.6388888888888884</v>
      </c>
      <c r="E335" s="10">
        <v>-7.7160493827160221E-3</v>
      </c>
      <c r="G335" s="8">
        <v>655.09453497821096</v>
      </c>
      <c r="H335" s="8">
        <f t="shared" si="35"/>
        <v>655.09453497821096</v>
      </c>
      <c r="I335" s="8">
        <f>SUM($H$3:H335)</f>
        <v>472769.3547971205</v>
      </c>
      <c r="J335" s="8">
        <v>327.54726748910548</v>
      </c>
      <c r="K335" s="8">
        <f t="shared" si="36"/>
        <v>327.54726748910548</v>
      </c>
      <c r="L335" s="8">
        <v>327.54726748910548</v>
      </c>
      <c r="M335" s="8">
        <f t="shared" si="37"/>
        <v>327.54726748910548</v>
      </c>
      <c r="N335" s="8">
        <f>SUM($M$3:M335)</f>
        <v>236384.67739856025</v>
      </c>
      <c r="P335" s="8">
        <f t="shared" si="38"/>
        <v>0</v>
      </c>
      <c r="Q335" s="8">
        <f t="shared" si="39"/>
        <v>0</v>
      </c>
      <c r="R335" s="8">
        <f>SUM($Q$3:Q335)</f>
        <v>7208.6862238773538</v>
      </c>
      <c r="S335" s="8">
        <v>-1526.3882222222237</v>
      </c>
      <c r="T335" s="8">
        <f>SUM($S$3:S335)</f>
        <v>-1393754.7930046301</v>
      </c>
      <c r="U335" s="8">
        <v>-1526.3882222222237</v>
      </c>
      <c r="W335" s="8">
        <v>15933.908631172835</v>
      </c>
      <c r="X335" s="8">
        <v>-1526.3882222222237</v>
      </c>
      <c r="Y335" s="8">
        <f t="shared" si="40"/>
        <v>-1068.4717555555565</v>
      </c>
      <c r="Z335" s="8">
        <f>SUM($Y$3:Y335)</f>
        <v>-975628.35510324058</v>
      </c>
      <c r="AA335" s="8">
        <f t="shared" si="41"/>
        <v>975628.35510324058</v>
      </c>
    </row>
    <row r="336" spans="2:27" x14ac:dyDescent="0.25">
      <c r="B336" s="8">
        <v>333</v>
      </c>
      <c r="C336" s="6">
        <v>15.9</v>
      </c>
      <c r="D336" s="8">
        <v>4.416666666666667</v>
      </c>
      <c r="E336" s="10">
        <v>-3.0864197530864088E-2</v>
      </c>
      <c r="G336" s="8">
        <v>471.52763252961756</v>
      </c>
      <c r="H336" s="8">
        <f t="shared" si="35"/>
        <v>471.52763252961756</v>
      </c>
      <c r="I336" s="8">
        <f>SUM($H$3:H336)</f>
        <v>473240.88242965011</v>
      </c>
      <c r="J336" s="8">
        <v>235.76381626480878</v>
      </c>
      <c r="K336" s="8">
        <f t="shared" si="36"/>
        <v>235.76381626480878</v>
      </c>
      <c r="L336" s="8">
        <v>235.76381626480878</v>
      </c>
      <c r="M336" s="8">
        <f t="shared" si="37"/>
        <v>235.76381626480878</v>
      </c>
      <c r="N336" s="8">
        <f>SUM($M$3:M336)</f>
        <v>236620.44121482506</v>
      </c>
      <c r="P336" s="8">
        <f t="shared" si="38"/>
        <v>0</v>
      </c>
      <c r="Q336" s="8">
        <f t="shared" si="39"/>
        <v>0</v>
      </c>
      <c r="R336" s="8">
        <f>SUM($Q$3:Q336)</f>
        <v>7208.6862238773538</v>
      </c>
      <c r="S336" s="8">
        <v>-1829.880617283945</v>
      </c>
      <c r="T336" s="8">
        <f>SUM($S$3:S336)</f>
        <v>-1395584.6736219141</v>
      </c>
      <c r="U336" s="8">
        <v>-1829.880617283945</v>
      </c>
      <c r="W336" s="8">
        <v>15559.006260802464</v>
      </c>
      <c r="X336" s="8">
        <v>-1829.880617283945</v>
      </c>
      <c r="Y336" s="8">
        <f t="shared" si="40"/>
        <v>-1280.9164320987613</v>
      </c>
      <c r="Z336" s="8">
        <f>SUM($Y$3:Y336)</f>
        <v>-976909.2715353393</v>
      </c>
      <c r="AA336" s="8">
        <f t="shared" si="41"/>
        <v>976909.2715353393</v>
      </c>
    </row>
    <row r="337" spans="2:27" x14ac:dyDescent="0.25">
      <c r="B337" s="8">
        <v>334</v>
      </c>
      <c r="C337" s="6">
        <v>15.6</v>
      </c>
      <c r="D337" s="8">
        <v>4.333333333333333</v>
      </c>
      <c r="E337" s="10">
        <v>-1.1574074074074157E-2</v>
      </c>
      <c r="G337" s="8">
        <v>581.96275180493774</v>
      </c>
      <c r="H337" s="8">
        <f t="shared" si="35"/>
        <v>581.96275180493774</v>
      </c>
      <c r="I337" s="8">
        <f>SUM($H$3:H337)</f>
        <v>473822.84518145502</v>
      </c>
      <c r="J337" s="8">
        <v>290.98137590246887</v>
      </c>
      <c r="K337" s="8">
        <f t="shared" si="36"/>
        <v>290.98137590246887</v>
      </c>
      <c r="L337" s="8">
        <v>290.98137590246887</v>
      </c>
      <c r="M337" s="8">
        <f t="shared" si="37"/>
        <v>290.98137590246887</v>
      </c>
      <c r="N337" s="8">
        <f>SUM($M$3:M337)</f>
        <v>236911.42259072751</v>
      </c>
      <c r="P337" s="8">
        <f t="shared" si="38"/>
        <v>0</v>
      </c>
      <c r="Q337" s="8">
        <f t="shared" si="39"/>
        <v>0</v>
      </c>
      <c r="R337" s="8">
        <f>SUM($Q$3:Q337)</f>
        <v>7208.6862238773538</v>
      </c>
      <c r="S337" s="8">
        <v>-1982.1847052469111</v>
      </c>
      <c r="T337" s="8">
        <f>SUM($S$3:S337)</f>
        <v>-1397566.8583271611</v>
      </c>
      <c r="U337" s="8">
        <v>-1982.1847052469111</v>
      </c>
      <c r="W337" s="8">
        <v>14104.02801388889</v>
      </c>
      <c r="X337" s="8">
        <v>-1982.1847052469111</v>
      </c>
      <c r="Y337" s="8">
        <f t="shared" si="40"/>
        <v>-1387.5292936728376</v>
      </c>
      <c r="Z337" s="8">
        <f>SUM($Y$3:Y337)</f>
        <v>-978296.80082901218</v>
      </c>
      <c r="AA337" s="8">
        <f t="shared" si="41"/>
        <v>978296.80082901218</v>
      </c>
    </row>
    <row r="338" spans="2:27" x14ac:dyDescent="0.25">
      <c r="B338" s="8">
        <v>335</v>
      </c>
      <c r="C338" s="6">
        <v>15</v>
      </c>
      <c r="D338" s="8">
        <v>4.166666666666667</v>
      </c>
      <c r="E338" s="10">
        <v>-2.3148148148148067E-2</v>
      </c>
      <c r="G338" s="8">
        <v>486.95813482253152</v>
      </c>
      <c r="H338" s="8">
        <f t="shared" si="35"/>
        <v>486.95813482253152</v>
      </c>
      <c r="I338" s="8">
        <f>SUM($H$3:H338)</f>
        <v>474309.80331627757</v>
      </c>
      <c r="J338" s="8">
        <v>243.47906741126576</v>
      </c>
      <c r="K338" s="8">
        <f t="shared" si="36"/>
        <v>243.47906741126576</v>
      </c>
      <c r="L338" s="8">
        <v>243.47906741126576</v>
      </c>
      <c r="M338" s="8">
        <f t="shared" si="37"/>
        <v>243.47906741126576</v>
      </c>
      <c r="N338" s="8">
        <f>SUM($M$3:M338)</f>
        <v>237154.90165813878</v>
      </c>
      <c r="P338" s="8">
        <f t="shared" si="38"/>
        <v>0</v>
      </c>
      <c r="Q338" s="8">
        <f t="shared" si="39"/>
        <v>0</v>
      </c>
      <c r="R338" s="8">
        <f>SUM($Q$3:Q338)</f>
        <v>7208.6862238773538</v>
      </c>
      <c r="S338" s="8">
        <v>-1551.4932916666658</v>
      </c>
      <c r="T338" s="8">
        <f>SUM($S$3:S338)</f>
        <v>-1399118.3516188278</v>
      </c>
      <c r="U338" s="8">
        <v>-1551.4932916666658</v>
      </c>
      <c r="W338" s="8">
        <v>13576.821555555553</v>
      </c>
      <c r="X338" s="8">
        <v>-1551.4932916666658</v>
      </c>
      <c r="Y338" s="8">
        <f t="shared" si="40"/>
        <v>-1086.045304166666</v>
      </c>
      <c r="Z338" s="8">
        <f>SUM($Y$3:Y338)</f>
        <v>-979382.8461331788</v>
      </c>
      <c r="AA338" s="8">
        <f t="shared" si="41"/>
        <v>979382.8461331788</v>
      </c>
    </row>
    <row r="339" spans="2:27" x14ac:dyDescent="0.25">
      <c r="B339" s="8">
        <v>336</v>
      </c>
      <c r="C339" s="6">
        <v>14.5</v>
      </c>
      <c r="D339" s="8">
        <v>4.0277777777777777</v>
      </c>
      <c r="E339" s="10">
        <v>-1.9290123456790178E-2</v>
      </c>
      <c r="G339" s="8">
        <v>490.95619842847617</v>
      </c>
      <c r="H339" s="8">
        <f t="shared" si="35"/>
        <v>490.95619842847617</v>
      </c>
      <c r="I339" s="8">
        <f>SUM($H$3:H339)</f>
        <v>474800.75951470603</v>
      </c>
      <c r="J339" s="8">
        <v>245.47809921423809</v>
      </c>
      <c r="K339" s="8">
        <f t="shared" si="36"/>
        <v>245.47809921423809</v>
      </c>
      <c r="L339" s="8">
        <v>245.47809921423809</v>
      </c>
      <c r="M339" s="8">
        <f t="shared" si="37"/>
        <v>245.47809921423809</v>
      </c>
      <c r="N339" s="8">
        <f>SUM($M$3:M339)</f>
        <v>237400.37975735302</v>
      </c>
      <c r="P339" s="8">
        <f t="shared" si="38"/>
        <v>0</v>
      </c>
      <c r="Q339" s="8">
        <f t="shared" si="39"/>
        <v>0</v>
      </c>
      <c r="R339" s="8">
        <f>SUM($Q$3:Q339)</f>
        <v>7208.6862238773538</v>
      </c>
      <c r="S339" s="8">
        <v>-1847.1752206790097</v>
      </c>
      <c r="T339" s="8">
        <f>SUM($S$3:S339)</f>
        <v>-1400965.5268395068</v>
      </c>
      <c r="U339" s="8">
        <v>-1847.1752206790097</v>
      </c>
      <c r="W339" s="8">
        <v>12552.534722222224</v>
      </c>
      <c r="X339" s="8">
        <v>-1847.1752206790097</v>
      </c>
      <c r="Y339" s="8">
        <f t="shared" si="40"/>
        <v>-1293.0226544753068</v>
      </c>
      <c r="Z339" s="8">
        <f>SUM($Y$3:Y339)</f>
        <v>-980675.86878765409</v>
      </c>
      <c r="AA339" s="8">
        <f t="shared" si="41"/>
        <v>980675.86878765409</v>
      </c>
    </row>
    <row r="340" spans="2:27" x14ac:dyDescent="0.25">
      <c r="B340" s="8">
        <v>337</v>
      </c>
      <c r="C340" s="6">
        <v>14.3</v>
      </c>
      <c r="D340" s="8">
        <v>3.9722222222222223</v>
      </c>
      <c r="E340" s="10">
        <v>-7.7160493827160221E-3</v>
      </c>
      <c r="G340" s="8">
        <v>549.80343287934261</v>
      </c>
      <c r="H340" s="8">
        <f t="shared" si="35"/>
        <v>549.80343287934261</v>
      </c>
      <c r="I340" s="8">
        <f>SUM($H$3:H340)</f>
        <v>475350.56294758536</v>
      </c>
      <c r="J340" s="8">
        <v>274.9017164396713</v>
      </c>
      <c r="K340" s="8">
        <f t="shared" si="36"/>
        <v>274.9017164396713</v>
      </c>
      <c r="L340" s="8">
        <v>274.9017164396713</v>
      </c>
      <c r="M340" s="8">
        <f t="shared" si="37"/>
        <v>274.9017164396713</v>
      </c>
      <c r="N340" s="8">
        <f>SUM($M$3:M340)</f>
        <v>237675.28147379268</v>
      </c>
      <c r="P340" s="8">
        <f t="shared" si="38"/>
        <v>0</v>
      </c>
      <c r="Q340" s="8">
        <f t="shared" si="39"/>
        <v>0</v>
      </c>
      <c r="R340" s="8">
        <f>SUM($Q$3:Q340)</f>
        <v>7208.6862238773538</v>
      </c>
      <c r="S340" s="8">
        <v>-1144.2332762345704</v>
      </c>
      <c r="T340" s="8">
        <f>SUM($S$3:S340)</f>
        <v>-1402109.7601157413</v>
      </c>
      <c r="U340" s="8">
        <v>-1144.2332762345704</v>
      </c>
      <c r="W340" s="8">
        <v>11729.646334876543</v>
      </c>
      <c r="X340" s="8">
        <v>-1144.2332762345704</v>
      </c>
      <c r="Y340" s="8">
        <f t="shared" si="40"/>
        <v>-800.96329336419922</v>
      </c>
      <c r="Z340" s="8">
        <f>SUM($Y$3:Y340)</f>
        <v>-981476.83208101825</v>
      </c>
      <c r="AA340" s="8">
        <f t="shared" si="41"/>
        <v>981476.83208101825</v>
      </c>
    </row>
    <row r="341" spans="2:27" x14ac:dyDescent="0.25">
      <c r="B341" s="8">
        <v>338</v>
      </c>
      <c r="C341" s="6">
        <v>14.5</v>
      </c>
      <c r="D341" s="8">
        <v>4.0277777777777777</v>
      </c>
      <c r="E341" s="10">
        <v>7.7160493827160221E-3</v>
      </c>
      <c r="G341" s="8">
        <v>648.25030636743372</v>
      </c>
      <c r="H341" s="8">
        <f t="shared" si="35"/>
        <v>648.25030636743372</v>
      </c>
      <c r="I341" s="8">
        <f>SUM($H$3:H341)</f>
        <v>475998.81325395277</v>
      </c>
      <c r="J341" s="8">
        <v>324.12515318371686</v>
      </c>
      <c r="K341" s="8">
        <f t="shared" si="36"/>
        <v>324.12515318371686</v>
      </c>
      <c r="L341" s="8">
        <v>324.12515318371686</v>
      </c>
      <c r="M341" s="8">
        <f t="shared" si="37"/>
        <v>324.12515318371686</v>
      </c>
      <c r="N341" s="8">
        <f>SUM($M$3:M341)</f>
        <v>237999.40662697639</v>
      </c>
      <c r="P341" s="8">
        <f t="shared" si="38"/>
        <v>0</v>
      </c>
      <c r="Q341" s="8">
        <f t="shared" si="39"/>
        <v>0</v>
      </c>
      <c r="R341" s="8">
        <f>SUM($Q$3:Q341)</f>
        <v>7208.6862238773538</v>
      </c>
      <c r="S341" s="8">
        <v>0</v>
      </c>
      <c r="T341" s="8">
        <f>SUM($S$3:S341)</f>
        <v>-1402109.7601157413</v>
      </c>
      <c r="U341" s="8">
        <v>0</v>
      </c>
      <c r="W341" s="8">
        <v>11408.301445987654</v>
      </c>
      <c r="X341" s="8">
        <v>0</v>
      </c>
      <c r="Y341" s="8">
        <f t="shared" si="40"/>
        <v>0</v>
      </c>
      <c r="Z341" s="8">
        <f>SUM($Y$3:Y341)</f>
        <v>-981476.83208101825</v>
      </c>
      <c r="AA341" s="8">
        <f t="shared" si="41"/>
        <v>981476.83208101825</v>
      </c>
    </row>
    <row r="342" spans="2:27" x14ac:dyDescent="0.25">
      <c r="B342" s="8">
        <v>339</v>
      </c>
      <c r="C342" s="6">
        <v>15.4</v>
      </c>
      <c r="D342" s="8">
        <v>4.2777777777777777</v>
      </c>
      <c r="E342" s="10">
        <v>3.4722222222222224E-2</v>
      </c>
      <c r="G342" s="8">
        <v>859.88518374701641</v>
      </c>
      <c r="H342" s="8">
        <f t="shared" si="35"/>
        <v>859.88518374701641</v>
      </c>
      <c r="I342" s="8">
        <f>SUM($H$3:H342)</f>
        <v>476858.69843769982</v>
      </c>
      <c r="J342" s="8">
        <v>429.94259187350821</v>
      </c>
      <c r="K342" s="8">
        <f t="shared" si="36"/>
        <v>429.94259187350821</v>
      </c>
      <c r="L342" s="8">
        <v>429.94259187350821</v>
      </c>
      <c r="M342" s="8">
        <f t="shared" si="37"/>
        <v>429.94259187350821</v>
      </c>
      <c r="N342" s="8">
        <f>SUM($M$3:M342)</f>
        <v>238429.34921884991</v>
      </c>
      <c r="P342" s="8">
        <f t="shared" si="38"/>
        <v>0</v>
      </c>
      <c r="Q342" s="8">
        <f t="shared" si="39"/>
        <v>0</v>
      </c>
      <c r="R342" s="8">
        <f>SUM($Q$3:Q342)</f>
        <v>7208.6862238773538</v>
      </c>
      <c r="S342" s="8">
        <v>0</v>
      </c>
      <c r="T342" s="8">
        <f>SUM($S$3:S342)</f>
        <v>-1402109.7601157413</v>
      </c>
      <c r="U342" s="8">
        <v>0</v>
      </c>
      <c r="W342" s="8">
        <v>11729.646334876543</v>
      </c>
      <c r="X342" s="8">
        <v>1822.6280416666668</v>
      </c>
      <c r="Y342" s="8">
        <f t="shared" si="40"/>
        <v>0</v>
      </c>
      <c r="Z342" s="8">
        <f>SUM($Y$3:Y342)</f>
        <v>-981476.83208101825</v>
      </c>
      <c r="AA342" s="8">
        <f t="shared" si="41"/>
        <v>981476.83208101825</v>
      </c>
    </row>
    <row r="343" spans="2:27" x14ac:dyDescent="0.25">
      <c r="B343" s="8">
        <v>340</v>
      </c>
      <c r="C343" s="6">
        <v>17.8</v>
      </c>
      <c r="D343" s="8">
        <v>4.9444444444444446</v>
      </c>
      <c r="E343" s="10">
        <v>9.2592592592592629E-2</v>
      </c>
      <c r="G343" s="8">
        <v>1422.5203591869345</v>
      </c>
      <c r="H343" s="8">
        <f t="shared" si="35"/>
        <v>1422.5203591869345</v>
      </c>
      <c r="I343" s="8">
        <f>SUM($H$3:H343)</f>
        <v>478281.21879688674</v>
      </c>
      <c r="J343" s="8">
        <v>711.26017959346723</v>
      </c>
      <c r="K343" s="8">
        <f t="shared" si="36"/>
        <v>711.26017959346723</v>
      </c>
      <c r="L343" s="8">
        <v>711.26017959346723</v>
      </c>
      <c r="M343" s="8">
        <f t="shared" si="37"/>
        <v>711.26017959346723</v>
      </c>
      <c r="N343" s="8">
        <f>SUM($M$3:M343)</f>
        <v>239140.60939844337</v>
      </c>
      <c r="P343" s="8">
        <f t="shared" si="38"/>
        <v>0</v>
      </c>
      <c r="Q343" s="8">
        <f t="shared" si="39"/>
        <v>0</v>
      </c>
      <c r="R343" s="8">
        <f>SUM($Q$3:Q343)</f>
        <v>7208.6862238773538</v>
      </c>
      <c r="S343" s="8">
        <v>0</v>
      </c>
      <c r="T343" s="8">
        <f>SUM($S$3:S343)</f>
        <v>-1402109.7601157413</v>
      </c>
      <c r="U343" s="8">
        <v>0</v>
      </c>
      <c r="W343" s="8">
        <v>13230.929487654321</v>
      </c>
      <c r="X343" s="8">
        <v>5946.5541157407424</v>
      </c>
      <c r="Y343" s="8">
        <f t="shared" si="40"/>
        <v>0</v>
      </c>
      <c r="Z343" s="8">
        <f>SUM($Y$3:Y343)</f>
        <v>-981476.83208101825</v>
      </c>
      <c r="AA343" s="8">
        <f t="shared" si="41"/>
        <v>981476.83208101825</v>
      </c>
    </row>
    <row r="344" spans="2:27" x14ac:dyDescent="0.25">
      <c r="B344" s="8">
        <v>341</v>
      </c>
      <c r="C344" s="6">
        <v>21.1</v>
      </c>
      <c r="D344" s="8">
        <v>5.8611111111111116</v>
      </c>
      <c r="E344" s="10">
        <v>0.12731481481481485</v>
      </c>
      <c r="G344" s="8">
        <v>2008.9090051412941</v>
      </c>
      <c r="H344" s="8">
        <f t="shared" si="35"/>
        <v>2008.9090051412941</v>
      </c>
      <c r="I344" s="8">
        <f>SUM($H$3:H344)</f>
        <v>480290.12780202803</v>
      </c>
      <c r="J344" s="8">
        <v>1004.454502570647</v>
      </c>
      <c r="K344" s="8">
        <f t="shared" si="36"/>
        <v>1004.454502570647</v>
      </c>
      <c r="L344" s="8">
        <v>1004.454502570647</v>
      </c>
      <c r="M344" s="8">
        <f t="shared" si="37"/>
        <v>1004.454502570647</v>
      </c>
      <c r="N344" s="8">
        <f>SUM($M$3:M344)</f>
        <v>240145.06390101401</v>
      </c>
      <c r="P344" s="8">
        <f t="shared" si="38"/>
        <v>0</v>
      </c>
      <c r="Q344" s="8">
        <f t="shared" si="39"/>
        <v>0</v>
      </c>
      <c r="R344" s="8">
        <f>SUM($Q$3:Q344)</f>
        <v>7208.6862238773538</v>
      </c>
      <c r="S344" s="8">
        <v>0</v>
      </c>
      <c r="T344" s="8">
        <f>SUM($S$3:S344)</f>
        <v>-1402109.7601157413</v>
      </c>
      <c r="U344" s="8">
        <v>0</v>
      </c>
      <c r="W344" s="8">
        <v>17676.200450617285</v>
      </c>
      <c r="X344" s="8">
        <v>11606.910439814816</v>
      </c>
      <c r="Y344" s="8">
        <f t="shared" si="40"/>
        <v>0</v>
      </c>
      <c r="Z344" s="8">
        <f>SUM($Y$3:Y344)</f>
        <v>-981476.83208101825</v>
      </c>
      <c r="AA344" s="8">
        <f t="shared" si="41"/>
        <v>981476.83208101825</v>
      </c>
    </row>
    <row r="345" spans="2:27" x14ac:dyDescent="0.25">
      <c r="B345" s="8">
        <v>342</v>
      </c>
      <c r="C345" s="6">
        <v>24.1</v>
      </c>
      <c r="D345" s="8">
        <v>6.6944444444444446</v>
      </c>
      <c r="E345" s="10">
        <v>0.1157407407407407</v>
      </c>
      <c r="G345" s="8">
        <v>2216.7285041319055</v>
      </c>
      <c r="H345" s="8">
        <f t="shared" si="35"/>
        <v>2216.7285041319055</v>
      </c>
      <c r="I345" s="8">
        <f>SUM($H$3:H345)</f>
        <v>482506.85630615993</v>
      </c>
      <c r="J345" s="8">
        <v>1108.3642520659528</v>
      </c>
      <c r="K345" s="8">
        <f t="shared" si="36"/>
        <v>1108.3642520659528</v>
      </c>
      <c r="L345" s="8">
        <v>1108.3642520659528</v>
      </c>
      <c r="M345" s="8">
        <f t="shared" si="37"/>
        <v>1108.3642520659528</v>
      </c>
      <c r="N345" s="8">
        <f>SUM($M$3:M345)</f>
        <v>241253.42815307996</v>
      </c>
      <c r="P345" s="8">
        <f t="shared" si="38"/>
        <v>0</v>
      </c>
      <c r="Q345" s="8">
        <f t="shared" si="39"/>
        <v>0</v>
      </c>
      <c r="R345" s="8">
        <f>SUM($Q$3:Q345)</f>
        <v>7208.6862238773538</v>
      </c>
      <c r="S345" s="8">
        <v>0</v>
      </c>
      <c r="T345" s="8">
        <f>SUM($S$3:S345)</f>
        <v>-1402109.7601157413</v>
      </c>
      <c r="U345" s="8">
        <v>0</v>
      </c>
      <c r="W345" s="8">
        <v>24837.839927469136</v>
      </c>
      <c r="X345" s="8">
        <v>14726.633736111111</v>
      </c>
      <c r="Y345" s="8">
        <f t="shared" si="40"/>
        <v>0</v>
      </c>
      <c r="Z345" s="8">
        <f>SUM($Y$3:Y345)</f>
        <v>-981476.83208101825</v>
      </c>
      <c r="AA345" s="8">
        <f t="shared" si="41"/>
        <v>981476.83208101825</v>
      </c>
    </row>
    <row r="346" spans="2:27" x14ac:dyDescent="0.25">
      <c r="B346" s="8">
        <v>343</v>
      </c>
      <c r="C346" s="6">
        <v>25</v>
      </c>
      <c r="D346" s="8">
        <v>6.9444444444444446</v>
      </c>
      <c r="E346" s="10">
        <v>3.4722222222222224E-2</v>
      </c>
      <c r="G346" s="8">
        <v>1497.4942036136833</v>
      </c>
      <c r="H346" s="8">
        <f t="shared" si="35"/>
        <v>1497.4942036136833</v>
      </c>
      <c r="I346" s="8">
        <f>SUM($H$3:H346)</f>
        <v>484004.35050977359</v>
      </c>
      <c r="J346" s="8">
        <v>748.74710180684167</v>
      </c>
      <c r="K346" s="8">
        <f t="shared" si="36"/>
        <v>748.74710180684167</v>
      </c>
      <c r="L346" s="8">
        <v>748.74710180684167</v>
      </c>
      <c r="M346" s="8">
        <f t="shared" si="37"/>
        <v>748.74710180684167</v>
      </c>
      <c r="N346" s="8">
        <f>SUM($M$3:M346)</f>
        <v>242002.1752548868</v>
      </c>
      <c r="P346" s="8">
        <f t="shared" si="38"/>
        <v>0</v>
      </c>
      <c r="Q346" s="8">
        <f t="shared" si="39"/>
        <v>0</v>
      </c>
      <c r="R346" s="8">
        <f>SUM($Q$3:Q346)</f>
        <v>7208.6862238773538</v>
      </c>
      <c r="S346" s="8">
        <v>0</v>
      </c>
      <c r="T346" s="8">
        <f>SUM($S$3:S346)</f>
        <v>-1402109.7601157413</v>
      </c>
      <c r="U346" s="8">
        <v>0</v>
      </c>
      <c r="W346" s="8">
        <v>32402.834186728396</v>
      </c>
      <c r="X346" s="8">
        <v>10030.312078703701</v>
      </c>
      <c r="Y346" s="8">
        <f t="shared" si="40"/>
        <v>0</v>
      </c>
      <c r="Z346" s="8">
        <f>SUM($Y$3:Y346)</f>
        <v>-981476.83208101825</v>
      </c>
      <c r="AA346" s="8">
        <f t="shared" si="41"/>
        <v>981476.83208101825</v>
      </c>
    </row>
    <row r="347" spans="2:27" x14ac:dyDescent="0.25">
      <c r="B347" s="8">
        <v>344</v>
      </c>
      <c r="C347" s="6">
        <v>25.3</v>
      </c>
      <c r="D347" s="8">
        <v>7.0277777777777777</v>
      </c>
      <c r="E347" s="10">
        <v>1.1574074074074034E-2</v>
      </c>
      <c r="G347" s="8">
        <v>1284.2198862255784</v>
      </c>
      <c r="H347" s="8">
        <f t="shared" si="35"/>
        <v>1284.2198862255784</v>
      </c>
      <c r="I347" s="8">
        <f>SUM($H$3:H347)</f>
        <v>485288.57039599918</v>
      </c>
      <c r="J347" s="8">
        <v>642.10994311278921</v>
      </c>
      <c r="K347" s="8">
        <f t="shared" si="36"/>
        <v>642.10994311278921</v>
      </c>
      <c r="L347" s="8">
        <v>642.10994311278921</v>
      </c>
      <c r="M347" s="8">
        <f t="shared" si="37"/>
        <v>642.10994311278921</v>
      </c>
      <c r="N347" s="8">
        <f>SUM($M$3:M347)</f>
        <v>242644.28519799959</v>
      </c>
      <c r="P347" s="8">
        <f t="shared" si="38"/>
        <v>0</v>
      </c>
      <c r="Q347" s="8">
        <f t="shared" si="39"/>
        <v>0</v>
      </c>
      <c r="R347" s="8">
        <f>SUM($Q$3:Q347)</f>
        <v>7208.6862238773538</v>
      </c>
      <c r="S347" s="8">
        <v>0</v>
      </c>
      <c r="T347" s="8">
        <f>SUM($S$3:S347)</f>
        <v>-1402109.7601157413</v>
      </c>
      <c r="U347" s="8">
        <v>0</v>
      </c>
      <c r="W347" s="8">
        <v>34868.152006172837</v>
      </c>
      <c r="X347" s="8">
        <v>3307.1744814814738</v>
      </c>
      <c r="Y347" s="8">
        <f t="shared" si="40"/>
        <v>0</v>
      </c>
      <c r="Z347" s="8">
        <f>SUM($Y$3:Y347)</f>
        <v>-981476.83208101825</v>
      </c>
      <c r="AA347" s="8">
        <f t="shared" si="41"/>
        <v>981476.83208101825</v>
      </c>
    </row>
    <row r="348" spans="2:27" x14ac:dyDescent="0.25">
      <c r="B348" s="8">
        <v>345</v>
      </c>
      <c r="C348" s="6">
        <v>25.5</v>
      </c>
      <c r="D348" s="8">
        <v>7.083333333333333</v>
      </c>
      <c r="E348" s="10">
        <v>7.7160493827160221E-3</v>
      </c>
      <c r="G348" s="8">
        <v>1257.568742674061</v>
      </c>
      <c r="H348" s="8">
        <f t="shared" si="35"/>
        <v>1257.568742674061</v>
      </c>
      <c r="I348" s="8">
        <f>SUM($H$3:H348)</f>
        <v>486546.13913867326</v>
      </c>
      <c r="J348" s="8">
        <v>628.78437133703051</v>
      </c>
      <c r="K348" s="8">
        <f t="shared" si="36"/>
        <v>628.78437133703051</v>
      </c>
      <c r="L348" s="8">
        <v>628.78437133703051</v>
      </c>
      <c r="M348" s="8">
        <f t="shared" si="37"/>
        <v>628.78437133703051</v>
      </c>
      <c r="N348" s="8">
        <f>SUM($M$3:M348)</f>
        <v>243273.06956933663</v>
      </c>
      <c r="P348" s="8">
        <f t="shared" si="38"/>
        <v>0</v>
      </c>
      <c r="Q348" s="8">
        <f t="shared" si="39"/>
        <v>0</v>
      </c>
      <c r="R348" s="8">
        <f>SUM($Q$3:Q348)</f>
        <v>7208.6862238773538</v>
      </c>
      <c r="S348" s="8">
        <v>0</v>
      </c>
      <c r="T348" s="8">
        <f>SUM($S$3:S348)</f>
        <v>-1402109.7601157413</v>
      </c>
      <c r="U348" s="8">
        <v>0</v>
      </c>
      <c r="W348" s="8">
        <v>35710.00866820987</v>
      </c>
      <c r="X348" s="8">
        <v>1408.6733410493835</v>
      </c>
      <c r="Y348" s="8">
        <f t="shared" si="40"/>
        <v>0</v>
      </c>
      <c r="Z348" s="8">
        <f>SUM($Y$3:Y348)</f>
        <v>-981476.83208101825</v>
      </c>
      <c r="AA348" s="8">
        <f t="shared" si="41"/>
        <v>981476.83208101825</v>
      </c>
    </row>
    <row r="349" spans="2:27" x14ac:dyDescent="0.25">
      <c r="B349" s="8">
        <v>346</v>
      </c>
      <c r="C349" s="6">
        <v>26.4</v>
      </c>
      <c r="D349" s="8">
        <v>7.333333333333333</v>
      </c>
      <c r="E349" s="10">
        <v>3.4722222222222224E-2</v>
      </c>
      <c r="G349" s="8">
        <v>1601.2558717629627</v>
      </c>
      <c r="H349" s="8">
        <f t="shared" si="35"/>
        <v>1601.2558717629627</v>
      </c>
      <c r="I349" s="8">
        <f>SUM($H$3:H349)</f>
        <v>488147.39501043624</v>
      </c>
      <c r="J349" s="8">
        <v>800.62793588148133</v>
      </c>
      <c r="K349" s="8">
        <f t="shared" si="36"/>
        <v>800.62793588148133</v>
      </c>
      <c r="L349" s="8">
        <v>800.62793588148133</v>
      </c>
      <c r="M349" s="8">
        <f t="shared" si="37"/>
        <v>800.62793588148133</v>
      </c>
      <c r="N349" s="8">
        <f>SUM($M$3:M349)</f>
        <v>244073.69750521812</v>
      </c>
      <c r="P349" s="8">
        <f t="shared" si="38"/>
        <v>0</v>
      </c>
      <c r="Q349" s="8">
        <f t="shared" si="39"/>
        <v>0</v>
      </c>
      <c r="R349" s="8">
        <f>SUM($Q$3:Q349)</f>
        <v>7208.6862238773538</v>
      </c>
      <c r="S349" s="8">
        <v>0</v>
      </c>
      <c r="T349" s="8">
        <f>SUM($S$3:S349)</f>
        <v>-1402109.7601157413</v>
      </c>
      <c r="U349" s="8">
        <v>0</v>
      </c>
      <c r="W349" s="8">
        <v>36276.82534722222</v>
      </c>
      <c r="X349" s="8">
        <v>3172.722887345677</v>
      </c>
      <c r="Y349" s="8">
        <f t="shared" si="40"/>
        <v>0</v>
      </c>
      <c r="Z349" s="8">
        <f>SUM($Y$3:Y349)</f>
        <v>-981476.83208101825</v>
      </c>
      <c r="AA349" s="8">
        <f t="shared" si="41"/>
        <v>981476.83208101825</v>
      </c>
    </row>
    <row r="350" spans="2:27" x14ac:dyDescent="0.25">
      <c r="B350" s="8">
        <v>347</v>
      </c>
      <c r="C350" s="6">
        <v>26.6</v>
      </c>
      <c r="D350" s="8">
        <v>7.3888888888888893</v>
      </c>
      <c r="E350" s="10">
        <v>7.7160493827161452E-3</v>
      </c>
      <c r="G350" s="8">
        <v>1327.7871227341232</v>
      </c>
      <c r="H350" s="8">
        <f t="shared" si="35"/>
        <v>1327.7871227341232</v>
      </c>
      <c r="I350" s="8">
        <f>SUM($H$3:H350)</f>
        <v>489475.18213317037</v>
      </c>
      <c r="J350" s="8">
        <v>663.89356136706158</v>
      </c>
      <c r="K350" s="8">
        <f t="shared" si="36"/>
        <v>663.89356136706158</v>
      </c>
      <c r="L350" s="8">
        <v>663.89356136706158</v>
      </c>
      <c r="M350" s="8">
        <f t="shared" si="37"/>
        <v>663.89356136706158</v>
      </c>
      <c r="N350" s="8">
        <f>SUM($M$3:M350)</f>
        <v>244737.59106658518</v>
      </c>
      <c r="P350" s="8">
        <f t="shared" si="38"/>
        <v>0</v>
      </c>
      <c r="Q350" s="8">
        <f t="shared" si="39"/>
        <v>0</v>
      </c>
      <c r="R350" s="8">
        <f>SUM($Q$3:Q350)</f>
        <v>7208.6862238773538</v>
      </c>
      <c r="S350" s="8">
        <v>0</v>
      </c>
      <c r="T350" s="8">
        <f>SUM($S$3:S350)</f>
        <v>-1402109.7601157413</v>
      </c>
      <c r="U350" s="8">
        <v>0</v>
      </c>
      <c r="W350" s="8">
        <v>38882.731555555547</v>
      </c>
      <c r="X350" s="8">
        <v>3197.2700663580254</v>
      </c>
      <c r="Y350" s="8">
        <f t="shared" si="40"/>
        <v>0</v>
      </c>
      <c r="Z350" s="8">
        <f>SUM($Y$3:Y350)</f>
        <v>-981476.83208101825</v>
      </c>
      <c r="AA350" s="8">
        <f t="shared" si="41"/>
        <v>981476.83208101825</v>
      </c>
    </row>
    <row r="351" spans="2:27" x14ac:dyDescent="0.25">
      <c r="B351" s="8">
        <v>348</v>
      </c>
      <c r="C351" s="6">
        <v>27.1</v>
      </c>
      <c r="D351" s="8">
        <v>7.5277777777777777</v>
      </c>
      <c r="E351" s="10">
        <v>1.9290123456790053E-2</v>
      </c>
      <c r="G351" s="8">
        <v>1486.3585926501235</v>
      </c>
      <c r="H351" s="8">
        <f t="shared" si="35"/>
        <v>1486.3585926501235</v>
      </c>
      <c r="I351" s="8">
        <f>SUM($H$3:H351)</f>
        <v>490961.54072582047</v>
      </c>
      <c r="J351" s="8">
        <v>743.17929632506173</v>
      </c>
      <c r="K351" s="8">
        <f t="shared" si="36"/>
        <v>743.17929632506173</v>
      </c>
      <c r="L351" s="8">
        <v>743.17929632506173</v>
      </c>
      <c r="M351" s="8">
        <f t="shared" si="37"/>
        <v>743.17929632506173</v>
      </c>
      <c r="N351" s="8">
        <f>SUM($M$3:M351)</f>
        <v>245480.77036291023</v>
      </c>
      <c r="P351" s="8">
        <f t="shared" si="38"/>
        <v>0</v>
      </c>
      <c r="Q351" s="8">
        <f t="shared" si="39"/>
        <v>0</v>
      </c>
      <c r="R351" s="8">
        <f>SUM($Q$3:Q351)</f>
        <v>7208.6862238773538</v>
      </c>
      <c r="S351" s="8">
        <v>0</v>
      </c>
      <c r="T351" s="8">
        <f>SUM($S$3:S351)</f>
        <v>-1402109.7601157413</v>
      </c>
      <c r="U351" s="8">
        <v>0</v>
      </c>
      <c r="W351" s="8">
        <v>39474.095413580246</v>
      </c>
      <c r="X351" s="8">
        <v>2089.2996682098819</v>
      </c>
      <c r="Y351" s="8">
        <f t="shared" si="40"/>
        <v>0</v>
      </c>
      <c r="Z351" s="8">
        <f>SUM($Y$3:Y351)</f>
        <v>-981476.83208101825</v>
      </c>
      <c r="AA351" s="8">
        <f t="shared" si="41"/>
        <v>981476.83208101825</v>
      </c>
    </row>
    <row r="352" spans="2:27" x14ac:dyDescent="0.25">
      <c r="B352" s="8">
        <v>349</v>
      </c>
      <c r="C352" s="6">
        <v>27.7</v>
      </c>
      <c r="D352" s="8">
        <v>7.6944444444444438</v>
      </c>
      <c r="E352" s="10">
        <v>2.3148148148148067E-2</v>
      </c>
      <c r="G352" s="8">
        <v>1571.7348913594255</v>
      </c>
      <c r="H352" s="8">
        <f t="shared" si="35"/>
        <v>1571.7348913594255</v>
      </c>
      <c r="I352" s="8">
        <f>SUM($H$3:H352)</f>
        <v>492533.27561717987</v>
      </c>
      <c r="J352" s="8">
        <v>785.86744567971277</v>
      </c>
      <c r="K352" s="8">
        <f t="shared" si="36"/>
        <v>785.86744567971277</v>
      </c>
      <c r="L352" s="8">
        <v>785.86744567971277</v>
      </c>
      <c r="M352" s="8">
        <f t="shared" si="37"/>
        <v>785.86744567971277</v>
      </c>
      <c r="N352" s="8">
        <f>SUM($M$3:M352)</f>
        <v>246266.63780858993</v>
      </c>
      <c r="P352" s="8">
        <f t="shared" si="38"/>
        <v>0</v>
      </c>
      <c r="Q352" s="8">
        <f t="shared" si="39"/>
        <v>0</v>
      </c>
      <c r="R352" s="8">
        <f>SUM($Q$3:Q352)</f>
        <v>7208.6862238773538</v>
      </c>
      <c r="S352" s="8">
        <v>0</v>
      </c>
      <c r="T352" s="8">
        <f>SUM($S$3:S352)</f>
        <v>-1402109.7601157413</v>
      </c>
      <c r="U352" s="8">
        <v>0</v>
      </c>
      <c r="W352" s="8">
        <v>40972.031223765429</v>
      </c>
      <c r="X352" s="8">
        <v>3332.2795509259158</v>
      </c>
      <c r="Y352" s="8">
        <f t="shared" si="40"/>
        <v>0</v>
      </c>
      <c r="Z352" s="8">
        <f>SUM($Y$3:Y352)</f>
        <v>-981476.83208101825</v>
      </c>
      <c r="AA352" s="8">
        <f t="shared" si="41"/>
        <v>981476.83208101825</v>
      </c>
    </row>
    <row r="353" spans="2:27" x14ac:dyDescent="0.25">
      <c r="B353" s="8">
        <v>350</v>
      </c>
      <c r="C353" s="6">
        <v>28.1</v>
      </c>
      <c r="D353" s="8">
        <v>7.8055555555555554</v>
      </c>
      <c r="E353" s="10">
        <v>1.5432098765432167E-2</v>
      </c>
      <c r="G353" s="8">
        <v>1513.9090829043689</v>
      </c>
      <c r="H353" s="8">
        <f t="shared" si="35"/>
        <v>1513.9090829043689</v>
      </c>
      <c r="I353" s="8">
        <f>SUM($H$3:H353)</f>
        <v>494047.18470008421</v>
      </c>
      <c r="J353" s="8">
        <v>756.95454145218446</v>
      </c>
      <c r="K353" s="8">
        <f t="shared" si="36"/>
        <v>756.95454145218446</v>
      </c>
      <c r="L353" s="8">
        <v>756.95454145218446</v>
      </c>
      <c r="M353" s="8">
        <f t="shared" si="37"/>
        <v>756.95454145218446</v>
      </c>
      <c r="N353" s="8">
        <f>SUM($M$3:M353)</f>
        <v>247023.5923500421</v>
      </c>
      <c r="P353" s="8">
        <f t="shared" si="38"/>
        <v>0</v>
      </c>
      <c r="Q353" s="8">
        <f t="shared" si="39"/>
        <v>0</v>
      </c>
      <c r="R353" s="8">
        <f>SUM($Q$3:Q353)</f>
        <v>7208.6862238773538</v>
      </c>
      <c r="S353" s="8">
        <v>0</v>
      </c>
      <c r="T353" s="8">
        <f>SUM($S$3:S353)</f>
        <v>-1402109.7601157413</v>
      </c>
      <c r="U353" s="8">
        <v>0</v>
      </c>
      <c r="W353" s="8">
        <v>42806.374964506162</v>
      </c>
      <c r="X353" s="8">
        <v>3079.5551851851851</v>
      </c>
      <c r="Y353" s="8">
        <f t="shared" si="40"/>
        <v>0</v>
      </c>
      <c r="Z353" s="8">
        <f>SUM($Y$3:Y353)</f>
        <v>-981476.83208101825</v>
      </c>
      <c r="AA353" s="8">
        <f t="shared" si="41"/>
        <v>981476.83208101825</v>
      </c>
    </row>
    <row r="354" spans="2:27" x14ac:dyDescent="0.25">
      <c r="B354" s="8">
        <v>351</v>
      </c>
      <c r="C354" s="6">
        <v>28.2</v>
      </c>
      <c r="D354" s="8">
        <v>7.833333333333333</v>
      </c>
      <c r="E354" s="10">
        <v>3.858024691358011E-3</v>
      </c>
      <c r="G354" s="8">
        <v>1389.8556637338475</v>
      </c>
      <c r="H354" s="8">
        <f t="shared" si="35"/>
        <v>1389.8556637338475</v>
      </c>
      <c r="I354" s="8">
        <f>SUM($H$3:H354)</f>
        <v>495437.04036381806</v>
      </c>
      <c r="J354" s="8">
        <v>694.92783186692373</v>
      </c>
      <c r="K354" s="8">
        <f t="shared" si="36"/>
        <v>694.92783186692373</v>
      </c>
      <c r="L354" s="8">
        <v>694.92783186692373</v>
      </c>
      <c r="M354" s="8">
        <f t="shared" si="37"/>
        <v>694.92783186692373</v>
      </c>
      <c r="N354" s="8">
        <f>SUM($M$3:M354)</f>
        <v>247718.52018190903</v>
      </c>
      <c r="P354" s="8">
        <f t="shared" si="38"/>
        <v>0</v>
      </c>
      <c r="Q354" s="8">
        <f t="shared" si="39"/>
        <v>0</v>
      </c>
      <c r="R354" s="8">
        <f>SUM($Q$3:Q354)</f>
        <v>7208.6862238773538</v>
      </c>
      <c r="S354" s="8">
        <v>0</v>
      </c>
      <c r="T354" s="8">
        <f>SUM($S$3:S354)</f>
        <v>-1402109.7601157413</v>
      </c>
      <c r="U354" s="8">
        <v>0</v>
      </c>
      <c r="W354" s="8">
        <v>44051.586408950614</v>
      </c>
      <c r="X354" s="8">
        <v>1559.3037577160576</v>
      </c>
      <c r="Y354" s="8">
        <f t="shared" si="40"/>
        <v>0</v>
      </c>
      <c r="Z354" s="8">
        <f>SUM($Y$3:Y354)</f>
        <v>-981476.83208101825</v>
      </c>
      <c r="AA354" s="8">
        <f t="shared" si="41"/>
        <v>981476.83208101825</v>
      </c>
    </row>
    <row r="355" spans="2:27" x14ac:dyDescent="0.25">
      <c r="B355" s="8">
        <v>352</v>
      </c>
      <c r="C355" s="6">
        <v>28.1</v>
      </c>
      <c r="D355" s="8">
        <v>7.8055555555555554</v>
      </c>
      <c r="E355" s="10">
        <v>-3.858024691358011E-3</v>
      </c>
      <c r="G355" s="8">
        <v>1296.1768448213779</v>
      </c>
      <c r="H355" s="8">
        <f t="shared" si="35"/>
        <v>1296.1768448213779</v>
      </c>
      <c r="I355" s="8">
        <f>SUM($H$3:H355)</f>
        <v>496733.21720863943</v>
      </c>
      <c r="J355" s="8">
        <v>648.08842241068896</v>
      </c>
      <c r="K355" s="8">
        <f t="shared" si="36"/>
        <v>648.08842241068896</v>
      </c>
      <c r="L355" s="8">
        <v>648.08842241068896</v>
      </c>
      <c r="M355" s="8">
        <f t="shared" si="37"/>
        <v>648.08842241068896</v>
      </c>
      <c r="N355" s="8">
        <f>SUM($M$3:M355)</f>
        <v>248366.60860431971</v>
      </c>
      <c r="P355" s="8">
        <f t="shared" si="38"/>
        <v>0</v>
      </c>
      <c r="Q355" s="8">
        <f t="shared" si="39"/>
        <v>0</v>
      </c>
      <c r="R355" s="8">
        <f>SUM($Q$3:Q355)</f>
        <v>7208.6862238773538</v>
      </c>
      <c r="S355" s="8">
        <v>0</v>
      </c>
      <c r="T355" s="8">
        <f>SUM($S$3:S355)</f>
        <v>-1402109.7601157413</v>
      </c>
      <c r="U355" s="8">
        <v>0</v>
      </c>
      <c r="W355" s="8">
        <v>44365.678722222219</v>
      </c>
      <c r="X355" s="8">
        <v>0</v>
      </c>
      <c r="Y355" s="8">
        <f t="shared" si="40"/>
        <v>0</v>
      </c>
      <c r="Z355" s="8">
        <f>SUM($Y$3:Y355)</f>
        <v>-981476.83208101825</v>
      </c>
      <c r="AA355" s="8">
        <f t="shared" si="41"/>
        <v>981476.83208101825</v>
      </c>
    </row>
    <row r="356" spans="2:27" x14ac:dyDescent="0.25">
      <c r="B356" s="8">
        <v>353</v>
      </c>
      <c r="C356" s="6">
        <v>28</v>
      </c>
      <c r="D356" s="8">
        <v>7.7777777777777777</v>
      </c>
      <c r="E356" s="10">
        <v>-3.858024691358011E-3</v>
      </c>
      <c r="G356" s="8">
        <v>1289.9185230507546</v>
      </c>
      <c r="H356" s="8">
        <f t="shared" si="35"/>
        <v>1289.9185230507546</v>
      </c>
      <c r="I356" s="8">
        <f>SUM($H$3:H356)</f>
        <v>498023.13573169016</v>
      </c>
      <c r="J356" s="8">
        <v>644.95926152537731</v>
      </c>
      <c r="K356" s="8">
        <f t="shared" si="36"/>
        <v>644.95926152537731</v>
      </c>
      <c r="L356" s="8">
        <v>644.95926152537731</v>
      </c>
      <c r="M356" s="8">
        <f t="shared" si="37"/>
        <v>644.95926152537731</v>
      </c>
      <c r="N356" s="8">
        <f>SUM($M$3:M356)</f>
        <v>249011.56786584508</v>
      </c>
      <c r="P356" s="8">
        <f t="shared" si="38"/>
        <v>0</v>
      </c>
      <c r="Q356" s="8">
        <f t="shared" si="39"/>
        <v>0</v>
      </c>
      <c r="R356" s="8">
        <f>SUM($Q$3:Q356)</f>
        <v>7208.6862238773538</v>
      </c>
      <c r="S356" s="8">
        <v>-627.06884567901579</v>
      </c>
      <c r="T356" s="8">
        <f>SUM($S$3:S356)</f>
        <v>-1402736.8289614203</v>
      </c>
      <c r="U356" s="8">
        <v>-627.06884567901579</v>
      </c>
      <c r="W356" s="8">
        <v>44051.586408950614</v>
      </c>
      <c r="X356" s="8">
        <v>-627.06884567901579</v>
      </c>
      <c r="Y356" s="8">
        <f t="shared" si="40"/>
        <v>-438.94819197531103</v>
      </c>
      <c r="Z356" s="8">
        <f>SUM($Y$3:Y356)</f>
        <v>-981915.78027299361</v>
      </c>
      <c r="AA356" s="8">
        <f t="shared" si="41"/>
        <v>981915.78027299361</v>
      </c>
    </row>
    <row r="357" spans="2:27" x14ac:dyDescent="0.25">
      <c r="B357" s="8">
        <v>354</v>
      </c>
      <c r="C357" s="6">
        <v>27.9</v>
      </c>
      <c r="D357" s="8">
        <v>7.7499999999999991</v>
      </c>
      <c r="E357" s="10">
        <v>-3.8580246913581342E-3</v>
      </c>
      <c r="G357" s="8">
        <v>1283.6778012029692</v>
      </c>
      <c r="H357" s="8">
        <f t="shared" si="35"/>
        <v>1283.6778012029692</v>
      </c>
      <c r="I357" s="8">
        <f>SUM($H$3:H357)</f>
        <v>499306.81353289314</v>
      </c>
      <c r="J357" s="8">
        <v>641.83890060148462</v>
      </c>
      <c r="K357" s="8">
        <f t="shared" si="36"/>
        <v>641.83890060148462</v>
      </c>
      <c r="L357" s="8">
        <v>641.83890060148462</v>
      </c>
      <c r="M357" s="8">
        <f t="shared" si="37"/>
        <v>641.83890060148462</v>
      </c>
      <c r="N357" s="8">
        <f>SUM($M$3:M357)</f>
        <v>249653.40676644657</v>
      </c>
      <c r="P357" s="8">
        <f t="shared" si="38"/>
        <v>0</v>
      </c>
      <c r="Q357" s="8">
        <f t="shared" si="39"/>
        <v>0</v>
      </c>
      <c r="R357" s="8">
        <f>SUM($Q$3:Q357)</f>
        <v>7208.6862238773538</v>
      </c>
      <c r="S357" s="8">
        <v>-624.83728395062644</v>
      </c>
      <c r="T357" s="8">
        <f>SUM($S$3:S357)</f>
        <v>-1403361.6662453709</v>
      </c>
      <c r="U357" s="8">
        <v>-624.83728395062644</v>
      </c>
      <c r="W357" s="8">
        <v>43738.609876543203</v>
      </c>
      <c r="X357" s="8">
        <v>-624.83728395062644</v>
      </c>
      <c r="Y357" s="8">
        <f t="shared" si="40"/>
        <v>-437.38609876543848</v>
      </c>
      <c r="Z357" s="8">
        <f>SUM($Y$3:Y357)</f>
        <v>-982353.16637175903</v>
      </c>
      <c r="AA357" s="8">
        <f t="shared" si="41"/>
        <v>982353.16637175903</v>
      </c>
    </row>
    <row r="358" spans="2:27" x14ac:dyDescent="0.25">
      <c r="B358" s="8">
        <v>355</v>
      </c>
      <c r="C358" s="6">
        <v>27.9</v>
      </c>
      <c r="D358" s="8">
        <v>7.7499999999999991</v>
      </c>
      <c r="E358" s="10">
        <v>0</v>
      </c>
      <c r="G358" s="8">
        <v>1326.9143096906248</v>
      </c>
      <c r="H358" s="8">
        <f t="shared" si="35"/>
        <v>1326.9143096906248</v>
      </c>
      <c r="I358" s="8">
        <f>SUM($H$3:H358)</f>
        <v>500633.72784258379</v>
      </c>
      <c r="J358" s="8">
        <v>663.4571548453124</v>
      </c>
      <c r="K358" s="8">
        <f t="shared" si="36"/>
        <v>663.4571548453124</v>
      </c>
      <c r="L358" s="8">
        <v>663.4571548453124</v>
      </c>
      <c r="M358" s="8">
        <f t="shared" si="37"/>
        <v>663.4571548453124</v>
      </c>
      <c r="N358" s="8">
        <f>SUM($M$3:M358)</f>
        <v>250316.86392129189</v>
      </c>
      <c r="P358" s="8">
        <f t="shared" si="38"/>
        <v>0</v>
      </c>
      <c r="Q358" s="8">
        <f t="shared" si="39"/>
        <v>0</v>
      </c>
      <c r="R358" s="8">
        <f>SUM($Q$3:Q358)</f>
        <v>7208.6862238773538</v>
      </c>
      <c r="S358" s="8">
        <v>-311.86075154321588</v>
      </c>
      <c r="T358" s="8">
        <f>SUM($S$3:S358)</f>
        <v>-1403673.5269969141</v>
      </c>
      <c r="U358" s="8">
        <v>-311.86075154321588</v>
      </c>
      <c r="W358" s="8">
        <v>43426.749124999988</v>
      </c>
      <c r="X358" s="8">
        <v>-311.86075154321588</v>
      </c>
      <c r="Y358" s="8">
        <f t="shared" si="40"/>
        <v>-218.30252608025111</v>
      </c>
      <c r="Z358" s="8">
        <f>SUM($Y$3:Y358)</f>
        <v>-982571.46889783931</v>
      </c>
      <c r="AA358" s="8">
        <f t="shared" si="41"/>
        <v>982571.46889783931</v>
      </c>
    </row>
    <row r="359" spans="2:27" x14ac:dyDescent="0.25">
      <c r="B359" s="8">
        <v>356</v>
      </c>
      <c r="C359" s="6">
        <v>28.1</v>
      </c>
      <c r="D359" s="8">
        <v>7.8055555555555554</v>
      </c>
      <c r="E359" s="10">
        <v>7.7160493827161452E-3</v>
      </c>
      <c r="G359" s="8">
        <v>1426.8161876711731</v>
      </c>
      <c r="H359" s="8">
        <f t="shared" si="35"/>
        <v>1426.8161876711731</v>
      </c>
      <c r="I359" s="8">
        <f>SUM($H$3:H359)</f>
        <v>502060.54403025494</v>
      </c>
      <c r="J359" s="8">
        <v>713.40809383558656</v>
      </c>
      <c r="K359" s="8">
        <f t="shared" si="36"/>
        <v>713.40809383558656</v>
      </c>
      <c r="L359" s="8">
        <v>713.40809383558656</v>
      </c>
      <c r="M359" s="8">
        <f t="shared" si="37"/>
        <v>713.40809383558656</v>
      </c>
      <c r="N359" s="8">
        <f>SUM($M$3:M359)</f>
        <v>251030.27201512747</v>
      </c>
      <c r="P359" s="8">
        <f t="shared" si="38"/>
        <v>0</v>
      </c>
      <c r="Q359" s="8">
        <f t="shared" si="39"/>
        <v>0</v>
      </c>
      <c r="R359" s="8">
        <f>SUM($Q$3:Q359)</f>
        <v>7208.6862238773538</v>
      </c>
      <c r="S359" s="8">
        <v>0</v>
      </c>
      <c r="T359" s="8">
        <f>SUM($S$3:S359)</f>
        <v>-1403673.5269969141</v>
      </c>
      <c r="U359" s="8">
        <v>0</v>
      </c>
      <c r="W359" s="8">
        <v>43426.749124999988</v>
      </c>
      <c r="X359" s="8">
        <v>624.83728395062644</v>
      </c>
      <c r="Y359" s="8">
        <f t="shared" si="40"/>
        <v>0</v>
      </c>
      <c r="Z359" s="8">
        <f>SUM($Y$3:Y359)</f>
        <v>-982571.46889783931</v>
      </c>
      <c r="AA359" s="8">
        <f t="shared" si="41"/>
        <v>982571.46889783931</v>
      </c>
    </row>
    <row r="360" spans="2:27" x14ac:dyDescent="0.25">
      <c r="B360" s="8">
        <v>357</v>
      </c>
      <c r="C360" s="6">
        <v>28.2</v>
      </c>
      <c r="D360" s="8">
        <v>7.833333333333333</v>
      </c>
      <c r="E360" s="10">
        <v>3.858024691358011E-3</v>
      </c>
      <c r="G360" s="8">
        <v>1389.8556637338475</v>
      </c>
      <c r="H360" s="8">
        <f t="shared" si="35"/>
        <v>1389.8556637338475</v>
      </c>
      <c r="I360" s="8">
        <f>SUM($H$3:H360)</f>
        <v>503450.39969398879</v>
      </c>
      <c r="J360" s="8">
        <v>694.92783186692373</v>
      </c>
      <c r="K360" s="8">
        <f t="shared" si="36"/>
        <v>694.92783186692373</v>
      </c>
      <c r="L360" s="8">
        <v>694.92783186692373</v>
      </c>
      <c r="M360" s="8">
        <f t="shared" si="37"/>
        <v>694.92783186692373</v>
      </c>
      <c r="N360" s="8">
        <f>SUM($M$3:M360)</f>
        <v>251725.19984699439</v>
      </c>
      <c r="P360" s="8">
        <f t="shared" si="38"/>
        <v>0</v>
      </c>
      <c r="Q360" s="8">
        <f t="shared" si="39"/>
        <v>0</v>
      </c>
      <c r="R360" s="8">
        <f>SUM($Q$3:Q360)</f>
        <v>7208.6862238773538</v>
      </c>
      <c r="S360" s="8">
        <v>0</v>
      </c>
      <c r="T360" s="8">
        <f>SUM($S$3:S360)</f>
        <v>-1403673.5269969141</v>
      </c>
      <c r="U360" s="8">
        <v>0</v>
      </c>
      <c r="W360" s="8">
        <v>44051.586408950614</v>
      </c>
      <c r="X360" s="8">
        <v>938.92959722223168</v>
      </c>
      <c r="Y360" s="8">
        <f t="shared" si="40"/>
        <v>0</v>
      </c>
      <c r="Z360" s="8">
        <f>SUM($Y$3:Y360)</f>
        <v>-982571.46889783931</v>
      </c>
      <c r="AA360" s="8">
        <f t="shared" si="41"/>
        <v>982571.46889783931</v>
      </c>
    </row>
    <row r="361" spans="2:27" x14ac:dyDescent="0.25">
      <c r="B361" s="8">
        <v>358</v>
      </c>
      <c r="C361" s="6">
        <v>28</v>
      </c>
      <c r="D361" s="8">
        <v>7.7777777777777777</v>
      </c>
      <c r="E361" s="10">
        <v>-7.7160493827160221E-3</v>
      </c>
      <c r="G361" s="8">
        <v>1246.5270449986288</v>
      </c>
      <c r="H361" s="8">
        <f t="shared" si="35"/>
        <v>1246.5270449986288</v>
      </c>
      <c r="I361" s="8">
        <f>SUM($H$3:H361)</f>
        <v>504696.92673898744</v>
      </c>
      <c r="J361" s="8">
        <v>623.26352249931438</v>
      </c>
      <c r="K361" s="8">
        <f t="shared" si="36"/>
        <v>623.26352249931438</v>
      </c>
      <c r="L361" s="8">
        <v>623.26352249931438</v>
      </c>
      <c r="M361" s="8">
        <f t="shared" si="37"/>
        <v>623.26352249931438</v>
      </c>
      <c r="N361" s="8">
        <f>SUM($M$3:M361)</f>
        <v>252348.46336949372</v>
      </c>
      <c r="P361" s="8">
        <f t="shared" si="38"/>
        <v>0</v>
      </c>
      <c r="Q361" s="8">
        <f t="shared" si="39"/>
        <v>0</v>
      </c>
      <c r="R361" s="8">
        <f>SUM($Q$3:Q361)</f>
        <v>7208.6862238773538</v>
      </c>
      <c r="S361" s="8">
        <v>-312.97653240741056</v>
      </c>
      <c r="T361" s="8">
        <f>SUM($S$3:S361)</f>
        <v>-1403986.5035293214</v>
      </c>
      <c r="U361" s="8">
        <v>-312.97653240741056</v>
      </c>
      <c r="W361" s="8">
        <v>44365.678722222219</v>
      </c>
      <c r="X361" s="8">
        <v>-312.97653240741056</v>
      </c>
      <c r="Y361" s="8">
        <f t="shared" si="40"/>
        <v>-219.08357268518739</v>
      </c>
      <c r="Z361" s="8">
        <f>SUM($Y$3:Y361)</f>
        <v>-982790.55247052445</v>
      </c>
      <c r="AA361" s="8">
        <f t="shared" si="41"/>
        <v>982790.55247052445</v>
      </c>
    </row>
    <row r="362" spans="2:27" x14ac:dyDescent="0.25">
      <c r="B362" s="8">
        <v>359</v>
      </c>
      <c r="C362" s="6">
        <v>26.9</v>
      </c>
      <c r="D362" s="8">
        <v>7.4722222222222214</v>
      </c>
      <c r="E362" s="10">
        <v>-4.243827160493837E-2</v>
      </c>
      <c r="G362" s="8">
        <v>805.35662154114686</v>
      </c>
      <c r="H362" s="8">
        <f t="shared" si="35"/>
        <v>805.35662154114686</v>
      </c>
      <c r="I362" s="8">
        <f>SUM($H$3:H362)</f>
        <v>505502.28336052859</v>
      </c>
      <c r="J362" s="8">
        <v>402.67831077057343</v>
      </c>
      <c r="K362" s="8">
        <f t="shared" si="36"/>
        <v>402.67831077057343</v>
      </c>
      <c r="L362" s="8">
        <v>402.67831077057343</v>
      </c>
      <c r="M362" s="8">
        <f t="shared" si="37"/>
        <v>402.67831077057343</v>
      </c>
      <c r="N362" s="8">
        <f>SUM($M$3:M362)</f>
        <v>252751.14168026429</v>
      </c>
      <c r="P362" s="8">
        <f t="shared" si="38"/>
        <v>0</v>
      </c>
      <c r="Q362" s="8">
        <f t="shared" si="39"/>
        <v>0</v>
      </c>
      <c r="R362" s="8">
        <f>SUM($Q$3:Q362)</f>
        <v>7208.6862238773538</v>
      </c>
      <c r="S362" s="8">
        <v>-3996.1691651234651</v>
      </c>
      <c r="T362" s="8">
        <f>SUM($S$3:S362)</f>
        <v>-1407982.6726944449</v>
      </c>
      <c r="U362" s="8">
        <v>-3996.1691651234651</v>
      </c>
      <c r="W362" s="8">
        <v>43738.609876543203</v>
      </c>
      <c r="X362" s="8">
        <v>-3996.1691651234651</v>
      </c>
      <c r="Y362" s="8">
        <f t="shared" si="40"/>
        <v>-2797.3184155864255</v>
      </c>
      <c r="Z362" s="8">
        <f>SUM($Y$3:Y362)</f>
        <v>-985587.87088611082</v>
      </c>
      <c r="AA362" s="8">
        <f t="shared" si="41"/>
        <v>985587.87088611082</v>
      </c>
    </row>
    <row r="363" spans="2:27" x14ac:dyDescent="0.25">
      <c r="B363" s="8">
        <v>360</v>
      </c>
      <c r="C363" s="6">
        <v>25</v>
      </c>
      <c r="D363" s="8">
        <v>6.9444444444444446</v>
      </c>
      <c r="E363" s="10">
        <v>-7.3302469135802337E-2</v>
      </c>
      <c r="G363" s="8">
        <v>412.70725231052973</v>
      </c>
      <c r="H363" s="8">
        <f t="shared" si="35"/>
        <v>412.70725231052973</v>
      </c>
      <c r="I363" s="8">
        <f>SUM($H$3:H363)</f>
        <v>505914.99061283912</v>
      </c>
      <c r="J363" s="8">
        <v>206.35362615526486</v>
      </c>
      <c r="K363" s="8">
        <f t="shared" si="36"/>
        <v>206.35362615526486</v>
      </c>
      <c r="L363" s="8">
        <v>206.35362615526486</v>
      </c>
      <c r="M363" s="8">
        <f t="shared" si="37"/>
        <v>206.35362615526486</v>
      </c>
      <c r="N363" s="8">
        <f>SUM($M$3:M363)</f>
        <v>252957.49530641956</v>
      </c>
      <c r="P363" s="8">
        <f t="shared" si="38"/>
        <v>0</v>
      </c>
      <c r="Q363" s="8">
        <f t="shared" si="39"/>
        <v>0</v>
      </c>
      <c r="R363" s="8">
        <f>SUM($Q$3:Q363)</f>
        <v>7208.6862238773538</v>
      </c>
      <c r="S363" s="8">
        <v>-8870.4578703703664</v>
      </c>
      <c r="T363" s="8">
        <f>SUM($S$3:S363)</f>
        <v>-1416853.1305648154</v>
      </c>
      <c r="U363" s="8">
        <v>-8870.4578703703664</v>
      </c>
      <c r="W363" s="8">
        <v>40369.509557098754</v>
      </c>
      <c r="X363" s="8">
        <v>-8870.4578703703664</v>
      </c>
      <c r="Y363" s="8">
        <f t="shared" si="40"/>
        <v>-6209.3205092592561</v>
      </c>
      <c r="Z363" s="8">
        <f>SUM($Y$3:Y363)</f>
        <v>-991797.19139537006</v>
      </c>
      <c r="AA363" s="8">
        <f t="shared" si="41"/>
        <v>991797.19139537006</v>
      </c>
    </row>
    <row r="364" spans="2:27" x14ac:dyDescent="0.25">
      <c r="B364" s="8">
        <v>361</v>
      </c>
      <c r="C364" s="6">
        <v>23.2</v>
      </c>
      <c r="D364" s="8">
        <v>6.4444444444444438</v>
      </c>
      <c r="E364" s="10">
        <v>-6.9444444444444572E-2</v>
      </c>
      <c r="G364" s="8">
        <v>397.85855012016339</v>
      </c>
      <c r="H364" s="8">
        <f t="shared" si="35"/>
        <v>397.85855012016339</v>
      </c>
      <c r="I364" s="8">
        <f>SUM($H$3:H364)</f>
        <v>506312.84916295926</v>
      </c>
      <c r="J364" s="8">
        <v>198.92927506008169</v>
      </c>
      <c r="K364" s="8">
        <f t="shared" si="36"/>
        <v>198.92927506008169</v>
      </c>
      <c r="L364" s="8">
        <v>198.92927506008169</v>
      </c>
      <c r="M364" s="8">
        <f t="shared" si="37"/>
        <v>198.92927506008169</v>
      </c>
      <c r="N364" s="8">
        <f>SUM($M$3:M364)</f>
        <v>253156.42458147963</v>
      </c>
      <c r="P364" s="8">
        <f t="shared" si="38"/>
        <v>0</v>
      </c>
      <c r="Q364" s="8">
        <f t="shared" si="39"/>
        <v>0</v>
      </c>
      <c r="R364" s="8">
        <f>SUM($Q$3:Q364)</f>
        <v>7208.6862238773538</v>
      </c>
      <c r="S364" s="8">
        <v>-10341.614939814812</v>
      </c>
      <c r="T364" s="8">
        <f>SUM($S$3:S364)</f>
        <v>-1427194.7455046303</v>
      </c>
      <c r="U364" s="8">
        <v>-10341.614939814812</v>
      </c>
      <c r="W364" s="8">
        <v>34868.152006172837</v>
      </c>
      <c r="X364" s="8">
        <v>-10341.614939814812</v>
      </c>
      <c r="Y364" s="8">
        <f t="shared" si="40"/>
        <v>-7239.1304578703675</v>
      </c>
      <c r="Z364" s="8">
        <f>SUM($Y$3:Y364)</f>
        <v>-999036.32185324037</v>
      </c>
      <c r="AA364" s="8">
        <f t="shared" si="41"/>
        <v>999036.32185324037</v>
      </c>
    </row>
    <row r="365" spans="2:27" x14ac:dyDescent="0.25">
      <c r="B365" s="8">
        <v>362</v>
      </c>
      <c r="C365" s="6">
        <v>21.9</v>
      </c>
      <c r="D365" s="8">
        <v>6.083333333333333</v>
      </c>
      <c r="E365" s="10">
        <v>-5.0154320987654266E-2</v>
      </c>
      <c r="G365" s="8">
        <v>531.805086979463</v>
      </c>
      <c r="H365" s="8">
        <f t="shared" si="35"/>
        <v>531.805086979463</v>
      </c>
      <c r="I365" s="8">
        <f>SUM($H$3:H365)</f>
        <v>506844.65424993873</v>
      </c>
      <c r="J365" s="8">
        <v>265.9025434897315</v>
      </c>
      <c r="K365" s="8">
        <f t="shared" si="36"/>
        <v>265.9025434897315</v>
      </c>
      <c r="L365" s="8">
        <v>265.9025434897315</v>
      </c>
      <c r="M365" s="8">
        <f t="shared" si="37"/>
        <v>265.9025434897315</v>
      </c>
      <c r="N365" s="8">
        <f>SUM($M$3:M365)</f>
        <v>253422.32712496936</v>
      </c>
      <c r="P365" s="8">
        <f t="shared" si="38"/>
        <v>0</v>
      </c>
      <c r="Q365" s="8">
        <f t="shared" si="39"/>
        <v>0</v>
      </c>
      <c r="R365" s="8">
        <f>SUM($Q$3:Q365)</f>
        <v>7208.6862238773538</v>
      </c>
      <c r="S365" s="8">
        <v>-8111.1689922839505</v>
      </c>
      <c r="T365" s="8">
        <f>SUM($S$3:S365)</f>
        <v>-1435305.9144969143</v>
      </c>
      <c r="U365" s="8">
        <v>-8111.1689922839505</v>
      </c>
      <c r="W365" s="8">
        <v>30027.894617283942</v>
      </c>
      <c r="X365" s="8">
        <v>-8111.1689922839505</v>
      </c>
      <c r="Y365" s="8">
        <f t="shared" si="40"/>
        <v>-5677.8182945987646</v>
      </c>
      <c r="Z365" s="8">
        <f>SUM($Y$3:Y365)</f>
        <v>-1004714.1401478391</v>
      </c>
      <c r="AA365" s="8">
        <f t="shared" si="41"/>
        <v>1004714.1401478391</v>
      </c>
    </row>
    <row r="366" spans="2:27" x14ac:dyDescent="0.25">
      <c r="B366" s="8">
        <v>363</v>
      </c>
      <c r="C366" s="6">
        <v>21.1</v>
      </c>
      <c r="D366" s="8">
        <v>5.8611111111111116</v>
      </c>
      <c r="E366" s="10">
        <v>-3.0864197530864088E-2</v>
      </c>
      <c r="G366" s="8">
        <v>668.26730289506713</v>
      </c>
      <c r="H366" s="8">
        <f t="shared" si="35"/>
        <v>668.26730289506713</v>
      </c>
      <c r="I366" s="8">
        <f>SUM($H$3:H366)</f>
        <v>507512.92155283381</v>
      </c>
      <c r="J366" s="8">
        <v>334.13365144753357</v>
      </c>
      <c r="K366" s="8">
        <f t="shared" si="36"/>
        <v>334.13365144753357</v>
      </c>
      <c r="L366" s="8">
        <v>334.13365144753357</v>
      </c>
      <c r="M366" s="8">
        <f t="shared" si="37"/>
        <v>334.13365144753357</v>
      </c>
      <c r="N366" s="8">
        <f>SUM($M$3:M366)</f>
        <v>253756.4607764169</v>
      </c>
      <c r="P366" s="8">
        <f t="shared" si="38"/>
        <v>0</v>
      </c>
      <c r="Q366" s="8">
        <f t="shared" si="39"/>
        <v>0</v>
      </c>
      <c r="R366" s="8">
        <f>SUM($Q$3:Q366)</f>
        <v>7208.6862238773538</v>
      </c>
      <c r="S366" s="8">
        <v>-5190.0546898148059</v>
      </c>
      <c r="T366" s="8">
        <f>SUM($S$3:S366)</f>
        <v>-1440495.9691867291</v>
      </c>
      <c r="U366" s="8">
        <v>-5190.0546898148059</v>
      </c>
      <c r="W366" s="8">
        <v>26756.983013888886</v>
      </c>
      <c r="X366" s="8">
        <v>-5190.0546898148059</v>
      </c>
      <c r="Y366" s="8">
        <f t="shared" si="40"/>
        <v>-3633.0382828703637</v>
      </c>
      <c r="Z366" s="8">
        <f>SUM($Y$3:Y366)</f>
        <v>-1008347.1784307094</v>
      </c>
      <c r="AA366" s="8">
        <f t="shared" si="41"/>
        <v>1008347.1784307094</v>
      </c>
    </row>
    <row r="367" spans="2:27" x14ac:dyDescent="0.25">
      <c r="B367" s="8">
        <v>364</v>
      </c>
      <c r="C367" s="6">
        <v>20.7</v>
      </c>
      <c r="D367" s="8">
        <v>5.75</v>
      </c>
      <c r="E367" s="10">
        <v>-1.5432098765432167E-2</v>
      </c>
      <c r="G367" s="8">
        <v>780.28769228290844</v>
      </c>
      <c r="H367" s="8">
        <f t="shared" si="35"/>
        <v>780.28769228290844</v>
      </c>
      <c r="I367" s="8">
        <f>SUM($H$3:H367)</f>
        <v>508293.20924511674</v>
      </c>
      <c r="J367" s="8">
        <v>390.14384614145422</v>
      </c>
      <c r="K367" s="8">
        <f t="shared" si="36"/>
        <v>390.14384614145422</v>
      </c>
      <c r="L367" s="8">
        <v>390.14384614145422</v>
      </c>
      <c r="M367" s="8">
        <f t="shared" si="37"/>
        <v>390.14384614145422</v>
      </c>
      <c r="N367" s="8">
        <f>SUM($M$3:M367)</f>
        <v>254146.60462255837</v>
      </c>
      <c r="P367" s="8">
        <f t="shared" si="38"/>
        <v>0</v>
      </c>
      <c r="Q367" s="8">
        <f t="shared" si="39"/>
        <v>0</v>
      </c>
      <c r="R367" s="8">
        <f>SUM($Q$3:Q367)</f>
        <v>7208.6862238773538</v>
      </c>
      <c r="S367" s="8">
        <v>-2851.9358888888892</v>
      </c>
      <c r="T367" s="8">
        <f>SUM($S$3:S367)</f>
        <v>-1443347.9050756178</v>
      </c>
      <c r="U367" s="8">
        <v>-2851.9358888888892</v>
      </c>
      <c r="W367" s="8">
        <v>24837.839927469136</v>
      </c>
      <c r="X367" s="8">
        <v>-2851.9358888888892</v>
      </c>
      <c r="Y367" s="8">
        <f t="shared" si="40"/>
        <v>-1996.3551222222222</v>
      </c>
      <c r="Z367" s="8">
        <f>SUM($Y$3:Y367)</f>
        <v>-1010343.5335529316</v>
      </c>
      <c r="AA367" s="8">
        <f t="shared" si="41"/>
        <v>1010343.5335529316</v>
      </c>
    </row>
    <row r="368" spans="2:27" x14ac:dyDescent="0.25">
      <c r="B368" s="8">
        <v>365</v>
      </c>
      <c r="C368" s="6">
        <v>20.7</v>
      </c>
      <c r="D368" s="8">
        <v>5.75</v>
      </c>
      <c r="E368" s="10">
        <v>0</v>
      </c>
      <c r="G368" s="8">
        <v>908.60249166562505</v>
      </c>
      <c r="H368" s="8">
        <f t="shared" si="35"/>
        <v>908.60249166562505</v>
      </c>
      <c r="I368" s="8">
        <f>SUM($H$3:H368)</f>
        <v>509201.81173678237</v>
      </c>
      <c r="J368" s="8">
        <v>454.30124583281253</v>
      </c>
      <c r="K368" s="8">
        <f t="shared" si="36"/>
        <v>454.30124583281253</v>
      </c>
      <c r="L368" s="8">
        <v>454.30124583281253</v>
      </c>
      <c r="M368" s="8">
        <f t="shared" si="37"/>
        <v>454.30124583281253</v>
      </c>
      <c r="N368" s="8">
        <f>SUM($M$3:M368)</f>
        <v>254600.90586839119</v>
      </c>
      <c r="P368" s="8">
        <f t="shared" si="38"/>
        <v>0</v>
      </c>
      <c r="Q368" s="8">
        <f t="shared" si="39"/>
        <v>0</v>
      </c>
      <c r="R368" s="8">
        <f>SUM($Q$3:Q368)</f>
        <v>7208.6862238773538</v>
      </c>
      <c r="S368" s="8">
        <v>-932.79280246913913</v>
      </c>
      <c r="T368" s="8">
        <f>SUM($S$3:S368)</f>
        <v>-1444280.6978780869</v>
      </c>
      <c r="U368" s="8">
        <v>-932.79280246913913</v>
      </c>
      <c r="W368" s="8">
        <v>23905.047124999997</v>
      </c>
      <c r="X368" s="8">
        <v>-932.79280246913913</v>
      </c>
      <c r="Y368" s="8">
        <f t="shared" si="40"/>
        <v>-652.95496172839739</v>
      </c>
      <c r="Z368" s="8">
        <f>SUM($Y$3:Y368)</f>
        <v>-1010996.48851466</v>
      </c>
      <c r="AA368" s="8">
        <f t="shared" si="41"/>
        <v>1010996.48851466</v>
      </c>
    </row>
    <row r="369" spans="2:27" x14ac:dyDescent="0.25">
      <c r="B369" s="8">
        <v>366</v>
      </c>
      <c r="C369" s="6">
        <v>20.8</v>
      </c>
      <c r="D369" s="8">
        <v>5.7777777777777777</v>
      </c>
      <c r="E369" s="10">
        <v>3.858024691358011E-3</v>
      </c>
      <c r="G369" s="8">
        <v>946.12984589080941</v>
      </c>
      <c r="H369" s="8">
        <f t="shared" si="35"/>
        <v>946.12984589080941</v>
      </c>
      <c r="I369" s="8">
        <f>SUM($H$3:H369)</f>
        <v>510147.94158267317</v>
      </c>
      <c r="J369" s="8">
        <v>473.0649229454047</v>
      </c>
      <c r="K369" s="8">
        <f t="shared" si="36"/>
        <v>473.0649229454047</v>
      </c>
      <c r="L369" s="8">
        <v>473.0649229454047</v>
      </c>
      <c r="M369" s="8">
        <f t="shared" si="37"/>
        <v>473.0649229454047</v>
      </c>
      <c r="N369" s="8">
        <f>SUM($M$3:M369)</f>
        <v>255073.97079133659</v>
      </c>
      <c r="P369" s="8">
        <f t="shared" si="38"/>
        <v>0</v>
      </c>
      <c r="Q369" s="8">
        <f t="shared" si="39"/>
        <v>0</v>
      </c>
      <c r="R369" s="8">
        <f>SUM($Q$3:Q369)</f>
        <v>7208.6862238773538</v>
      </c>
      <c r="S369" s="8">
        <v>0</v>
      </c>
      <c r="T369" s="8">
        <f>SUM($S$3:S369)</f>
        <v>-1444280.6978780869</v>
      </c>
      <c r="U369" s="8">
        <v>0</v>
      </c>
      <c r="W369" s="8">
        <v>23905.047124999997</v>
      </c>
      <c r="X369" s="8">
        <v>231.52452932098822</v>
      </c>
      <c r="Y369" s="8">
        <f t="shared" si="40"/>
        <v>0</v>
      </c>
      <c r="Z369" s="8">
        <f>SUM($Y$3:Y369)</f>
        <v>-1010996.48851466</v>
      </c>
      <c r="AA369" s="8">
        <f t="shared" si="41"/>
        <v>1010996.48851466</v>
      </c>
    </row>
    <row r="370" spans="2:27" x14ac:dyDescent="0.25">
      <c r="B370" s="8">
        <v>367</v>
      </c>
      <c r="C370" s="6">
        <v>21.2</v>
      </c>
      <c r="D370" s="8">
        <v>5.8888888888888884</v>
      </c>
      <c r="E370" s="10">
        <v>1.5432098765432044E-2</v>
      </c>
      <c r="G370" s="8">
        <v>1066.6164772655688</v>
      </c>
      <c r="H370" s="8">
        <f t="shared" si="35"/>
        <v>1066.6164772655688</v>
      </c>
      <c r="I370" s="8">
        <f>SUM($H$3:H370)</f>
        <v>511214.55805993872</v>
      </c>
      <c r="J370" s="8">
        <v>533.30823863278442</v>
      </c>
      <c r="K370" s="8">
        <f t="shared" si="36"/>
        <v>533.30823863278442</v>
      </c>
      <c r="L370" s="8">
        <v>533.30823863278442</v>
      </c>
      <c r="M370" s="8">
        <f t="shared" si="37"/>
        <v>533.30823863278442</v>
      </c>
      <c r="N370" s="8">
        <f>SUM($M$3:M370)</f>
        <v>255607.27902996936</v>
      </c>
      <c r="P370" s="8">
        <f t="shared" si="38"/>
        <v>0</v>
      </c>
      <c r="Q370" s="8">
        <f t="shared" si="39"/>
        <v>0</v>
      </c>
      <c r="R370" s="8">
        <f>SUM($Q$3:Q370)</f>
        <v>7208.6862238773538</v>
      </c>
      <c r="S370" s="8">
        <v>0</v>
      </c>
      <c r="T370" s="8">
        <f>SUM($S$3:S370)</f>
        <v>-1444280.6978780869</v>
      </c>
      <c r="U370" s="8">
        <v>0</v>
      </c>
      <c r="W370" s="8">
        <v>24136.571654320986</v>
      </c>
      <c r="X370" s="8">
        <v>1168.7804552469097</v>
      </c>
      <c r="Y370" s="8">
        <f t="shared" si="40"/>
        <v>0</v>
      </c>
      <c r="Z370" s="8">
        <f>SUM($Y$3:Y370)</f>
        <v>-1010996.48851466</v>
      </c>
      <c r="AA370" s="8">
        <f t="shared" si="41"/>
        <v>1010996.48851466</v>
      </c>
    </row>
    <row r="371" spans="2:27" x14ac:dyDescent="0.25">
      <c r="B371" s="8">
        <v>368</v>
      </c>
      <c r="C371" s="6">
        <v>22.1</v>
      </c>
      <c r="D371" s="8">
        <v>6.1388888888888893</v>
      </c>
      <c r="E371" s="10">
        <v>3.4722222222222342E-2</v>
      </c>
      <c r="G371" s="8">
        <v>1292.1611774943042</v>
      </c>
      <c r="H371" s="8">
        <f t="shared" si="35"/>
        <v>1292.1611774943042</v>
      </c>
      <c r="I371" s="8">
        <f>SUM($H$3:H371)</f>
        <v>512506.71923743305</v>
      </c>
      <c r="J371" s="8">
        <v>646.08058874715209</v>
      </c>
      <c r="K371" s="8">
        <f t="shared" si="36"/>
        <v>646.08058874715209</v>
      </c>
      <c r="L371" s="8">
        <v>646.08058874715209</v>
      </c>
      <c r="M371" s="8">
        <f t="shared" si="37"/>
        <v>646.08058874715209</v>
      </c>
      <c r="N371" s="8">
        <f>SUM($M$3:M371)</f>
        <v>256253.35961871652</v>
      </c>
      <c r="P371" s="8">
        <f t="shared" si="38"/>
        <v>0</v>
      </c>
      <c r="Q371" s="8">
        <f t="shared" si="39"/>
        <v>0</v>
      </c>
      <c r="R371" s="8">
        <f>SUM($Q$3:Q371)</f>
        <v>7208.6862238773538</v>
      </c>
      <c r="S371" s="8">
        <v>0</v>
      </c>
      <c r="T371" s="8">
        <f>SUM($S$3:S371)</f>
        <v>-1444280.6978780869</v>
      </c>
      <c r="U371" s="8">
        <v>0</v>
      </c>
      <c r="W371" s="8">
        <v>25073.827580246907</v>
      </c>
      <c r="X371" s="8">
        <v>3111.3549398148207</v>
      </c>
      <c r="Y371" s="8">
        <f t="shared" si="40"/>
        <v>0</v>
      </c>
      <c r="Z371" s="8">
        <f>SUM($Y$3:Y371)</f>
        <v>-1010996.48851466</v>
      </c>
      <c r="AA371" s="8">
        <f t="shared" si="41"/>
        <v>1010996.48851466</v>
      </c>
    </row>
    <row r="372" spans="2:27" x14ac:dyDescent="0.25">
      <c r="B372" s="8">
        <v>369</v>
      </c>
      <c r="C372" s="6">
        <v>23.5</v>
      </c>
      <c r="D372" s="8">
        <v>6.5277777777777777</v>
      </c>
      <c r="E372" s="10">
        <v>5.4012345679012273E-2</v>
      </c>
      <c r="G372" s="8">
        <v>1571.8235110295989</v>
      </c>
      <c r="H372" s="8">
        <f t="shared" si="35"/>
        <v>1571.8235110295989</v>
      </c>
      <c r="I372" s="8">
        <f>SUM($H$3:H372)</f>
        <v>514078.54274846264</v>
      </c>
      <c r="J372" s="8">
        <v>785.91175551479944</v>
      </c>
      <c r="K372" s="8">
        <f t="shared" si="36"/>
        <v>785.91175551479944</v>
      </c>
      <c r="L372" s="8">
        <v>785.91175551479944</v>
      </c>
      <c r="M372" s="8">
        <f t="shared" si="37"/>
        <v>785.91175551479944</v>
      </c>
      <c r="N372" s="8">
        <f>SUM($M$3:M372)</f>
        <v>257039.27137423132</v>
      </c>
      <c r="P372" s="8">
        <f t="shared" si="38"/>
        <v>0</v>
      </c>
      <c r="Q372" s="8">
        <f t="shared" si="39"/>
        <v>0</v>
      </c>
      <c r="R372" s="8">
        <f>SUM($Q$3:Q372)</f>
        <v>7208.6862238773538</v>
      </c>
      <c r="S372" s="8">
        <v>0</v>
      </c>
      <c r="T372" s="8">
        <f>SUM($S$3:S372)</f>
        <v>-1444280.6978780869</v>
      </c>
      <c r="U372" s="8">
        <v>0</v>
      </c>
      <c r="W372" s="8">
        <v>27247.926594135806</v>
      </c>
      <c r="X372" s="8">
        <v>5735.6715324074103</v>
      </c>
      <c r="Y372" s="8">
        <f t="shared" si="40"/>
        <v>0</v>
      </c>
      <c r="Z372" s="8">
        <f>SUM($Y$3:Y372)</f>
        <v>-1010996.48851466</v>
      </c>
      <c r="AA372" s="8">
        <f t="shared" si="41"/>
        <v>1010996.48851466</v>
      </c>
    </row>
    <row r="373" spans="2:27" x14ac:dyDescent="0.25">
      <c r="B373" s="8">
        <v>370</v>
      </c>
      <c r="C373" s="6">
        <v>24.3</v>
      </c>
      <c r="D373" s="8">
        <v>6.75</v>
      </c>
      <c r="E373" s="10">
        <v>3.086419753086421E-2</v>
      </c>
      <c r="G373" s="8">
        <v>1409.1215402614587</v>
      </c>
      <c r="H373" s="8">
        <f t="shared" si="35"/>
        <v>1409.1215402614587</v>
      </c>
      <c r="I373" s="8">
        <f>SUM($H$3:H373)</f>
        <v>515487.66428872407</v>
      </c>
      <c r="J373" s="8">
        <v>704.56077013072934</v>
      </c>
      <c r="K373" s="8">
        <f t="shared" si="36"/>
        <v>704.56077013072934</v>
      </c>
      <c r="L373" s="8">
        <v>704.56077013072934</v>
      </c>
      <c r="M373" s="8">
        <f t="shared" si="37"/>
        <v>704.56077013072934</v>
      </c>
      <c r="N373" s="8">
        <f>SUM($M$3:M373)</f>
        <v>257743.83214436204</v>
      </c>
      <c r="P373" s="8">
        <f t="shared" si="38"/>
        <v>0</v>
      </c>
      <c r="Q373" s="8">
        <f t="shared" si="39"/>
        <v>0</v>
      </c>
      <c r="R373" s="8">
        <f>SUM($Q$3:Q373)</f>
        <v>7208.6862238773538</v>
      </c>
      <c r="S373" s="8">
        <v>0</v>
      </c>
      <c r="T373" s="8">
        <f>SUM($S$3:S373)</f>
        <v>-1444280.6978780869</v>
      </c>
      <c r="U373" s="8">
        <v>0</v>
      </c>
      <c r="W373" s="8">
        <v>30809.499112654317</v>
      </c>
      <c r="X373" s="8">
        <v>5694.9455308641882</v>
      </c>
      <c r="Y373" s="8">
        <f t="shared" si="40"/>
        <v>0</v>
      </c>
      <c r="Z373" s="8">
        <f>SUM($Y$3:Y373)</f>
        <v>-1010996.48851466</v>
      </c>
      <c r="AA373" s="8">
        <f t="shared" si="41"/>
        <v>1010996.48851466</v>
      </c>
    </row>
    <row r="374" spans="2:27" x14ac:dyDescent="0.25">
      <c r="B374" s="8">
        <v>371</v>
      </c>
      <c r="C374" s="6">
        <v>24.5</v>
      </c>
      <c r="D374" s="8">
        <v>6.8055555555555554</v>
      </c>
      <c r="E374" s="10">
        <v>7.7160493827160221E-3</v>
      </c>
      <c r="G374" s="8">
        <v>1195.4190443222519</v>
      </c>
      <c r="H374" s="8">
        <f t="shared" si="35"/>
        <v>1195.4190443222519</v>
      </c>
      <c r="I374" s="8">
        <f>SUM($H$3:H374)</f>
        <v>516683.08333304635</v>
      </c>
      <c r="J374" s="8">
        <v>597.70952216112596</v>
      </c>
      <c r="K374" s="8">
        <f t="shared" si="36"/>
        <v>597.70952216112596</v>
      </c>
      <c r="L374" s="8">
        <v>597.70952216112596</v>
      </c>
      <c r="M374" s="8">
        <f t="shared" si="37"/>
        <v>597.70952216112596</v>
      </c>
      <c r="N374" s="8">
        <f>SUM($M$3:M374)</f>
        <v>258341.54166652318</v>
      </c>
      <c r="P374" s="8">
        <f t="shared" si="38"/>
        <v>0</v>
      </c>
      <c r="Q374" s="8">
        <f t="shared" si="39"/>
        <v>0</v>
      </c>
      <c r="R374" s="8">
        <f>SUM($Q$3:Q374)</f>
        <v>7208.6862238773538</v>
      </c>
      <c r="S374" s="8">
        <v>0</v>
      </c>
      <c r="T374" s="8">
        <f>SUM($S$3:S374)</f>
        <v>-1444280.6978780869</v>
      </c>
      <c r="U374" s="8">
        <v>0</v>
      </c>
      <c r="W374" s="8">
        <v>32942.872124999994</v>
      </c>
      <c r="X374" s="8">
        <v>2677.8740740740686</v>
      </c>
      <c r="Y374" s="8">
        <f t="shared" si="40"/>
        <v>0</v>
      </c>
      <c r="Z374" s="8">
        <f>SUM($Y$3:Y374)</f>
        <v>-1010996.48851466</v>
      </c>
      <c r="AA374" s="8">
        <f t="shared" si="41"/>
        <v>1010996.48851466</v>
      </c>
    </row>
    <row r="375" spans="2:27" x14ac:dyDescent="0.25">
      <c r="B375" s="8">
        <v>372</v>
      </c>
      <c r="C375" s="6">
        <v>23.8</v>
      </c>
      <c r="D375" s="8">
        <v>6.6111111111111107</v>
      </c>
      <c r="E375" s="10">
        <v>-2.7006172839506199E-2</v>
      </c>
      <c r="G375" s="8">
        <v>820.88948434365545</v>
      </c>
      <c r="H375" s="8">
        <f t="shared" si="35"/>
        <v>820.88948434365545</v>
      </c>
      <c r="I375" s="8">
        <f>SUM($H$3:H375)</f>
        <v>517503.97281738999</v>
      </c>
      <c r="J375" s="8">
        <v>410.44474217182773</v>
      </c>
      <c r="K375" s="8">
        <f t="shared" si="36"/>
        <v>410.44474217182773</v>
      </c>
      <c r="L375" s="8">
        <v>410.44474217182773</v>
      </c>
      <c r="M375" s="8">
        <f t="shared" si="37"/>
        <v>410.44474217182773</v>
      </c>
      <c r="N375" s="8">
        <f>SUM($M$3:M375)</f>
        <v>258751.986408695</v>
      </c>
      <c r="P375" s="8">
        <f t="shared" si="38"/>
        <v>0</v>
      </c>
      <c r="Q375" s="8">
        <f t="shared" si="39"/>
        <v>0</v>
      </c>
      <c r="R375" s="8">
        <f>SUM($Q$3:Q375)</f>
        <v>7208.6862238773538</v>
      </c>
      <c r="S375" s="8">
        <v>-1341.7264891975319</v>
      </c>
      <c r="T375" s="8">
        <f>SUM($S$3:S375)</f>
        <v>-1445622.4243672844</v>
      </c>
      <c r="U375" s="8">
        <v>-1341.7264891975319</v>
      </c>
      <c r="W375" s="8">
        <v>33487.373186728386</v>
      </c>
      <c r="X375" s="8">
        <v>-1341.7264891975319</v>
      </c>
      <c r="Y375" s="8">
        <f t="shared" si="40"/>
        <v>-939.20854243827227</v>
      </c>
      <c r="Z375" s="8">
        <f>SUM($Y$3:Y375)</f>
        <v>-1011935.6970570983</v>
      </c>
      <c r="AA375" s="8">
        <f t="shared" si="41"/>
        <v>1011935.6970570983</v>
      </c>
    </row>
    <row r="376" spans="2:27" x14ac:dyDescent="0.25">
      <c r="B376" s="8">
        <v>373</v>
      </c>
      <c r="C376" s="6">
        <v>21.3</v>
      </c>
      <c r="D376" s="8">
        <v>5.916666666666667</v>
      </c>
      <c r="E376" s="10">
        <v>-9.6450617283950518E-2</v>
      </c>
      <c r="G376" s="8">
        <v>115.34904030634107</v>
      </c>
      <c r="H376" s="8">
        <f t="shared" si="35"/>
        <v>115.34904030634107</v>
      </c>
      <c r="I376" s="8">
        <f>SUM($H$3:H376)</f>
        <v>517619.32185769634</v>
      </c>
      <c r="J376" s="8">
        <v>57.674520153170533</v>
      </c>
      <c r="K376" s="8">
        <f t="shared" si="36"/>
        <v>57.674520153170533</v>
      </c>
      <c r="L376" s="8">
        <v>57.674520153170533</v>
      </c>
      <c r="M376" s="8">
        <f t="shared" si="37"/>
        <v>57.674520153170533</v>
      </c>
      <c r="N376" s="8">
        <f>SUM($M$3:M376)</f>
        <v>258809.66092884817</v>
      </c>
      <c r="P376" s="8">
        <f t="shared" si="38"/>
        <v>0</v>
      </c>
      <c r="Q376" s="8">
        <f t="shared" si="39"/>
        <v>0</v>
      </c>
      <c r="R376" s="8">
        <f>SUM($Q$3:Q376)</f>
        <v>7208.6862238773538</v>
      </c>
      <c r="S376" s="8">
        <v>-8176.4421728394955</v>
      </c>
      <c r="T376" s="8">
        <f>SUM($S$3:S376)</f>
        <v>-1453798.8665401239</v>
      </c>
      <c r="U376" s="8">
        <v>-8176.4421728394955</v>
      </c>
      <c r="W376" s="8">
        <v>31601.145635802462</v>
      </c>
      <c r="X376" s="8">
        <v>-8176.4421728394955</v>
      </c>
      <c r="Y376" s="8">
        <f t="shared" si="40"/>
        <v>-5723.5095209876463</v>
      </c>
      <c r="Z376" s="8">
        <f>SUM($Y$3:Y376)</f>
        <v>-1017659.2065780859</v>
      </c>
      <c r="AA376" s="8">
        <f t="shared" si="41"/>
        <v>1017659.2065780859</v>
      </c>
    </row>
    <row r="377" spans="2:27" x14ac:dyDescent="0.25">
      <c r="B377" s="8">
        <v>374</v>
      </c>
      <c r="C377" s="6">
        <v>17.7</v>
      </c>
      <c r="D377" s="8">
        <v>4.9166666666666661</v>
      </c>
      <c r="E377" s="10">
        <v>-0.13888888888888901</v>
      </c>
      <c r="G377" s="8">
        <v>-231.90637145821836</v>
      </c>
      <c r="H377" s="8">
        <f t="shared" si="35"/>
        <v>0</v>
      </c>
      <c r="I377" s="8">
        <f>SUM($H$3:H377)</f>
        <v>517619.32185769634</v>
      </c>
      <c r="J377" s="8">
        <v>-115.95318572910918</v>
      </c>
      <c r="K377" s="8">
        <f t="shared" si="36"/>
        <v>0</v>
      </c>
      <c r="L377" s="8">
        <v>-115.95318572910918</v>
      </c>
      <c r="M377" s="8">
        <f t="shared" si="37"/>
        <v>0</v>
      </c>
      <c r="N377" s="8">
        <f>SUM($M$3:M377)</f>
        <v>258809.66092884817</v>
      </c>
      <c r="P377" s="8">
        <f t="shared" si="38"/>
        <v>-231.90637145821836</v>
      </c>
      <c r="Q377" s="8">
        <f t="shared" si="39"/>
        <v>231.90637145821836</v>
      </c>
      <c r="R377" s="8">
        <f>SUM($Q$3:Q377)</f>
        <v>7440.5925953355718</v>
      </c>
      <c r="S377" s="8">
        <v>-14122.996288580245</v>
      </c>
      <c r="T377" s="8">
        <f>SUM($S$3:S377)</f>
        <v>-1467921.8628287043</v>
      </c>
      <c r="U377" s="8">
        <v>-14122.996288580245</v>
      </c>
      <c r="W377" s="8">
        <v>25310.93101388889</v>
      </c>
      <c r="X377" s="8">
        <v>-14122.996288580245</v>
      </c>
      <c r="Y377" s="8">
        <f t="shared" si="40"/>
        <v>-9886.0974020061713</v>
      </c>
      <c r="Z377" s="8">
        <f>SUM($Y$3:Y377)</f>
        <v>-1027545.3039800921</v>
      </c>
      <c r="AA377" s="8">
        <f t="shared" si="41"/>
        <v>1027545.3039800921</v>
      </c>
    </row>
    <row r="378" spans="2:27" x14ac:dyDescent="0.25">
      <c r="B378" s="8">
        <v>375</v>
      </c>
      <c r="C378" s="6">
        <v>14.4</v>
      </c>
      <c r="D378" s="8">
        <v>4</v>
      </c>
      <c r="E378" s="10">
        <v>-0.12731481481481474</v>
      </c>
      <c r="G378" s="8">
        <v>-137.70296557036988</v>
      </c>
      <c r="H378" s="8">
        <f t="shared" si="35"/>
        <v>0</v>
      </c>
      <c r="I378" s="8">
        <f>SUM($H$3:H378)</f>
        <v>517619.32185769634</v>
      </c>
      <c r="J378" s="8">
        <v>-68.851482785184942</v>
      </c>
      <c r="K378" s="8">
        <f t="shared" si="36"/>
        <v>0</v>
      </c>
      <c r="L378" s="8">
        <v>-68.851482785184942</v>
      </c>
      <c r="M378" s="8">
        <f t="shared" si="37"/>
        <v>0</v>
      </c>
      <c r="N378" s="8">
        <f>SUM($M$3:M378)</f>
        <v>258809.66092884817</v>
      </c>
      <c r="P378" s="8">
        <f t="shared" si="38"/>
        <v>-137.70296557036988</v>
      </c>
      <c r="Q378" s="8">
        <f t="shared" si="39"/>
        <v>137.70296557036988</v>
      </c>
      <c r="R378" s="8">
        <f>SUM($Q$3:Q378)</f>
        <v>7578.2955609059418</v>
      </c>
      <c r="S378" s="8">
        <v>-13742.515013888891</v>
      </c>
      <c r="T378" s="8">
        <f>SUM($S$3:S378)</f>
        <v>-1481664.3778425932</v>
      </c>
      <c r="U378" s="8">
        <v>-13742.515013888891</v>
      </c>
      <c r="W378" s="8">
        <v>17478.149347222217</v>
      </c>
      <c r="X378" s="8">
        <v>-13742.515013888891</v>
      </c>
      <c r="Y378" s="8">
        <f t="shared" si="40"/>
        <v>-9619.760509722224</v>
      </c>
      <c r="Z378" s="8">
        <f>SUM($Y$3:Y378)</f>
        <v>-1037165.0644898142</v>
      </c>
      <c r="AA378" s="8">
        <f t="shared" si="41"/>
        <v>1037165.0644898142</v>
      </c>
    </row>
    <row r="379" spans="2:27" x14ac:dyDescent="0.25">
      <c r="B379" s="8">
        <v>376</v>
      </c>
      <c r="C379" s="6">
        <v>11.9</v>
      </c>
      <c r="D379" s="8">
        <v>3.3055555555555554</v>
      </c>
      <c r="E379" s="10">
        <v>-9.6450617283950643E-2</v>
      </c>
      <c r="G379" s="8">
        <v>25.538027265384812</v>
      </c>
      <c r="H379" s="8">
        <f t="shared" si="35"/>
        <v>25.538027265384812</v>
      </c>
      <c r="I379" s="8">
        <f>SUM($H$3:H379)</f>
        <v>517644.85988496174</v>
      </c>
      <c r="J379" s="8">
        <v>12.769013632692406</v>
      </c>
      <c r="K379" s="8">
        <f t="shared" si="36"/>
        <v>12.769013632692406</v>
      </c>
      <c r="L379" s="8">
        <v>12.769013632692406</v>
      </c>
      <c r="M379" s="8">
        <f t="shared" si="37"/>
        <v>12.769013632692406</v>
      </c>
      <c r="N379" s="8">
        <f>SUM($M$3:M379)</f>
        <v>258822.42994248087</v>
      </c>
      <c r="P379" s="8">
        <f t="shared" si="38"/>
        <v>0</v>
      </c>
      <c r="Q379" s="8">
        <f t="shared" si="39"/>
        <v>0</v>
      </c>
      <c r="R379" s="8">
        <f>SUM($Q$3:Q379)</f>
        <v>7578.2955609059418</v>
      </c>
      <c r="S379" s="8">
        <v>-9577.8629382716026</v>
      </c>
      <c r="T379" s="8">
        <f>SUM($S$3:S379)</f>
        <v>-1491242.2407808648</v>
      </c>
      <c r="U379" s="8">
        <v>-9577.8629382716026</v>
      </c>
      <c r="W379" s="8">
        <v>11568.415999999999</v>
      </c>
      <c r="X379" s="8">
        <v>-9577.8629382716026</v>
      </c>
      <c r="Y379" s="8">
        <f t="shared" si="40"/>
        <v>-6704.5040567901215</v>
      </c>
      <c r="Z379" s="8">
        <f>SUM($Y$3:Y379)</f>
        <v>-1043869.5685466044</v>
      </c>
      <c r="AA379" s="8">
        <f t="shared" si="41"/>
        <v>1043869.5685466044</v>
      </c>
    </row>
    <row r="380" spans="2:27" x14ac:dyDescent="0.25">
      <c r="B380" s="8">
        <v>377</v>
      </c>
      <c r="C380" s="6">
        <v>10.199999999999999</v>
      </c>
      <c r="D380" s="8">
        <v>2.833333333333333</v>
      </c>
      <c r="E380" s="10">
        <v>-6.5586419753086433E-2</v>
      </c>
      <c r="G380" s="8">
        <v>144.33029700853911</v>
      </c>
      <c r="H380" s="8">
        <f t="shared" si="35"/>
        <v>144.33029700853911</v>
      </c>
      <c r="I380" s="8">
        <f>SUM($H$3:H380)</f>
        <v>517789.19018197031</v>
      </c>
      <c r="J380" s="8">
        <v>72.165148504269553</v>
      </c>
      <c r="K380" s="8">
        <f t="shared" si="36"/>
        <v>72.165148504269553</v>
      </c>
      <c r="L380" s="8">
        <v>72.165148504269553</v>
      </c>
      <c r="M380" s="8">
        <f t="shared" si="37"/>
        <v>72.165148504269553</v>
      </c>
      <c r="N380" s="8">
        <f>SUM($M$3:M380)</f>
        <v>258894.59509098515</v>
      </c>
      <c r="P380" s="8">
        <f t="shared" si="38"/>
        <v>0</v>
      </c>
      <c r="Q380" s="8">
        <f t="shared" si="39"/>
        <v>0</v>
      </c>
      <c r="R380" s="8">
        <f>SUM($Q$3:Q380)</f>
        <v>7578.2955609059418</v>
      </c>
      <c r="S380" s="8">
        <v>-5764.1239444444445</v>
      </c>
      <c r="T380" s="8">
        <f>SUM($S$3:S380)</f>
        <v>-1497006.3647253092</v>
      </c>
      <c r="U380" s="8">
        <v>-5764.1239444444445</v>
      </c>
      <c r="W380" s="8">
        <v>7900.2864089506156</v>
      </c>
      <c r="X380" s="8">
        <v>-5764.1239444444445</v>
      </c>
      <c r="Y380" s="8">
        <f t="shared" si="40"/>
        <v>-4034.8867611111109</v>
      </c>
      <c r="Z380" s="8">
        <f>SUM($Y$3:Y380)</f>
        <v>-1047904.4553077155</v>
      </c>
      <c r="AA380" s="8">
        <f t="shared" si="41"/>
        <v>1047904.4553077155</v>
      </c>
    </row>
    <row r="381" spans="2:27" x14ac:dyDescent="0.25">
      <c r="B381" s="8">
        <v>378</v>
      </c>
      <c r="C381" s="6">
        <v>8.9</v>
      </c>
      <c r="D381" s="8">
        <v>2.4722222222222223</v>
      </c>
      <c r="E381" s="10">
        <v>-5.0154320987654266E-2</v>
      </c>
      <c r="G381" s="8">
        <v>178.78933235141915</v>
      </c>
      <c r="H381" s="8">
        <f t="shared" si="35"/>
        <v>178.78933235141915</v>
      </c>
      <c r="I381" s="8">
        <f>SUM($H$3:H381)</f>
        <v>517967.97951432172</v>
      </c>
      <c r="J381" s="8">
        <v>89.394666175709574</v>
      </c>
      <c r="K381" s="8">
        <f t="shared" si="36"/>
        <v>89.394666175709574</v>
      </c>
      <c r="L381" s="8">
        <v>89.394666175709574</v>
      </c>
      <c r="M381" s="8">
        <f t="shared" si="37"/>
        <v>89.394666175709574</v>
      </c>
      <c r="N381" s="8">
        <f>SUM($M$3:M381)</f>
        <v>258983.98975716086</v>
      </c>
      <c r="P381" s="8">
        <f t="shared" si="38"/>
        <v>0</v>
      </c>
      <c r="Q381" s="8">
        <f t="shared" si="39"/>
        <v>0</v>
      </c>
      <c r="R381" s="8">
        <f>SUM($Q$3:Q381)</f>
        <v>7578.2955609059418</v>
      </c>
      <c r="S381" s="8">
        <v>-3481.2362962962943</v>
      </c>
      <c r="T381" s="8">
        <f>SUM($S$3:S381)</f>
        <v>-1500487.6010216055</v>
      </c>
      <c r="U381" s="8">
        <v>-3481.2362962962943</v>
      </c>
      <c r="W381" s="8">
        <v>5804.2920555555547</v>
      </c>
      <c r="X381" s="8">
        <v>-3481.2362962962943</v>
      </c>
      <c r="Y381" s="8">
        <f t="shared" si="40"/>
        <v>-2436.8654074074057</v>
      </c>
      <c r="Z381" s="8">
        <f>SUM($Y$3:Y381)</f>
        <v>-1050341.3207151229</v>
      </c>
      <c r="AA381" s="8">
        <f t="shared" si="41"/>
        <v>1050341.3207151229</v>
      </c>
    </row>
    <row r="382" spans="2:27" x14ac:dyDescent="0.25">
      <c r="B382" s="8">
        <v>379</v>
      </c>
      <c r="C382" s="6">
        <v>8</v>
      </c>
      <c r="D382" s="8">
        <v>2.2222222222222223</v>
      </c>
      <c r="E382" s="10">
        <v>-3.4722222222222224E-2</v>
      </c>
      <c r="G382" s="8">
        <v>209.02503558847744</v>
      </c>
      <c r="H382" s="8">
        <f t="shared" si="35"/>
        <v>209.02503558847744</v>
      </c>
      <c r="I382" s="8">
        <f>SUM($H$3:H382)</f>
        <v>518177.0045499102</v>
      </c>
      <c r="J382" s="8">
        <v>104.51251779423872</v>
      </c>
      <c r="K382" s="8">
        <f t="shared" si="36"/>
        <v>104.51251779423872</v>
      </c>
      <c r="L382" s="8">
        <v>104.51251779423872</v>
      </c>
      <c r="M382" s="8">
        <f t="shared" si="37"/>
        <v>104.51251779423872</v>
      </c>
      <c r="N382" s="8">
        <f>SUM($M$3:M382)</f>
        <v>259088.5022749551</v>
      </c>
      <c r="P382" s="8">
        <f t="shared" si="38"/>
        <v>0</v>
      </c>
      <c r="Q382" s="8">
        <f t="shared" si="39"/>
        <v>0</v>
      </c>
      <c r="R382" s="8">
        <f>SUM($Q$3:Q382)</f>
        <v>7578.2955609059418</v>
      </c>
      <c r="S382" s="8">
        <v>-2233.7932901234558</v>
      </c>
      <c r="T382" s="8">
        <f>SUM($S$3:S382)</f>
        <v>-1502721.3943117289</v>
      </c>
      <c r="U382" s="8">
        <v>-2233.7932901234558</v>
      </c>
      <c r="W382" s="8">
        <v>4419.0501126543213</v>
      </c>
      <c r="X382" s="8">
        <v>-2233.7932901234558</v>
      </c>
      <c r="Y382" s="8">
        <f t="shared" si="40"/>
        <v>-1563.6553030864191</v>
      </c>
      <c r="Z382" s="8">
        <f>SUM($Y$3:Y382)</f>
        <v>-1051904.9760182092</v>
      </c>
      <c r="AA382" s="8">
        <f t="shared" si="41"/>
        <v>1051904.9760182092</v>
      </c>
    </row>
    <row r="383" spans="2:27" x14ac:dyDescent="0.25">
      <c r="B383" s="8">
        <v>380</v>
      </c>
      <c r="C383" s="6">
        <v>7.2</v>
      </c>
      <c r="D383" s="8">
        <v>2</v>
      </c>
      <c r="E383" s="10">
        <v>-3.086419753086421E-2</v>
      </c>
      <c r="G383" s="8">
        <v>198.36313326419747</v>
      </c>
      <c r="H383" s="8">
        <f t="shared" si="35"/>
        <v>198.36313326419747</v>
      </c>
      <c r="I383" s="8">
        <f>SUM($H$3:H383)</f>
        <v>518375.36768317438</v>
      </c>
      <c r="J383" s="8">
        <v>99.181566632098736</v>
      </c>
      <c r="K383" s="8">
        <f t="shared" si="36"/>
        <v>99.181566632098736</v>
      </c>
      <c r="L383" s="8">
        <v>99.181566632098736</v>
      </c>
      <c r="M383" s="8">
        <f t="shared" si="37"/>
        <v>99.181566632098736</v>
      </c>
      <c r="N383" s="8">
        <f>SUM($M$3:M383)</f>
        <v>259187.68384158719</v>
      </c>
      <c r="P383" s="8">
        <f t="shared" si="38"/>
        <v>0</v>
      </c>
      <c r="Q383" s="8">
        <f t="shared" si="39"/>
        <v>0</v>
      </c>
      <c r="R383" s="8">
        <f>SUM($Q$3:Q383)</f>
        <v>7578.2955609059418</v>
      </c>
      <c r="S383" s="8">
        <v>-1526.9461126543215</v>
      </c>
      <c r="T383" s="8">
        <f>SUM($S$3:S383)</f>
        <v>-1504248.3404243833</v>
      </c>
      <c r="U383" s="8">
        <v>-1526.9461126543215</v>
      </c>
      <c r="W383" s="8">
        <v>3570.4987654320989</v>
      </c>
      <c r="X383" s="8">
        <v>-1526.9461126543215</v>
      </c>
      <c r="Y383" s="8">
        <f t="shared" si="40"/>
        <v>-1068.8622788580251</v>
      </c>
      <c r="Z383" s="8">
        <f>SUM($Y$3:Y383)</f>
        <v>-1052973.8382970672</v>
      </c>
      <c r="AA383" s="8">
        <f t="shared" si="41"/>
        <v>1052973.8382970672</v>
      </c>
    </row>
    <row r="384" spans="2:27" x14ac:dyDescent="0.25">
      <c r="B384" s="8">
        <v>381</v>
      </c>
      <c r="C384" s="6">
        <v>6.1</v>
      </c>
      <c r="D384" s="8">
        <v>1.6944444444444442</v>
      </c>
      <c r="E384" s="10">
        <v>-4.2438271604938307E-2</v>
      </c>
      <c r="G384" s="8">
        <v>138.76330170486528</v>
      </c>
      <c r="H384" s="8">
        <f t="shared" si="35"/>
        <v>138.76330170486528</v>
      </c>
      <c r="I384" s="8">
        <f>SUM($H$3:H384)</f>
        <v>518514.13098487927</v>
      </c>
      <c r="J384" s="8">
        <v>69.381650852432642</v>
      </c>
      <c r="K384" s="8">
        <f t="shared" si="36"/>
        <v>69.381650852432642</v>
      </c>
      <c r="L384" s="8">
        <v>69.381650852432642</v>
      </c>
      <c r="M384" s="8">
        <f t="shared" si="37"/>
        <v>69.381650852432642</v>
      </c>
      <c r="N384" s="8">
        <f>SUM($M$3:M384)</f>
        <v>259257.06549243964</v>
      </c>
      <c r="P384" s="8">
        <f t="shared" si="38"/>
        <v>0</v>
      </c>
      <c r="Q384" s="8">
        <f t="shared" si="39"/>
        <v>0</v>
      </c>
      <c r="R384" s="8">
        <f>SUM($Q$3:Q384)</f>
        <v>7578.2955609059418</v>
      </c>
      <c r="S384" s="8">
        <v>-1494.5884675925936</v>
      </c>
      <c r="T384" s="8">
        <f>SUM($S$3:S384)</f>
        <v>-1505742.9288919759</v>
      </c>
      <c r="U384" s="8">
        <v>-1494.5884675925936</v>
      </c>
      <c r="W384" s="8">
        <v>2892.1039999999998</v>
      </c>
      <c r="X384" s="8">
        <v>-1494.5884675925936</v>
      </c>
      <c r="Y384" s="8">
        <f t="shared" si="40"/>
        <v>-1046.2119273148155</v>
      </c>
      <c r="Z384" s="8">
        <f>SUM($Y$3:Y384)</f>
        <v>-1054020.050224382</v>
      </c>
      <c r="AA384" s="8">
        <f t="shared" si="41"/>
        <v>1054020.050224382</v>
      </c>
    </row>
    <row r="385" spans="2:27" x14ac:dyDescent="0.25">
      <c r="B385" s="8">
        <v>382</v>
      </c>
      <c r="C385" s="6">
        <v>4.9000000000000004</v>
      </c>
      <c r="D385" s="8">
        <v>1.3611111111111112</v>
      </c>
      <c r="E385" s="10">
        <v>-4.6296296296296252E-2</v>
      </c>
      <c r="G385" s="8">
        <v>103.19449732038332</v>
      </c>
      <c r="H385" s="8">
        <f t="shared" si="35"/>
        <v>103.19449732038332</v>
      </c>
      <c r="I385" s="8">
        <f>SUM($H$3:H385)</f>
        <v>518617.32548219967</v>
      </c>
      <c r="J385" s="8">
        <v>51.59724866019166</v>
      </c>
      <c r="K385" s="8">
        <f t="shared" si="36"/>
        <v>51.59724866019166</v>
      </c>
      <c r="L385" s="8">
        <v>51.59724866019166</v>
      </c>
      <c r="M385" s="8">
        <f t="shared" si="37"/>
        <v>51.59724866019166</v>
      </c>
      <c r="N385" s="8">
        <f>SUM($M$3:M385)</f>
        <v>259308.66274109983</v>
      </c>
      <c r="P385" s="8">
        <f t="shared" si="38"/>
        <v>0</v>
      </c>
      <c r="Q385" s="8">
        <f t="shared" si="39"/>
        <v>0</v>
      </c>
      <c r="R385" s="8">
        <f>SUM($Q$3:Q385)</f>
        <v>7578.2955609059418</v>
      </c>
      <c r="S385" s="8">
        <v>-1552.6090725308641</v>
      </c>
      <c r="T385" s="8">
        <f>SUM($S$3:S385)</f>
        <v>-1507295.5379645068</v>
      </c>
      <c r="U385" s="8">
        <v>-1552.6090725308641</v>
      </c>
      <c r="W385" s="8">
        <v>2075.9102978395053</v>
      </c>
      <c r="X385" s="8">
        <v>-1552.6090725308641</v>
      </c>
      <c r="Y385" s="8">
        <f t="shared" si="40"/>
        <v>-1086.8263507716047</v>
      </c>
      <c r="Z385" s="8">
        <f>SUM($Y$3:Y385)</f>
        <v>-1055106.8765751536</v>
      </c>
      <c r="AA385" s="8">
        <f t="shared" si="41"/>
        <v>1055106.8765751536</v>
      </c>
    </row>
    <row r="386" spans="2:27" x14ac:dyDescent="0.25">
      <c r="B386" s="8">
        <v>383</v>
      </c>
      <c r="C386" s="6">
        <v>3.7</v>
      </c>
      <c r="D386" s="8">
        <v>1.0277777777777779</v>
      </c>
      <c r="E386" s="10">
        <v>-4.6296296296296287E-2</v>
      </c>
      <c r="G386" s="8">
        <v>77.522354424241286</v>
      </c>
      <c r="H386" s="8">
        <f t="shared" si="35"/>
        <v>77.522354424241286</v>
      </c>
      <c r="I386" s="8">
        <f>SUM($H$3:H386)</f>
        <v>518694.8478366239</v>
      </c>
      <c r="J386" s="8">
        <v>38.761177212120643</v>
      </c>
      <c r="K386" s="8">
        <f t="shared" si="36"/>
        <v>38.761177212120643</v>
      </c>
      <c r="L386" s="8">
        <v>38.761177212120643</v>
      </c>
      <c r="M386" s="8">
        <f t="shared" si="37"/>
        <v>38.761177212120643</v>
      </c>
      <c r="N386" s="8">
        <f>SUM($M$3:M386)</f>
        <v>259347.42391831195</v>
      </c>
      <c r="P386" s="8">
        <f t="shared" si="38"/>
        <v>0</v>
      </c>
      <c r="Q386" s="8">
        <f t="shared" si="39"/>
        <v>0</v>
      </c>
      <c r="R386" s="8">
        <f>SUM($Q$3:Q386)</f>
        <v>7578.2955609059418</v>
      </c>
      <c r="S386" s="8">
        <v>-1312.1582962962952</v>
      </c>
      <c r="T386" s="8">
        <f>SUM($S$3:S386)</f>
        <v>-1508607.6962608031</v>
      </c>
      <c r="U386" s="8">
        <v>-1312.1582962962952</v>
      </c>
      <c r="W386" s="8">
        <v>1339.4949274691357</v>
      </c>
      <c r="X386" s="8">
        <v>-1312.1582962962952</v>
      </c>
      <c r="Y386" s="8">
        <f t="shared" si="40"/>
        <v>-918.51080740740656</v>
      </c>
      <c r="Z386" s="8">
        <f>SUM($Y$3:Y386)</f>
        <v>-1056025.3873825609</v>
      </c>
      <c r="AA386" s="8">
        <f t="shared" si="41"/>
        <v>1056025.3873825609</v>
      </c>
    </row>
    <row r="387" spans="2:27" x14ac:dyDescent="0.25">
      <c r="B387" s="8">
        <v>384</v>
      </c>
      <c r="C387" s="6">
        <v>2.2999999999999998</v>
      </c>
      <c r="D387" s="8">
        <v>0.63888888888888884</v>
      </c>
      <c r="E387" s="10">
        <v>-5.401234567901237E-2</v>
      </c>
      <c r="G387" s="8">
        <v>40.858572590762151</v>
      </c>
      <c r="H387" s="8">
        <f t="shared" si="35"/>
        <v>40.858572590762151</v>
      </c>
      <c r="I387" s="8">
        <f>SUM($H$3:H387)</f>
        <v>518735.70640921465</v>
      </c>
      <c r="J387" s="8">
        <v>20.429286295381075</v>
      </c>
      <c r="K387" s="8">
        <f t="shared" si="36"/>
        <v>20.429286295381075</v>
      </c>
      <c r="L387" s="8">
        <v>20.429286295381075</v>
      </c>
      <c r="M387" s="8">
        <f t="shared" si="37"/>
        <v>20.429286295381075</v>
      </c>
      <c r="N387" s="8">
        <f>SUM($M$3:M387)</f>
        <v>259367.85320460732</v>
      </c>
      <c r="P387" s="8">
        <f t="shared" si="38"/>
        <v>0</v>
      </c>
      <c r="Q387" s="8">
        <f t="shared" si="39"/>
        <v>0</v>
      </c>
      <c r="R387" s="8">
        <f>SUM($Q$3:Q387)</f>
        <v>7578.2955609059418</v>
      </c>
      <c r="S387" s="8">
        <v>-1044.3708888888889</v>
      </c>
      <c r="T387" s="8">
        <f>SUM($S$3:S387)</f>
        <v>-1509652.067149692</v>
      </c>
      <c r="U387" s="8">
        <v>-1044.3708888888889</v>
      </c>
      <c r="W387" s="8">
        <v>763.75200154320999</v>
      </c>
      <c r="X387" s="8">
        <v>-1044.3708888888889</v>
      </c>
      <c r="Y387" s="8">
        <f t="shared" si="40"/>
        <v>-731.05962222222217</v>
      </c>
      <c r="Z387" s="8">
        <f>SUM($Y$3:Y387)</f>
        <v>-1056756.4470047832</v>
      </c>
      <c r="AA387" s="8">
        <f t="shared" si="41"/>
        <v>1056756.4470047832</v>
      </c>
    </row>
    <row r="388" spans="2:27" x14ac:dyDescent="0.25">
      <c r="B388" s="8">
        <v>385</v>
      </c>
      <c r="C388" s="6">
        <v>0.9</v>
      </c>
      <c r="D388" s="8">
        <v>0.25</v>
      </c>
      <c r="E388" s="10">
        <v>-5.4012345679012336E-2</v>
      </c>
      <c r="G388" s="8">
        <v>15.945897285918214</v>
      </c>
      <c r="H388" s="8">
        <f t="shared" ref="H388:H451" si="42">MAX(G388,0)</f>
        <v>15.945897285918214</v>
      </c>
      <c r="I388" s="8">
        <f>SUM($H$3:H388)</f>
        <v>518751.65230650059</v>
      </c>
      <c r="J388" s="8">
        <v>7.972948642959107</v>
      </c>
      <c r="K388" s="8">
        <f t="shared" ref="K388:K451" si="43">MAX(J388,0)</f>
        <v>7.972948642959107</v>
      </c>
      <c r="L388" s="8">
        <v>7.972948642959107</v>
      </c>
      <c r="M388" s="8">
        <f t="shared" ref="M388:M451" si="44">MAX(L388,0)</f>
        <v>7.972948642959107</v>
      </c>
      <c r="N388" s="8">
        <f>SUM($M$3:M388)</f>
        <v>259375.82615325029</v>
      </c>
      <c r="P388" s="8">
        <f t="shared" ref="P388:P451" si="45">MIN(G388,0)</f>
        <v>0</v>
      </c>
      <c r="Q388" s="8">
        <f t="shared" ref="Q388:Q451" si="46">ABS(P388)</f>
        <v>0</v>
      </c>
      <c r="R388" s="8">
        <f>SUM($Q$3:Q388)</f>
        <v>7578.2955609059418</v>
      </c>
      <c r="S388" s="8">
        <v>-718.56287654321</v>
      </c>
      <c r="T388" s="8">
        <f>SUM($S$3:S388)</f>
        <v>-1510370.6300262352</v>
      </c>
      <c r="U388" s="8">
        <v>-718.56287654321</v>
      </c>
      <c r="W388" s="8">
        <v>295.12403858024686</v>
      </c>
      <c r="X388" s="8">
        <v>-718.56287654321</v>
      </c>
      <c r="Y388" s="8">
        <f t="shared" ref="Y388:Y451" si="47">0.7*S388</f>
        <v>-502.99401358024699</v>
      </c>
      <c r="Z388" s="8">
        <f>SUM($Y$3:Y388)</f>
        <v>-1057259.4410183635</v>
      </c>
      <c r="AA388" s="8">
        <f t="shared" ref="AA388:AA451" si="48">ABS(Z388)</f>
        <v>1057259.4410183635</v>
      </c>
    </row>
    <row r="389" spans="2:27" x14ac:dyDescent="0.25">
      <c r="B389" s="8">
        <v>386</v>
      </c>
      <c r="C389" s="6">
        <v>0</v>
      </c>
      <c r="D389" s="8">
        <v>0</v>
      </c>
      <c r="E389" s="10">
        <v>-3.4722222222222224E-2</v>
      </c>
      <c r="G389" s="8">
        <v>0</v>
      </c>
      <c r="H389" s="8">
        <f t="shared" si="42"/>
        <v>0</v>
      </c>
      <c r="I389" s="8">
        <f>SUM($H$3:H389)</f>
        <v>518751.65230650059</v>
      </c>
      <c r="J389" s="8">
        <v>0</v>
      </c>
      <c r="K389" s="8">
        <f t="shared" si="43"/>
        <v>0</v>
      </c>
      <c r="L389" s="8">
        <v>0</v>
      </c>
      <c r="M389" s="8">
        <f t="shared" si="44"/>
        <v>0</v>
      </c>
      <c r="N389" s="8">
        <f>SUM($M$3:M389)</f>
        <v>259375.82615325029</v>
      </c>
      <c r="P389" s="8">
        <f t="shared" si="45"/>
        <v>0</v>
      </c>
      <c r="Q389" s="8">
        <f t="shared" si="46"/>
        <v>0</v>
      </c>
      <c r="R389" s="8">
        <f>SUM($Q$3:Q389)</f>
        <v>7578.2955609059418</v>
      </c>
      <c r="S389" s="8">
        <v>-295.12403858024686</v>
      </c>
      <c r="T389" s="8">
        <f>SUM($S$3:S389)</f>
        <v>-1510665.7540648156</v>
      </c>
      <c r="U389" s="8">
        <v>-295.12403858024686</v>
      </c>
      <c r="W389" s="8">
        <v>45.189124999999997</v>
      </c>
      <c r="X389" s="8">
        <v>-295.12403858024686</v>
      </c>
      <c r="Y389" s="8">
        <f t="shared" si="47"/>
        <v>-206.5868270061728</v>
      </c>
      <c r="Z389" s="8">
        <f>SUM($Y$3:Y389)</f>
        <v>-1057466.0278453697</v>
      </c>
      <c r="AA389" s="8">
        <f t="shared" si="48"/>
        <v>1057466.0278453697</v>
      </c>
    </row>
    <row r="390" spans="2:27" x14ac:dyDescent="0.25">
      <c r="B390" s="8">
        <v>387</v>
      </c>
      <c r="C390" s="6">
        <v>0</v>
      </c>
      <c r="D390" s="8">
        <v>0</v>
      </c>
      <c r="E390" s="10">
        <v>0</v>
      </c>
      <c r="G390" s="8">
        <v>0</v>
      </c>
      <c r="H390" s="8">
        <f t="shared" si="42"/>
        <v>0</v>
      </c>
      <c r="I390" s="8">
        <f>SUM($H$3:H390)</f>
        <v>518751.65230650059</v>
      </c>
      <c r="J390" s="8">
        <v>0</v>
      </c>
      <c r="K390" s="8">
        <f t="shared" si="43"/>
        <v>0</v>
      </c>
      <c r="L390" s="8">
        <v>0</v>
      </c>
      <c r="M390" s="8">
        <f t="shared" si="44"/>
        <v>0</v>
      </c>
      <c r="N390" s="8">
        <f>SUM($M$3:M390)</f>
        <v>259375.82615325029</v>
      </c>
      <c r="P390" s="8">
        <f t="shared" si="45"/>
        <v>0</v>
      </c>
      <c r="Q390" s="8">
        <f t="shared" si="46"/>
        <v>0</v>
      </c>
      <c r="R390" s="8">
        <f>SUM($Q$3:Q390)</f>
        <v>7578.2955609059418</v>
      </c>
      <c r="S390" s="8">
        <v>-45.189124999999997</v>
      </c>
      <c r="T390" s="8">
        <f>SUM($S$3:S390)</f>
        <v>-1510710.9431898156</v>
      </c>
      <c r="U390" s="8">
        <v>-45.189124999999997</v>
      </c>
      <c r="W390" s="8">
        <v>0</v>
      </c>
      <c r="X390" s="8">
        <v>-45.189124999999997</v>
      </c>
      <c r="Y390" s="8">
        <f t="shared" si="47"/>
        <v>-31.632387499999997</v>
      </c>
      <c r="Z390" s="8">
        <f>SUM($Y$3:Y390)</f>
        <v>-1057497.6602328697</v>
      </c>
      <c r="AA390" s="8">
        <f t="shared" si="48"/>
        <v>1057497.6602328697</v>
      </c>
    </row>
    <row r="391" spans="2:27" x14ac:dyDescent="0.25">
      <c r="B391" s="8">
        <v>388</v>
      </c>
      <c r="C391" s="6">
        <v>0</v>
      </c>
      <c r="D391" s="8">
        <v>0</v>
      </c>
      <c r="E391" s="10">
        <v>0</v>
      </c>
      <c r="G391" s="8">
        <v>0</v>
      </c>
      <c r="H391" s="8">
        <f t="shared" si="42"/>
        <v>0</v>
      </c>
      <c r="I391" s="8">
        <f>SUM($H$3:H391)</f>
        <v>518751.65230650059</v>
      </c>
      <c r="J391" s="8">
        <v>0</v>
      </c>
      <c r="K391" s="8">
        <f t="shared" si="43"/>
        <v>0</v>
      </c>
      <c r="L391" s="8">
        <v>0</v>
      </c>
      <c r="M391" s="8">
        <f t="shared" si="44"/>
        <v>0</v>
      </c>
      <c r="N391" s="8">
        <f>SUM($M$3:M391)</f>
        <v>259375.82615325029</v>
      </c>
      <c r="P391" s="8">
        <f t="shared" si="45"/>
        <v>0</v>
      </c>
      <c r="Q391" s="8">
        <f t="shared" si="46"/>
        <v>0</v>
      </c>
      <c r="R391" s="8">
        <f>SUM($Q$3:Q391)</f>
        <v>7578.2955609059418</v>
      </c>
      <c r="S391" s="8">
        <v>0</v>
      </c>
      <c r="T391" s="8">
        <f>SUM($S$3:S391)</f>
        <v>-1510710.9431898156</v>
      </c>
      <c r="U391" s="8">
        <v>0</v>
      </c>
      <c r="W391" s="8">
        <v>0</v>
      </c>
      <c r="X391" s="8">
        <v>0</v>
      </c>
      <c r="Y391" s="8">
        <f t="shared" si="47"/>
        <v>0</v>
      </c>
      <c r="Z391" s="8">
        <f>SUM($Y$3:Y391)</f>
        <v>-1057497.6602328697</v>
      </c>
      <c r="AA391" s="8">
        <f t="shared" si="48"/>
        <v>1057497.6602328697</v>
      </c>
    </row>
    <row r="392" spans="2:27" x14ac:dyDescent="0.25">
      <c r="B392" s="8">
        <v>389</v>
      </c>
      <c r="C392" s="6">
        <v>0</v>
      </c>
      <c r="D392" s="8">
        <v>0</v>
      </c>
      <c r="E392" s="10">
        <v>0</v>
      </c>
      <c r="G392" s="8">
        <v>0</v>
      </c>
      <c r="H392" s="8">
        <f t="shared" si="42"/>
        <v>0</v>
      </c>
      <c r="I392" s="8">
        <f>SUM($H$3:H392)</f>
        <v>518751.65230650059</v>
      </c>
      <c r="J392" s="8">
        <v>0</v>
      </c>
      <c r="K392" s="8">
        <f t="shared" si="43"/>
        <v>0</v>
      </c>
      <c r="L392" s="8">
        <v>0</v>
      </c>
      <c r="M392" s="8">
        <f t="shared" si="44"/>
        <v>0</v>
      </c>
      <c r="N392" s="8">
        <f>SUM($M$3:M392)</f>
        <v>259375.82615325029</v>
      </c>
      <c r="P392" s="8">
        <f t="shared" si="45"/>
        <v>0</v>
      </c>
      <c r="Q392" s="8">
        <f t="shared" si="46"/>
        <v>0</v>
      </c>
      <c r="R392" s="8">
        <f>SUM($Q$3:Q392)</f>
        <v>7578.2955609059418</v>
      </c>
      <c r="S392" s="8">
        <v>0</v>
      </c>
      <c r="T392" s="8">
        <f>SUM($S$3:S392)</f>
        <v>-1510710.9431898156</v>
      </c>
      <c r="U392" s="8">
        <v>0</v>
      </c>
      <c r="W392" s="8">
        <v>0</v>
      </c>
      <c r="X392" s="8">
        <v>0</v>
      </c>
      <c r="Y392" s="8">
        <f t="shared" si="47"/>
        <v>0</v>
      </c>
      <c r="Z392" s="8">
        <f>SUM($Y$3:Y392)</f>
        <v>-1057497.6602328697</v>
      </c>
      <c r="AA392" s="8">
        <f t="shared" si="48"/>
        <v>1057497.6602328697</v>
      </c>
    </row>
    <row r="393" spans="2:27" x14ac:dyDescent="0.25">
      <c r="B393" s="8">
        <v>390</v>
      </c>
      <c r="C393" s="6">
        <v>0</v>
      </c>
      <c r="D393" s="8">
        <v>0</v>
      </c>
      <c r="E393" s="10">
        <v>0</v>
      </c>
      <c r="G393" s="8">
        <v>0</v>
      </c>
      <c r="H393" s="8">
        <f t="shared" si="42"/>
        <v>0</v>
      </c>
      <c r="I393" s="8">
        <f>SUM($H$3:H393)</f>
        <v>518751.65230650059</v>
      </c>
      <c r="J393" s="8">
        <v>0</v>
      </c>
      <c r="K393" s="8">
        <f t="shared" si="43"/>
        <v>0</v>
      </c>
      <c r="L393" s="8">
        <v>0</v>
      </c>
      <c r="M393" s="8">
        <f t="shared" si="44"/>
        <v>0</v>
      </c>
      <c r="N393" s="8">
        <f>SUM($M$3:M393)</f>
        <v>259375.82615325029</v>
      </c>
      <c r="P393" s="8">
        <f t="shared" si="45"/>
        <v>0</v>
      </c>
      <c r="Q393" s="8">
        <f t="shared" si="46"/>
        <v>0</v>
      </c>
      <c r="R393" s="8">
        <f>SUM($Q$3:Q393)</f>
        <v>7578.2955609059418</v>
      </c>
      <c r="S393" s="8">
        <v>0</v>
      </c>
      <c r="T393" s="8">
        <f>SUM($S$3:S393)</f>
        <v>-1510710.9431898156</v>
      </c>
      <c r="U393" s="8">
        <v>0</v>
      </c>
      <c r="W393" s="8">
        <v>0</v>
      </c>
      <c r="X393" s="8">
        <v>0</v>
      </c>
      <c r="Y393" s="8">
        <f t="shared" si="47"/>
        <v>0</v>
      </c>
      <c r="Z393" s="8">
        <f>SUM($Y$3:Y393)</f>
        <v>-1057497.6602328697</v>
      </c>
      <c r="AA393" s="8">
        <f t="shared" si="48"/>
        <v>1057497.6602328697</v>
      </c>
    </row>
    <row r="394" spans="2:27" x14ac:dyDescent="0.25">
      <c r="B394" s="8">
        <v>391</v>
      </c>
      <c r="C394" s="6">
        <v>0</v>
      </c>
      <c r="D394" s="8">
        <v>0</v>
      </c>
      <c r="E394" s="10">
        <v>0</v>
      </c>
      <c r="G394" s="8">
        <v>0</v>
      </c>
      <c r="H394" s="8">
        <f t="shared" si="42"/>
        <v>0</v>
      </c>
      <c r="I394" s="8">
        <f>SUM($H$3:H394)</f>
        <v>518751.65230650059</v>
      </c>
      <c r="J394" s="8">
        <v>0</v>
      </c>
      <c r="K394" s="8">
        <f t="shared" si="43"/>
        <v>0</v>
      </c>
      <c r="L394" s="8">
        <v>0</v>
      </c>
      <c r="M394" s="8">
        <f t="shared" si="44"/>
        <v>0</v>
      </c>
      <c r="N394" s="8">
        <f>SUM($M$3:M394)</f>
        <v>259375.82615325029</v>
      </c>
      <c r="P394" s="8">
        <f t="shared" si="45"/>
        <v>0</v>
      </c>
      <c r="Q394" s="8">
        <f t="shared" si="46"/>
        <v>0</v>
      </c>
      <c r="R394" s="8">
        <f>SUM($Q$3:Q394)</f>
        <v>7578.2955609059418</v>
      </c>
      <c r="S394" s="8">
        <v>0</v>
      </c>
      <c r="T394" s="8">
        <f>SUM($S$3:S394)</f>
        <v>-1510710.9431898156</v>
      </c>
      <c r="U394" s="8">
        <v>0</v>
      </c>
      <c r="W394" s="8">
        <v>0</v>
      </c>
      <c r="X394" s="8">
        <v>0</v>
      </c>
      <c r="Y394" s="8">
        <f t="shared" si="47"/>
        <v>0</v>
      </c>
      <c r="Z394" s="8">
        <f>SUM($Y$3:Y394)</f>
        <v>-1057497.6602328697</v>
      </c>
      <c r="AA394" s="8">
        <f t="shared" si="48"/>
        <v>1057497.6602328697</v>
      </c>
    </row>
    <row r="395" spans="2:27" x14ac:dyDescent="0.25">
      <c r="B395" s="8">
        <v>392</v>
      </c>
      <c r="C395" s="6">
        <v>0.5</v>
      </c>
      <c r="D395" s="8">
        <v>0.1388888888888889</v>
      </c>
      <c r="E395" s="10">
        <v>1.9290123456790122E-2</v>
      </c>
      <c r="G395" s="8">
        <v>23.578007129865398</v>
      </c>
      <c r="H395" s="8">
        <f t="shared" si="42"/>
        <v>23.578007129865398</v>
      </c>
      <c r="I395" s="8">
        <f>SUM($H$3:H395)</f>
        <v>518775.23031363048</v>
      </c>
      <c r="J395" s="8">
        <v>11.789003564932699</v>
      </c>
      <c r="K395" s="8">
        <f t="shared" si="43"/>
        <v>11.789003564932699</v>
      </c>
      <c r="L395" s="8">
        <v>11.789003564932699</v>
      </c>
      <c r="M395" s="8">
        <f t="shared" si="44"/>
        <v>11.789003564932699</v>
      </c>
      <c r="N395" s="8">
        <f>SUM($M$3:M395)</f>
        <v>259387.61515681524</v>
      </c>
      <c r="P395" s="8">
        <f t="shared" si="45"/>
        <v>0</v>
      </c>
      <c r="Q395" s="8">
        <f t="shared" si="46"/>
        <v>0</v>
      </c>
      <c r="R395" s="8">
        <f>SUM($Q$3:Q395)</f>
        <v>7578.2955609059418</v>
      </c>
      <c r="S395" s="8">
        <v>0</v>
      </c>
      <c r="T395" s="8">
        <f>SUM($S$3:S395)</f>
        <v>-1510710.9431898156</v>
      </c>
      <c r="U395" s="8">
        <v>0</v>
      </c>
      <c r="W395" s="8">
        <v>0</v>
      </c>
      <c r="X395" s="8">
        <v>13.947260802469136</v>
      </c>
      <c r="Y395" s="8">
        <f t="shared" si="47"/>
        <v>0</v>
      </c>
      <c r="Z395" s="8">
        <f>SUM($Y$3:Y395)</f>
        <v>-1057497.6602328697</v>
      </c>
      <c r="AA395" s="8">
        <f t="shared" si="48"/>
        <v>1057497.6602328697</v>
      </c>
    </row>
    <row r="396" spans="2:27" x14ac:dyDescent="0.25">
      <c r="B396" s="8">
        <v>393</v>
      </c>
      <c r="C396" s="6">
        <v>2.1</v>
      </c>
      <c r="D396" s="8">
        <v>0.58333333333333337</v>
      </c>
      <c r="E396" s="10">
        <v>6.1728395061728399E-2</v>
      </c>
      <c r="G396" s="8">
        <v>134.91711893720424</v>
      </c>
      <c r="H396" s="8">
        <f t="shared" si="42"/>
        <v>134.91711893720424</v>
      </c>
      <c r="I396" s="8">
        <f>SUM($H$3:H396)</f>
        <v>518910.14743256767</v>
      </c>
      <c r="J396" s="8">
        <v>67.458559468602118</v>
      </c>
      <c r="K396" s="8">
        <f t="shared" si="43"/>
        <v>67.458559468602118</v>
      </c>
      <c r="L396" s="8">
        <v>67.458559468602118</v>
      </c>
      <c r="M396" s="8">
        <f t="shared" si="44"/>
        <v>67.458559468602118</v>
      </c>
      <c r="N396" s="8">
        <f>SUM($M$3:M396)</f>
        <v>259455.07371628383</v>
      </c>
      <c r="P396" s="8">
        <f t="shared" si="45"/>
        <v>0</v>
      </c>
      <c r="Q396" s="8">
        <f t="shared" si="46"/>
        <v>0</v>
      </c>
      <c r="R396" s="8">
        <f>SUM($Q$3:Q396)</f>
        <v>7578.2955609059418</v>
      </c>
      <c r="S396" s="8">
        <v>0</v>
      </c>
      <c r="T396" s="8">
        <f>SUM($S$3:S396)</f>
        <v>-1510710.9431898156</v>
      </c>
      <c r="U396" s="8">
        <v>0</v>
      </c>
      <c r="W396" s="8">
        <v>13.947260802469136</v>
      </c>
      <c r="X396" s="8">
        <v>246.02968055555559</v>
      </c>
      <c r="Y396" s="8">
        <f t="shared" si="47"/>
        <v>0</v>
      </c>
      <c r="Z396" s="8">
        <f>SUM($Y$3:Y396)</f>
        <v>-1057497.6602328697</v>
      </c>
      <c r="AA396" s="8">
        <f t="shared" si="48"/>
        <v>1057497.6602328697</v>
      </c>
    </row>
    <row r="397" spans="2:27" x14ac:dyDescent="0.25">
      <c r="B397" s="8">
        <v>394</v>
      </c>
      <c r="C397" s="6">
        <v>4.8</v>
      </c>
      <c r="D397" s="8">
        <v>1.3333333333333333</v>
      </c>
      <c r="E397" s="10">
        <v>0.10416666666666664</v>
      </c>
      <c r="G397" s="8">
        <v>391.14273493333326</v>
      </c>
      <c r="H397" s="8">
        <f t="shared" si="42"/>
        <v>391.14273493333326</v>
      </c>
      <c r="I397" s="8">
        <f>SUM($H$3:H397)</f>
        <v>519301.29016750102</v>
      </c>
      <c r="J397" s="8">
        <v>195.57136746666663</v>
      </c>
      <c r="K397" s="8">
        <f t="shared" si="43"/>
        <v>195.57136746666663</v>
      </c>
      <c r="L397" s="8">
        <v>195.57136746666663</v>
      </c>
      <c r="M397" s="8">
        <f t="shared" si="44"/>
        <v>195.57136746666663</v>
      </c>
      <c r="N397" s="8">
        <f>SUM($M$3:M397)</f>
        <v>259650.64508375051</v>
      </c>
      <c r="P397" s="8">
        <f t="shared" si="45"/>
        <v>0</v>
      </c>
      <c r="Q397" s="8">
        <f t="shared" si="46"/>
        <v>0</v>
      </c>
      <c r="R397" s="8">
        <f>SUM($Q$3:Q397)</f>
        <v>7578.2955609059418</v>
      </c>
      <c r="S397" s="8">
        <v>0</v>
      </c>
      <c r="T397" s="8">
        <f>SUM($S$3:S397)</f>
        <v>-1510710.9431898156</v>
      </c>
      <c r="U397" s="8">
        <v>0</v>
      </c>
      <c r="W397" s="8">
        <v>246.02968055555559</v>
      </c>
      <c r="X397" s="8">
        <v>1271.4322947530864</v>
      </c>
      <c r="Y397" s="8">
        <f t="shared" si="47"/>
        <v>0</v>
      </c>
      <c r="Z397" s="8">
        <f>SUM($Y$3:Y397)</f>
        <v>-1057497.6602328697</v>
      </c>
      <c r="AA397" s="8">
        <f t="shared" si="48"/>
        <v>1057497.6602328697</v>
      </c>
    </row>
    <row r="398" spans="2:27" x14ac:dyDescent="0.25">
      <c r="B398" s="8">
        <v>395</v>
      </c>
      <c r="C398" s="6">
        <v>8.3000000000000007</v>
      </c>
      <c r="D398" s="8">
        <v>2.3055555555555558</v>
      </c>
      <c r="E398" s="10">
        <v>0.13503086419753091</v>
      </c>
      <c r="G398" s="8">
        <v>783.23751915309094</v>
      </c>
      <c r="H398" s="8">
        <f t="shared" si="42"/>
        <v>783.23751915309094</v>
      </c>
      <c r="I398" s="8">
        <f>SUM($H$3:H398)</f>
        <v>520084.52768665412</v>
      </c>
      <c r="J398" s="8">
        <v>391.61875957654547</v>
      </c>
      <c r="K398" s="8">
        <f t="shared" si="43"/>
        <v>391.61875957654547</v>
      </c>
      <c r="L398" s="8">
        <v>391.61875957654547</v>
      </c>
      <c r="M398" s="8">
        <f t="shared" si="44"/>
        <v>391.61875957654547</v>
      </c>
      <c r="N398" s="8">
        <f>SUM($M$3:M398)</f>
        <v>260042.26384332706</v>
      </c>
      <c r="P398" s="8">
        <f t="shared" si="45"/>
        <v>0</v>
      </c>
      <c r="Q398" s="8">
        <f t="shared" si="46"/>
        <v>0</v>
      </c>
      <c r="R398" s="8">
        <f>SUM($Q$3:Q398)</f>
        <v>7578.2955609059418</v>
      </c>
      <c r="S398" s="8">
        <v>0</v>
      </c>
      <c r="T398" s="8">
        <f>SUM($S$3:S398)</f>
        <v>-1510710.9431898156</v>
      </c>
      <c r="U398" s="8">
        <v>0</v>
      </c>
      <c r="W398" s="8">
        <v>1285.3795555555555</v>
      </c>
      <c r="X398" s="8">
        <v>3597.2775061728407</v>
      </c>
      <c r="Y398" s="8">
        <f t="shared" si="47"/>
        <v>0</v>
      </c>
      <c r="Z398" s="8">
        <f>SUM($Y$3:Y398)</f>
        <v>-1057497.6602328697</v>
      </c>
      <c r="AA398" s="8">
        <f t="shared" si="48"/>
        <v>1057497.6602328697</v>
      </c>
    </row>
    <row r="399" spans="2:27" x14ac:dyDescent="0.25">
      <c r="B399" s="8">
        <v>396</v>
      </c>
      <c r="C399" s="6">
        <v>12.3</v>
      </c>
      <c r="D399" s="8">
        <v>3.416666666666667</v>
      </c>
      <c r="E399" s="10">
        <v>0.15432098765432098</v>
      </c>
      <c r="G399" s="8">
        <v>1266.6254479769934</v>
      </c>
      <c r="H399" s="8">
        <f t="shared" si="42"/>
        <v>1266.6254479769934</v>
      </c>
      <c r="I399" s="8">
        <f>SUM($H$3:H399)</f>
        <v>521351.15313463111</v>
      </c>
      <c r="J399" s="8">
        <v>633.31272398849671</v>
      </c>
      <c r="K399" s="8">
        <f t="shared" si="43"/>
        <v>633.31272398849671</v>
      </c>
      <c r="L399" s="8">
        <v>633.31272398849671</v>
      </c>
      <c r="M399" s="8">
        <f t="shared" si="44"/>
        <v>633.31272398849671</v>
      </c>
      <c r="N399" s="8">
        <f>SUM($M$3:M399)</f>
        <v>260675.57656731555</v>
      </c>
      <c r="P399" s="8">
        <f t="shared" si="45"/>
        <v>0</v>
      </c>
      <c r="Q399" s="8">
        <f t="shared" si="46"/>
        <v>0</v>
      </c>
      <c r="R399" s="8">
        <f>SUM($Q$3:Q399)</f>
        <v>7578.2955609059418</v>
      </c>
      <c r="S399" s="8">
        <v>0</v>
      </c>
      <c r="T399" s="8">
        <f>SUM($S$3:S399)</f>
        <v>-1510710.9431898156</v>
      </c>
      <c r="U399" s="8">
        <v>0</v>
      </c>
      <c r="W399" s="8">
        <v>3843.3071867283961</v>
      </c>
      <c r="X399" s="8">
        <v>7154.9447916666668</v>
      </c>
      <c r="Y399" s="8">
        <f t="shared" si="47"/>
        <v>0</v>
      </c>
      <c r="Z399" s="8">
        <f>SUM($Y$3:Y399)</f>
        <v>-1057497.6602328697</v>
      </c>
      <c r="AA399" s="8">
        <f t="shared" si="48"/>
        <v>1057497.6602328697</v>
      </c>
    </row>
    <row r="400" spans="2:27" x14ac:dyDescent="0.25">
      <c r="B400" s="8">
        <v>397</v>
      </c>
      <c r="C400" s="6">
        <v>16.600000000000001</v>
      </c>
      <c r="D400" s="8">
        <v>4.6111111111111116</v>
      </c>
      <c r="E400" s="10">
        <v>0.16589506172839508</v>
      </c>
      <c r="G400" s="8">
        <v>1808.2153594985257</v>
      </c>
      <c r="H400" s="8">
        <f t="shared" si="42"/>
        <v>1808.2153594985257</v>
      </c>
      <c r="I400" s="8">
        <f>SUM($H$3:H400)</f>
        <v>523159.36849412962</v>
      </c>
      <c r="J400" s="8">
        <v>904.10767974926284</v>
      </c>
      <c r="K400" s="8">
        <f t="shared" si="43"/>
        <v>904.10767974926284</v>
      </c>
      <c r="L400" s="8">
        <v>904.10767974926284</v>
      </c>
      <c r="M400" s="8">
        <f t="shared" si="44"/>
        <v>904.10767974926284</v>
      </c>
      <c r="N400" s="8">
        <f>SUM($M$3:M400)</f>
        <v>261579.68424706481</v>
      </c>
      <c r="P400" s="8">
        <f t="shared" si="45"/>
        <v>0</v>
      </c>
      <c r="Q400" s="8">
        <f t="shared" si="46"/>
        <v>0</v>
      </c>
      <c r="R400" s="8">
        <f>SUM($Q$3:Q400)</f>
        <v>7578.2955609059418</v>
      </c>
      <c r="S400" s="8">
        <v>0</v>
      </c>
      <c r="T400" s="8">
        <f>SUM($S$3:S400)</f>
        <v>-1510710.9431898156</v>
      </c>
      <c r="U400" s="8">
        <v>0</v>
      </c>
      <c r="W400" s="8">
        <v>8440.3243472222221</v>
      </c>
      <c r="X400" s="8">
        <v>11529.921560185188</v>
      </c>
      <c r="Y400" s="8">
        <f t="shared" si="47"/>
        <v>0</v>
      </c>
      <c r="Z400" s="8">
        <f>SUM($Y$3:Y400)</f>
        <v>-1057497.6602328697</v>
      </c>
      <c r="AA400" s="8">
        <f t="shared" si="48"/>
        <v>1057497.6602328697</v>
      </c>
    </row>
    <row r="401" spans="2:27" x14ac:dyDescent="0.25">
      <c r="B401" s="8">
        <v>398</v>
      </c>
      <c r="C401" s="6">
        <v>20.9</v>
      </c>
      <c r="D401" s="8">
        <v>5.8055555555555554</v>
      </c>
      <c r="E401" s="10">
        <v>0.16589506172839497</v>
      </c>
      <c r="G401" s="8">
        <v>2311.9144114328656</v>
      </c>
      <c r="H401" s="8">
        <f t="shared" si="42"/>
        <v>2311.9144114328656</v>
      </c>
      <c r="I401" s="8">
        <f>SUM($H$3:H401)</f>
        <v>525471.28290556243</v>
      </c>
      <c r="J401" s="8">
        <v>1155.9572057164328</v>
      </c>
      <c r="K401" s="8">
        <f t="shared" si="43"/>
        <v>1155.9572057164328</v>
      </c>
      <c r="L401" s="8">
        <v>1155.9572057164328</v>
      </c>
      <c r="M401" s="8">
        <f t="shared" si="44"/>
        <v>1155.9572057164328</v>
      </c>
      <c r="N401" s="8">
        <f>SUM($M$3:M401)</f>
        <v>262735.64145278122</v>
      </c>
      <c r="P401" s="8">
        <f t="shared" si="45"/>
        <v>0</v>
      </c>
      <c r="Q401" s="8">
        <f t="shared" si="46"/>
        <v>0</v>
      </c>
      <c r="R401" s="8">
        <f>SUM($Q$3:Q401)</f>
        <v>7578.2955609059418</v>
      </c>
      <c r="S401" s="8">
        <v>0</v>
      </c>
      <c r="T401" s="8">
        <f>SUM($S$3:S401)</f>
        <v>-1510710.9431898156</v>
      </c>
      <c r="U401" s="8">
        <v>0</v>
      </c>
      <c r="W401" s="8">
        <v>15373.228746913584</v>
      </c>
      <c r="X401" s="8">
        <v>15928.88761728395</v>
      </c>
      <c r="Y401" s="8">
        <f t="shared" si="47"/>
        <v>0</v>
      </c>
      <c r="Z401" s="8">
        <f>SUM($Y$3:Y401)</f>
        <v>-1057497.6602328697</v>
      </c>
      <c r="AA401" s="8">
        <f t="shared" si="48"/>
        <v>1057497.6602328697</v>
      </c>
    </row>
    <row r="402" spans="2:27" x14ac:dyDescent="0.25">
      <c r="B402" s="8">
        <v>399</v>
      </c>
      <c r="C402" s="6">
        <v>24.2</v>
      </c>
      <c r="D402" s="8">
        <v>6.7222222222222214</v>
      </c>
      <c r="E402" s="10">
        <v>0.12731481481481474</v>
      </c>
      <c r="G402" s="8">
        <v>2339.6589661556573</v>
      </c>
      <c r="H402" s="8">
        <f t="shared" si="42"/>
        <v>2339.6589661556573</v>
      </c>
      <c r="I402" s="8">
        <f>SUM($H$3:H402)</f>
        <v>527810.94187171804</v>
      </c>
      <c r="J402" s="8">
        <v>1169.8294830778286</v>
      </c>
      <c r="K402" s="8">
        <f t="shared" si="43"/>
        <v>1169.8294830778286</v>
      </c>
      <c r="L402" s="8">
        <v>1169.8294830778286</v>
      </c>
      <c r="M402" s="8">
        <f t="shared" si="44"/>
        <v>1169.8294830778286</v>
      </c>
      <c r="N402" s="8">
        <f>SUM($M$3:M402)</f>
        <v>263905.47093585902</v>
      </c>
      <c r="P402" s="8">
        <f t="shared" si="45"/>
        <v>0</v>
      </c>
      <c r="Q402" s="8">
        <f t="shared" si="46"/>
        <v>0</v>
      </c>
      <c r="R402" s="8">
        <f>SUM($Q$3:Q402)</f>
        <v>7578.2955609059418</v>
      </c>
      <c r="S402" s="8">
        <v>0</v>
      </c>
      <c r="T402" s="8">
        <f>SUM($S$3:S402)</f>
        <v>-1510710.9431898156</v>
      </c>
      <c r="U402" s="8">
        <v>0</v>
      </c>
      <c r="W402" s="8">
        <v>24369.211964506172</v>
      </c>
      <c r="X402" s="8">
        <v>17299.066518518503</v>
      </c>
      <c r="Y402" s="8">
        <f t="shared" si="47"/>
        <v>0</v>
      </c>
      <c r="Z402" s="8">
        <f>SUM($Y$3:Y402)</f>
        <v>-1057497.6602328697</v>
      </c>
      <c r="AA402" s="8">
        <f t="shared" si="48"/>
        <v>1057497.6602328697</v>
      </c>
    </row>
    <row r="403" spans="2:27" x14ac:dyDescent="0.25">
      <c r="B403" s="8">
        <v>400</v>
      </c>
      <c r="C403" s="6">
        <v>25.6</v>
      </c>
      <c r="D403" s="8">
        <v>7.1111111111111116</v>
      </c>
      <c r="E403" s="10">
        <v>5.4012345679012523E-2</v>
      </c>
      <c r="G403" s="8">
        <v>1739.9373341849127</v>
      </c>
      <c r="H403" s="8">
        <f t="shared" si="42"/>
        <v>1739.9373341849127</v>
      </c>
      <c r="I403" s="8">
        <f>SUM($H$3:H403)</f>
        <v>529550.87920590292</v>
      </c>
      <c r="J403" s="8">
        <v>869.96866709245637</v>
      </c>
      <c r="K403" s="8">
        <f t="shared" si="43"/>
        <v>869.96866709245637</v>
      </c>
      <c r="L403" s="8">
        <v>869.96866709245637</v>
      </c>
      <c r="M403" s="8">
        <f t="shared" si="44"/>
        <v>869.96866709245637</v>
      </c>
      <c r="N403" s="8">
        <f>SUM($M$3:M403)</f>
        <v>264775.43960295146</v>
      </c>
      <c r="P403" s="8">
        <f t="shared" si="45"/>
        <v>0</v>
      </c>
      <c r="Q403" s="8">
        <f t="shared" si="46"/>
        <v>0</v>
      </c>
      <c r="R403" s="8">
        <f>SUM($Q$3:Q403)</f>
        <v>7578.2955609059418</v>
      </c>
      <c r="S403" s="8">
        <v>0</v>
      </c>
      <c r="T403" s="8">
        <f>SUM($S$3:S403)</f>
        <v>-1510710.9431898156</v>
      </c>
      <c r="U403" s="8">
        <v>0</v>
      </c>
      <c r="W403" s="8">
        <v>32672.295265432087</v>
      </c>
      <c r="X403" s="8">
        <v>12192.695393518519</v>
      </c>
      <c r="Y403" s="8">
        <f t="shared" si="47"/>
        <v>0</v>
      </c>
      <c r="Z403" s="8">
        <f>SUM($Y$3:Y403)</f>
        <v>-1057497.6602328697</v>
      </c>
      <c r="AA403" s="8">
        <f t="shared" si="48"/>
        <v>1057497.6602328697</v>
      </c>
    </row>
    <row r="404" spans="2:27" x14ac:dyDescent="0.25">
      <c r="B404" s="8">
        <v>401</v>
      </c>
      <c r="C404" s="6">
        <v>25.6</v>
      </c>
      <c r="D404" s="8">
        <v>7.1111111111111116</v>
      </c>
      <c r="E404" s="10">
        <v>0</v>
      </c>
      <c r="G404" s="8">
        <v>1184.5264151176957</v>
      </c>
      <c r="H404" s="8">
        <f t="shared" si="42"/>
        <v>1184.5264151176957</v>
      </c>
      <c r="I404" s="8">
        <f>SUM($H$3:H404)</f>
        <v>530735.40562102059</v>
      </c>
      <c r="J404" s="8">
        <v>592.26320755884785</v>
      </c>
      <c r="K404" s="8">
        <f t="shared" si="43"/>
        <v>592.26320755884785</v>
      </c>
      <c r="L404" s="8">
        <v>592.26320755884785</v>
      </c>
      <c r="M404" s="8">
        <f t="shared" si="44"/>
        <v>592.26320755884785</v>
      </c>
      <c r="N404" s="8">
        <f>SUM($M$3:M404)</f>
        <v>265367.70281051029</v>
      </c>
      <c r="P404" s="8">
        <f t="shared" si="45"/>
        <v>0</v>
      </c>
      <c r="Q404" s="8">
        <f t="shared" si="46"/>
        <v>0</v>
      </c>
      <c r="R404" s="8">
        <f>SUM($Q$3:Q404)</f>
        <v>7578.2955609059418</v>
      </c>
      <c r="S404" s="8">
        <v>0</v>
      </c>
      <c r="T404" s="8">
        <f>SUM($S$3:S404)</f>
        <v>-1510710.9431898156</v>
      </c>
      <c r="U404" s="8">
        <v>0</v>
      </c>
      <c r="W404" s="8">
        <v>36561.907358024691</v>
      </c>
      <c r="X404" s="8">
        <v>3889.6120925926043</v>
      </c>
      <c r="Y404" s="8">
        <f t="shared" si="47"/>
        <v>0</v>
      </c>
      <c r="Z404" s="8">
        <f>SUM($Y$3:Y404)</f>
        <v>-1057497.6602328697</v>
      </c>
      <c r="AA404" s="8">
        <f t="shared" si="48"/>
        <v>1057497.6602328697</v>
      </c>
    </row>
    <row r="405" spans="2:27" x14ac:dyDescent="0.25">
      <c r="B405" s="8">
        <v>402</v>
      </c>
      <c r="C405" s="6">
        <v>24.9</v>
      </c>
      <c r="D405" s="8">
        <v>6.9166666666666661</v>
      </c>
      <c r="E405" s="10">
        <v>-2.7006172839506324E-2</v>
      </c>
      <c r="G405" s="8">
        <v>872.80381050711003</v>
      </c>
      <c r="H405" s="8">
        <f t="shared" si="42"/>
        <v>872.80381050711003</v>
      </c>
      <c r="I405" s="8">
        <f>SUM($H$3:H405)</f>
        <v>531608.20943152765</v>
      </c>
      <c r="J405" s="8">
        <v>436.40190525355501</v>
      </c>
      <c r="K405" s="8">
        <f t="shared" si="43"/>
        <v>436.40190525355501</v>
      </c>
      <c r="L405" s="8">
        <v>436.40190525355501</v>
      </c>
      <c r="M405" s="8">
        <f t="shared" si="44"/>
        <v>436.40190525355501</v>
      </c>
      <c r="N405" s="8">
        <f>SUM($M$3:M405)</f>
        <v>265804.10471576382</v>
      </c>
      <c r="P405" s="8">
        <f t="shared" si="45"/>
        <v>0</v>
      </c>
      <c r="Q405" s="8">
        <f t="shared" si="46"/>
        <v>0</v>
      </c>
      <c r="R405" s="8">
        <f>SUM($Q$3:Q405)</f>
        <v>7578.2955609059418</v>
      </c>
      <c r="S405" s="8">
        <v>-1972.1426774691427</v>
      </c>
      <c r="T405" s="8">
        <f>SUM($S$3:S405)</f>
        <v>-1512683.0858672848</v>
      </c>
      <c r="U405" s="8">
        <v>-1972.1426774691427</v>
      </c>
      <c r="W405" s="8">
        <v>36561.907358024691</v>
      </c>
      <c r="X405" s="8">
        <v>-1972.1426774691427</v>
      </c>
      <c r="Y405" s="8">
        <f t="shared" si="47"/>
        <v>-1380.4998742283997</v>
      </c>
      <c r="Z405" s="8">
        <f>SUM($Y$3:Y405)</f>
        <v>-1058878.1601070981</v>
      </c>
      <c r="AA405" s="8">
        <f t="shared" si="48"/>
        <v>1058878.1601070981</v>
      </c>
    </row>
    <row r="406" spans="2:27" x14ac:dyDescent="0.25">
      <c r="B406" s="8">
        <v>403</v>
      </c>
      <c r="C406" s="6">
        <v>23.3</v>
      </c>
      <c r="D406" s="8">
        <v>6.4722222222222223</v>
      </c>
      <c r="E406" s="10">
        <v>-6.1728395061728294E-2</v>
      </c>
      <c r="G406" s="8">
        <v>472.9243125886627</v>
      </c>
      <c r="H406" s="8">
        <f t="shared" si="42"/>
        <v>472.9243125886627</v>
      </c>
      <c r="I406" s="8">
        <f>SUM($H$3:H406)</f>
        <v>532081.13374411629</v>
      </c>
      <c r="J406" s="8">
        <v>236.46215629433135</v>
      </c>
      <c r="K406" s="8">
        <f t="shared" si="43"/>
        <v>236.46215629433135</v>
      </c>
      <c r="L406" s="8">
        <v>236.46215629433135</v>
      </c>
      <c r="M406" s="8">
        <f t="shared" si="44"/>
        <v>236.46215629433135</v>
      </c>
      <c r="N406" s="8">
        <f>SUM($M$3:M406)</f>
        <v>266040.56687205815</v>
      </c>
      <c r="P406" s="8">
        <f t="shared" si="45"/>
        <v>0</v>
      </c>
      <c r="Q406" s="8">
        <f t="shared" si="46"/>
        <v>0</v>
      </c>
      <c r="R406" s="8">
        <f>SUM($Q$3:Q406)</f>
        <v>7578.2955609059418</v>
      </c>
      <c r="S406" s="8">
        <v>-6274.5936898148138</v>
      </c>
      <c r="T406" s="8">
        <f>SUM($S$3:S406)</f>
        <v>-1518957.6795570997</v>
      </c>
      <c r="U406" s="8">
        <v>-6274.5936898148138</v>
      </c>
      <c r="W406" s="8">
        <v>34589.764680555549</v>
      </c>
      <c r="X406" s="8">
        <v>-6274.5936898148138</v>
      </c>
      <c r="Y406" s="8">
        <f t="shared" si="47"/>
        <v>-4392.215582870369</v>
      </c>
      <c r="Z406" s="8">
        <f>SUM($Y$3:Y406)</f>
        <v>-1063270.3756899685</v>
      </c>
      <c r="AA406" s="8">
        <f t="shared" si="48"/>
        <v>1063270.3756899685</v>
      </c>
    </row>
    <row r="407" spans="2:27" x14ac:dyDescent="0.25">
      <c r="B407" s="8">
        <v>404</v>
      </c>
      <c r="C407" s="6">
        <v>21.6</v>
      </c>
      <c r="D407" s="8">
        <v>6</v>
      </c>
      <c r="E407" s="10">
        <v>-6.5586419753086433E-2</v>
      </c>
      <c r="G407" s="8">
        <v>387.67336645925934</v>
      </c>
      <c r="H407" s="8">
        <f t="shared" si="42"/>
        <v>387.67336645925934</v>
      </c>
      <c r="I407" s="8">
        <f>SUM($H$3:H407)</f>
        <v>532468.80711057549</v>
      </c>
      <c r="J407" s="8">
        <v>193.83668322962967</v>
      </c>
      <c r="K407" s="8">
        <f t="shared" si="43"/>
        <v>193.83668322962967</v>
      </c>
      <c r="L407" s="8">
        <v>193.83668322962967</v>
      </c>
      <c r="M407" s="8">
        <f t="shared" si="44"/>
        <v>193.83668322962967</v>
      </c>
      <c r="N407" s="8">
        <f>SUM($M$3:M407)</f>
        <v>266234.40355528775</v>
      </c>
      <c r="P407" s="8">
        <f t="shared" si="45"/>
        <v>0</v>
      </c>
      <c r="Q407" s="8">
        <f t="shared" si="46"/>
        <v>0</v>
      </c>
      <c r="R407" s="8">
        <f>SUM($Q$3:Q407)</f>
        <v>7578.2955609059418</v>
      </c>
      <c r="S407" s="8">
        <v>-8560.8286805555508</v>
      </c>
      <c r="T407" s="8">
        <f>SUM($S$3:S407)</f>
        <v>-1527518.5082376553</v>
      </c>
      <c r="U407" s="8">
        <v>-8560.8286805555508</v>
      </c>
      <c r="W407" s="8">
        <v>30287.313668209878</v>
      </c>
      <c r="X407" s="8">
        <v>-8560.8286805555508</v>
      </c>
      <c r="Y407" s="8">
        <f t="shared" si="47"/>
        <v>-5992.5800763888856</v>
      </c>
      <c r="Z407" s="8">
        <f>SUM($Y$3:Y407)</f>
        <v>-1069262.9557663572</v>
      </c>
      <c r="AA407" s="8">
        <f t="shared" si="48"/>
        <v>1069262.9557663572</v>
      </c>
    </row>
    <row r="408" spans="2:27" x14ac:dyDescent="0.25">
      <c r="B408" s="8">
        <v>405</v>
      </c>
      <c r="C408" s="6">
        <v>20.2</v>
      </c>
      <c r="D408" s="8">
        <v>5.6111111111111107</v>
      </c>
      <c r="E408" s="10">
        <v>-5.4012345679012398E-2</v>
      </c>
      <c r="G408" s="8">
        <v>444.07405269955376</v>
      </c>
      <c r="H408" s="8">
        <f t="shared" si="42"/>
        <v>444.07405269955376</v>
      </c>
      <c r="I408" s="8">
        <f>SUM($H$3:H408)</f>
        <v>532912.8811632751</v>
      </c>
      <c r="J408" s="8">
        <v>222.03702634977688</v>
      </c>
      <c r="K408" s="8">
        <f t="shared" si="43"/>
        <v>222.03702634977688</v>
      </c>
      <c r="L408" s="8">
        <v>222.03702634977688</v>
      </c>
      <c r="M408" s="8">
        <f t="shared" si="44"/>
        <v>222.03702634977688</v>
      </c>
      <c r="N408" s="8">
        <f>SUM($M$3:M408)</f>
        <v>266456.44058163755</v>
      </c>
      <c r="P408" s="8">
        <f t="shared" si="45"/>
        <v>0</v>
      </c>
      <c r="Q408" s="8">
        <f t="shared" si="46"/>
        <v>0</v>
      </c>
      <c r="R408" s="8">
        <f>SUM($Q$3:Q408)</f>
        <v>7578.2955609059418</v>
      </c>
      <c r="S408" s="8">
        <v>-7523.1524768518575</v>
      </c>
      <c r="T408" s="8">
        <f>SUM($S$3:S408)</f>
        <v>-1535041.6607145071</v>
      </c>
      <c r="U408" s="8">
        <v>-7523.1524768518575</v>
      </c>
      <c r="W408" s="8">
        <v>26028.935999999998</v>
      </c>
      <c r="X408" s="8">
        <v>-7523.1524768518575</v>
      </c>
      <c r="Y408" s="8">
        <f t="shared" si="47"/>
        <v>-5266.2067337962999</v>
      </c>
      <c r="Z408" s="8">
        <f>SUM($Y$3:Y408)</f>
        <v>-1074529.1625001535</v>
      </c>
      <c r="AA408" s="8">
        <f t="shared" si="48"/>
        <v>1074529.1625001535</v>
      </c>
    </row>
    <row r="409" spans="2:27" x14ac:dyDescent="0.25">
      <c r="B409" s="8">
        <v>406</v>
      </c>
      <c r="C409" s="6">
        <v>18.7</v>
      </c>
      <c r="D409" s="8">
        <v>5.1944444444444438</v>
      </c>
      <c r="E409" s="10">
        <v>-5.7870370370370412E-2</v>
      </c>
      <c r="G409" s="8">
        <v>370.68795540868018</v>
      </c>
      <c r="H409" s="8">
        <f t="shared" si="42"/>
        <v>370.68795540868018</v>
      </c>
      <c r="I409" s="8">
        <f>SUM($H$3:H409)</f>
        <v>533283.56911868381</v>
      </c>
      <c r="J409" s="8">
        <v>185.34397770434009</v>
      </c>
      <c r="K409" s="8">
        <f t="shared" si="43"/>
        <v>185.34397770434009</v>
      </c>
      <c r="L409" s="8">
        <v>185.34397770434009</v>
      </c>
      <c r="M409" s="8">
        <f t="shared" si="44"/>
        <v>185.34397770434009</v>
      </c>
      <c r="N409" s="8">
        <f>SUM($M$3:M409)</f>
        <v>266641.7845593419</v>
      </c>
      <c r="P409" s="8">
        <f t="shared" si="45"/>
        <v>0</v>
      </c>
      <c r="Q409" s="8">
        <f t="shared" si="46"/>
        <v>0</v>
      </c>
      <c r="R409" s="8">
        <f>SUM($Q$3:Q409)</f>
        <v>7578.2955609059418</v>
      </c>
      <c r="S409" s="8">
        <v>-6520.0654799382755</v>
      </c>
      <c r="T409" s="8">
        <f>SUM($S$3:S409)</f>
        <v>-1541561.7261944453</v>
      </c>
      <c r="U409" s="8">
        <v>-6520.0654799382755</v>
      </c>
      <c r="W409" s="8">
        <v>22764.16119135802</v>
      </c>
      <c r="X409" s="8">
        <v>-6520.0654799382755</v>
      </c>
      <c r="Y409" s="8">
        <f t="shared" si="47"/>
        <v>-4564.0458359567929</v>
      </c>
      <c r="Z409" s="8">
        <f>SUM($Y$3:Y409)</f>
        <v>-1079093.2083361102</v>
      </c>
      <c r="AA409" s="8">
        <f t="shared" si="48"/>
        <v>1079093.2083361102</v>
      </c>
    </row>
    <row r="410" spans="2:27" x14ac:dyDescent="0.25">
      <c r="B410" s="8">
        <v>407</v>
      </c>
      <c r="C410" s="6">
        <v>17</v>
      </c>
      <c r="D410" s="8">
        <v>4.7222222222222223</v>
      </c>
      <c r="E410" s="10">
        <v>-6.5586419753086309E-2</v>
      </c>
      <c r="G410" s="8">
        <v>273.49084583727796</v>
      </c>
      <c r="H410" s="8">
        <f t="shared" si="42"/>
        <v>273.49084583727796</v>
      </c>
      <c r="I410" s="8">
        <f>SUM($H$3:H410)</f>
        <v>533557.05996452109</v>
      </c>
      <c r="J410" s="8">
        <v>136.74542291863898</v>
      </c>
      <c r="K410" s="8">
        <f t="shared" si="43"/>
        <v>136.74542291863898</v>
      </c>
      <c r="L410" s="8">
        <v>136.74542291863898</v>
      </c>
      <c r="M410" s="8">
        <f t="shared" si="44"/>
        <v>136.74542291863898</v>
      </c>
      <c r="N410" s="8">
        <f>SUM($M$3:M410)</f>
        <v>266778.52998226054</v>
      </c>
      <c r="P410" s="8">
        <f t="shared" si="45"/>
        <v>0</v>
      </c>
      <c r="Q410" s="8">
        <f t="shared" si="46"/>
        <v>0</v>
      </c>
      <c r="R410" s="8">
        <f>SUM($Q$3:Q410)</f>
        <v>7578.2955609059418</v>
      </c>
      <c r="S410" s="8">
        <v>-6641.1277037036998</v>
      </c>
      <c r="T410" s="8">
        <f>SUM($S$3:S410)</f>
        <v>-1548202.853898149</v>
      </c>
      <c r="U410" s="8">
        <v>-6641.1277037036998</v>
      </c>
      <c r="W410" s="8">
        <v>19508.870520061722</v>
      </c>
      <c r="X410" s="8">
        <v>-6641.1277037036998</v>
      </c>
      <c r="Y410" s="8">
        <f t="shared" si="47"/>
        <v>-4648.7893925925891</v>
      </c>
      <c r="Z410" s="8">
        <f>SUM($Y$3:Y410)</f>
        <v>-1083741.9977287028</v>
      </c>
      <c r="AA410" s="8">
        <f t="shared" si="48"/>
        <v>1083741.9977287028</v>
      </c>
    </row>
    <row r="411" spans="2:27" x14ac:dyDescent="0.25">
      <c r="B411" s="8">
        <v>408</v>
      </c>
      <c r="C411" s="6">
        <v>15.3</v>
      </c>
      <c r="D411" s="8">
        <v>4.25</v>
      </c>
      <c r="E411" s="10">
        <v>-6.5586419753086433E-2</v>
      </c>
      <c r="G411" s="8">
        <v>237.340511268017</v>
      </c>
      <c r="H411" s="8">
        <f t="shared" si="42"/>
        <v>237.340511268017</v>
      </c>
      <c r="I411" s="8">
        <f>SUM($H$3:H411)</f>
        <v>533794.40047578909</v>
      </c>
      <c r="J411" s="8">
        <v>118.6702556340085</v>
      </c>
      <c r="K411" s="8">
        <f t="shared" si="43"/>
        <v>118.6702556340085</v>
      </c>
      <c r="L411" s="8">
        <v>118.6702556340085</v>
      </c>
      <c r="M411" s="8">
        <f t="shared" si="44"/>
        <v>118.6702556340085</v>
      </c>
      <c r="N411" s="8">
        <f>SUM($M$3:M411)</f>
        <v>266897.20023789455</v>
      </c>
      <c r="P411" s="8">
        <f t="shared" si="45"/>
        <v>0</v>
      </c>
      <c r="Q411" s="8">
        <f t="shared" si="46"/>
        <v>0</v>
      </c>
      <c r="R411" s="8">
        <f>SUM($Q$3:Q411)</f>
        <v>7578.2955609059418</v>
      </c>
      <c r="S411" s="8">
        <v>-6449.2133950617226</v>
      </c>
      <c r="T411" s="8">
        <f>SUM($S$3:S411)</f>
        <v>-1554652.0672932107</v>
      </c>
      <c r="U411" s="8">
        <v>-6449.2133950617226</v>
      </c>
      <c r="W411" s="8">
        <v>16123.03348765432</v>
      </c>
      <c r="X411" s="8">
        <v>-6449.2133950617226</v>
      </c>
      <c r="Y411" s="8">
        <f t="shared" si="47"/>
        <v>-4514.4493765432053</v>
      </c>
      <c r="Z411" s="8">
        <f>SUM($Y$3:Y411)</f>
        <v>-1088256.4471052461</v>
      </c>
      <c r="AA411" s="8">
        <f t="shared" si="48"/>
        <v>1088256.4471052461</v>
      </c>
    </row>
    <row r="412" spans="2:27" x14ac:dyDescent="0.25">
      <c r="B412" s="8">
        <v>409</v>
      </c>
      <c r="C412" s="6">
        <v>14.2</v>
      </c>
      <c r="D412" s="8">
        <v>3.9444444444444442</v>
      </c>
      <c r="E412" s="10">
        <v>-4.2438271604938307E-2</v>
      </c>
      <c r="G412" s="8">
        <v>347.48358066354581</v>
      </c>
      <c r="H412" s="8">
        <f t="shared" si="42"/>
        <v>347.48358066354581</v>
      </c>
      <c r="I412" s="8">
        <f>SUM($H$3:H412)</f>
        <v>534141.88405645266</v>
      </c>
      <c r="J412" s="8">
        <v>173.7417903317729</v>
      </c>
      <c r="K412" s="8">
        <f t="shared" si="43"/>
        <v>173.7417903317729</v>
      </c>
      <c r="L412" s="8">
        <v>173.7417903317729</v>
      </c>
      <c r="M412" s="8">
        <f t="shared" si="44"/>
        <v>173.7417903317729</v>
      </c>
      <c r="N412" s="8">
        <f>SUM($M$3:M412)</f>
        <v>267070.94202822633</v>
      </c>
      <c r="P412" s="8">
        <f t="shared" si="45"/>
        <v>0</v>
      </c>
      <c r="Q412" s="8">
        <f t="shared" si="46"/>
        <v>0</v>
      </c>
      <c r="R412" s="8">
        <f>SUM($Q$3:Q412)</f>
        <v>7578.2955609059418</v>
      </c>
      <c r="S412" s="8">
        <v>-4873.7308148148149</v>
      </c>
      <c r="T412" s="8">
        <f>SUM($S$3:S412)</f>
        <v>-1559525.7981080255</v>
      </c>
      <c r="U412" s="8">
        <v>-4873.7308148148149</v>
      </c>
      <c r="W412" s="8">
        <v>13059.657125</v>
      </c>
      <c r="X412" s="8">
        <v>-4873.7308148148149</v>
      </c>
      <c r="Y412" s="8">
        <f t="shared" si="47"/>
        <v>-3411.6115703703704</v>
      </c>
      <c r="Z412" s="8">
        <f>SUM($Y$3:Y412)</f>
        <v>-1091668.0586756165</v>
      </c>
      <c r="AA412" s="8">
        <f t="shared" si="48"/>
        <v>1091668.0586756165</v>
      </c>
    </row>
    <row r="413" spans="2:27" x14ac:dyDescent="0.25">
      <c r="B413" s="8">
        <v>410</v>
      </c>
      <c r="C413" s="6">
        <v>13.9</v>
      </c>
      <c r="D413" s="8">
        <v>3.8611111111111112</v>
      </c>
      <c r="E413" s="10">
        <v>-1.1574074074074034E-2</v>
      </c>
      <c r="G413" s="8">
        <v>511.24097075826933</v>
      </c>
      <c r="H413" s="8">
        <f t="shared" si="42"/>
        <v>511.24097075826933</v>
      </c>
      <c r="I413" s="8">
        <f>SUM($H$3:H413)</f>
        <v>534653.12502721092</v>
      </c>
      <c r="J413" s="8">
        <v>255.62048537913466</v>
      </c>
      <c r="K413" s="8">
        <f t="shared" si="43"/>
        <v>255.62048537913466</v>
      </c>
      <c r="L413" s="8">
        <v>255.62048537913466</v>
      </c>
      <c r="M413" s="8">
        <f t="shared" si="44"/>
        <v>255.62048537913466</v>
      </c>
      <c r="N413" s="8">
        <f>SUM($M$3:M413)</f>
        <v>267326.56251360546</v>
      </c>
      <c r="P413" s="8">
        <f t="shared" si="45"/>
        <v>0</v>
      </c>
      <c r="Q413" s="8">
        <f t="shared" si="46"/>
        <v>0</v>
      </c>
      <c r="R413" s="8">
        <f>SUM($Q$3:Q413)</f>
        <v>7578.2955609059418</v>
      </c>
      <c r="S413" s="8">
        <v>-2280.6560864197545</v>
      </c>
      <c r="T413" s="8">
        <f>SUM($S$3:S413)</f>
        <v>-1561806.4541944452</v>
      </c>
      <c r="U413" s="8">
        <v>-2280.6560864197545</v>
      </c>
      <c r="W413" s="8">
        <v>11249.302672839505</v>
      </c>
      <c r="X413" s="8">
        <v>-2280.6560864197545</v>
      </c>
      <c r="Y413" s="8">
        <f t="shared" si="47"/>
        <v>-1596.459260493828</v>
      </c>
      <c r="Z413" s="8">
        <f>SUM($Y$3:Y413)</f>
        <v>-1093264.5179361103</v>
      </c>
      <c r="AA413" s="8">
        <f t="shared" si="48"/>
        <v>1093264.5179361103</v>
      </c>
    </row>
    <row r="414" spans="2:27" x14ac:dyDescent="0.25">
      <c r="B414" s="8">
        <v>411</v>
      </c>
      <c r="C414" s="6">
        <v>14</v>
      </c>
      <c r="D414" s="8">
        <v>3.8888888888888888</v>
      </c>
      <c r="E414" s="10">
        <v>3.858024691358011E-3</v>
      </c>
      <c r="G414" s="8">
        <v>602.11111766392321</v>
      </c>
      <c r="H414" s="8">
        <f t="shared" si="42"/>
        <v>602.11111766392321</v>
      </c>
      <c r="I414" s="8">
        <f>SUM($H$3:H414)</f>
        <v>535255.23614487483</v>
      </c>
      <c r="J414" s="8">
        <v>301.0555588319616</v>
      </c>
      <c r="K414" s="8">
        <f t="shared" si="43"/>
        <v>301.0555588319616</v>
      </c>
      <c r="L414" s="8">
        <v>301.0555588319616</v>
      </c>
      <c r="M414" s="8">
        <f t="shared" si="44"/>
        <v>301.0555588319616</v>
      </c>
      <c r="N414" s="8">
        <f>SUM($M$3:M414)</f>
        <v>267627.61807243741</v>
      </c>
      <c r="P414" s="8">
        <f t="shared" si="45"/>
        <v>0</v>
      </c>
      <c r="Q414" s="8">
        <f t="shared" si="46"/>
        <v>0</v>
      </c>
      <c r="R414" s="8">
        <f>SUM($Q$3:Q414)</f>
        <v>7578.2955609059418</v>
      </c>
      <c r="S414" s="8">
        <v>-314.65020370370439</v>
      </c>
      <c r="T414" s="8">
        <f>SUM($S$3:S414)</f>
        <v>-1562121.1043981488</v>
      </c>
      <c r="U414" s="8">
        <v>-314.65020370370439</v>
      </c>
      <c r="W414" s="8">
        <v>10779.001038580245</v>
      </c>
      <c r="X414" s="8">
        <v>-314.65020370370439</v>
      </c>
      <c r="Y414" s="8">
        <f t="shared" si="47"/>
        <v>-220.25514259259307</v>
      </c>
      <c r="Z414" s="8">
        <f>SUM($Y$3:Y414)</f>
        <v>-1093484.7730787029</v>
      </c>
      <c r="AA414" s="8">
        <f t="shared" si="48"/>
        <v>1093484.7730787029</v>
      </c>
    </row>
    <row r="415" spans="2:27" x14ac:dyDescent="0.25">
      <c r="B415" s="8">
        <v>412</v>
      </c>
      <c r="C415" s="6">
        <v>14.2</v>
      </c>
      <c r="D415" s="8">
        <v>3.9444444444444442</v>
      </c>
      <c r="E415" s="10">
        <v>7.7160493827160221E-3</v>
      </c>
      <c r="G415" s="8">
        <v>633.55739667863497</v>
      </c>
      <c r="H415" s="8">
        <f t="shared" si="42"/>
        <v>633.55739667863497</v>
      </c>
      <c r="I415" s="8">
        <f>SUM($H$3:H415)</f>
        <v>535888.79354155343</v>
      </c>
      <c r="J415" s="8">
        <v>316.77869833931749</v>
      </c>
      <c r="K415" s="8">
        <f t="shared" si="43"/>
        <v>316.77869833931749</v>
      </c>
      <c r="L415" s="8">
        <v>316.77869833931749</v>
      </c>
      <c r="M415" s="8">
        <f t="shared" si="44"/>
        <v>316.77869833931749</v>
      </c>
      <c r="N415" s="8">
        <f>SUM($M$3:M415)</f>
        <v>267944.39677077672</v>
      </c>
      <c r="P415" s="8">
        <f t="shared" si="45"/>
        <v>0</v>
      </c>
      <c r="Q415" s="8">
        <f t="shared" si="46"/>
        <v>0</v>
      </c>
      <c r="R415" s="8">
        <f>SUM($Q$3:Q415)</f>
        <v>7578.2955609059418</v>
      </c>
      <c r="S415" s="8">
        <v>0</v>
      </c>
      <c r="T415" s="8">
        <f>SUM($S$3:S415)</f>
        <v>-1562121.1043981488</v>
      </c>
      <c r="U415" s="8">
        <v>0</v>
      </c>
      <c r="W415" s="8">
        <v>10934.652469135801</v>
      </c>
      <c r="X415" s="8">
        <v>470.30163425926003</v>
      </c>
      <c r="Y415" s="8">
        <f t="shared" si="47"/>
        <v>0</v>
      </c>
      <c r="Z415" s="8">
        <f>SUM($Y$3:Y415)</f>
        <v>-1093484.7730787029</v>
      </c>
      <c r="AA415" s="8">
        <f t="shared" si="48"/>
        <v>1093484.7730787029</v>
      </c>
    </row>
    <row r="416" spans="2:27" x14ac:dyDescent="0.25">
      <c r="B416" s="8">
        <v>413</v>
      </c>
      <c r="C416" s="6">
        <v>14.5</v>
      </c>
      <c r="D416" s="8">
        <v>4.0277777777777777</v>
      </c>
      <c r="E416" s="10">
        <v>1.1574074074074094E-2</v>
      </c>
      <c r="G416" s="8">
        <v>670.72089321585656</v>
      </c>
      <c r="H416" s="8">
        <f t="shared" si="42"/>
        <v>670.72089321585656</v>
      </c>
      <c r="I416" s="8">
        <f>SUM($H$3:H416)</f>
        <v>536559.51443476928</v>
      </c>
      <c r="J416" s="8">
        <v>335.36044660792828</v>
      </c>
      <c r="K416" s="8">
        <f t="shared" si="43"/>
        <v>335.36044660792828</v>
      </c>
      <c r="L416" s="8">
        <v>335.36044660792828</v>
      </c>
      <c r="M416" s="8">
        <f t="shared" si="44"/>
        <v>335.36044660792828</v>
      </c>
      <c r="N416" s="8">
        <f>SUM($M$3:M416)</f>
        <v>268279.75721738464</v>
      </c>
      <c r="P416" s="8">
        <f t="shared" si="45"/>
        <v>0</v>
      </c>
      <c r="Q416" s="8">
        <f t="shared" si="46"/>
        <v>0</v>
      </c>
      <c r="R416" s="8">
        <f>SUM($Q$3:Q416)</f>
        <v>7578.2955609059418</v>
      </c>
      <c r="S416" s="8">
        <v>0</v>
      </c>
      <c r="T416" s="8">
        <f>SUM($S$3:S416)</f>
        <v>-1562121.1043981488</v>
      </c>
      <c r="U416" s="8">
        <v>0</v>
      </c>
      <c r="W416" s="8">
        <v>11249.302672839505</v>
      </c>
      <c r="X416" s="8">
        <v>794.99386574074197</v>
      </c>
      <c r="Y416" s="8">
        <f t="shared" si="47"/>
        <v>0</v>
      </c>
      <c r="Z416" s="8">
        <f>SUM($Y$3:Y416)</f>
        <v>-1093484.7730787029</v>
      </c>
      <c r="AA416" s="8">
        <f t="shared" si="48"/>
        <v>1093484.7730787029</v>
      </c>
    </row>
    <row r="417" spans="2:27" x14ac:dyDescent="0.25">
      <c r="B417" s="8">
        <v>414</v>
      </c>
      <c r="C417" s="6">
        <v>14.9</v>
      </c>
      <c r="D417" s="8">
        <v>4.1388888888888893</v>
      </c>
      <c r="E417" s="10">
        <v>1.5432098765432167E-2</v>
      </c>
      <c r="G417" s="8">
        <v>714.14967560442005</v>
      </c>
      <c r="H417" s="8">
        <f t="shared" si="42"/>
        <v>714.14967560442005</v>
      </c>
      <c r="I417" s="8">
        <f>SUM($H$3:H417)</f>
        <v>537273.66411037371</v>
      </c>
      <c r="J417" s="8">
        <v>357.07483780221003</v>
      </c>
      <c r="K417" s="8">
        <f t="shared" si="43"/>
        <v>357.07483780221003</v>
      </c>
      <c r="L417" s="8">
        <v>357.07483780221003</v>
      </c>
      <c r="M417" s="8">
        <f t="shared" si="44"/>
        <v>357.07483780221003</v>
      </c>
      <c r="N417" s="8">
        <f>SUM($M$3:M417)</f>
        <v>268636.83205518685</v>
      </c>
      <c r="P417" s="8">
        <f t="shared" si="45"/>
        <v>0</v>
      </c>
      <c r="Q417" s="8">
        <f t="shared" si="46"/>
        <v>0</v>
      </c>
      <c r="R417" s="8">
        <f>SUM($Q$3:Q417)</f>
        <v>7578.2955609059418</v>
      </c>
      <c r="S417" s="8">
        <v>0</v>
      </c>
      <c r="T417" s="8">
        <f>SUM($S$3:S417)</f>
        <v>-1562121.1043981488</v>
      </c>
      <c r="U417" s="8">
        <v>0</v>
      </c>
      <c r="W417" s="8">
        <v>11729.646334876543</v>
      </c>
      <c r="X417" s="8">
        <v>1136.4228101851877</v>
      </c>
      <c r="Y417" s="8">
        <f t="shared" si="47"/>
        <v>0</v>
      </c>
      <c r="Z417" s="8">
        <f>SUM($Y$3:Y417)</f>
        <v>-1093484.7730787029</v>
      </c>
      <c r="AA417" s="8">
        <f t="shared" si="48"/>
        <v>1093484.7730787029</v>
      </c>
    </row>
    <row r="418" spans="2:27" x14ac:dyDescent="0.25">
      <c r="B418" s="8">
        <v>415</v>
      </c>
      <c r="C418" s="6">
        <v>15.9</v>
      </c>
      <c r="D418" s="8">
        <v>4.416666666666667</v>
      </c>
      <c r="E418" s="10">
        <v>3.8580246913580231E-2</v>
      </c>
      <c r="G418" s="8">
        <v>915.05052604813523</v>
      </c>
      <c r="H418" s="8">
        <f t="shared" si="42"/>
        <v>915.05052604813523</v>
      </c>
      <c r="I418" s="8">
        <f>SUM($H$3:H418)</f>
        <v>538188.71463642188</v>
      </c>
      <c r="J418" s="8">
        <v>457.52526302406761</v>
      </c>
      <c r="K418" s="8">
        <f t="shared" si="43"/>
        <v>457.52526302406761</v>
      </c>
      <c r="L418" s="8">
        <v>457.52526302406761</v>
      </c>
      <c r="M418" s="8">
        <f t="shared" si="44"/>
        <v>457.52526302406761</v>
      </c>
      <c r="N418" s="8">
        <f>SUM($M$3:M418)</f>
        <v>269094.35731821094</v>
      </c>
      <c r="P418" s="8">
        <f t="shared" si="45"/>
        <v>0</v>
      </c>
      <c r="Q418" s="8">
        <f t="shared" si="46"/>
        <v>0</v>
      </c>
      <c r="R418" s="8">
        <f>SUM($Q$3:Q418)</f>
        <v>7578.2955609059418</v>
      </c>
      <c r="S418" s="8">
        <v>0</v>
      </c>
      <c r="T418" s="8">
        <f>SUM($S$3:S418)</f>
        <v>-1562121.1043981488</v>
      </c>
      <c r="U418" s="8">
        <v>0</v>
      </c>
      <c r="W418" s="8">
        <v>12385.725483024693</v>
      </c>
      <c r="X418" s="8">
        <v>2374.3816790123474</v>
      </c>
      <c r="Y418" s="8">
        <f t="shared" si="47"/>
        <v>0</v>
      </c>
      <c r="Z418" s="8">
        <f>SUM($Y$3:Y418)</f>
        <v>-1093484.7730787029</v>
      </c>
      <c r="AA418" s="8">
        <f t="shared" si="48"/>
        <v>1093484.7730787029</v>
      </c>
    </row>
    <row r="419" spans="2:27" x14ac:dyDescent="0.25">
      <c r="B419" s="8">
        <v>416</v>
      </c>
      <c r="C419" s="6">
        <v>17.399999999999999</v>
      </c>
      <c r="D419" s="8">
        <v>4.833333333333333</v>
      </c>
      <c r="E419" s="10">
        <v>5.7870370370370287E-2</v>
      </c>
      <c r="G419" s="8">
        <v>1145.3046999743819</v>
      </c>
      <c r="H419" s="8">
        <f t="shared" si="42"/>
        <v>1145.3046999743819</v>
      </c>
      <c r="I419" s="8">
        <f>SUM($H$3:H419)</f>
        <v>539334.01933639625</v>
      </c>
      <c r="J419" s="8">
        <v>572.65234998719097</v>
      </c>
      <c r="K419" s="8">
        <f t="shared" si="43"/>
        <v>572.65234998719097</v>
      </c>
      <c r="L419" s="8">
        <v>572.65234998719097</v>
      </c>
      <c r="M419" s="8">
        <f t="shared" si="44"/>
        <v>572.65234998719097</v>
      </c>
      <c r="N419" s="8">
        <f>SUM($M$3:M419)</f>
        <v>269667.00966819812</v>
      </c>
      <c r="P419" s="8">
        <f t="shared" si="45"/>
        <v>0</v>
      </c>
      <c r="Q419" s="8">
        <f t="shared" si="46"/>
        <v>0</v>
      </c>
      <c r="R419" s="8">
        <f>SUM($Q$3:Q419)</f>
        <v>7578.2955609059418</v>
      </c>
      <c r="S419" s="8">
        <v>0</v>
      </c>
      <c r="T419" s="8">
        <f>SUM($S$3:S419)</f>
        <v>-1562121.1043981488</v>
      </c>
      <c r="U419" s="8">
        <v>0</v>
      </c>
      <c r="W419" s="8">
        <v>14104.02801388889</v>
      </c>
      <c r="X419" s="8">
        <v>4504.9652391975251</v>
      </c>
      <c r="Y419" s="8">
        <f t="shared" si="47"/>
        <v>0</v>
      </c>
      <c r="Z419" s="8">
        <f>SUM($Y$3:Y419)</f>
        <v>-1093484.7730787029</v>
      </c>
      <c r="AA419" s="8">
        <f t="shared" si="48"/>
        <v>1093484.7730787029</v>
      </c>
    </row>
    <row r="420" spans="2:27" x14ac:dyDescent="0.25">
      <c r="B420" s="8">
        <v>417</v>
      </c>
      <c r="C420" s="6">
        <v>18.7</v>
      </c>
      <c r="D420" s="8">
        <v>5.1944444444444438</v>
      </c>
      <c r="E420" s="10">
        <v>5.0154320987654266E-2</v>
      </c>
      <c r="G420" s="8">
        <v>1182.1085949834398</v>
      </c>
      <c r="H420" s="8">
        <f t="shared" si="42"/>
        <v>1182.1085949834398</v>
      </c>
      <c r="I420" s="8">
        <f>SUM($H$3:H420)</f>
        <v>540516.12793137971</v>
      </c>
      <c r="J420" s="8">
        <v>591.05429749171992</v>
      </c>
      <c r="K420" s="8">
        <f t="shared" si="43"/>
        <v>591.05429749171992</v>
      </c>
      <c r="L420" s="8">
        <v>591.05429749171992</v>
      </c>
      <c r="M420" s="8">
        <f t="shared" si="44"/>
        <v>591.05429749171992</v>
      </c>
      <c r="N420" s="8">
        <f>SUM($M$3:M420)</f>
        <v>270258.06396568986</v>
      </c>
      <c r="P420" s="8">
        <f t="shared" si="45"/>
        <v>0</v>
      </c>
      <c r="Q420" s="8">
        <f t="shared" si="46"/>
        <v>0</v>
      </c>
      <c r="R420" s="8">
        <f>SUM($Q$3:Q420)</f>
        <v>7578.2955609059418</v>
      </c>
      <c r="S420" s="8">
        <v>0</v>
      </c>
      <c r="T420" s="8">
        <f>SUM($S$3:S420)</f>
        <v>-1562121.1043981488</v>
      </c>
      <c r="U420" s="8">
        <v>0</v>
      </c>
      <c r="W420" s="8">
        <v>16890.690722222218</v>
      </c>
      <c r="X420" s="8">
        <v>5404.8425061728321</v>
      </c>
      <c r="Y420" s="8">
        <f t="shared" si="47"/>
        <v>0</v>
      </c>
      <c r="Z420" s="8">
        <f>SUM($Y$3:Y420)</f>
        <v>-1093484.7730787029</v>
      </c>
      <c r="AA420" s="8">
        <f t="shared" si="48"/>
        <v>1093484.7730787029</v>
      </c>
    </row>
    <row r="421" spans="2:27" x14ac:dyDescent="0.25">
      <c r="B421" s="8">
        <v>418</v>
      </c>
      <c r="C421" s="6">
        <v>19.100000000000001</v>
      </c>
      <c r="D421" s="8">
        <v>5.3055555555555562</v>
      </c>
      <c r="E421" s="10">
        <v>1.543209876543229E-2</v>
      </c>
      <c r="G421" s="8">
        <v>944.02708573963218</v>
      </c>
      <c r="H421" s="8">
        <f t="shared" si="42"/>
        <v>944.02708573963218</v>
      </c>
      <c r="I421" s="8">
        <f>SUM($H$3:H421)</f>
        <v>541460.15501711937</v>
      </c>
      <c r="J421" s="8">
        <v>472.01354286981609</v>
      </c>
      <c r="K421" s="8">
        <f t="shared" si="43"/>
        <v>472.01354286981609</v>
      </c>
      <c r="L421" s="8">
        <v>472.01354286981609</v>
      </c>
      <c r="M421" s="8">
        <f t="shared" si="44"/>
        <v>472.01354286981609</v>
      </c>
      <c r="N421" s="8">
        <f>SUM($M$3:M421)</f>
        <v>270730.07750855968</v>
      </c>
      <c r="P421" s="8">
        <f t="shared" si="45"/>
        <v>0</v>
      </c>
      <c r="Q421" s="8">
        <f t="shared" si="46"/>
        <v>0</v>
      </c>
      <c r="R421" s="8">
        <f>SUM($Q$3:Q421)</f>
        <v>7578.2955609059418</v>
      </c>
      <c r="S421" s="8">
        <v>0</v>
      </c>
      <c r="T421" s="8">
        <f>SUM($S$3:S421)</f>
        <v>-1562121.1043981488</v>
      </c>
      <c r="U421" s="8">
        <v>0</v>
      </c>
      <c r="W421" s="8">
        <v>19508.870520061722</v>
      </c>
      <c r="X421" s="8">
        <v>3461.7101311728475</v>
      </c>
      <c r="Y421" s="8">
        <f t="shared" si="47"/>
        <v>0</v>
      </c>
      <c r="Z421" s="8">
        <f>SUM($Y$3:Y421)</f>
        <v>-1093484.7730787029</v>
      </c>
      <c r="AA421" s="8">
        <f t="shared" si="48"/>
        <v>1093484.7730787029</v>
      </c>
    </row>
    <row r="422" spans="2:27" x14ac:dyDescent="0.25">
      <c r="B422" s="8">
        <v>419</v>
      </c>
      <c r="C422" s="6">
        <v>18.8</v>
      </c>
      <c r="D422" s="8">
        <v>5.2222222222222223</v>
      </c>
      <c r="E422" s="10">
        <v>-1.1574074074074157E-2</v>
      </c>
      <c r="G422" s="8">
        <v>723.02014957942333</v>
      </c>
      <c r="H422" s="8">
        <f t="shared" si="42"/>
        <v>723.02014957942333</v>
      </c>
      <c r="I422" s="8">
        <f>SUM($H$3:H422)</f>
        <v>542183.17516669875</v>
      </c>
      <c r="J422" s="8">
        <v>361.51007478971167</v>
      </c>
      <c r="K422" s="8">
        <f t="shared" si="43"/>
        <v>361.51007478971167</v>
      </c>
      <c r="L422" s="8">
        <v>361.51007478971167</v>
      </c>
      <c r="M422" s="8">
        <f t="shared" si="44"/>
        <v>361.51007478971167</v>
      </c>
      <c r="N422" s="8">
        <f>SUM($M$3:M422)</f>
        <v>271091.58758334938</v>
      </c>
      <c r="P422" s="8">
        <f t="shared" si="45"/>
        <v>0</v>
      </c>
      <c r="Q422" s="8">
        <f t="shared" si="46"/>
        <v>0</v>
      </c>
      <c r="R422" s="8">
        <f>SUM($Q$3:Q422)</f>
        <v>7578.2955609059418</v>
      </c>
      <c r="S422" s="8">
        <v>0</v>
      </c>
      <c r="T422" s="8">
        <f>SUM($S$3:S422)</f>
        <v>-1562121.1043981488</v>
      </c>
      <c r="U422" s="8">
        <v>0</v>
      </c>
      <c r="W422" s="8">
        <v>20352.400853395065</v>
      </c>
      <c r="X422" s="8">
        <v>209.20891203704014</v>
      </c>
      <c r="Y422" s="8">
        <f t="shared" si="47"/>
        <v>0</v>
      </c>
      <c r="Z422" s="8">
        <f>SUM($Y$3:Y422)</f>
        <v>-1093484.7730787029</v>
      </c>
      <c r="AA422" s="8">
        <f t="shared" si="48"/>
        <v>1093484.7730787029</v>
      </c>
    </row>
    <row r="423" spans="2:27" x14ac:dyDescent="0.25">
      <c r="B423" s="8">
        <v>420</v>
      </c>
      <c r="C423" s="6">
        <v>17.600000000000001</v>
      </c>
      <c r="D423" s="8">
        <v>4.8888888888888893</v>
      </c>
      <c r="E423" s="10">
        <v>-4.6296296296296252E-2</v>
      </c>
      <c r="G423" s="8">
        <v>423.3444124510292</v>
      </c>
      <c r="H423" s="8">
        <f t="shared" si="42"/>
        <v>423.3444124510292</v>
      </c>
      <c r="I423" s="8">
        <f>SUM($H$3:H423)</f>
        <v>542606.51957914978</v>
      </c>
      <c r="J423" s="8">
        <v>211.6722062255146</v>
      </c>
      <c r="K423" s="8">
        <f t="shared" si="43"/>
        <v>211.6722062255146</v>
      </c>
      <c r="L423" s="8">
        <v>211.6722062255146</v>
      </c>
      <c r="M423" s="8">
        <f t="shared" si="44"/>
        <v>211.6722062255146</v>
      </c>
      <c r="N423" s="8">
        <f>SUM($M$3:M423)</f>
        <v>271303.25978957489</v>
      </c>
      <c r="P423" s="8">
        <f t="shared" si="45"/>
        <v>0</v>
      </c>
      <c r="Q423" s="8">
        <f t="shared" si="46"/>
        <v>0</v>
      </c>
      <c r="R423" s="8">
        <f>SUM($Q$3:Q423)</f>
        <v>7578.2955609059418</v>
      </c>
      <c r="S423" s="8">
        <v>-3071.1868287037069</v>
      </c>
      <c r="T423" s="8">
        <f>SUM($S$3:S423)</f>
        <v>-1565192.2912268525</v>
      </c>
      <c r="U423" s="8">
        <v>-3071.1868287037069</v>
      </c>
      <c r="W423" s="8">
        <v>19718.079432098762</v>
      </c>
      <c r="X423" s="8">
        <v>-3071.1868287037069</v>
      </c>
      <c r="Y423" s="8">
        <f t="shared" si="47"/>
        <v>-2149.8307800925945</v>
      </c>
      <c r="Z423" s="8">
        <f>SUM($Y$3:Y423)</f>
        <v>-1095634.6038587955</v>
      </c>
      <c r="AA423" s="8">
        <f t="shared" si="48"/>
        <v>1095634.6038587955</v>
      </c>
    </row>
    <row r="424" spans="2:27" x14ac:dyDescent="0.25">
      <c r="B424" s="8">
        <v>421</v>
      </c>
      <c r="C424" s="6">
        <v>16.600000000000001</v>
      </c>
      <c r="D424" s="8">
        <v>4.6111111111111116</v>
      </c>
      <c r="E424" s="10">
        <v>-3.8580246913580231E-2</v>
      </c>
      <c r="G424" s="8">
        <v>444.79313127493174</v>
      </c>
      <c r="H424" s="8">
        <f t="shared" si="42"/>
        <v>444.79313127493174</v>
      </c>
      <c r="I424" s="8">
        <f>SUM($H$3:H424)</f>
        <v>543051.31271042477</v>
      </c>
      <c r="J424" s="8">
        <v>222.39656563746587</v>
      </c>
      <c r="K424" s="8">
        <f t="shared" si="43"/>
        <v>222.39656563746587</v>
      </c>
      <c r="L424" s="8">
        <v>222.39656563746587</v>
      </c>
      <c r="M424" s="8">
        <f t="shared" si="44"/>
        <v>222.39656563746587</v>
      </c>
      <c r="N424" s="8">
        <f>SUM($M$3:M424)</f>
        <v>271525.65635521238</v>
      </c>
      <c r="P424" s="8">
        <f t="shared" si="45"/>
        <v>0</v>
      </c>
      <c r="Q424" s="8">
        <f t="shared" si="46"/>
        <v>0</v>
      </c>
      <c r="R424" s="8">
        <f>SUM($Q$3:Q424)</f>
        <v>7578.2955609059418</v>
      </c>
      <c r="S424" s="8">
        <v>-4344.850685185178</v>
      </c>
      <c r="T424" s="8">
        <f>SUM($S$3:S424)</f>
        <v>-1569537.1419120377</v>
      </c>
      <c r="U424" s="8">
        <v>-4344.850685185178</v>
      </c>
      <c r="W424" s="8">
        <v>17281.214024691359</v>
      </c>
      <c r="X424" s="8">
        <v>-4344.850685185178</v>
      </c>
      <c r="Y424" s="8">
        <f t="shared" si="47"/>
        <v>-3041.3954796296243</v>
      </c>
      <c r="Z424" s="8">
        <f>SUM($Y$3:Y424)</f>
        <v>-1098675.999338425</v>
      </c>
      <c r="AA424" s="8">
        <f t="shared" si="48"/>
        <v>1098675.999338425</v>
      </c>
    </row>
    <row r="425" spans="2:27" x14ac:dyDescent="0.25">
      <c r="B425" s="8">
        <v>422</v>
      </c>
      <c r="C425" s="6">
        <v>16.2</v>
      </c>
      <c r="D425" s="8">
        <v>4.5</v>
      </c>
      <c r="E425" s="10">
        <v>-1.5432098765432167E-2</v>
      </c>
      <c r="G425" s="8">
        <v>582.47899949722182</v>
      </c>
      <c r="H425" s="8">
        <f t="shared" si="42"/>
        <v>582.47899949722182</v>
      </c>
      <c r="I425" s="8">
        <f>SUM($H$3:H425)</f>
        <v>543633.79170992202</v>
      </c>
      <c r="J425" s="8">
        <v>291.23949974861091</v>
      </c>
      <c r="K425" s="8">
        <f t="shared" si="43"/>
        <v>291.23949974861091</v>
      </c>
      <c r="L425" s="8">
        <v>291.23949974861091</v>
      </c>
      <c r="M425" s="8">
        <f t="shared" si="44"/>
        <v>291.23949974861091</v>
      </c>
      <c r="N425" s="8">
        <f>SUM($M$3:M425)</f>
        <v>271816.89585496101</v>
      </c>
      <c r="P425" s="8">
        <f t="shared" si="45"/>
        <v>0</v>
      </c>
      <c r="Q425" s="8">
        <f t="shared" si="46"/>
        <v>0</v>
      </c>
      <c r="R425" s="8">
        <f>SUM($Q$3:Q425)</f>
        <v>7578.2955609059418</v>
      </c>
      <c r="S425" s="8">
        <v>-2639.9375246913587</v>
      </c>
      <c r="T425" s="8">
        <f>SUM($S$3:S425)</f>
        <v>-1572177.0794367292</v>
      </c>
      <c r="U425" s="8">
        <v>-2639.9375246913587</v>
      </c>
      <c r="W425" s="8">
        <v>15373.228746913584</v>
      </c>
      <c r="X425" s="8">
        <v>-2639.9375246913587</v>
      </c>
      <c r="Y425" s="8">
        <f t="shared" si="47"/>
        <v>-1847.9562672839509</v>
      </c>
      <c r="Z425" s="8">
        <f>SUM($Y$3:Y425)</f>
        <v>-1100523.955605709</v>
      </c>
      <c r="AA425" s="8">
        <f t="shared" si="48"/>
        <v>1100523.955605709</v>
      </c>
    </row>
    <row r="426" spans="2:27" x14ac:dyDescent="0.25">
      <c r="B426" s="8">
        <v>423</v>
      </c>
      <c r="C426" s="6">
        <v>16.399999999999999</v>
      </c>
      <c r="D426" s="8">
        <v>4.5555555555555554</v>
      </c>
      <c r="E426" s="10">
        <v>7.7160493827160221E-3</v>
      </c>
      <c r="G426" s="8">
        <v>743.28034288093261</v>
      </c>
      <c r="H426" s="8">
        <f t="shared" si="42"/>
        <v>743.28034288093261</v>
      </c>
      <c r="I426" s="8">
        <f>SUM($H$3:H426)</f>
        <v>544377.07205280301</v>
      </c>
      <c r="J426" s="8">
        <v>371.6401714404663</v>
      </c>
      <c r="K426" s="8">
        <f t="shared" si="43"/>
        <v>371.6401714404663</v>
      </c>
      <c r="L426" s="8">
        <v>371.6401714404663</v>
      </c>
      <c r="M426" s="8">
        <f t="shared" si="44"/>
        <v>371.6401714404663</v>
      </c>
      <c r="N426" s="8">
        <f>SUM($M$3:M426)</f>
        <v>272188.5360264015</v>
      </c>
      <c r="P426" s="8">
        <f t="shared" si="45"/>
        <v>0</v>
      </c>
      <c r="Q426" s="8">
        <f t="shared" si="46"/>
        <v>0</v>
      </c>
      <c r="R426" s="8">
        <f>SUM($Q$3:Q426)</f>
        <v>7578.2955609059418</v>
      </c>
      <c r="S426" s="8">
        <v>-368.20768518519071</v>
      </c>
      <c r="T426" s="8">
        <f>SUM($S$3:S426)</f>
        <v>-1572545.2871219143</v>
      </c>
      <c r="U426" s="8">
        <v>-368.20768518519071</v>
      </c>
      <c r="W426" s="8">
        <v>14641.2765</v>
      </c>
      <c r="X426" s="8">
        <v>-368.20768518519071</v>
      </c>
      <c r="Y426" s="8">
        <f t="shared" si="47"/>
        <v>-257.74537962963348</v>
      </c>
      <c r="Z426" s="8">
        <f>SUM($Y$3:Y426)</f>
        <v>-1100781.7009853385</v>
      </c>
      <c r="AA426" s="8">
        <f t="shared" si="48"/>
        <v>1100781.7009853385</v>
      </c>
    </row>
    <row r="427" spans="2:27" x14ac:dyDescent="0.25">
      <c r="B427" s="8">
        <v>424</v>
      </c>
      <c r="C427" s="6">
        <v>17.2</v>
      </c>
      <c r="D427" s="8">
        <v>4.7777777777777777</v>
      </c>
      <c r="E427" s="10">
        <v>3.086419753086421E-2</v>
      </c>
      <c r="G427" s="8">
        <v>944.31000988285336</v>
      </c>
      <c r="H427" s="8">
        <f t="shared" si="42"/>
        <v>944.31000988285336</v>
      </c>
      <c r="I427" s="8">
        <f>SUM($H$3:H427)</f>
        <v>545321.38206268591</v>
      </c>
      <c r="J427" s="8">
        <v>472.15500494142668</v>
      </c>
      <c r="K427" s="8">
        <f t="shared" si="43"/>
        <v>472.15500494142668</v>
      </c>
      <c r="L427" s="8">
        <v>472.15500494142668</v>
      </c>
      <c r="M427" s="8">
        <f t="shared" si="44"/>
        <v>472.15500494142668</v>
      </c>
      <c r="N427" s="8">
        <f>SUM($M$3:M427)</f>
        <v>272660.69103134295</v>
      </c>
      <c r="P427" s="8">
        <f t="shared" si="45"/>
        <v>0</v>
      </c>
      <c r="Q427" s="8">
        <f t="shared" si="46"/>
        <v>0</v>
      </c>
      <c r="R427" s="8">
        <f>SUM($Q$3:Q427)</f>
        <v>7578.2955609059418</v>
      </c>
      <c r="S427" s="8">
        <v>0</v>
      </c>
      <c r="T427" s="8">
        <f>SUM($S$3:S427)</f>
        <v>-1572545.2871219143</v>
      </c>
      <c r="U427" s="8">
        <v>0</v>
      </c>
      <c r="W427" s="8">
        <v>15005.021061728394</v>
      </c>
      <c r="X427" s="8">
        <v>1863.3540432098744</v>
      </c>
      <c r="Y427" s="8">
        <f t="shared" si="47"/>
        <v>0</v>
      </c>
      <c r="Z427" s="8">
        <f>SUM($Y$3:Y427)</f>
        <v>-1100781.7009853385</v>
      </c>
      <c r="AA427" s="8">
        <f t="shared" si="48"/>
        <v>1100781.7009853385</v>
      </c>
    </row>
    <row r="428" spans="2:27" x14ac:dyDescent="0.25">
      <c r="B428" s="8">
        <v>425</v>
      </c>
      <c r="C428" s="6">
        <v>19.100000000000001</v>
      </c>
      <c r="D428" s="8">
        <v>5.3055555555555562</v>
      </c>
      <c r="E428" s="10">
        <v>7.3302469135802573E-2</v>
      </c>
      <c r="G428" s="8">
        <v>1388.0148879515655</v>
      </c>
      <c r="H428" s="8">
        <f t="shared" si="42"/>
        <v>1388.0148879515655</v>
      </c>
      <c r="I428" s="8">
        <f>SUM($H$3:H428)</f>
        <v>546709.39695063746</v>
      </c>
      <c r="J428" s="8">
        <v>694.00744397578273</v>
      </c>
      <c r="K428" s="8">
        <f t="shared" si="43"/>
        <v>694.00744397578273</v>
      </c>
      <c r="L428" s="8">
        <v>694.00744397578273</v>
      </c>
      <c r="M428" s="8">
        <f t="shared" si="44"/>
        <v>694.00744397578273</v>
      </c>
      <c r="N428" s="8">
        <f>SUM($M$3:M428)</f>
        <v>273354.69847531873</v>
      </c>
      <c r="P428" s="8">
        <f t="shared" si="45"/>
        <v>0</v>
      </c>
      <c r="Q428" s="8">
        <f t="shared" si="46"/>
        <v>0</v>
      </c>
      <c r="R428" s="8">
        <f>SUM($Q$3:Q428)</f>
        <v>7578.2955609059418</v>
      </c>
      <c r="S428" s="8">
        <v>0</v>
      </c>
      <c r="T428" s="8">
        <f>SUM($S$3:S428)</f>
        <v>-1572545.2871219143</v>
      </c>
      <c r="U428" s="8">
        <v>0</v>
      </c>
      <c r="W428" s="8">
        <v>16504.630543209874</v>
      </c>
      <c r="X428" s="8">
        <v>5347.3797916666717</v>
      </c>
      <c r="Y428" s="8">
        <f t="shared" si="47"/>
        <v>0</v>
      </c>
      <c r="Z428" s="8">
        <f>SUM($Y$3:Y428)</f>
        <v>-1100781.7009853385</v>
      </c>
      <c r="AA428" s="8">
        <f t="shared" si="48"/>
        <v>1100781.7009853385</v>
      </c>
    </row>
    <row r="429" spans="2:27" x14ac:dyDescent="0.25">
      <c r="B429" s="8">
        <v>426</v>
      </c>
      <c r="C429" s="6">
        <v>22.6</v>
      </c>
      <c r="D429" s="8">
        <v>6.2777777777777777</v>
      </c>
      <c r="E429" s="10">
        <v>0.13503086419753074</v>
      </c>
      <c r="G429" s="8">
        <v>2237.2883594837781</v>
      </c>
      <c r="H429" s="8">
        <f t="shared" si="42"/>
        <v>2237.2883594837781</v>
      </c>
      <c r="I429" s="8">
        <f>SUM($H$3:H429)</f>
        <v>548946.68531012128</v>
      </c>
      <c r="J429" s="8">
        <v>1118.644179741889</v>
      </c>
      <c r="K429" s="8">
        <f t="shared" si="43"/>
        <v>1118.644179741889</v>
      </c>
      <c r="L429" s="8">
        <v>1118.644179741889</v>
      </c>
      <c r="M429" s="8">
        <f t="shared" si="44"/>
        <v>1118.644179741889</v>
      </c>
      <c r="N429" s="8">
        <f>SUM($M$3:M429)</f>
        <v>274473.34265506064</v>
      </c>
      <c r="P429" s="8">
        <f t="shared" si="45"/>
        <v>0</v>
      </c>
      <c r="Q429" s="8">
        <f t="shared" si="46"/>
        <v>0</v>
      </c>
      <c r="R429" s="8">
        <f>SUM($Q$3:Q429)</f>
        <v>7578.2955609059418</v>
      </c>
      <c r="S429" s="8">
        <v>0</v>
      </c>
      <c r="T429" s="8">
        <f>SUM($S$3:S429)</f>
        <v>-1572545.2871219143</v>
      </c>
      <c r="U429" s="8">
        <v>0</v>
      </c>
      <c r="W429" s="8">
        <v>20352.400853395065</v>
      </c>
      <c r="X429" s="8">
        <v>11990.181166666665</v>
      </c>
      <c r="Y429" s="8">
        <f t="shared" si="47"/>
        <v>0</v>
      </c>
      <c r="Z429" s="8">
        <f>SUM($Y$3:Y429)</f>
        <v>-1100781.7009853385</v>
      </c>
      <c r="AA429" s="8">
        <f t="shared" si="48"/>
        <v>1100781.7009853385</v>
      </c>
    </row>
    <row r="430" spans="2:27" x14ac:dyDescent="0.25">
      <c r="B430" s="8">
        <v>427</v>
      </c>
      <c r="C430" s="6">
        <v>27.4</v>
      </c>
      <c r="D430" s="8">
        <v>7.6111111111111107</v>
      </c>
      <c r="E430" s="10">
        <v>0.18518518518518515</v>
      </c>
      <c r="G430" s="8">
        <v>3333.3573634157401</v>
      </c>
      <c r="H430" s="8">
        <f t="shared" si="42"/>
        <v>3333.3573634157401</v>
      </c>
      <c r="I430" s="8">
        <f>SUM($H$3:H430)</f>
        <v>552280.04267353704</v>
      </c>
      <c r="J430" s="8">
        <v>1666.6786817078701</v>
      </c>
      <c r="K430" s="8">
        <f t="shared" si="43"/>
        <v>1666.6786817078701</v>
      </c>
      <c r="L430" s="8">
        <v>1666.6786817078701</v>
      </c>
      <c r="M430" s="8">
        <f t="shared" si="44"/>
        <v>1666.6786817078701</v>
      </c>
      <c r="N430" s="8">
        <f>SUM($M$3:M430)</f>
        <v>276140.02133676852</v>
      </c>
      <c r="P430" s="8">
        <f t="shared" si="45"/>
        <v>0</v>
      </c>
      <c r="Q430" s="8">
        <f t="shared" si="46"/>
        <v>0</v>
      </c>
      <c r="R430" s="8">
        <f>SUM($Q$3:Q430)</f>
        <v>7578.2955609059418</v>
      </c>
      <c r="S430" s="8">
        <v>0</v>
      </c>
      <c r="T430" s="8">
        <f>SUM($S$3:S430)</f>
        <v>-1572545.2871219143</v>
      </c>
      <c r="U430" s="8">
        <v>0</v>
      </c>
      <c r="W430" s="8">
        <v>28494.81170987654</v>
      </c>
      <c r="X430" s="8">
        <v>21531.781226851843</v>
      </c>
      <c r="Y430" s="8">
        <f t="shared" si="47"/>
        <v>0</v>
      </c>
      <c r="Z430" s="8">
        <f>SUM($Y$3:Y430)</f>
        <v>-1100781.7009853385</v>
      </c>
      <c r="AA430" s="8">
        <f t="shared" si="48"/>
        <v>1100781.7009853385</v>
      </c>
    </row>
    <row r="431" spans="2:27" x14ac:dyDescent="0.25">
      <c r="B431" s="8">
        <v>428</v>
      </c>
      <c r="C431" s="6">
        <v>31.6</v>
      </c>
      <c r="D431" s="8">
        <v>8.7777777777777786</v>
      </c>
      <c r="E431" s="10">
        <v>0.1620370370370372</v>
      </c>
      <c r="G431" s="8">
        <v>3632.520898084776</v>
      </c>
      <c r="H431" s="8">
        <f t="shared" si="42"/>
        <v>3632.520898084776</v>
      </c>
      <c r="I431" s="8">
        <f>SUM($H$3:H431)</f>
        <v>555912.56357162178</v>
      </c>
      <c r="J431" s="8">
        <v>1816.260449042388</v>
      </c>
      <c r="K431" s="8">
        <f t="shared" si="43"/>
        <v>1816.260449042388</v>
      </c>
      <c r="L431" s="8">
        <v>1816.260449042388</v>
      </c>
      <c r="M431" s="8">
        <f t="shared" si="44"/>
        <v>1816.260449042388</v>
      </c>
      <c r="N431" s="8">
        <f>SUM($M$3:M431)</f>
        <v>277956.28178581089</v>
      </c>
      <c r="P431" s="8">
        <f t="shared" si="45"/>
        <v>0</v>
      </c>
      <c r="Q431" s="8">
        <f t="shared" si="46"/>
        <v>0</v>
      </c>
      <c r="R431" s="8">
        <f>SUM($Q$3:Q431)</f>
        <v>7578.2955609059418</v>
      </c>
      <c r="S431" s="8">
        <v>0</v>
      </c>
      <c r="T431" s="8">
        <f>SUM($S$3:S431)</f>
        <v>-1572545.2871219143</v>
      </c>
      <c r="U431" s="8">
        <v>0</v>
      </c>
      <c r="W431" s="8">
        <v>41884.182080246908</v>
      </c>
      <c r="X431" s="8">
        <v>27213.895277777785</v>
      </c>
      <c r="Y431" s="8">
        <f t="shared" si="47"/>
        <v>0</v>
      </c>
      <c r="Z431" s="8">
        <f>SUM($Y$3:Y431)</f>
        <v>-1100781.7009853385</v>
      </c>
      <c r="AA431" s="8">
        <f t="shared" si="48"/>
        <v>1100781.7009853385</v>
      </c>
    </row>
    <row r="432" spans="2:27" x14ac:dyDescent="0.25">
      <c r="B432" s="8">
        <v>429</v>
      </c>
      <c r="C432" s="6">
        <v>33.4</v>
      </c>
      <c r="D432" s="8">
        <v>9.2777777777777768</v>
      </c>
      <c r="E432" s="10">
        <v>6.9444444444444198E-2</v>
      </c>
      <c r="G432" s="8">
        <v>2638.1392942994821</v>
      </c>
      <c r="H432" s="8">
        <f t="shared" si="42"/>
        <v>2638.1392942994821</v>
      </c>
      <c r="I432" s="8">
        <f>SUM($H$3:H432)</f>
        <v>558550.70286592131</v>
      </c>
      <c r="J432" s="8">
        <v>1319.0696471497411</v>
      </c>
      <c r="K432" s="8">
        <f t="shared" si="43"/>
        <v>1319.0696471497411</v>
      </c>
      <c r="L432" s="8">
        <v>1319.0696471497411</v>
      </c>
      <c r="M432" s="8">
        <f t="shared" si="44"/>
        <v>1319.0696471497411</v>
      </c>
      <c r="N432" s="8">
        <f>SUM($M$3:M432)</f>
        <v>279275.35143296066</v>
      </c>
      <c r="P432" s="8">
        <f t="shared" si="45"/>
        <v>0</v>
      </c>
      <c r="Q432" s="8">
        <f t="shared" si="46"/>
        <v>0</v>
      </c>
      <c r="R432" s="8">
        <f>SUM($Q$3:Q432)</f>
        <v>7578.2955609059418</v>
      </c>
      <c r="S432" s="8">
        <v>0</v>
      </c>
      <c r="T432" s="8">
        <f>SUM($S$3:S432)</f>
        <v>-1572545.2871219143</v>
      </c>
      <c r="U432" s="8">
        <v>0</v>
      </c>
      <c r="W432" s="8">
        <v>55708.706987654325</v>
      </c>
      <c r="X432" s="8">
        <v>20351.842962962946</v>
      </c>
      <c r="Y432" s="8">
        <f t="shared" si="47"/>
        <v>0</v>
      </c>
      <c r="Z432" s="8">
        <f>SUM($Y$3:Y432)</f>
        <v>-1100781.7009853385</v>
      </c>
      <c r="AA432" s="8">
        <f t="shared" si="48"/>
        <v>1100781.7009853385</v>
      </c>
    </row>
    <row r="433" spans="2:27" x14ac:dyDescent="0.25">
      <c r="B433" s="8">
        <v>430</v>
      </c>
      <c r="C433" s="6">
        <v>33.5</v>
      </c>
      <c r="D433" s="8">
        <v>9.3055555555555554</v>
      </c>
      <c r="E433" s="10">
        <v>3.8580246913581342E-3</v>
      </c>
      <c r="G433" s="8">
        <v>1765.8341064089736</v>
      </c>
      <c r="H433" s="8">
        <f t="shared" si="42"/>
        <v>1765.8341064089736</v>
      </c>
      <c r="I433" s="8">
        <f>SUM($H$3:H433)</f>
        <v>560316.5369723303</v>
      </c>
      <c r="J433" s="8">
        <v>882.91705320448682</v>
      </c>
      <c r="K433" s="8">
        <f t="shared" si="43"/>
        <v>882.91705320448682</v>
      </c>
      <c r="L433" s="8">
        <v>882.91705320448682</v>
      </c>
      <c r="M433" s="8">
        <f t="shared" si="44"/>
        <v>882.91705320448682</v>
      </c>
      <c r="N433" s="8">
        <f>SUM($M$3:M433)</f>
        <v>280158.26848616515</v>
      </c>
      <c r="P433" s="8">
        <f t="shared" si="45"/>
        <v>0</v>
      </c>
      <c r="Q433" s="8">
        <f t="shared" si="46"/>
        <v>0</v>
      </c>
      <c r="R433" s="8">
        <f>SUM($Q$3:Q433)</f>
        <v>7578.2955609059418</v>
      </c>
      <c r="S433" s="8">
        <v>0</v>
      </c>
      <c r="T433" s="8">
        <f>SUM($S$3:S433)</f>
        <v>-1572545.2871219143</v>
      </c>
      <c r="U433" s="8">
        <v>0</v>
      </c>
      <c r="W433" s="8">
        <v>62236.025043209855</v>
      </c>
      <c r="X433" s="8">
        <v>6900.5467546296204</v>
      </c>
      <c r="Y433" s="8">
        <f t="shared" si="47"/>
        <v>0</v>
      </c>
      <c r="Z433" s="8">
        <f>SUM($Y$3:Y433)</f>
        <v>-1100781.7009853385</v>
      </c>
      <c r="AA433" s="8">
        <f t="shared" si="48"/>
        <v>1100781.7009853385</v>
      </c>
    </row>
    <row r="434" spans="2:27" x14ac:dyDescent="0.25">
      <c r="B434" s="8">
        <v>431</v>
      </c>
      <c r="C434" s="6">
        <v>32.799999999999997</v>
      </c>
      <c r="D434" s="8">
        <v>9.1111111111111107</v>
      </c>
      <c r="E434" s="10">
        <v>-2.7006172839506199E-2</v>
      </c>
      <c r="G434" s="8">
        <v>1306.3486530458163</v>
      </c>
      <c r="H434" s="8">
        <f t="shared" si="42"/>
        <v>1306.3486530458163</v>
      </c>
      <c r="I434" s="8">
        <f>SUM($H$3:H434)</f>
        <v>561622.88562537613</v>
      </c>
      <c r="J434" s="8">
        <v>653.17432652290813</v>
      </c>
      <c r="K434" s="8">
        <f t="shared" si="43"/>
        <v>653.17432652290813</v>
      </c>
      <c r="L434" s="8">
        <v>653.17432652290813</v>
      </c>
      <c r="M434" s="8">
        <f t="shared" si="44"/>
        <v>653.17432652290813</v>
      </c>
      <c r="N434" s="8">
        <f>SUM($M$3:M434)</f>
        <v>280811.44281268807</v>
      </c>
      <c r="P434" s="8">
        <f t="shared" si="45"/>
        <v>0</v>
      </c>
      <c r="Q434" s="8">
        <f t="shared" si="46"/>
        <v>0</v>
      </c>
      <c r="R434" s="8">
        <f>SUM($Q$3:Q434)</f>
        <v>7578.2955609059418</v>
      </c>
      <c r="S434" s="8">
        <v>-2215.9407962962796</v>
      </c>
      <c r="T434" s="8">
        <f>SUM($S$3:S434)</f>
        <v>-1574761.2279182107</v>
      </c>
      <c r="U434" s="8">
        <v>-2215.9407962962796</v>
      </c>
      <c r="W434" s="8">
        <v>62609.253742283945</v>
      </c>
      <c r="X434" s="8">
        <v>-2215.9407962962796</v>
      </c>
      <c r="Y434" s="8">
        <f t="shared" si="47"/>
        <v>-1551.1585574073956</v>
      </c>
      <c r="Z434" s="8">
        <f>SUM($Y$3:Y434)</f>
        <v>-1102332.8595427459</v>
      </c>
      <c r="AA434" s="8">
        <f t="shared" si="48"/>
        <v>1102332.8595427459</v>
      </c>
    </row>
    <row r="435" spans="2:27" x14ac:dyDescent="0.25">
      <c r="B435" s="8">
        <v>432</v>
      </c>
      <c r="C435" s="6">
        <v>31.9</v>
      </c>
      <c r="D435" s="8">
        <v>8.8611111111111107</v>
      </c>
      <c r="E435" s="10">
        <v>-3.4722222222222224E-2</v>
      </c>
      <c r="G435" s="8">
        <v>1152.173312245666</v>
      </c>
      <c r="H435" s="8">
        <f t="shared" si="42"/>
        <v>1152.173312245666</v>
      </c>
      <c r="I435" s="8">
        <f>SUM($H$3:H435)</f>
        <v>562775.05893762177</v>
      </c>
      <c r="J435" s="8">
        <v>576.08665612283301</v>
      </c>
      <c r="K435" s="8">
        <f t="shared" si="43"/>
        <v>576.08665612283301</v>
      </c>
      <c r="L435" s="8">
        <v>576.08665612283301</v>
      </c>
      <c r="M435" s="8">
        <f t="shared" si="44"/>
        <v>576.08665612283301</v>
      </c>
      <c r="N435" s="8">
        <f>SUM($M$3:M435)</f>
        <v>281387.52946881088</v>
      </c>
      <c r="P435" s="8">
        <f t="shared" si="45"/>
        <v>0</v>
      </c>
      <c r="Q435" s="8">
        <f t="shared" si="46"/>
        <v>0</v>
      </c>
      <c r="R435" s="8">
        <f>SUM($Q$3:Q435)</f>
        <v>7578.2955609059418</v>
      </c>
      <c r="S435" s="8">
        <v>-5837.7654814814814</v>
      </c>
      <c r="T435" s="8">
        <f>SUM($S$3:S435)</f>
        <v>-1580598.9933996922</v>
      </c>
      <c r="U435" s="8">
        <v>-5837.7654814814814</v>
      </c>
      <c r="W435" s="8">
        <v>60020.084246913575</v>
      </c>
      <c r="X435" s="8">
        <v>-5837.7654814814814</v>
      </c>
      <c r="Y435" s="8">
        <f t="shared" si="47"/>
        <v>-4086.4358370370369</v>
      </c>
      <c r="Z435" s="8">
        <f>SUM($Y$3:Y435)</f>
        <v>-1106419.2953797828</v>
      </c>
      <c r="AA435" s="8">
        <f t="shared" si="48"/>
        <v>1106419.2953797828</v>
      </c>
    </row>
    <row r="436" spans="2:27" x14ac:dyDescent="0.25">
      <c r="B436" s="8">
        <v>433</v>
      </c>
      <c r="C436" s="6">
        <v>31.3</v>
      </c>
      <c r="D436" s="8">
        <v>8.6944444444444446</v>
      </c>
      <c r="E436" s="10">
        <v>-2.3148148148148067E-2</v>
      </c>
      <c r="G436" s="8">
        <v>1263.5846678359194</v>
      </c>
      <c r="H436" s="8">
        <f t="shared" si="42"/>
        <v>1263.5846678359194</v>
      </c>
      <c r="I436" s="8">
        <f>SUM($H$3:H436)</f>
        <v>564038.64360545774</v>
      </c>
      <c r="J436" s="8">
        <v>631.7923339179597</v>
      </c>
      <c r="K436" s="8">
        <f t="shared" si="43"/>
        <v>631.7923339179597</v>
      </c>
      <c r="L436" s="8">
        <v>631.7923339179597</v>
      </c>
      <c r="M436" s="8">
        <f t="shared" si="44"/>
        <v>631.7923339179597</v>
      </c>
      <c r="N436" s="8">
        <f>SUM($M$3:M436)</f>
        <v>282019.32180272887</v>
      </c>
      <c r="P436" s="8">
        <f t="shared" si="45"/>
        <v>0</v>
      </c>
      <c r="Q436" s="8">
        <f t="shared" si="46"/>
        <v>0</v>
      </c>
      <c r="R436" s="8">
        <f>SUM($Q$3:Q436)</f>
        <v>7578.2955609059418</v>
      </c>
      <c r="S436" s="8">
        <v>-5364.1165046296228</v>
      </c>
      <c r="T436" s="8">
        <f>SUM($S$3:S436)</f>
        <v>-1585963.1099043218</v>
      </c>
      <c r="U436" s="8">
        <v>-5364.1165046296228</v>
      </c>
      <c r="W436" s="8">
        <v>56771.488260802464</v>
      </c>
      <c r="X436" s="8">
        <v>-5364.1165046296228</v>
      </c>
      <c r="Y436" s="8">
        <f t="shared" si="47"/>
        <v>-3754.8815532407357</v>
      </c>
      <c r="Z436" s="8">
        <f>SUM($Y$3:Y436)</f>
        <v>-1110174.1769330236</v>
      </c>
      <c r="AA436" s="8">
        <f t="shared" si="48"/>
        <v>1110174.1769330236</v>
      </c>
    </row>
    <row r="437" spans="2:27" x14ac:dyDescent="0.25">
      <c r="B437" s="8">
        <v>434</v>
      </c>
      <c r="C437" s="6">
        <v>31.1</v>
      </c>
      <c r="D437" s="8">
        <v>8.6388888888888893</v>
      </c>
      <c r="E437" s="10">
        <v>-7.7160493827160221E-3</v>
      </c>
      <c r="G437" s="8">
        <v>1444.226697571421</v>
      </c>
      <c r="H437" s="8">
        <f t="shared" si="42"/>
        <v>1444.226697571421</v>
      </c>
      <c r="I437" s="8">
        <f>SUM($H$3:H437)</f>
        <v>565482.87030302919</v>
      </c>
      <c r="J437" s="8">
        <v>722.11334878571051</v>
      </c>
      <c r="K437" s="8">
        <f t="shared" si="43"/>
        <v>722.11334878571051</v>
      </c>
      <c r="L437" s="8">
        <v>722.11334878571051</v>
      </c>
      <c r="M437" s="8">
        <f t="shared" si="44"/>
        <v>722.11334878571051</v>
      </c>
      <c r="N437" s="8">
        <f>SUM($M$3:M437)</f>
        <v>282741.4351515146</v>
      </c>
      <c r="P437" s="8">
        <f t="shared" si="45"/>
        <v>0</v>
      </c>
      <c r="Q437" s="8">
        <f t="shared" si="46"/>
        <v>0</v>
      </c>
      <c r="R437" s="8">
        <f>SUM($Q$3:Q437)</f>
        <v>7578.2955609059418</v>
      </c>
      <c r="S437" s="8">
        <v>-2811.7677777777644</v>
      </c>
      <c r="T437" s="8">
        <f>SUM($S$3:S437)</f>
        <v>-1588774.8776820996</v>
      </c>
      <c r="U437" s="8">
        <v>-2811.7677777777644</v>
      </c>
      <c r="W437" s="8">
        <v>54655.967742283952</v>
      </c>
      <c r="X437" s="8">
        <v>-2811.7677777777644</v>
      </c>
      <c r="Y437" s="8">
        <f t="shared" si="47"/>
        <v>-1968.2374444444349</v>
      </c>
      <c r="Z437" s="8">
        <f>SUM($Y$3:Y437)</f>
        <v>-1112142.4143774679</v>
      </c>
      <c r="AA437" s="8">
        <f t="shared" si="48"/>
        <v>1112142.4143774679</v>
      </c>
    </row>
    <row r="438" spans="2:27" x14ac:dyDescent="0.25">
      <c r="B438" s="8">
        <v>435</v>
      </c>
      <c r="C438" s="6">
        <v>30.6</v>
      </c>
      <c r="D438" s="8">
        <v>8.5</v>
      </c>
      <c r="E438" s="10">
        <v>-1.9290123456790178E-2</v>
      </c>
      <c r="G438" s="8">
        <v>1268.8559734330242</v>
      </c>
      <c r="H438" s="8">
        <f t="shared" si="42"/>
        <v>1268.8559734330242</v>
      </c>
      <c r="I438" s="8">
        <f>SUM($H$3:H438)</f>
        <v>566751.7262764622</v>
      </c>
      <c r="J438" s="8">
        <v>634.42798671651212</v>
      </c>
      <c r="K438" s="8">
        <f t="shared" si="43"/>
        <v>634.42798671651212</v>
      </c>
      <c r="L438" s="8">
        <v>634.42798671651212</v>
      </c>
      <c r="M438" s="8">
        <f t="shared" si="44"/>
        <v>634.42798671651212</v>
      </c>
      <c r="N438" s="8">
        <f>SUM($M$3:M438)</f>
        <v>283375.8631382311</v>
      </c>
      <c r="P438" s="8">
        <f t="shared" si="45"/>
        <v>0</v>
      </c>
      <c r="Q438" s="8">
        <f t="shared" si="46"/>
        <v>0</v>
      </c>
      <c r="R438" s="8">
        <f>SUM($Q$3:Q438)</f>
        <v>7578.2955609059418</v>
      </c>
      <c r="S438" s="8">
        <v>-2417.3392422839534</v>
      </c>
      <c r="T438" s="8">
        <f>SUM($S$3:S438)</f>
        <v>-1591192.2169243835</v>
      </c>
      <c r="U438" s="8">
        <v>-2417.3392422839534</v>
      </c>
      <c r="W438" s="8">
        <v>53959.720483024699</v>
      </c>
      <c r="X438" s="8">
        <v>-2417.3392422839534</v>
      </c>
      <c r="Y438" s="8">
        <f t="shared" si="47"/>
        <v>-1692.1374695987672</v>
      </c>
      <c r="Z438" s="8">
        <f>SUM($Y$3:Y438)</f>
        <v>-1113834.5518470667</v>
      </c>
      <c r="AA438" s="8">
        <f t="shared" si="48"/>
        <v>1113834.5518470667</v>
      </c>
    </row>
    <row r="439" spans="2:27" x14ac:dyDescent="0.25">
      <c r="B439" s="8">
        <v>436</v>
      </c>
      <c r="C439" s="6">
        <v>29.2</v>
      </c>
      <c r="D439" s="8">
        <v>8.1111111111111107</v>
      </c>
      <c r="E439" s="10">
        <v>-5.4012345679012398E-2</v>
      </c>
      <c r="G439" s="8">
        <v>777.93348953443024</v>
      </c>
      <c r="H439" s="8">
        <f t="shared" si="42"/>
        <v>777.93348953443024</v>
      </c>
      <c r="I439" s="8">
        <f>SUM($H$3:H439)</f>
        <v>567529.65976599662</v>
      </c>
      <c r="J439" s="8">
        <v>388.96674476721512</v>
      </c>
      <c r="K439" s="8">
        <f t="shared" si="43"/>
        <v>388.96674476721512</v>
      </c>
      <c r="L439" s="8">
        <v>388.96674476721512</v>
      </c>
      <c r="M439" s="8">
        <f t="shared" si="44"/>
        <v>388.96674476721512</v>
      </c>
      <c r="N439" s="8">
        <f>SUM($M$3:M439)</f>
        <v>283764.82988299831</v>
      </c>
      <c r="P439" s="8">
        <f t="shared" si="45"/>
        <v>0</v>
      </c>
      <c r="Q439" s="8">
        <f t="shared" si="46"/>
        <v>0</v>
      </c>
      <c r="R439" s="8">
        <f>SUM($Q$3:Q439)</f>
        <v>7578.2955609059418</v>
      </c>
      <c r="S439" s="8">
        <v>-6391.7506805555749</v>
      </c>
      <c r="T439" s="8">
        <f>SUM($S$3:S439)</f>
        <v>-1597583.9676049391</v>
      </c>
      <c r="U439" s="8">
        <v>-6391.7506805555749</v>
      </c>
      <c r="W439" s="8">
        <v>52238.628499999999</v>
      </c>
      <c r="X439" s="8">
        <v>-6391.7506805555749</v>
      </c>
      <c r="Y439" s="8">
        <f t="shared" si="47"/>
        <v>-4474.2254763889023</v>
      </c>
      <c r="Z439" s="8">
        <f>SUM($Y$3:Y439)</f>
        <v>-1118308.7773234555</v>
      </c>
      <c r="AA439" s="8">
        <f t="shared" si="48"/>
        <v>1118308.7773234555</v>
      </c>
    </row>
    <row r="440" spans="2:27" x14ac:dyDescent="0.25">
      <c r="B440" s="8">
        <v>437</v>
      </c>
      <c r="C440" s="6">
        <v>26.7</v>
      </c>
      <c r="D440" s="8">
        <v>7.4166666666666661</v>
      </c>
      <c r="E440" s="10">
        <v>-9.6450617283950643E-2</v>
      </c>
      <c r="G440" s="8">
        <v>217.09408397555262</v>
      </c>
      <c r="H440" s="8">
        <f t="shared" si="42"/>
        <v>217.09408397555262</v>
      </c>
      <c r="I440" s="8">
        <f>SUM($H$3:H440)</f>
        <v>567746.75384997216</v>
      </c>
      <c r="J440" s="8">
        <v>108.54704198777631</v>
      </c>
      <c r="K440" s="8">
        <f t="shared" si="43"/>
        <v>108.54704198777631</v>
      </c>
      <c r="L440" s="8">
        <v>108.54704198777631</v>
      </c>
      <c r="M440" s="8">
        <f t="shared" si="44"/>
        <v>108.54704198777631</v>
      </c>
      <c r="N440" s="8">
        <f>SUM($M$3:M440)</f>
        <v>283873.37692498608</v>
      </c>
      <c r="P440" s="8">
        <f t="shared" si="45"/>
        <v>0</v>
      </c>
      <c r="Q440" s="8">
        <f t="shared" si="46"/>
        <v>0</v>
      </c>
      <c r="R440" s="8">
        <f>SUM($Q$3:Q440)</f>
        <v>7578.2955609059418</v>
      </c>
      <c r="S440" s="8">
        <v>-12467.177486111119</v>
      </c>
      <c r="T440" s="8">
        <f>SUM($S$3:S440)</f>
        <v>-1610051.1450910503</v>
      </c>
      <c r="U440" s="8">
        <v>-12467.177486111119</v>
      </c>
      <c r="W440" s="8">
        <v>47567.969802469124</v>
      </c>
      <c r="X440" s="8">
        <v>-12467.177486111119</v>
      </c>
      <c r="Y440" s="8">
        <f t="shared" si="47"/>
        <v>-8727.0242402777822</v>
      </c>
      <c r="Z440" s="8">
        <f>SUM($Y$3:Y440)</f>
        <v>-1127035.8015637333</v>
      </c>
      <c r="AA440" s="8">
        <f t="shared" si="48"/>
        <v>1127035.8015637333</v>
      </c>
    </row>
    <row r="441" spans="2:27" x14ac:dyDescent="0.25">
      <c r="B441" s="8">
        <v>438</v>
      </c>
      <c r="C441" s="6">
        <v>23</v>
      </c>
      <c r="D441" s="8">
        <v>6.3888888888888884</v>
      </c>
      <c r="E441" s="10">
        <v>-0.14274691358024691</v>
      </c>
      <c r="G441" s="8">
        <v>-285.01465194838806</v>
      </c>
      <c r="H441" s="8">
        <f t="shared" si="42"/>
        <v>0</v>
      </c>
      <c r="I441" s="8">
        <f>SUM($H$3:H441)</f>
        <v>567746.75384997216</v>
      </c>
      <c r="J441" s="8">
        <v>-142.50732597419403</v>
      </c>
      <c r="K441" s="8">
        <f t="shared" si="43"/>
        <v>0</v>
      </c>
      <c r="L441" s="8">
        <v>-142.50732597419403</v>
      </c>
      <c r="M441" s="8">
        <f t="shared" si="44"/>
        <v>0</v>
      </c>
      <c r="N441" s="8">
        <f>SUM($M$3:M441)</f>
        <v>283873.37692498608</v>
      </c>
      <c r="P441" s="8">
        <f t="shared" si="45"/>
        <v>-285.01465194838806</v>
      </c>
      <c r="Q441" s="8">
        <f t="shared" si="46"/>
        <v>285.01465194838806</v>
      </c>
      <c r="R441" s="8">
        <f>SUM($Q$3:Q441)</f>
        <v>7863.3102128543296</v>
      </c>
      <c r="S441" s="8">
        <v>-18055.565944444435</v>
      </c>
      <c r="T441" s="8">
        <f>SUM($S$3:S441)</f>
        <v>-1628106.7110354947</v>
      </c>
      <c r="U441" s="8">
        <v>-18055.565944444435</v>
      </c>
      <c r="W441" s="8">
        <v>39771.45101388888</v>
      </c>
      <c r="X441" s="8">
        <v>-18055.565944444435</v>
      </c>
      <c r="Y441" s="8">
        <f t="shared" si="47"/>
        <v>-12638.896161111104</v>
      </c>
      <c r="Z441" s="8">
        <f>SUM($Y$3:Y441)</f>
        <v>-1139674.6977248443</v>
      </c>
      <c r="AA441" s="8">
        <f t="shared" si="48"/>
        <v>1139674.6977248443</v>
      </c>
    </row>
    <row r="442" spans="2:27" x14ac:dyDescent="0.25">
      <c r="B442" s="8">
        <v>439</v>
      </c>
      <c r="C442" s="6">
        <v>18.2</v>
      </c>
      <c r="D442" s="8">
        <v>5.0555555555555554</v>
      </c>
      <c r="E442" s="10">
        <v>-0.18518518518518515</v>
      </c>
      <c r="G442" s="8">
        <v>-573.48847604495836</v>
      </c>
      <c r="H442" s="8">
        <f t="shared" si="42"/>
        <v>0</v>
      </c>
      <c r="I442" s="8">
        <f>SUM($H$3:H442)</f>
        <v>567746.75384997216</v>
      </c>
      <c r="J442" s="8">
        <v>-286.74423802247918</v>
      </c>
      <c r="K442" s="8">
        <f t="shared" si="43"/>
        <v>0</v>
      </c>
      <c r="L442" s="8">
        <v>-286.74423802247918</v>
      </c>
      <c r="M442" s="8">
        <f t="shared" si="44"/>
        <v>0</v>
      </c>
      <c r="N442" s="8">
        <f>SUM($M$3:M442)</f>
        <v>283873.37692498608</v>
      </c>
      <c r="P442" s="8">
        <f t="shared" si="45"/>
        <v>-573.48847604495836</v>
      </c>
      <c r="Q442" s="8">
        <f t="shared" si="46"/>
        <v>573.48847604495836</v>
      </c>
      <c r="R442" s="8">
        <f>SUM($Q$3:Q442)</f>
        <v>8436.7986888992873</v>
      </c>
      <c r="S442" s="8">
        <v>-21291.888341049376</v>
      </c>
      <c r="T442" s="8">
        <f>SUM($S$3:S442)</f>
        <v>-1649398.5993765441</v>
      </c>
      <c r="U442" s="8">
        <v>-21291.888341049376</v>
      </c>
      <c r="W442" s="8">
        <v>29512.403858024689</v>
      </c>
      <c r="X442" s="8">
        <v>-21291.888341049376</v>
      </c>
      <c r="Y442" s="8">
        <f t="shared" si="47"/>
        <v>-14904.321838734562</v>
      </c>
      <c r="Z442" s="8">
        <f>SUM($Y$3:Y442)</f>
        <v>-1154579.019563579</v>
      </c>
      <c r="AA442" s="8">
        <f t="shared" si="48"/>
        <v>1154579.019563579</v>
      </c>
    </row>
    <row r="443" spans="2:27" x14ac:dyDescent="0.25">
      <c r="B443" s="8">
        <v>440</v>
      </c>
      <c r="C443" s="6">
        <v>12.9</v>
      </c>
      <c r="D443" s="8">
        <v>3.5833333333333335</v>
      </c>
      <c r="E443" s="10">
        <v>-0.20447530864197525</v>
      </c>
      <c r="G443" s="8">
        <v>-528.71445873208563</v>
      </c>
      <c r="H443" s="8">
        <f t="shared" si="42"/>
        <v>0</v>
      </c>
      <c r="I443" s="8">
        <f>SUM($H$3:H443)</f>
        <v>567746.75384997216</v>
      </c>
      <c r="J443" s="8">
        <v>-264.35722936604282</v>
      </c>
      <c r="K443" s="8">
        <f t="shared" si="43"/>
        <v>0</v>
      </c>
      <c r="L443" s="8">
        <v>-264.35722936604282</v>
      </c>
      <c r="M443" s="8">
        <f t="shared" si="44"/>
        <v>0</v>
      </c>
      <c r="N443" s="8">
        <f>SUM($M$3:M443)</f>
        <v>283873.37692498608</v>
      </c>
      <c r="P443" s="8">
        <f t="shared" si="45"/>
        <v>-528.71445873208563</v>
      </c>
      <c r="Q443" s="8">
        <f t="shared" si="46"/>
        <v>528.71445873208563</v>
      </c>
      <c r="R443" s="8">
        <f>SUM($Q$3:Q443)</f>
        <v>8965.5131476313727</v>
      </c>
      <c r="S443" s="8">
        <v>-20228.549177469133</v>
      </c>
      <c r="T443" s="8">
        <f>SUM($S$3:S443)</f>
        <v>-1669627.1485540133</v>
      </c>
      <c r="U443" s="8">
        <v>-20228.549177469133</v>
      </c>
      <c r="W443" s="8">
        <v>18479.562672839504</v>
      </c>
      <c r="X443" s="8">
        <v>-20228.549177469133</v>
      </c>
      <c r="Y443" s="8">
        <f t="shared" si="47"/>
        <v>-14159.984424228393</v>
      </c>
      <c r="Z443" s="8">
        <f>SUM($Y$3:Y443)</f>
        <v>-1168739.0039878073</v>
      </c>
      <c r="AA443" s="8">
        <f t="shared" si="48"/>
        <v>1168739.0039878073</v>
      </c>
    </row>
    <row r="444" spans="2:27" x14ac:dyDescent="0.25">
      <c r="B444" s="8">
        <v>441</v>
      </c>
      <c r="C444" s="6">
        <v>7.7</v>
      </c>
      <c r="D444" s="8">
        <v>2.1388888888888888</v>
      </c>
      <c r="E444" s="10">
        <v>-0.20061728395061731</v>
      </c>
      <c r="G444" s="8">
        <v>-312.29756954678078</v>
      </c>
      <c r="H444" s="8">
        <f t="shared" si="42"/>
        <v>0</v>
      </c>
      <c r="I444" s="8">
        <f>SUM($H$3:H444)</f>
        <v>567746.75384997216</v>
      </c>
      <c r="J444" s="8">
        <v>-156.14878477339039</v>
      </c>
      <c r="K444" s="8">
        <f t="shared" si="43"/>
        <v>0</v>
      </c>
      <c r="L444" s="8">
        <v>-156.14878477339039</v>
      </c>
      <c r="M444" s="8">
        <f t="shared" si="44"/>
        <v>0</v>
      </c>
      <c r="N444" s="8">
        <f>SUM($M$3:M444)</f>
        <v>283873.37692498608</v>
      </c>
      <c r="P444" s="8">
        <f t="shared" si="45"/>
        <v>-312.29756954678078</v>
      </c>
      <c r="Q444" s="8">
        <f t="shared" si="46"/>
        <v>312.29756954678078</v>
      </c>
      <c r="R444" s="8">
        <f>SUM($Q$3:Q444)</f>
        <v>9277.8107171781539</v>
      </c>
      <c r="S444" s="8">
        <v>-15171.830300925923</v>
      </c>
      <c r="T444" s="8">
        <f>SUM($S$3:S444)</f>
        <v>-1684798.9788549393</v>
      </c>
      <c r="U444" s="8">
        <v>-15171.830300925923</v>
      </c>
      <c r="W444" s="8">
        <v>9283.8546805555561</v>
      </c>
      <c r="X444" s="8">
        <v>-15171.830300925923</v>
      </c>
      <c r="Y444" s="8">
        <f t="shared" si="47"/>
        <v>-10620.281210648145</v>
      </c>
      <c r="Z444" s="8">
        <f>SUM($Y$3:Y444)</f>
        <v>-1179359.2851984554</v>
      </c>
      <c r="AA444" s="8">
        <f t="shared" si="48"/>
        <v>1179359.2851984554</v>
      </c>
    </row>
    <row r="445" spans="2:27" x14ac:dyDescent="0.25">
      <c r="B445" s="8">
        <v>442</v>
      </c>
      <c r="C445" s="6">
        <v>3.8</v>
      </c>
      <c r="D445" s="8">
        <v>1.0555555555555556</v>
      </c>
      <c r="E445" s="10">
        <v>-0.15046296296296294</v>
      </c>
      <c r="G445" s="8">
        <v>-79.35136294372424</v>
      </c>
      <c r="H445" s="8">
        <f t="shared" si="42"/>
        <v>0</v>
      </c>
      <c r="I445" s="8">
        <f>SUM($H$3:H445)</f>
        <v>567746.75384997216</v>
      </c>
      <c r="J445" s="8">
        <v>-39.67568147186212</v>
      </c>
      <c r="K445" s="8">
        <f t="shared" si="43"/>
        <v>0</v>
      </c>
      <c r="L445" s="8">
        <v>-39.67568147186212</v>
      </c>
      <c r="M445" s="8">
        <f t="shared" si="44"/>
        <v>0</v>
      </c>
      <c r="N445" s="8">
        <f>SUM($M$3:M445)</f>
        <v>283873.37692498608</v>
      </c>
      <c r="P445" s="8">
        <f t="shared" si="45"/>
        <v>-79.35136294372424</v>
      </c>
      <c r="Q445" s="8">
        <f t="shared" si="46"/>
        <v>79.35136294372424</v>
      </c>
      <c r="R445" s="8">
        <f>SUM($Q$3:Q445)</f>
        <v>9357.1620801218778</v>
      </c>
      <c r="S445" s="8">
        <v>-8478.2608966049393</v>
      </c>
      <c r="T445" s="8">
        <f>SUM($S$3:S445)</f>
        <v>-1693277.2397515443</v>
      </c>
      <c r="U445" s="8">
        <v>-8478.2608966049393</v>
      </c>
      <c r="W445" s="8">
        <v>3307.7323719135802</v>
      </c>
      <c r="X445" s="8">
        <v>-8478.2608966049393</v>
      </c>
      <c r="Y445" s="8">
        <f t="shared" si="47"/>
        <v>-5934.7826276234573</v>
      </c>
      <c r="Z445" s="8">
        <f>SUM($Y$3:Y445)</f>
        <v>-1185294.067826079</v>
      </c>
      <c r="AA445" s="8">
        <f t="shared" si="48"/>
        <v>1185294.067826079</v>
      </c>
    </row>
    <row r="446" spans="2:27" x14ac:dyDescent="0.25">
      <c r="B446" s="8">
        <v>443</v>
      </c>
      <c r="C446" s="6">
        <v>1.3</v>
      </c>
      <c r="D446" s="8">
        <v>0.3611111111111111</v>
      </c>
      <c r="E446" s="10">
        <v>-9.6450617283950615E-2</v>
      </c>
      <c r="G446" s="8">
        <v>0.88429973620971936</v>
      </c>
      <c r="H446" s="8">
        <f t="shared" si="42"/>
        <v>0.88429973620971936</v>
      </c>
      <c r="I446" s="8">
        <f>SUM($H$3:H446)</f>
        <v>567747.63814970839</v>
      </c>
      <c r="J446" s="8">
        <v>0.44214986810485968</v>
      </c>
      <c r="K446" s="8">
        <f t="shared" si="43"/>
        <v>0.44214986810485968</v>
      </c>
      <c r="L446" s="8">
        <v>0.44214986810485968</v>
      </c>
      <c r="M446" s="8">
        <f t="shared" si="44"/>
        <v>0.44214986810485968</v>
      </c>
      <c r="N446" s="8">
        <f>SUM($M$3:M446)</f>
        <v>283873.8190748542</v>
      </c>
      <c r="P446" s="8">
        <f t="shared" si="45"/>
        <v>0</v>
      </c>
      <c r="Q446" s="8">
        <f t="shared" si="46"/>
        <v>0</v>
      </c>
      <c r="R446" s="8">
        <f>SUM($Q$3:Q446)</f>
        <v>9357.1620801218778</v>
      </c>
      <c r="S446" s="8">
        <v>-3213.4488888888891</v>
      </c>
      <c r="T446" s="8">
        <f>SUM($S$3:S446)</f>
        <v>-1696490.6886404331</v>
      </c>
      <c r="U446" s="8">
        <v>-3213.4488888888891</v>
      </c>
      <c r="W446" s="8">
        <v>805.59378395061731</v>
      </c>
      <c r="X446" s="8">
        <v>-3213.4488888888891</v>
      </c>
      <c r="Y446" s="8">
        <f t="shared" si="47"/>
        <v>-2249.4142222222222</v>
      </c>
      <c r="Z446" s="8">
        <f>SUM($Y$3:Y446)</f>
        <v>-1187543.4820483013</v>
      </c>
      <c r="AA446" s="8">
        <f t="shared" si="48"/>
        <v>1187543.4820483013</v>
      </c>
    </row>
    <row r="447" spans="2:27" x14ac:dyDescent="0.25">
      <c r="B447" s="8">
        <v>444</v>
      </c>
      <c r="C447" s="6">
        <v>0.2</v>
      </c>
      <c r="D447" s="8">
        <v>5.5555555555555559E-2</v>
      </c>
      <c r="E447" s="10">
        <v>-4.2438271604938266E-2</v>
      </c>
      <c r="G447" s="8">
        <v>4.4717367907750347</v>
      </c>
      <c r="H447" s="8">
        <f t="shared" si="42"/>
        <v>4.4717367907750347</v>
      </c>
      <c r="I447" s="8">
        <f>SUM($H$3:H447)</f>
        <v>567752.10988649912</v>
      </c>
      <c r="J447" s="8">
        <v>2.2358683953875174</v>
      </c>
      <c r="K447" s="8">
        <f t="shared" si="43"/>
        <v>2.2358683953875174</v>
      </c>
      <c r="L447" s="8">
        <v>2.2358683953875174</v>
      </c>
      <c r="M447" s="8">
        <f t="shared" si="44"/>
        <v>2.2358683953875174</v>
      </c>
      <c r="N447" s="8">
        <f>SUM($M$3:M447)</f>
        <v>283876.05494324956</v>
      </c>
      <c r="P447" s="8">
        <f t="shared" si="45"/>
        <v>0</v>
      </c>
      <c r="Q447" s="8">
        <f t="shared" si="46"/>
        <v>0</v>
      </c>
      <c r="R447" s="8">
        <f>SUM($Q$3:Q447)</f>
        <v>9357.1620801218778</v>
      </c>
      <c r="S447" s="8">
        <v>-803.36222222222227</v>
      </c>
      <c r="T447" s="8">
        <f>SUM($S$3:S447)</f>
        <v>-1697294.0508626553</v>
      </c>
      <c r="U447" s="8">
        <v>-803.36222222222227</v>
      </c>
      <c r="W447" s="8">
        <v>94.28348302469135</v>
      </c>
      <c r="X447" s="8">
        <v>-803.36222222222227</v>
      </c>
      <c r="Y447" s="8">
        <f t="shared" si="47"/>
        <v>-562.35355555555554</v>
      </c>
      <c r="Z447" s="8">
        <f>SUM($Y$3:Y447)</f>
        <v>-1188105.8356038567</v>
      </c>
      <c r="AA447" s="8">
        <f t="shared" si="48"/>
        <v>1188105.8356038567</v>
      </c>
    </row>
    <row r="448" spans="2:27" x14ac:dyDescent="0.25">
      <c r="B448" s="8">
        <v>445</v>
      </c>
      <c r="C448" s="6">
        <v>0</v>
      </c>
      <c r="D448" s="8">
        <v>0</v>
      </c>
      <c r="E448" s="10">
        <v>-7.7160493827160498E-3</v>
      </c>
      <c r="G448" s="8">
        <v>0</v>
      </c>
      <c r="H448" s="8">
        <f t="shared" si="42"/>
        <v>0</v>
      </c>
      <c r="I448" s="8">
        <f>SUM($H$3:H448)</f>
        <v>567752.10988649912</v>
      </c>
      <c r="J448" s="8">
        <v>0</v>
      </c>
      <c r="K448" s="8">
        <f t="shared" si="43"/>
        <v>0</v>
      </c>
      <c r="L448" s="8">
        <v>0</v>
      </c>
      <c r="M448" s="8">
        <f t="shared" si="44"/>
        <v>0</v>
      </c>
      <c r="N448" s="8">
        <f>SUM($M$3:M448)</f>
        <v>283876.05494324956</v>
      </c>
      <c r="P448" s="8">
        <f t="shared" si="45"/>
        <v>0</v>
      </c>
      <c r="Q448" s="8">
        <f t="shared" si="46"/>
        <v>0</v>
      </c>
      <c r="R448" s="8">
        <f>SUM($Q$3:Q448)</f>
        <v>9357.1620801218778</v>
      </c>
      <c r="S448" s="8">
        <v>-94.28348302469135</v>
      </c>
      <c r="T448" s="8">
        <f>SUM($S$3:S448)</f>
        <v>-1697388.33434568</v>
      </c>
      <c r="U448" s="8">
        <v>-94.28348302469135</v>
      </c>
      <c r="W448" s="8">
        <v>2.2315617283950617</v>
      </c>
      <c r="X448" s="8">
        <v>-94.28348302469135</v>
      </c>
      <c r="Y448" s="8">
        <f t="shared" si="47"/>
        <v>-65.998438117283939</v>
      </c>
      <c r="Z448" s="8">
        <f>SUM($Y$3:Y448)</f>
        <v>-1188171.834041974</v>
      </c>
      <c r="AA448" s="8">
        <f t="shared" si="48"/>
        <v>1188171.834041974</v>
      </c>
    </row>
    <row r="449" spans="2:27" x14ac:dyDescent="0.25">
      <c r="B449" s="8">
        <v>446</v>
      </c>
      <c r="C449" s="6">
        <v>0</v>
      </c>
      <c r="D449" s="8">
        <v>0</v>
      </c>
      <c r="E449" s="10">
        <v>0</v>
      </c>
      <c r="G449" s="8">
        <v>0</v>
      </c>
      <c r="H449" s="8">
        <f t="shared" si="42"/>
        <v>0</v>
      </c>
      <c r="I449" s="8">
        <f>SUM($H$3:H449)</f>
        <v>567752.10988649912</v>
      </c>
      <c r="J449" s="8">
        <v>0</v>
      </c>
      <c r="K449" s="8">
        <f t="shared" si="43"/>
        <v>0</v>
      </c>
      <c r="L449" s="8">
        <v>0</v>
      </c>
      <c r="M449" s="8">
        <f t="shared" si="44"/>
        <v>0</v>
      </c>
      <c r="N449" s="8">
        <f>SUM($M$3:M449)</f>
        <v>283876.05494324956</v>
      </c>
      <c r="P449" s="8">
        <f t="shared" si="45"/>
        <v>0</v>
      </c>
      <c r="Q449" s="8">
        <f t="shared" si="46"/>
        <v>0</v>
      </c>
      <c r="R449" s="8">
        <f>SUM($Q$3:Q449)</f>
        <v>9357.1620801218778</v>
      </c>
      <c r="S449" s="8">
        <v>-2.2315617283950617</v>
      </c>
      <c r="T449" s="8">
        <f>SUM($S$3:S449)</f>
        <v>-1697390.5659074083</v>
      </c>
      <c r="U449" s="8">
        <v>-2.2315617283950617</v>
      </c>
      <c r="W449" s="8">
        <v>0</v>
      </c>
      <c r="X449" s="8">
        <v>-2.2315617283950617</v>
      </c>
      <c r="Y449" s="8">
        <f t="shared" si="47"/>
        <v>-1.5620932098765432</v>
      </c>
      <c r="Z449" s="8">
        <f>SUM($Y$3:Y449)</f>
        <v>-1188173.396135184</v>
      </c>
      <c r="AA449" s="8">
        <f t="shared" si="48"/>
        <v>1188173.396135184</v>
      </c>
    </row>
    <row r="450" spans="2:27" x14ac:dyDescent="0.25">
      <c r="B450" s="8">
        <v>447</v>
      </c>
      <c r="C450" s="6">
        <v>0</v>
      </c>
      <c r="D450" s="8">
        <v>0</v>
      </c>
      <c r="E450" s="10">
        <v>0</v>
      </c>
      <c r="G450" s="8">
        <v>0</v>
      </c>
      <c r="H450" s="8">
        <f t="shared" si="42"/>
        <v>0</v>
      </c>
      <c r="I450" s="8">
        <f>SUM($H$3:H450)</f>
        <v>567752.10988649912</v>
      </c>
      <c r="J450" s="8">
        <v>0</v>
      </c>
      <c r="K450" s="8">
        <f t="shared" si="43"/>
        <v>0</v>
      </c>
      <c r="L450" s="8">
        <v>0</v>
      </c>
      <c r="M450" s="8">
        <f t="shared" si="44"/>
        <v>0</v>
      </c>
      <c r="N450" s="8">
        <f>SUM($M$3:M450)</f>
        <v>283876.05494324956</v>
      </c>
      <c r="P450" s="8">
        <f t="shared" si="45"/>
        <v>0</v>
      </c>
      <c r="Q450" s="8">
        <f t="shared" si="46"/>
        <v>0</v>
      </c>
      <c r="R450" s="8">
        <f>SUM($Q$3:Q450)</f>
        <v>9357.1620801218778</v>
      </c>
      <c r="S450" s="8">
        <v>0</v>
      </c>
      <c r="T450" s="8">
        <f>SUM($S$3:S450)</f>
        <v>-1697390.5659074083</v>
      </c>
      <c r="U450" s="8">
        <v>0</v>
      </c>
      <c r="W450" s="8">
        <v>0</v>
      </c>
      <c r="X450" s="8">
        <v>0</v>
      </c>
      <c r="Y450" s="8">
        <f t="shared" si="47"/>
        <v>0</v>
      </c>
      <c r="Z450" s="8">
        <f>SUM($Y$3:Y450)</f>
        <v>-1188173.396135184</v>
      </c>
      <c r="AA450" s="8">
        <f t="shared" si="48"/>
        <v>1188173.396135184</v>
      </c>
    </row>
    <row r="451" spans="2:27" x14ac:dyDescent="0.25">
      <c r="B451" s="8">
        <v>448</v>
      </c>
      <c r="C451" s="6">
        <v>0</v>
      </c>
      <c r="D451" s="8">
        <v>0</v>
      </c>
      <c r="E451" s="10">
        <v>0</v>
      </c>
      <c r="G451" s="8">
        <v>0</v>
      </c>
      <c r="H451" s="8">
        <f t="shared" si="42"/>
        <v>0</v>
      </c>
      <c r="I451" s="8">
        <f>SUM($H$3:H451)</f>
        <v>567752.10988649912</v>
      </c>
      <c r="J451" s="8">
        <v>0</v>
      </c>
      <c r="K451" s="8">
        <f t="shared" si="43"/>
        <v>0</v>
      </c>
      <c r="L451" s="8">
        <v>0</v>
      </c>
      <c r="M451" s="8">
        <f t="shared" si="44"/>
        <v>0</v>
      </c>
      <c r="N451" s="8">
        <f>SUM($M$3:M451)</f>
        <v>283876.05494324956</v>
      </c>
      <c r="P451" s="8">
        <f t="shared" si="45"/>
        <v>0</v>
      </c>
      <c r="Q451" s="8">
        <f t="shared" si="46"/>
        <v>0</v>
      </c>
      <c r="R451" s="8">
        <f>SUM($Q$3:Q451)</f>
        <v>9357.1620801218778</v>
      </c>
      <c r="S451" s="8">
        <v>0</v>
      </c>
      <c r="T451" s="8">
        <f>SUM($S$3:S451)</f>
        <v>-1697390.5659074083</v>
      </c>
      <c r="U451" s="8">
        <v>0</v>
      </c>
      <c r="W451" s="8">
        <v>0</v>
      </c>
      <c r="X451" s="8">
        <v>0</v>
      </c>
      <c r="Y451" s="8">
        <f t="shared" si="47"/>
        <v>0</v>
      </c>
      <c r="Z451" s="8">
        <f>SUM($Y$3:Y451)</f>
        <v>-1188173.396135184</v>
      </c>
      <c r="AA451" s="8">
        <f t="shared" si="48"/>
        <v>1188173.396135184</v>
      </c>
    </row>
    <row r="452" spans="2:27" x14ac:dyDescent="0.25">
      <c r="B452" s="8">
        <v>449</v>
      </c>
      <c r="C452" s="6">
        <v>0</v>
      </c>
      <c r="D452" s="8">
        <v>0</v>
      </c>
      <c r="E452" s="10">
        <v>0</v>
      </c>
      <c r="G452" s="8">
        <v>0</v>
      </c>
      <c r="H452" s="8">
        <f t="shared" ref="H452:H515" si="49">MAX(G452,0)</f>
        <v>0</v>
      </c>
      <c r="I452" s="8">
        <f>SUM($H$3:H452)</f>
        <v>567752.10988649912</v>
      </c>
      <c r="J452" s="8">
        <v>0</v>
      </c>
      <c r="K452" s="8">
        <f t="shared" ref="K452:K515" si="50">MAX(J452,0)</f>
        <v>0</v>
      </c>
      <c r="L452" s="8">
        <v>0</v>
      </c>
      <c r="M452" s="8">
        <f t="shared" ref="M452:M515" si="51">MAX(L452,0)</f>
        <v>0</v>
      </c>
      <c r="N452" s="8">
        <f>SUM($M$3:M452)</f>
        <v>283876.05494324956</v>
      </c>
      <c r="P452" s="8">
        <f t="shared" ref="P452:P515" si="52">MIN(G452,0)</f>
        <v>0</v>
      </c>
      <c r="Q452" s="8">
        <f t="shared" ref="Q452:Q515" si="53">ABS(P452)</f>
        <v>0</v>
      </c>
      <c r="R452" s="8">
        <f>SUM($Q$3:Q452)</f>
        <v>9357.1620801218778</v>
      </c>
      <c r="S452" s="8">
        <v>0</v>
      </c>
      <c r="T452" s="8">
        <f>SUM($S$3:S452)</f>
        <v>-1697390.5659074083</v>
      </c>
      <c r="U452" s="8">
        <v>0</v>
      </c>
      <c r="W452" s="8">
        <v>0</v>
      </c>
      <c r="X452" s="8">
        <v>0</v>
      </c>
      <c r="Y452" s="8">
        <f t="shared" ref="Y452:Y515" si="54">0.7*S452</f>
        <v>0</v>
      </c>
      <c r="Z452" s="8">
        <f>SUM($Y$3:Y452)</f>
        <v>-1188173.396135184</v>
      </c>
      <c r="AA452" s="8">
        <f t="shared" ref="AA452:AA515" si="55">ABS(Z452)</f>
        <v>1188173.396135184</v>
      </c>
    </row>
    <row r="453" spans="2:27" x14ac:dyDescent="0.25">
      <c r="B453" s="8">
        <v>450</v>
      </c>
      <c r="C453" s="6">
        <v>0</v>
      </c>
      <c r="D453" s="8">
        <v>0</v>
      </c>
      <c r="E453" s="10">
        <v>0</v>
      </c>
      <c r="G453" s="8">
        <v>0</v>
      </c>
      <c r="H453" s="8">
        <f t="shared" si="49"/>
        <v>0</v>
      </c>
      <c r="I453" s="8">
        <f>SUM($H$3:H453)</f>
        <v>567752.10988649912</v>
      </c>
      <c r="J453" s="8">
        <v>0</v>
      </c>
      <c r="K453" s="8">
        <f t="shared" si="50"/>
        <v>0</v>
      </c>
      <c r="L453" s="8">
        <v>0</v>
      </c>
      <c r="M453" s="8">
        <f t="shared" si="51"/>
        <v>0</v>
      </c>
      <c r="N453" s="8">
        <f>SUM($M$3:M453)</f>
        <v>283876.05494324956</v>
      </c>
      <c r="P453" s="8">
        <f t="shared" si="52"/>
        <v>0</v>
      </c>
      <c r="Q453" s="8">
        <f t="shared" si="53"/>
        <v>0</v>
      </c>
      <c r="R453" s="8">
        <f>SUM($Q$3:Q453)</f>
        <v>9357.1620801218778</v>
      </c>
      <c r="S453" s="8">
        <v>0</v>
      </c>
      <c r="T453" s="8">
        <f>SUM($S$3:S453)</f>
        <v>-1697390.5659074083</v>
      </c>
      <c r="U453" s="8">
        <v>0</v>
      </c>
      <c r="W453" s="8">
        <v>0</v>
      </c>
      <c r="X453" s="8">
        <v>0</v>
      </c>
      <c r="Y453" s="8">
        <f t="shared" si="54"/>
        <v>0</v>
      </c>
      <c r="Z453" s="8">
        <f>SUM($Y$3:Y453)</f>
        <v>-1188173.396135184</v>
      </c>
      <c r="AA453" s="8">
        <f t="shared" si="55"/>
        <v>1188173.396135184</v>
      </c>
    </row>
    <row r="454" spans="2:27" x14ac:dyDescent="0.25">
      <c r="B454" s="8">
        <v>451</v>
      </c>
      <c r="C454" s="6">
        <v>0</v>
      </c>
      <c r="D454" s="8">
        <v>0</v>
      </c>
      <c r="E454" s="10">
        <v>0</v>
      </c>
      <c r="G454" s="8">
        <v>0</v>
      </c>
      <c r="H454" s="8">
        <f t="shared" si="49"/>
        <v>0</v>
      </c>
      <c r="I454" s="8">
        <f>SUM($H$3:H454)</f>
        <v>567752.10988649912</v>
      </c>
      <c r="J454" s="8">
        <v>0</v>
      </c>
      <c r="K454" s="8">
        <f t="shared" si="50"/>
        <v>0</v>
      </c>
      <c r="L454" s="8">
        <v>0</v>
      </c>
      <c r="M454" s="8">
        <f t="shared" si="51"/>
        <v>0</v>
      </c>
      <c r="N454" s="8">
        <f>SUM($M$3:M454)</f>
        <v>283876.05494324956</v>
      </c>
      <c r="P454" s="8">
        <f t="shared" si="52"/>
        <v>0</v>
      </c>
      <c r="Q454" s="8">
        <f t="shared" si="53"/>
        <v>0</v>
      </c>
      <c r="R454" s="8">
        <f>SUM($Q$3:Q454)</f>
        <v>9357.1620801218778</v>
      </c>
      <c r="S454" s="8">
        <v>0</v>
      </c>
      <c r="T454" s="8">
        <f>SUM($S$3:S454)</f>
        <v>-1697390.5659074083</v>
      </c>
      <c r="U454" s="8">
        <v>0</v>
      </c>
      <c r="W454" s="8">
        <v>0</v>
      </c>
      <c r="X454" s="8">
        <v>0</v>
      </c>
      <c r="Y454" s="8">
        <f t="shared" si="54"/>
        <v>0</v>
      </c>
      <c r="Z454" s="8">
        <f>SUM($Y$3:Y454)</f>
        <v>-1188173.396135184</v>
      </c>
      <c r="AA454" s="8">
        <f t="shared" si="55"/>
        <v>1188173.396135184</v>
      </c>
    </row>
    <row r="455" spans="2:27" x14ac:dyDescent="0.25">
      <c r="B455" s="8">
        <v>452</v>
      </c>
      <c r="C455" s="6">
        <v>0</v>
      </c>
      <c r="D455" s="8">
        <v>0</v>
      </c>
      <c r="E455" s="10">
        <v>0</v>
      </c>
      <c r="G455" s="8">
        <v>0</v>
      </c>
      <c r="H455" s="8">
        <f t="shared" si="49"/>
        <v>0</v>
      </c>
      <c r="I455" s="8">
        <f>SUM($H$3:H455)</f>
        <v>567752.10988649912</v>
      </c>
      <c r="J455" s="8">
        <v>0</v>
      </c>
      <c r="K455" s="8">
        <f t="shared" si="50"/>
        <v>0</v>
      </c>
      <c r="L455" s="8">
        <v>0</v>
      </c>
      <c r="M455" s="8">
        <f t="shared" si="51"/>
        <v>0</v>
      </c>
      <c r="N455" s="8">
        <f>SUM($M$3:M455)</f>
        <v>283876.05494324956</v>
      </c>
      <c r="P455" s="8">
        <f t="shared" si="52"/>
        <v>0</v>
      </c>
      <c r="Q455" s="8">
        <f t="shared" si="53"/>
        <v>0</v>
      </c>
      <c r="R455" s="8">
        <f>SUM($Q$3:Q455)</f>
        <v>9357.1620801218778</v>
      </c>
      <c r="S455" s="8">
        <v>0</v>
      </c>
      <c r="T455" s="8">
        <f>SUM($S$3:S455)</f>
        <v>-1697390.5659074083</v>
      </c>
      <c r="U455" s="8">
        <v>0</v>
      </c>
      <c r="W455" s="8">
        <v>0</v>
      </c>
      <c r="X455" s="8">
        <v>0</v>
      </c>
      <c r="Y455" s="8">
        <f t="shared" si="54"/>
        <v>0</v>
      </c>
      <c r="Z455" s="8">
        <f>SUM($Y$3:Y455)</f>
        <v>-1188173.396135184</v>
      </c>
      <c r="AA455" s="8">
        <f t="shared" si="55"/>
        <v>1188173.396135184</v>
      </c>
    </row>
    <row r="456" spans="2:27" x14ac:dyDescent="0.25">
      <c r="B456" s="8">
        <v>453</v>
      </c>
      <c r="C456" s="6">
        <v>0</v>
      </c>
      <c r="D456" s="8">
        <v>0</v>
      </c>
      <c r="E456" s="10">
        <v>0</v>
      </c>
      <c r="G456" s="8">
        <v>0</v>
      </c>
      <c r="H456" s="8">
        <f t="shared" si="49"/>
        <v>0</v>
      </c>
      <c r="I456" s="8">
        <f>SUM($H$3:H456)</f>
        <v>567752.10988649912</v>
      </c>
      <c r="J456" s="8">
        <v>0</v>
      </c>
      <c r="K456" s="8">
        <f t="shared" si="50"/>
        <v>0</v>
      </c>
      <c r="L456" s="8">
        <v>0</v>
      </c>
      <c r="M456" s="8">
        <f t="shared" si="51"/>
        <v>0</v>
      </c>
      <c r="N456" s="8">
        <f>SUM($M$3:M456)</f>
        <v>283876.05494324956</v>
      </c>
      <c r="P456" s="8">
        <f t="shared" si="52"/>
        <v>0</v>
      </c>
      <c r="Q456" s="8">
        <f t="shared" si="53"/>
        <v>0</v>
      </c>
      <c r="R456" s="8">
        <f>SUM($Q$3:Q456)</f>
        <v>9357.1620801218778</v>
      </c>
      <c r="S456" s="8">
        <v>0</v>
      </c>
      <c r="T456" s="8">
        <f>SUM($S$3:S456)</f>
        <v>-1697390.5659074083</v>
      </c>
      <c r="U456" s="8">
        <v>0</v>
      </c>
      <c r="W456" s="8">
        <v>0</v>
      </c>
      <c r="X456" s="8">
        <v>0</v>
      </c>
      <c r="Y456" s="8">
        <f t="shared" si="54"/>
        <v>0</v>
      </c>
      <c r="Z456" s="8">
        <f>SUM($Y$3:Y456)</f>
        <v>-1188173.396135184</v>
      </c>
      <c r="AA456" s="8">
        <f t="shared" si="55"/>
        <v>1188173.396135184</v>
      </c>
    </row>
    <row r="457" spans="2:27" x14ac:dyDescent="0.25">
      <c r="B457" s="8">
        <v>454</v>
      </c>
      <c r="C457" s="6">
        <v>0</v>
      </c>
      <c r="D457" s="8">
        <v>0</v>
      </c>
      <c r="E457" s="10">
        <v>0</v>
      </c>
      <c r="G457" s="8">
        <v>0</v>
      </c>
      <c r="H457" s="8">
        <f t="shared" si="49"/>
        <v>0</v>
      </c>
      <c r="I457" s="8">
        <f>SUM($H$3:H457)</f>
        <v>567752.10988649912</v>
      </c>
      <c r="J457" s="8">
        <v>0</v>
      </c>
      <c r="K457" s="8">
        <f t="shared" si="50"/>
        <v>0</v>
      </c>
      <c r="L457" s="8">
        <v>0</v>
      </c>
      <c r="M457" s="8">
        <f t="shared" si="51"/>
        <v>0</v>
      </c>
      <c r="N457" s="8">
        <f>SUM($M$3:M457)</f>
        <v>283876.05494324956</v>
      </c>
      <c r="P457" s="8">
        <f t="shared" si="52"/>
        <v>0</v>
      </c>
      <c r="Q457" s="8">
        <f t="shared" si="53"/>
        <v>0</v>
      </c>
      <c r="R457" s="8">
        <f>SUM($Q$3:Q457)</f>
        <v>9357.1620801218778</v>
      </c>
      <c r="S457" s="8">
        <v>0</v>
      </c>
      <c r="T457" s="8">
        <f>SUM($S$3:S457)</f>
        <v>-1697390.5659074083</v>
      </c>
      <c r="U457" s="8">
        <v>0</v>
      </c>
      <c r="W457" s="8">
        <v>0</v>
      </c>
      <c r="X457" s="8">
        <v>0</v>
      </c>
      <c r="Y457" s="8">
        <f t="shared" si="54"/>
        <v>0</v>
      </c>
      <c r="Z457" s="8">
        <f>SUM($Y$3:Y457)</f>
        <v>-1188173.396135184</v>
      </c>
      <c r="AA457" s="8">
        <f t="shared" si="55"/>
        <v>1188173.396135184</v>
      </c>
    </row>
    <row r="458" spans="2:27" x14ac:dyDescent="0.25">
      <c r="B458" s="8">
        <v>455</v>
      </c>
      <c r="C458" s="6">
        <v>0</v>
      </c>
      <c r="D458" s="8">
        <v>0</v>
      </c>
      <c r="E458" s="10">
        <v>0</v>
      </c>
      <c r="G458" s="8">
        <v>0</v>
      </c>
      <c r="H458" s="8">
        <f t="shared" si="49"/>
        <v>0</v>
      </c>
      <c r="I458" s="8">
        <f>SUM($H$3:H458)</f>
        <v>567752.10988649912</v>
      </c>
      <c r="J458" s="8">
        <v>0</v>
      </c>
      <c r="K458" s="8">
        <f t="shared" si="50"/>
        <v>0</v>
      </c>
      <c r="L458" s="8">
        <v>0</v>
      </c>
      <c r="M458" s="8">
        <f t="shared" si="51"/>
        <v>0</v>
      </c>
      <c r="N458" s="8">
        <f>SUM($M$3:M458)</f>
        <v>283876.05494324956</v>
      </c>
      <c r="P458" s="8">
        <f t="shared" si="52"/>
        <v>0</v>
      </c>
      <c r="Q458" s="8">
        <f t="shared" si="53"/>
        <v>0</v>
      </c>
      <c r="R458" s="8">
        <f>SUM($Q$3:Q458)</f>
        <v>9357.1620801218778</v>
      </c>
      <c r="S458" s="8">
        <v>0</v>
      </c>
      <c r="T458" s="8">
        <f>SUM($S$3:S458)</f>
        <v>-1697390.5659074083</v>
      </c>
      <c r="U458" s="8">
        <v>0</v>
      </c>
      <c r="W458" s="8">
        <v>0</v>
      </c>
      <c r="X458" s="8">
        <v>0</v>
      </c>
      <c r="Y458" s="8">
        <f t="shared" si="54"/>
        <v>0</v>
      </c>
      <c r="Z458" s="8">
        <f>SUM($Y$3:Y458)</f>
        <v>-1188173.396135184</v>
      </c>
      <c r="AA458" s="8">
        <f t="shared" si="55"/>
        <v>1188173.396135184</v>
      </c>
    </row>
    <row r="459" spans="2:27" x14ac:dyDescent="0.25">
      <c r="B459" s="8">
        <v>456</v>
      </c>
      <c r="C459" s="6">
        <v>0</v>
      </c>
      <c r="D459" s="8">
        <v>0</v>
      </c>
      <c r="E459" s="10">
        <v>0</v>
      </c>
      <c r="G459" s="8">
        <v>0</v>
      </c>
      <c r="H459" s="8">
        <f t="shared" si="49"/>
        <v>0</v>
      </c>
      <c r="I459" s="8">
        <f>SUM($H$3:H459)</f>
        <v>567752.10988649912</v>
      </c>
      <c r="J459" s="8">
        <v>0</v>
      </c>
      <c r="K459" s="8">
        <f t="shared" si="50"/>
        <v>0</v>
      </c>
      <c r="L459" s="8">
        <v>0</v>
      </c>
      <c r="M459" s="8">
        <f t="shared" si="51"/>
        <v>0</v>
      </c>
      <c r="N459" s="8">
        <f>SUM($M$3:M459)</f>
        <v>283876.05494324956</v>
      </c>
      <c r="P459" s="8">
        <f t="shared" si="52"/>
        <v>0</v>
      </c>
      <c r="Q459" s="8">
        <f t="shared" si="53"/>
        <v>0</v>
      </c>
      <c r="R459" s="8">
        <f>SUM($Q$3:Q459)</f>
        <v>9357.1620801218778</v>
      </c>
      <c r="S459" s="8">
        <v>0</v>
      </c>
      <c r="T459" s="8">
        <f>SUM($S$3:S459)</f>
        <v>-1697390.5659074083</v>
      </c>
      <c r="U459" s="8">
        <v>0</v>
      </c>
      <c r="W459" s="8">
        <v>0</v>
      </c>
      <c r="X459" s="8">
        <v>0</v>
      </c>
      <c r="Y459" s="8">
        <f t="shared" si="54"/>
        <v>0</v>
      </c>
      <c r="Z459" s="8">
        <f>SUM($Y$3:Y459)</f>
        <v>-1188173.396135184</v>
      </c>
      <c r="AA459" s="8">
        <f t="shared" si="55"/>
        <v>1188173.396135184</v>
      </c>
    </row>
    <row r="460" spans="2:27" x14ac:dyDescent="0.25">
      <c r="B460" s="8">
        <v>457</v>
      </c>
      <c r="C460" s="6">
        <v>0</v>
      </c>
      <c r="D460" s="8">
        <v>0</v>
      </c>
      <c r="E460" s="10">
        <v>0</v>
      </c>
      <c r="G460" s="8">
        <v>0</v>
      </c>
      <c r="H460" s="8">
        <f t="shared" si="49"/>
        <v>0</v>
      </c>
      <c r="I460" s="8">
        <f>SUM($H$3:H460)</f>
        <v>567752.10988649912</v>
      </c>
      <c r="J460" s="8">
        <v>0</v>
      </c>
      <c r="K460" s="8">
        <f t="shared" si="50"/>
        <v>0</v>
      </c>
      <c r="L460" s="8">
        <v>0</v>
      </c>
      <c r="M460" s="8">
        <f t="shared" si="51"/>
        <v>0</v>
      </c>
      <c r="N460" s="8">
        <f>SUM($M$3:M460)</f>
        <v>283876.05494324956</v>
      </c>
      <c r="P460" s="8">
        <f t="shared" si="52"/>
        <v>0</v>
      </c>
      <c r="Q460" s="8">
        <f t="shared" si="53"/>
        <v>0</v>
      </c>
      <c r="R460" s="8">
        <f>SUM($Q$3:Q460)</f>
        <v>9357.1620801218778</v>
      </c>
      <c r="S460" s="8">
        <v>0</v>
      </c>
      <c r="T460" s="8">
        <f>SUM($S$3:S460)</f>
        <v>-1697390.5659074083</v>
      </c>
      <c r="U460" s="8">
        <v>0</v>
      </c>
      <c r="W460" s="8">
        <v>0</v>
      </c>
      <c r="X460" s="8">
        <v>0</v>
      </c>
      <c r="Y460" s="8">
        <f t="shared" si="54"/>
        <v>0</v>
      </c>
      <c r="Z460" s="8">
        <f>SUM($Y$3:Y460)</f>
        <v>-1188173.396135184</v>
      </c>
      <c r="AA460" s="8">
        <f t="shared" si="55"/>
        <v>1188173.396135184</v>
      </c>
    </row>
    <row r="461" spans="2:27" x14ac:dyDescent="0.25">
      <c r="B461" s="8">
        <v>458</v>
      </c>
      <c r="C461" s="6">
        <v>0</v>
      </c>
      <c r="D461" s="8">
        <v>0</v>
      </c>
      <c r="E461" s="10">
        <v>0</v>
      </c>
      <c r="G461" s="8">
        <v>0</v>
      </c>
      <c r="H461" s="8">
        <f t="shared" si="49"/>
        <v>0</v>
      </c>
      <c r="I461" s="8">
        <f>SUM($H$3:H461)</f>
        <v>567752.10988649912</v>
      </c>
      <c r="J461" s="8">
        <v>0</v>
      </c>
      <c r="K461" s="8">
        <f t="shared" si="50"/>
        <v>0</v>
      </c>
      <c r="L461" s="8">
        <v>0</v>
      </c>
      <c r="M461" s="8">
        <f t="shared" si="51"/>
        <v>0</v>
      </c>
      <c r="N461" s="8">
        <f>SUM($M$3:M461)</f>
        <v>283876.05494324956</v>
      </c>
      <c r="P461" s="8">
        <f t="shared" si="52"/>
        <v>0</v>
      </c>
      <c r="Q461" s="8">
        <f t="shared" si="53"/>
        <v>0</v>
      </c>
      <c r="R461" s="8">
        <f>SUM($Q$3:Q461)</f>
        <v>9357.1620801218778</v>
      </c>
      <c r="S461" s="8">
        <v>0</v>
      </c>
      <c r="T461" s="8">
        <f>SUM($S$3:S461)</f>
        <v>-1697390.5659074083</v>
      </c>
      <c r="U461" s="8">
        <v>0</v>
      </c>
      <c r="W461" s="8">
        <v>0</v>
      </c>
      <c r="X461" s="8">
        <v>0</v>
      </c>
      <c r="Y461" s="8">
        <f t="shared" si="54"/>
        <v>0</v>
      </c>
      <c r="Z461" s="8">
        <f>SUM($Y$3:Y461)</f>
        <v>-1188173.396135184</v>
      </c>
      <c r="AA461" s="8">
        <f t="shared" si="55"/>
        <v>1188173.396135184</v>
      </c>
    </row>
    <row r="462" spans="2:27" x14ac:dyDescent="0.25">
      <c r="B462" s="8">
        <v>459</v>
      </c>
      <c r="C462" s="6">
        <v>0</v>
      </c>
      <c r="D462" s="8">
        <v>0</v>
      </c>
      <c r="E462" s="10">
        <v>0</v>
      </c>
      <c r="G462" s="8">
        <v>0</v>
      </c>
      <c r="H462" s="8">
        <f t="shared" si="49"/>
        <v>0</v>
      </c>
      <c r="I462" s="8">
        <f>SUM($H$3:H462)</f>
        <v>567752.10988649912</v>
      </c>
      <c r="J462" s="8">
        <v>0</v>
      </c>
      <c r="K462" s="8">
        <f t="shared" si="50"/>
        <v>0</v>
      </c>
      <c r="L462" s="8">
        <v>0</v>
      </c>
      <c r="M462" s="8">
        <f t="shared" si="51"/>
        <v>0</v>
      </c>
      <c r="N462" s="8">
        <f>SUM($M$3:M462)</f>
        <v>283876.05494324956</v>
      </c>
      <c r="P462" s="8">
        <f t="shared" si="52"/>
        <v>0</v>
      </c>
      <c r="Q462" s="8">
        <f t="shared" si="53"/>
        <v>0</v>
      </c>
      <c r="R462" s="8">
        <f>SUM($Q$3:Q462)</f>
        <v>9357.1620801218778</v>
      </c>
      <c r="S462" s="8">
        <v>0</v>
      </c>
      <c r="T462" s="8">
        <f>SUM($S$3:S462)</f>
        <v>-1697390.5659074083</v>
      </c>
      <c r="U462" s="8">
        <v>0</v>
      </c>
      <c r="W462" s="8">
        <v>0</v>
      </c>
      <c r="X462" s="8">
        <v>0</v>
      </c>
      <c r="Y462" s="8">
        <f t="shared" si="54"/>
        <v>0</v>
      </c>
      <c r="Z462" s="8">
        <f>SUM($Y$3:Y462)</f>
        <v>-1188173.396135184</v>
      </c>
      <c r="AA462" s="8">
        <f t="shared" si="55"/>
        <v>1188173.396135184</v>
      </c>
    </row>
    <row r="463" spans="2:27" x14ac:dyDescent="0.25">
      <c r="B463" s="8">
        <v>460</v>
      </c>
      <c r="C463" s="6">
        <v>0</v>
      </c>
      <c r="D463" s="8">
        <v>0</v>
      </c>
      <c r="E463" s="10">
        <v>0</v>
      </c>
      <c r="G463" s="8">
        <v>0</v>
      </c>
      <c r="H463" s="8">
        <f t="shared" si="49"/>
        <v>0</v>
      </c>
      <c r="I463" s="8">
        <f>SUM($H$3:H463)</f>
        <v>567752.10988649912</v>
      </c>
      <c r="J463" s="8">
        <v>0</v>
      </c>
      <c r="K463" s="8">
        <f t="shared" si="50"/>
        <v>0</v>
      </c>
      <c r="L463" s="8">
        <v>0</v>
      </c>
      <c r="M463" s="8">
        <f t="shared" si="51"/>
        <v>0</v>
      </c>
      <c r="N463" s="8">
        <f>SUM($M$3:M463)</f>
        <v>283876.05494324956</v>
      </c>
      <c r="P463" s="8">
        <f t="shared" si="52"/>
        <v>0</v>
      </c>
      <c r="Q463" s="8">
        <f t="shared" si="53"/>
        <v>0</v>
      </c>
      <c r="R463" s="8">
        <f>SUM($Q$3:Q463)</f>
        <v>9357.1620801218778</v>
      </c>
      <c r="S463" s="8">
        <v>0</v>
      </c>
      <c r="T463" s="8">
        <f>SUM($S$3:S463)</f>
        <v>-1697390.5659074083</v>
      </c>
      <c r="U463" s="8">
        <v>0</v>
      </c>
      <c r="W463" s="8">
        <v>0</v>
      </c>
      <c r="X463" s="8">
        <v>0</v>
      </c>
      <c r="Y463" s="8">
        <f t="shared" si="54"/>
        <v>0</v>
      </c>
      <c r="Z463" s="8">
        <f>SUM($Y$3:Y463)</f>
        <v>-1188173.396135184</v>
      </c>
      <c r="AA463" s="8">
        <f t="shared" si="55"/>
        <v>1188173.396135184</v>
      </c>
    </row>
    <row r="464" spans="2:27" x14ac:dyDescent="0.25">
      <c r="B464" s="8">
        <v>461</v>
      </c>
      <c r="C464" s="6">
        <v>0</v>
      </c>
      <c r="D464" s="8">
        <v>0</v>
      </c>
      <c r="E464" s="10">
        <v>0</v>
      </c>
      <c r="G464" s="8">
        <v>0</v>
      </c>
      <c r="H464" s="8">
        <f t="shared" si="49"/>
        <v>0</v>
      </c>
      <c r="I464" s="8">
        <f>SUM($H$3:H464)</f>
        <v>567752.10988649912</v>
      </c>
      <c r="J464" s="8">
        <v>0</v>
      </c>
      <c r="K464" s="8">
        <f t="shared" si="50"/>
        <v>0</v>
      </c>
      <c r="L464" s="8">
        <v>0</v>
      </c>
      <c r="M464" s="8">
        <f t="shared" si="51"/>
        <v>0</v>
      </c>
      <c r="N464" s="8">
        <f>SUM($M$3:M464)</f>
        <v>283876.05494324956</v>
      </c>
      <c r="P464" s="8">
        <f t="shared" si="52"/>
        <v>0</v>
      </c>
      <c r="Q464" s="8">
        <f t="shared" si="53"/>
        <v>0</v>
      </c>
      <c r="R464" s="8">
        <f>SUM($Q$3:Q464)</f>
        <v>9357.1620801218778</v>
      </c>
      <c r="S464" s="8">
        <v>0</v>
      </c>
      <c r="T464" s="8">
        <f>SUM($S$3:S464)</f>
        <v>-1697390.5659074083</v>
      </c>
      <c r="U464" s="8">
        <v>0</v>
      </c>
      <c r="W464" s="8">
        <v>0</v>
      </c>
      <c r="X464" s="8">
        <v>0</v>
      </c>
      <c r="Y464" s="8">
        <f t="shared" si="54"/>
        <v>0</v>
      </c>
      <c r="Z464" s="8">
        <f>SUM($Y$3:Y464)</f>
        <v>-1188173.396135184</v>
      </c>
      <c r="AA464" s="8">
        <f t="shared" si="55"/>
        <v>1188173.396135184</v>
      </c>
    </row>
    <row r="465" spans="2:27" x14ac:dyDescent="0.25">
      <c r="B465" s="8">
        <v>462</v>
      </c>
      <c r="C465" s="6">
        <v>0</v>
      </c>
      <c r="D465" s="8">
        <v>0</v>
      </c>
      <c r="E465" s="10">
        <v>0</v>
      </c>
      <c r="G465" s="8">
        <v>0</v>
      </c>
      <c r="H465" s="8">
        <f t="shared" si="49"/>
        <v>0</v>
      </c>
      <c r="I465" s="8">
        <f>SUM($H$3:H465)</f>
        <v>567752.10988649912</v>
      </c>
      <c r="J465" s="8">
        <v>0</v>
      </c>
      <c r="K465" s="8">
        <f t="shared" si="50"/>
        <v>0</v>
      </c>
      <c r="L465" s="8">
        <v>0</v>
      </c>
      <c r="M465" s="8">
        <f t="shared" si="51"/>
        <v>0</v>
      </c>
      <c r="N465" s="8">
        <f>SUM($M$3:M465)</f>
        <v>283876.05494324956</v>
      </c>
      <c r="P465" s="8">
        <f t="shared" si="52"/>
        <v>0</v>
      </c>
      <c r="Q465" s="8">
        <f t="shared" si="53"/>
        <v>0</v>
      </c>
      <c r="R465" s="8">
        <f>SUM($Q$3:Q465)</f>
        <v>9357.1620801218778</v>
      </c>
      <c r="S465" s="8">
        <v>0</v>
      </c>
      <c r="T465" s="8">
        <f>SUM($S$3:S465)</f>
        <v>-1697390.5659074083</v>
      </c>
      <c r="U465" s="8">
        <v>0</v>
      </c>
      <c r="W465" s="8">
        <v>0</v>
      </c>
      <c r="X465" s="8">
        <v>0</v>
      </c>
      <c r="Y465" s="8">
        <f t="shared" si="54"/>
        <v>0</v>
      </c>
      <c r="Z465" s="8">
        <f>SUM($Y$3:Y465)</f>
        <v>-1188173.396135184</v>
      </c>
      <c r="AA465" s="8">
        <f t="shared" si="55"/>
        <v>1188173.396135184</v>
      </c>
    </row>
    <row r="466" spans="2:27" x14ac:dyDescent="0.25">
      <c r="B466" s="8">
        <v>463</v>
      </c>
      <c r="C466" s="6">
        <v>0</v>
      </c>
      <c r="D466" s="8">
        <v>0</v>
      </c>
      <c r="E466" s="10">
        <v>0</v>
      </c>
      <c r="G466" s="8">
        <v>0</v>
      </c>
      <c r="H466" s="8">
        <f t="shared" si="49"/>
        <v>0</v>
      </c>
      <c r="I466" s="8">
        <f>SUM($H$3:H466)</f>
        <v>567752.10988649912</v>
      </c>
      <c r="J466" s="8">
        <v>0</v>
      </c>
      <c r="K466" s="8">
        <f t="shared" si="50"/>
        <v>0</v>
      </c>
      <c r="L466" s="8">
        <v>0</v>
      </c>
      <c r="M466" s="8">
        <f t="shared" si="51"/>
        <v>0</v>
      </c>
      <c r="N466" s="8">
        <f>SUM($M$3:M466)</f>
        <v>283876.05494324956</v>
      </c>
      <c r="P466" s="8">
        <f t="shared" si="52"/>
        <v>0</v>
      </c>
      <c r="Q466" s="8">
        <f t="shared" si="53"/>
        <v>0</v>
      </c>
      <c r="R466" s="8">
        <f>SUM($Q$3:Q466)</f>
        <v>9357.1620801218778</v>
      </c>
      <c r="S466" s="8">
        <v>0</v>
      </c>
      <c r="T466" s="8">
        <f>SUM($S$3:S466)</f>
        <v>-1697390.5659074083</v>
      </c>
      <c r="U466" s="8">
        <v>0</v>
      </c>
      <c r="W466" s="8">
        <v>0</v>
      </c>
      <c r="X466" s="8">
        <v>0</v>
      </c>
      <c r="Y466" s="8">
        <f t="shared" si="54"/>
        <v>0</v>
      </c>
      <c r="Z466" s="8">
        <f>SUM($Y$3:Y466)</f>
        <v>-1188173.396135184</v>
      </c>
      <c r="AA466" s="8">
        <f t="shared" si="55"/>
        <v>1188173.396135184</v>
      </c>
    </row>
    <row r="467" spans="2:27" x14ac:dyDescent="0.25">
      <c r="B467" s="8">
        <v>464</v>
      </c>
      <c r="C467" s="6">
        <v>0</v>
      </c>
      <c r="D467" s="8">
        <v>0</v>
      </c>
      <c r="E467" s="10">
        <v>0</v>
      </c>
      <c r="G467" s="8">
        <v>0</v>
      </c>
      <c r="H467" s="8">
        <f t="shared" si="49"/>
        <v>0</v>
      </c>
      <c r="I467" s="8">
        <f>SUM($H$3:H467)</f>
        <v>567752.10988649912</v>
      </c>
      <c r="J467" s="8">
        <v>0</v>
      </c>
      <c r="K467" s="8">
        <f t="shared" si="50"/>
        <v>0</v>
      </c>
      <c r="L467" s="8">
        <v>0</v>
      </c>
      <c r="M467" s="8">
        <f t="shared" si="51"/>
        <v>0</v>
      </c>
      <c r="N467" s="8">
        <f>SUM($M$3:M467)</f>
        <v>283876.05494324956</v>
      </c>
      <c r="P467" s="8">
        <f t="shared" si="52"/>
        <v>0</v>
      </c>
      <c r="Q467" s="8">
        <f t="shared" si="53"/>
        <v>0</v>
      </c>
      <c r="R467" s="8">
        <f>SUM($Q$3:Q467)</f>
        <v>9357.1620801218778</v>
      </c>
      <c r="S467" s="8">
        <v>0</v>
      </c>
      <c r="T467" s="8">
        <f>SUM($S$3:S467)</f>
        <v>-1697390.5659074083</v>
      </c>
      <c r="U467" s="8">
        <v>0</v>
      </c>
      <c r="W467" s="8">
        <v>0</v>
      </c>
      <c r="X467" s="8">
        <v>0</v>
      </c>
      <c r="Y467" s="8">
        <f t="shared" si="54"/>
        <v>0</v>
      </c>
      <c r="Z467" s="8">
        <f>SUM($Y$3:Y467)</f>
        <v>-1188173.396135184</v>
      </c>
      <c r="AA467" s="8">
        <f t="shared" si="55"/>
        <v>1188173.396135184</v>
      </c>
    </row>
    <row r="468" spans="2:27" x14ac:dyDescent="0.25">
      <c r="B468" s="8">
        <v>465</v>
      </c>
      <c r="C468" s="6">
        <v>0</v>
      </c>
      <c r="D468" s="8">
        <v>0</v>
      </c>
      <c r="E468" s="10">
        <v>0</v>
      </c>
      <c r="G468" s="8">
        <v>0</v>
      </c>
      <c r="H468" s="8">
        <f t="shared" si="49"/>
        <v>0</v>
      </c>
      <c r="I468" s="8">
        <f>SUM($H$3:H468)</f>
        <v>567752.10988649912</v>
      </c>
      <c r="J468" s="8">
        <v>0</v>
      </c>
      <c r="K468" s="8">
        <f t="shared" si="50"/>
        <v>0</v>
      </c>
      <c r="L468" s="8">
        <v>0</v>
      </c>
      <c r="M468" s="8">
        <f t="shared" si="51"/>
        <v>0</v>
      </c>
      <c r="N468" s="8">
        <f>SUM($M$3:M468)</f>
        <v>283876.05494324956</v>
      </c>
      <c r="P468" s="8">
        <f t="shared" si="52"/>
        <v>0</v>
      </c>
      <c r="Q468" s="8">
        <f t="shared" si="53"/>
        <v>0</v>
      </c>
      <c r="R468" s="8">
        <f>SUM($Q$3:Q468)</f>
        <v>9357.1620801218778</v>
      </c>
      <c r="S468" s="8">
        <v>0</v>
      </c>
      <c r="T468" s="8">
        <f>SUM($S$3:S468)</f>
        <v>-1697390.5659074083</v>
      </c>
      <c r="U468" s="8">
        <v>0</v>
      </c>
      <c r="W468" s="8">
        <v>0</v>
      </c>
      <c r="X468" s="8">
        <v>0</v>
      </c>
      <c r="Y468" s="8">
        <f t="shared" si="54"/>
        <v>0</v>
      </c>
      <c r="Z468" s="8">
        <f>SUM($Y$3:Y468)</f>
        <v>-1188173.396135184</v>
      </c>
      <c r="AA468" s="8">
        <f t="shared" si="55"/>
        <v>1188173.396135184</v>
      </c>
    </row>
    <row r="469" spans="2:27" x14ac:dyDescent="0.25">
      <c r="B469" s="8">
        <v>466</v>
      </c>
      <c r="C469" s="6">
        <v>0</v>
      </c>
      <c r="D469" s="8">
        <v>0</v>
      </c>
      <c r="E469" s="10">
        <v>0</v>
      </c>
      <c r="G469" s="8">
        <v>0</v>
      </c>
      <c r="H469" s="8">
        <f t="shared" si="49"/>
        <v>0</v>
      </c>
      <c r="I469" s="8">
        <f>SUM($H$3:H469)</f>
        <v>567752.10988649912</v>
      </c>
      <c r="J469" s="8">
        <v>0</v>
      </c>
      <c r="K469" s="8">
        <f t="shared" si="50"/>
        <v>0</v>
      </c>
      <c r="L469" s="8">
        <v>0</v>
      </c>
      <c r="M469" s="8">
        <f t="shared" si="51"/>
        <v>0</v>
      </c>
      <c r="N469" s="8">
        <f>SUM($M$3:M469)</f>
        <v>283876.05494324956</v>
      </c>
      <c r="P469" s="8">
        <f t="shared" si="52"/>
        <v>0</v>
      </c>
      <c r="Q469" s="8">
        <f t="shared" si="53"/>
        <v>0</v>
      </c>
      <c r="R469" s="8">
        <f>SUM($Q$3:Q469)</f>
        <v>9357.1620801218778</v>
      </c>
      <c r="S469" s="8">
        <v>0</v>
      </c>
      <c r="T469" s="8">
        <f>SUM($S$3:S469)</f>
        <v>-1697390.5659074083</v>
      </c>
      <c r="U469" s="8">
        <v>0</v>
      </c>
      <c r="W469" s="8">
        <v>0</v>
      </c>
      <c r="X469" s="8">
        <v>0</v>
      </c>
      <c r="Y469" s="8">
        <f t="shared" si="54"/>
        <v>0</v>
      </c>
      <c r="Z469" s="8">
        <f>SUM($Y$3:Y469)</f>
        <v>-1188173.396135184</v>
      </c>
      <c r="AA469" s="8">
        <f t="shared" si="55"/>
        <v>1188173.396135184</v>
      </c>
    </row>
    <row r="470" spans="2:27" x14ac:dyDescent="0.25">
      <c r="B470" s="8">
        <v>467</v>
      </c>
      <c r="C470" s="6">
        <v>0</v>
      </c>
      <c r="D470" s="8">
        <v>0</v>
      </c>
      <c r="E470" s="10">
        <v>0</v>
      </c>
      <c r="G470" s="8">
        <v>0</v>
      </c>
      <c r="H470" s="8">
        <f t="shared" si="49"/>
        <v>0</v>
      </c>
      <c r="I470" s="8">
        <f>SUM($H$3:H470)</f>
        <v>567752.10988649912</v>
      </c>
      <c r="J470" s="8">
        <v>0</v>
      </c>
      <c r="K470" s="8">
        <f t="shared" si="50"/>
        <v>0</v>
      </c>
      <c r="L470" s="8">
        <v>0</v>
      </c>
      <c r="M470" s="8">
        <f t="shared" si="51"/>
        <v>0</v>
      </c>
      <c r="N470" s="8">
        <f>SUM($M$3:M470)</f>
        <v>283876.05494324956</v>
      </c>
      <c r="P470" s="8">
        <f t="shared" si="52"/>
        <v>0</v>
      </c>
      <c r="Q470" s="8">
        <f t="shared" si="53"/>
        <v>0</v>
      </c>
      <c r="R470" s="8">
        <f>SUM($Q$3:Q470)</f>
        <v>9357.1620801218778</v>
      </c>
      <c r="S470" s="8">
        <v>0</v>
      </c>
      <c r="T470" s="8">
        <f>SUM($S$3:S470)</f>
        <v>-1697390.5659074083</v>
      </c>
      <c r="U470" s="8">
        <v>0</v>
      </c>
      <c r="W470" s="8">
        <v>0</v>
      </c>
      <c r="X470" s="8">
        <v>0</v>
      </c>
      <c r="Y470" s="8">
        <f t="shared" si="54"/>
        <v>0</v>
      </c>
      <c r="Z470" s="8">
        <f>SUM($Y$3:Y470)</f>
        <v>-1188173.396135184</v>
      </c>
      <c r="AA470" s="8">
        <f t="shared" si="55"/>
        <v>1188173.396135184</v>
      </c>
    </row>
    <row r="471" spans="2:27" x14ac:dyDescent="0.25">
      <c r="B471" s="8">
        <v>468</v>
      </c>
      <c r="C471" s="6">
        <v>0</v>
      </c>
      <c r="D471" s="8">
        <v>0</v>
      </c>
      <c r="E471" s="10">
        <v>0</v>
      </c>
      <c r="G471" s="8">
        <v>0</v>
      </c>
      <c r="H471" s="8">
        <f t="shared" si="49"/>
        <v>0</v>
      </c>
      <c r="I471" s="8">
        <f>SUM($H$3:H471)</f>
        <v>567752.10988649912</v>
      </c>
      <c r="J471" s="8">
        <v>0</v>
      </c>
      <c r="K471" s="8">
        <f t="shared" si="50"/>
        <v>0</v>
      </c>
      <c r="L471" s="8">
        <v>0</v>
      </c>
      <c r="M471" s="8">
        <f t="shared" si="51"/>
        <v>0</v>
      </c>
      <c r="N471" s="8">
        <f>SUM($M$3:M471)</f>
        <v>283876.05494324956</v>
      </c>
      <c r="P471" s="8">
        <f t="shared" si="52"/>
        <v>0</v>
      </c>
      <c r="Q471" s="8">
        <f t="shared" si="53"/>
        <v>0</v>
      </c>
      <c r="R471" s="8">
        <f>SUM($Q$3:Q471)</f>
        <v>9357.1620801218778</v>
      </c>
      <c r="S471" s="8">
        <v>0</v>
      </c>
      <c r="T471" s="8">
        <f>SUM($S$3:S471)</f>
        <v>-1697390.5659074083</v>
      </c>
      <c r="U471" s="8">
        <v>0</v>
      </c>
      <c r="W471" s="8">
        <v>0</v>
      </c>
      <c r="X471" s="8">
        <v>0</v>
      </c>
      <c r="Y471" s="8">
        <f t="shared" si="54"/>
        <v>0</v>
      </c>
      <c r="Z471" s="8">
        <f>SUM($Y$3:Y471)</f>
        <v>-1188173.396135184</v>
      </c>
      <c r="AA471" s="8">
        <f t="shared" si="55"/>
        <v>1188173.396135184</v>
      </c>
    </row>
    <row r="472" spans="2:27" x14ac:dyDescent="0.25">
      <c r="B472" s="8">
        <v>469</v>
      </c>
      <c r="C472" s="6">
        <v>0</v>
      </c>
      <c r="D472" s="8">
        <v>0</v>
      </c>
      <c r="E472" s="10">
        <v>0</v>
      </c>
      <c r="G472" s="8">
        <v>0</v>
      </c>
      <c r="H472" s="8">
        <f t="shared" si="49"/>
        <v>0</v>
      </c>
      <c r="I472" s="8">
        <f>SUM($H$3:H472)</f>
        <v>567752.10988649912</v>
      </c>
      <c r="J472" s="8">
        <v>0</v>
      </c>
      <c r="K472" s="8">
        <f t="shared" si="50"/>
        <v>0</v>
      </c>
      <c r="L472" s="8">
        <v>0</v>
      </c>
      <c r="M472" s="8">
        <f t="shared" si="51"/>
        <v>0</v>
      </c>
      <c r="N472" s="8">
        <f>SUM($M$3:M472)</f>
        <v>283876.05494324956</v>
      </c>
      <c r="P472" s="8">
        <f t="shared" si="52"/>
        <v>0</v>
      </c>
      <c r="Q472" s="8">
        <f t="shared" si="53"/>
        <v>0</v>
      </c>
      <c r="R472" s="8">
        <f>SUM($Q$3:Q472)</f>
        <v>9357.1620801218778</v>
      </c>
      <c r="S472" s="8">
        <v>0</v>
      </c>
      <c r="T472" s="8">
        <f>SUM($S$3:S472)</f>
        <v>-1697390.5659074083</v>
      </c>
      <c r="U472" s="8">
        <v>0</v>
      </c>
      <c r="W472" s="8">
        <v>0</v>
      </c>
      <c r="X472" s="8">
        <v>0</v>
      </c>
      <c r="Y472" s="8">
        <f t="shared" si="54"/>
        <v>0</v>
      </c>
      <c r="Z472" s="8">
        <f>SUM($Y$3:Y472)</f>
        <v>-1188173.396135184</v>
      </c>
      <c r="AA472" s="8">
        <f t="shared" si="55"/>
        <v>1188173.396135184</v>
      </c>
    </row>
    <row r="473" spans="2:27" x14ac:dyDescent="0.25">
      <c r="B473" s="8">
        <v>470</v>
      </c>
      <c r="C473" s="6">
        <v>0</v>
      </c>
      <c r="D473" s="8">
        <v>0</v>
      </c>
      <c r="E473" s="10">
        <v>0</v>
      </c>
      <c r="G473" s="8">
        <v>0</v>
      </c>
      <c r="H473" s="8">
        <f t="shared" si="49"/>
        <v>0</v>
      </c>
      <c r="I473" s="8">
        <f>SUM($H$3:H473)</f>
        <v>567752.10988649912</v>
      </c>
      <c r="J473" s="8">
        <v>0</v>
      </c>
      <c r="K473" s="8">
        <f t="shared" si="50"/>
        <v>0</v>
      </c>
      <c r="L473" s="8">
        <v>0</v>
      </c>
      <c r="M473" s="8">
        <f t="shared" si="51"/>
        <v>0</v>
      </c>
      <c r="N473" s="8">
        <f>SUM($M$3:M473)</f>
        <v>283876.05494324956</v>
      </c>
      <c r="P473" s="8">
        <f t="shared" si="52"/>
        <v>0</v>
      </c>
      <c r="Q473" s="8">
        <f t="shared" si="53"/>
        <v>0</v>
      </c>
      <c r="R473" s="8">
        <f>SUM($Q$3:Q473)</f>
        <v>9357.1620801218778</v>
      </c>
      <c r="S473" s="8">
        <v>0</v>
      </c>
      <c r="T473" s="8">
        <f>SUM($S$3:S473)</f>
        <v>-1697390.5659074083</v>
      </c>
      <c r="U473" s="8">
        <v>0</v>
      </c>
      <c r="W473" s="8">
        <v>0</v>
      </c>
      <c r="X473" s="8">
        <v>0</v>
      </c>
      <c r="Y473" s="8">
        <f t="shared" si="54"/>
        <v>0</v>
      </c>
      <c r="Z473" s="8">
        <f>SUM($Y$3:Y473)</f>
        <v>-1188173.396135184</v>
      </c>
      <c r="AA473" s="8">
        <f t="shared" si="55"/>
        <v>1188173.396135184</v>
      </c>
    </row>
    <row r="474" spans="2:27" x14ac:dyDescent="0.25">
      <c r="B474" s="8">
        <v>471</v>
      </c>
      <c r="C474" s="6">
        <v>0</v>
      </c>
      <c r="D474" s="8">
        <v>0</v>
      </c>
      <c r="E474" s="10">
        <v>0</v>
      </c>
      <c r="G474" s="8">
        <v>0</v>
      </c>
      <c r="H474" s="8">
        <f t="shared" si="49"/>
        <v>0</v>
      </c>
      <c r="I474" s="8">
        <f>SUM($H$3:H474)</f>
        <v>567752.10988649912</v>
      </c>
      <c r="J474" s="8">
        <v>0</v>
      </c>
      <c r="K474" s="8">
        <f t="shared" si="50"/>
        <v>0</v>
      </c>
      <c r="L474" s="8">
        <v>0</v>
      </c>
      <c r="M474" s="8">
        <f t="shared" si="51"/>
        <v>0</v>
      </c>
      <c r="N474" s="8">
        <f>SUM($M$3:M474)</f>
        <v>283876.05494324956</v>
      </c>
      <c r="P474" s="8">
        <f t="shared" si="52"/>
        <v>0</v>
      </c>
      <c r="Q474" s="8">
        <f t="shared" si="53"/>
        <v>0</v>
      </c>
      <c r="R474" s="8">
        <f>SUM($Q$3:Q474)</f>
        <v>9357.1620801218778</v>
      </c>
      <c r="S474" s="8">
        <v>0</v>
      </c>
      <c r="T474" s="8">
        <f>SUM($S$3:S474)</f>
        <v>-1697390.5659074083</v>
      </c>
      <c r="U474" s="8">
        <v>0</v>
      </c>
      <c r="W474" s="8">
        <v>0</v>
      </c>
      <c r="X474" s="8">
        <v>0</v>
      </c>
      <c r="Y474" s="8">
        <f t="shared" si="54"/>
        <v>0</v>
      </c>
      <c r="Z474" s="8">
        <f>SUM($Y$3:Y474)</f>
        <v>-1188173.396135184</v>
      </c>
      <c r="AA474" s="8">
        <f t="shared" si="55"/>
        <v>1188173.396135184</v>
      </c>
    </row>
    <row r="475" spans="2:27" x14ac:dyDescent="0.25">
      <c r="B475" s="8">
        <v>472</v>
      </c>
      <c r="C475" s="6">
        <v>0</v>
      </c>
      <c r="D475" s="8">
        <v>0</v>
      </c>
      <c r="E475" s="10">
        <v>0</v>
      </c>
      <c r="G475" s="8">
        <v>0</v>
      </c>
      <c r="H475" s="8">
        <f t="shared" si="49"/>
        <v>0</v>
      </c>
      <c r="I475" s="8">
        <f>SUM($H$3:H475)</f>
        <v>567752.10988649912</v>
      </c>
      <c r="J475" s="8">
        <v>0</v>
      </c>
      <c r="K475" s="8">
        <f t="shared" si="50"/>
        <v>0</v>
      </c>
      <c r="L475" s="8">
        <v>0</v>
      </c>
      <c r="M475" s="8">
        <f t="shared" si="51"/>
        <v>0</v>
      </c>
      <c r="N475" s="8">
        <f>SUM($M$3:M475)</f>
        <v>283876.05494324956</v>
      </c>
      <c r="P475" s="8">
        <f t="shared" si="52"/>
        <v>0</v>
      </c>
      <c r="Q475" s="8">
        <f t="shared" si="53"/>
        <v>0</v>
      </c>
      <c r="R475" s="8">
        <f>SUM($Q$3:Q475)</f>
        <v>9357.1620801218778</v>
      </c>
      <c r="S475" s="8">
        <v>0</v>
      </c>
      <c r="T475" s="8">
        <f>SUM($S$3:S475)</f>
        <v>-1697390.5659074083</v>
      </c>
      <c r="U475" s="8">
        <v>0</v>
      </c>
      <c r="W475" s="8">
        <v>0</v>
      </c>
      <c r="X475" s="8">
        <v>0</v>
      </c>
      <c r="Y475" s="8">
        <f t="shared" si="54"/>
        <v>0</v>
      </c>
      <c r="Z475" s="8">
        <f>SUM($Y$3:Y475)</f>
        <v>-1188173.396135184</v>
      </c>
      <c r="AA475" s="8">
        <f t="shared" si="55"/>
        <v>1188173.396135184</v>
      </c>
    </row>
    <row r="476" spans="2:27" x14ac:dyDescent="0.25">
      <c r="B476" s="8">
        <v>473</v>
      </c>
      <c r="C476" s="6">
        <v>0</v>
      </c>
      <c r="D476" s="8">
        <v>0</v>
      </c>
      <c r="E476" s="10">
        <v>0</v>
      </c>
      <c r="G476" s="8">
        <v>0</v>
      </c>
      <c r="H476" s="8">
        <f t="shared" si="49"/>
        <v>0</v>
      </c>
      <c r="I476" s="8">
        <f>SUM($H$3:H476)</f>
        <v>567752.10988649912</v>
      </c>
      <c r="J476" s="8">
        <v>0</v>
      </c>
      <c r="K476" s="8">
        <f t="shared" si="50"/>
        <v>0</v>
      </c>
      <c r="L476" s="8">
        <v>0</v>
      </c>
      <c r="M476" s="8">
        <f t="shared" si="51"/>
        <v>0</v>
      </c>
      <c r="N476" s="8">
        <f>SUM($M$3:M476)</f>
        <v>283876.05494324956</v>
      </c>
      <c r="P476" s="8">
        <f t="shared" si="52"/>
        <v>0</v>
      </c>
      <c r="Q476" s="8">
        <f t="shared" si="53"/>
        <v>0</v>
      </c>
      <c r="R476" s="8">
        <f>SUM($Q$3:Q476)</f>
        <v>9357.1620801218778</v>
      </c>
      <c r="S476" s="8">
        <v>0</v>
      </c>
      <c r="T476" s="8">
        <f>SUM($S$3:S476)</f>
        <v>-1697390.5659074083</v>
      </c>
      <c r="U476" s="8">
        <v>0</v>
      </c>
      <c r="W476" s="8">
        <v>0</v>
      </c>
      <c r="X476" s="8">
        <v>0</v>
      </c>
      <c r="Y476" s="8">
        <f t="shared" si="54"/>
        <v>0</v>
      </c>
      <c r="Z476" s="8">
        <f>SUM($Y$3:Y476)</f>
        <v>-1188173.396135184</v>
      </c>
      <c r="AA476" s="8">
        <f t="shared" si="55"/>
        <v>1188173.396135184</v>
      </c>
    </row>
    <row r="477" spans="2:27" x14ac:dyDescent="0.25">
      <c r="B477" s="8">
        <v>474</v>
      </c>
      <c r="C477" s="6">
        <v>0</v>
      </c>
      <c r="D477" s="8">
        <v>0</v>
      </c>
      <c r="E477" s="10">
        <v>0</v>
      </c>
      <c r="G477" s="8">
        <v>0</v>
      </c>
      <c r="H477" s="8">
        <f t="shared" si="49"/>
        <v>0</v>
      </c>
      <c r="I477" s="8">
        <f>SUM($H$3:H477)</f>
        <v>567752.10988649912</v>
      </c>
      <c r="J477" s="8">
        <v>0</v>
      </c>
      <c r="K477" s="8">
        <f t="shared" si="50"/>
        <v>0</v>
      </c>
      <c r="L477" s="8">
        <v>0</v>
      </c>
      <c r="M477" s="8">
        <f t="shared" si="51"/>
        <v>0</v>
      </c>
      <c r="N477" s="8">
        <f>SUM($M$3:M477)</f>
        <v>283876.05494324956</v>
      </c>
      <c r="P477" s="8">
        <f t="shared" si="52"/>
        <v>0</v>
      </c>
      <c r="Q477" s="8">
        <f t="shared" si="53"/>
        <v>0</v>
      </c>
      <c r="R477" s="8">
        <f>SUM($Q$3:Q477)</f>
        <v>9357.1620801218778</v>
      </c>
      <c r="S477" s="8">
        <v>0</v>
      </c>
      <c r="T477" s="8">
        <f>SUM($S$3:S477)</f>
        <v>-1697390.5659074083</v>
      </c>
      <c r="U477" s="8">
        <v>0</v>
      </c>
      <c r="W477" s="8">
        <v>0</v>
      </c>
      <c r="X477" s="8">
        <v>0</v>
      </c>
      <c r="Y477" s="8">
        <f t="shared" si="54"/>
        <v>0</v>
      </c>
      <c r="Z477" s="8">
        <f>SUM($Y$3:Y477)</f>
        <v>-1188173.396135184</v>
      </c>
      <c r="AA477" s="8">
        <f t="shared" si="55"/>
        <v>1188173.396135184</v>
      </c>
    </row>
    <row r="478" spans="2:27" x14ac:dyDescent="0.25">
      <c r="B478" s="8">
        <v>475</v>
      </c>
      <c r="C478" s="6">
        <v>0</v>
      </c>
      <c r="D478" s="8">
        <v>0</v>
      </c>
      <c r="E478" s="10">
        <v>0</v>
      </c>
      <c r="G478" s="8">
        <v>0</v>
      </c>
      <c r="H478" s="8">
        <f t="shared" si="49"/>
        <v>0</v>
      </c>
      <c r="I478" s="8">
        <f>SUM($H$3:H478)</f>
        <v>567752.10988649912</v>
      </c>
      <c r="J478" s="8">
        <v>0</v>
      </c>
      <c r="K478" s="8">
        <f t="shared" si="50"/>
        <v>0</v>
      </c>
      <c r="L478" s="8">
        <v>0</v>
      </c>
      <c r="M478" s="8">
        <f t="shared" si="51"/>
        <v>0</v>
      </c>
      <c r="N478" s="8">
        <f>SUM($M$3:M478)</f>
        <v>283876.05494324956</v>
      </c>
      <c r="P478" s="8">
        <f t="shared" si="52"/>
        <v>0</v>
      </c>
      <c r="Q478" s="8">
        <f t="shared" si="53"/>
        <v>0</v>
      </c>
      <c r="R478" s="8">
        <f>SUM($Q$3:Q478)</f>
        <v>9357.1620801218778</v>
      </c>
      <c r="S478" s="8">
        <v>0</v>
      </c>
      <c r="T478" s="8">
        <f>SUM($S$3:S478)</f>
        <v>-1697390.5659074083</v>
      </c>
      <c r="U478" s="8">
        <v>0</v>
      </c>
      <c r="W478" s="8">
        <v>0</v>
      </c>
      <c r="X478" s="8">
        <v>0</v>
      </c>
      <c r="Y478" s="8">
        <f t="shared" si="54"/>
        <v>0</v>
      </c>
      <c r="Z478" s="8">
        <f>SUM($Y$3:Y478)</f>
        <v>-1188173.396135184</v>
      </c>
      <c r="AA478" s="8">
        <f t="shared" si="55"/>
        <v>1188173.396135184</v>
      </c>
    </row>
    <row r="479" spans="2:27" x14ac:dyDescent="0.25">
      <c r="B479" s="8">
        <v>476</v>
      </c>
      <c r="C479" s="6">
        <v>0</v>
      </c>
      <c r="D479" s="8">
        <v>0</v>
      </c>
      <c r="E479" s="10">
        <v>0</v>
      </c>
      <c r="G479" s="8">
        <v>0</v>
      </c>
      <c r="H479" s="8">
        <f t="shared" si="49"/>
        <v>0</v>
      </c>
      <c r="I479" s="8">
        <f>SUM($H$3:H479)</f>
        <v>567752.10988649912</v>
      </c>
      <c r="J479" s="8">
        <v>0</v>
      </c>
      <c r="K479" s="8">
        <f t="shared" si="50"/>
        <v>0</v>
      </c>
      <c r="L479" s="8">
        <v>0</v>
      </c>
      <c r="M479" s="8">
        <f t="shared" si="51"/>
        <v>0</v>
      </c>
      <c r="N479" s="8">
        <f>SUM($M$3:M479)</f>
        <v>283876.05494324956</v>
      </c>
      <c r="P479" s="8">
        <f t="shared" si="52"/>
        <v>0</v>
      </c>
      <c r="Q479" s="8">
        <f t="shared" si="53"/>
        <v>0</v>
      </c>
      <c r="R479" s="8">
        <f>SUM($Q$3:Q479)</f>
        <v>9357.1620801218778</v>
      </c>
      <c r="S479" s="8">
        <v>0</v>
      </c>
      <c r="T479" s="8">
        <f>SUM($S$3:S479)</f>
        <v>-1697390.5659074083</v>
      </c>
      <c r="U479" s="8">
        <v>0</v>
      </c>
      <c r="W479" s="8">
        <v>0</v>
      </c>
      <c r="X479" s="8">
        <v>0</v>
      </c>
      <c r="Y479" s="8">
        <f t="shared" si="54"/>
        <v>0</v>
      </c>
      <c r="Z479" s="8">
        <f>SUM($Y$3:Y479)</f>
        <v>-1188173.396135184</v>
      </c>
      <c r="AA479" s="8">
        <f t="shared" si="55"/>
        <v>1188173.396135184</v>
      </c>
    </row>
    <row r="480" spans="2:27" x14ac:dyDescent="0.25">
      <c r="B480" s="8">
        <v>477</v>
      </c>
      <c r="C480" s="6">
        <v>0</v>
      </c>
      <c r="D480" s="8">
        <v>0</v>
      </c>
      <c r="E480" s="10">
        <v>0</v>
      </c>
      <c r="G480" s="8">
        <v>0</v>
      </c>
      <c r="H480" s="8">
        <f t="shared" si="49"/>
        <v>0</v>
      </c>
      <c r="I480" s="8">
        <f>SUM($H$3:H480)</f>
        <v>567752.10988649912</v>
      </c>
      <c r="J480" s="8">
        <v>0</v>
      </c>
      <c r="K480" s="8">
        <f t="shared" si="50"/>
        <v>0</v>
      </c>
      <c r="L480" s="8">
        <v>0</v>
      </c>
      <c r="M480" s="8">
        <f t="shared" si="51"/>
        <v>0</v>
      </c>
      <c r="N480" s="8">
        <f>SUM($M$3:M480)</f>
        <v>283876.05494324956</v>
      </c>
      <c r="P480" s="8">
        <f t="shared" si="52"/>
        <v>0</v>
      </c>
      <c r="Q480" s="8">
        <f t="shared" si="53"/>
        <v>0</v>
      </c>
      <c r="R480" s="8">
        <f>SUM($Q$3:Q480)</f>
        <v>9357.1620801218778</v>
      </c>
      <c r="S480" s="8">
        <v>0</v>
      </c>
      <c r="T480" s="8">
        <f>SUM($S$3:S480)</f>
        <v>-1697390.5659074083</v>
      </c>
      <c r="U480" s="8">
        <v>0</v>
      </c>
      <c r="W480" s="8">
        <v>0</v>
      </c>
      <c r="X480" s="8">
        <v>0</v>
      </c>
      <c r="Y480" s="8">
        <f t="shared" si="54"/>
        <v>0</v>
      </c>
      <c r="Z480" s="8">
        <f>SUM($Y$3:Y480)</f>
        <v>-1188173.396135184</v>
      </c>
      <c r="AA480" s="8">
        <f t="shared" si="55"/>
        <v>1188173.396135184</v>
      </c>
    </row>
    <row r="481" spans="2:27" x14ac:dyDescent="0.25">
      <c r="B481" s="8">
        <v>478</v>
      </c>
      <c r="C481" s="6">
        <v>0</v>
      </c>
      <c r="D481" s="8">
        <v>0</v>
      </c>
      <c r="E481" s="10">
        <v>0</v>
      </c>
      <c r="G481" s="8">
        <v>0</v>
      </c>
      <c r="H481" s="8">
        <f t="shared" si="49"/>
        <v>0</v>
      </c>
      <c r="I481" s="8">
        <f>SUM($H$3:H481)</f>
        <v>567752.10988649912</v>
      </c>
      <c r="J481" s="8">
        <v>0</v>
      </c>
      <c r="K481" s="8">
        <f t="shared" si="50"/>
        <v>0</v>
      </c>
      <c r="L481" s="8">
        <v>0</v>
      </c>
      <c r="M481" s="8">
        <f t="shared" si="51"/>
        <v>0</v>
      </c>
      <c r="N481" s="8">
        <f>SUM($M$3:M481)</f>
        <v>283876.05494324956</v>
      </c>
      <c r="P481" s="8">
        <f t="shared" si="52"/>
        <v>0</v>
      </c>
      <c r="Q481" s="8">
        <f t="shared" si="53"/>
        <v>0</v>
      </c>
      <c r="R481" s="8">
        <f>SUM($Q$3:Q481)</f>
        <v>9357.1620801218778</v>
      </c>
      <c r="S481" s="8">
        <v>0</v>
      </c>
      <c r="T481" s="8">
        <f>SUM($S$3:S481)</f>
        <v>-1697390.5659074083</v>
      </c>
      <c r="U481" s="8">
        <v>0</v>
      </c>
      <c r="W481" s="8">
        <v>0</v>
      </c>
      <c r="X481" s="8">
        <v>0</v>
      </c>
      <c r="Y481" s="8">
        <f t="shared" si="54"/>
        <v>0</v>
      </c>
      <c r="Z481" s="8">
        <f>SUM($Y$3:Y481)</f>
        <v>-1188173.396135184</v>
      </c>
      <c r="AA481" s="8">
        <f t="shared" si="55"/>
        <v>1188173.396135184</v>
      </c>
    </row>
    <row r="482" spans="2:27" x14ac:dyDescent="0.25">
      <c r="B482" s="8">
        <v>479</v>
      </c>
      <c r="C482" s="6">
        <v>0</v>
      </c>
      <c r="D482" s="8">
        <v>0</v>
      </c>
      <c r="E482" s="10">
        <v>0</v>
      </c>
      <c r="G482" s="8">
        <v>0</v>
      </c>
      <c r="H482" s="8">
        <f t="shared" si="49"/>
        <v>0</v>
      </c>
      <c r="I482" s="8">
        <f>SUM($H$3:H482)</f>
        <v>567752.10988649912</v>
      </c>
      <c r="J482" s="8">
        <v>0</v>
      </c>
      <c r="K482" s="8">
        <f t="shared" si="50"/>
        <v>0</v>
      </c>
      <c r="L482" s="8">
        <v>0</v>
      </c>
      <c r="M482" s="8">
        <f t="shared" si="51"/>
        <v>0</v>
      </c>
      <c r="N482" s="8">
        <f>SUM($M$3:M482)</f>
        <v>283876.05494324956</v>
      </c>
      <c r="P482" s="8">
        <f t="shared" si="52"/>
        <v>0</v>
      </c>
      <c r="Q482" s="8">
        <f t="shared" si="53"/>
        <v>0</v>
      </c>
      <c r="R482" s="8">
        <f>SUM($Q$3:Q482)</f>
        <v>9357.1620801218778</v>
      </c>
      <c r="S482" s="8">
        <v>0</v>
      </c>
      <c r="T482" s="8">
        <f>SUM($S$3:S482)</f>
        <v>-1697390.5659074083</v>
      </c>
      <c r="U482" s="8">
        <v>0</v>
      </c>
      <c r="W482" s="8">
        <v>0</v>
      </c>
      <c r="X482" s="8">
        <v>0</v>
      </c>
      <c r="Y482" s="8">
        <f t="shared" si="54"/>
        <v>0</v>
      </c>
      <c r="Z482" s="8">
        <f>SUM($Y$3:Y482)</f>
        <v>-1188173.396135184</v>
      </c>
      <c r="AA482" s="8">
        <f t="shared" si="55"/>
        <v>1188173.396135184</v>
      </c>
    </row>
    <row r="483" spans="2:27" x14ac:dyDescent="0.25">
      <c r="B483" s="8">
        <v>480</v>
      </c>
      <c r="C483" s="6">
        <v>0</v>
      </c>
      <c r="D483" s="8">
        <v>0</v>
      </c>
      <c r="E483" s="10">
        <v>0</v>
      </c>
      <c r="G483" s="8">
        <v>0</v>
      </c>
      <c r="H483" s="8">
        <f t="shared" si="49"/>
        <v>0</v>
      </c>
      <c r="I483" s="8">
        <f>SUM($H$3:H483)</f>
        <v>567752.10988649912</v>
      </c>
      <c r="J483" s="8">
        <v>0</v>
      </c>
      <c r="K483" s="8">
        <f t="shared" si="50"/>
        <v>0</v>
      </c>
      <c r="L483" s="8">
        <v>0</v>
      </c>
      <c r="M483" s="8">
        <f t="shared" si="51"/>
        <v>0</v>
      </c>
      <c r="N483" s="8">
        <f>SUM($M$3:M483)</f>
        <v>283876.05494324956</v>
      </c>
      <c r="P483" s="8">
        <f t="shared" si="52"/>
        <v>0</v>
      </c>
      <c r="Q483" s="8">
        <f t="shared" si="53"/>
        <v>0</v>
      </c>
      <c r="R483" s="8">
        <f>SUM($Q$3:Q483)</f>
        <v>9357.1620801218778</v>
      </c>
      <c r="S483" s="8">
        <v>0</v>
      </c>
      <c r="T483" s="8">
        <f>SUM($S$3:S483)</f>
        <v>-1697390.5659074083</v>
      </c>
      <c r="U483" s="8">
        <v>0</v>
      </c>
      <c r="W483" s="8">
        <v>0</v>
      </c>
      <c r="X483" s="8">
        <v>0</v>
      </c>
      <c r="Y483" s="8">
        <f t="shared" si="54"/>
        <v>0</v>
      </c>
      <c r="Z483" s="8">
        <f>SUM($Y$3:Y483)</f>
        <v>-1188173.396135184</v>
      </c>
      <c r="AA483" s="8">
        <f t="shared" si="55"/>
        <v>1188173.396135184</v>
      </c>
    </row>
    <row r="484" spans="2:27" x14ac:dyDescent="0.25">
      <c r="B484" s="8">
        <v>481</v>
      </c>
      <c r="C484" s="6">
        <v>0</v>
      </c>
      <c r="D484" s="8">
        <v>0</v>
      </c>
      <c r="E484" s="10">
        <v>0</v>
      </c>
      <c r="G484" s="8">
        <v>0</v>
      </c>
      <c r="H484" s="8">
        <f t="shared" si="49"/>
        <v>0</v>
      </c>
      <c r="I484" s="8">
        <f>SUM($H$3:H484)</f>
        <v>567752.10988649912</v>
      </c>
      <c r="J484" s="8">
        <v>0</v>
      </c>
      <c r="K484" s="8">
        <f t="shared" si="50"/>
        <v>0</v>
      </c>
      <c r="L484" s="8">
        <v>0</v>
      </c>
      <c r="M484" s="8">
        <f t="shared" si="51"/>
        <v>0</v>
      </c>
      <c r="N484" s="8">
        <f>SUM($M$3:M484)</f>
        <v>283876.05494324956</v>
      </c>
      <c r="P484" s="8">
        <f t="shared" si="52"/>
        <v>0</v>
      </c>
      <c r="Q484" s="8">
        <f t="shared" si="53"/>
        <v>0</v>
      </c>
      <c r="R484" s="8">
        <f>SUM($Q$3:Q484)</f>
        <v>9357.1620801218778</v>
      </c>
      <c r="S484" s="8">
        <v>0</v>
      </c>
      <c r="T484" s="8">
        <f>SUM($S$3:S484)</f>
        <v>-1697390.5659074083</v>
      </c>
      <c r="U484" s="8">
        <v>0</v>
      </c>
      <c r="W484" s="8">
        <v>0</v>
      </c>
      <c r="X484" s="8">
        <v>0</v>
      </c>
      <c r="Y484" s="8">
        <f t="shared" si="54"/>
        <v>0</v>
      </c>
      <c r="Z484" s="8">
        <f>SUM($Y$3:Y484)</f>
        <v>-1188173.396135184</v>
      </c>
      <c r="AA484" s="8">
        <f t="shared" si="55"/>
        <v>1188173.396135184</v>
      </c>
    </row>
    <row r="485" spans="2:27" x14ac:dyDescent="0.25">
      <c r="B485" s="8">
        <v>482</v>
      </c>
      <c r="C485" s="6">
        <v>0</v>
      </c>
      <c r="D485" s="8">
        <v>0</v>
      </c>
      <c r="E485" s="10">
        <v>0</v>
      </c>
      <c r="G485" s="8">
        <v>0</v>
      </c>
      <c r="H485" s="8">
        <f t="shared" si="49"/>
        <v>0</v>
      </c>
      <c r="I485" s="8">
        <f>SUM($H$3:H485)</f>
        <v>567752.10988649912</v>
      </c>
      <c r="J485" s="8">
        <v>0</v>
      </c>
      <c r="K485" s="8">
        <f t="shared" si="50"/>
        <v>0</v>
      </c>
      <c r="L485" s="8">
        <v>0</v>
      </c>
      <c r="M485" s="8">
        <f t="shared" si="51"/>
        <v>0</v>
      </c>
      <c r="N485" s="8">
        <f>SUM($M$3:M485)</f>
        <v>283876.05494324956</v>
      </c>
      <c r="P485" s="8">
        <f t="shared" si="52"/>
        <v>0</v>
      </c>
      <c r="Q485" s="8">
        <f t="shared" si="53"/>
        <v>0</v>
      </c>
      <c r="R485" s="8">
        <f>SUM($Q$3:Q485)</f>
        <v>9357.1620801218778</v>
      </c>
      <c r="S485" s="8">
        <v>0</v>
      </c>
      <c r="T485" s="8">
        <f>SUM($S$3:S485)</f>
        <v>-1697390.5659074083</v>
      </c>
      <c r="U485" s="8">
        <v>0</v>
      </c>
      <c r="W485" s="8">
        <v>0</v>
      </c>
      <c r="X485" s="8">
        <v>0</v>
      </c>
      <c r="Y485" s="8">
        <f t="shared" si="54"/>
        <v>0</v>
      </c>
      <c r="Z485" s="8">
        <f>SUM($Y$3:Y485)</f>
        <v>-1188173.396135184</v>
      </c>
      <c r="AA485" s="8">
        <f t="shared" si="55"/>
        <v>1188173.396135184</v>
      </c>
    </row>
    <row r="486" spans="2:27" x14ac:dyDescent="0.25">
      <c r="B486" s="8">
        <v>483</v>
      </c>
      <c r="C486" s="6">
        <v>0</v>
      </c>
      <c r="D486" s="8">
        <v>0</v>
      </c>
      <c r="E486" s="10">
        <v>0</v>
      </c>
      <c r="G486" s="8">
        <v>0</v>
      </c>
      <c r="H486" s="8">
        <f t="shared" si="49"/>
        <v>0</v>
      </c>
      <c r="I486" s="8">
        <f>SUM($H$3:H486)</f>
        <v>567752.10988649912</v>
      </c>
      <c r="J486" s="8">
        <v>0</v>
      </c>
      <c r="K486" s="8">
        <f t="shared" si="50"/>
        <v>0</v>
      </c>
      <c r="L486" s="8">
        <v>0</v>
      </c>
      <c r="M486" s="8">
        <f t="shared" si="51"/>
        <v>0</v>
      </c>
      <c r="N486" s="8">
        <f>SUM($M$3:M486)</f>
        <v>283876.05494324956</v>
      </c>
      <c r="P486" s="8">
        <f t="shared" si="52"/>
        <v>0</v>
      </c>
      <c r="Q486" s="8">
        <f t="shared" si="53"/>
        <v>0</v>
      </c>
      <c r="R486" s="8">
        <f>SUM($Q$3:Q486)</f>
        <v>9357.1620801218778</v>
      </c>
      <c r="S486" s="8">
        <v>0</v>
      </c>
      <c r="T486" s="8">
        <f>SUM($S$3:S486)</f>
        <v>-1697390.5659074083</v>
      </c>
      <c r="U486" s="8">
        <v>0</v>
      </c>
      <c r="W486" s="8">
        <v>0</v>
      </c>
      <c r="X486" s="8">
        <v>0</v>
      </c>
      <c r="Y486" s="8">
        <f t="shared" si="54"/>
        <v>0</v>
      </c>
      <c r="Z486" s="8">
        <f>SUM($Y$3:Y486)</f>
        <v>-1188173.396135184</v>
      </c>
      <c r="AA486" s="8">
        <f t="shared" si="55"/>
        <v>1188173.396135184</v>
      </c>
    </row>
    <row r="487" spans="2:27" x14ac:dyDescent="0.25">
      <c r="B487" s="8">
        <v>484</v>
      </c>
      <c r="C487" s="6">
        <v>0</v>
      </c>
      <c r="D487" s="8">
        <v>0</v>
      </c>
      <c r="E487" s="10">
        <v>0</v>
      </c>
      <c r="G487" s="8">
        <v>0</v>
      </c>
      <c r="H487" s="8">
        <f t="shared" si="49"/>
        <v>0</v>
      </c>
      <c r="I487" s="8">
        <f>SUM($H$3:H487)</f>
        <v>567752.10988649912</v>
      </c>
      <c r="J487" s="8">
        <v>0</v>
      </c>
      <c r="K487" s="8">
        <f t="shared" si="50"/>
        <v>0</v>
      </c>
      <c r="L487" s="8">
        <v>0</v>
      </c>
      <c r="M487" s="8">
        <f t="shared" si="51"/>
        <v>0</v>
      </c>
      <c r="N487" s="8">
        <f>SUM($M$3:M487)</f>
        <v>283876.05494324956</v>
      </c>
      <c r="P487" s="8">
        <f t="shared" si="52"/>
        <v>0</v>
      </c>
      <c r="Q487" s="8">
        <f t="shared" si="53"/>
        <v>0</v>
      </c>
      <c r="R487" s="8">
        <f>SUM($Q$3:Q487)</f>
        <v>9357.1620801218778</v>
      </c>
      <c r="S487" s="8">
        <v>0</v>
      </c>
      <c r="T487" s="8">
        <f>SUM($S$3:S487)</f>
        <v>-1697390.5659074083</v>
      </c>
      <c r="U487" s="8">
        <v>0</v>
      </c>
      <c r="W487" s="8">
        <v>0</v>
      </c>
      <c r="X487" s="8">
        <v>0</v>
      </c>
      <c r="Y487" s="8">
        <f t="shared" si="54"/>
        <v>0</v>
      </c>
      <c r="Z487" s="8">
        <f>SUM($Y$3:Y487)</f>
        <v>-1188173.396135184</v>
      </c>
      <c r="AA487" s="8">
        <f t="shared" si="55"/>
        <v>1188173.396135184</v>
      </c>
    </row>
    <row r="488" spans="2:27" x14ac:dyDescent="0.25">
      <c r="B488" s="8">
        <v>485</v>
      </c>
      <c r="C488" s="6">
        <v>0</v>
      </c>
      <c r="D488" s="8">
        <v>0</v>
      </c>
      <c r="E488" s="10">
        <v>0</v>
      </c>
      <c r="G488" s="8">
        <v>0</v>
      </c>
      <c r="H488" s="8">
        <f t="shared" si="49"/>
        <v>0</v>
      </c>
      <c r="I488" s="8">
        <f>SUM($H$3:H488)</f>
        <v>567752.10988649912</v>
      </c>
      <c r="J488" s="8">
        <v>0</v>
      </c>
      <c r="K488" s="8">
        <f t="shared" si="50"/>
        <v>0</v>
      </c>
      <c r="L488" s="8">
        <v>0</v>
      </c>
      <c r="M488" s="8">
        <f t="shared" si="51"/>
        <v>0</v>
      </c>
      <c r="N488" s="8">
        <f>SUM($M$3:M488)</f>
        <v>283876.05494324956</v>
      </c>
      <c r="P488" s="8">
        <f t="shared" si="52"/>
        <v>0</v>
      </c>
      <c r="Q488" s="8">
        <f t="shared" si="53"/>
        <v>0</v>
      </c>
      <c r="R488" s="8">
        <f>SUM($Q$3:Q488)</f>
        <v>9357.1620801218778</v>
      </c>
      <c r="S488" s="8">
        <v>0</v>
      </c>
      <c r="T488" s="8">
        <f>SUM($S$3:S488)</f>
        <v>-1697390.5659074083</v>
      </c>
      <c r="U488" s="8">
        <v>0</v>
      </c>
      <c r="W488" s="8">
        <v>0</v>
      </c>
      <c r="X488" s="8">
        <v>0</v>
      </c>
      <c r="Y488" s="8">
        <f t="shared" si="54"/>
        <v>0</v>
      </c>
      <c r="Z488" s="8">
        <f>SUM($Y$3:Y488)</f>
        <v>-1188173.396135184</v>
      </c>
      <c r="AA488" s="8">
        <f t="shared" si="55"/>
        <v>1188173.396135184</v>
      </c>
    </row>
    <row r="489" spans="2:27" x14ac:dyDescent="0.25">
      <c r="B489" s="8">
        <v>486</v>
      </c>
      <c r="C489" s="6">
        <v>0</v>
      </c>
      <c r="D489" s="8">
        <v>0</v>
      </c>
      <c r="E489" s="10">
        <v>0</v>
      </c>
      <c r="G489" s="8">
        <v>0</v>
      </c>
      <c r="H489" s="8">
        <f t="shared" si="49"/>
        <v>0</v>
      </c>
      <c r="I489" s="8">
        <f>SUM($H$3:H489)</f>
        <v>567752.10988649912</v>
      </c>
      <c r="J489" s="8">
        <v>0</v>
      </c>
      <c r="K489" s="8">
        <f t="shared" si="50"/>
        <v>0</v>
      </c>
      <c r="L489" s="8">
        <v>0</v>
      </c>
      <c r="M489" s="8">
        <f t="shared" si="51"/>
        <v>0</v>
      </c>
      <c r="N489" s="8">
        <f>SUM($M$3:M489)</f>
        <v>283876.05494324956</v>
      </c>
      <c r="P489" s="8">
        <f t="shared" si="52"/>
        <v>0</v>
      </c>
      <c r="Q489" s="8">
        <f t="shared" si="53"/>
        <v>0</v>
      </c>
      <c r="R489" s="8">
        <f>SUM($Q$3:Q489)</f>
        <v>9357.1620801218778</v>
      </c>
      <c r="S489" s="8">
        <v>0</v>
      </c>
      <c r="T489" s="8">
        <f>SUM($S$3:S489)</f>
        <v>-1697390.5659074083</v>
      </c>
      <c r="U489" s="8">
        <v>0</v>
      </c>
      <c r="W489" s="8">
        <v>0</v>
      </c>
      <c r="X489" s="8">
        <v>0</v>
      </c>
      <c r="Y489" s="8">
        <f t="shared" si="54"/>
        <v>0</v>
      </c>
      <c r="Z489" s="8">
        <f>SUM($Y$3:Y489)</f>
        <v>-1188173.396135184</v>
      </c>
      <c r="AA489" s="8">
        <f t="shared" si="55"/>
        <v>1188173.396135184</v>
      </c>
    </row>
    <row r="490" spans="2:27" x14ac:dyDescent="0.25">
      <c r="B490" s="8">
        <v>487</v>
      </c>
      <c r="C490" s="6">
        <v>0</v>
      </c>
      <c r="D490" s="8">
        <v>0</v>
      </c>
      <c r="E490" s="10">
        <v>0</v>
      </c>
      <c r="G490" s="8">
        <v>0</v>
      </c>
      <c r="H490" s="8">
        <f t="shared" si="49"/>
        <v>0</v>
      </c>
      <c r="I490" s="8">
        <f>SUM($H$3:H490)</f>
        <v>567752.10988649912</v>
      </c>
      <c r="J490" s="8">
        <v>0</v>
      </c>
      <c r="K490" s="8">
        <f t="shared" si="50"/>
        <v>0</v>
      </c>
      <c r="L490" s="8">
        <v>0</v>
      </c>
      <c r="M490" s="8">
        <f t="shared" si="51"/>
        <v>0</v>
      </c>
      <c r="N490" s="8">
        <f>SUM($M$3:M490)</f>
        <v>283876.05494324956</v>
      </c>
      <c r="P490" s="8">
        <f t="shared" si="52"/>
        <v>0</v>
      </c>
      <c r="Q490" s="8">
        <f t="shared" si="53"/>
        <v>0</v>
      </c>
      <c r="R490" s="8">
        <f>SUM($Q$3:Q490)</f>
        <v>9357.1620801218778</v>
      </c>
      <c r="S490" s="8">
        <v>0</v>
      </c>
      <c r="T490" s="8">
        <f>SUM($S$3:S490)</f>
        <v>-1697390.5659074083</v>
      </c>
      <c r="U490" s="8">
        <v>0</v>
      </c>
      <c r="W490" s="8">
        <v>0</v>
      </c>
      <c r="X490" s="8">
        <v>0</v>
      </c>
      <c r="Y490" s="8">
        <f t="shared" si="54"/>
        <v>0</v>
      </c>
      <c r="Z490" s="8">
        <f>SUM($Y$3:Y490)</f>
        <v>-1188173.396135184</v>
      </c>
      <c r="AA490" s="8">
        <f t="shared" si="55"/>
        <v>1188173.396135184</v>
      </c>
    </row>
    <row r="491" spans="2:27" x14ac:dyDescent="0.25">
      <c r="B491" s="8">
        <v>488</v>
      </c>
      <c r="C491" s="6">
        <v>0</v>
      </c>
      <c r="D491" s="8">
        <v>0</v>
      </c>
      <c r="E491" s="10">
        <v>0</v>
      </c>
      <c r="G491" s="8">
        <v>0</v>
      </c>
      <c r="H491" s="8">
        <f t="shared" si="49"/>
        <v>0</v>
      </c>
      <c r="I491" s="8">
        <f>SUM($H$3:H491)</f>
        <v>567752.10988649912</v>
      </c>
      <c r="J491" s="8">
        <v>0</v>
      </c>
      <c r="K491" s="8">
        <f t="shared" si="50"/>
        <v>0</v>
      </c>
      <c r="L491" s="8">
        <v>0</v>
      </c>
      <c r="M491" s="8">
        <f t="shared" si="51"/>
        <v>0</v>
      </c>
      <c r="N491" s="8">
        <f>SUM($M$3:M491)</f>
        <v>283876.05494324956</v>
      </c>
      <c r="P491" s="8">
        <f t="shared" si="52"/>
        <v>0</v>
      </c>
      <c r="Q491" s="8">
        <f t="shared" si="53"/>
        <v>0</v>
      </c>
      <c r="R491" s="8">
        <f>SUM($Q$3:Q491)</f>
        <v>9357.1620801218778</v>
      </c>
      <c r="S491" s="8">
        <v>0</v>
      </c>
      <c r="T491" s="8">
        <f>SUM($S$3:S491)</f>
        <v>-1697390.5659074083</v>
      </c>
      <c r="U491" s="8">
        <v>0</v>
      </c>
      <c r="W491" s="8">
        <v>0</v>
      </c>
      <c r="X491" s="8">
        <v>0</v>
      </c>
      <c r="Y491" s="8">
        <f t="shared" si="54"/>
        <v>0</v>
      </c>
      <c r="Z491" s="8">
        <f>SUM($Y$3:Y491)</f>
        <v>-1188173.396135184</v>
      </c>
      <c r="AA491" s="8">
        <f t="shared" si="55"/>
        <v>1188173.396135184</v>
      </c>
    </row>
    <row r="492" spans="2:27" x14ac:dyDescent="0.25">
      <c r="B492" s="8">
        <v>489</v>
      </c>
      <c r="C492" s="6">
        <v>0</v>
      </c>
      <c r="D492" s="8">
        <v>0</v>
      </c>
      <c r="E492" s="10">
        <v>0</v>
      </c>
      <c r="G492" s="8">
        <v>0</v>
      </c>
      <c r="H492" s="8">
        <f t="shared" si="49"/>
        <v>0</v>
      </c>
      <c r="I492" s="8">
        <f>SUM($H$3:H492)</f>
        <v>567752.10988649912</v>
      </c>
      <c r="J492" s="8">
        <v>0</v>
      </c>
      <c r="K492" s="8">
        <f t="shared" si="50"/>
        <v>0</v>
      </c>
      <c r="L492" s="8">
        <v>0</v>
      </c>
      <c r="M492" s="8">
        <f t="shared" si="51"/>
        <v>0</v>
      </c>
      <c r="N492" s="8">
        <f>SUM($M$3:M492)</f>
        <v>283876.05494324956</v>
      </c>
      <c r="P492" s="8">
        <f t="shared" si="52"/>
        <v>0</v>
      </c>
      <c r="Q492" s="8">
        <f t="shared" si="53"/>
        <v>0</v>
      </c>
      <c r="R492" s="8">
        <f>SUM($Q$3:Q492)</f>
        <v>9357.1620801218778</v>
      </c>
      <c r="S492" s="8">
        <v>0</v>
      </c>
      <c r="T492" s="8">
        <f>SUM($S$3:S492)</f>
        <v>-1697390.5659074083</v>
      </c>
      <c r="U492" s="8">
        <v>0</v>
      </c>
      <c r="W492" s="8">
        <v>0</v>
      </c>
      <c r="X492" s="8">
        <v>0</v>
      </c>
      <c r="Y492" s="8">
        <f t="shared" si="54"/>
        <v>0</v>
      </c>
      <c r="Z492" s="8">
        <f>SUM($Y$3:Y492)</f>
        <v>-1188173.396135184</v>
      </c>
      <c r="AA492" s="8">
        <f t="shared" si="55"/>
        <v>1188173.396135184</v>
      </c>
    </row>
    <row r="493" spans="2:27" x14ac:dyDescent="0.25">
      <c r="B493" s="8">
        <v>490</v>
      </c>
      <c r="C493" s="6">
        <v>0</v>
      </c>
      <c r="D493" s="8">
        <v>0</v>
      </c>
      <c r="E493" s="10">
        <v>0</v>
      </c>
      <c r="G493" s="8">
        <v>0</v>
      </c>
      <c r="H493" s="8">
        <f t="shared" si="49"/>
        <v>0</v>
      </c>
      <c r="I493" s="8">
        <f>SUM($H$3:H493)</f>
        <v>567752.10988649912</v>
      </c>
      <c r="J493" s="8">
        <v>0</v>
      </c>
      <c r="K493" s="8">
        <f t="shared" si="50"/>
        <v>0</v>
      </c>
      <c r="L493" s="8">
        <v>0</v>
      </c>
      <c r="M493" s="8">
        <f t="shared" si="51"/>
        <v>0</v>
      </c>
      <c r="N493" s="8">
        <f>SUM($M$3:M493)</f>
        <v>283876.05494324956</v>
      </c>
      <c r="P493" s="8">
        <f t="shared" si="52"/>
        <v>0</v>
      </c>
      <c r="Q493" s="8">
        <f t="shared" si="53"/>
        <v>0</v>
      </c>
      <c r="R493" s="8">
        <f>SUM($Q$3:Q493)</f>
        <v>9357.1620801218778</v>
      </c>
      <c r="S493" s="8">
        <v>0</v>
      </c>
      <c r="T493" s="8">
        <f>SUM($S$3:S493)</f>
        <v>-1697390.5659074083</v>
      </c>
      <c r="U493" s="8">
        <v>0</v>
      </c>
      <c r="W493" s="8">
        <v>0</v>
      </c>
      <c r="X493" s="8">
        <v>0</v>
      </c>
      <c r="Y493" s="8">
        <f t="shared" si="54"/>
        <v>0</v>
      </c>
      <c r="Z493" s="8">
        <f>SUM($Y$3:Y493)</f>
        <v>-1188173.396135184</v>
      </c>
      <c r="AA493" s="8">
        <f t="shared" si="55"/>
        <v>1188173.396135184</v>
      </c>
    </row>
    <row r="494" spans="2:27" x14ac:dyDescent="0.25">
      <c r="B494" s="8">
        <v>491</v>
      </c>
      <c r="C494" s="6">
        <v>0</v>
      </c>
      <c r="D494" s="8">
        <v>0</v>
      </c>
      <c r="E494" s="10">
        <v>0</v>
      </c>
      <c r="G494" s="8">
        <v>0</v>
      </c>
      <c r="H494" s="8">
        <f t="shared" si="49"/>
        <v>0</v>
      </c>
      <c r="I494" s="8">
        <f>SUM($H$3:H494)</f>
        <v>567752.10988649912</v>
      </c>
      <c r="J494" s="8">
        <v>0</v>
      </c>
      <c r="K494" s="8">
        <f t="shared" si="50"/>
        <v>0</v>
      </c>
      <c r="L494" s="8">
        <v>0</v>
      </c>
      <c r="M494" s="8">
        <f t="shared" si="51"/>
        <v>0</v>
      </c>
      <c r="N494" s="8">
        <f>SUM($M$3:M494)</f>
        <v>283876.05494324956</v>
      </c>
      <c r="P494" s="8">
        <f t="shared" si="52"/>
        <v>0</v>
      </c>
      <c r="Q494" s="8">
        <f t="shared" si="53"/>
        <v>0</v>
      </c>
      <c r="R494" s="8">
        <f>SUM($Q$3:Q494)</f>
        <v>9357.1620801218778</v>
      </c>
      <c r="S494" s="8">
        <v>0</v>
      </c>
      <c r="T494" s="8">
        <f>SUM($S$3:S494)</f>
        <v>-1697390.5659074083</v>
      </c>
      <c r="U494" s="8">
        <v>0</v>
      </c>
      <c r="W494" s="8">
        <v>0</v>
      </c>
      <c r="X494" s="8">
        <v>0</v>
      </c>
      <c r="Y494" s="8">
        <f t="shared" si="54"/>
        <v>0</v>
      </c>
      <c r="Z494" s="8">
        <f>SUM($Y$3:Y494)</f>
        <v>-1188173.396135184</v>
      </c>
      <c r="AA494" s="8">
        <f t="shared" si="55"/>
        <v>1188173.396135184</v>
      </c>
    </row>
    <row r="495" spans="2:27" x14ac:dyDescent="0.25">
      <c r="B495" s="8">
        <v>492</v>
      </c>
      <c r="C495" s="6">
        <v>0</v>
      </c>
      <c r="D495" s="8">
        <v>0</v>
      </c>
      <c r="E495" s="10">
        <v>0</v>
      </c>
      <c r="G495" s="8">
        <v>0</v>
      </c>
      <c r="H495" s="8">
        <f t="shared" si="49"/>
        <v>0</v>
      </c>
      <c r="I495" s="8">
        <f>SUM($H$3:H495)</f>
        <v>567752.10988649912</v>
      </c>
      <c r="J495" s="8">
        <v>0</v>
      </c>
      <c r="K495" s="8">
        <f t="shared" si="50"/>
        <v>0</v>
      </c>
      <c r="L495" s="8">
        <v>0</v>
      </c>
      <c r="M495" s="8">
        <f t="shared" si="51"/>
        <v>0</v>
      </c>
      <c r="N495" s="8">
        <f>SUM($M$3:M495)</f>
        <v>283876.05494324956</v>
      </c>
      <c r="P495" s="8">
        <f t="shared" si="52"/>
        <v>0</v>
      </c>
      <c r="Q495" s="8">
        <f t="shared" si="53"/>
        <v>0</v>
      </c>
      <c r="R495" s="8">
        <f>SUM($Q$3:Q495)</f>
        <v>9357.1620801218778</v>
      </c>
      <c r="S495" s="8">
        <v>0</v>
      </c>
      <c r="T495" s="8">
        <f>SUM($S$3:S495)</f>
        <v>-1697390.5659074083</v>
      </c>
      <c r="U495" s="8">
        <v>0</v>
      </c>
      <c r="W495" s="8">
        <v>0</v>
      </c>
      <c r="X495" s="8">
        <v>0</v>
      </c>
      <c r="Y495" s="8">
        <f t="shared" si="54"/>
        <v>0</v>
      </c>
      <c r="Z495" s="8">
        <f>SUM($Y$3:Y495)</f>
        <v>-1188173.396135184</v>
      </c>
      <c r="AA495" s="8">
        <f t="shared" si="55"/>
        <v>1188173.396135184</v>
      </c>
    </row>
    <row r="496" spans="2:27" x14ac:dyDescent="0.25">
      <c r="B496" s="8">
        <v>493</v>
      </c>
      <c r="C496" s="6">
        <v>0</v>
      </c>
      <c r="D496" s="8">
        <v>0</v>
      </c>
      <c r="E496" s="10">
        <v>0</v>
      </c>
      <c r="G496" s="8">
        <v>0</v>
      </c>
      <c r="H496" s="8">
        <f t="shared" si="49"/>
        <v>0</v>
      </c>
      <c r="I496" s="8">
        <f>SUM($H$3:H496)</f>
        <v>567752.10988649912</v>
      </c>
      <c r="J496" s="8">
        <v>0</v>
      </c>
      <c r="K496" s="8">
        <f t="shared" si="50"/>
        <v>0</v>
      </c>
      <c r="L496" s="8">
        <v>0</v>
      </c>
      <c r="M496" s="8">
        <f t="shared" si="51"/>
        <v>0</v>
      </c>
      <c r="N496" s="8">
        <f>SUM($M$3:M496)</f>
        <v>283876.05494324956</v>
      </c>
      <c r="P496" s="8">
        <f t="shared" si="52"/>
        <v>0</v>
      </c>
      <c r="Q496" s="8">
        <f t="shared" si="53"/>
        <v>0</v>
      </c>
      <c r="R496" s="8">
        <f>SUM($Q$3:Q496)</f>
        <v>9357.1620801218778</v>
      </c>
      <c r="S496" s="8">
        <v>0</v>
      </c>
      <c r="T496" s="8">
        <f>SUM($S$3:S496)</f>
        <v>-1697390.5659074083</v>
      </c>
      <c r="U496" s="8">
        <v>0</v>
      </c>
      <c r="W496" s="8">
        <v>0</v>
      </c>
      <c r="X496" s="8">
        <v>0</v>
      </c>
      <c r="Y496" s="8">
        <f t="shared" si="54"/>
        <v>0</v>
      </c>
      <c r="Z496" s="8">
        <f>SUM($Y$3:Y496)</f>
        <v>-1188173.396135184</v>
      </c>
      <c r="AA496" s="8">
        <f t="shared" si="55"/>
        <v>1188173.396135184</v>
      </c>
    </row>
    <row r="497" spans="2:27" x14ac:dyDescent="0.25">
      <c r="B497" s="8">
        <v>494</v>
      </c>
      <c r="C497" s="6">
        <v>0</v>
      </c>
      <c r="D497" s="8">
        <v>0</v>
      </c>
      <c r="E497" s="10">
        <v>0</v>
      </c>
      <c r="G497" s="8">
        <v>0</v>
      </c>
      <c r="H497" s="8">
        <f t="shared" si="49"/>
        <v>0</v>
      </c>
      <c r="I497" s="8">
        <f>SUM($H$3:H497)</f>
        <v>567752.10988649912</v>
      </c>
      <c r="J497" s="8">
        <v>0</v>
      </c>
      <c r="K497" s="8">
        <f t="shared" si="50"/>
        <v>0</v>
      </c>
      <c r="L497" s="8">
        <v>0</v>
      </c>
      <c r="M497" s="8">
        <f t="shared" si="51"/>
        <v>0</v>
      </c>
      <c r="N497" s="8">
        <f>SUM($M$3:M497)</f>
        <v>283876.05494324956</v>
      </c>
      <c r="P497" s="8">
        <f t="shared" si="52"/>
        <v>0</v>
      </c>
      <c r="Q497" s="8">
        <f t="shared" si="53"/>
        <v>0</v>
      </c>
      <c r="R497" s="8">
        <f>SUM($Q$3:Q497)</f>
        <v>9357.1620801218778</v>
      </c>
      <c r="S497" s="8">
        <v>0</v>
      </c>
      <c r="T497" s="8">
        <f>SUM($S$3:S497)</f>
        <v>-1697390.5659074083</v>
      </c>
      <c r="U497" s="8">
        <v>0</v>
      </c>
      <c r="W497" s="8">
        <v>0</v>
      </c>
      <c r="X497" s="8">
        <v>0</v>
      </c>
      <c r="Y497" s="8">
        <f t="shared" si="54"/>
        <v>0</v>
      </c>
      <c r="Z497" s="8">
        <f>SUM($Y$3:Y497)</f>
        <v>-1188173.396135184</v>
      </c>
      <c r="AA497" s="8">
        <f t="shared" si="55"/>
        <v>1188173.396135184</v>
      </c>
    </row>
    <row r="498" spans="2:27" x14ac:dyDescent="0.25">
      <c r="B498" s="8">
        <v>495</v>
      </c>
      <c r="C498" s="6">
        <v>0</v>
      </c>
      <c r="D498" s="8">
        <v>0</v>
      </c>
      <c r="E498" s="10">
        <v>0</v>
      </c>
      <c r="G498" s="8">
        <v>0</v>
      </c>
      <c r="H498" s="8">
        <f t="shared" si="49"/>
        <v>0</v>
      </c>
      <c r="I498" s="8">
        <f>SUM($H$3:H498)</f>
        <v>567752.10988649912</v>
      </c>
      <c r="J498" s="8">
        <v>0</v>
      </c>
      <c r="K498" s="8">
        <f t="shared" si="50"/>
        <v>0</v>
      </c>
      <c r="L498" s="8">
        <v>0</v>
      </c>
      <c r="M498" s="8">
        <f t="shared" si="51"/>
        <v>0</v>
      </c>
      <c r="N498" s="8">
        <f>SUM($M$3:M498)</f>
        <v>283876.05494324956</v>
      </c>
      <c r="P498" s="8">
        <f t="shared" si="52"/>
        <v>0</v>
      </c>
      <c r="Q498" s="8">
        <f t="shared" si="53"/>
        <v>0</v>
      </c>
      <c r="R498" s="8">
        <f>SUM($Q$3:Q498)</f>
        <v>9357.1620801218778</v>
      </c>
      <c r="S498" s="8">
        <v>0</v>
      </c>
      <c r="T498" s="8">
        <f>SUM($S$3:S498)</f>
        <v>-1697390.5659074083</v>
      </c>
      <c r="U498" s="8">
        <v>0</v>
      </c>
      <c r="W498" s="8">
        <v>0</v>
      </c>
      <c r="X498" s="8">
        <v>0</v>
      </c>
      <c r="Y498" s="8">
        <f t="shared" si="54"/>
        <v>0</v>
      </c>
      <c r="Z498" s="8">
        <f>SUM($Y$3:Y498)</f>
        <v>-1188173.396135184</v>
      </c>
      <c r="AA498" s="8">
        <f t="shared" si="55"/>
        <v>1188173.396135184</v>
      </c>
    </row>
    <row r="499" spans="2:27" x14ac:dyDescent="0.25">
      <c r="B499" s="8">
        <v>496</v>
      </c>
      <c r="C499" s="6">
        <v>0</v>
      </c>
      <c r="D499" s="8">
        <v>0</v>
      </c>
      <c r="E499" s="10">
        <v>0</v>
      </c>
      <c r="G499" s="8">
        <v>0</v>
      </c>
      <c r="H499" s="8">
        <f t="shared" si="49"/>
        <v>0</v>
      </c>
      <c r="I499" s="8">
        <f>SUM($H$3:H499)</f>
        <v>567752.10988649912</v>
      </c>
      <c r="J499" s="8">
        <v>0</v>
      </c>
      <c r="K499" s="8">
        <f t="shared" si="50"/>
        <v>0</v>
      </c>
      <c r="L499" s="8">
        <v>0</v>
      </c>
      <c r="M499" s="8">
        <f t="shared" si="51"/>
        <v>0</v>
      </c>
      <c r="N499" s="8">
        <f>SUM($M$3:M499)</f>
        <v>283876.05494324956</v>
      </c>
      <c r="P499" s="8">
        <f t="shared" si="52"/>
        <v>0</v>
      </c>
      <c r="Q499" s="8">
        <f t="shared" si="53"/>
        <v>0</v>
      </c>
      <c r="R499" s="8">
        <f>SUM($Q$3:Q499)</f>
        <v>9357.1620801218778</v>
      </c>
      <c r="S499" s="8">
        <v>0</v>
      </c>
      <c r="T499" s="8">
        <f>SUM($S$3:S499)</f>
        <v>-1697390.5659074083</v>
      </c>
      <c r="U499" s="8">
        <v>0</v>
      </c>
      <c r="W499" s="8">
        <v>0</v>
      </c>
      <c r="X499" s="8">
        <v>0</v>
      </c>
      <c r="Y499" s="8">
        <f t="shared" si="54"/>
        <v>0</v>
      </c>
      <c r="Z499" s="8">
        <f>SUM($Y$3:Y499)</f>
        <v>-1188173.396135184</v>
      </c>
      <c r="AA499" s="8">
        <f t="shared" si="55"/>
        <v>1188173.396135184</v>
      </c>
    </row>
    <row r="500" spans="2:27" x14ac:dyDescent="0.25">
      <c r="B500" s="8">
        <v>497</v>
      </c>
      <c r="C500" s="6">
        <v>0</v>
      </c>
      <c r="D500" s="8">
        <v>0</v>
      </c>
      <c r="E500" s="10">
        <v>0</v>
      </c>
      <c r="G500" s="8">
        <v>0</v>
      </c>
      <c r="H500" s="8">
        <f t="shared" si="49"/>
        <v>0</v>
      </c>
      <c r="I500" s="8">
        <f>SUM($H$3:H500)</f>
        <v>567752.10988649912</v>
      </c>
      <c r="J500" s="8">
        <v>0</v>
      </c>
      <c r="K500" s="8">
        <f t="shared" si="50"/>
        <v>0</v>
      </c>
      <c r="L500" s="8">
        <v>0</v>
      </c>
      <c r="M500" s="8">
        <f t="shared" si="51"/>
        <v>0</v>
      </c>
      <c r="N500" s="8">
        <f>SUM($M$3:M500)</f>
        <v>283876.05494324956</v>
      </c>
      <c r="P500" s="8">
        <f t="shared" si="52"/>
        <v>0</v>
      </c>
      <c r="Q500" s="8">
        <f t="shared" si="53"/>
        <v>0</v>
      </c>
      <c r="R500" s="8">
        <f>SUM($Q$3:Q500)</f>
        <v>9357.1620801218778</v>
      </c>
      <c r="S500" s="8">
        <v>0</v>
      </c>
      <c r="T500" s="8">
        <f>SUM($S$3:S500)</f>
        <v>-1697390.5659074083</v>
      </c>
      <c r="U500" s="8">
        <v>0</v>
      </c>
      <c r="W500" s="8">
        <v>0</v>
      </c>
      <c r="X500" s="8">
        <v>0</v>
      </c>
      <c r="Y500" s="8">
        <f t="shared" si="54"/>
        <v>0</v>
      </c>
      <c r="Z500" s="8">
        <f>SUM($Y$3:Y500)</f>
        <v>-1188173.396135184</v>
      </c>
      <c r="AA500" s="8">
        <f t="shared" si="55"/>
        <v>1188173.396135184</v>
      </c>
    </row>
    <row r="501" spans="2:27" x14ac:dyDescent="0.25">
      <c r="B501" s="8">
        <v>498</v>
      </c>
      <c r="C501" s="6">
        <v>0</v>
      </c>
      <c r="D501" s="8">
        <v>0</v>
      </c>
      <c r="E501" s="10">
        <v>0</v>
      </c>
      <c r="G501" s="8">
        <v>0</v>
      </c>
      <c r="H501" s="8">
        <f t="shared" si="49"/>
        <v>0</v>
      </c>
      <c r="I501" s="8">
        <f>SUM($H$3:H501)</f>
        <v>567752.10988649912</v>
      </c>
      <c r="J501" s="8">
        <v>0</v>
      </c>
      <c r="K501" s="8">
        <f t="shared" si="50"/>
        <v>0</v>
      </c>
      <c r="L501" s="8">
        <v>0</v>
      </c>
      <c r="M501" s="8">
        <f t="shared" si="51"/>
        <v>0</v>
      </c>
      <c r="N501" s="8">
        <f>SUM($M$3:M501)</f>
        <v>283876.05494324956</v>
      </c>
      <c r="P501" s="8">
        <f t="shared" si="52"/>
        <v>0</v>
      </c>
      <c r="Q501" s="8">
        <f t="shared" si="53"/>
        <v>0</v>
      </c>
      <c r="R501" s="8">
        <f>SUM($Q$3:Q501)</f>
        <v>9357.1620801218778</v>
      </c>
      <c r="S501" s="8">
        <v>0</v>
      </c>
      <c r="T501" s="8">
        <f>SUM($S$3:S501)</f>
        <v>-1697390.5659074083</v>
      </c>
      <c r="U501" s="8">
        <v>0</v>
      </c>
      <c r="W501" s="8">
        <v>0</v>
      </c>
      <c r="X501" s="8">
        <v>0</v>
      </c>
      <c r="Y501" s="8">
        <f t="shared" si="54"/>
        <v>0</v>
      </c>
      <c r="Z501" s="8">
        <f>SUM($Y$3:Y501)</f>
        <v>-1188173.396135184</v>
      </c>
      <c r="AA501" s="8">
        <f t="shared" si="55"/>
        <v>1188173.396135184</v>
      </c>
    </row>
    <row r="502" spans="2:27" x14ac:dyDescent="0.25">
      <c r="B502" s="8">
        <v>499</v>
      </c>
      <c r="C502" s="6">
        <v>0</v>
      </c>
      <c r="D502" s="8">
        <v>0</v>
      </c>
      <c r="E502" s="10">
        <v>0</v>
      </c>
      <c r="G502" s="8">
        <v>0</v>
      </c>
      <c r="H502" s="8">
        <f t="shared" si="49"/>
        <v>0</v>
      </c>
      <c r="I502" s="8">
        <f>SUM($H$3:H502)</f>
        <v>567752.10988649912</v>
      </c>
      <c r="J502" s="8">
        <v>0</v>
      </c>
      <c r="K502" s="8">
        <f t="shared" si="50"/>
        <v>0</v>
      </c>
      <c r="L502" s="8">
        <v>0</v>
      </c>
      <c r="M502" s="8">
        <f t="shared" si="51"/>
        <v>0</v>
      </c>
      <c r="N502" s="8">
        <f>SUM($M$3:M502)</f>
        <v>283876.05494324956</v>
      </c>
      <c r="P502" s="8">
        <f t="shared" si="52"/>
        <v>0</v>
      </c>
      <c r="Q502" s="8">
        <f t="shared" si="53"/>
        <v>0</v>
      </c>
      <c r="R502" s="8">
        <f>SUM($Q$3:Q502)</f>
        <v>9357.1620801218778</v>
      </c>
      <c r="S502" s="8">
        <v>0</v>
      </c>
      <c r="T502" s="8">
        <f>SUM($S$3:S502)</f>
        <v>-1697390.5659074083</v>
      </c>
      <c r="U502" s="8">
        <v>0</v>
      </c>
      <c r="W502" s="8">
        <v>0</v>
      </c>
      <c r="X502" s="8">
        <v>0</v>
      </c>
      <c r="Y502" s="8">
        <f t="shared" si="54"/>
        <v>0</v>
      </c>
      <c r="Z502" s="8">
        <f>SUM($Y$3:Y502)</f>
        <v>-1188173.396135184</v>
      </c>
      <c r="AA502" s="8">
        <f t="shared" si="55"/>
        <v>1188173.396135184</v>
      </c>
    </row>
    <row r="503" spans="2:27" x14ac:dyDescent="0.25">
      <c r="B503" s="8">
        <v>500</v>
      </c>
      <c r="C503" s="6">
        <v>0</v>
      </c>
      <c r="D503" s="8">
        <v>0</v>
      </c>
      <c r="E503" s="10">
        <v>0</v>
      </c>
      <c r="G503" s="8">
        <v>0</v>
      </c>
      <c r="H503" s="8">
        <f t="shared" si="49"/>
        <v>0</v>
      </c>
      <c r="I503" s="8">
        <f>SUM($H$3:H503)</f>
        <v>567752.10988649912</v>
      </c>
      <c r="J503" s="8">
        <v>0</v>
      </c>
      <c r="K503" s="8">
        <f t="shared" si="50"/>
        <v>0</v>
      </c>
      <c r="L503" s="8">
        <v>0</v>
      </c>
      <c r="M503" s="8">
        <f t="shared" si="51"/>
        <v>0</v>
      </c>
      <c r="N503" s="8">
        <f>SUM($M$3:M503)</f>
        <v>283876.05494324956</v>
      </c>
      <c r="P503" s="8">
        <f t="shared" si="52"/>
        <v>0</v>
      </c>
      <c r="Q503" s="8">
        <f t="shared" si="53"/>
        <v>0</v>
      </c>
      <c r="R503" s="8">
        <f>SUM($Q$3:Q503)</f>
        <v>9357.1620801218778</v>
      </c>
      <c r="S503" s="8">
        <v>0</v>
      </c>
      <c r="T503" s="8">
        <f>SUM($S$3:S503)</f>
        <v>-1697390.5659074083</v>
      </c>
      <c r="U503" s="8">
        <v>0</v>
      </c>
      <c r="W503" s="8">
        <v>0</v>
      </c>
      <c r="X503" s="8">
        <v>0</v>
      </c>
      <c r="Y503" s="8">
        <f t="shared" si="54"/>
        <v>0</v>
      </c>
      <c r="Z503" s="8">
        <f>SUM($Y$3:Y503)</f>
        <v>-1188173.396135184</v>
      </c>
      <c r="AA503" s="8">
        <f t="shared" si="55"/>
        <v>1188173.396135184</v>
      </c>
    </row>
    <row r="504" spans="2:27" x14ac:dyDescent="0.25">
      <c r="B504" s="8">
        <v>501</v>
      </c>
      <c r="C504" s="6">
        <v>0</v>
      </c>
      <c r="D504" s="8">
        <v>0</v>
      </c>
      <c r="E504" s="10">
        <v>0</v>
      </c>
      <c r="G504" s="8">
        <v>0</v>
      </c>
      <c r="H504" s="8">
        <f t="shared" si="49"/>
        <v>0</v>
      </c>
      <c r="I504" s="8">
        <f>SUM($H$3:H504)</f>
        <v>567752.10988649912</v>
      </c>
      <c r="J504" s="8">
        <v>0</v>
      </c>
      <c r="K504" s="8">
        <f t="shared" si="50"/>
        <v>0</v>
      </c>
      <c r="L504" s="8">
        <v>0</v>
      </c>
      <c r="M504" s="8">
        <f t="shared" si="51"/>
        <v>0</v>
      </c>
      <c r="N504" s="8">
        <f>SUM($M$3:M504)</f>
        <v>283876.05494324956</v>
      </c>
      <c r="P504" s="8">
        <f t="shared" si="52"/>
        <v>0</v>
      </c>
      <c r="Q504" s="8">
        <f t="shared" si="53"/>
        <v>0</v>
      </c>
      <c r="R504" s="8">
        <f>SUM($Q$3:Q504)</f>
        <v>9357.1620801218778</v>
      </c>
      <c r="S504" s="8">
        <v>0</v>
      </c>
      <c r="T504" s="8">
        <f>SUM($S$3:S504)</f>
        <v>-1697390.5659074083</v>
      </c>
      <c r="U504" s="8">
        <v>0</v>
      </c>
      <c r="W504" s="8">
        <v>0</v>
      </c>
      <c r="X504" s="8">
        <v>0</v>
      </c>
      <c r="Y504" s="8">
        <f t="shared" si="54"/>
        <v>0</v>
      </c>
      <c r="Z504" s="8">
        <f>SUM($Y$3:Y504)</f>
        <v>-1188173.396135184</v>
      </c>
      <c r="AA504" s="8">
        <f t="shared" si="55"/>
        <v>1188173.396135184</v>
      </c>
    </row>
    <row r="505" spans="2:27" x14ac:dyDescent="0.25">
      <c r="B505" s="8">
        <v>502</v>
      </c>
      <c r="C505" s="6">
        <v>0</v>
      </c>
      <c r="D505" s="8">
        <v>0</v>
      </c>
      <c r="E505" s="10">
        <v>0</v>
      </c>
      <c r="G505" s="8">
        <v>0</v>
      </c>
      <c r="H505" s="8">
        <f t="shared" si="49"/>
        <v>0</v>
      </c>
      <c r="I505" s="8">
        <f>SUM($H$3:H505)</f>
        <v>567752.10988649912</v>
      </c>
      <c r="J505" s="8">
        <v>0</v>
      </c>
      <c r="K505" s="8">
        <f t="shared" si="50"/>
        <v>0</v>
      </c>
      <c r="L505" s="8">
        <v>0</v>
      </c>
      <c r="M505" s="8">
        <f t="shared" si="51"/>
        <v>0</v>
      </c>
      <c r="N505" s="8">
        <f>SUM($M$3:M505)</f>
        <v>283876.05494324956</v>
      </c>
      <c r="P505" s="8">
        <f t="shared" si="52"/>
        <v>0</v>
      </c>
      <c r="Q505" s="8">
        <f t="shared" si="53"/>
        <v>0</v>
      </c>
      <c r="R505" s="8">
        <f>SUM($Q$3:Q505)</f>
        <v>9357.1620801218778</v>
      </c>
      <c r="S505" s="8">
        <v>0</v>
      </c>
      <c r="T505" s="8">
        <f>SUM($S$3:S505)</f>
        <v>-1697390.5659074083</v>
      </c>
      <c r="U505" s="8">
        <v>0</v>
      </c>
      <c r="W505" s="8">
        <v>0</v>
      </c>
      <c r="X505" s="8">
        <v>0</v>
      </c>
      <c r="Y505" s="8">
        <f t="shared" si="54"/>
        <v>0</v>
      </c>
      <c r="Z505" s="8">
        <f>SUM($Y$3:Y505)</f>
        <v>-1188173.396135184</v>
      </c>
      <c r="AA505" s="8">
        <f t="shared" si="55"/>
        <v>1188173.396135184</v>
      </c>
    </row>
    <row r="506" spans="2:27" x14ac:dyDescent="0.25">
      <c r="B506" s="8">
        <v>503</v>
      </c>
      <c r="C506" s="6">
        <v>0</v>
      </c>
      <c r="D506" s="8">
        <v>0</v>
      </c>
      <c r="E506" s="10">
        <v>0</v>
      </c>
      <c r="G506" s="8">
        <v>0</v>
      </c>
      <c r="H506" s="8">
        <f t="shared" si="49"/>
        <v>0</v>
      </c>
      <c r="I506" s="8">
        <f>SUM($H$3:H506)</f>
        <v>567752.10988649912</v>
      </c>
      <c r="J506" s="8">
        <v>0</v>
      </c>
      <c r="K506" s="8">
        <f t="shared" si="50"/>
        <v>0</v>
      </c>
      <c r="L506" s="8">
        <v>0</v>
      </c>
      <c r="M506" s="8">
        <f t="shared" si="51"/>
        <v>0</v>
      </c>
      <c r="N506" s="8">
        <f>SUM($M$3:M506)</f>
        <v>283876.05494324956</v>
      </c>
      <c r="P506" s="8">
        <f t="shared" si="52"/>
        <v>0</v>
      </c>
      <c r="Q506" s="8">
        <f t="shared" si="53"/>
        <v>0</v>
      </c>
      <c r="R506" s="8">
        <f>SUM($Q$3:Q506)</f>
        <v>9357.1620801218778</v>
      </c>
      <c r="S506" s="8">
        <v>0</v>
      </c>
      <c r="T506" s="8">
        <f>SUM($S$3:S506)</f>
        <v>-1697390.5659074083</v>
      </c>
      <c r="U506" s="8">
        <v>0</v>
      </c>
      <c r="W506" s="8">
        <v>0</v>
      </c>
      <c r="X506" s="8">
        <v>0</v>
      </c>
      <c r="Y506" s="8">
        <f t="shared" si="54"/>
        <v>0</v>
      </c>
      <c r="Z506" s="8">
        <f>SUM($Y$3:Y506)</f>
        <v>-1188173.396135184</v>
      </c>
      <c r="AA506" s="8">
        <f t="shared" si="55"/>
        <v>1188173.396135184</v>
      </c>
    </row>
    <row r="507" spans="2:27" x14ac:dyDescent="0.25">
      <c r="B507" s="8">
        <v>504</v>
      </c>
      <c r="C507" s="6">
        <v>0</v>
      </c>
      <c r="D507" s="8">
        <v>0</v>
      </c>
      <c r="E507" s="10">
        <v>0</v>
      </c>
      <c r="G507" s="8">
        <v>0</v>
      </c>
      <c r="H507" s="8">
        <f t="shared" si="49"/>
        <v>0</v>
      </c>
      <c r="I507" s="8">
        <f>SUM($H$3:H507)</f>
        <v>567752.10988649912</v>
      </c>
      <c r="J507" s="8">
        <v>0</v>
      </c>
      <c r="K507" s="8">
        <f t="shared" si="50"/>
        <v>0</v>
      </c>
      <c r="L507" s="8">
        <v>0</v>
      </c>
      <c r="M507" s="8">
        <f t="shared" si="51"/>
        <v>0</v>
      </c>
      <c r="N507" s="8">
        <f>SUM($M$3:M507)</f>
        <v>283876.05494324956</v>
      </c>
      <c r="P507" s="8">
        <f t="shared" si="52"/>
        <v>0</v>
      </c>
      <c r="Q507" s="8">
        <f t="shared" si="53"/>
        <v>0</v>
      </c>
      <c r="R507" s="8">
        <f>SUM($Q$3:Q507)</f>
        <v>9357.1620801218778</v>
      </c>
      <c r="S507" s="8">
        <v>0</v>
      </c>
      <c r="T507" s="8">
        <f>SUM($S$3:S507)</f>
        <v>-1697390.5659074083</v>
      </c>
      <c r="U507" s="8">
        <v>0</v>
      </c>
      <c r="W507" s="8">
        <v>0</v>
      </c>
      <c r="X507" s="8">
        <v>0</v>
      </c>
      <c r="Y507" s="8">
        <f t="shared" si="54"/>
        <v>0</v>
      </c>
      <c r="Z507" s="8">
        <f>SUM($Y$3:Y507)</f>
        <v>-1188173.396135184</v>
      </c>
      <c r="AA507" s="8">
        <f t="shared" si="55"/>
        <v>1188173.396135184</v>
      </c>
    </row>
    <row r="508" spans="2:27" x14ac:dyDescent="0.25">
      <c r="B508" s="8">
        <v>505</v>
      </c>
      <c r="C508" s="6">
        <v>0</v>
      </c>
      <c r="D508" s="8">
        <v>0</v>
      </c>
      <c r="E508" s="10">
        <v>0</v>
      </c>
      <c r="G508" s="8">
        <v>0</v>
      </c>
      <c r="H508" s="8">
        <f t="shared" si="49"/>
        <v>0</v>
      </c>
      <c r="I508" s="8">
        <f>SUM($H$3:H508)</f>
        <v>567752.10988649912</v>
      </c>
      <c r="J508" s="8">
        <v>0</v>
      </c>
      <c r="K508" s="8">
        <f t="shared" si="50"/>
        <v>0</v>
      </c>
      <c r="L508" s="8">
        <v>0</v>
      </c>
      <c r="M508" s="8">
        <f t="shared" si="51"/>
        <v>0</v>
      </c>
      <c r="N508" s="8">
        <f>SUM($M$3:M508)</f>
        <v>283876.05494324956</v>
      </c>
      <c r="P508" s="8">
        <f t="shared" si="52"/>
        <v>0</v>
      </c>
      <c r="Q508" s="8">
        <f t="shared" si="53"/>
        <v>0</v>
      </c>
      <c r="R508" s="8">
        <f>SUM($Q$3:Q508)</f>
        <v>9357.1620801218778</v>
      </c>
      <c r="S508" s="8">
        <v>0</v>
      </c>
      <c r="T508" s="8">
        <f>SUM($S$3:S508)</f>
        <v>-1697390.5659074083</v>
      </c>
      <c r="U508" s="8">
        <v>0</v>
      </c>
      <c r="W508" s="8">
        <v>0</v>
      </c>
      <c r="X508" s="8">
        <v>0</v>
      </c>
      <c r="Y508" s="8">
        <f t="shared" si="54"/>
        <v>0</v>
      </c>
      <c r="Z508" s="8">
        <f>SUM($Y$3:Y508)</f>
        <v>-1188173.396135184</v>
      </c>
      <c r="AA508" s="8">
        <f t="shared" si="55"/>
        <v>1188173.396135184</v>
      </c>
    </row>
    <row r="509" spans="2:27" x14ac:dyDescent="0.25">
      <c r="B509" s="8">
        <v>506</v>
      </c>
      <c r="C509" s="6">
        <v>0</v>
      </c>
      <c r="D509" s="8">
        <v>0</v>
      </c>
      <c r="E509" s="10">
        <v>0</v>
      </c>
      <c r="G509" s="8">
        <v>0</v>
      </c>
      <c r="H509" s="8">
        <f t="shared" si="49"/>
        <v>0</v>
      </c>
      <c r="I509" s="8">
        <f>SUM($H$3:H509)</f>
        <v>567752.10988649912</v>
      </c>
      <c r="J509" s="8">
        <v>0</v>
      </c>
      <c r="K509" s="8">
        <f t="shared" si="50"/>
        <v>0</v>
      </c>
      <c r="L509" s="8">
        <v>0</v>
      </c>
      <c r="M509" s="8">
        <f t="shared" si="51"/>
        <v>0</v>
      </c>
      <c r="N509" s="8">
        <f>SUM($M$3:M509)</f>
        <v>283876.05494324956</v>
      </c>
      <c r="P509" s="8">
        <f t="shared" si="52"/>
        <v>0</v>
      </c>
      <c r="Q509" s="8">
        <f t="shared" si="53"/>
        <v>0</v>
      </c>
      <c r="R509" s="8">
        <f>SUM($Q$3:Q509)</f>
        <v>9357.1620801218778</v>
      </c>
      <c r="S509" s="8">
        <v>0</v>
      </c>
      <c r="T509" s="8">
        <f>SUM($S$3:S509)</f>
        <v>-1697390.5659074083</v>
      </c>
      <c r="U509" s="8">
        <v>0</v>
      </c>
      <c r="W509" s="8">
        <v>0</v>
      </c>
      <c r="X509" s="8">
        <v>0</v>
      </c>
      <c r="Y509" s="8">
        <f t="shared" si="54"/>
        <v>0</v>
      </c>
      <c r="Z509" s="8">
        <f>SUM($Y$3:Y509)</f>
        <v>-1188173.396135184</v>
      </c>
      <c r="AA509" s="8">
        <f t="shared" si="55"/>
        <v>1188173.396135184</v>
      </c>
    </row>
    <row r="510" spans="2:27" x14ac:dyDescent="0.25">
      <c r="B510" s="8">
        <v>507</v>
      </c>
      <c r="C510" s="6">
        <v>0</v>
      </c>
      <c r="D510" s="8">
        <v>0</v>
      </c>
      <c r="E510" s="10">
        <v>0</v>
      </c>
      <c r="G510" s="8">
        <v>0</v>
      </c>
      <c r="H510" s="8">
        <f t="shared" si="49"/>
        <v>0</v>
      </c>
      <c r="I510" s="8">
        <f>SUM($H$3:H510)</f>
        <v>567752.10988649912</v>
      </c>
      <c r="J510" s="8">
        <v>0</v>
      </c>
      <c r="K510" s="8">
        <f t="shared" si="50"/>
        <v>0</v>
      </c>
      <c r="L510" s="8">
        <v>0</v>
      </c>
      <c r="M510" s="8">
        <f t="shared" si="51"/>
        <v>0</v>
      </c>
      <c r="N510" s="8">
        <f>SUM($M$3:M510)</f>
        <v>283876.05494324956</v>
      </c>
      <c r="P510" s="8">
        <f t="shared" si="52"/>
        <v>0</v>
      </c>
      <c r="Q510" s="8">
        <f t="shared" si="53"/>
        <v>0</v>
      </c>
      <c r="R510" s="8">
        <f>SUM($Q$3:Q510)</f>
        <v>9357.1620801218778</v>
      </c>
      <c r="S510" s="8">
        <v>0</v>
      </c>
      <c r="T510" s="8">
        <f>SUM($S$3:S510)</f>
        <v>-1697390.5659074083</v>
      </c>
      <c r="U510" s="8">
        <v>0</v>
      </c>
      <c r="W510" s="8">
        <v>0</v>
      </c>
      <c r="X510" s="8">
        <v>0</v>
      </c>
      <c r="Y510" s="8">
        <f t="shared" si="54"/>
        <v>0</v>
      </c>
      <c r="Z510" s="8">
        <f>SUM($Y$3:Y510)</f>
        <v>-1188173.396135184</v>
      </c>
      <c r="AA510" s="8">
        <f t="shared" si="55"/>
        <v>1188173.396135184</v>
      </c>
    </row>
    <row r="511" spans="2:27" x14ac:dyDescent="0.25">
      <c r="B511" s="8">
        <v>508</v>
      </c>
      <c r="C511" s="6">
        <v>0</v>
      </c>
      <c r="D511" s="8">
        <v>0</v>
      </c>
      <c r="E511" s="10">
        <v>0</v>
      </c>
      <c r="G511" s="8">
        <v>0</v>
      </c>
      <c r="H511" s="8">
        <f t="shared" si="49"/>
        <v>0</v>
      </c>
      <c r="I511" s="8">
        <f>SUM($H$3:H511)</f>
        <v>567752.10988649912</v>
      </c>
      <c r="J511" s="8">
        <v>0</v>
      </c>
      <c r="K511" s="8">
        <f t="shared" si="50"/>
        <v>0</v>
      </c>
      <c r="L511" s="8">
        <v>0</v>
      </c>
      <c r="M511" s="8">
        <f t="shared" si="51"/>
        <v>0</v>
      </c>
      <c r="N511" s="8">
        <f>SUM($M$3:M511)</f>
        <v>283876.05494324956</v>
      </c>
      <c r="P511" s="8">
        <f t="shared" si="52"/>
        <v>0</v>
      </c>
      <c r="Q511" s="8">
        <f t="shared" si="53"/>
        <v>0</v>
      </c>
      <c r="R511" s="8">
        <f>SUM($Q$3:Q511)</f>
        <v>9357.1620801218778</v>
      </c>
      <c r="S511" s="8">
        <v>0</v>
      </c>
      <c r="T511" s="8">
        <f>SUM($S$3:S511)</f>
        <v>-1697390.5659074083</v>
      </c>
      <c r="U511" s="8">
        <v>0</v>
      </c>
      <c r="W511" s="8">
        <v>0</v>
      </c>
      <c r="X511" s="8">
        <v>0</v>
      </c>
      <c r="Y511" s="8">
        <f t="shared" si="54"/>
        <v>0</v>
      </c>
      <c r="Z511" s="8">
        <f>SUM($Y$3:Y511)</f>
        <v>-1188173.396135184</v>
      </c>
      <c r="AA511" s="8">
        <f t="shared" si="55"/>
        <v>1188173.396135184</v>
      </c>
    </row>
    <row r="512" spans="2:27" x14ac:dyDescent="0.25">
      <c r="B512" s="8">
        <v>509</v>
      </c>
      <c r="C512" s="6">
        <v>0</v>
      </c>
      <c r="D512" s="8">
        <v>0</v>
      </c>
      <c r="E512" s="10">
        <v>0</v>
      </c>
      <c r="G512" s="8">
        <v>0</v>
      </c>
      <c r="H512" s="8">
        <f t="shared" si="49"/>
        <v>0</v>
      </c>
      <c r="I512" s="8">
        <f>SUM($H$3:H512)</f>
        <v>567752.10988649912</v>
      </c>
      <c r="J512" s="8">
        <v>0</v>
      </c>
      <c r="K512" s="8">
        <f t="shared" si="50"/>
        <v>0</v>
      </c>
      <c r="L512" s="8">
        <v>0</v>
      </c>
      <c r="M512" s="8">
        <f t="shared" si="51"/>
        <v>0</v>
      </c>
      <c r="N512" s="8">
        <f>SUM($M$3:M512)</f>
        <v>283876.05494324956</v>
      </c>
      <c r="P512" s="8">
        <f t="shared" si="52"/>
        <v>0</v>
      </c>
      <c r="Q512" s="8">
        <f t="shared" si="53"/>
        <v>0</v>
      </c>
      <c r="R512" s="8">
        <f>SUM($Q$3:Q512)</f>
        <v>9357.1620801218778</v>
      </c>
      <c r="S512" s="8">
        <v>0</v>
      </c>
      <c r="T512" s="8">
        <f>SUM($S$3:S512)</f>
        <v>-1697390.5659074083</v>
      </c>
      <c r="U512" s="8">
        <v>0</v>
      </c>
      <c r="W512" s="8">
        <v>0</v>
      </c>
      <c r="X512" s="8">
        <v>0</v>
      </c>
      <c r="Y512" s="8">
        <f t="shared" si="54"/>
        <v>0</v>
      </c>
      <c r="Z512" s="8">
        <f>SUM($Y$3:Y512)</f>
        <v>-1188173.396135184</v>
      </c>
      <c r="AA512" s="8">
        <f t="shared" si="55"/>
        <v>1188173.396135184</v>
      </c>
    </row>
    <row r="513" spans="2:27" x14ac:dyDescent="0.25">
      <c r="B513" s="8">
        <v>510</v>
      </c>
      <c r="C513" s="6">
        <v>0</v>
      </c>
      <c r="D513" s="8">
        <v>0</v>
      </c>
      <c r="E513" s="10">
        <v>0</v>
      </c>
      <c r="G513" s="8">
        <v>0</v>
      </c>
      <c r="H513" s="8">
        <f t="shared" si="49"/>
        <v>0</v>
      </c>
      <c r="I513" s="8">
        <f>SUM($H$3:H513)</f>
        <v>567752.10988649912</v>
      </c>
      <c r="J513" s="8">
        <v>0</v>
      </c>
      <c r="K513" s="8">
        <f t="shared" si="50"/>
        <v>0</v>
      </c>
      <c r="L513" s="8">
        <v>0</v>
      </c>
      <c r="M513" s="8">
        <f t="shared" si="51"/>
        <v>0</v>
      </c>
      <c r="N513" s="8">
        <f>SUM($M$3:M513)</f>
        <v>283876.05494324956</v>
      </c>
      <c r="P513" s="8">
        <f t="shared" si="52"/>
        <v>0</v>
      </c>
      <c r="Q513" s="8">
        <f t="shared" si="53"/>
        <v>0</v>
      </c>
      <c r="R513" s="8">
        <f>SUM($Q$3:Q513)</f>
        <v>9357.1620801218778</v>
      </c>
      <c r="S513" s="8">
        <v>0</v>
      </c>
      <c r="T513" s="8">
        <f>SUM($S$3:S513)</f>
        <v>-1697390.5659074083</v>
      </c>
      <c r="U513" s="8">
        <v>0</v>
      </c>
      <c r="W513" s="8">
        <v>0</v>
      </c>
      <c r="X513" s="8">
        <v>0</v>
      </c>
      <c r="Y513" s="8">
        <f t="shared" si="54"/>
        <v>0</v>
      </c>
      <c r="Z513" s="8">
        <f>SUM($Y$3:Y513)</f>
        <v>-1188173.396135184</v>
      </c>
      <c r="AA513" s="8">
        <f t="shared" si="55"/>
        <v>1188173.396135184</v>
      </c>
    </row>
    <row r="514" spans="2:27" x14ac:dyDescent="0.25">
      <c r="B514" s="8">
        <v>511</v>
      </c>
      <c r="C514" s="6">
        <v>0</v>
      </c>
      <c r="D514" s="8">
        <v>0</v>
      </c>
      <c r="E514" s="10">
        <v>0</v>
      </c>
      <c r="G514" s="8">
        <v>0</v>
      </c>
      <c r="H514" s="8">
        <f t="shared" si="49"/>
        <v>0</v>
      </c>
      <c r="I514" s="8">
        <f>SUM($H$3:H514)</f>
        <v>567752.10988649912</v>
      </c>
      <c r="J514" s="8">
        <v>0</v>
      </c>
      <c r="K514" s="8">
        <f t="shared" si="50"/>
        <v>0</v>
      </c>
      <c r="L514" s="8">
        <v>0</v>
      </c>
      <c r="M514" s="8">
        <f t="shared" si="51"/>
        <v>0</v>
      </c>
      <c r="N514" s="8">
        <f>SUM($M$3:M514)</f>
        <v>283876.05494324956</v>
      </c>
      <c r="P514" s="8">
        <f t="shared" si="52"/>
        <v>0</v>
      </c>
      <c r="Q514" s="8">
        <f t="shared" si="53"/>
        <v>0</v>
      </c>
      <c r="R514" s="8">
        <f>SUM($Q$3:Q514)</f>
        <v>9357.1620801218778</v>
      </c>
      <c r="S514" s="8">
        <v>0</v>
      </c>
      <c r="T514" s="8">
        <f>SUM($S$3:S514)</f>
        <v>-1697390.5659074083</v>
      </c>
      <c r="U514" s="8">
        <v>0</v>
      </c>
      <c r="W514" s="8">
        <v>0</v>
      </c>
      <c r="X514" s="8">
        <v>0</v>
      </c>
      <c r="Y514" s="8">
        <f t="shared" si="54"/>
        <v>0</v>
      </c>
      <c r="Z514" s="8">
        <f>SUM($Y$3:Y514)</f>
        <v>-1188173.396135184</v>
      </c>
      <c r="AA514" s="8">
        <f t="shared" si="55"/>
        <v>1188173.396135184</v>
      </c>
    </row>
    <row r="515" spans="2:27" x14ac:dyDescent="0.25">
      <c r="B515" s="8">
        <v>512</v>
      </c>
      <c r="C515" s="6">
        <v>0.5</v>
      </c>
      <c r="D515" s="8">
        <v>0.1388888888888889</v>
      </c>
      <c r="E515" s="10">
        <v>1.9290123456790122E-2</v>
      </c>
      <c r="G515" s="8">
        <v>23.578007129865398</v>
      </c>
      <c r="H515" s="8">
        <f t="shared" si="49"/>
        <v>23.578007129865398</v>
      </c>
      <c r="I515" s="8">
        <f>SUM($H$3:H515)</f>
        <v>567775.68789362896</v>
      </c>
      <c r="J515" s="8">
        <v>11.789003564932699</v>
      </c>
      <c r="K515" s="8">
        <f t="shared" si="50"/>
        <v>11.789003564932699</v>
      </c>
      <c r="L515" s="8">
        <v>11.789003564932699</v>
      </c>
      <c r="M515" s="8">
        <f t="shared" si="51"/>
        <v>11.789003564932699</v>
      </c>
      <c r="N515" s="8">
        <f>SUM($M$3:M515)</f>
        <v>283887.84394681448</v>
      </c>
      <c r="P515" s="8">
        <f t="shared" si="52"/>
        <v>0</v>
      </c>
      <c r="Q515" s="8">
        <f t="shared" si="53"/>
        <v>0</v>
      </c>
      <c r="R515" s="8">
        <f>SUM($Q$3:Q515)</f>
        <v>9357.1620801218778</v>
      </c>
      <c r="S515" s="8">
        <v>0</v>
      </c>
      <c r="T515" s="8">
        <f>SUM($S$3:S515)</f>
        <v>-1697390.5659074083</v>
      </c>
      <c r="U515" s="8">
        <v>0</v>
      </c>
      <c r="W515" s="8">
        <v>0</v>
      </c>
      <c r="X515" s="8">
        <v>13.947260802469136</v>
      </c>
      <c r="Y515" s="8">
        <f t="shared" si="54"/>
        <v>0</v>
      </c>
      <c r="Z515" s="8">
        <f>SUM($Y$3:Y515)</f>
        <v>-1188173.396135184</v>
      </c>
      <c r="AA515" s="8">
        <f t="shared" si="55"/>
        <v>1188173.396135184</v>
      </c>
    </row>
    <row r="516" spans="2:27" x14ac:dyDescent="0.25">
      <c r="B516" s="8">
        <v>513</v>
      </c>
      <c r="C516" s="6">
        <v>2.5</v>
      </c>
      <c r="D516" s="8">
        <v>0.69444444444444442</v>
      </c>
      <c r="E516" s="10">
        <v>7.716049382716049E-2</v>
      </c>
      <c r="G516" s="8">
        <v>176.16076449449159</v>
      </c>
      <c r="H516" s="8">
        <f t="shared" ref="H516:H579" si="56">MAX(G516,0)</f>
        <v>176.16076449449159</v>
      </c>
      <c r="I516" s="8">
        <f>SUM($H$3:H516)</f>
        <v>567951.8486581234</v>
      </c>
      <c r="J516" s="8">
        <v>88.080382247245794</v>
      </c>
      <c r="K516" s="8">
        <f t="shared" ref="K516:K579" si="57">MAX(J516,0)</f>
        <v>88.080382247245794</v>
      </c>
      <c r="L516" s="8">
        <v>88.080382247245794</v>
      </c>
      <c r="M516" s="8">
        <f t="shared" ref="M516:M579" si="58">MAX(L516,0)</f>
        <v>88.080382247245794</v>
      </c>
      <c r="N516" s="8">
        <f>SUM($M$3:M516)</f>
        <v>283975.9243290617</v>
      </c>
      <c r="P516" s="8">
        <f t="shared" ref="P516:P579" si="59">MIN(G516,0)</f>
        <v>0</v>
      </c>
      <c r="Q516" s="8">
        <f t="shared" ref="Q516:Q579" si="60">ABS(P516)</f>
        <v>0</v>
      </c>
      <c r="R516" s="8">
        <f>SUM($Q$3:Q516)</f>
        <v>9357.1620801218778</v>
      </c>
      <c r="S516" s="8">
        <v>0</v>
      </c>
      <c r="T516" s="8">
        <f>SUM($S$3:S516)</f>
        <v>-1697390.5659074083</v>
      </c>
      <c r="U516" s="8">
        <v>0</v>
      </c>
      <c r="W516" s="8">
        <v>13.947260802469136</v>
      </c>
      <c r="X516" s="8">
        <v>348.68152006172835</v>
      </c>
      <c r="Y516" s="8">
        <f t="shared" ref="Y516:Y579" si="61">0.7*S516</f>
        <v>0</v>
      </c>
      <c r="Z516" s="8">
        <f>SUM($Y$3:Y516)</f>
        <v>-1188173.396135184</v>
      </c>
      <c r="AA516" s="8">
        <f t="shared" ref="AA516:AA579" si="62">ABS(Z516)</f>
        <v>1188173.396135184</v>
      </c>
    </row>
    <row r="517" spans="2:27" x14ac:dyDescent="0.25">
      <c r="B517" s="8">
        <v>514</v>
      </c>
      <c r="C517" s="6">
        <v>6.6</v>
      </c>
      <c r="D517" s="8">
        <v>1.8333333333333333</v>
      </c>
      <c r="E517" s="10">
        <v>0.15817901234567899</v>
      </c>
      <c r="G517" s="8">
        <v>682.43194331368295</v>
      </c>
      <c r="H517" s="8">
        <f t="shared" si="56"/>
        <v>682.43194331368295</v>
      </c>
      <c r="I517" s="8">
        <f>SUM($H$3:H517)</f>
        <v>568634.28060143709</v>
      </c>
      <c r="J517" s="8">
        <v>341.21597165684148</v>
      </c>
      <c r="K517" s="8">
        <f t="shared" si="57"/>
        <v>341.21597165684148</v>
      </c>
      <c r="L517" s="8">
        <v>341.21597165684148</v>
      </c>
      <c r="M517" s="8">
        <f t="shared" si="58"/>
        <v>341.21597165684148</v>
      </c>
      <c r="N517" s="8">
        <f>SUM($M$3:M517)</f>
        <v>284317.14030071854</v>
      </c>
      <c r="P517" s="8">
        <f t="shared" si="59"/>
        <v>0</v>
      </c>
      <c r="Q517" s="8">
        <f t="shared" si="60"/>
        <v>0</v>
      </c>
      <c r="R517" s="8">
        <f>SUM($Q$3:Q517)</f>
        <v>9357.1620801218778</v>
      </c>
      <c r="S517" s="8">
        <v>0</v>
      </c>
      <c r="T517" s="8">
        <f>SUM($S$3:S517)</f>
        <v>-1697390.5659074083</v>
      </c>
      <c r="U517" s="8">
        <v>0</v>
      </c>
      <c r="W517" s="8">
        <v>348.68152006172835</v>
      </c>
      <c r="X517" s="8">
        <v>2416.2234614197528</v>
      </c>
      <c r="Y517" s="8">
        <f t="shared" si="61"/>
        <v>0</v>
      </c>
      <c r="Z517" s="8">
        <f>SUM($Y$3:Y517)</f>
        <v>-1188173.396135184</v>
      </c>
      <c r="AA517" s="8">
        <f t="shared" si="62"/>
        <v>1188173.396135184</v>
      </c>
    </row>
    <row r="518" spans="2:27" x14ac:dyDescent="0.25">
      <c r="B518" s="8">
        <v>515</v>
      </c>
      <c r="C518" s="6">
        <v>11.8</v>
      </c>
      <c r="D518" s="8">
        <v>3.2777777777777777</v>
      </c>
      <c r="E518" s="10">
        <v>0.20061728395061729</v>
      </c>
      <c r="G518" s="8">
        <v>1433.083908927332</v>
      </c>
      <c r="H518" s="8">
        <f t="shared" si="56"/>
        <v>1433.083908927332</v>
      </c>
      <c r="I518" s="8">
        <f>SUM($H$3:H518)</f>
        <v>570067.36451036436</v>
      </c>
      <c r="J518" s="8">
        <v>716.541954463666</v>
      </c>
      <c r="K518" s="8">
        <f t="shared" si="57"/>
        <v>716.541954463666</v>
      </c>
      <c r="L518" s="8">
        <v>716.541954463666</v>
      </c>
      <c r="M518" s="8">
        <f t="shared" si="58"/>
        <v>716.541954463666</v>
      </c>
      <c r="N518" s="8">
        <f>SUM($M$3:M518)</f>
        <v>285033.68225518218</v>
      </c>
      <c r="P518" s="8">
        <f t="shared" si="59"/>
        <v>0</v>
      </c>
      <c r="Q518" s="8">
        <f t="shared" si="60"/>
        <v>0</v>
      </c>
      <c r="R518" s="8">
        <f>SUM($Q$3:Q518)</f>
        <v>9357.1620801218778</v>
      </c>
      <c r="S518" s="8">
        <v>0</v>
      </c>
      <c r="T518" s="8">
        <f>SUM($S$3:S518)</f>
        <v>-1697390.5659074083</v>
      </c>
      <c r="U518" s="8">
        <v>0</v>
      </c>
      <c r="W518" s="8">
        <v>2430.1707222222217</v>
      </c>
      <c r="X518" s="8">
        <v>7419.3848564814798</v>
      </c>
      <c r="Y518" s="8">
        <f t="shared" si="61"/>
        <v>0</v>
      </c>
      <c r="Z518" s="8">
        <f>SUM($Y$3:Y518)</f>
        <v>-1188173.396135184</v>
      </c>
      <c r="AA518" s="8">
        <f t="shared" si="62"/>
        <v>1188173.396135184</v>
      </c>
    </row>
    <row r="519" spans="2:27" x14ac:dyDescent="0.25">
      <c r="B519" s="8">
        <v>516</v>
      </c>
      <c r="C519" s="6">
        <v>16.8</v>
      </c>
      <c r="D519" s="8">
        <v>4.666666666666667</v>
      </c>
      <c r="E519" s="10">
        <v>0.19290123456790129</v>
      </c>
      <c r="G519" s="8">
        <v>2013.4209693860089</v>
      </c>
      <c r="H519" s="8">
        <f t="shared" si="56"/>
        <v>2013.4209693860089</v>
      </c>
      <c r="I519" s="8">
        <f>SUM($H$3:H519)</f>
        <v>572080.78547975037</v>
      </c>
      <c r="J519" s="8">
        <v>1006.7104846930044</v>
      </c>
      <c r="K519" s="8">
        <f t="shared" si="57"/>
        <v>1006.7104846930044</v>
      </c>
      <c r="L519" s="8">
        <v>1006.7104846930044</v>
      </c>
      <c r="M519" s="8">
        <f t="shared" si="58"/>
        <v>1006.7104846930044</v>
      </c>
      <c r="N519" s="8">
        <f>SUM($M$3:M519)</f>
        <v>286040.39273987518</v>
      </c>
      <c r="P519" s="8">
        <f t="shared" si="59"/>
        <v>0</v>
      </c>
      <c r="Q519" s="8">
        <f t="shared" si="60"/>
        <v>0</v>
      </c>
      <c r="R519" s="8">
        <f>SUM($Q$3:Q519)</f>
        <v>9357.1620801218778</v>
      </c>
      <c r="S519" s="8">
        <v>0</v>
      </c>
      <c r="T519" s="8">
        <f>SUM($S$3:S519)</f>
        <v>-1697390.5659074083</v>
      </c>
      <c r="U519" s="8">
        <v>0</v>
      </c>
      <c r="W519" s="8">
        <v>7768.0663765432082</v>
      </c>
      <c r="X519" s="8">
        <v>13315.728833333336</v>
      </c>
      <c r="Y519" s="8">
        <f t="shared" si="61"/>
        <v>0</v>
      </c>
      <c r="Z519" s="8">
        <f>SUM($Y$3:Y519)</f>
        <v>-1188173.396135184</v>
      </c>
      <c r="AA519" s="8">
        <f t="shared" si="62"/>
        <v>1188173.396135184</v>
      </c>
    </row>
    <row r="520" spans="2:27" x14ac:dyDescent="0.25">
      <c r="B520" s="8">
        <v>517</v>
      </c>
      <c r="C520" s="6">
        <v>20.5</v>
      </c>
      <c r="D520" s="8">
        <v>5.6944444444444446</v>
      </c>
      <c r="E520" s="10">
        <v>0.14274691358024691</v>
      </c>
      <c r="G520" s="8">
        <v>2073.4982398124785</v>
      </c>
      <c r="H520" s="8">
        <f t="shared" si="56"/>
        <v>2073.4982398124785</v>
      </c>
      <c r="I520" s="8">
        <f>SUM($H$3:H520)</f>
        <v>574154.28371956281</v>
      </c>
      <c r="J520" s="8">
        <v>1036.7491199062392</v>
      </c>
      <c r="K520" s="8">
        <f t="shared" si="57"/>
        <v>1036.7491199062392</v>
      </c>
      <c r="L520" s="8">
        <v>1036.7491199062392</v>
      </c>
      <c r="M520" s="8">
        <f t="shared" si="58"/>
        <v>1036.7491199062392</v>
      </c>
      <c r="N520" s="8">
        <f>SUM($M$3:M520)</f>
        <v>287077.1418597814</v>
      </c>
      <c r="P520" s="8">
        <f t="shared" si="59"/>
        <v>0</v>
      </c>
      <c r="Q520" s="8">
        <f t="shared" si="60"/>
        <v>0</v>
      </c>
      <c r="R520" s="8">
        <f>SUM($Q$3:Q520)</f>
        <v>9357.1620801218778</v>
      </c>
      <c r="S520" s="8">
        <v>0</v>
      </c>
      <c r="T520" s="8">
        <f>SUM($S$3:S520)</f>
        <v>-1697390.5659074083</v>
      </c>
      <c r="U520" s="8">
        <v>0</v>
      </c>
      <c r="W520" s="8">
        <v>15745.899555555558</v>
      </c>
      <c r="X520" s="8">
        <v>15677.279032407412</v>
      </c>
      <c r="Y520" s="8">
        <f t="shared" si="61"/>
        <v>0</v>
      </c>
      <c r="Z520" s="8">
        <f>SUM($Y$3:Y520)</f>
        <v>-1188173.396135184</v>
      </c>
      <c r="AA520" s="8">
        <f t="shared" si="62"/>
        <v>1188173.396135184</v>
      </c>
    </row>
    <row r="521" spans="2:27" x14ac:dyDescent="0.25">
      <c r="B521" s="8">
        <v>518</v>
      </c>
      <c r="C521" s="6">
        <v>21.9</v>
      </c>
      <c r="D521" s="8">
        <v>6.083333333333333</v>
      </c>
      <c r="E521" s="10">
        <v>5.4012345679012273E-2</v>
      </c>
      <c r="G521" s="8">
        <v>1448.1401217016839</v>
      </c>
      <c r="H521" s="8">
        <f t="shared" si="56"/>
        <v>1448.1401217016839</v>
      </c>
      <c r="I521" s="8">
        <f>SUM($H$3:H521)</f>
        <v>575602.42384126445</v>
      </c>
      <c r="J521" s="8">
        <v>724.07006085084197</v>
      </c>
      <c r="K521" s="8">
        <f t="shared" si="57"/>
        <v>724.07006085084197</v>
      </c>
      <c r="L521" s="8">
        <v>724.07006085084197</v>
      </c>
      <c r="M521" s="8">
        <f t="shared" si="58"/>
        <v>724.07006085084197</v>
      </c>
      <c r="N521" s="8">
        <f>SUM($M$3:M521)</f>
        <v>287801.21192063222</v>
      </c>
      <c r="P521" s="8">
        <f t="shared" si="59"/>
        <v>0</v>
      </c>
      <c r="Q521" s="8">
        <f t="shared" si="60"/>
        <v>0</v>
      </c>
      <c r="R521" s="8">
        <f>SUM($Q$3:Q521)</f>
        <v>9357.1620801218778</v>
      </c>
      <c r="S521" s="8">
        <v>0</v>
      </c>
      <c r="T521" s="8">
        <f>SUM($S$3:S521)</f>
        <v>-1697390.5659074083</v>
      </c>
      <c r="U521" s="8">
        <v>0</v>
      </c>
      <c r="W521" s="8">
        <v>23445.345408950619</v>
      </c>
      <c r="X521" s="8">
        <v>11011.083458333329</v>
      </c>
      <c r="Y521" s="8">
        <f t="shared" si="61"/>
        <v>0</v>
      </c>
      <c r="Z521" s="8">
        <f>SUM($Y$3:Y521)</f>
        <v>-1188173.396135184</v>
      </c>
      <c r="AA521" s="8">
        <f t="shared" si="62"/>
        <v>1188173.396135184</v>
      </c>
    </row>
    <row r="522" spans="2:27" x14ac:dyDescent="0.25">
      <c r="B522" s="8">
        <v>519</v>
      </c>
      <c r="C522" s="6">
        <v>21.9</v>
      </c>
      <c r="D522" s="8">
        <v>6.083333333333333</v>
      </c>
      <c r="E522" s="10">
        <v>0</v>
      </c>
      <c r="G522" s="8">
        <v>973.00343703090277</v>
      </c>
      <c r="H522" s="8">
        <f t="shared" si="56"/>
        <v>973.00343703090277</v>
      </c>
      <c r="I522" s="8">
        <f>SUM($H$3:H522)</f>
        <v>576575.42727829539</v>
      </c>
      <c r="J522" s="8">
        <v>486.50171851545139</v>
      </c>
      <c r="K522" s="8">
        <f t="shared" si="57"/>
        <v>486.50171851545139</v>
      </c>
      <c r="L522" s="8">
        <v>486.50171851545139</v>
      </c>
      <c r="M522" s="8">
        <f t="shared" si="58"/>
        <v>486.50171851545139</v>
      </c>
      <c r="N522" s="8">
        <f>SUM($M$3:M522)</f>
        <v>288287.7136391477</v>
      </c>
      <c r="P522" s="8">
        <f t="shared" si="59"/>
        <v>0</v>
      </c>
      <c r="Q522" s="8">
        <f t="shared" si="60"/>
        <v>0</v>
      </c>
      <c r="R522" s="8">
        <f>SUM($Q$3:Q522)</f>
        <v>9357.1620801218778</v>
      </c>
      <c r="S522" s="8">
        <v>0</v>
      </c>
      <c r="T522" s="8">
        <f>SUM($S$3:S522)</f>
        <v>-1697390.5659074083</v>
      </c>
      <c r="U522" s="8">
        <v>0</v>
      </c>
      <c r="W522" s="8">
        <v>26756.983013888886</v>
      </c>
      <c r="X522" s="8">
        <v>3311.637604938267</v>
      </c>
      <c r="Y522" s="8">
        <f t="shared" si="61"/>
        <v>0</v>
      </c>
      <c r="Z522" s="8">
        <f>SUM($Y$3:Y522)</f>
        <v>-1188173.396135184</v>
      </c>
      <c r="AA522" s="8">
        <f t="shared" si="62"/>
        <v>1188173.396135184</v>
      </c>
    </row>
    <row r="523" spans="2:27" x14ac:dyDescent="0.25">
      <c r="B523" s="8">
        <v>520</v>
      </c>
      <c r="C523" s="6">
        <v>21.3</v>
      </c>
      <c r="D523" s="8">
        <v>5.916666666666667</v>
      </c>
      <c r="E523" s="10">
        <v>-2.3148148148148067E-2</v>
      </c>
      <c r="G523" s="8">
        <v>742.5108677240363</v>
      </c>
      <c r="H523" s="8">
        <f t="shared" si="56"/>
        <v>742.5108677240363</v>
      </c>
      <c r="I523" s="8">
        <f>SUM($H$3:H523)</f>
        <v>577317.93814601947</v>
      </c>
      <c r="J523" s="8">
        <v>371.25543386201815</v>
      </c>
      <c r="K523" s="8">
        <f t="shared" si="57"/>
        <v>371.25543386201815</v>
      </c>
      <c r="L523" s="8">
        <v>371.25543386201815</v>
      </c>
      <c r="M523" s="8">
        <f t="shared" si="58"/>
        <v>371.25543386201815</v>
      </c>
      <c r="N523" s="8">
        <f>SUM($M$3:M523)</f>
        <v>288658.96907300974</v>
      </c>
      <c r="P523" s="8">
        <f t="shared" si="59"/>
        <v>0</v>
      </c>
      <c r="Q523" s="8">
        <f t="shared" si="60"/>
        <v>0</v>
      </c>
      <c r="R523" s="8">
        <f>SUM($Q$3:Q523)</f>
        <v>9357.1620801218778</v>
      </c>
      <c r="S523" s="8">
        <v>-1446.051999999996</v>
      </c>
      <c r="T523" s="8">
        <f>SUM($S$3:S523)</f>
        <v>-1698836.6179074082</v>
      </c>
      <c r="U523" s="8">
        <v>-1446.051999999996</v>
      </c>
      <c r="W523" s="8">
        <v>26756.983013888886</v>
      </c>
      <c r="X523" s="8">
        <v>-1446.051999999996</v>
      </c>
      <c r="Y523" s="8">
        <f t="shared" si="61"/>
        <v>-1012.2363999999972</v>
      </c>
      <c r="Z523" s="8">
        <f>SUM($Y$3:Y523)</f>
        <v>-1189185.632535184</v>
      </c>
      <c r="AA523" s="8">
        <f t="shared" si="62"/>
        <v>1189185.632535184</v>
      </c>
    </row>
    <row r="524" spans="2:27" x14ac:dyDescent="0.25">
      <c r="B524" s="8">
        <v>521</v>
      </c>
      <c r="C524" s="6">
        <v>20.3</v>
      </c>
      <c r="D524" s="8">
        <v>5.6388888888888893</v>
      </c>
      <c r="E524" s="10">
        <v>-3.8580246913580231E-2</v>
      </c>
      <c r="G524" s="8">
        <v>572.96902167418148</v>
      </c>
      <c r="H524" s="8">
        <f t="shared" si="56"/>
        <v>572.96902167418148</v>
      </c>
      <c r="I524" s="8">
        <f>SUM($H$3:H524)</f>
        <v>577890.9071676936</v>
      </c>
      <c r="J524" s="8">
        <v>286.48451083709074</v>
      </c>
      <c r="K524" s="8">
        <f t="shared" si="57"/>
        <v>286.48451083709074</v>
      </c>
      <c r="L524" s="8">
        <v>286.48451083709074</v>
      </c>
      <c r="M524" s="8">
        <f t="shared" si="58"/>
        <v>286.48451083709074</v>
      </c>
      <c r="N524" s="8">
        <f>SUM($M$3:M524)</f>
        <v>288945.4535838468</v>
      </c>
      <c r="P524" s="8">
        <f t="shared" si="59"/>
        <v>0</v>
      </c>
      <c r="Q524" s="8">
        <f t="shared" si="60"/>
        <v>0</v>
      </c>
      <c r="R524" s="8">
        <f>SUM($Q$3:Q524)</f>
        <v>9357.1620801218778</v>
      </c>
      <c r="S524" s="8">
        <v>-3766.8761975308589</v>
      </c>
      <c r="T524" s="8">
        <f>SUM($S$3:S524)</f>
        <v>-1702603.494104939</v>
      </c>
      <c r="U524" s="8">
        <v>-3766.8761975308589</v>
      </c>
      <c r="W524" s="8">
        <v>25310.93101388889</v>
      </c>
      <c r="X524" s="8">
        <v>-3766.8761975308589</v>
      </c>
      <c r="Y524" s="8">
        <f t="shared" si="61"/>
        <v>-2636.813338271601</v>
      </c>
      <c r="Z524" s="8">
        <f>SUM($Y$3:Y524)</f>
        <v>-1191822.4458734556</v>
      </c>
      <c r="AA524" s="8">
        <f t="shared" si="62"/>
        <v>1191822.4458734556</v>
      </c>
    </row>
    <row r="525" spans="2:27" x14ac:dyDescent="0.25">
      <c r="B525" s="8">
        <v>522</v>
      </c>
      <c r="C525" s="6">
        <v>19.2</v>
      </c>
      <c r="D525" s="8">
        <v>5.333333333333333</v>
      </c>
      <c r="E525" s="10">
        <v>-4.243827160493837E-2</v>
      </c>
      <c r="G525" s="8">
        <v>503.42766401316806</v>
      </c>
      <c r="H525" s="8">
        <f t="shared" si="56"/>
        <v>503.42766401316806</v>
      </c>
      <c r="I525" s="8">
        <f>SUM($H$3:H525)</f>
        <v>578394.33483170671</v>
      </c>
      <c r="J525" s="8">
        <v>251.71383200658403</v>
      </c>
      <c r="K525" s="8">
        <f t="shared" si="57"/>
        <v>251.71383200658403</v>
      </c>
      <c r="L525" s="8">
        <v>251.71383200658403</v>
      </c>
      <c r="M525" s="8">
        <f t="shared" si="58"/>
        <v>251.71383200658403</v>
      </c>
      <c r="N525" s="8">
        <f>SUM($M$3:M525)</f>
        <v>289197.16741585336</v>
      </c>
      <c r="P525" s="8">
        <f t="shared" si="59"/>
        <v>0</v>
      </c>
      <c r="Q525" s="8">
        <f t="shared" si="60"/>
        <v>0</v>
      </c>
      <c r="R525" s="8">
        <f>SUM($Q$3:Q525)</f>
        <v>9357.1620801218778</v>
      </c>
      <c r="S525" s="8">
        <v>-4744.8581250000025</v>
      </c>
      <c r="T525" s="8">
        <f>SUM($S$3:S525)</f>
        <v>-1707348.3522299391</v>
      </c>
      <c r="U525" s="8">
        <v>-4744.8581250000025</v>
      </c>
      <c r="W525" s="8">
        <v>22990.106816358028</v>
      </c>
      <c r="X525" s="8">
        <v>-4744.8581250000025</v>
      </c>
      <c r="Y525" s="8">
        <f t="shared" si="61"/>
        <v>-3321.4006875000014</v>
      </c>
      <c r="Z525" s="8">
        <f>SUM($Y$3:Y525)</f>
        <v>-1195143.8465609555</v>
      </c>
      <c r="AA525" s="8">
        <f t="shared" si="62"/>
        <v>1195143.8465609555</v>
      </c>
    </row>
    <row r="526" spans="2:27" x14ac:dyDescent="0.25">
      <c r="B526" s="8">
        <v>523</v>
      </c>
      <c r="C526" s="6">
        <v>17.8</v>
      </c>
      <c r="D526" s="8">
        <v>4.9444444444444446</v>
      </c>
      <c r="E526" s="10">
        <v>-5.4012345679012273E-2</v>
      </c>
      <c r="G526" s="8">
        <v>374.30622509914332</v>
      </c>
      <c r="H526" s="8">
        <f t="shared" si="56"/>
        <v>374.30622509914332</v>
      </c>
      <c r="I526" s="8">
        <f>SUM($H$3:H526)</f>
        <v>578768.64105680585</v>
      </c>
      <c r="J526" s="8">
        <v>187.15311254957166</v>
      </c>
      <c r="K526" s="8">
        <f t="shared" si="57"/>
        <v>187.15311254957166</v>
      </c>
      <c r="L526" s="8">
        <v>187.15311254957166</v>
      </c>
      <c r="M526" s="8">
        <f t="shared" si="58"/>
        <v>187.15311254957166</v>
      </c>
      <c r="N526" s="8">
        <f>SUM($M$3:M526)</f>
        <v>289384.32052840292</v>
      </c>
      <c r="P526" s="8">
        <f t="shared" si="59"/>
        <v>0</v>
      </c>
      <c r="Q526" s="8">
        <f t="shared" si="60"/>
        <v>0</v>
      </c>
      <c r="R526" s="8">
        <f>SUM($Q$3:Q526)</f>
        <v>9357.1620801218778</v>
      </c>
      <c r="S526" s="8">
        <v>-5313.9063657407423</v>
      </c>
      <c r="T526" s="8">
        <f>SUM($S$3:S526)</f>
        <v>-1712662.2585956799</v>
      </c>
      <c r="U526" s="8">
        <v>-5313.9063657407423</v>
      </c>
      <c r="W526" s="8">
        <v>20566.072888888888</v>
      </c>
      <c r="X526" s="8">
        <v>-5313.9063657407423</v>
      </c>
      <c r="Y526" s="8">
        <f t="shared" si="61"/>
        <v>-3719.7344560185193</v>
      </c>
      <c r="Z526" s="8">
        <f>SUM($Y$3:Y526)</f>
        <v>-1198863.5810169741</v>
      </c>
      <c r="AA526" s="8">
        <f t="shared" si="62"/>
        <v>1198863.5810169741</v>
      </c>
    </row>
    <row r="527" spans="2:27" x14ac:dyDescent="0.25">
      <c r="B527" s="8">
        <v>524</v>
      </c>
      <c r="C527" s="6">
        <v>15.5</v>
      </c>
      <c r="D527" s="8">
        <v>4.3055555555555554</v>
      </c>
      <c r="E527" s="10">
        <v>-8.8734567901234615E-2</v>
      </c>
      <c r="G527" s="8">
        <v>97.321568933920389</v>
      </c>
      <c r="H527" s="8">
        <f t="shared" si="56"/>
        <v>97.321568933920389</v>
      </c>
      <c r="I527" s="8">
        <f>SUM($H$3:H527)</f>
        <v>578865.96262573975</v>
      </c>
      <c r="J527" s="8">
        <v>48.660784466960195</v>
      </c>
      <c r="K527" s="8">
        <f t="shared" si="57"/>
        <v>48.660784466960195</v>
      </c>
      <c r="L527" s="8">
        <v>48.660784466960195</v>
      </c>
      <c r="M527" s="8">
        <f t="shared" si="58"/>
        <v>48.660784466960195</v>
      </c>
      <c r="N527" s="8">
        <f>SUM($M$3:M527)</f>
        <v>289432.98131286987</v>
      </c>
      <c r="P527" s="8">
        <f t="shared" si="59"/>
        <v>0</v>
      </c>
      <c r="Q527" s="8">
        <f t="shared" si="60"/>
        <v>0</v>
      </c>
      <c r="R527" s="8">
        <f>SUM($Q$3:Q527)</f>
        <v>9357.1620801218778</v>
      </c>
      <c r="S527" s="8">
        <v>-7162.7552577160513</v>
      </c>
      <c r="T527" s="8">
        <f>SUM($S$3:S527)</f>
        <v>-1719825.0138533958</v>
      </c>
      <c r="U527" s="8">
        <v>-7162.7552577160513</v>
      </c>
      <c r="W527" s="8">
        <v>17676.200450617285</v>
      </c>
      <c r="X527" s="8">
        <v>-7162.7552577160513</v>
      </c>
      <c r="Y527" s="8">
        <f t="shared" si="61"/>
        <v>-5013.9286804012354</v>
      </c>
      <c r="Z527" s="8">
        <f>SUM($Y$3:Y527)</f>
        <v>-1203877.5096973754</v>
      </c>
      <c r="AA527" s="8">
        <f t="shared" si="62"/>
        <v>1203877.5096973754</v>
      </c>
    </row>
    <row r="528" spans="2:27" x14ac:dyDescent="0.25">
      <c r="B528" s="8">
        <v>525</v>
      </c>
      <c r="C528" s="6">
        <v>11.9</v>
      </c>
      <c r="D528" s="8">
        <v>3.3055555555555554</v>
      </c>
      <c r="E528" s="10">
        <v>-0.1388888888888889</v>
      </c>
      <c r="G528" s="8">
        <v>-177.31713262830505</v>
      </c>
      <c r="H528" s="8">
        <f t="shared" si="56"/>
        <v>0</v>
      </c>
      <c r="I528" s="8">
        <f>SUM($H$3:H528)</f>
        <v>578865.96262573975</v>
      </c>
      <c r="J528" s="8">
        <v>-88.658566314152523</v>
      </c>
      <c r="K528" s="8">
        <f t="shared" si="57"/>
        <v>0</v>
      </c>
      <c r="L528" s="8">
        <v>-88.658566314152523</v>
      </c>
      <c r="M528" s="8">
        <f t="shared" si="58"/>
        <v>0</v>
      </c>
      <c r="N528" s="8">
        <f>SUM($M$3:M528)</f>
        <v>289432.98131286987</v>
      </c>
      <c r="P528" s="8">
        <f t="shared" si="59"/>
        <v>-177.31713262830505</v>
      </c>
      <c r="Q528" s="8">
        <f t="shared" si="60"/>
        <v>177.31713262830505</v>
      </c>
      <c r="R528" s="8">
        <f>SUM($Q$3:Q528)</f>
        <v>9534.4792127501823</v>
      </c>
      <c r="S528" s="8">
        <v>-9775.9140416666705</v>
      </c>
      <c r="T528" s="8">
        <f>SUM($S$3:S528)</f>
        <v>-1729600.9278950626</v>
      </c>
      <c r="U528" s="8">
        <v>-9775.9140416666705</v>
      </c>
      <c r="W528" s="8">
        <v>13403.317631172837</v>
      </c>
      <c r="X528" s="8">
        <v>-9775.9140416666705</v>
      </c>
      <c r="Y528" s="8">
        <f t="shared" si="61"/>
        <v>-6843.1398291666692</v>
      </c>
      <c r="Z528" s="8">
        <f>SUM($Y$3:Y528)</f>
        <v>-1210720.6495265421</v>
      </c>
      <c r="AA528" s="8">
        <f t="shared" si="62"/>
        <v>1210720.6495265421</v>
      </c>
    </row>
    <row r="529" spans="2:27" x14ac:dyDescent="0.25">
      <c r="B529" s="8">
        <v>526</v>
      </c>
      <c r="C529" s="6">
        <v>7.6</v>
      </c>
      <c r="D529" s="8">
        <v>2.1111111111111112</v>
      </c>
      <c r="E529" s="10">
        <v>-0.16589506172839502</v>
      </c>
      <c r="G529" s="8">
        <v>-202.36439146529477</v>
      </c>
      <c r="H529" s="8">
        <f t="shared" si="56"/>
        <v>0</v>
      </c>
      <c r="I529" s="8">
        <f>SUM($H$3:H529)</f>
        <v>578865.96262573975</v>
      </c>
      <c r="J529" s="8">
        <v>-101.18219573264739</v>
      </c>
      <c r="K529" s="8">
        <f t="shared" si="57"/>
        <v>0</v>
      </c>
      <c r="L529" s="8">
        <v>-101.18219573264739</v>
      </c>
      <c r="M529" s="8">
        <f t="shared" si="58"/>
        <v>0</v>
      </c>
      <c r="N529" s="8">
        <f>SUM($M$3:M529)</f>
        <v>289432.98131286987</v>
      </c>
      <c r="P529" s="8">
        <f t="shared" si="59"/>
        <v>-202.36439146529477</v>
      </c>
      <c r="Q529" s="8">
        <f t="shared" si="60"/>
        <v>202.36439146529477</v>
      </c>
      <c r="R529" s="8">
        <f>SUM($Q$3:Q529)</f>
        <v>9736.8436042154772</v>
      </c>
      <c r="S529" s="8">
        <v>-10180.942495370367</v>
      </c>
      <c r="T529" s="8">
        <f>SUM($S$3:S529)</f>
        <v>-1739781.8703904329</v>
      </c>
      <c r="U529" s="8">
        <v>-10180.942495370367</v>
      </c>
      <c r="W529" s="8">
        <v>7900.2864089506156</v>
      </c>
      <c r="X529" s="8">
        <v>-10180.942495370367</v>
      </c>
      <c r="Y529" s="8">
        <f t="shared" si="61"/>
        <v>-7126.6597467592564</v>
      </c>
      <c r="Z529" s="8">
        <f>SUM($Y$3:Y529)</f>
        <v>-1217847.3092733014</v>
      </c>
      <c r="AA529" s="8">
        <f t="shared" si="62"/>
        <v>1217847.3092733014</v>
      </c>
    </row>
    <row r="530" spans="2:27" x14ac:dyDescent="0.25">
      <c r="B530" s="8">
        <v>527</v>
      </c>
      <c r="C530" s="6">
        <v>4</v>
      </c>
      <c r="D530" s="8">
        <v>1.1111111111111112</v>
      </c>
      <c r="E530" s="10">
        <v>-0.1388888888888889</v>
      </c>
      <c r="G530" s="8">
        <v>-64.866031588477341</v>
      </c>
      <c r="H530" s="8">
        <f t="shared" si="56"/>
        <v>0</v>
      </c>
      <c r="I530" s="8">
        <f>SUM($H$3:H530)</f>
        <v>578865.96262573975</v>
      </c>
      <c r="J530" s="8">
        <v>-32.433015794238671</v>
      </c>
      <c r="K530" s="8">
        <f t="shared" si="57"/>
        <v>0</v>
      </c>
      <c r="L530" s="8">
        <v>-32.433015794238671</v>
      </c>
      <c r="M530" s="8">
        <f t="shared" si="58"/>
        <v>0</v>
      </c>
      <c r="N530" s="8">
        <f>SUM($M$3:M530)</f>
        <v>289432.98131286987</v>
      </c>
      <c r="P530" s="8">
        <f t="shared" si="59"/>
        <v>-64.866031588477341</v>
      </c>
      <c r="Q530" s="8">
        <f t="shared" si="60"/>
        <v>64.866031588477341</v>
      </c>
      <c r="R530" s="8">
        <f>SUM($Q$3:Q530)</f>
        <v>9801.7096358039544</v>
      </c>
      <c r="S530" s="8">
        <v>-7007.6617175925912</v>
      </c>
      <c r="T530" s="8">
        <f>SUM($S$3:S530)</f>
        <v>-1746789.5321080254</v>
      </c>
      <c r="U530" s="8">
        <v>-7007.6617175925912</v>
      </c>
      <c r="W530" s="8">
        <v>3222.3751358024692</v>
      </c>
      <c r="X530" s="8">
        <v>-7007.6617175925912</v>
      </c>
      <c r="Y530" s="8">
        <f t="shared" si="61"/>
        <v>-4905.3632023148139</v>
      </c>
      <c r="Z530" s="8">
        <f>SUM($Y$3:Y530)</f>
        <v>-1222752.6724756162</v>
      </c>
      <c r="AA530" s="8">
        <f t="shared" si="62"/>
        <v>1222752.6724756162</v>
      </c>
    </row>
    <row r="531" spans="2:27" x14ac:dyDescent="0.25">
      <c r="B531" s="8">
        <v>528</v>
      </c>
      <c r="C531" s="6">
        <v>2</v>
      </c>
      <c r="D531" s="8">
        <v>0.55555555555555558</v>
      </c>
      <c r="E531" s="10">
        <v>-7.716049382716049E-2</v>
      </c>
      <c r="G531" s="8">
        <v>16.905817367626902</v>
      </c>
      <c r="H531" s="8">
        <f t="shared" si="56"/>
        <v>16.905817367626902</v>
      </c>
      <c r="I531" s="8">
        <f>SUM($H$3:H531)</f>
        <v>578882.86844310735</v>
      </c>
      <c r="J531" s="8">
        <v>8.4529086838134511</v>
      </c>
      <c r="K531" s="8">
        <f t="shared" si="57"/>
        <v>8.4529086838134511</v>
      </c>
      <c r="L531" s="8">
        <v>8.4529086838134511</v>
      </c>
      <c r="M531" s="8">
        <f t="shared" si="58"/>
        <v>8.4529086838134511</v>
      </c>
      <c r="N531" s="8">
        <f>SUM($M$3:M531)</f>
        <v>289441.43422155367</v>
      </c>
      <c r="P531" s="8">
        <f t="shared" si="59"/>
        <v>0</v>
      </c>
      <c r="Q531" s="8">
        <f t="shared" si="60"/>
        <v>0</v>
      </c>
      <c r="R531" s="8">
        <f>SUM($Q$3:Q531)</f>
        <v>9801.7096358039544</v>
      </c>
      <c r="S531" s="8">
        <v>-2999.2189629629629</v>
      </c>
      <c r="T531" s="8">
        <f>SUM($S$3:S531)</f>
        <v>-1749788.7510709884</v>
      </c>
      <c r="U531" s="8">
        <v>-2999.2189629629629</v>
      </c>
      <c r="W531" s="8">
        <v>892.62469135802473</v>
      </c>
      <c r="X531" s="8">
        <v>-2999.2189629629629</v>
      </c>
      <c r="Y531" s="8">
        <f t="shared" si="61"/>
        <v>-2099.4532740740738</v>
      </c>
      <c r="Z531" s="8">
        <f>SUM($Y$3:Y531)</f>
        <v>-1224852.1257496902</v>
      </c>
      <c r="AA531" s="8">
        <f t="shared" si="62"/>
        <v>1224852.1257496902</v>
      </c>
    </row>
    <row r="532" spans="2:27" x14ac:dyDescent="0.25">
      <c r="B532" s="8">
        <v>529</v>
      </c>
      <c r="C532" s="6">
        <v>1</v>
      </c>
      <c r="D532" s="8">
        <v>0.27777777777777779</v>
      </c>
      <c r="E532" s="10">
        <v>-3.8580246913580245E-2</v>
      </c>
      <c r="G532" s="8">
        <v>23.918436697359404</v>
      </c>
      <c r="H532" s="8">
        <f t="shared" si="56"/>
        <v>23.918436697359404</v>
      </c>
      <c r="I532" s="8">
        <f>SUM($H$3:H532)</f>
        <v>578906.78687980468</v>
      </c>
      <c r="J532" s="8">
        <v>11.959218348679702</v>
      </c>
      <c r="K532" s="8">
        <f t="shared" si="57"/>
        <v>11.959218348679702</v>
      </c>
      <c r="L532" s="8">
        <v>11.959218348679702</v>
      </c>
      <c r="M532" s="8">
        <f t="shared" si="58"/>
        <v>11.959218348679702</v>
      </c>
      <c r="N532" s="8">
        <f>SUM($M$3:M532)</f>
        <v>289453.39343990234</v>
      </c>
      <c r="P532" s="8">
        <f t="shared" si="59"/>
        <v>0</v>
      </c>
      <c r="Q532" s="8">
        <f t="shared" si="60"/>
        <v>0</v>
      </c>
      <c r="R532" s="8">
        <f>SUM($Q$3:Q532)</f>
        <v>9801.7096358039544</v>
      </c>
      <c r="S532" s="8">
        <v>-836.83564814814815</v>
      </c>
      <c r="T532" s="8">
        <f>SUM($S$3:S532)</f>
        <v>-1750625.5867191365</v>
      </c>
      <c r="U532" s="8">
        <v>-836.83564814814815</v>
      </c>
      <c r="W532" s="8">
        <v>223.15617283950618</v>
      </c>
      <c r="X532" s="8">
        <v>-836.83564814814815</v>
      </c>
      <c r="Y532" s="8">
        <f t="shared" si="61"/>
        <v>-585.78495370370365</v>
      </c>
      <c r="Z532" s="8">
        <f>SUM($Y$3:Y532)</f>
        <v>-1225437.9107033939</v>
      </c>
      <c r="AA532" s="8">
        <f t="shared" si="62"/>
        <v>1225437.9107033939</v>
      </c>
    </row>
    <row r="533" spans="2:27" x14ac:dyDescent="0.25">
      <c r="B533" s="8">
        <v>530</v>
      </c>
      <c r="C533" s="6">
        <v>0</v>
      </c>
      <c r="D533" s="8">
        <v>0</v>
      </c>
      <c r="E533" s="10">
        <v>-3.8580246913580245E-2</v>
      </c>
      <c r="G533" s="8">
        <v>0</v>
      </c>
      <c r="H533" s="8">
        <f t="shared" si="56"/>
        <v>0</v>
      </c>
      <c r="I533" s="8">
        <f>SUM($H$3:H533)</f>
        <v>578906.78687980468</v>
      </c>
      <c r="J533" s="8">
        <v>0</v>
      </c>
      <c r="K533" s="8">
        <f t="shared" si="57"/>
        <v>0</v>
      </c>
      <c r="L533" s="8">
        <v>0</v>
      </c>
      <c r="M533" s="8">
        <f t="shared" si="58"/>
        <v>0</v>
      </c>
      <c r="N533" s="8">
        <f>SUM($M$3:M533)</f>
        <v>289453.39343990234</v>
      </c>
      <c r="P533" s="8">
        <f t="shared" si="59"/>
        <v>0</v>
      </c>
      <c r="Q533" s="8">
        <f t="shared" si="60"/>
        <v>0</v>
      </c>
      <c r="R533" s="8">
        <f>SUM($Q$3:Q533)</f>
        <v>9801.7096358039544</v>
      </c>
      <c r="S533" s="8">
        <v>-223.15617283950618</v>
      </c>
      <c r="T533" s="8">
        <f>SUM($S$3:S533)</f>
        <v>-1750848.7428919759</v>
      </c>
      <c r="U533" s="8">
        <v>-223.15617283950618</v>
      </c>
      <c r="W533" s="8">
        <v>55.789043209876546</v>
      </c>
      <c r="X533" s="8">
        <v>-223.15617283950618</v>
      </c>
      <c r="Y533" s="8">
        <f t="shared" si="61"/>
        <v>-156.20932098765431</v>
      </c>
      <c r="Z533" s="8">
        <f>SUM($Y$3:Y533)</f>
        <v>-1225594.1200243814</v>
      </c>
      <c r="AA533" s="8">
        <f t="shared" si="62"/>
        <v>1225594.1200243814</v>
      </c>
    </row>
    <row r="534" spans="2:27" x14ac:dyDescent="0.25">
      <c r="B534" s="8">
        <v>531</v>
      </c>
      <c r="C534" s="6">
        <v>0</v>
      </c>
      <c r="D534" s="8">
        <v>0</v>
      </c>
      <c r="E534" s="10">
        <v>0</v>
      </c>
      <c r="G534" s="8">
        <v>0</v>
      </c>
      <c r="H534" s="8">
        <f t="shared" si="56"/>
        <v>0</v>
      </c>
      <c r="I534" s="8">
        <f>SUM($H$3:H534)</f>
        <v>578906.78687980468</v>
      </c>
      <c r="J534" s="8">
        <v>0</v>
      </c>
      <c r="K534" s="8">
        <f t="shared" si="57"/>
        <v>0</v>
      </c>
      <c r="L534" s="8">
        <v>0</v>
      </c>
      <c r="M534" s="8">
        <f t="shared" si="58"/>
        <v>0</v>
      </c>
      <c r="N534" s="8">
        <f>SUM($M$3:M534)</f>
        <v>289453.39343990234</v>
      </c>
      <c r="P534" s="8">
        <f t="shared" si="59"/>
        <v>0</v>
      </c>
      <c r="Q534" s="8">
        <f t="shared" si="60"/>
        <v>0</v>
      </c>
      <c r="R534" s="8">
        <f>SUM($Q$3:Q534)</f>
        <v>9801.7096358039544</v>
      </c>
      <c r="S534" s="8">
        <v>-55.789043209876546</v>
      </c>
      <c r="T534" s="8">
        <f>SUM($S$3:S534)</f>
        <v>-1750904.5319351859</v>
      </c>
      <c r="U534" s="8">
        <v>-55.789043209876546</v>
      </c>
      <c r="W534" s="8">
        <v>0</v>
      </c>
      <c r="X534" s="8">
        <v>-55.789043209876546</v>
      </c>
      <c r="Y534" s="8">
        <f t="shared" si="61"/>
        <v>-39.052330246913577</v>
      </c>
      <c r="Z534" s="8">
        <f>SUM($Y$3:Y534)</f>
        <v>-1225633.1723546283</v>
      </c>
      <c r="AA534" s="8">
        <f t="shared" si="62"/>
        <v>1225633.1723546283</v>
      </c>
    </row>
    <row r="535" spans="2:27" x14ac:dyDescent="0.25">
      <c r="B535" s="8">
        <v>532</v>
      </c>
      <c r="C535" s="6">
        <v>0</v>
      </c>
      <c r="D535" s="8">
        <v>0</v>
      </c>
      <c r="E535" s="10">
        <v>0</v>
      </c>
      <c r="G535" s="8">
        <v>0</v>
      </c>
      <c r="H535" s="8">
        <f t="shared" si="56"/>
        <v>0</v>
      </c>
      <c r="I535" s="8">
        <f>SUM($H$3:H535)</f>
        <v>578906.78687980468</v>
      </c>
      <c r="J535" s="8">
        <v>0</v>
      </c>
      <c r="K535" s="8">
        <f t="shared" si="57"/>
        <v>0</v>
      </c>
      <c r="L535" s="8">
        <v>0</v>
      </c>
      <c r="M535" s="8">
        <f t="shared" si="58"/>
        <v>0</v>
      </c>
      <c r="N535" s="8">
        <f>SUM($M$3:M535)</f>
        <v>289453.39343990234</v>
      </c>
      <c r="P535" s="8">
        <f t="shared" si="59"/>
        <v>0</v>
      </c>
      <c r="Q535" s="8">
        <f t="shared" si="60"/>
        <v>0</v>
      </c>
      <c r="R535" s="8">
        <f>SUM($Q$3:Q535)</f>
        <v>9801.7096358039544</v>
      </c>
      <c r="S535" s="8">
        <v>0</v>
      </c>
      <c r="T535" s="8">
        <f>SUM($S$3:S535)</f>
        <v>-1750904.5319351859</v>
      </c>
      <c r="U535" s="8">
        <v>0</v>
      </c>
      <c r="W535" s="8">
        <v>0</v>
      </c>
      <c r="X535" s="8">
        <v>0</v>
      </c>
      <c r="Y535" s="8">
        <f t="shared" si="61"/>
        <v>0</v>
      </c>
      <c r="Z535" s="8">
        <f>SUM($Y$3:Y535)</f>
        <v>-1225633.1723546283</v>
      </c>
      <c r="AA535" s="8">
        <f t="shared" si="62"/>
        <v>1225633.1723546283</v>
      </c>
    </row>
    <row r="536" spans="2:27" x14ac:dyDescent="0.25">
      <c r="B536" s="8">
        <v>533</v>
      </c>
      <c r="C536" s="6">
        <v>0.2</v>
      </c>
      <c r="D536" s="8">
        <v>5.5555555555555559E-2</v>
      </c>
      <c r="E536" s="10">
        <v>7.7160493827160498E-3</v>
      </c>
      <c r="G536" s="8">
        <v>8.5009454670438966</v>
      </c>
      <c r="H536" s="8">
        <f t="shared" si="56"/>
        <v>8.5009454670438966</v>
      </c>
      <c r="I536" s="8">
        <f>SUM($H$3:H536)</f>
        <v>578915.28782527172</v>
      </c>
      <c r="J536" s="8">
        <v>4.2504727335219483</v>
      </c>
      <c r="K536" s="8">
        <f t="shared" si="57"/>
        <v>4.2504727335219483</v>
      </c>
      <c r="L536" s="8">
        <v>4.2504727335219483</v>
      </c>
      <c r="M536" s="8">
        <f t="shared" si="58"/>
        <v>4.2504727335219483</v>
      </c>
      <c r="N536" s="8">
        <f>SUM($M$3:M536)</f>
        <v>289457.64391263586</v>
      </c>
      <c r="P536" s="8">
        <f t="shared" si="59"/>
        <v>0</v>
      </c>
      <c r="Q536" s="8">
        <f t="shared" si="60"/>
        <v>0</v>
      </c>
      <c r="R536" s="8">
        <f>SUM($Q$3:Q536)</f>
        <v>9801.7096358039544</v>
      </c>
      <c r="S536" s="8">
        <v>0</v>
      </c>
      <c r="T536" s="8">
        <f>SUM($S$3:S536)</f>
        <v>-1750904.5319351859</v>
      </c>
      <c r="U536" s="8">
        <v>0</v>
      </c>
      <c r="W536" s="8">
        <v>0</v>
      </c>
      <c r="X536" s="8">
        <v>2.2315617283950617</v>
      </c>
      <c r="Y536" s="8">
        <f t="shared" si="61"/>
        <v>0</v>
      </c>
      <c r="Z536" s="8">
        <f>SUM($Y$3:Y536)</f>
        <v>-1225633.1723546283</v>
      </c>
      <c r="AA536" s="8">
        <f t="shared" si="62"/>
        <v>1225633.1723546283</v>
      </c>
    </row>
    <row r="537" spans="2:27" x14ac:dyDescent="0.25">
      <c r="B537" s="8">
        <v>534</v>
      </c>
      <c r="C537" s="6">
        <v>1.2</v>
      </c>
      <c r="D537" s="8">
        <v>0.33333333333333331</v>
      </c>
      <c r="E537" s="10">
        <v>3.8580246913580238E-2</v>
      </c>
      <c r="G537" s="8">
        <v>65.90035091440329</v>
      </c>
      <c r="H537" s="8">
        <f t="shared" si="56"/>
        <v>65.90035091440329</v>
      </c>
      <c r="I537" s="8">
        <f>SUM($H$3:H537)</f>
        <v>578981.18817618617</v>
      </c>
      <c r="J537" s="8">
        <v>32.950175457201645</v>
      </c>
      <c r="K537" s="8">
        <f t="shared" si="57"/>
        <v>32.950175457201645</v>
      </c>
      <c r="L537" s="8">
        <v>32.950175457201645</v>
      </c>
      <c r="M537" s="8">
        <f t="shared" si="58"/>
        <v>32.950175457201645</v>
      </c>
      <c r="N537" s="8">
        <f>SUM($M$3:M537)</f>
        <v>289490.59408809309</v>
      </c>
      <c r="P537" s="8">
        <f t="shared" si="59"/>
        <v>0</v>
      </c>
      <c r="Q537" s="8">
        <f t="shared" si="60"/>
        <v>0</v>
      </c>
      <c r="R537" s="8">
        <f>SUM($Q$3:Q537)</f>
        <v>9801.7096358039544</v>
      </c>
      <c r="S537" s="8">
        <v>0</v>
      </c>
      <c r="T537" s="8">
        <f>SUM($S$3:S537)</f>
        <v>-1750904.5319351859</v>
      </c>
      <c r="U537" s="8">
        <v>0</v>
      </c>
      <c r="W537" s="8">
        <v>2.2315617283950617</v>
      </c>
      <c r="X537" s="8">
        <v>80.336222222222219</v>
      </c>
      <c r="Y537" s="8">
        <f t="shared" si="61"/>
        <v>0</v>
      </c>
      <c r="Z537" s="8">
        <f>SUM($Y$3:Y537)</f>
        <v>-1225633.1723546283</v>
      </c>
      <c r="AA537" s="8">
        <f t="shared" si="62"/>
        <v>1225633.1723546283</v>
      </c>
    </row>
    <row r="538" spans="2:27" x14ac:dyDescent="0.25">
      <c r="B538" s="8">
        <v>535</v>
      </c>
      <c r="C538" s="6">
        <v>3.2</v>
      </c>
      <c r="D538" s="8">
        <v>0.88888888888888895</v>
      </c>
      <c r="E538" s="10">
        <v>7.716049382716049E-2</v>
      </c>
      <c r="G538" s="8">
        <v>225.61953796652949</v>
      </c>
      <c r="H538" s="8">
        <f t="shared" si="56"/>
        <v>225.61953796652949</v>
      </c>
      <c r="I538" s="8">
        <f>SUM($H$3:H538)</f>
        <v>579206.80771415273</v>
      </c>
      <c r="J538" s="8">
        <v>112.80976898326475</v>
      </c>
      <c r="K538" s="8">
        <f t="shared" si="57"/>
        <v>112.80976898326475</v>
      </c>
      <c r="L538" s="8">
        <v>112.80976898326475</v>
      </c>
      <c r="M538" s="8">
        <f t="shared" si="58"/>
        <v>112.80976898326475</v>
      </c>
      <c r="N538" s="8">
        <f>SUM($M$3:M538)</f>
        <v>289603.40385707637</v>
      </c>
      <c r="P538" s="8">
        <f t="shared" si="59"/>
        <v>0</v>
      </c>
      <c r="Q538" s="8">
        <f t="shared" si="60"/>
        <v>0</v>
      </c>
      <c r="R538" s="8">
        <f>SUM($Q$3:Q538)</f>
        <v>9801.7096358039544</v>
      </c>
      <c r="S538" s="8">
        <v>0</v>
      </c>
      <c r="T538" s="8">
        <f>SUM($S$3:S538)</f>
        <v>-1750904.5319351859</v>
      </c>
      <c r="U538" s="8">
        <v>0</v>
      </c>
      <c r="W538" s="8">
        <v>80.336222222222219</v>
      </c>
      <c r="X538" s="8">
        <v>569.04824074074077</v>
      </c>
      <c r="Y538" s="8">
        <f t="shared" si="61"/>
        <v>0</v>
      </c>
      <c r="Z538" s="8">
        <f>SUM($Y$3:Y538)</f>
        <v>-1225633.1723546283</v>
      </c>
      <c r="AA538" s="8">
        <f t="shared" si="62"/>
        <v>1225633.1723546283</v>
      </c>
    </row>
    <row r="539" spans="2:27" x14ac:dyDescent="0.25">
      <c r="B539" s="8">
        <v>536</v>
      </c>
      <c r="C539" s="6">
        <v>5.2</v>
      </c>
      <c r="D539" s="8">
        <v>1.4444444444444444</v>
      </c>
      <c r="E539" s="10">
        <v>7.7160493827160476E-2</v>
      </c>
      <c r="G539" s="8">
        <v>367.54694518326471</v>
      </c>
      <c r="H539" s="8">
        <f t="shared" si="56"/>
        <v>367.54694518326471</v>
      </c>
      <c r="I539" s="8">
        <f>SUM($H$3:H539)</f>
        <v>579574.35465933604</v>
      </c>
      <c r="J539" s="8">
        <v>183.77347259163236</v>
      </c>
      <c r="K539" s="8">
        <f t="shared" si="57"/>
        <v>183.77347259163236</v>
      </c>
      <c r="L539" s="8">
        <v>183.77347259163236</v>
      </c>
      <c r="M539" s="8">
        <f t="shared" si="58"/>
        <v>183.77347259163236</v>
      </c>
      <c r="N539" s="8">
        <f>SUM($M$3:M539)</f>
        <v>289787.17732966802</v>
      </c>
      <c r="P539" s="8">
        <f t="shared" si="59"/>
        <v>0</v>
      </c>
      <c r="Q539" s="8">
        <f t="shared" si="60"/>
        <v>0</v>
      </c>
      <c r="R539" s="8">
        <f>SUM($Q$3:Q539)</f>
        <v>9801.7096358039544</v>
      </c>
      <c r="S539" s="8">
        <v>0</v>
      </c>
      <c r="T539" s="8">
        <f>SUM($S$3:S539)</f>
        <v>-1750904.5319351859</v>
      </c>
      <c r="U539" s="8">
        <v>0</v>
      </c>
      <c r="W539" s="8">
        <v>571.2798024691358</v>
      </c>
      <c r="X539" s="8">
        <v>1428.1995061728394</v>
      </c>
      <c r="Y539" s="8">
        <f t="shared" si="61"/>
        <v>0</v>
      </c>
      <c r="Z539" s="8">
        <f>SUM($Y$3:Y539)</f>
        <v>-1225633.1723546283</v>
      </c>
      <c r="AA539" s="8">
        <f t="shared" si="62"/>
        <v>1225633.1723546283</v>
      </c>
    </row>
    <row r="540" spans="2:27" x14ac:dyDescent="0.25">
      <c r="B540" s="8">
        <v>537</v>
      </c>
      <c r="C540" s="6">
        <v>8.1999999999999993</v>
      </c>
      <c r="D540" s="8">
        <v>2.2777777777777777</v>
      </c>
      <c r="E540" s="10">
        <v>0.11574074074074073</v>
      </c>
      <c r="G540" s="8">
        <v>710.12165886759249</v>
      </c>
      <c r="H540" s="8">
        <f t="shared" si="56"/>
        <v>710.12165886759249</v>
      </c>
      <c r="I540" s="8">
        <f>SUM($H$3:H540)</f>
        <v>580284.47631820361</v>
      </c>
      <c r="J540" s="8">
        <v>355.06082943379624</v>
      </c>
      <c r="K540" s="8">
        <f t="shared" si="57"/>
        <v>355.06082943379624</v>
      </c>
      <c r="L540" s="8">
        <v>355.06082943379624</v>
      </c>
      <c r="M540" s="8">
        <f t="shared" si="58"/>
        <v>355.06082943379624</v>
      </c>
      <c r="N540" s="8">
        <f>SUM($M$3:M540)</f>
        <v>290142.23815910181</v>
      </c>
      <c r="P540" s="8">
        <f t="shared" si="59"/>
        <v>0</v>
      </c>
      <c r="Q540" s="8">
        <f t="shared" si="60"/>
        <v>0</v>
      </c>
      <c r="R540" s="8">
        <f>SUM($Q$3:Q540)</f>
        <v>9801.7096358039544</v>
      </c>
      <c r="S540" s="8">
        <v>0</v>
      </c>
      <c r="T540" s="8">
        <f>SUM($S$3:S540)</f>
        <v>-1750904.5319351859</v>
      </c>
      <c r="U540" s="8">
        <v>0</v>
      </c>
      <c r="W540" s="8">
        <v>1508.5357283950616</v>
      </c>
      <c r="X540" s="8">
        <v>3179.9754629629624</v>
      </c>
      <c r="Y540" s="8">
        <f t="shared" si="61"/>
        <v>0</v>
      </c>
      <c r="Z540" s="8">
        <f>SUM($Y$3:Y540)</f>
        <v>-1225633.1723546283</v>
      </c>
      <c r="AA540" s="8">
        <f t="shared" si="62"/>
        <v>1225633.1723546283</v>
      </c>
    </row>
    <row r="541" spans="2:27" x14ac:dyDescent="0.25">
      <c r="B541" s="8">
        <v>538</v>
      </c>
      <c r="C541" s="6">
        <v>13</v>
      </c>
      <c r="D541" s="8">
        <v>3.6111111111111112</v>
      </c>
      <c r="E541" s="10">
        <v>0.1851851851851852</v>
      </c>
      <c r="G541" s="8">
        <v>1502.290092875</v>
      </c>
      <c r="H541" s="8">
        <f t="shared" si="56"/>
        <v>1502.290092875</v>
      </c>
      <c r="I541" s="8">
        <f>SUM($H$3:H541)</f>
        <v>581786.76641107863</v>
      </c>
      <c r="J541" s="8">
        <v>751.14504643750001</v>
      </c>
      <c r="K541" s="8">
        <f t="shared" si="57"/>
        <v>751.14504643750001</v>
      </c>
      <c r="L541" s="8">
        <v>751.14504643750001</v>
      </c>
      <c r="M541" s="8">
        <f t="shared" si="58"/>
        <v>751.14504643750001</v>
      </c>
      <c r="N541" s="8">
        <f>SUM($M$3:M541)</f>
        <v>290893.38320553931</v>
      </c>
      <c r="P541" s="8">
        <f t="shared" si="59"/>
        <v>0</v>
      </c>
      <c r="Q541" s="8">
        <f t="shared" si="60"/>
        <v>0</v>
      </c>
      <c r="R541" s="8">
        <f>SUM($Q$3:Q541)</f>
        <v>9801.7096358039544</v>
      </c>
      <c r="S541" s="8">
        <v>0</v>
      </c>
      <c r="T541" s="8">
        <f>SUM($S$3:S541)</f>
        <v>-1750904.5319351859</v>
      </c>
      <c r="U541" s="8">
        <v>0</v>
      </c>
      <c r="W541" s="8">
        <v>3751.2552654320984</v>
      </c>
      <c r="X541" s="8">
        <v>7919.8125740740743</v>
      </c>
      <c r="Y541" s="8">
        <f t="shared" si="61"/>
        <v>0</v>
      </c>
      <c r="Z541" s="8">
        <f>SUM($Y$3:Y541)</f>
        <v>-1225633.1723546283</v>
      </c>
      <c r="AA541" s="8">
        <f t="shared" si="62"/>
        <v>1225633.1723546283</v>
      </c>
    </row>
    <row r="542" spans="2:27" x14ac:dyDescent="0.25">
      <c r="B542" s="8">
        <v>539</v>
      </c>
      <c r="C542" s="6">
        <v>18.8</v>
      </c>
      <c r="D542" s="8">
        <v>5.2222222222222223</v>
      </c>
      <c r="E542" s="10">
        <v>0.22376543209876543</v>
      </c>
      <c r="G542" s="8">
        <v>2500.2111149429356</v>
      </c>
      <c r="H542" s="8">
        <f t="shared" si="56"/>
        <v>2500.2111149429356</v>
      </c>
      <c r="I542" s="8">
        <f>SUM($H$3:H542)</f>
        <v>584286.97752602154</v>
      </c>
      <c r="J542" s="8">
        <v>1250.1055574714678</v>
      </c>
      <c r="K542" s="8">
        <f t="shared" si="57"/>
        <v>1250.1055574714678</v>
      </c>
      <c r="L542" s="8">
        <v>1250.1055574714678</v>
      </c>
      <c r="M542" s="8">
        <f t="shared" si="58"/>
        <v>1250.1055574714678</v>
      </c>
      <c r="N542" s="8">
        <f>SUM($M$3:M542)</f>
        <v>292143.48876301077</v>
      </c>
      <c r="P542" s="8">
        <f t="shared" si="59"/>
        <v>0</v>
      </c>
      <c r="Q542" s="8">
        <f t="shared" si="60"/>
        <v>0</v>
      </c>
      <c r="R542" s="8">
        <f>SUM($Q$3:Q542)</f>
        <v>9801.7096358039544</v>
      </c>
      <c r="S542" s="8">
        <v>0</v>
      </c>
      <c r="T542" s="8">
        <f>SUM($S$3:S542)</f>
        <v>-1750904.5319351859</v>
      </c>
      <c r="U542" s="8">
        <v>0</v>
      </c>
      <c r="W542" s="8">
        <v>9428.3483024691359</v>
      </c>
      <c r="X542" s="8">
        <v>15966.824166666664</v>
      </c>
      <c r="Y542" s="8">
        <f t="shared" si="61"/>
        <v>0</v>
      </c>
      <c r="Z542" s="8">
        <f>SUM($Y$3:Y542)</f>
        <v>-1225633.1723546283</v>
      </c>
      <c r="AA542" s="8">
        <f t="shared" si="62"/>
        <v>1225633.1723546283</v>
      </c>
    </row>
    <row r="543" spans="2:27" x14ac:dyDescent="0.25">
      <c r="B543" s="8">
        <v>540</v>
      </c>
      <c r="C543" s="6">
        <v>23.1</v>
      </c>
      <c r="D543" s="8">
        <v>6.416666666666667</v>
      </c>
      <c r="E543" s="10">
        <v>0.16589506172839508</v>
      </c>
      <c r="G543" s="8">
        <v>2578.6993204620244</v>
      </c>
      <c r="H543" s="8">
        <f t="shared" si="56"/>
        <v>2578.6993204620244</v>
      </c>
      <c r="I543" s="8">
        <f>SUM($H$3:H543)</f>
        <v>586865.67684648361</v>
      </c>
      <c r="J543" s="8">
        <v>1289.3496602310122</v>
      </c>
      <c r="K543" s="8">
        <f t="shared" si="57"/>
        <v>1289.3496602310122</v>
      </c>
      <c r="L543" s="8">
        <v>1289.3496602310122</v>
      </c>
      <c r="M543" s="8">
        <f t="shared" si="58"/>
        <v>1289.3496602310122</v>
      </c>
      <c r="N543" s="8">
        <f>SUM($M$3:M543)</f>
        <v>293432.8384232418</v>
      </c>
      <c r="P543" s="8">
        <f t="shared" si="59"/>
        <v>0</v>
      </c>
      <c r="Q543" s="8">
        <f t="shared" si="60"/>
        <v>0</v>
      </c>
      <c r="R543" s="8">
        <f>SUM($Q$3:Q543)</f>
        <v>9801.7096358039544</v>
      </c>
      <c r="S543" s="8">
        <v>0</v>
      </c>
      <c r="T543" s="8">
        <f>SUM($S$3:S543)</f>
        <v>-1750904.5319351859</v>
      </c>
      <c r="U543" s="8">
        <v>0</v>
      </c>
      <c r="W543" s="8">
        <v>19718.079432098762</v>
      </c>
      <c r="X543" s="8">
        <v>20341.243044753086</v>
      </c>
      <c r="Y543" s="8">
        <f t="shared" si="61"/>
        <v>0</v>
      </c>
      <c r="Z543" s="8">
        <f>SUM($Y$3:Y543)</f>
        <v>-1225633.1723546283</v>
      </c>
      <c r="AA543" s="8">
        <f t="shared" si="62"/>
        <v>1225633.1723546283</v>
      </c>
    </row>
    <row r="544" spans="2:27" x14ac:dyDescent="0.25">
      <c r="B544" s="8">
        <v>541</v>
      </c>
      <c r="C544" s="6">
        <v>24.5</v>
      </c>
      <c r="D544" s="8">
        <v>6.8055555555555554</v>
      </c>
      <c r="E544" s="10">
        <v>5.4012345679012273E-2</v>
      </c>
      <c r="G544" s="8">
        <v>1651.0295638695766</v>
      </c>
      <c r="H544" s="8">
        <f t="shared" si="56"/>
        <v>1651.0295638695766</v>
      </c>
      <c r="I544" s="8">
        <f>SUM($H$3:H544)</f>
        <v>588516.70641035319</v>
      </c>
      <c r="J544" s="8">
        <v>825.51478193478829</v>
      </c>
      <c r="K544" s="8">
        <f t="shared" si="57"/>
        <v>825.51478193478829</v>
      </c>
      <c r="L544" s="8">
        <v>825.51478193478829</v>
      </c>
      <c r="M544" s="8">
        <f t="shared" si="58"/>
        <v>825.51478193478829</v>
      </c>
      <c r="N544" s="8">
        <f>SUM($M$3:M544)</f>
        <v>294258.35320517659</v>
      </c>
      <c r="P544" s="8">
        <f t="shared" si="59"/>
        <v>0</v>
      </c>
      <c r="Q544" s="8">
        <f t="shared" si="60"/>
        <v>0</v>
      </c>
      <c r="R544" s="8">
        <f>SUM($Q$3:Q544)</f>
        <v>9801.7096358039544</v>
      </c>
      <c r="S544" s="8">
        <v>0</v>
      </c>
      <c r="T544" s="8">
        <f>SUM($S$3:S544)</f>
        <v>-1750904.5319351859</v>
      </c>
      <c r="U544" s="8">
        <v>0</v>
      </c>
      <c r="W544" s="8">
        <v>29769.591347222224</v>
      </c>
      <c r="X544" s="8">
        <v>13769.293754629623</v>
      </c>
      <c r="Y544" s="8">
        <f t="shared" si="61"/>
        <v>0</v>
      </c>
      <c r="Z544" s="8">
        <f>SUM($Y$3:Y544)</f>
        <v>-1225633.1723546283</v>
      </c>
      <c r="AA544" s="8">
        <f t="shared" si="62"/>
        <v>1225633.1723546283</v>
      </c>
    </row>
    <row r="545" spans="2:27" x14ac:dyDescent="0.25">
      <c r="B545" s="8">
        <v>542</v>
      </c>
      <c r="C545" s="6">
        <v>24.5</v>
      </c>
      <c r="D545" s="8">
        <v>6.8055555555555554</v>
      </c>
      <c r="E545" s="10">
        <v>0</v>
      </c>
      <c r="G545" s="8">
        <v>1119.4839577310313</v>
      </c>
      <c r="H545" s="8">
        <f t="shared" si="56"/>
        <v>1119.4839577310313</v>
      </c>
      <c r="I545" s="8">
        <f>SUM($H$3:H545)</f>
        <v>589636.19036808424</v>
      </c>
      <c r="J545" s="8">
        <v>559.74197886551565</v>
      </c>
      <c r="K545" s="8">
        <f t="shared" si="57"/>
        <v>559.74197886551565</v>
      </c>
      <c r="L545" s="8">
        <v>559.74197886551565</v>
      </c>
      <c r="M545" s="8">
        <f t="shared" si="58"/>
        <v>559.74197886551565</v>
      </c>
      <c r="N545" s="8">
        <f>SUM($M$3:M545)</f>
        <v>294818.09518404212</v>
      </c>
      <c r="P545" s="8">
        <f t="shared" si="59"/>
        <v>0</v>
      </c>
      <c r="Q545" s="8">
        <f t="shared" si="60"/>
        <v>0</v>
      </c>
      <c r="R545" s="8">
        <f>SUM($Q$3:Q545)</f>
        <v>9801.7096358039544</v>
      </c>
      <c r="S545" s="8">
        <v>0</v>
      </c>
      <c r="T545" s="8">
        <f>SUM($S$3:S545)</f>
        <v>-1750904.5319351859</v>
      </c>
      <c r="U545" s="8">
        <v>0</v>
      </c>
      <c r="W545" s="8">
        <v>33487.373186728386</v>
      </c>
      <c r="X545" s="8">
        <v>3717.7818395061622</v>
      </c>
      <c r="Y545" s="8">
        <f t="shared" si="61"/>
        <v>0</v>
      </c>
      <c r="Z545" s="8">
        <f>SUM($Y$3:Y545)</f>
        <v>-1225633.1723546283</v>
      </c>
      <c r="AA545" s="8">
        <f t="shared" si="62"/>
        <v>1225633.1723546283</v>
      </c>
    </row>
    <row r="546" spans="2:27" x14ac:dyDescent="0.25">
      <c r="B546" s="8">
        <v>543</v>
      </c>
      <c r="C546" s="6">
        <v>24.3</v>
      </c>
      <c r="D546" s="8">
        <v>6.75</v>
      </c>
      <c r="E546" s="10">
        <v>-7.7160493827160221E-3</v>
      </c>
      <c r="G546" s="8">
        <v>1032.5454985947922</v>
      </c>
      <c r="H546" s="8">
        <f t="shared" si="56"/>
        <v>1032.5454985947922</v>
      </c>
      <c r="I546" s="8">
        <f>SUM($H$3:H546)</f>
        <v>590668.735866679</v>
      </c>
      <c r="J546" s="8">
        <v>516.2727492973961</v>
      </c>
      <c r="K546" s="8">
        <f t="shared" si="57"/>
        <v>516.2727492973961</v>
      </c>
      <c r="L546" s="8">
        <v>516.2727492973961</v>
      </c>
      <c r="M546" s="8">
        <f t="shared" si="58"/>
        <v>516.2727492973961</v>
      </c>
      <c r="N546" s="8">
        <f>SUM($M$3:M546)</f>
        <v>295334.3679333395</v>
      </c>
      <c r="P546" s="8">
        <f t="shared" si="59"/>
        <v>0</v>
      </c>
      <c r="Q546" s="8">
        <f t="shared" si="60"/>
        <v>0</v>
      </c>
      <c r="R546" s="8">
        <f>SUM($Q$3:Q546)</f>
        <v>9801.7096358039544</v>
      </c>
      <c r="S546" s="8">
        <v>-544.50106172839151</v>
      </c>
      <c r="T546" s="8">
        <f>SUM($S$3:S546)</f>
        <v>-1751449.0329969143</v>
      </c>
      <c r="U546" s="8">
        <v>-544.50106172839151</v>
      </c>
      <c r="W546" s="8">
        <v>33487.373186728386</v>
      </c>
      <c r="X546" s="8">
        <v>-544.50106172839151</v>
      </c>
      <c r="Y546" s="8">
        <f t="shared" si="61"/>
        <v>-381.15074320987401</v>
      </c>
      <c r="Z546" s="8">
        <f>SUM($Y$3:Y546)</f>
        <v>-1226014.3230978383</v>
      </c>
      <c r="AA546" s="8">
        <f t="shared" si="62"/>
        <v>1226014.3230978383</v>
      </c>
    </row>
    <row r="547" spans="2:27" x14ac:dyDescent="0.25">
      <c r="B547" s="8">
        <v>544</v>
      </c>
      <c r="C547" s="6">
        <v>23.6</v>
      </c>
      <c r="D547" s="8">
        <v>6.5555555555555554</v>
      </c>
      <c r="E547" s="10">
        <v>-2.7006172839506199E-2</v>
      </c>
      <c r="G547" s="8">
        <v>811.64744651550052</v>
      </c>
      <c r="H547" s="8">
        <f t="shared" si="56"/>
        <v>811.64744651550052</v>
      </c>
      <c r="I547" s="8">
        <f>SUM($H$3:H547)</f>
        <v>591480.3833131945</v>
      </c>
      <c r="J547" s="8">
        <v>405.82372325775026</v>
      </c>
      <c r="K547" s="8">
        <f t="shared" si="57"/>
        <v>405.82372325775026</v>
      </c>
      <c r="L547" s="8">
        <v>405.82372325775026</v>
      </c>
      <c r="M547" s="8">
        <f t="shared" si="58"/>
        <v>405.82372325775026</v>
      </c>
      <c r="N547" s="8">
        <f>SUM($M$3:M547)</f>
        <v>295740.19165659725</v>
      </c>
      <c r="P547" s="8">
        <f t="shared" si="59"/>
        <v>0</v>
      </c>
      <c r="Q547" s="8">
        <f t="shared" si="60"/>
        <v>0</v>
      </c>
      <c r="R547" s="8">
        <f>SUM($Q$3:Q547)</f>
        <v>9801.7096358039544</v>
      </c>
      <c r="S547" s="8">
        <v>-2415.1076805555531</v>
      </c>
      <c r="T547" s="8">
        <f>SUM($S$3:S547)</f>
        <v>-1753864.14067747</v>
      </c>
      <c r="U547" s="8">
        <v>-2415.1076805555531</v>
      </c>
      <c r="W547" s="8">
        <v>32942.872124999994</v>
      </c>
      <c r="X547" s="8">
        <v>-2415.1076805555531</v>
      </c>
      <c r="Y547" s="8">
        <f t="shared" si="61"/>
        <v>-1690.575376388887</v>
      </c>
      <c r="Z547" s="8">
        <f>SUM($Y$3:Y547)</f>
        <v>-1227704.8984742272</v>
      </c>
      <c r="AA547" s="8">
        <f t="shared" si="62"/>
        <v>1227704.8984742272</v>
      </c>
    </row>
    <row r="548" spans="2:27" x14ac:dyDescent="0.25">
      <c r="B548" s="8">
        <v>545</v>
      </c>
      <c r="C548" s="6">
        <v>22.3</v>
      </c>
      <c r="D548" s="8">
        <v>6.1944444444444446</v>
      </c>
      <c r="E548" s="10">
        <v>-5.0154320987654266E-2</v>
      </c>
      <c r="G548" s="8">
        <v>545.64878855526899</v>
      </c>
      <c r="H548" s="8">
        <f t="shared" si="56"/>
        <v>545.64878855526899</v>
      </c>
      <c r="I548" s="8">
        <f>SUM($H$3:H548)</f>
        <v>592026.03210174979</v>
      </c>
      <c r="J548" s="8">
        <v>272.8243942776345</v>
      </c>
      <c r="K548" s="8">
        <f t="shared" si="57"/>
        <v>272.8243942776345</v>
      </c>
      <c r="L548" s="8">
        <v>272.8243942776345</v>
      </c>
      <c r="M548" s="8">
        <f t="shared" si="58"/>
        <v>272.8243942776345</v>
      </c>
      <c r="N548" s="8">
        <f>SUM($M$3:M548)</f>
        <v>296013.0160508749</v>
      </c>
      <c r="P548" s="8">
        <f t="shared" si="59"/>
        <v>0</v>
      </c>
      <c r="Q548" s="8">
        <f t="shared" si="60"/>
        <v>0</v>
      </c>
      <c r="R548" s="8">
        <f>SUM($Q$3:Q548)</f>
        <v>9801.7096358039544</v>
      </c>
      <c r="S548" s="8">
        <v>-5199.5388271604861</v>
      </c>
      <c r="T548" s="8">
        <f>SUM($S$3:S548)</f>
        <v>-1759063.6795046304</v>
      </c>
      <c r="U548" s="8">
        <v>-5199.5388271604861</v>
      </c>
      <c r="W548" s="8">
        <v>31072.265506172833</v>
      </c>
      <c r="X548" s="8">
        <v>-5199.5388271604861</v>
      </c>
      <c r="Y548" s="8">
        <f t="shared" si="61"/>
        <v>-3639.6771790123398</v>
      </c>
      <c r="Z548" s="8">
        <f>SUM($Y$3:Y548)</f>
        <v>-1231344.5756532396</v>
      </c>
      <c r="AA548" s="8">
        <f t="shared" si="62"/>
        <v>1231344.5756532396</v>
      </c>
    </row>
    <row r="549" spans="2:27" x14ac:dyDescent="0.25">
      <c r="B549" s="8">
        <v>546</v>
      </c>
      <c r="C549" s="6">
        <v>20.100000000000001</v>
      </c>
      <c r="D549" s="8">
        <v>5.5833333333333339</v>
      </c>
      <c r="E549" s="10">
        <v>-8.487654320987649E-2</v>
      </c>
      <c r="G549" s="8">
        <v>191.8360074925032</v>
      </c>
      <c r="H549" s="8">
        <f t="shared" si="56"/>
        <v>191.8360074925032</v>
      </c>
      <c r="I549" s="8">
        <f>SUM($H$3:H549)</f>
        <v>592217.86810924229</v>
      </c>
      <c r="J549" s="8">
        <v>95.9180037462516</v>
      </c>
      <c r="K549" s="8">
        <f t="shared" si="57"/>
        <v>95.9180037462516</v>
      </c>
      <c r="L549" s="8">
        <v>95.9180037462516</v>
      </c>
      <c r="M549" s="8">
        <f t="shared" si="58"/>
        <v>95.9180037462516</v>
      </c>
      <c r="N549" s="8">
        <f>SUM($M$3:M549)</f>
        <v>296108.93405462115</v>
      </c>
      <c r="P549" s="8">
        <f t="shared" si="59"/>
        <v>0</v>
      </c>
      <c r="Q549" s="8">
        <f t="shared" si="60"/>
        <v>0</v>
      </c>
      <c r="R549" s="8">
        <f>SUM($Q$3:Q549)</f>
        <v>9801.7096358039544</v>
      </c>
      <c r="S549" s="8">
        <v>-8532.9341589506075</v>
      </c>
      <c r="T549" s="8">
        <f>SUM($S$3:S549)</f>
        <v>-1767596.613663581</v>
      </c>
      <c r="U549" s="8">
        <v>-8532.9341589506075</v>
      </c>
      <c r="W549" s="8">
        <v>27743.333297839508</v>
      </c>
      <c r="X549" s="8">
        <v>-8532.9341589506075</v>
      </c>
      <c r="Y549" s="8">
        <f t="shared" si="61"/>
        <v>-5973.0539112654251</v>
      </c>
      <c r="Z549" s="8">
        <f>SUM($Y$3:Y549)</f>
        <v>-1237317.6295645051</v>
      </c>
      <c r="AA549" s="8">
        <f t="shared" si="62"/>
        <v>1237317.6295645051</v>
      </c>
    </row>
    <row r="550" spans="2:27" x14ac:dyDescent="0.25">
      <c r="B550" s="8">
        <v>547</v>
      </c>
      <c r="C550" s="6">
        <v>18.5</v>
      </c>
      <c r="D550" s="8">
        <v>5.1388888888888884</v>
      </c>
      <c r="E550" s="10">
        <v>-6.1728395061728544E-2</v>
      </c>
      <c r="G550" s="8">
        <v>336.61207238269367</v>
      </c>
      <c r="H550" s="8">
        <f t="shared" si="56"/>
        <v>336.61207238269367</v>
      </c>
      <c r="I550" s="8">
        <f>SUM($H$3:H550)</f>
        <v>592554.480181625</v>
      </c>
      <c r="J550" s="8">
        <v>168.30603619134683</v>
      </c>
      <c r="K550" s="8">
        <f t="shared" si="57"/>
        <v>168.30603619134683</v>
      </c>
      <c r="L550" s="8">
        <v>168.30603619134683</v>
      </c>
      <c r="M550" s="8">
        <f t="shared" si="58"/>
        <v>168.30603619134683</v>
      </c>
      <c r="N550" s="8">
        <f>SUM($M$3:M550)</f>
        <v>296277.2400908125</v>
      </c>
      <c r="P550" s="8">
        <f t="shared" si="59"/>
        <v>0</v>
      </c>
      <c r="Q550" s="8">
        <f t="shared" si="60"/>
        <v>0</v>
      </c>
      <c r="R550" s="8">
        <f>SUM($Q$3:Q550)</f>
        <v>9801.7096358039544</v>
      </c>
      <c r="S550" s="8">
        <v>-8649.5332592592677</v>
      </c>
      <c r="T550" s="8">
        <f>SUM($S$3:S550)</f>
        <v>-1776246.1469228403</v>
      </c>
      <c r="U550" s="8">
        <v>-8649.5332592592677</v>
      </c>
      <c r="W550" s="8">
        <v>22539.331347222225</v>
      </c>
      <c r="X550" s="8">
        <v>-8649.5332592592677</v>
      </c>
      <c r="Y550" s="8">
        <f t="shared" si="61"/>
        <v>-6054.6732814814868</v>
      </c>
      <c r="Z550" s="8">
        <f>SUM($Y$3:Y550)</f>
        <v>-1243372.3028459866</v>
      </c>
      <c r="AA550" s="8">
        <f t="shared" si="62"/>
        <v>1243372.3028459866</v>
      </c>
    </row>
    <row r="551" spans="2:27" x14ac:dyDescent="0.25">
      <c r="B551" s="8">
        <v>548</v>
      </c>
      <c r="C551" s="6">
        <v>17.2</v>
      </c>
      <c r="D551" s="8">
        <v>4.7777777777777777</v>
      </c>
      <c r="E551" s="10">
        <v>-5.0154320987654266E-2</v>
      </c>
      <c r="G551" s="8">
        <v>384.55994301042568</v>
      </c>
      <c r="H551" s="8">
        <f t="shared" si="56"/>
        <v>384.55994301042568</v>
      </c>
      <c r="I551" s="8">
        <f>SUM($H$3:H551)</f>
        <v>592939.04012463544</v>
      </c>
      <c r="J551" s="8">
        <v>192.27997150521284</v>
      </c>
      <c r="K551" s="8">
        <f t="shared" si="57"/>
        <v>192.27997150521284</v>
      </c>
      <c r="L551" s="8">
        <v>192.27997150521284</v>
      </c>
      <c r="M551" s="8">
        <f t="shared" si="58"/>
        <v>192.27997150521284</v>
      </c>
      <c r="N551" s="8">
        <f>SUM($M$3:M551)</f>
        <v>296469.52006231772</v>
      </c>
      <c r="P551" s="8">
        <f t="shared" si="59"/>
        <v>0</v>
      </c>
      <c r="Q551" s="8">
        <f t="shared" si="60"/>
        <v>0</v>
      </c>
      <c r="R551" s="8">
        <f>SUM($Q$3:Q551)</f>
        <v>9801.7096358039544</v>
      </c>
      <c r="S551" s="8">
        <v>-6034.700804012351</v>
      </c>
      <c r="T551" s="8">
        <f>SUM($S$3:S551)</f>
        <v>-1782280.8477268526</v>
      </c>
      <c r="U551" s="8">
        <v>-6034.700804012351</v>
      </c>
      <c r="W551" s="8">
        <v>19093.800038580241</v>
      </c>
      <c r="X551" s="8">
        <v>-6034.700804012351</v>
      </c>
      <c r="Y551" s="8">
        <f t="shared" si="61"/>
        <v>-4224.2905628086455</v>
      </c>
      <c r="Z551" s="8">
        <f>SUM($Y$3:Y551)</f>
        <v>-1247596.5934087953</v>
      </c>
      <c r="AA551" s="8">
        <f t="shared" si="62"/>
        <v>1247596.5934087953</v>
      </c>
    </row>
    <row r="552" spans="2:27" x14ac:dyDescent="0.25">
      <c r="B552" s="8">
        <v>549</v>
      </c>
      <c r="C552" s="6">
        <v>16.3</v>
      </c>
      <c r="D552" s="8">
        <v>4.5277777777777777</v>
      </c>
      <c r="E552" s="10">
        <v>-3.4722222222222224E-2</v>
      </c>
      <c r="G552" s="8">
        <v>460.32932758964762</v>
      </c>
      <c r="H552" s="8">
        <f t="shared" si="56"/>
        <v>460.32932758964762</v>
      </c>
      <c r="I552" s="8">
        <f>SUM($H$3:H552)</f>
        <v>593399.36945222504</v>
      </c>
      <c r="J552" s="8">
        <v>230.16466379482381</v>
      </c>
      <c r="K552" s="8">
        <f t="shared" si="57"/>
        <v>230.16466379482381</v>
      </c>
      <c r="L552" s="8">
        <v>230.16466379482381</v>
      </c>
      <c r="M552" s="8">
        <f t="shared" si="58"/>
        <v>230.16466379482381</v>
      </c>
      <c r="N552" s="8">
        <f>SUM($M$3:M552)</f>
        <v>296699.68472611252</v>
      </c>
      <c r="P552" s="8">
        <f t="shared" si="59"/>
        <v>0</v>
      </c>
      <c r="Q552" s="8">
        <f t="shared" si="60"/>
        <v>0</v>
      </c>
      <c r="R552" s="8">
        <f>SUM($Q$3:Q552)</f>
        <v>9801.7096358039544</v>
      </c>
      <c r="S552" s="8">
        <v>-4271.209148148142</v>
      </c>
      <c r="T552" s="8">
        <f>SUM($S$3:S552)</f>
        <v>-1786552.0568750007</v>
      </c>
      <c r="U552" s="8">
        <v>-4271.209148148142</v>
      </c>
      <c r="W552" s="8">
        <v>16504.630543209874</v>
      </c>
      <c r="X552" s="8">
        <v>-4271.209148148142</v>
      </c>
      <c r="Y552" s="8">
        <f t="shared" si="61"/>
        <v>-2989.8464037036993</v>
      </c>
      <c r="Z552" s="8">
        <f>SUM($Y$3:Y552)</f>
        <v>-1250586.4398124991</v>
      </c>
      <c r="AA552" s="8">
        <f t="shared" si="62"/>
        <v>1250586.4398124991</v>
      </c>
    </row>
    <row r="553" spans="2:27" x14ac:dyDescent="0.25">
      <c r="B553" s="8">
        <v>550</v>
      </c>
      <c r="C553" s="6">
        <v>15.4</v>
      </c>
      <c r="D553" s="8">
        <v>4.2777777777777777</v>
      </c>
      <c r="E553" s="10">
        <v>-3.4722222222222224E-2</v>
      </c>
      <c r="G553" s="8">
        <v>430.3095510309671</v>
      </c>
      <c r="H553" s="8">
        <f t="shared" si="56"/>
        <v>430.3095510309671</v>
      </c>
      <c r="I553" s="8">
        <f>SUM($H$3:H553)</f>
        <v>593829.67900325602</v>
      </c>
      <c r="J553" s="8">
        <v>215.15477551548355</v>
      </c>
      <c r="K553" s="8">
        <f t="shared" si="57"/>
        <v>215.15477551548355</v>
      </c>
      <c r="L553" s="8">
        <v>215.15477551548355</v>
      </c>
      <c r="M553" s="8">
        <f t="shared" si="58"/>
        <v>215.15477551548355</v>
      </c>
      <c r="N553" s="8">
        <f>SUM($M$3:M553)</f>
        <v>296914.83950162801</v>
      </c>
      <c r="P553" s="8">
        <f t="shared" si="59"/>
        <v>0</v>
      </c>
      <c r="Q553" s="8">
        <f t="shared" si="60"/>
        <v>0</v>
      </c>
      <c r="R553" s="8">
        <f>SUM($Q$3:Q553)</f>
        <v>9801.7096358039544</v>
      </c>
      <c r="S553" s="8">
        <v>-3273.7010555555535</v>
      </c>
      <c r="T553" s="8">
        <f>SUM($S$3:S553)</f>
        <v>-1789825.7579305563</v>
      </c>
      <c r="U553" s="8">
        <v>-3273.7010555555535</v>
      </c>
      <c r="W553" s="8">
        <v>14822.590890432099</v>
      </c>
      <c r="X553" s="8">
        <v>-3273.7010555555535</v>
      </c>
      <c r="Y553" s="8">
        <f t="shared" si="61"/>
        <v>-2291.5907388888872</v>
      </c>
      <c r="Z553" s="8">
        <f>SUM($Y$3:Y553)</f>
        <v>-1252878.0305513879</v>
      </c>
      <c r="AA553" s="8">
        <f t="shared" si="62"/>
        <v>1252878.0305513879</v>
      </c>
    </row>
    <row r="554" spans="2:27" x14ac:dyDescent="0.25">
      <c r="B554" s="8">
        <v>551</v>
      </c>
      <c r="C554" s="6">
        <v>14.7</v>
      </c>
      <c r="D554" s="8">
        <v>4.083333333333333</v>
      </c>
      <c r="E554" s="10">
        <v>-2.7006172839506199E-2</v>
      </c>
      <c r="G554" s="8">
        <v>453.0663121643388</v>
      </c>
      <c r="H554" s="8">
        <f t="shared" si="56"/>
        <v>453.0663121643388</v>
      </c>
      <c r="I554" s="8">
        <f>SUM($H$3:H554)</f>
        <v>594282.74531542032</v>
      </c>
      <c r="J554" s="8">
        <v>226.5331560821694</v>
      </c>
      <c r="K554" s="8">
        <f t="shared" si="57"/>
        <v>226.5331560821694</v>
      </c>
      <c r="L554" s="8">
        <v>226.5331560821694</v>
      </c>
      <c r="M554" s="8">
        <f t="shared" si="58"/>
        <v>226.5331560821694</v>
      </c>
      <c r="N554" s="8">
        <f>SUM($M$3:M554)</f>
        <v>297141.37265771016</v>
      </c>
      <c r="P554" s="8">
        <f t="shared" si="59"/>
        <v>0</v>
      </c>
      <c r="Q554" s="8">
        <f t="shared" si="60"/>
        <v>0</v>
      </c>
      <c r="R554" s="8">
        <f>SUM($Q$3:Q554)</f>
        <v>9801.7096358039544</v>
      </c>
      <c r="S554" s="8">
        <v>-2767.1365432098792</v>
      </c>
      <c r="T554" s="8">
        <f>SUM($S$3:S554)</f>
        <v>-1792592.8944737662</v>
      </c>
      <c r="U554" s="8">
        <v>-2767.1365432098792</v>
      </c>
      <c r="W554" s="8">
        <v>13230.929487654321</v>
      </c>
      <c r="X554" s="8">
        <v>-2767.1365432098792</v>
      </c>
      <c r="Y554" s="8">
        <f t="shared" si="61"/>
        <v>-1936.9955802469153</v>
      </c>
      <c r="Z554" s="8">
        <f>SUM($Y$3:Y554)</f>
        <v>-1254815.0261316348</v>
      </c>
      <c r="AA554" s="8">
        <f t="shared" si="62"/>
        <v>1254815.0261316348</v>
      </c>
    </row>
    <row r="555" spans="2:27" x14ac:dyDescent="0.25">
      <c r="B555" s="8">
        <v>552</v>
      </c>
      <c r="C555" s="6">
        <v>14.3</v>
      </c>
      <c r="D555" s="8">
        <v>3.9722222222222223</v>
      </c>
      <c r="E555" s="10">
        <v>-1.5432098765432044E-2</v>
      </c>
      <c r="G555" s="8">
        <v>505.48213744038532</v>
      </c>
      <c r="H555" s="8">
        <f t="shared" si="56"/>
        <v>505.48213744038532</v>
      </c>
      <c r="I555" s="8">
        <f>SUM($H$3:H555)</f>
        <v>594788.22745286068</v>
      </c>
      <c r="J555" s="8">
        <v>252.74106872019266</v>
      </c>
      <c r="K555" s="8">
        <f t="shared" si="57"/>
        <v>252.74106872019266</v>
      </c>
      <c r="L555" s="8">
        <v>252.74106872019266</v>
      </c>
      <c r="M555" s="8">
        <f t="shared" si="58"/>
        <v>252.74106872019266</v>
      </c>
      <c r="N555" s="8">
        <f>SUM($M$3:M555)</f>
        <v>297394.11372643034</v>
      </c>
      <c r="P555" s="8">
        <f t="shared" si="59"/>
        <v>0</v>
      </c>
      <c r="Q555" s="8">
        <f t="shared" si="60"/>
        <v>0</v>
      </c>
      <c r="R555" s="8">
        <f>SUM($Q$3:Q555)</f>
        <v>9801.7096358039544</v>
      </c>
      <c r="S555" s="8">
        <v>-1822.6280416666668</v>
      </c>
      <c r="T555" s="8">
        <f>SUM($S$3:S555)</f>
        <v>-1794415.5225154329</v>
      </c>
      <c r="U555" s="8">
        <v>-1822.6280416666668</v>
      </c>
      <c r="W555" s="8">
        <v>12055.454347222219</v>
      </c>
      <c r="X555" s="8">
        <v>-1822.6280416666668</v>
      </c>
      <c r="Y555" s="8">
        <f t="shared" si="61"/>
        <v>-1275.8396291666668</v>
      </c>
      <c r="Z555" s="8">
        <f>SUM($Y$3:Y555)</f>
        <v>-1256090.8657608016</v>
      </c>
      <c r="AA555" s="8">
        <f t="shared" si="62"/>
        <v>1256090.8657608016</v>
      </c>
    </row>
    <row r="556" spans="2:27" x14ac:dyDescent="0.25">
      <c r="B556" s="8">
        <v>553</v>
      </c>
      <c r="C556" s="6">
        <v>13.7</v>
      </c>
      <c r="D556" s="8">
        <v>3.8055555555555554</v>
      </c>
      <c r="E556" s="10">
        <v>-2.3148148148148188E-2</v>
      </c>
      <c r="G556" s="8">
        <v>439.40024661431306</v>
      </c>
      <c r="H556" s="8">
        <f t="shared" si="56"/>
        <v>439.40024661431306</v>
      </c>
      <c r="I556" s="8">
        <f>SUM($H$3:H556)</f>
        <v>595227.62769947504</v>
      </c>
      <c r="J556" s="8">
        <v>219.70012330715653</v>
      </c>
      <c r="K556" s="8">
        <f t="shared" si="57"/>
        <v>219.70012330715653</v>
      </c>
      <c r="L556" s="8">
        <v>219.70012330715653</v>
      </c>
      <c r="M556" s="8">
        <f t="shared" si="58"/>
        <v>219.70012330715653</v>
      </c>
      <c r="N556" s="8">
        <f>SUM($M$3:M556)</f>
        <v>297613.81384973752</v>
      </c>
      <c r="P556" s="8">
        <f t="shared" si="59"/>
        <v>0</v>
      </c>
      <c r="Q556" s="8">
        <f t="shared" si="60"/>
        <v>0</v>
      </c>
      <c r="R556" s="8">
        <f>SUM($Q$3:Q556)</f>
        <v>9801.7096358039544</v>
      </c>
      <c r="S556" s="8">
        <v>-1584.4088271604924</v>
      </c>
      <c r="T556" s="8">
        <f>SUM($S$3:S556)</f>
        <v>-1795999.9313425934</v>
      </c>
      <c r="U556" s="8">
        <v>-1584.4088271604924</v>
      </c>
      <c r="W556" s="8">
        <v>11408.301445987654</v>
      </c>
      <c r="X556" s="8">
        <v>-1584.4088271604924</v>
      </c>
      <c r="Y556" s="8">
        <f t="shared" si="61"/>
        <v>-1109.0861790123445</v>
      </c>
      <c r="Z556" s="8">
        <f>SUM($Y$3:Y556)</f>
        <v>-1257199.951939814</v>
      </c>
      <c r="AA556" s="8">
        <f t="shared" si="62"/>
        <v>1257199.951939814</v>
      </c>
    </row>
    <row r="557" spans="2:27" x14ac:dyDescent="0.25">
      <c r="B557" s="8">
        <v>554</v>
      </c>
      <c r="C557" s="6">
        <v>13.3</v>
      </c>
      <c r="D557" s="8">
        <v>3.6944444444444446</v>
      </c>
      <c r="E557" s="10">
        <v>-1.5432098765432044E-2</v>
      </c>
      <c r="G557" s="8">
        <v>466.28815308034586</v>
      </c>
      <c r="H557" s="8">
        <f t="shared" si="56"/>
        <v>466.28815308034586</v>
      </c>
      <c r="I557" s="8">
        <f>SUM($H$3:H557)</f>
        <v>595693.91585255542</v>
      </c>
      <c r="J557" s="8">
        <v>233.14407654017293</v>
      </c>
      <c r="K557" s="8">
        <f t="shared" si="57"/>
        <v>233.14407654017293</v>
      </c>
      <c r="L557" s="8">
        <v>233.14407654017293</v>
      </c>
      <c r="M557" s="8">
        <f t="shared" si="58"/>
        <v>233.14407654017293</v>
      </c>
      <c r="N557" s="8">
        <f>SUM($M$3:M557)</f>
        <v>297846.95792627771</v>
      </c>
      <c r="P557" s="8">
        <f t="shared" si="59"/>
        <v>0</v>
      </c>
      <c r="Q557" s="8">
        <f t="shared" si="60"/>
        <v>0</v>
      </c>
      <c r="R557" s="8">
        <f>SUM($Q$3:Q557)</f>
        <v>9801.7096358039544</v>
      </c>
      <c r="S557" s="8">
        <v>-1539.7775925925926</v>
      </c>
      <c r="T557" s="8">
        <f>SUM($S$3:S557)</f>
        <v>-1797539.708935186</v>
      </c>
      <c r="U557" s="8">
        <v>-1539.7775925925926</v>
      </c>
      <c r="W557" s="8">
        <v>10471.045520061727</v>
      </c>
      <c r="X557" s="8">
        <v>-1539.7775925925926</v>
      </c>
      <c r="Y557" s="8">
        <f t="shared" si="61"/>
        <v>-1077.8443148148147</v>
      </c>
      <c r="Z557" s="8">
        <f>SUM($Y$3:Y557)</f>
        <v>-1258277.7962546288</v>
      </c>
      <c r="AA557" s="8">
        <f t="shared" si="62"/>
        <v>1258277.7962546288</v>
      </c>
    </row>
    <row r="558" spans="2:27" x14ac:dyDescent="0.25">
      <c r="B558" s="8">
        <v>555</v>
      </c>
      <c r="C558" s="6">
        <v>13.1</v>
      </c>
      <c r="D558" s="8">
        <v>3.6388888888888888</v>
      </c>
      <c r="E558" s="10">
        <v>-7.7160493827160836E-3</v>
      </c>
      <c r="G558" s="8">
        <v>499.15371307990819</v>
      </c>
      <c r="H558" s="8">
        <f t="shared" si="56"/>
        <v>499.15371307990819</v>
      </c>
      <c r="I558" s="8">
        <f>SUM($H$3:H558)</f>
        <v>596193.06956563529</v>
      </c>
      <c r="J558" s="8">
        <v>249.57685653995409</v>
      </c>
      <c r="K558" s="8">
        <f t="shared" si="57"/>
        <v>249.57685653995409</v>
      </c>
      <c r="L558" s="8">
        <v>249.57685653995409</v>
      </c>
      <c r="M558" s="8">
        <f t="shared" si="58"/>
        <v>249.57685653995409</v>
      </c>
      <c r="N558" s="8">
        <f>SUM($M$3:M558)</f>
        <v>298096.53478281765</v>
      </c>
      <c r="P558" s="8">
        <f t="shared" si="59"/>
        <v>0</v>
      </c>
      <c r="Q558" s="8">
        <f t="shared" si="60"/>
        <v>0</v>
      </c>
      <c r="R558" s="8">
        <f>SUM($Q$3:Q558)</f>
        <v>9801.7096358039544</v>
      </c>
      <c r="S558" s="8">
        <v>-897.0878148148131</v>
      </c>
      <c r="T558" s="8">
        <f>SUM($S$3:S558)</f>
        <v>-1798436.7967500009</v>
      </c>
      <c r="U558" s="8">
        <v>-897.0878148148131</v>
      </c>
      <c r="W558" s="8">
        <v>9868.5238533950615</v>
      </c>
      <c r="X558" s="8">
        <v>-897.0878148148131</v>
      </c>
      <c r="Y558" s="8">
        <f t="shared" si="61"/>
        <v>-627.96147037036917</v>
      </c>
      <c r="Z558" s="8">
        <f>SUM($Y$3:Y558)</f>
        <v>-1258905.7577249992</v>
      </c>
      <c r="AA558" s="8">
        <f t="shared" si="62"/>
        <v>1258905.7577249992</v>
      </c>
    </row>
    <row r="559" spans="2:27" x14ac:dyDescent="0.25">
      <c r="B559" s="8">
        <v>556</v>
      </c>
      <c r="C559" s="6">
        <v>13.1</v>
      </c>
      <c r="D559" s="8">
        <v>3.6388888888888888</v>
      </c>
      <c r="E559" s="10">
        <v>0</v>
      </c>
      <c r="G559" s="8">
        <v>539.75573897154072</v>
      </c>
      <c r="H559" s="8">
        <f t="shared" si="56"/>
        <v>539.75573897154072</v>
      </c>
      <c r="I559" s="8">
        <f>SUM($H$3:H559)</f>
        <v>596732.82530460681</v>
      </c>
      <c r="J559" s="8">
        <v>269.87786948577036</v>
      </c>
      <c r="K559" s="8">
        <f t="shared" si="57"/>
        <v>269.87786948577036</v>
      </c>
      <c r="L559" s="8">
        <v>269.87786948577036</v>
      </c>
      <c r="M559" s="8">
        <f t="shared" si="58"/>
        <v>269.87786948577036</v>
      </c>
      <c r="N559" s="8">
        <f>SUM($M$3:M559)</f>
        <v>298366.41265230341</v>
      </c>
      <c r="P559" s="8">
        <f t="shared" si="59"/>
        <v>0</v>
      </c>
      <c r="Q559" s="8">
        <f t="shared" si="60"/>
        <v>0</v>
      </c>
      <c r="R559" s="8">
        <f>SUM($Q$3:Q559)</f>
        <v>9801.7096358039544</v>
      </c>
      <c r="S559" s="8">
        <v>-294.56614814814748</v>
      </c>
      <c r="T559" s="8">
        <f>SUM($S$3:S559)</f>
        <v>-1798731.3628981491</v>
      </c>
      <c r="U559" s="8">
        <v>-294.56614814814748</v>
      </c>
      <c r="W559" s="8">
        <v>9573.957705246914</v>
      </c>
      <c r="X559" s="8">
        <v>-294.56614814814748</v>
      </c>
      <c r="Y559" s="8">
        <f t="shared" si="61"/>
        <v>-206.19630370370322</v>
      </c>
      <c r="Z559" s="8">
        <f>SUM($Y$3:Y559)</f>
        <v>-1259111.9540287028</v>
      </c>
      <c r="AA559" s="8">
        <f t="shared" si="62"/>
        <v>1259111.9540287028</v>
      </c>
    </row>
    <row r="560" spans="2:27" x14ac:dyDescent="0.25">
      <c r="B560" s="8">
        <v>557</v>
      </c>
      <c r="C560" s="6">
        <v>13.3</v>
      </c>
      <c r="D560" s="8">
        <v>3.6944444444444446</v>
      </c>
      <c r="E560" s="10">
        <v>7.7160493827160836E-3</v>
      </c>
      <c r="G560" s="8">
        <v>589.95386552890545</v>
      </c>
      <c r="H560" s="8">
        <f t="shared" si="56"/>
        <v>589.95386552890545</v>
      </c>
      <c r="I560" s="8">
        <f>SUM($H$3:H560)</f>
        <v>597322.77917013573</v>
      </c>
      <c r="J560" s="8">
        <v>294.97693276445273</v>
      </c>
      <c r="K560" s="8">
        <f t="shared" si="57"/>
        <v>294.97693276445273</v>
      </c>
      <c r="L560" s="8">
        <v>294.97693276445273</v>
      </c>
      <c r="M560" s="8">
        <f t="shared" si="58"/>
        <v>294.97693276445273</v>
      </c>
      <c r="N560" s="8">
        <f>SUM($M$3:M560)</f>
        <v>298661.38958506787</v>
      </c>
      <c r="P560" s="8">
        <f t="shared" si="59"/>
        <v>0</v>
      </c>
      <c r="Q560" s="8">
        <f t="shared" si="60"/>
        <v>0</v>
      </c>
      <c r="R560" s="8">
        <f>SUM($Q$3:Q560)</f>
        <v>9801.7096358039544</v>
      </c>
      <c r="S560" s="8">
        <v>0</v>
      </c>
      <c r="T560" s="8">
        <f>SUM($S$3:S560)</f>
        <v>-1798731.3628981491</v>
      </c>
      <c r="U560" s="8">
        <v>0</v>
      </c>
      <c r="W560" s="8">
        <v>9573.957705246914</v>
      </c>
      <c r="X560" s="8">
        <v>294.56614814814748</v>
      </c>
      <c r="Y560" s="8">
        <f t="shared" si="61"/>
        <v>0</v>
      </c>
      <c r="Z560" s="8">
        <f>SUM($Y$3:Y560)</f>
        <v>-1259111.9540287028</v>
      </c>
      <c r="AA560" s="8">
        <f t="shared" si="62"/>
        <v>1259111.9540287028</v>
      </c>
    </row>
    <row r="561" spans="2:27" x14ac:dyDescent="0.25">
      <c r="B561" s="8">
        <v>558</v>
      </c>
      <c r="C561" s="6">
        <v>13.8</v>
      </c>
      <c r="D561" s="8">
        <v>3.8333333333333335</v>
      </c>
      <c r="E561" s="10">
        <v>1.9290123456790115E-2</v>
      </c>
      <c r="G561" s="8">
        <v>678.24891623837459</v>
      </c>
      <c r="H561" s="8">
        <f t="shared" si="56"/>
        <v>678.24891623837459</v>
      </c>
      <c r="I561" s="8">
        <f>SUM($H$3:H561)</f>
        <v>598001.02808637416</v>
      </c>
      <c r="J561" s="8">
        <v>339.1244581191873</v>
      </c>
      <c r="K561" s="8">
        <f t="shared" si="57"/>
        <v>339.1244581191873</v>
      </c>
      <c r="L561" s="8">
        <v>339.1244581191873</v>
      </c>
      <c r="M561" s="8">
        <f t="shared" si="58"/>
        <v>339.1244581191873</v>
      </c>
      <c r="N561" s="8">
        <f>SUM($M$3:M561)</f>
        <v>299000.51404318708</v>
      </c>
      <c r="P561" s="8">
        <f t="shared" si="59"/>
        <v>0</v>
      </c>
      <c r="Q561" s="8">
        <f t="shared" si="60"/>
        <v>0</v>
      </c>
      <c r="R561" s="8">
        <f>SUM($Q$3:Q561)</f>
        <v>9801.7096358039544</v>
      </c>
      <c r="S561" s="8">
        <v>0</v>
      </c>
      <c r="T561" s="8">
        <f>SUM($S$3:S561)</f>
        <v>-1798731.3628981491</v>
      </c>
      <c r="U561" s="8">
        <v>0</v>
      </c>
      <c r="W561" s="8">
        <v>9868.5238533950615</v>
      </c>
      <c r="X561" s="8">
        <v>1050.5076836419757</v>
      </c>
      <c r="Y561" s="8">
        <f t="shared" si="61"/>
        <v>0</v>
      </c>
      <c r="Z561" s="8">
        <f>SUM($Y$3:Y561)</f>
        <v>-1259111.9540287028</v>
      </c>
      <c r="AA561" s="8">
        <f t="shared" si="62"/>
        <v>1259111.9540287028</v>
      </c>
    </row>
    <row r="562" spans="2:27" x14ac:dyDescent="0.25">
      <c r="B562" s="8">
        <v>559</v>
      </c>
      <c r="C562" s="6">
        <v>14.5</v>
      </c>
      <c r="D562" s="8">
        <v>4.0277777777777777</v>
      </c>
      <c r="E562" s="10">
        <v>2.7006172839506137E-2</v>
      </c>
      <c r="G562" s="8">
        <v>760.60324060954622</v>
      </c>
      <c r="H562" s="8">
        <f t="shared" si="56"/>
        <v>760.60324060954622</v>
      </c>
      <c r="I562" s="8">
        <f>SUM($H$3:H562)</f>
        <v>598761.63132698368</v>
      </c>
      <c r="J562" s="8">
        <v>380.30162030477311</v>
      </c>
      <c r="K562" s="8">
        <f t="shared" si="57"/>
        <v>380.30162030477311</v>
      </c>
      <c r="L562" s="8">
        <v>380.30162030477311</v>
      </c>
      <c r="M562" s="8">
        <f t="shared" si="58"/>
        <v>380.30162030477311</v>
      </c>
      <c r="N562" s="8">
        <f>SUM($M$3:M562)</f>
        <v>299380.81566349184</v>
      </c>
      <c r="P562" s="8">
        <f t="shared" si="59"/>
        <v>0</v>
      </c>
      <c r="Q562" s="8">
        <f t="shared" si="60"/>
        <v>0</v>
      </c>
      <c r="R562" s="8">
        <f>SUM($Q$3:Q562)</f>
        <v>9801.7096358039544</v>
      </c>
      <c r="S562" s="8">
        <v>0</v>
      </c>
      <c r="T562" s="8">
        <f>SUM($S$3:S562)</f>
        <v>-1798731.3628981491</v>
      </c>
      <c r="U562" s="8">
        <v>0</v>
      </c>
      <c r="W562" s="8">
        <v>10624.46538888889</v>
      </c>
      <c r="X562" s="8">
        <v>1861.1224814814814</v>
      </c>
      <c r="Y562" s="8">
        <f t="shared" si="61"/>
        <v>0</v>
      </c>
      <c r="Z562" s="8">
        <f>SUM($Y$3:Y562)</f>
        <v>-1259111.9540287028</v>
      </c>
      <c r="AA562" s="8">
        <f t="shared" si="62"/>
        <v>1259111.9540287028</v>
      </c>
    </row>
    <row r="563" spans="2:27" x14ac:dyDescent="0.25">
      <c r="B563" s="8">
        <v>560</v>
      </c>
      <c r="C563" s="6">
        <v>16.5</v>
      </c>
      <c r="D563" s="8">
        <v>4.583333333333333</v>
      </c>
      <c r="E563" s="10">
        <v>7.7160493827160462E-2</v>
      </c>
      <c r="G563" s="8">
        <v>1208.6408440818541</v>
      </c>
      <c r="H563" s="8">
        <f t="shared" si="56"/>
        <v>1208.6408440818541</v>
      </c>
      <c r="I563" s="8">
        <f>SUM($H$3:H563)</f>
        <v>599970.27217106556</v>
      </c>
      <c r="J563" s="8">
        <v>604.32042204092704</v>
      </c>
      <c r="K563" s="8">
        <f t="shared" si="57"/>
        <v>604.32042204092704</v>
      </c>
      <c r="L563" s="8">
        <v>604.32042204092704</v>
      </c>
      <c r="M563" s="8">
        <f t="shared" si="58"/>
        <v>604.32042204092704</v>
      </c>
      <c r="N563" s="8">
        <f>SUM($M$3:M563)</f>
        <v>299985.13608553278</v>
      </c>
      <c r="P563" s="8">
        <f t="shared" si="59"/>
        <v>0</v>
      </c>
      <c r="Q563" s="8">
        <f t="shared" si="60"/>
        <v>0</v>
      </c>
      <c r="R563" s="8">
        <f>SUM($Q$3:Q563)</f>
        <v>9801.7096358039544</v>
      </c>
      <c r="S563" s="8">
        <v>0</v>
      </c>
      <c r="T563" s="8">
        <f>SUM($S$3:S563)</f>
        <v>-1798731.3628981491</v>
      </c>
      <c r="U563" s="8">
        <v>0</v>
      </c>
      <c r="W563" s="8">
        <v>11729.646334876543</v>
      </c>
      <c r="X563" s="8">
        <v>4564.1016249999975</v>
      </c>
      <c r="Y563" s="8">
        <f t="shared" si="61"/>
        <v>0</v>
      </c>
      <c r="Z563" s="8">
        <f>SUM($Y$3:Y563)</f>
        <v>-1259111.9540287028</v>
      </c>
      <c r="AA563" s="8">
        <f t="shared" si="62"/>
        <v>1259111.9540287028</v>
      </c>
    </row>
    <row r="564" spans="2:27" x14ac:dyDescent="0.25">
      <c r="B564" s="8">
        <v>561</v>
      </c>
      <c r="C564" s="6">
        <v>17</v>
      </c>
      <c r="D564" s="8">
        <v>4.7222222222222223</v>
      </c>
      <c r="E564" s="10">
        <v>1.9290123456790178E-2</v>
      </c>
      <c r="G564" s="8">
        <v>853.07701696210609</v>
      </c>
      <c r="H564" s="8">
        <f t="shared" si="56"/>
        <v>853.07701696210609</v>
      </c>
      <c r="I564" s="8">
        <f>SUM($H$3:H564)</f>
        <v>600823.34918802767</v>
      </c>
      <c r="J564" s="8">
        <v>426.53850848105304</v>
      </c>
      <c r="K564" s="8">
        <f t="shared" si="57"/>
        <v>426.53850848105304</v>
      </c>
      <c r="L564" s="8">
        <v>426.53850848105304</v>
      </c>
      <c r="M564" s="8">
        <f t="shared" si="58"/>
        <v>426.53850848105304</v>
      </c>
      <c r="N564" s="8">
        <f>SUM($M$3:M564)</f>
        <v>300411.67459401384</v>
      </c>
      <c r="P564" s="8">
        <f t="shared" si="59"/>
        <v>0</v>
      </c>
      <c r="Q564" s="8">
        <f t="shared" si="60"/>
        <v>0</v>
      </c>
      <c r="R564" s="8">
        <f>SUM($Q$3:Q564)</f>
        <v>9801.7096358039544</v>
      </c>
      <c r="S564" s="8">
        <v>0</v>
      </c>
      <c r="T564" s="8">
        <f>SUM($S$3:S564)</f>
        <v>-1798731.3628981491</v>
      </c>
      <c r="U564" s="8">
        <v>0</v>
      </c>
      <c r="W564" s="8">
        <v>15188.567013888887</v>
      </c>
      <c r="X564" s="8">
        <v>4393.3871527777774</v>
      </c>
      <c r="Y564" s="8">
        <f t="shared" si="61"/>
        <v>0</v>
      </c>
      <c r="Z564" s="8">
        <f>SUM($Y$3:Y564)</f>
        <v>-1259111.9540287028</v>
      </c>
      <c r="AA564" s="8">
        <f t="shared" si="62"/>
        <v>1259111.9540287028</v>
      </c>
    </row>
    <row r="565" spans="2:27" x14ac:dyDescent="0.25">
      <c r="B565" s="8">
        <v>562</v>
      </c>
      <c r="C565" s="6">
        <v>17</v>
      </c>
      <c r="D565" s="8">
        <v>4.7222222222222223</v>
      </c>
      <c r="E565" s="10">
        <v>0</v>
      </c>
      <c r="G565" s="8">
        <v>721.35288716100831</v>
      </c>
      <c r="H565" s="8">
        <f t="shared" si="56"/>
        <v>721.35288716100831</v>
      </c>
      <c r="I565" s="8">
        <f>SUM($H$3:H565)</f>
        <v>601544.70207518863</v>
      </c>
      <c r="J565" s="8">
        <v>360.67644358050416</v>
      </c>
      <c r="K565" s="8">
        <f t="shared" si="57"/>
        <v>360.67644358050416</v>
      </c>
      <c r="L565" s="8">
        <v>360.67644358050416</v>
      </c>
      <c r="M565" s="8">
        <f t="shared" si="58"/>
        <v>360.67644358050416</v>
      </c>
      <c r="N565" s="8">
        <f>SUM($M$3:M565)</f>
        <v>300772.35103759432</v>
      </c>
      <c r="P565" s="8">
        <f t="shared" si="59"/>
        <v>0</v>
      </c>
      <c r="Q565" s="8">
        <f t="shared" si="60"/>
        <v>0</v>
      </c>
      <c r="R565" s="8">
        <f>SUM($Q$3:Q565)</f>
        <v>9801.7096358039544</v>
      </c>
      <c r="S565" s="8">
        <v>0</v>
      </c>
      <c r="T565" s="8">
        <f>SUM($S$3:S565)</f>
        <v>-1798731.3628981491</v>
      </c>
      <c r="U565" s="8">
        <v>0</v>
      </c>
      <c r="W565" s="8">
        <v>16123.03348765432</v>
      </c>
      <c r="X565" s="8">
        <v>934.46647376543297</v>
      </c>
      <c r="Y565" s="8">
        <f t="shared" si="61"/>
        <v>0</v>
      </c>
      <c r="Z565" s="8">
        <f>SUM($Y$3:Y565)</f>
        <v>-1259111.9540287028</v>
      </c>
      <c r="AA565" s="8">
        <f t="shared" si="62"/>
        <v>1259111.9540287028</v>
      </c>
    </row>
    <row r="566" spans="2:27" x14ac:dyDescent="0.25">
      <c r="B566" s="8">
        <v>563</v>
      </c>
      <c r="C566" s="6">
        <v>17</v>
      </c>
      <c r="D566" s="8">
        <v>4.7222222222222223</v>
      </c>
      <c r="E566" s="10">
        <v>0</v>
      </c>
      <c r="G566" s="8">
        <v>721.35288716100831</v>
      </c>
      <c r="H566" s="8">
        <f t="shared" si="56"/>
        <v>721.35288716100831</v>
      </c>
      <c r="I566" s="8">
        <f>SUM($H$3:H566)</f>
        <v>602266.05496234959</v>
      </c>
      <c r="J566" s="8">
        <v>360.67644358050416</v>
      </c>
      <c r="K566" s="8">
        <f t="shared" si="57"/>
        <v>360.67644358050416</v>
      </c>
      <c r="L566" s="8">
        <v>360.67644358050416</v>
      </c>
      <c r="M566" s="8">
        <f t="shared" si="58"/>
        <v>360.67644358050416</v>
      </c>
      <c r="N566" s="8">
        <f>SUM($M$3:M566)</f>
        <v>301133.02748117479</v>
      </c>
      <c r="P566" s="8">
        <f t="shared" si="59"/>
        <v>0</v>
      </c>
      <c r="Q566" s="8">
        <f t="shared" si="60"/>
        <v>0</v>
      </c>
      <c r="R566" s="8">
        <f>SUM($Q$3:Q566)</f>
        <v>9801.7096358039544</v>
      </c>
      <c r="S566" s="8">
        <v>0</v>
      </c>
      <c r="T566" s="8">
        <f>SUM($S$3:S566)</f>
        <v>-1798731.3628981491</v>
      </c>
      <c r="U566" s="8">
        <v>0</v>
      </c>
      <c r="W566" s="8">
        <v>16123.03348765432</v>
      </c>
      <c r="X566" s="8">
        <v>0</v>
      </c>
      <c r="Y566" s="8">
        <f t="shared" si="61"/>
        <v>0</v>
      </c>
      <c r="Z566" s="8">
        <f>SUM($Y$3:Y566)</f>
        <v>-1259111.9540287028</v>
      </c>
      <c r="AA566" s="8">
        <f t="shared" si="62"/>
        <v>1259111.9540287028</v>
      </c>
    </row>
    <row r="567" spans="2:27" x14ac:dyDescent="0.25">
      <c r="B567" s="8">
        <v>564</v>
      </c>
      <c r="C567" s="6">
        <v>15.4</v>
      </c>
      <c r="D567" s="8">
        <v>4.2777777777777777</v>
      </c>
      <c r="E567" s="10">
        <v>-6.1728395061728419E-2</v>
      </c>
      <c r="G567" s="8">
        <v>263.25236053028107</v>
      </c>
      <c r="H567" s="8">
        <f t="shared" si="56"/>
        <v>263.25236053028107</v>
      </c>
      <c r="I567" s="8">
        <f>SUM($H$3:H567)</f>
        <v>602529.3073228799</v>
      </c>
      <c r="J567" s="8">
        <v>131.62618026514053</v>
      </c>
      <c r="K567" s="8">
        <f t="shared" si="57"/>
        <v>131.62618026514053</v>
      </c>
      <c r="L567" s="8">
        <v>131.62618026514053</v>
      </c>
      <c r="M567" s="8">
        <f t="shared" si="58"/>
        <v>131.62618026514053</v>
      </c>
      <c r="N567" s="8">
        <f>SUM($M$3:M567)</f>
        <v>301264.65366143995</v>
      </c>
      <c r="P567" s="8">
        <f t="shared" si="59"/>
        <v>0</v>
      </c>
      <c r="Q567" s="8">
        <f t="shared" si="60"/>
        <v>0</v>
      </c>
      <c r="R567" s="8">
        <f>SUM($Q$3:Q567)</f>
        <v>9801.7096358039544</v>
      </c>
      <c r="S567" s="8">
        <v>-2892.1039999999994</v>
      </c>
      <c r="T567" s="8">
        <f>SUM($S$3:S567)</f>
        <v>-1801623.4668981491</v>
      </c>
      <c r="U567" s="8">
        <v>-2892.1039999999994</v>
      </c>
      <c r="W567" s="8">
        <v>16123.03348765432</v>
      </c>
      <c r="X567" s="8">
        <v>-2892.1039999999994</v>
      </c>
      <c r="Y567" s="8">
        <f t="shared" si="61"/>
        <v>-2024.4727999999993</v>
      </c>
      <c r="Z567" s="8">
        <f>SUM($Y$3:Y567)</f>
        <v>-1261136.4268287029</v>
      </c>
      <c r="AA567" s="8">
        <f t="shared" si="62"/>
        <v>1261136.4268287029</v>
      </c>
    </row>
    <row r="568" spans="2:27" x14ac:dyDescent="0.25">
      <c r="B568" s="8">
        <v>565</v>
      </c>
      <c r="C568" s="6">
        <v>10.1</v>
      </c>
      <c r="D568" s="8">
        <v>2.8055555555555554</v>
      </c>
      <c r="E568" s="10">
        <v>-0.20447530864197533</v>
      </c>
      <c r="G568" s="8">
        <v>-420.76883471471615</v>
      </c>
      <c r="H568" s="8">
        <f t="shared" si="56"/>
        <v>0</v>
      </c>
      <c r="I568" s="8">
        <f>SUM($H$3:H568)</f>
        <v>602529.3073228799</v>
      </c>
      <c r="J568" s="8">
        <v>-210.38441735735807</v>
      </c>
      <c r="K568" s="8">
        <f t="shared" si="57"/>
        <v>0</v>
      </c>
      <c r="L568" s="8">
        <v>-210.38441735735807</v>
      </c>
      <c r="M568" s="8">
        <f t="shared" si="58"/>
        <v>0</v>
      </c>
      <c r="N568" s="8">
        <f>SUM($M$3:M568)</f>
        <v>301264.65366143995</v>
      </c>
      <c r="P568" s="8">
        <f t="shared" si="59"/>
        <v>-420.76883471471615</v>
      </c>
      <c r="Q568" s="8">
        <f t="shared" si="60"/>
        <v>420.76883471471615</v>
      </c>
      <c r="R568" s="8">
        <f>SUM($Q$3:Q568)</f>
        <v>10222.47847051867</v>
      </c>
      <c r="S568" s="8">
        <v>-10431.993189814815</v>
      </c>
      <c r="T568" s="8">
        <f>SUM($S$3:S568)</f>
        <v>-1812055.4600879638</v>
      </c>
      <c r="U568" s="8">
        <v>-10431.993189814815</v>
      </c>
      <c r="W568" s="8">
        <v>13230.929487654321</v>
      </c>
      <c r="X568" s="8">
        <v>-10431.993189814815</v>
      </c>
      <c r="Y568" s="8">
        <f t="shared" si="61"/>
        <v>-7302.3952328703699</v>
      </c>
      <c r="Z568" s="8">
        <f>SUM($Y$3:Y568)</f>
        <v>-1268438.8220615734</v>
      </c>
      <c r="AA568" s="8">
        <f t="shared" si="62"/>
        <v>1268438.8220615734</v>
      </c>
    </row>
    <row r="569" spans="2:27" x14ac:dyDescent="0.25">
      <c r="B569" s="8">
        <v>566</v>
      </c>
      <c r="C569" s="6">
        <v>4.8</v>
      </c>
      <c r="D569" s="8">
        <v>1.3333333333333333</v>
      </c>
      <c r="E569" s="10">
        <v>-0.20447530864197527</v>
      </c>
      <c r="G569" s="8">
        <v>-203.94039263868305</v>
      </c>
      <c r="H569" s="8">
        <f t="shared" si="56"/>
        <v>0</v>
      </c>
      <c r="I569" s="8">
        <f>SUM($H$3:H569)</f>
        <v>602529.3073228799</v>
      </c>
      <c r="J569" s="8">
        <v>-101.97019631934153</v>
      </c>
      <c r="K569" s="8">
        <f t="shared" si="57"/>
        <v>0</v>
      </c>
      <c r="L569" s="8">
        <v>-101.97019631934153</v>
      </c>
      <c r="M569" s="8">
        <f t="shared" si="58"/>
        <v>0</v>
      </c>
      <c r="N569" s="8">
        <f>SUM($M$3:M569)</f>
        <v>301264.65366143995</v>
      </c>
      <c r="P569" s="8">
        <f t="shared" si="59"/>
        <v>-203.94039263868305</v>
      </c>
      <c r="Q569" s="8">
        <f t="shared" si="60"/>
        <v>203.94039263868305</v>
      </c>
      <c r="R569" s="8">
        <f>SUM($Q$3:Q569)</f>
        <v>10426.418863157352</v>
      </c>
      <c r="S569" s="8">
        <v>-11945.549932098766</v>
      </c>
      <c r="T569" s="8">
        <f>SUM($S$3:S569)</f>
        <v>-1824001.0100200626</v>
      </c>
      <c r="U569" s="8">
        <v>-11945.549932098766</v>
      </c>
      <c r="W569" s="8">
        <v>5691.040297839505</v>
      </c>
      <c r="X569" s="8">
        <v>-11945.549932098766</v>
      </c>
      <c r="Y569" s="8">
        <f t="shared" si="61"/>
        <v>-8361.8849524691359</v>
      </c>
      <c r="Z569" s="8">
        <f>SUM($Y$3:Y569)</f>
        <v>-1276800.7070140424</v>
      </c>
      <c r="AA569" s="8">
        <f t="shared" si="62"/>
        <v>1276800.7070140424</v>
      </c>
    </row>
    <row r="570" spans="2:27" x14ac:dyDescent="0.25">
      <c r="B570" s="8">
        <v>567</v>
      </c>
      <c r="C570" s="6">
        <v>0</v>
      </c>
      <c r="D570" s="8">
        <v>0</v>
      </c>
      <c r="E570" s="10">
        <v>-0.18518518518518517</v>
      </c>
      <c r="G570" s="8">
        <v>0</v>
      </c>
      <c r="H570" s="8">
        <f t="shared" si="56"/>
        <v>0</v>
      </c>
      <c r="I570" s="8">
        <f>SUM($H$3:H570)</f>
        <v>602529.3073228799</v>
      </c>
      <c r="J570" s="8">
        <v>0</v>
      </c>
      <c r="K570" s="8">
        <f t="shared" si="57"/>
        <v>0</v>
      </c>
      <c r="L570" s="8">
        <v>0</v>
      </c>
      <c r="M570" s="8">
        <f t="shared" si="58"/>
        <v>0</v>
      </c>
      <c r="N570" s="8">
        <f>SUM($M$3:M570)</f>
        <v>301264.65366143995</v>
      </c>
      <c r="P570" s="8">
        <f t="shared" si="59"/>
        <v>0</v>
      </c>
      <c r="Q570" s="8">
        <f t="shared" si="60"/>
        <v>0</v>
      </c>
      <c r="R570" s="8">
        <f>SUM($Q$3:Q570)</f>
        <v>10426.418863157352</v>
      </c>
      <c r="S570" s="8">
        <v>-5691.040297839505</v>
      </c>
      <c r="T570" s="8">
        <f>SUM($S$3:S570)</f>
        <v>-1829692.0503179021</v>
      </c>
      <c r="U570" s="8">
        <v>-5691.040297839505</v>
      </c>
      <c r="W570" s="8">
        <v>1285.3795555555555</v>
      </c>
      <c r="X570" s="8">
        <v>-5691.040297839505</v>
      </c>
      <c r="Y570" s="8">
        <f t="shared" si="61"/>
        <v>-3983.7282084876533</v>
      </c>
      <c r="Z570" s="8">
        <f>SUM($Y$3:Y570)</f>
        <v>-1280784.43522253</v>
      </c>
      <c r="AA570" s="8">
        <f t="shared" si="62"/>
        <v>1280784.43522253</v>
      </c>
    </row>
    <row r="571" spans="2:27" x14ac:dyDescent="0.25">
      <c r="B571" s="8">
        <v>568</v>
      </c>
      <c r="C571" s="6">
        <v>0</v>
      </c>
      <c r="D571" s="8">
        <v>0</v>
      </c>
      <c r="E571" s="10">
        <v>0</v>
      </c>
      <c r="G571" s="8">
        <v>0</v>
      </c>
      <c r="H571" s="8">
        <f t="shared" si="56"/>
        <v>0</v>
      </c>
      <c r="I571" s="8">
        <f>SUM($H$3:H571)</f>
        <v>602529.3073228799</v>
      </c>
      <c r="J571" s="8">
        <v>0</v>
      </c>
      <c r="K571" s="8">
        <f t="shared" si="57"/>
        <v>0</v>
      </c>
      <c r="L571" s="8">
        <v>0</v>
      </c>
      <c r="M571" s="8">
        <f t="shared" si="58"/>
        <v>0</v>
      </c>
      <c r="N571" s="8">
        <f>SUM($M$3:M571)</f>
        <v>301264.65366143995</v>
      </c>
      <c r="P571" s="8">
        <f t="shared" si="59"/>
        <v>0</v>
      </c>
      <c r="Q571" s="8">
        <f t="shared" si="60"/>
        <v>0</v>
      </c>
      <c r="R571" s="8">
        <f>SUM($Q$3:Q571)</f>
        <v>10426.418863157352</v>
      </c>
      <c r="S571" s="8">
        <v>-1285.3795555555555</v>
      </c>
      <c r="T571" s="8">
        <f>SUM($S$3:S571)</f>
        <v>-1830977.4298734576</v>
      </c>
      <c r="U571" s="8">
        <v>-1285.3795555555555</v>
      </c>
      <c r="W571" s="8">
        <v>0</v>
      </c>
      <c r="X571" s="8">
        <v>-1285.3795555555555</v>
      </c>
      <c r="Y571" s="8">
        <f t="shared" si="61"/>
        <v>-899.7656888888888</v>
      </c>
      <c r="Z571" s="8">
        <f>SUM($Y$3:Y571)</f>
        <v>-1281684.200911419</v>
      </c>
      <c r="AA571" s="8">
        <f t="shared" si="62"/>
        <v>1281684.200911419</v>
      </c>
    </row>
    <row r="572" spans="2:27" x14ac:dyDescent="0.25">
      <c r="B572" s="8">
        <v>569</v>
      </c>
      <c r="C572" s="6">
        <v>0</v>
      </c>
      <c r="D572" s="8">
        <v>0</v>
      </c>
      <c r="E572" s="10">
        <v>0</v>
      </c>
      <c r="G572" s="8">
        <v>0</v>
      </c>
      <c r="H572" s="8">
        <f t="shared" si="56"/>
        <v>0</v>
      </c>
      <c r="I572" s="8">
        <f>SUM($H$3:H572)</f>
        <v>602529.3073228799</v>
      </c>
      <c r="J572" s="8">
        <v>0</v>
      </c>
      <c r="K572" s="8">
        <f t="shared" si="57"/>
        <v>0</v>
      </c>
      <c r="L572" s="8">
        <v>0</v>
      </c>
      <c r="M572" s="8">
        <f t="shared" si="58"/>
        <v>0</v>
      </c>
      <c r="N572" s="8">
        <f>SUM($M$3:M572)</f>
        <v>301264.65366143995</v>
      </c>
      <c r="P572" s="8">
        <f t="shared" si="59"/>
        <v>0</v>
      </c>
      <c r="Q572" s="8">
        <f t="shared" si="60"/>
        <v>0</v>
      </c>
      <c r="R572" s="8">
        <f>SUM($Q$3:Q572)</f>
        <v>10426.418863157352</v>
      </c>
      <c r="S572" s="8">
        <v>0</v>
      </c>
      <c r="T572" s="8">
        <f>SUM($S$3:S572)</f>
        <v>-1830977.4298734576</v>
      </c>
      <c r="U572" s="8">
        <v>0</v>
      </c>
      <c r="W572" s="8">
        <v>0</v>
      </c>
      <c r="X572" s="8">
        <v>0</v>
      </c>
      <c r="Y572" s="8">
        <f t="shared" si="61"/>
        <v>0</v>
      </c>
      <c r="Z572" s="8">
        <f>SUM($Y$3:Y572)</f>
        <v>-1281684.200911419</v>
      </c>
      <c r="AA572" s="8">
        <f t="shared" si="62"/>
        <v>1281684.200911419</v>
      </c>
    </row>
    <row r="573" spans="2:27" x14ac:dyDescent="0.25">
      <c r="B573" s="8">
        <v>570</v>
      </c>
      <c r="C573" s="6">
        <v>0</v>
      </c>
      <c r="D573" s="8">
        <v>0</v>
      </c>
      <c r="E573" s="10">
        <v>0</v>
      </c>
      <c r="G573" s="8">
        <v>0</v>
      </c>
      <c r="H573" s="8">
        <f t="shared" si="56"/>
        <v>0</v>
      </c>
      <c r="I573" s="8">
        <f>SUM($H$3:H573)</f>
        <v>602529.3073228799</v>
      </c>
      <c r="J573" s="8">
        <v>0</v>
      </c>
      <c r="K573" s="8">
        <f t="shared" si="57"/>
        <v>0</v>
      </c>
      <c r="L573" s="8">
        <v>0</v>
      </c>
      <c r="M573" s="8">
        <f t="shared" si="58"/>
        <v>0</v>
      </c>
      <c r="N573" s="8">
        <f>SUM($M$3:M573)</f>
        <v>301264.65366143995</v>
      </c>
      <c r="P573" s="8">
        <f t="shared" si="59"/>
        <v>0</v>
      </c>
      <c r="Q573" s="8">
        <f t="shared" si="60"/>
        <v>0</v>
      </c>
      <c r="R573" s="8">
        <f>SUM($Q$3:Q573)</f>
        <v>10426.418863157352</v>
      </c>
      <c r="S573" s="8">
        <v>0</v>
      </c>
      <c r="T573" s="8">
        <f>SUM($S$3:S573)</f>
        <v>-1830977.4298734576</v>
      </c>
      <c r="U573" s="8">
        <v>0</v>
      </c>
      <c r="W573" s="8">
        <v>0</v>
      </c>
      <c r="X573" s="8">
        <v>0</v>
      </c>
      <c r="Y573" s="8">
        <f t="shared" si="61"/>
        <v>0</v>
      </c>
      <c r="Z573" s="8">
        <f>SUM($Y$3:Y573)</f>
        <v>-1281684.200911419</v>
      </c>
      <c r="AA573" s="8">
        <f t="shared" si="62"/>
        <v>1281684.200911419</v>
      </c>
    </row>
    <row r="574" spans="2:27" x14ac:dyDescent="0.25">
      <c r="B574" s="8">
        <v>571</v>
      </c>
      <c r="C574" s="6">
        <v>0</v>
      </c>
      <c r="D574" s="8">
        <v>0</v>
      </c>
      <c r="E574" s="10">
        <v>0</v>
      </c>
      <c r="G574" s="8">
        <v>0</v>
      </c>
      <c r="H574" s="8">
        <f t="shared" si="56"/>
        <v>0</v>
      </c>
      <c r="I574" s="8">
        <f>SUM($H$3:H574)</f>
        <v>602529.3073228799</v>
      </c>
      <c r="J574" s="8">
        <v>0</v>
      </c>
      <c r="K574" s="8">
        <f t="shared" si="57"/>
        <v>0</v>
      </c>
      <c r="L574" s="8">
        <v>0</v>
      </c>
      <c r="M574" s="8">
        <f t="shared" si="58"/>
        <v>0</v>
      </c>
      <c r="N574" s="8">
        <f>SUM($M$3:M574)</f>
        <v>301264.65366143995</v>
      </c>
      <c r="P574" s="8">
        <f t="shared" si="59"/>
        <v>0</v>
      </c>
      <c r="Q574" s="8">
        <f t="shared" si="60"/>
        <v>0</v>
      </c>
      <c r="R574" s="8">
        <f>SUM($Q$3:Q574)</f>
        <v>10426.418863157352</v>
      </c>
      <c r="S574" s="8">
        <v>0</v>
      </c>
      <c r="T574" s="8">
        <f>SUM($S$3:S574)</f>
        <v>-1830977.4298734576</v>
      </c>
      <c r="U574" s="8">
        <v>0</v>
      </c>
      <c r="W574" s="8">
        <v>0</v>
      </c>
      <c r="X574" s="8">
        <v>0</v>
      </c>
      <c r="Y574" s="8">
        <f t="shared" si="61"/>
        <v>0</v>
      </c>
      <c r="Z574" s="8">
        <f>SUM($Y$3:Y574)</f>
        <v>-1281684.200911419</v>
      </c>
      <c r="AA574" s="8">
        <f t="shared" si="62"/>
        <v>1281684.200911419</v>
      </c>
    </row>
    <row r="575" spans="2:27" x14ac:dyDescent="0.25">
      <c r="B575" s="8">
        <v>572</v>
      </c>
      <c r="C575" s="6">
        <v>0</v>
      </c>
      <c r="D575" s="8">
        <v>0</v>
      </c>
      <c r="E575" s="10">
        <v>0</v>
      </c>
      <c r="G575" s="8">
        <v>0</v>
      </c>
      <c r="H575" s="8">
        <f t="shared" si="56"/>
        <v>0</v>
      </c>
      <c r="I575" s="8">
        <f>SUM($H$3:H575)</f>
        <v>602529.3073228799</v>
      </c>
      <c r="J575" s="8">
        <v>0</v>
      </c>
      <c r="K575" s="8">
        <f t="shared" si="57"/>
        <v>0</v>
      </c>
      <c r="L575" s="8">
        <v>0</v>
      </c>
      <c r="M575" s="8">
        <f t="shared" si="58"/>
        <v>0</v>
      </c>
      <c r="N575" s="8">
        <f>SUM($M$3:M575)</f>
        <v>301264.65366143995</v>
      </c>
      <c r="P575" s="8">
        <f t="shared" si="59"/>
        <v>0</v>
      </c>
      <c r="Q575" s="8">
        <f t="shared" si="60"/>
        <v>0</v>
      </c>
      <c r="R575" s="8">
        <f>SUM($Q$3:Q575)</f>
        <v>10426.418863157352</v>
      </c>
      <c r="S575" s="8">
        <v>0</v>
      </c>
      <c r="T575" s="8">
        <f>SUM($S$3:S575)</f>
        <v>-1830977.4298734576</v>
      </c>
      <c r="U575" s="8">
        <v>0</v>
      </c>
      <c r="W575" s="8">
        <v>0</v>
      </c>
      <c r="X575" s="8">
        <v>0</v>
      </c>
      <c r="Y575" s="8">
        <f t="shared" si="61"/>
        <v>0</v>
      </c>
      <c r="Z575" s="8">
        <f>SUM($Y$3:Y575)</f>
        <v>-1281684.200911419</v>
      </c>
      <c r="AA575" s="8">
        <f t="shared" si="62"/>
        <v>1281684.200911419</v>
      </c>
    </row>
    <row r="576" spans="2:27" x14ac:dyDescent="0.25">
      <c r="B576" s="8">
        <v>573</v>
      </c>
      <c r="C576" s="6">
        <v>0</v>
      </c>
      <c r="D576" s="8">
        <v>0</v>
      </c>
      <c r="E576" s="10">
        <v>0</v>
      </c>
      <c r="G576" s="8">
        <v>0</v>
      </c>
      <c r="H576" s="8">
        <f t="shared" si="56"/>
        <v>0</v>
      </c>
      <c r="I576" s="8">
        <f>SUM($H$3:H576)</f>
        <v>602529.3073228799</v>
      </c>
      <c r="J576" s="8">
        <v>0</v>
      </c>
      <c r="K576" s="8">
        <f t="shared" si="57"/>
        <v>0</v>
      </c>
      <c r="L576" s="8">
        <v>0</v>
      </c>
      <c r="M576" s="8">
        <f t="shared" si="58"/>
        <v>0</v>
      </c>
      <c r="N576" s="8">
        <f>SUM($M$3:M576)</f>
        <v>301264.65366143995</v>
      </c>
      <c r="P576" s="8">
        <f t="shared" si="59"/>
        <v>0</v>
      </c>
      <c r="Q576" s="8">
        <f t="shared" si="60"/>
        <v>0</v>
      </c>
      <c r="R576" s="8">
        <f>SUM($Q$3:Q576)</f>
        <v>10426.418863157352</v>
      </c>
      <c r="S576" s="8">
        <v>0</v>
      </c>
      <c r="T576" s="8">
        <f>SUM($S$3:S576)</f>
        <v>-1830977.4298734576</v>
      </c>
      <c r="U576" s="8">
        <v>0</v>
      </c>
      <c r="W576" s="8">
        <v>0</v>
      </c>
      <c r="X576" s="8">
        <v>0</v>
      </c>
      <c r="Y576" s="8">
        <f t="shared" si="61"/>
        <v>0</v>
      </c>
      <c r="Z576" s="8">
        <f>SUM($Y$3:Y576)</f>
        <v>-1281684.200911419</v>
      </c>
      <c r="AA576" s="8">
        <f t="shared" si="62"/>
        <v>1281684.200911419</v>
      </c>
    </row>
    <row r="577" spans="2:27" x14ac:dyDescent="0.25">
      <c r="B577" s="8">
        <v>574</v>
      </c>
      <c r="C577" s="6">
        <v>0</v>
      </c>
      <c r="D577" s="8">
        <v>0</v>
      </c>
      <c r="E577" s="10">
        <v>0</v>
      </c>
      <c r="G577" s="8">
        <v>0</v>
      </c>
      <c r="H577" s="8">
        <f t="shared" si="56"/>
        <v>0</v>
      </c>
      <c r="I577" s="8">
        <f>SUM($H$3:H577)</f>
        <v>602529.3073228799</v>
      </c>
      <c r="J577" s="8">
        <v>0</v>
      </c>
      <c r="K577" s="8">
        <f t="shared" si="57"/>
        <v>0</v>
      </c>
      <c r="L577" s="8">
        <v>0</v>
      </c>
      <c r="M577" s="8">
        <f t="shared" si="58"/>
        <v>0</v>
      </c>
      <c r="N577" s="8">
        <f>SUM($M$3:M577)</f>
        <v>301264.65366143995</v>
      </c>
      <c r="P577" s="8">
        <f t="shared" si="59"/>
        <v>0</v>
      </c>
      <c r="Q577" s="8">
        <f t="shared" si="60"/>
        <v>0</v>
      </c>
      <c r="R577" s="8">
        <f>SUM($Q$3:Q577)</f>
        <v>10426.418863157352</v>
      </c>
      <c r="S577" s="8">
        <v>0</v>
      </c>
      <c r="T577" s="8">
        <f>SUM($S$3:S577)</f>
        <v>-1830977.4298734576</v>
      </c>
      <c r="U577" s="8">
        <v>0</v>
      </c>
      <c r="W577" s="8">
        <v>0</v>
      </c>
      <c r="X577" s="8">
        <v>0</v>
      </c>
      <c r="Y577" s="8">
        <f t="shared" si="61"/>
        <v>0</v>
      </c>
      <c r="Z577" s="8">
        <f>SUM($Y$3:Y577)</f>
        <v>-1281684.200911419</v>
      </c>
      <c r="AA577" s="8">
        <f t="shared" si="62"/>
        <v>1281684.200911419</v>
      </c>
    </row>
    <row r="578" spans="2:27" x14ac:dyDescent="0.25">
      <c r="B578" s="8">
        <v>575</v>
      </c>
      <c r="C578" s="6">
        <v>0</v>
      </c>
      <c r="D578" s="8">
        <v>0</v>
      </c>
      <c r="E578" s="10">
        <v>0</v>
      </c>
      <c r="G578" s="8">
        <v>0</v>
      </c>
      <c r="H578" s="8">
        <f t="shared" si="56"/>
        <v>0</v>
      </c>
      <c r="I578" s="8">
        <f>SUM($H$3:H578)</f>
        <v>602529.3073228799</v>
      </c>
      <c r="J578" s="8">
        <v>0</v>
      </c>
      <c r="K578" s="8">
        <f t="shared" si="57"/>
        <v>0</v>
      </c>
      <c r="L578" s="8">
        <v>0</v>
      </c>
      <c r="M578" s="8">
        <f t="shared" si="58"/>
        <v>0</v>
      </c>
      <c r="N578" s="8">
        <f>SUM($M$3:M578)</f>
        <v>301264.65366143995</v>
      </c>
      <c r="P578" s="8">
        <f t="shared" si="59"/>
        <v>0</v>
      </c>
      <c r="Q578" s="8">
        <f t="shared" si="60"/>
        <v>0</v>
      </c>
      <c r="R578" s="8">
        <f>SUM($Q$3:Q578)</f>
        <v>10426.418863157352</v>
      </c>
      <c r="S578" s="8">
        <v>0</v>
      </c>
      <c r="T578" s="8">
        <f>SUM($S$3:S578)</f>
        <v>-1830977.4298734576</v>
      </c>
      <c r="U578" s="8">
        <v>0</v>
      </c>
      <c r="W578" s="8">
        <v>0</v>
      </c>
      <c r="X578" s="8">
        <v>0</v>
      </c>
      <c r="Y578" s="8">
        <f t="shared" si="61"/>
        <v>0</v>
      </c>
      <c r="Z578" s="8">
        <f>SUM($Y$3:Y578)</f>
        <v>-1281684.200911419</v>
      </c>
      <c r="AA578" s="8">
        <f t="shared" si="62"/>
        <v>1281684.200911419</v>
      </c>
    </row>
    <row r="579" spans="2:27" x14ac:dyDescent="0.25">
      <c r="B579" s="8">
        <v>576</v>
      </c>
      <c r="C579" s="6">
        <v>0</v>
      </c>
      <c r="D579" s="8">
        <v>0</v>
      </c>
      <c r="E579" s="10">
        <v>0</v>
      </c>
      <c r="G579" s="8">
        <v>0</v>
      </c>
      <c r="H579" s="8">
        <f t="shared" si="56"/>
        <v>0</v>
      </c>
      <c r="I579" s="8">
        <f>SUM($H$3:H579)</f>
        <v>602529.3073228799</v>
      </c>
      <c r="J579" s="8">
        <v>0</v>
      </c>
      <c r="K579" s="8">
        <f t="shared" si="57"/>
        <v>0</v>
      </c>
      <c r="L579" s="8">
        <v>0</v>
      </c>
      <c r="M579" s="8">
        <f t="shared" si="58"/>
        <v>0</v>
      </c>
      <c r="N579" s="8">
        <f>SUM($M$3:M579)</f>
        <v>301264.65366143995</v>
      </c>
      <c r="P579" s="8">
        <f t="shared" si="59"/>
        <v>0</v>
      </c>
      <c r="Q579" s="8">
        <f t="shared" si="60"/>
        <v>0</v>
      </c>
      <c r="R579" s="8">
        <f>SUM($Q$3:Q579)</f>
        <v>10426.418863157352</v>
      </c>
      <c r="S579" s="8">
        <v>0</v>
      </c>
      <c r="T579" s="8">
        <f>SUM($S$3:S579)</f>
        <v>-1830977.4298734576</v>
      </c>
      <c r="U579" s="8">
        <v>0</v>
      </c>
      <c r="W579" s="8">
        <v>0</v>
      </c>
      <c r="X579" s="8">
        <v>0</v>
      </c>
      <c r="Y579" s="8">
        <f t="shared" si="61"/>
        <v>0</v>
      </c>
      <c r="Z579" s="8">
        <f>SUM($Y$3:Y579)</f>
        <v>-1281684.200911419</v>
      </c>
      <c r="AA579" s="8">
        <f t="shared" si="62"/>
        <v>1281684.200911419</v>
      </c>
    </row>
    <row r="580" spans="2:27" x14ac:dyDescent="0.25">
      <c r="B580" s="8">
        <v>577</v>
      </c>
      <c r="C580" s="6">
        <v>0</v>
      </c>
      <c r="D580" s="8">
        <v>0</v>
      </c>
      <c r="E580" s="10">
        <v>0</v>
      </c>
      <c r="G580" s="8">
        <v>0</v>
      </c>
      <c r="H580" s="8">
        <f t="shared" ref="H580:H643" si="63">MAX(G580,0)</f>
        <v>0</v>
      </c>
      <c r="I580" s="8">
        <f>SUM($H$3:H580)</f>
        <v>602529.3073228799</v>
      </c>
      <c r="J580" s="8">
        <v>0</v>
      </c>
      <c r="K580" s="8">
        <f t="shared" ref="K580:K643" si="64">MAX(J580,0)</f>
        <v>0</v>
      </c>
      <c r="L580" s="8">
        <v>0</v>
      </c>
      <c r="M580" s="8">
        <f t="shared" ref="M580:M643" si="65">MAX(L580,0)</f>
        <v>0</v>
      </c>
      <c r="N580" s="8">
        <f>SUM($M$3:M580)</f>
        <v>301264.65366143995</v>
      </c>
      <c r="P580" s="8">
        <f t="shared" ref="P580:P643" si="66">MIN(G580,0)</f>
        <v>0</v>
      </c>
      <c r="Q580" s="8">
        <f t="shared" ref="Q580:Q643" si="67">ABS(P580)</f>
        <v>0</v>
      </c>
      <c r="R580" s="8">
        <f>SUM($Q$3:Q580)</f>
        <v>10426.418863157352</v>
      </c>
      <c r="S580" s="8">
        <v>0</v>
      </c>
      <c r="T580" s="8">
        <f>SUM($S$3:S580)</f>
        <v>-1830977.4298734576</v>
      </c>
      <c r="U580" s="8">
        <v>0</v>
      </c>
      <c r="W580" s="8">
        <v>0</v>
      </c>
      <c r="X580" s="8">
        <v>0</v>
      </c>
      <c r="Y580" s="8">
        <f t="shared" ref="Y580:Y643" si="68">0.7*S580</f>
        <v>0</v>
      </c>
      <c r="Z580" s="8">
        <f>SUM($Y$3:Y580)</f>
        <v>-1281684.200911419</v>
      </c>
      <c r="AA580" s="8">
        <f t="shared" ref="AA580:AA643" si="69">ABS(Z580)</f>
        <v>1281684.200911419</v>
      </c>
    </row>
    <row r="581" spans="2:27" x14ac:dyDescent="0.25">
      <c r="B581" s="8">
        <v>578</v>
      </c>
      <c r="C581" s="6">
        <v>0</v>
      </c>
      <c r="D581" s="8">
        <v>0</v>
      </c>
      <c r="E581" s="10">
        <v>0</v>
      </c>
      <c r="G581" s="8">
        <v>0</v>
      </c>
      <c r="H581" s="8">
        <f t="shared" si="63"/>
        <v>0</v>
      </c>
      <c r="I581" s="8">
        <f>SUM($H$3:H581)</f>
        <v>602529.3073228799</v>
      </c>
      <c r="J581" s="8">
        <v>0</v>
      </c>
      <c r="K581" s="8">
        <f t="shared" si="64"/>
        <v>0</v>
      </c>
      <c r="L581" s="8">
        <v>0</v>
      </c>
      <c r="M581" s="8">
        <f t="shared" si="65"/>
        <v>0</v>
      </c>
      <c r="N581" s="8">
        <f>SUM($M$3:M581)</f>
        <v>301264.65366143995</v>
      </c>
      <c r="P581" s="8">
        <f t="shared" si="66"/>
        <v>0</v>
      </c>
      <c r="Q581" s="8">
        <f t="shared" si="67"/>
        <v>0</v>
      </c>
      <c r="R581" s="8">
        <f>SUM($Q$3:Q581)</f>
        <v>10426.418863157352</v>
      </c>
      <c r="S581" s="8">
        <v>0</v>
      </c>
      <c r="T581" s="8">
        <f>SUM($S$3:S581)</f>
        <v>-1830977.4298734576</v>
      </c>
      <c r="U581" s="8">
        <v>0</v>
      </c>
      <c r="W581" s="8">
        <v>0</v>
      </c>
      <c r="X581" s="8">
        <v>0</v>
      </c>
      <c r="Y581" s="8">
        <f t="shared" si="68"/>
        <v>0</v>
      </c>
      <c r="Z581" s="8">
        <f>SUM($Y$3:Y581)</f>
        <v>-1281684.200911419</v>
      </c>
      <c r="AA581" s="8">
        <f t="shared" si="69"/>
        <v>1281684.200911419</v>
      </c>
    </row>
    <row r="582" spans="2:27" x14ac:dyDescent="0.25">
      <c r="B582" s="8">
        <v>579</v>
      </c>
      <c r="C582" s="6">
        <v>0</v>
      </c>
      <c r="D582" s="8">
        <v>0</v>
      </c>
      <c r="E582" s="10">
        <v>0</v>
      </c>
      <c r="G582" s="8">
        <v>0</v>
      </c>
      <c r="H582" s="8">
        <f t="shared" si="63"/>
        <v>0</v>
      </c>
      <c r="I582" s="8">
        <f>SUM($H$3:H582)</f>
        <v>602529.3073228799</v>
      </c>
      <c r="J582" s="8">
        <v>0</v>
      </c>
      <c r="K582" s="8">
        <f t="shared" si="64"/>
        <v>0</v>
      </c>
      <c r="L582" s="8">
        <v>0</v>
      </c>
      <c r="M582" s="8">
        <f t="shared" si="65"/>
        <v>0</v>
      </c>
      <c r="N582" s="8">
        <f>SUM($M$3:M582)</f>
        <v>301264.65366143995</v>
      </c>
      <c r="P582" s="8">
        <f t="shared" si="66"/>
        <v>0</v>
      </c>
      <c r="Q582" s="8">
        <f t="shared" si="67"/>
        <v>0</v>
      </c>
      <c r="R582" s="8">
        <f>SUM($Q$3:Q582)</f>
        <v>10426.418863157352</v>
      </c>
      <c r="S582" s="8">
        <v>0</v>
      </c>
      <c r="T582" s="8">
        <f>SUM($S$3:S582)</f>
        <v>-1830977.4298734576</v>
      </c>
      <c r="U582" s="8">
        <v>0</v>
      </c>
      <c r="W582" s="8">
        <v>0</v>
      </c>
      <c r="X582" s="8">
        <v>0</v>
      </c>
      <c r="Y582" s="8">
        <f t="shared" si="68"/>
        <v>0</v>
      </c>
      <c r="Z582" s="8">
        <f>SUM($Y$3:Y582)</f>
        <v>-1281684.200911419</v>
      </c>
      <c r="AA582" s="8">
        <f t="shared" si="69"/>
        <v>1281684.200911419</v>
      </c>
    </row>
    <row r="583" spans="2:27" x14ac:dyDescent="0.25">
      <c r="B583" s="8">
        <v>580</v>
      </c>
      <c r="C583" s="6">
        <v>0</v>
      </c>
      <c r="D583" s="8">
        <v>0</v>
      </c>
      <c r="E583" s="10">
        <v>0</v>
      </c>
      <c r="G583" s="8">
        <v>0</v>
      </c>
      <c r="H583" s="8">
        <f t="shared" si="63"/>
        <v>0</v>
      </c>
      <c r="I583" s="8">
        <f>SUM($H$3:H583)</f>
        <v>602529.3073228799</v>
      </c>
      <c r="J583" s="8">
        <v>0</v>
      </c>
      <c r="K583" s="8">
        <f t="shared" si="64"/>
        <v>0</v>
      </c>
      <c r="L583" s="8">
        <v>0</v>
      </c>
      <c r="M583" s="8">
        <f t="shared" si="65"/>
        <v>0</v>
      </c>
      <c r="N583" s="8">
        <f>SUM($M$3:M583)</f>
        <v>301264.65366143995</v>
      </c>
      <c r="P583" s="8">
        <f t="shared" si="66"/>
        <v>0</v>
      </c>
      <c r="Q583" s="8">
        <f t="shared" si="67"/>
        <v>0</v>
      </c>
      <c r="R583" s="8">
        <f>SUM($Q$3:Q583)</f>
        <v>10426.418863157352</v>
      </c>
      <c r="S583" s="8">
        <v>0</v>
      </c>
      <c r="T583" s="8">
        <f>SUM($S$3:S583)</f>
        <v>-1830977.4298734576</v>
      </c>
      <c r="U583" s="8">
        <v>0</v>
      </c>
      <c r="W583" s="8">
        <v>0</v>
      </c>
      <c r="X583" s="8">
        <v>0</v>
      </c>
      <c r="Y583" s="8">
        <f t="shared" si="68"/>
        <v>0</v>
      </c>
      <c r="Z583" s="8">
        <f>SUM($Y$3:Y583)</f>
        <v>-1281684.200911419</v>
      </c>
      <c r="AA583" s="8">
        <f t="shared" si="69"/>
        <v>1281684.200911419</v>
      </c>
    </row>
    <row r="584" spans="2:27" x14ac:dyDescent="0.25">
      <c r="B584" s="8">
        <v>581</v>
      </c>
      <c r="C584" s="6">
        <v>0</v>
      </c>
      <c r="D584" s="8">
        <v>0</v>
      </c>
      <c r="E584" s="10">
        <v>0</v>
      </c>
      <c r="G584" s="8">
        <v>0</v>
      </c>
      <c r="H584" s="8">
        <f t="shared" si="63"/>
        <v>0</v>
      </c>
      <c r="I584" s="8">
        <f>SUM($H$3:H584)</f>
        <v>602529.3073228799</v>
      </c>
      <c r="J584" s="8">
        <v>0</v>
      </c>
      <c r="K584" s="8">
        <f t="shared" si="64"/>
        <v>0</v>
      </c>
      <c r="L584" s="8">
        <v>0</v>
      </c>
      <c r="M584" s="8">
        <f t="shared" si="65"/>
        <v>0</v>
      </c>
      <c r="N584" s="8">
        <f>SUM($M$3:M584)</f>
        <v>301264.65366143995</v>
      </c>
      <c r="P584" s="8">
        <f t="shared" si="66"/>
        <v>0</v>
      </c>
      <c r="Q584" s="8">
        <f t="shared" si="67"/>
        <v>0</v>
      </c>
      <c r="R584" s="8">
        <f>SUM($Q$3:Q584)</f>
        <v>10426.418863157352</v>
      </c>
      <c r="S584" s="8">
        <v>0</v>
      </c>
      <c r="T584" s="8">
        <f>SUM($S$3:S584)</f>
        <v>-1830977.4298734576</v>
      </c>
      <c r="U584" s="8">
        <v>0</v>
      </c>
      <c r="W584" s="8">
        <v>0</v>
      </c>
      <c r="X584" s="8">
        <v>0</v>
      </c>
      <c r="Y584" s="8">
        <f t="shared" si="68"/>
        <v>0</v>
      </c>
      <c r="Z584" s="8">
        <f>SUM($Y$3:Y584)</f>
        <v>-1281684.200911419</v>
      </c>
      <c r="AA584" s="8">
        <f t="shared" si="69"/>
        <v>1281684.200911419</v>
      </c>
    </row>
    <row r="585" spans="2:27" x14ac:dyDescent="0.25">
      <c r="B585" s="8">
        <v>582</v>
      </c>
      <c r="C585" s="6">
        <v>0</v>
      </c>
      <c r="D585" s="8">
        <v>0</v>
      </c>
      <c r="E585" s="10">
        <v>0</v>
      </c>
      <c r="G585" s="8">
        <v>0</v>
      </c>
      <c r="H585" s="8">
        <f t="shared" si="63"/>
        <v>0</v>
      </c>
      <c r="I585" s="8">
        <f>SUM($H$3:H585)</f>
        <v>602529.3073228799</v>
      </c>
      <c r="J585" s="8">
        <v>0</v>
      </c>
      <c r="K585" s="8">
        <f t="shared" si="64"/>
        <v>0</v>
      </c>
      <c r="L585" s="8">
        <v>0</v>
      </c>
      <c r="M585" s="8">
        <f t="shared" si="65"/>
        <v>0</v>
      </c>
      <c r="N585" s="8">
        <f>SUM($M$3:M585)</f>
        <v>301264.65366143995</v>
      </c>
      <c r="P585" s="8">
        <f t="shared" si="66"/>
        <v>0</v>
      </c>
      <c r="Q585" s="8">
        <f t="shared" si="67"/>
        <v>0</v>
      </c>
      <c r="R585" s="8">
        <f>SUM($Q$3:Q585)</f>
        <v>10426.418863157352</v>
      </c>
      <c r="S585" s="8">
        <v>0</v>
      </c>
      <c r="T585" s="8">
        <f>SUM($S$3:S585)</f>
        <v>-1830977.4298734576</v>
      </c>
      <c r="U585" s="8">
        <v>0</v>
      </c>
      <c r="W585" s="8">
        <v>0</v>
      </c>
      <c r="X585" s="8">
        <v>0</v>
      </c>
      <c r="Y585" s="8">
        <f t="shared" si="68"/>
        <v>0</v>
      </c>
      <c r="Z585" s="8">
        <f>SUM($Y$3:Y585)</f>
        <v>-1281684.200911419</v>
      </c>
      <c r="AA585" s="8">
        <f t="shared" si="69"/>
        <v>1281684.200911419</v>
      </c>
    </row>
    <row r="586" spans="2:27" x14ac:dyDescent="0.25">
      <c r="B586" s="8">
        <v>583</v>
      </c>
      <c r="C586" s="6">
        <v>0</v>
      </c>
      <c r="D586" s="8">
        <v>0</v>
      </c>
      <c r="E586" s="10">
        <v>0</v>
      </c>
      <c r="G586" s="8">
        <v>0</v>
      </c>
      <c r="H586" s="8">
        <f t="shared" si="63"/>
        <v>0</v>
      </c>
      <c r="I586" s="8">
        <f>SUM($H$3:H586)</f>
        <v>602529.3073228799</v>
      </c>
      <c r="J586" s="8">
        <v>0</v>
      </c>
      <c r="K586" s="8">
        <f t="shared" si="64"/>
        <v>0</v>
      </c>
      <c r="L586" s="8">
        <v>0</v>
      </c>
      <c r="M586" s="8">
        <f t="shared" si="65"/>
        <v>0</v>
      </c>
      <c r="N586" s="8">
        <f>SUM($M$3:M586)</f>
        <v>301264.65366143995</v>
      </c>
      <c r="P586" s="8">
        <f t="shared" si="66"/>
        <v>0</v>
      </c>
      <c r="Q586" s="8">
        <f t="shared" si="67"/>
        <v>0</v>
      </c>
      <c r="R586" s="8">
        <f>SUM($Q$3:Q586)</f>
        <v>10426.418863157352</v>
      </c>
      <c r="S586" s="8">
        <v>0</v>
      </c>
      <c r="T586" s="8">
        <f>SUM($S$3:S586)</f>
        <v>-1830977.4298734576</v>
      </c>
      <c r="U586" s="8">
        <v>0</v>
      </c>
      <c r="W586" s="8">
        <v>0</v>
      </c>
      <c r="X586" s="8">
        <v>0</v>
      </c>
      <c r="Y586" s="8">
        <f t="shared" si="68"/>
        <v>0</v>
      </c>
      <c r="Z586" s="8">
        <f>SUM($Y$3:Y586)</f>
        <v>-1281684.200911419</v>
      </c>
      <c r="AA586" s="8">
        <f t="shared" si="69"/>
        <v>1281684.200911419</v>
      </c>
    </row>
    <row r="587" spans="2:27" x14ac:dyDescent="0.25">
      <c r="B587" s="8">
        <v>584</v>
      </c>
      <c r="C587" s="6">
        <v>0</v>
      </c>
      <c r="D587" s="8">
        <v>0</v>
      </c>
      <c r="E587" s="10">
        <v>0</v>
      </c>
      <c r="G587" s="8">
        <v>0</v>
      </c>
      <c r="H587" s="8">
        <f t="shared" si="63"/>
        <v>0</v>
      </c>
      <c r="I587" s="8">
        <f>SUM($H$3:H587)</f>
        <v>602529.3073228799</v>
      </c>
      <c r="J587" s="8">
        <v>0</v>
      </c>
      <c r="K587" s="8">
        <f t="shared" si="64"/>
        <v>0</v>
      </c>
      <c r="L587" s="8">
        <v>0</v>
      </c>
      <c r="M587" s="8">
        <f t="shared" si="65"/>
        <v>0</v>
      </c>
      <c r="N587" s="8">
        <f>SUM($M$3:M587)</f>
        <v>301264.65366143995</v>
      </c>
      <c r="P587" s="8">
        <f t="shared" si="66"/>
        <v>0</v>
      </c>
      <c r="Q587" s="8">
        <f t="shared" si="67"/>
        <v>0</v>
      </c>
      <c r="R587" s="8">
        <f>SUM($Q$3:Q587)</f>
        <v>10426.418863157352</v>
      </c>
      <c r="S587" s="8">
        <v>0</v>
      </c>
      <c r="T587" s="8">
        <f>SUM($S$3:S587)</f>
        <v>-1830977.4298734576</v>
      </c>
      <c r="U587" s="8">
        <v>0</v>
      </c>
      <c r="W587" s="8">
        <v>0</v>
      </c>
      <c r="X587" s="8">
        <v>0</v>
      </c>
      <c r="Y587" s="8">
        <f t="shared" si="68"/>
        <v>0</v>
      </c>
      <c r="Z587" s="8">
        <f>SUM($Y$3:Y587)</f>
        <v>-1281684.200911419</v>
      </c>
      <c r="AA587" s="8">
        <f t="shared" si="69"/>
        <v>1281684.200911419</v>
      </c>
    </row>
    <row r="588" spans="2:27" x14ac:dyDescent="0.25">
      <c r="B588" s="8">
        <v>585</v>
      </c>
      <c r="C588" s="6">
        <v>0</v>
      </c>
      <c r="D588" s="8">
        <v>0</v>
      </c>
      <c r="E588" s="10">
        <v>0</v>
      </c>
      <c r="G588" s="8">
        <v>0</v>
      </c>
      <c r="H588" s="8">
        <f t="shared" si="63"/>
        <v>0</v>
      </c>
      <c r="I588" s="8">
        <f>SUM($H$3:H588)</f>
        <v>602529.3073228799</v>
      </c>
      <c r="J588" s="8">
        <v>0</v>
      </c>
      <c r="K588" s="8">
        <f t="shared" si="64"/>
        <v>0</v>
      </c>
      <c r="L588" s="8">
        <v>0</v>
      </c>
      <c r="M588" s="8">
        <f t="shared" si="65"/>
        <v>0</v>
      </c>
      <c r="N588" s="8">
        <f>SUM($M$3:M588)</f>
        <v>301264.65366143995</v>
      </c>
      <c r="P588" s="8">
        <f t="shared" si="66"/>
        <v>0</v>
      </c>
      <c r="Q588" s="8">
        <f t="shared" si="67"/>
        <v>0</v>
      </c>
      <c r="R588" s="8">
        <f>SUM($Q$3:Q588)</f>
        <v>10426.418863157352</v>
      </c>
      <c r="S588" s="8">
        <v>0</v>
      </c>
      <c r="T588" s="8">
        <f>SUM($S$3:S588)</f>
        <v>-1830977.4298734576</v>
      </c>
      <c r="U588" s="8">
        <v>0</v>
      </c>
      <c r="W588" s="8">
        <v>0</v>
      </c>
      <c r="X588" s="8">
        <v>0</v>
      </c>
      <c r="Y588" s="8">
        <f t="shared" si="68"/>
        <v>0</v>
      </c>
      <c r="Z588" s="8">
        <f>SUM($Y$3:Y588)</f>
        <v>-1281684.200911419</v>
      </c>
      <c r="AA588" s="8">
        <f t="shared" si="69"/>
        <v>1281684.200911419</v>
      </c>
    </row>
    <row r="589" spans="2:27" x14ac:dyDescent="0.25">
      <c r="B589" s="8">
        <v>586</v>
      </c>
      <c r="C589" s="6">
        <v>0</v>
      </c>
      <c r="D589" s="8">
        <v>0</v>
      </c>
      <c r="E589" s="10">
        <v>0</v>
      </c>
      <c r="G589" s="8">
        <v>0</v>
      </c>
      <c r="H589" s="8">
        <f t="shared" si="63"/>
        <v>0</v>
      </c>
      <c r="I589" s="8">
        <f>SUM($H$3:H589)</f>
        <v>602529.3073228799</v>
      </c>
      <c r="J589" s="8">
        <v>0</v>
      </c>
      <c r="K589" s="8">
        <f t="shared" si="64"/>
        <v>0</v>
      </c>
      <c r="L589" s="8">
        <v>0</v>
      </c>
      <c r="M589" s="8">
        <f t="shared" si="65"/>
        <v>0</v>
      </c>
      <c r="N589" s="8">
        <f>SUM($M$3:M589)</f>
        <v>301264.65366143995</v>
      </c>
      <c r="P589" s="8">
        <f t="shared" si="66"/>
        <v>0</v>
      </c>
      <c r="Q589" s="8">
        <f t="shared" si="67"/>
        <v>0</v>
      </c>
      <c r="R589" s="8">
        <f>SUM($Q$3:Q589)</f>
        <v>10426.418863157352</v>
      </c>
      <c r="S589" s="8">
        <v>0</v>
      </c>
      <c r="T589" s="8">
        <f>SUM($S$3:S589)</f>
        <v>-1830977.4298734576</v>
      </c>
      <c r="U589" s="8">
        <v>0</v>
      </c>
      <c r="W589" s="8">
        <v>0</v>
      </c>
      <c r="X589" s="8">
        <v>0</v>
      </c>
      <c r="Y589" s="8">
        <f t="shared" si="68"/>
        <v>0</v>
      </c>
      <c r="Z589" s="8">
        <f>SUM($Y$3:Y589)</f>
        <v>-1281684.200911419</v>
      </c>
      <c r="AA589" s="8">
        <f t="shared" si="69"/>
        <v>1281684.200911419</v>
      </c>
    </row>
    <row r="590" spans="2:27" x14ac:dyDescent="0.25">
      <c r="B590" s="8">
        <v>587</v>
      </c>
      <c r="C590" s="6">
        <v>0</v>
      </c>
      <c r="D590" s="8">
        <v>0</v>
      </c>
      <c r="E590" s="10">
        <v>0</v>
      </c>
      <c r="G590" s="8">
        <v>0</v>
      </c>
      <c r="H590" s="8">
        <f t="shared" si="63"/>
        <v>0</v>
      </c>
      <c r="I590" s="8">
        <f>SUM($H$3:H590)</f>
        <v>602529.3073228799</v>
      </c>
      <c r="J590" s="8">
        <v>0</v>
      </c>
      <c r="K590" s="8">
        <f t="shared" si="64"/>
        <v>0</v>
      </c>
      <c r="L590" s="8">
        <v>0</v>
      </c>
      <c r="M590" s="8">
        <f t="shared" si="65"/>
        <v>0</v>
      </c>
      <c r="N590" s="8">
        <f>SUM($M$3:M590)</f>
        <v>301264.65366143995</v>
      </c>
      <c r="P590" s="8">
        <f t="shared" si="66"/>
        <v>0</v>
      </c>
      <c r="Q590" s="8">
        <f t="shared" si="67"/>
        <v>0</v>
      </c>
      <c r="R590" s="8">
        <f>SUM($Q$3:Q590)</f>
        <v>10426.418863157352</v>
      </c>
      <c r="S590" s="8">
        <v>0</v>
      </c>
      <c r="T590" s="8">
        <f>SUM($S$3:S590)</f>
        <v>-1830977.4298734576</v>
      </c>
      <c r="U590" s="8">
        <v>0</v>
      </c>
      <c r="W590" s="8">
        <v>0</v>
      </c>
      <c r="X590" s="8">
        <v>0</v>
      </c>
      <c r="Y590" s="8">
        <f t="shared" si="68"/>
        <v>0</v>
      </c>
      <c r="Z590" s="8">
        <f>SUM($Y$3:Y590)</f>
        <v>-1281684.200911419</v>
      </c>
      <c r="AA590" s="8">
        <f t="shared" si="69"/>
        <v>1281684.200911419</v>
      </c>
    </row>
    <row r="591" spans="2:27" x14ac:dyDescent="0.25">
      <c r="B591" s="8">
        <v>588</v>
      </c>
      <c r="C591" s="6">
        <v>0</v>
      </c>
      <c r="D591" s="8">
        <v>0</v>
      </c>
      <c r="E591" s="10">
        <v>0</v>
      </c>
      <c r="G591" s="8">
        <v>0</v>
      </c>
      <c r="H591" s="8">
        <f t="shared" si="63"/>
        <v>0</v>
      </c>
      <c r="I591" s="8">
        <f>SUM($H$3:H591)</f>
        <v>602529.3073228799</v>
      </c>
      <c r="J591" s="8">
        <v>0</v>
      </c>
      <c r="K591" s="8">
        <f t="shared" si="64"/>
        <v>0</v>
      </c>
      <c r="L591" s="8">
        <v>0</v>
      </c>
      <c r="M591" s="8">
        <f t="shared" si="65"/>
        <v>0</v>
      </c>
      <c r="N591" s="8">
        <f>SUM($M$3:M591)</f>
        <v>301264.65366143995</v>
      </c>
      <c r="P591" s="8">
        <f t="shared" si="66"/>
        <v>0</v>
      </c>
      <c r="Q591" s="8">
        <f t="shared" si="67"/>
        <v>0</v>
      </c>
      <c r="R591" s="8">
        <f>SUM($Q$3:Q591)</f>
        <v>10426.418863157352</v>
      </c>
      <c r="S591" s="8">
        <v>0</v>
      </c>
      <c r="T591" s="8">
        <f>SUM($S$3:S591)</f>
        <v>-1830977.4298734576</v>
      </c>
      <c r="U591" s="8">
        <v>0</v>
      </c>
      <c r="W591" s="8">
        <v>0</v>
      </c>
      <c r="X591" s="8">
        <v>0</v>
      </c>
      <c r="Y591" s="8">
        <f t="shared" si="68"/>
        <v>0</v>
      </c>
      <c r="Z591" s="8">
        <f>SUM($Y$3:Y591)</f>
        <v>-1281684.200911419</v>
      </c>
      <c r="AA591" s="8">
        <f t="shared" si="69"/>
        <v>1281684.200911419</v>
      </c>
    </row>
    <row r="592" spans="2:27" x14ac:dyDescent="0.25">
      <c r="B592" s="8">
        <v>589</v>
      </c>
      <c r="C592" s="6">
        <v>0</v>
      </c>
      <c r="D592" s="8">
        <v>0</v>
      </c>
      <c r="E592" s="10">
        <v>0</v>
      </c>
      <c r="G592" s="8">
        <v>0</v>
      </c>
      <c r="H592" s="8">
        <f t="shared" si="63"/>
        <v>0</v>
      </c>
      <c r="I592" s="8">
        <f>SUM($H$3:H592)</f>
        <v>602529.3073228799</v>
      </c>
      <c r="J592" s="8">
        <v>0</v>
      </c>
      <c r="K592" s="8">
        <f t="shared" si="64"/>
        <v>0</v>
      </c>
      <c r="L592" s="8">
        <v>0</v>
      </c>
      <c r="M592" s="8">
        <f t="shared" si="65"/>
        <v>0</v>
      </c>
      <c r="N592" s="8">
        <f>SUM($M$3:M592)</f>
        <v>301264.65366143995</v>
      </c>
      <c r="P592" s="8">
        <f t="shared" si="66"/>
        <v>0</v>
      </c>
      <c r="Q592" s="8">
        <f t="shared" si="67"/>
        <v>0</v>
      </c>
      <c r="R592" s="8">
        <f>SUM($Q$3:Q592)</f>
        <v>10426.418863157352</v>
      </c>
      <c r="S592" s="8">
        <v>0</v>
      </c>
      <c r="T592" s="8">
        <f>SUM($S$3:S592)</f>
        <v>-1830977.4298734576</v>
      </c>
      <c r="U592" s="8">
        <v>0</v>
      </c>
      <c r="W592" s="8">
        <v>0</v>
      </c>
      <c r="X592" s="8">
        <v>0</v>
      </c>
      <c r="Y592" s="8">
        <f t="shared" si="68"/>
        <v>0</v>
      </c>
      <c r="Z592" s="8">
        <f>SUM($Y$3:Y592)</f>
        <v>-1281684.200911419</v>
      </c>
      <c r="AA592" s="8">
        <f t="shared" si="69"/>
        <v>1281684.200911419</v>
      </c>
    </row>
    <row r="593" spans="2:27" x14ac:dyDescent="0.25">
      <c r="B593" s="8">
        <v>590</v>
      </c>
      <c r="C593" s="6">
        <v>0</v>
      </c>
      <c r="D593" s="8">
        <v>0</v>
      </c>
      <c r="E593" s="10">
        <v>0</v>
      </c>
      <c r="G593" s="8">
        <v>0</v>
      </c>
      <c r="H593" s="8">
        <f t="shared" si="63"/>
        <v>0</v>
      </c>
      <c r="I593" s="8">
        <f>SUM($H$3:H593)</f>
        <v>602529.3073228799</v>
      </c>
      <c r="J593" s="8">
        <v>0</v>
      </c>
      <c r="K593" s="8">
        <f t="shared" si="64"/>
        <v>0</v>
      </c>
      <c r="L593" s="8">
        <v>0</v>
      </c>
      <c r="M593" s="8">
        <f t="shared" si="65"/>
        <v>0</v>
      </c>
      <c r="N593" s="8">
        <f>SUM($M$3:M593)</f>
        <v>301264.65366143995</v>
      </c>
      <c r="P593" s="8">
        <f t="shared" si="66"/>
        <v>0</v>
      </c>
      <c r="Q593" s="8">
        <f t="shared" si="67"/>
        <v>0</v>
      </c>
      <c r="R593" s="8">
        <f>SUM($Q$3:Q593)</f>
        <v>10426.418863157352</v>
      </c>
      <c r="S593" s="8">
        <v>0</v>
      </c>
      <c r="T593" s="8">
        <f>SUM($S$3:S593)</f>
        <v>-1830977.4298734576</v>
      </c>
      <c r="U593" s="8">
        <v>0</v>
      </c>
      <c r="W593" s="8">
        <v>0</v>
      </c>
      <c r="X593" s="8">
        <v>0</v>
      </c>
      <c r="Y593" s="8">
        <f t="shared" si="68"/>
        <v>0</v>
      </c>
      <c r="Z593" s="8">
        <f>SUM($Y$3:Y593)</f>
        <v>-1281684.200911419</v>
      </c>
      <c r="AA593" s="8">
        <f t="shared" si="69"/>
        <v>1281684.200911419</v>
      </c>
    </row>
    <row r="594" spans="2:27" x14ac:dyDescent="0.25">
      <c r="B594" s="8">
        <v>591</v>
      </c>
      <c r="C594" s="6">
        <v>0</v>
      </c>
      <c r="D594" s="8">
        <v>0</v>
      </c>
      <c r="E594" s="10">
        <v>0</v>
      </c>
      <c r="G594" s="8">
        <v>0</v>
      </c>
      <c r="H594" s="8">
        <f t="shared" si="63"/>
        <v>0</v>
      </c>
      <c r="I594" s="8">
        <f>SUM($H$3:H594)</f>
        <v>602529.3073228799</v>
      </c>
      <c r="J594" s="8">
        <v>0</v>
      </c>
      <c r="K594" s="8">
        <f t="shared" si="64"/>
        <v>0</v>
      </c>
      <c r="L594" s="8">
        <v>0</v>
      </c>
      <c r="M594" s="8">
        <f t="shared" si="65"/>
        <v>0</v>
      </c>
      <c r="N594" s="8">
        <f>SUM($M$3:M594)</f>
        <v>301264.65366143995</v>
      </c>
      <c r="P594" s="8">
        <f t="shared" si="66"/>
        <v>0</v>
      </c>
      <c r="Q594" s="8">
        <f t="shared" si="67"/>
        <v>0</v>
      </c>
      <c r="R594" s="8">
        <f>SUM($Q$3:Q594)</f>
        <v>10426.418863157352</v>
      </c>
      <c r="S594" s="8">
        <v>0</v>
      </c>
      <c r="T594" s="8">
        <f>SUM($S$3:S594)</f>
        <v>-1830977.4298734576</v>
      </c>
      <c r="U594" s="8">
        <v>0</v>
      </c>
      <c r="W594" s="8">
        <v>0</v>
      </c>
      <c r="X594" s="8">
        <v>0</v>
      </c>
      <c r="Y594" s="8">
        <f t="shared" si="68"/>
        <v>0</v>
      </c>
      <c r="Z594" s="8">
        <f>SUM($Y$3:Y594)</f>
        <v>-1281684.200911419</v>
      </c>
      <c r="AA594" s="8">
        <f t="shared" si="69"/>
        <v>1281684.200911419</v>
      </c>
    </row>
    <row r="595" spans="2:27" x14ac:dyDescent="0.25">
      <c r="B595" s="8">
        <v>592</v>
      </c>
      <c r="C595" s="6">
        <v>0</v>
      </c>
      <c r="D595" s="8">
        <v>0</v>
      </c>
      <c r="E595" s="10">
        <v>0</v>
      </c>
      <c r="G595" s="8">
        <v>0</v>
      </c>
      <c r="H595" s="8">
        <f t="shared" si="63"/>
        <v>0</v>
      </c>
      <c r="I595" s="8">
        <f>SUM($H$3:H595)</f>
        <v>602529.3073228799</v>
      </c>
      <c r="J595" s="8">
        <v>0</v>
      </c>
      <c r="K595" s="8">
        <f t="shared" si="64"/>
        <v>0</v>
      </c>
      <c r="L595" s="8">
        <v>0</v>
      </c>
      <c r="M595" s="8">
        <f t="shared" si="65"/>
        <v>0</v>
      </c>
      <c r="N595" s="8">
        <f>SUM($M$3:M595)</f>
        <v>301264.65366143995</v>
      </c>
      <c r="P595" s="8">
        <f t="shared" si="66"/>
        <v>0</v>
      </c>
      <c r="Q595" s="8">
        <f t="shared" si="67"/>
        <v>0</v>
      </c>
      <c r="R595" s="8">
        <f>SUM($Q$3:Q595)</f>
        <v>10426.418863157352</v>
      </c>
      <c r="S595" s="8">
        <v>0</v>
      </c>
      <c r="T595" s="8">
        <f>SUM($S$3:S595)</f>
        <v>-1830977.4298734576</v>
      </c>
      <c r="U595" s="8">
        <v>0</v>
      </c>
      <c r="W595" s="8">
        <v>0</v>
      </c>
      <c r="X595" s="8">
        <v>0</v>
      </c>
      <c r="Y595" s="8">
        <f t="shared" si="68"/>
        <v>0</v>
      </c>
      <c r="Z595" s="8">
        <f>SUM($Y$3:Y595)</f>
        <v>-1281684.200911419</v>
      </c>
      <c r="AA595" s="8">
        <f t="shared" si="69"/>
        <v>1281684.200911419</v>
      </c>
    </row>
    <row r="596" spans="2:27" x14ac:dyDescent="0.25">
      <c r="B596" s="8">
        <v>593</v>
      </c>
      <c r="C596" s="6">
        <v>0</v>
      </c>
      <c r="D596" s="8">
        <v>0</v>
      </c>
      <c r="E596" s="10">
        <v>0</v>
      </c>
      <c r="G596" s="8">
        <v>0</v>
      </c>
      <c r="H596" s="8">
        <f t="shared" si="63"/>
        <v>0</v>
      </c>
      <c r="I596" s="8">
        <f>SUM($H$3:H596)</f>
        <v>602529.3073228799</v>
      </c>
      <c r="J596" s="8">
        <v>0</v>
      </c>
      <c r="K596" s="8">
        <f t="shared" si="64"/>
        <v>0</v>
      </c>
      <c r="L596" s="8">
        <v>0</v>
      </c>
      <c r="M596" s="8">
        <f t="shared" si="65"/>
        <v>0</v>
      </c>
      <c r="N596" s="8">
        <f>SUM($M$3:M596)</f>
        <v>301264.65366143995</v>
      </c>
      <c r="P596" s="8">
        <f t="shared" si="66"/>
        <v>0</v>
      </c>
      <c r="Q596" s="8">
        <f t="shared" si="67"/>
        <v>0</v>
      </c>
      <c r="R596" s="8">
        <f>SUM($Q$3:Q596)</f>
        <v>10426.418863157352</v>
      </c>
      <c r="S596" s="8">
        <v>0</v>
      </c>
      <c r="T596" s="8">
        <f>SUM($S$3:S596)</f>
        <v>-1830977.4298734576</v>
      </c>
      <c r="U596" s="8">
        <v>0</v>
      </c>
      <c r="W596" s="8">
        <v>0</v>
      </c>
      <c r="X596" s="8">
        <v>0</v>
      </c>
      <c r="Y596" s="8">
        <f t="shared" si="68"/>
        <v>0</v>
      </c>
      <c r="Z596" s="8">
        <f>SUM($Y$3:Y596)</f>
        <v>-1281684.200911419</v>
      </c>
      <c r="AA596" s="8">
        <f t="shared" si="69"/>
        <v>1281684.200911419</v>
      </c>
    </row>
    <row r="597" spans="2:27" x14ac:dyDescent="0.25">
      <c r="B597" s="8">
        <v>594</v>
      </c>
      <c r="C597" s="6">
        <v>0</v>
      </c>
      <c r="D597" s="8">
        <v>0</v>
      </c>
      <c r="E597" s="10">
        <v>0</v>
      </c>
      <c r="G597" s="8">
        <v>0</v>
      </c>
      <c r="H597" s="8">
        <f t="shared" si="63"/>
        <v>0</v>
      </c>
      <c r="I597" s="8">
        <f>SUM($H$3:H597)</f>
        <v>602529.3073228799</v>
      </c>
      <c r="J597" s="8">
        <v>0</v>
      </c>
      <c r="K597" s="8">
        <f t="shared" si="64"/>
        <v>0</v>
      </c>
      <c r="L597" s="8">
        <v>0</v>
      </c>
      <c r="M597" s="8">
        <f t="shared" si="65"/>
        <v>0</v>
      </c>
      <c r="N597" s="8">
        <f>SUM($M$3:M597)</f>
        <v>301264.65366143995</v>
      </c>
      <c r="P597" s="8">
        <f t="shared" si="66"/>
        <v>0</v>
      </c>
      <c r="Q597" s="8">
        <f t="shared" si="67"/>
        <v>0</v>
      </c>
      <c r="R597" s="8">
        <f>SUM($Q$3:Q597)</f>
        <v>10426.418863157352</v>
      </c>
      <c r="S597" s="8">
        <v>0</v>
      </c>
      <c r="T597" s="8">
        <f>SUM($S$3:S597)</f>
        <v>-1830977.4298734576</v>
      </c>
      <c r="U597" s="8">
        <v>0</v>
      </c>
      <c r="W597" s="8">
        <v>0</v>
      </c>
      <c r="X597" s="8">
        <v>0</v>
      </c>
      <c r="Y597" s="8">
        <f t="shared" si="68"/>
        <v>0</v>
      </c>
      <c r="Z597" s="8">
        <f>SUM($Y$3:Y597)</f>
        <v>-1281684.200911419</v>
      </c>
      <c r="AA597" s="8">
        <f t="shared" si="69"/>
        <v>1281684.200911419</v>
      </c>
    </row>
    <row r="598" spans="2:27" x14ac:dyDescent="0.25">
      <c r="B598" s="8">
        <v>595</v>
      </c>
      <c r="C598" s="6">
        <v>0</v>
      </c>
      <c r="D598" s="8">
        <v>0</v>
      </c>
      <c r="E598" s="10">
        <v>0</v>
      </c>
      <c r="G598" s="8">
        <v>0</v>
      </c>
      <c r="H598" s="8">
        <f t="shared" si="63"/>
        <v>0</v>
      </c>
      <c r="I598" s="8">
        <f>SUM($H$3:H598)</f>
        <v>602529.3073228799</v>
      </c>
      <c r="J598" s="8">
        <v>0</v>
      </c>
      <c r="K598" s="8">
        <f t="shared" si="64"/>
        <v>0</v>
      </c>
      <c r="L598" s="8">
        <v>0</v>
      </c>
      <c r="M598" s="8">
        <f t="shared" si="65"/>
        <v>0</v>
      </c>
      <c r="N598" s="8">
        <f>SUM($M$3:M598)</f>
        <v>301264.65366143995</v>
      </c>
      <c r="P598" s="8">
        <f t="shared" si="66"/>
        <v>0</v>
      </c>
      <c r="Q598" s="8">
        <f t="shared" si="67"/>
        <v>0</v>
      </c>
      <c r="R598" s="8">
        <f>SUM($Q$3:Q598)</f>
        <v>10426.418863157352</v>
      </c>
      <c r="S598" s="8">
        <v>0</v>
      </c>
      <c r="T598" s="8">
        <f>SUM($S$3:S598)</f>
        <v>-1830977.4298734576</v>
      </c>
      <c r="U598" s="8">
        <v>0</v>
      </c>
      <c r="W598" s="8">
        <v>0</v>
      </c>
      <c r="X598" s="8">
        <v>0</v>
      </c>
      <c r="Y598" s="8">
        <f t="shared" si="68"/>
        <v>0</v>
      </c>
      <c r="Z598" s="8">
        <f>SUM($Y$3:Y598)</f>
        <v>-1281684.200911419</v>
      </c>
      <c r="AA598" s="8">
        <f t="shared" si="69"/>
        <v>1281684.200911419</v>
      </c>
    </row>
    <row r="599" spans="2:27" x14ac:dyDescent="0.25">
      <c r="B599" s="8">
        <v>596</v>
      </c>
      <c r="C599" s="6">
        <v>0</v>
      </c>
      <c r="D599" s="8">
        <v>0</v>
      </c>
      <c r="E599" s="10">
        <v>0</v>
      </c>
      <c r="G599" s="8">
        <v>0</v>
      </c>
      <c r="H599" s="8">
        <f t="shared" si="63"/>
        <v>0</v>
      </c>
      <c r="I599" s="8">
        <f>SUM($H$3:H599)</f>
        <v>602529.3073228799</v>
      </c>
      <c r="J599" s="8">
        <v>0</v>
      </c>
      <c r="K599" s="8">
        <f t="shared" si="64"/>
        <v>0</v>
      </c>
      <c r="L599" s="8">
        <v>0</v>
      </c>
      <c r="M599" s="8">
        <f t="shared" si="65"/>
        <v>0</v>
      </c>
      <c r="N599" s="8">
        <f>SUM($M$3:M599)</f>
        <v>301264.65366143995</v>
      </c>
      <c r="P599" s="8">
        <f t="shared" si="66"/>
        <v>0</v>
      </c>
      <c r="Q599" s="8">
        <f t="shared" si="67"/>
        <v>0</v>
      </c>
      <c r="R599" s="8">
        <f>SUM($Q$3:Q599)</f>
        <v>10426.418863157352</v>
      </c>
      <c r="S599" s="8">
        <v>0</v>
      </c>
      <c r="T599" s="8">
        <f>SUM($S$3:S599)</f>
        <v>-1830977.4298734576</v>
      </c>
      <c r="U599" s="8">
        <v>0</v>
      </c>
      <c r="W599" s="8">
        <v>0</v>
      </c>
      <c r="X599" s="8">
        <v>0</v>
      </c>
      <c r="Y599" s="8">
        <f t="shared" si="68"/>
        <v>0</v>
      </c>
      <c r="Z599" s="8">
        <f>SUM($Y$3:Y599)</f>
        <v>-1281684.200911419</v>
      </c>
      <c r="AA599" s="8">
        <f t="shared" si="69"/>
        <v>1281684.200911419</v>
      </c>
    </row>
    <row r="600" spans="2:27" x14ac:dyDescent="0.25">
      <c r="B600" s="8">
        <v>597</v>
      </c>
      <c r="C600" s="6">
        <v>0</v>
      </c>
      <c r="D600" s="8">
        <v>0</v>
      </c>
      <c r="E600" s="10">
        <v>0</v>
      </c>
      <c r="G600" s="8">
        <v>0</v>
      </c>
      <c r="H600" s="8">
        <f t="shared" si="63"/>
        <v>0</v>
      </c>
      <c r="I600" s="8">
        <f>SUM($H$3:H600)</f>
        <v>602529.3073228799</v>
      </c>
      <c r="J600" s="8">
        <v>0</v>
      </c>
      <c r="K600" s="8">
        <f t="shared" si="64"/>
        <v>0</v>
      </c>
      <c r="L600" s="8">
        <v>0</v>
      </c>
      <c r="M600" s="8">
        <f t="shared" si="65"/>
        <v>0</v>
      </c>
      <c r="N600" s="8">
        <f>SUM($M$3:M600)</f>
        <v>301264.65366143995</v>
      </c>
      <c r="P600" s="8">
        <f t="shared" si="66"/>
        <v>0</v>
      </c>
      <c r="Q600" s="8">
        <f t="shared" si="67"/>
        <v>0</v>
      </c>
      <c r="R600" s="8">
        <f>SUM($Q$3:Q600)</f>
        <v>10426.418863157352</v>
      </c>
      <c r="S600" s="8">
        <v>0</v>
      </c>
      <c r="T600" s="8">
        <f>SUM($S$3:S600)</f>
        <v>-1830977.4298734576</v>
      </c>
      <c r="U600" s="8">
        <v>0</v>
      </c>
      <c r="W600" s="8">
        <v>0</v>
      </c>
      <c r="X600" s="8">
        <v>0</v>
      </c>
      <c r="Y600" s="8">
        <f t="shared" si="68"/>
        <v>0</v>
      </c>
      <c r="Z600" s="8">
        <f>SUM($Y$3:Y600)</f>
        <v>-1281684.200911419</v>
      </c>
      <c r="AA600" s="8">
        <f t="shared" si="69"/>
        <v>1281684.200911419</v>
      </c>
    </row>
    <row r="601" spans="2:27" x14ac:dyDescent="0.25">
      <c r="B601" s="8">
        <v>598</v>
      </c>
      <c r="C601" s="6">
        <v>0</v>
      </c>
      <c r="D601" s="8">
        <v>0</v>
      </c>
      <c r="E601" s="10">
        <v>0</v>
      </c>
      <c r="G601" s="8">
        <v>0</v>
      </c>
      <c r="H601" s="8">
        <f t="shared" si="63"/>
        <v>0</v>
      </c>
      <c r="I601" s="8">
        <f>SUM($H$3:H601)</f>
        <v>602529.3073228799</v>
      </c>
      <c r="J601" s="8">
        <v>0</v>
      </c>
      <c r="K601" s="8">
        <f t="shared" si="64"/>
        <v>0</v>
      </c>
      <c r="L601" s="8">
        <v>0</v>
      </c>
      <c r="M601" s="8">
        <f t="shared" si="65"/>
        <v>0</v>
      </c>
      <c r="N601" s="8">
        <f>SUM($M$3:M601)</f>
        <v>301264.65366143995</v>
      </c>
      <c r="P601" s="8">
        <f t="shared" si="66"/>
        <v>0</v>
      </c>
      <c r="Q601" s="8">
        <f t="shared" si="67"/>
        <v>0</v>
      </c>
      <c r="R601" s="8">
        <f>SUM($Q$3:Q601)</f>
        <v>10426.418863157352</v>
      </c>
      <c r="S601" s="8">
        <v>0</v>
      </c>
      <c r="T601" s="8">
        <f>SUM($S$3:S601)</f>
        <v>-1830977.4298734576</v>
      </c>
      <c r="U601" s="8">
        <v>0</v>
      </c>
      <c r="W601" s="8">
        <v>0</v>
      </c>
      <c r="X601" s="8">
        <v>0</v>
      </c>
      <c r="Y601" s="8">
        <f t="shared" si="68"/>
        <v>0</v>
      </c>
      <c r="Z601" s="8">
        <f>SUM($Y$3:Y601)</f>
        <v>-1281684.200911419</v>
      </c>
      <c r="AA601" s="8">
        <f t="shared" si="69"/>
        <v>1281684.200911419</v>
      </c>
    </row>
    <row r="602" spans="2:27" x14ac:dyDescent="0.25">
      <c r="B602" s="8">
        <v>599</v>
      </c>
      <c r="C602" s="6">
        <v>0</v>
      </c>
      <c r="D602" s="8">
        <v>0</v>
      </c>
      <c r="E602" s="10">
        <v>0</v>
      </c>
      <c r="G602" s="8">
        <v>0</v>
      </c>
      <c r="H602" s="8">
        <f t="shared" si="63"/>
        <v>0</v>
      </c>
      <c r="I602" s="8">
        <f>SUM($H$3:H602)</f>
        <v>602529.3073228799</v>
      </c>
      <c r="J602" s="8">
        <v>0</v>
      </c>
      <c r="K602" s="8">
        <f t="shared" si="64"/>
        <v>0</v>
      </c>
      <c r="L602" s="8">
        <v>0</v>
      </c>
      <c r="M602" s="8">
        <f t="shared" si="65"/>
        <v>0</v>
      </c>
      <c r="N602" s="8">
        <f>SUM($M$3:M602)</f>
        <v>301264.65366143995</v>
      </c>
      <c r="P602" s="8">
        <f t="shared" si="66"/>
        <v>0</v>
      </c>
      <c r="Q602" s="8">
        <f t="shared" si="67"/>
        <v>0</v>
      </c>
      <c r="R602" s="8">
        <f>SUM($Q$3:Q602)</f>
        <v>10426.418863157352</v>
      </c>
      <c r="S602" s="8">
        <v>0</v>
      </c>
      <c r="T602" s="8">
        <f>SUM($S$3:S602)</f>
        <v>-1830977.4298734576</v>
      </c>
      <c r="U602" s="8">
        <v>0</v>
      </c>
      <c r="W602" s="8">
        <v>0</v>
      </c>
      <c r="X602" s="8">
        <v>0</v>
      </c>
      <c r="Y602" s="8">
        <f t="shared" si="68"/>
        <v>0</v>
      </c>
      <c r="Z602" s="8">
        <f>SUM($Y$3:Y602)</f>
        <v>-1281684.200911419</v>
      </c>
      <c r="AA602" s="8">
        <f t="shared" si="69"/>
        <v>1281684.200911419</v>
      </c>
    </row>
    <row r="603" spans="2:27" x14ac:dyDescent="0.25">
      <c r="B603" s="8">
        <v>600</v>
      </c>
      <c r="C603" s="6">
        <v>0</v>
      </c>
      <c r="D603" s="8">
        <v>0</v>
      </c>
      <c r="E603" s="10">
        <v>0</v>
      </c>
      <c r="G603" s="8">
        <v>0</v>
      </c>
      <c r="H603" s="8">
        <f t="shared" si="63"/>
        <v>0</v>
      </c>
      <c r="I603" s="8">
        <f>SUM($H$3:H603)</f>
        <v>602529.3073228799</v>
      </c>
      <c r="J603" s="8">
        <v>0</v>
      </c>
      <c r="K603" s="8">
        <f t="shared" si="64"/>
        <v>0</v>
      </c>
      <c r="L603" s="8">
        <v>0</v>
      </c>
      <c r="M603" s="8">
        <f t="shared" si="65"/>
        <v>0</v>
      </c>
      <c r="N603" s="8">
        <f>SUM($M$3:M603)</f>
        <v>301264.65366143995</v>
      </c>
      <c r="P603" s="8">
        <f t="shared" si="66"/>
        <v>0</v>
      </c>
      <c r="Q603" s="8">
        <f t="shared" si="67"/>
        <v>0</v>
      </c>
      <c r="R603" s="8">
        <f>SUM($Q$3:Q603)</f>
        <v>10426.418863157352</v>
      </c>
      <c r="S603" s="8">
        <v>0</v>
      </c>
      <c r="T603" s="8">
        <f>SUM($S$3:S603)</f>
        <v>-1830977.4298734576</v>
      </c>
      <c r="U603" s="8">
        <v>0</v>
      </c>
      <c r="W603" s="8">
        <v>0</v>
      </c>
      <c r="X603" s="8">
        <v>0</v>
      </c>
      <c r="Y603" s="8">
        <f t="shared" si="68"/>
        <v>0</v>
      </c>
      <c r="Z603" s="8">
        <f>SUM($Y$3:Y603)</f>
        <v>-1281684.200911419</v>
      </c>
      <c r="AA603" s="8">
        <f t="shared" si="69"/>
        <v>1281684.200911419</v>
      </c>
    </row>
    <row r="604" spans="2:27" x14ac:dyDescent="0.25">
      <c r="B604" s="8">
        <v>601</v>
      </c>
      <c r="C604" s="6">
        <v>1</v>
      </c>
      <c r="D604" s="8">
        <v>0.27777777777777779</v>
      </c>
      <c r="E604" s="10">
        <v>3.8580246913580245E-2</v>
      </c>
      <c r="G604" s="8">
        <v>54.912349591735257</v>
      </c>
      <c r="H604" s="8">
        <f t="shared" si="63"/>
        <v>54.912349591735257</v>
      </c>
      <c r="I604" s="8">
        <f>SUM($H$3:H604)</f>
        <v>602584.21967247163</v>
      </c>
      <c r="J604" s="8">
        <v>27.456174795867629</v>
      </c>
      <c r="K604" s="8">
        <f t="shared" si="64"/>
        <v>27.456174795867629</v>
      </c>
      <c r="L604" s="8">
        <v>27.456174795867629</v>
      </c>
      <c r="M604" s="8">
        <f t="shared" si="65"/>
        <v>27.456174795867629</v>
      </c>
      <c r="N604" s="8">
        <f>SUM($M$3:M604)</f>
        <v>301292.10983623582</v>
      </c>
      <c r="P604" s="8">
        <f t="shared" si="66"/>
        <v>0</v>
      </c>
      <c r="Q604" s="8">
        <f t="shared" si="67"/>
        <v>0</v>
      </c>
      <c r="R604" s="8">
        <f>SUM($Q$3:Q604)</f>
        <v>10426.418863157352</v>
      </c>
      <c r="S604" s="8">
        <v>0</v>
      </c>
      <c r="T604" s="8">
        <f>SUM($S$3:S604)</f>
        <v>-1830977.4298734576</v>
      </c>
      <c r="U604" s="8">
        <v>0</v>
      </c>
      <c r="W604" s="8">
        <v>0</v>
      </c>
      <c r="X604" s="8">
        <v>55.789043209876546</v>
      </c>
      <c r="Y604" s="8">
        <f t="shared" si="68"/>
        <v>0</v>
      </c>
      <c r="Z604" s="8">
        <f>SUM($Y$3:Y604)</f>
        <v>-1281684.200911419</v>
      </c>
      <c r="AA604" s="8">
        <f t="shared" si="69"/>
        <v>1281684.200911419</v>
      </c>
    </row>
    <row r="605" spans="2:27" x14ac:dyDescent="0.25">
      <c r="B605" s="8">
        <v>602</v>
      </c>
      <c r="C605" s="6">
        <v>2.1</v>
      </c>
      <c r="D605" s="8">
        <v>0.58333333333333337</v>
      </c>
      <c r="E605" s="10">
        <v>4.2438271604938273E-2</v>
      </c>
      <c r="G605" s="8">
        <v>118.64531466765689</v>
      </c>
      <c r="H605" s="8">
        <f t="shared" si="63"/>
        <v>118.64531466765689</v>
      </c>
      <c r="I605" s="8">
        <f>SUM($H$3:H605)</f>
        <v>602702.86498713924</v>
      </c>
      <c r="J605" s="8">
        <v>59.322657333828445</v>
      </c>
      <c r="K605" s="8">
        <f t="shared" si="64"/>
        <v>59.322657333828445</v>
      </c>
      <c r="L605" s="8">
        <v>59.322657333828445</v>
      </c>
      <c r="M605" s="8">
        <f t="shared" si="65"/>
        <v>59.322657333828445</v>
      </c>
      <c r="N605" s="8">
        <f>SUM($M$3:M605)</f>
        <v>301351.43249356962</v>
      </c>
      <c r="P605" s="8">
        <f t="shared" si="66"/>
        <v>0</v>
      </c>
      <c r="Q605" s="8">
        <f t="shared" si="67"/>
        <v>0</v>
      </c>
      <c r="R605" s="8">
        <f>SUM($Q$3:Q605)</f>
        <v>10426.418863157352</v>
      </c>
      <c r="S605" s="8">
        <v>0</v>
      </c>
      <c r="T605" s="8">
        <f>SUM($S$3:S605)</f>
        <v>-1830977.4298734576</v>
      </c>
      <c r="U605" s="8">
        <v>0</v>
      </c>
      <c r="W605" s="8">
        <v>55.789043209876546</v>
      </c>
      <c r="X605" s="8">
        <v>246.02968055555559</v>
      </c>
      <c r="Y605" s="8">
        <f t="shared" si="68"/>
        <v>0</v>
      </c>
      <c r="Z605" s="8">
        <f>SUM($Y$3:Y605)</f>
        <v>-1281684.200911419</v>
      </c>
      <c r="AA605" s="8">
        <f t="shared" si="69"/>
        <v>1281684.200911419</v>
      </c>
    </row>
    <row r="606" spans="2:27" x14ac:dyDescent="0.25">
      <c r="B606" s="8">
        <v>603</v>
      </c>
      <c r="C606" s="6">
        <v>4.8</v>
      </c>
      <c r="D606" s="8">
        <v>1.3333333333333333</v>
      </c>
      <c r="E606" s="10">
        <v>0.10416666666666664</v>
      </c>
      <c r="G606" s="8">
        <v>391.14273493333326</v>
      </c>
      <c r="H606" s="8">
        <f t="shared" si="63"/>
        <v>391.14273493333326</v>
      </c>
      <c r="I606" s="8">
        <f>SUM($H$3:H606)</f>
        <v>603094.00772207254</v>
      </c>
      <c r="J606" s="8">
        <v>195.57136746666663</v>
      </c>
      <c r="K606" s="8">
        <f t="shared" si="64"/>
        <v>195.57136746666663</v>
      </c>
      <c r="L606" s="8">
        <v>195.57136746666663</v>
      </c>
      <c r="M606" s="8">
        <f t="shared" si="65"/>
        <v>195.57136746666663</v>
      </c>
      <c r="N606" s="8">
        <f>SUM($M$3:M606)</f>
        <v>301547.00386103627</v>
      </c>
      <c r="P606" s="8">
        <f t="shared" si="66"/>
        <v>0</v>
      </c>
      <c r="Q606" s="8">
        <f t="shared" si="67"/>
        <v>0</v>
      </c>
      <c r="R606" s="8">
        <f>SUM($Q$3:Q606)</f>
        <v>10426.418863157352</v>
      </c>
      <c r="S606" s="8">
        <v>0</v>
      </c>
      <c r="T606" s="8">
        <f>SUM($S$3:S606)</f>
        <v>-1830977.4298734576</v>
      </c>
      <c r="U606" s="8">
        <v>0</v>
      </c>
      <c r="W606" s="8">
        <v>246.02968055555559</v>
      </c>
      <c r="X606" s="8">
        <v>1229.5905123456789</v>
      </c>
      <c r="Y606" s="8">
        <f t="shared" si="68"/>
        <v>0</v>
      </c>
      <c r="Z606" s="8">
        <f>SUM($Y$3:Y606)</f>
        <v>-1281684.200911419</v>
      </c>
      <c r="AA606" s="8">
        <f t="shared" si="69"/>
        <v>1281684.200911419</v>
      </c>
    </row>
    <row r="607" spans="2:27" x14ac:dyDescent="0.25">
      <c r="B607" s="8">
        <v>604</v>
      </c>
      <c r="C607" s="6">
        <v>9.1</v>
      </c>
      <c r="D607" s="8">
        <v>2.5277777777777777</v>
      </c>
      <c r="E607" s="10">
        <v>0.16589506172839505</v>
      </c>
      <c r="G607" s="8">
        <v>972.8751692011358</v>
      </c>
      <c r="H607" s="8">
        <f t="shared" si="63"/>
        <v>972.8751692011358</v>
      </c>
      <c r="I607" s="8">
        <f>SUM($H$3:H607)</f>
        <v>604066.88289127371</v>
      </c>
      <c r="J607" s="8">
        <v>486.4375846005679</v>
      </c>
      <c r="K607" s="8">
        <f t="shared" si="64"/>
        <v>486.4375846005679</v>
      </c>
      <c r="L607" s="8">
        <v>486.4375846005679</v>
      </c>
      <c r="M607" s="8">
        <f t="shared" si="65"/>
        <v>486.4375846005679</v>
      </c>
      <c r="N607" s="8">
        <f>SUM($M$3:M607)</f>
        <v>302033.44144563685</v>
      </c>
      <c r="P607" s="8">
        <f t="shared" si="66"/>
        <v>0</v>
      </c>
      <c r="Q607" s="8">
        <f t="shared" si="67"/>
        <v>0</v>
      </c>
      <c r="R607" s="8">
        <f>SUM($Q$3:Q607)</f>
        <v>10426.418863157352</v>
      </c>
      <c r="S607" s="8">
        <v>0</v>
      </c>
      <c r="T607" s="8">
        <f>SUM($S$3:S607)</f>
        <v>-1830977.4298734576</v>
      </c>
      <c r="U607" s="8">
        <v>0</v>
      </c>
      <c r="W607" s="8">
        <v>1285.3795555555555</v>
      </c>
      <c r="X607" s="8">
        <v>4373.8609876543205</v>
      </c>
      <c r="Y607" s="8">
        <f t="shared" si="68"/>
        <v>0</v>
      </c>
      <c r="Z607" s="8">
        <f>SUM($Y$3:Y607)</f>
        <v>-1281684.200911419</v>
      </c>
      <c r="AA607" s="8">
        <f t="shared" si="69"/>
        <v>1281684.200911419</v>
      </c>
    </row>
    <row r="608" spans="2:27" x14ac:dyDescent="0.25">
      <c r="B608" s="8">
        <v>605</v>
      </c>
      <c r="C608" s="6">
        <v>14.2</v>
      </c>
      <c r="D608" s="8">
        <v>3.9444444444444442</v>
      </c>
      <c r="E608" s="10">
        <v>0.19675925925925924</v>
      </c>
      <c r="G608" s="8">
        <v>1711.8356262739708</v>
      </c>
      <c r="H608" s="8">
        <f t="shared" si="63"/>
        <v>1711.8356262739708</v>
      </c>
      <c r="I608" s="8">
        <f>SUM($H$3:H608)</f>
        <v>605778.71851754771</v>
      </c>
      <c r="J608" s="8">
        <v>855.91781313698539</v>
      </c>
      <c r="K608" s="8">
        <f t="shared" si="64"/>
        <v>855.91781313698539</v>
      </c>
      <c r="L608" s="8">
        <v>855.91781313698539</v>
      </c>
      <c r="M608" s="8">
        <f t="shared" si="65"/>
        <v>855.91781313698539</v>
      </c>
      <c r="N608" s="8">
        <f>SUM($M$3:M608)</f>
        <v>302889.35925877385</v>
      </c>
      <c r="P608" s="8">
        <f t="shared" si="66"/>
        <v>0</v>
      </c>
      <c r="Q608" s="8">
        <f t="shared" si="67"/>
        <v>0</v>
      </c>
      <c r="R608" s="8">
        <f>SUM($Q$3:Q608)</f>
        <v>10426.418863157352</v>
      </c>
      <c r="S608" s="8">
        <v>0</v>
      </c>
      <c r="T608" s="8">
        <f>SUM($S$3:S608)</f>
        <v>-1830977.4298734576</v>
      </c>
      <c r="U608" s="8">
        <v>0</v>
      </c>
      <c r="W608" s="8">
        <v>4619.8906682098759</v>
      </c>
      <c r="X608" s="8">
        <v>9963.92311728395</v>
      </c>
      <c r="Y608" s="8">
        <f t="shared" si="68"/>
        <v>0</v>
      </c>
      <c r="Z608" s="8">
        <f>SUM($Y$3:Y608)</f>
        <v>-1281684.200911419</v>
      </c>
      <c r="AA608" s="8">
        <f t="shared" si="69"/>
        <v>1281684.200911419</v>
      </c>
    </row>
    <row r="609" spans="2:27" x14ac:dyDescent="0.25">
      <c r="B609" s="8">
        <v>606</v>
      </c>
      <c r="C609" s="6">
        <v>19.8</v>
      </c>
      <c r="D609" s="8">
        <v>5.5</v>
      </c>
      <c r="E609" s="10">
        <v>0.2160493827160494</v>
      </c>
      <c r="G609" s="8">
        <v>2579.8398280891975</v>
      </c>
      <c r="H609" s="8">
        <f t="shared" si="63"/>
        <v>2579.8398280891975</v>
      </c>
      <c r="I609" s="8">
        <f>SUM($H$3:H609)</f>
        <v>608358.55834563693</v>
      </c>
      <c r="J609" s="8">
        <v>1289.9199140445987</v>
      </c>
      <c r="K609" s="8">
        <f t="shared" si="64"/>
        <v>1289.9199140445987</v>
      </c>
      <c r="L609" s="8">
        <v>1289.9199140445987</v>
      </c>
      <c r="M609" s="8">
        <f t="shared" si="65"/>
        <v>1289.9199140445987</v>
      </c>
      <c r="N609" s="8">
        <f>SUM($M$3:M609)</f>
        <v>304179.27917281847</v>
      </c>
      <c r="P609" s="8">
        <f t="shared" si="66"/>
        <v>0</v>
      </c>
      <c r="Q609" s="8">
        <f t="shared" si="67"/>
        <v>0</v>
      </c>
      <c r="R609" s="8">
        <f>SUM($Q$3:Q609)</f>
        <v>10426.418863157352</v>
      </c>
      <c r="S609" s="8">
        <v>0</v>
      </c>
      <c r="T609" s="8">
        <f>SUM($S$3:S609)</f>
        <v>-1830977.4298734576</v>
      </c>
      <c r="U609" s="8">
        <v>0</v>
      </c>
      <c r="W609" s="8">
        <v>11249.302672839505</v>
      </c>
      <c r="X609" s="8">
        <v>17251.645831790123</v>
      </c>
      <c r="Y609" s="8">
        <f t="shared" si="68"/>
        <v>0</v>
      </c>
      <c r="Z609" s="8">
        <f>SUM($Y$3:Y609)</f>
        <v>-1281684.200911419</v>
      </c>
      <c r="AA609" s="8">
        <f t="shared" si="69"/>
        <v>1281684.200911419</v>
      </c>
    </row>
    <row r="610" spans="2:27" x14ac:dyDescent="0.25">
      <c r="B610" s="8">
        <v>607</v>
      </c>
      <c r="C610" s="6">
        <v>25.5</v>
      </c>
      <c r="D610" s="8">
        <v>7.083333333333333</v>
      </c>
      <c r="E610" s="10">
        <v>0.21990740740740736</v>
      </c>
      <c r="G610" s="8">
        <v>3431.0168843921674</v>
      </c>
      <c r="H610" s="8">
        <f t="shared" si="63"/>
        <v>3431.0168843921674</v>
      </c>
      <c r="I610" s="8">
        <f>SUM($H$3:H610)</f>
        <v>611789.57523002906</v>
      </c>
      <c r="J610" s="8">
        <v>1715.5084421960837</v>
      </c>
      <c r="K610" s="8">
        <f t="shared" si="64"/>
        <v>1715.5084421960837</v>
      </c>
      <c r="L610" s="8">
        <v>1715.5084421960837</v>
      </c>
      <c r="M610" s="8">
        <f t="shared" si="65"/>
        <v>1715.5084421960837</v>
      </c>
      <c r="N610" s="8">
        <f>SUM($M$3:M610)</f>
        <v>305894.78761501453</v>
      </c>
      <c r="P610" s="8">
        <f t="shared" si="66"/>
        <v>0</v>
      </c>
      <c r="Q610" s="8">
        <f t="shared" si="67"/>
        <v>0</v>
      </c>
      <c r="R610" s="8">
        <f>SUM($Q$3:Q610)</f>
        <v>10426.418863157352</v>
      </c>
      <c r="S610" s="8">
        <v>0</v>
      </c>
      <c r="T610" s="8">
        <f>SUM($S$3:S610)</f>
        <v>-1830977.4298734576</v>
      </c>
      <c r="U610" s="8">
        <v>0</v>
      </c>
      <c r="W610" s="8">
        <v>21871.536499999998</v>
      </c>
      <c r="X610" s="8">
        <v>25027.522674382715</v>
      </c>
      <c r="Y610" s="8">
        <f t="shared" si="68"/>
        <v>0</v>
      </c>
      <c r="Z610" s="8">
        <f>SUM($Y$3:Y610)</f>
        <v>-1281684.200911419</v>
      </c>
      <c r="AA610" s="8">
        <f t="shared" si="69"/>
        <v>1281684.200911419</v>
      </c>
    </row>
    <row r="611" spans="2:27" x14ac:dyDescent="0.25">
      <c r="B611" s="8">
        <v>608</v>
      </c>
      <c r="C611" s="6">
        <v>30.5</v>
      </c>
      <c r="D611" s="8">
        <v>8.4722222222222214</v>
      </c>
      <c r="E611" s="10">
        <v>0.19290123456790115</v>
      </c>
      <c r="G611" s="8">
        <v>3862.3715473832076</v>
      </c>
      <c r="H611" s="8">
        <f t="shared" si="63"/>
        <v>3862.3715473832076</v>
      </c>
      <c r="I611" s="8">
        <f>SUM($H$3:H611)</f>
        <v>615651.94677741232</v>
      </c>
      <c r="J611" s="8">
        <v>1931.1857736916038</v>
      </c>
      <c r="K611" s="8">
        <f t="shared" si="64"/>
        <v>1931.1857736916038</v>
      </c>
      <c r="L611" s="8">
        <v>1931.1857736916038</v>
      </c>
      <c r="M611" s="8">
        <f t="shared" si="65"/>
        <v>1931.1857736916038</v>
      </c>
      <c r="N611" s="8">
        <f>SUM($M$3:M611)</f>
        <v>307825.97338870616</v>
      </c>
      <c r="P611" s="8">
        <f t="shared" si="66"/>
        <v>0</v>
      </c>
      <c r="Q611" s="8">
        <f t="shared" si="67"/>
        <v>0</v>
      </c>
      <c r="R611" s="8">
        <f>SUM($Q$3:Q611)</f>
        <v>10426.418863157352</v>
      </c>
      <c r="S611" s="8">
        <v>0</v>
      </c>
      <c r="T611" s="8">
        <f>SUM($S$3:S611)</f>
        <v>-1830977.4298734576</v>
      </c>
      <c r="U611" s="8">
        <v>0</v>
      </c>
      <c r="W611" s="8">
        <v>36276.82534722222</v>
      </c>
      <c r="X611" s="8">
        <v>30026.220945987643</v>
      </c>
      <c r="Y611" s="8">
        <f t="shared" si="68"/>
        <v>0</v>
      </c>
      <c r="Z611" s="8">
        <f>SUM($Y$3:Y611)</f>
        <v>-1281684.200911419</v>
      </c>
      <c r="AA611" s="8">
        <f t="shared" si="69"/>
        <v>1281684.200911419</v>
      </c>
    </row>
    <row r="612" spans="2:27" x14ac:dyDescent="0.25">
      <c r="B612" s="8">
        <v>609</v>
      </c>
      <c r="C612" s="6">
        <v>34.799999999999997</v>
      </c>
      <c r="D612" s="8">
        <v>9.6666666666666661</v>
      </c>
      <c r="E612" s="10">
        <v>0.16589506172839508</v>
      </c>
      <c r="G612" s="8">
        <v>4131.7643215794242</v>
      </c>
      <c r="H612" s="8">
        <f t="shared" si="63"/>
        <v>4131.7643215794242</v>
      </c>
      <c r="I612" s="8">
        <f>SUM($H$3:H612)</f>
        <v>619783.7110989918</v>
      </c>
      <c r="J612" s="8">
        <v>2065.8821607897121</v>
      </c>
      <c r="K612" s="8">
        <f t="shared" si="64"/>
        <v>2065.8821607897121</v>
      </c>
      <c r="L612" s="8">
        <v>2065.8821607897121</v>
      </c>
      <c r="M612" s="8">
        <f t="shared" si="65"/>
        <v>2065.8821607897121</v>
      </c>
      <c r="N612" s="8">
        <f>SUM($M$3:M612)</f>
        <v>309891.8555494959</v>
      </c>
      <c r="P612" s="8">
        <f t="shared" si="66"/>
        <v>0</v>
      </c>
      <c r="Q612" s="8">
        <f t="shared" si="67"/>
        <v>0</v>
      </c>
      <c r="R612" s="8">
        <f>SUM($Q$3:Q612)</f>
        <v>10426.418863157352</v>
      </c>
      <c r="S612" s="8">
        <v>0</v>
      </c>
      <c r="T612" s="8">
        <f>SUM($S$3:S612)</f>
        <v>-1830977.4298734576</v>
      </c>
      <c r="U612" s="8">
        <v>0</v>
      </c>
      <c r="W612" s="8">
        <v>51897.757445987641</v>
      </c>
      <c r="X612" s="8">
        <v>31285.937541666652</v>
      </c>
      <c r="Y612" s="8">
        <f t="shared" si="68"/>
        <v>0</v>
      </c>
      <c r="Z612" s="8">
        <f>SUM($Y$3:Y612)</f>
        <v>-1281684.200911419</v>
      </c>
      <c r="AA612" s="8">
        <f t="shared" si="69"/>
        <v>1281684.200911419</v>
      </c>
    </row>
    <row r="613" spans="2:27" x14ac:dyDescent="0.25">
      <c r="B613" s="8">
        <v>610</v>
      </c>
      <c r="C613" s="6">
        <v>38.799999999999997</v>
      </c>
      <c r="D613" s="8">
        <v>10.777777777777777</v>
      </c>
      <c r="E613" s="10">
        <v>0.15432098765432092</v>
      </c>
      <c r="G613" s="8">
        <v>4545.9612536397799</v>
      </c>
      <c r="H613" s="8">
        <f t="shared" si="63"/>
        <v>4545.9612536397799</v>
      </c>
      <c r="I613" s="8">
        <f>SUM($H$3:H613)</f>
        <v>624329.67235263158</v>
      </c>
      <c r="J613" s="8">
        <v>2272.9806268198899</v>
      </c>
      <c r="K613" s="8">
        <f t="shared" si="64"/>
        <v>2272.9806268198899</v>
      </c>
      <c r="L613" s="8">
        <v>2272.9806268198899</v>
      </c>
      <c r="M613" s="8">
        <f t="shared" si="65"/>
        <v>2272.9806268198899</v>
      </c>
      <c r="N613" s="8">
        <f>SUM($M$3:M613)</f>
        <v>312164.83617631579</v>
      </c>
      <c r="P613" s="8">
        <f t="shared" si="66"/>
        <v>0</v>
      </c>
      <c r="Q613" s="8">
        <f t="shared" si="67"/>
        <v>0</v>
      </c>
      <c r="R613" s="8">
        <f>SUM($Q$3:Q613)</f>
        <v>10426.418863157352</v>
      </c>
      <c r="S613" s="8">
        <v>0</v>
      </c>
      <c r="T613" s="8">
        <f>SUM($S$3:S613)</f>
        <v>-1830977.4298734576</v>
      </c>
      <c r="U613" s="8">
        <v>0</v>
      </c>
      <c r="W613" s="8">
        <v>67562.762888888872</v>
      </c>
      <c r="X613" s="8">
        <v>32089.299763888885</v>
      </c>
      <c r="Y613" s="8">
        <f t="shared" si="68"/>
        <v>0</v>
      </c>
      <c r="Z613" s="8">
        <f>SUM($Y$3:Y613)</f>
        <v>-1281684.200911419</v>
      </c>
      <c r="AA613" s="8">
        <f t="shared" si="69"/>
        <v>1281684.200911419</v>
      </c>
    </row>
    <row r="614" spans="2:27" x14ac:dyDescent="0.25">
      <c r="B614" s="8">
        <v>611</v>
      </c>
      <c r="C614" s="6">
        <v>42.9</v>
      </c>
      <c r="D614" s="8">
        <v>11.916666666666666</v>
      </c>
      <c r="E614" s="10">
        <v>0.15817901234567908</v>
      </c>
      <c r="G614" s="8">
        <v>5243.3598196899829</v>
      </c>
      <c r="H614" s="8">
        <f t="shared" si="63"/>
        <v>5243.3598196899829</v>
      </c>
      <c r="I614" s="8">
        <f>SUM($H$3:H614)</f>
        <v>629573.03217232157</v>
      </c>
      <c r="J614" s="8">
        <v>2621.6799098449915</v>
      </c>
      <c r="K614" s="8">
        <f t="shared" si="64"/>
        <v>2621.6799098449915</v>
      </c>
      <c r="L614" s="8">
        <v>2621.6799098449915</v>
      </c>
      <c r="M614" s="8">
        <f t="shared" si="65"/>
        <v>2621.6799098449915</v>
      </c>
      <c r="N614" s="8">
        <f>SUM($M$3:M614)</f>
        <v>314786.51608616079</v>
      </c>
      <c r="P614" s="8">
        <f t="shared" si="66"/>
        <v>0</v>
      </c>
      <c r="Q614" s="8">
        <f t="shared" si="67"/>
        <v>0</v>
      </c>
      <c r="R614" s="8">
        <f>SUM($Q$3:Q614)</f>
        <v>10426.418863157352</v>
      </c>
      <c r="S614" s="8">
        <v>0</v>
      </c>
      <c r="T614" s="8">
        <f>SUM($S$3:S614)</f>
        <v>-1830977.4298734576</v>
      </c>
      <c r="U614" s="8">
        <v>0</v>
      </c>
      <c r="W614" s="8">
        <v>83987.057209876526</v>
      </c>
      <c r="X614" s="8">
        <v>35111.950125000003</v>
      </c>
      <c r="Y614" s="8">
        <f t="shared" si="68"/>
        <v>0</v>
      </c>
      <c r="Z614" s="8">
        <f>SUM($Y$3:Y614)</f>
        <v>-1281684.200911419</v>
      </c>
      <c r="AA614" s="8">
        <f t="shared" si="69"/>
        <v>1281684.200911419</v>
      </c>
    </row>
    <row r="615" spans="2:27" x14ac:dyDescent="0.25">
      <c r="B615" s="8">
        <v>612</v>
      </c>
      <c r="C615" s="6">
        <v>46.4</v>
      </c>
      <c r="D615" s="8">
        <v>12.888888888888888</v>
      </c>
      <c r="E615" s="10">
        <v>0.13503086419753074</v>
      </c>
      <c r="G615" s="8">
        <v>5391.6328914611768</v>
      </c>
      <c r="H615" s="8">
        <f t="shared" si="63"/>
        <v>5391.6328914611768</v>
      </c>
      <c r="I615" s="8">
        <f>SUM($H$3:H615)</f>
        <v>634964.66506378271</v>
      </c>
      <c r="J615" s="8">
        <v>2695.8164457305884</v>
      </c>
      <c r="K615" s="8">
        <f t="shared" si="64"/>
        <v>2695.8164457305884</v>
      </c>
      <c r="L615" s="8">
        <v>2695.8164457305884</v>
      </c>
      <c r="M615" s="8">
        <f t="shared" si="65"/>
        <v>2695.8164457305884</v>
      </c>
      <c r="N615" s="8">
        <f>SUM($M$3:M615)</f>
        <v>317482.33253189136</v>
      </c>
      <c r="P615" s="8">
        <f t="shared" si="66"/>
        <v>0</v>
      </c>
      <c r="Q615" s="8">
        <f t="shared" si="67"/>
        <v>0</v>
      </c>
      <c r="R615" s="8">
        <f>SUM($Q$3:Q615)</f>
        <v>10426.418863157352</v>
      </c>
      <c r="S615" s="8">
        <v>0</v>
      </c>
      <c r="T615" s="8">
        <f>SUM($S$3:S615)</f>
        <v>-1830977.4298734576</v>
      </c>
      <c r="U615" s="8">
        <v>0</v>
      </c>
      <c r="W615" s="8">
        <v>102674.71301388888</v>
      </c>
      <c r="X615" s="8">
        <v>36124.521259259243</v>
      </c>
      <c r="Y615" s="8">
        <f t="shared" si="68"/>
        <v>0</v>
      </c>
      <c r="Z615" s="8">
        <f>SUM($Y$3:Y615)</f>
        <v>-1281684.200911419</v>
      </c>
      <c r="AA615" s="8">
        <f t="shared" si="69"/>
        <v>1281684.200911419</v>
      </c>
    </row>
    <row r="616" spans="2:27" x14ac:dyDescent="0.25">
      <c r="B616" s="8">
        <v>613</v>
      </c>
      <c r="C616" s="6">
        <v>48.3</v>
      </c>
      <c r="D616" s="8">
        <v>13.416666666666666</v>
      </c>
      <c r="E616" s="10">
        <v>7.3302469135802573E-2</v>
      </c>
      <c r="G616" s="8">
        <v>4505.8503490587855</v>
      </c>
      <c r="H616" s="8">
        <f t="shared" si="63"/>
        <v>4505.8503490587855</v>
      </c>
      <c r="I616" s="8">
        <f>SUM($H$3:H616)</f>
        <v>639470.51541284146</v>
      </c>
      <c r="J616" s="8">
        <v>2252.9251745293927</v>
      </c>
      <c r="K616" s="8">
        <f t="shared" si="64"/>
        <v>2252.9251745293927</v>
      </c>
      <c r="L616" s="8">
        <v>2252.9251745293927</v>
      </c>
      <c r="M616" s="8">
        <f t="shared" si="65"/>
        <v>2252.9251745293927</v>
      </c>
      <c r="N616" s="8">
        <f>SUM($M$3:M616)</f>
        <v>319735.25770642073</v>
      </c>
      <c r="P616" s="8">
        <f t="shared" si="66"/>
        <v>0</v>
      </c>
      <c r="Q616" s="8">
        <f t="shared" si="67"/>
        <v>0</v>
      </c>
      <c r="R616" s="8">
        <f>SUM($Q$3:Q616)</f>
        <v>10426.418863157352</v>
      </c>
      <c r="S616" s="8">
        <v>0</v>
      </c>
      <c r="T616" s="8">
        <f>SUM($S$3:S616)</f>
        <v>-1830977.4298734576</v>
      </c>
      <c r="U616" s="8">
        <v>0</v>
      </c>
      <c r="W616" s="8">
        <v>120111.57846913577</v>
      </c>
      <c r="X616" s="8">
        <v>27474.987999999998</v>
      </c>
      <c r="Y616" s="8">
        <f t="shared" si="68"/>
        <v>0</v>
      </c>
      <c r="Z616" s="8">
        <f>SUM($Y$3:Y616)</f>
        <v>-1281684.200911419</v>
      </c>
      <c r="AA616" s="8">
        <f t="shared" si="69"/>
        <v>1281684.200911419</v>
      </c>
    </row>
    <row r="617" spans="2:27" x14ac:dyDescent="0.25">
      <c r="B617" s="8">
        <v>614</v>
      </c>
      <c r="C617" s="6">
        <v>48.7</v>
      </c>
      <c r="D617" s="8">
        <v>13.527777777777779</v>
      </c>
      <c r="E617" s="10">
        <v>1.543209876543229E-2</v>
      </c>
      <c r="G617" s="8">
        <v>3430.9085151236195</v>
      </c>
      <c r="H617" s="8">
        <f t="shared" si="63"/>
        <v>3430.9085151236195</v>
      </c>
      <c r="I617" s="8">
        <f>SUM($H$3:H617)</f>
        <v>642901.42392796511</v>
      </c>
      <c r="J617" s="8">
        <v>1715.4542575618098</v>
      </c>
      <c r="K617" s="8">
        <f t="shared" si="64"/>
        <v>1715.4542575618098</v>
      </c>
      <c r="L617" s="8">
        <v>1715.4542575618098</v>
      </c>
      <c r="M617" s="8">
        <f t="shared" si="65"/>
        <v>1715.4542575618098</v>
      </c>
      <c r="N617" s="8">
        <f>SUM($M$3:M617)</f>
        <v>321450.71196398255</v>
      </c>
      <c r="P617" s="8">
        <f t="shared" si="66"/>
        <v>0</v>
      </c>
      <c r="Q617" s="8">
        <f t="shared" si="67"/>
        <v>0</v>
      </c>
      <c r="R617" s="8">
        <f>SUM($Q$3:Q617)</f>
        <v>10426.418863157352</v>
      </c>
      <c r="S617" s="8">
        <v>0</v>
      </c>
      <c r="T617" s="8">
        <f>SUM($S$3:S617)</f>
        <v>-1830977.4298734576</v>
      </c>
      <c r="U617" s="8">
        <v>0</v>
      </c>
      <c r="W617" s="8">
        <v>130149.70101388887</v>
      </c>
      <c r="X617" s="8">
        <v>12202.737421296333</v>
      </c>
      <c r="Y617" s="8">
        <f t="shared" si="68"/>
        <v>0</v>
      </c>
      <c r="Z617" s="8">
        <f>SUM($Y$3:Y617)</f>
        <v>-1281684.200911419</v>
      </c>
      <c r="AA617" s="8">
        <f t="shared" si="69"/>
        <v>1281684.200911419</v>
      </c>
    </row>
    <row r="618" spans="2:27" x14ac:dyDescent="0.25">
      <c r="B618" s="8">
        <v>615</v>
      </c>
      <c r="C618" s="6">
        <v>48.5</v>
      </c>
      <c r="D618" s="8">
        <v>13.472222222222221</v>
      </c>
      <c r="E618" s="10">
        <v>-7.7160493827162684E-3</v>
      </c>
      <c r="G618" s="8">
        <v>2955.9797810173786</v>
      </c>
      <c r="H618" s="8">
        <f t="shared" si="63"/>
        <v>2955.9797810173786</v>
      </c>
      <c r="I618" s="8">
        <f>SUM($H$3:H618)</f>
        <v>645857.40370898251</v>
      </c>
      <c r="J618" s="8">
        <v>1477.9898905086893</v>
      </c>
      <c r="K618" s="8">
        <f t="shared" si="64"/>
        <v>1477.9898905086893</v>
      </c>
      <c r="L618" s="8">
        <v>1477.9898905086893</v>
      </c>
      <c r="M618" s="8">
        <f t="shared" si="65"/>
        <v>1477.9898905086893</v>
      </c>
      <c r="N618" s="8">
        <f>SUM($M$3:M618)</f>
        <v>322928.70185449126</v>
      </c>
      <c r="P618" s="8">
        <f t="shared" si="66"/>
        <v>0</v>
      </c>
      <c r="Q618" s="8">
        <f t="shared" si="67"/>
        <v>0</v>
      </c>
      <c r="R618" s="8">
        <f>SUM($Q$3:Q618)</f>
        <v>10426.418863157352</v>
      </c>
      <c r="S618" s="8">
        <v>0</v>
      </c>
      <c r="T618" s="8">
        <f>SUM($S$3:S618)</f>
        <v>-1830977.4298734576</v>
      </c>
      <c r="U618" s="8">
        <v>0</v>
      </c>
      <c r="W618" s="8">
        <v>132314.3158904321</v>
      </c>
      <c r="X618" s="8">
        <v>1080.0758765432111</v>
      </c>
      <c r="Y618" s="8">
        <f t="shared" si="68"/>
        <v>0</v>
      </c>
      <c r="Z618" s="8">
        <f>SUM($Y$3:Y618)</f>
        <v>-1281684.200911419</v>
      </c>
      <c r="AA618" s="8">
        <f t="shared" si="69"/>
        <v>1281684.200911419</v>
      </c>
    </row>
    <row r="619" spans="2:27" x14ac:dyDescent="0.25">
      <c r="B619" s="8">
        <v>616</v>
      </c>
      <c r="C619" s="6">
        <v>48.4</v>
      </c>
      <c r="D619" s="8">
        <v>13.444444444444443</v>
      </c>
      <c r="E619" s="10">
        <v>-3.8580246913581342E-3</v>
      </c>
      <c r="G619" s="8">
        <v>3019.9769766614513</v>
      </c>
      <c r="H619" s="8">
        <f t="shared" si="63"/>
        <v>3019.9769766614513</v>
      </c>
      <c r="I619" s="8">
        <f>SUM($H$3:H619)</f>
        <v>648877.38068564399</v>
      </c>
      <c r="J619" s="8">
        <v>1509.9884883307257</v>
      </c>
      <c r="K619" s="8">
        <f t="shared" si="64"/>
        <v>1509.9884883307257</v>
      </c>
      <c r="L619" s="8">
        <v>1509.9884883307257</v>
      </c>
      <c r="M619" s="8">
        <f t="shared" si="65"/>
        <v>1509.9884883307257</v>
      </c>
      <c r="N619" s="8">
        <f>SUM($M$3:M619)</f>
        <v>324438.690342822</v>
      </c>
      <c r="P619" s="8">
        <f t="shared" si="66"/>
        <v>0</v>
      </c>
      <c r="Q619" s="8">
        <f t="shared" si="67"/>
        <v>0</v>
      </c>
      <c r="R619" s="8">
        <f>SUM($Q$3:Q619)</f>
        <v>10426.418863157352</v>
      </c>
      <c r="S619" s="8">
        <v>-1625.1348287037545</v>
      </c>
      <c r="T619" s="8">
        <f>SUM($S$3:S619)</f>
        <v>-1832602.5647021614</v>
      </c>
      <c r="U619" s="8">
        <v>-1625.1348287037545</v>
      </c>
      <c r="W619" s="8">
        <v>131229.77689043208</v>
      </c>
      <c r="X619" s="8">
        <v>-1625.1348287037545</v>
      </c>
      <c r="Y619" s="8">
        <f t="shared" si="68"/>
        <v>-1137.5943800926279</v>
      </c>
      <c r="Z619" s="8">
        <f>SUM($Y$3:Y619)</f>
        <v>-1282821.7952915116</v>
      </c>
      <c r="AA619" s="8">
        <f t="shared" si="69"/>
        <v>1282821.7952915116</v>
      </c>
    </row>
    <row r="620" spans="2:27" x14ac:dyDescent="0.25">
      <c r="B620" s="8">
        <v>617</v>
      </c>
      <c r="C620" s="6">
        <v>48.2</v>
      </c>
      <c r="D620" s="8">
        <v>13.388888888888889</v>
      </c>
      <c r="E620" s="10">
        <v>-7.7160493827157749E-3</v>
      </c>
      <c r="G620" s="8">
        <v>2923.0467656508636</v>
      </c>
      <c r="H620" s="8">
        <f t="shared" si="63"/>
        <v>2923.0467656508636</v>
      </c>
      <c r="I620" s="8">
        <f>SUM($H$3:H620)</f>
        <v>651800.42745129485</v>
      </c>
      <c r="J620" s="8">
        <v>1461.5233828254318</v>
      </c>
      <c r="K620" s="8">
        <f t="shared" si="64"/>
        <v>1461.5233828254318</v>
      </c>
      <c r="L620" s="8">
        <v>1461.5233828254318</v>
      </c>
      <c r="M620" s="8">
        <f t="shared" si="65"/>
        <v>1461.5233828254318</v>
      </c>
      <c r="N620" s="8">
        <f>SUM($M$3:M620)</f>
        <v>325900.21372564742</v>
      </c>
      <c r="P620" s="8">
        <f t="shared" si="66"/>
        <v>0</v>
      </c>
      <c r="Q620" s="8">
        <f t="shared" si="67"/>
        <v>0</v>
      </c>
      <c r="R620" s="8">
        <f>SUM($Q$3:Q620)</f>
        <v>10426.418863157352</v>
      </c>
      <c r="S620" s="8">
        <v>-1618.4401435184991</v>
      </c>
      <c r="T620" s="8">
        <f>SUM($S$3:S620)</f>
        <v>-1834221.0048456797</v>
      </c>
      <c r="U620" s="8">
        <v>-1618.4401435184991</v>
      </c>
      <c r="W620" s="8">
        <v>130689.18106172835</v>
      </c>
      <c r="X620" s="8">
        <v>-1618.4401435184991</v>
      </c>
      <c r="Y620" s="8">
        <f t="shared" si="68"/>
        <v>-1132.9081004629493</v>
      </c>
      <c r="Z620" s="8">
        <f>SUM($Y$3:Y620)</f>
        <v>-1283954.7033919746</v>
      </c>
      <c r="AA620" s="8">
        <f t="shared" si="69"/>
        <v>1283954.7033919746</v>
      </c>
    </row>
    <row r="621" spans="2:27" x14ac:dyDescent="0.25">
      <c r="B621" s="8">
        <v>618</v>
      </c>
      <c r="C621" s="6">
        <v>47.8</v>
      </c>
      <c r="D621" s="8">
        <v>13.277777777777777</v>
      </c>
      <c r="E621" s="10">
        <v>-1.543209876543229E-2</v>
      </c>
      <c r="G621" s="8">
        <v>2731.4090396687543</v>
      </c>
      <c r="H621" s="8">
        <f t="shared" si="63"/>
        <v>2731.4090396687543</v>
      </c>
      <c r="I621" s="8">
        <f>SUM($H$3:H621)</f>
        <v>654531.83649096359</v>
      </c>
      <c r="J621" s="8">
        <v>1365.7045198343772</v>
      </c>
      <c r="K621" s="8">
        <f t="shared" si="64"/>
        <v>1365.7045198343772</v>
      </c>
      <c r="L621" s="8">
        <v>1365.7045198343772</v>
      </c>
      <c r="M621" s="8">
        <f t="shared" si="65"/>
        <v>1365.7045198343772</v>
      </c>
      <c r="N621" s="8">
        <f>SUM($M$3:M621)</f>
        <v>327265.91824548179</v>
      </c>
      <c r="P621" s="8">
        <f t="shared" si="66"/>
        <v>0</v>
      </c>
      <c r="Q621" s="8">
        <f t="shared" si="67"/>
        <v>0</v>
      </c>
      <c r="R621" s="8">
        <f>SUM($Q$3:Q621)</f>
        <v>10426.418863157352</v>
      </c>
      <c r="S621" s="8">
        <v>-3220.1435740740417</v>
      </c>
      <c r="T621" s="8">
        <f>SUM($S$3:S621)</f>
        <v>-1837441.1484197539</v>
      </c>
      <c r="U621" s="8">
        <v>-3220.1435740740417</v>
      </c>
      <c r="W621" s="8">
        <v>129611.33674691358</v>
      </c>
      <c r="X621" s="8">
        <v>-3220.1435740740417</v>
      </c>
      <c r="Y621" s="8">
        <f t="shared" si="68"/>
        <v>-2254.100501851829</v>
      </c>
      <c r="Z621" s="8">
        <f>SUM($Y$3:Y621)</f>
        <v>-1286208.8038938264</v>
      </c>
      <c r="AA621" s="8">
        <f t="shared" si="69"/>
        <v>1286208.8038938264</v>
      </c>
    </row>
    <row r="622" spans="2:27" x14ac:dyDescent="0.25">
      <c r="B622" s="8">
        <v>619</v>
      </c>
      <c r="C622" s="6">
        <v>47</v>
      </c>
      <c r="D622" s="8">
        <v>13.055555555555555</v>
      </c>
      <c r="E622" s="10">
        <v>-3.0864197530864088E-2</v>
      </c>
      <c r="G622" s="8">
        <v>2357.0102919226701</v>
      </c>
      <c r="H622" s="8">
        <f t="shared" si="63"/>
        <v>2357.0102919226701</v>
      </c>
      <c r="I622" s="8">
        <f>SUM($H$3:H622)</f>
        <v>656888.84678288631</v>
      </c>
      <c r="J622" s="8">
        <v>1178.5051459613351</v>
      </c>
      <c r="K622" s="8">
        <f t="shared" si="64"/>
        <v>1178.5051459613351</v>
      </c>
      <c r="L622" s="8">
        <v>1178.5051459613351</v>
      </c>
      <c r="M622" s="8">
        <f t="shared" si="65"/>
        <v>1178.5051459613351</v>
      </c>
      <c r="N622" s="8">
        <f>SUM($M$3:M622)</f>
        <v>328444.42339144315</v>
      </c>
      <c r="P622" s="8">
        <f t="shared" si="66"/>
        <v>0</v>
      </c>
      <c r="Q622" s="8">
        <f t="shared" si="67"/>
        <v>0</v>
      </c>
      <c r="R622" s="8">
        <f>SUM($Q$3:Q622)</f>
        <v>10426.418863157352</v>
      </c>
      <c r="S622" s="8">
        <v>-6373.3402962963155</v>
      </c>
      <c r="T622" s="8">
        <f>SUM($S$3:S622)</f>
        <v>-1843814.4887160503</v>
      </c>
      <c r="U622" s="8">
        <v>-6373.3402962963155</v>
      </c>
      <c r="W622" s="8">
        <v>127469.03748765431</v>
      </c>
      <c r="X622" s="8">
        <v>-6373.3402962963155</v>
      </c>
      <c r="Y622" s="8">
        <f t="shared" si="68"/>
        <v>-4461.3382074074207</v>
      </c>
      <c r="Z622" s="8">
        <f>SUM($Y$3:Y622)</f>
        <v>-1290670.1421012338</v>
      </c>
      <c r="AA622" s="8">
        <f t="shared" si="69"/>
        <v>1290670.1421012338</v>
      </c>
    </row>
    <row r="623" spans="2:27" x14ac:dyDescent="0.25">
      <c r="B623" s="8">
        <v>620</v>
      </c>
      <c r="C623" s="6">
        <v>45.9</v>
      </c>
      <c r="D623" s="8">
        <v>12.75</v>
      </c>
      <c r="E623" s="10">
        <v>-4.2438271604938245E-2</v>
      </c>
      <c r="G623" s="8">
        <v>2039.314554984607</v>
      </c>
      <c r="H623" s="8">
        <f t="shared" si="63"/>
        <v>2039.314554984607</v>
      </c>
      <c r="I623" s="8">
        <f>SUM($H$3:H623)</f>
        <v>658928.16133787087</v>
      </c>
      <c r="J623" s="8">
        <v>1019.6572774923035</v>
      </c>
      <c r="K623" s="8">
        <f t="shared" si="64"/>
        <v>1019.6572774923035</v>
      </c>
      <c r="L623" s="8">
        <v>1019.6572774923035</v>
      </c>
      <c r="M623" s="8">
        <f t="shared" si="65"/>
        <v>1019.6572774923035</v>
      </c>
      <c r="N623" s="8">
        <f>SUM($M$3:M623)</f>
        <v>329464.08066893544</v>
      </c>
      <c r="P623" s="8">
        <f t="shared" si="66"/>
        <v>0</v>
      </c>
      <c r="Q623" s="8">
        <f t="shared" si="67"/>
        <v>0</v>
      </c>
      <c r="R623" s="8">
        <f>SUM($Q$3:Q623)</f>
        <v>10426.418863157352</v>
      </c>
      <c r="S623" s="8">
        <v>-9932.1233626543108</v>
      </c>
      <c r="T623" s="8">
        <f>SUM($S$3:S623)</f>
        <v>-1853746.6120787046</v>
      </c>
      <c r="U623" s="8">
        <v>-9932.1233626543108</v>
      </c>
      <c r="W623" s="8">
        <v>123237.99645061727</v>
      </c>
      <c r="X623" s="8">
        <v>-9932.1233626543108</v>
      </c>
      <c r="Y623" s="8">
        <f t="shared" si="68"/>
        <v>-6952.4863538580175</v>
      </c>
      <c r="Z623" s="8">
        <f>SUM($Y$3:Y623)</f>
        <v>-1297622.6284550917</v>
      </c>
      <c r="AA623" s="8">
        <f t="shared" si="69"/>
        <v>1297622.6284550917</v>
      </c>
    </row>
    <row r="624" spans="2:27" x14ac:dyDescent="0.25">
      <c r="B624" s="8">
        <v>621</v>
      </c>
      <c r="C624" s="6">
        <v>44.9</v>
      </c>
      <c r="D624" s="8">
        <v>12.472222222222221</v>
      </c>
      <c r="E624" s="10">
        <v>-3.8580246913580356E-2</v>
      </c>
      <c r="G624" s="8">
        <v>2021.7559752027541</v>
      </c>
      <c r="H624" s="8">
        <f t="shared" si="63"/>
        <v>2021.7559752027541</v>
      </c>
      <c r="I624" s="8">
        <f>SUM($H$3:H624)</f>
        <v>660949.91731307365</v>
      </c>
      <c r="J624" s="8">
        <v>1010.8779876013771</v>
      </c>
      <c r="K624" s="8">
        <f t="shared" si="64"/>
        <v>1010.8779876013771</v>
      </c>
      <c r="L624" s="8">
        <v>1010.8779876013771</v>
      </c>
      <c r="M624" s="8">
        <f t="shared" si="65"/>
        <v>1010.8779876013771</v>
      </c>
      <c r="N624" s="8">
        <f>SUM($M$3:M624)</f>
        <v>330474.95865653682</v>
      </c>
      <c r="P624" s="8">
        <f t="shared" si="66"/>
        <v>0</v>
      </c>
      <c r="Q624" s="8">
        <f t="shared" si="67"/>
        <v>0</v>
      </c>
      <c r="R624" s="8">
        <f>SUM($Q$3:Q624)</f>
        <v>10426.418863157352</v>
      </c>
      <c r="S624" s="8">
        <v>-10766.727449074097</v>
      </c>
      <c r="T624" s="8">
        <f>SUM($S$3:S624)</f>
        <v>-1864513.3395277788</v>
      </c>
      <c r="U624" s="8">
        <v>-10766.727449074097</v>
      </c>
      <c r="W624" s="8">
        <v>117536.914125</v>
      </c>
      <c r="X624" s="8">
        <v>-10766.727449074097</v>
      </c>
      <c r="Y624" s="8">
        <f t="shared" si="68"/>
        <v>-7536.7092143518666</v>
      </c>
      <c r="Z624" s="8">
        <f>SUM($Y$3:Y624)</f>
        <v>-1305159.3376694436</v>
      </c>
      <c r="AA624" s="8">
        <f t="shared" si="69"/>
        <v>1305159.3376694436</v>
      </c>
    </row>
    <row r="625" spans="2:27" x14ac:dyDescent="0.25">
      <c r="B625" s="8">
        <v>622</v>
      </c>
      <c r="C625" s="6">
        <v>44.4</v>
      </c>
      <c r="D625" s="8">
        <v>12.333333333333332</v>
      </c>
      <c r="E625" s="10">
        <v>-1.9290123456790178E-2</v>
      </c>
      <c r="G625" s="8">
        <v>2322.505884450205</v>
      </c>
      <c r="H625" s="8">
        <f t="shared" si="63"/>
        <v>2322.505884450205</v>
      </c>
      <c r="I625" s="8">
        <f>SUM($H$3:H625)</f>
        <v>663272.42319752381</v>
      </c>
      <c r="J625" s="8">
        <v>1161.2529422251025</v>
      </c>
      <c r="K625" s="8">
        <f t="shared" si="64"/>
        <v>1161.2529422251025</v>
      </c>
      <c r="L625" s="8">
        <v>1161.2529422251025</v>
      </c>
      <c r="M625" s="8">
        <f t="shared" si="65"/>
        <v>1161.2529422251025</v>
      </c>
      <c r="N625" s="8">
        <f>SUM($M$3:M625)</f>
        <v>331636.2115987619</v>
      </c>
      <c r="P625" s="8">
        <f t="shared" si="66"/>
        <v>0</v>
      </c>
      <c r="Q625" s="8">
        <f t="shared" si="67"/>
        <v>0</v>
      </c>
      <c r="R625" s="8">
        <f>SUM($Q$3:Q625)</f>
        <v>10426.418863157352</v>
      </c>
      <c r="S625" s="8">
        <v>-7556.6259027777996</v>
      </c>
      <c r="T625" s="8">
        <f>SUM($S$3:S625)</f>
        <v>-1872069.9654305566</v>
      </c>
      <c r="U625" s="8">
        <v>-7556.6259027777996</v>
      </c>
      <c r="W625" s="8">
        <v>112471.26900154317</v>
      </c>
      <c r="X625" s="8">
        <v>-7556.6259027777996</v>
      </c>
      <c r="Y625" s="8">
        <f t="shared" si="68"/>
        <v>-5289.638131944459</v>
      </c>
      <c r="Z625" s="8">
        <f>SUM($Y$3:Y625)</f>
        <v>-1310448.975801388</v>
      </c>
      <c r="AA625" s="8">
        <f t="shared" si="69"/>
        <v>1310448.975801388</v>
      </c>
    </row>
    <row r="626" spans="2:27" x14ac:dyDescent="0.25">
      <c r="B626" s="8">
        <v>623</v>
      </c>
      <c r="C626" s="6">
        <v>44.3</v>
      </c>
      <c r="D626" s="8">
        <v>12.305555555555554</v>
      </c>
      <c r="E626" s="10">
        <v>-3.8580246913581342E-3</v>
      </c>
      <c r="G626" s="8">
        <v>2587.7645768706807</v>
      </c>
      <c r="H626" s="8">
        <f t="shared" si="63"/>
        <v>2587.7645768706807</v>
      </c>
      <c r="I626" s="8">
        <f>SUM($H$3:H626)</f>
        <v>665860.18777439452</v>
      </c>
      <c r="J626" s="8">
        <v>1293.8822884353403</v>
      </c>
      <c r="K626" s="8">
        <f t="shared" si="64"/>
        <v>1293.8822884353403</v>
      </c>
      <c r="L626" s="8">
        <v>1293.8822884353403</v>
      </c>
      <c r="M626" s="8">
        <f t="shared" si="65"/>
        <v>1293.8822884353403</v>
      </c>
      <c r="N626" s="8">
        <f>SUM($M$3:M626)</f>
        <v>332930.09388719726</v>
      </c>
      <c r="P626" s="8">
        <f t="shared" si="66"/>
        <v>0</v>
      </c>
      <c r="Q626" s="8">
        <f t="shared" si="67"/>
        <v>0</v>
      </c>
      <c r="R626" s="8">
        <f>SUM($Q$3:Q626)</f>
        <v>10426.418863157352</v>
      </c>
      <c r="S626" s="8">
        <v>-2985.8295925925922</v>
      </c>
      <c r="T626" s="8">
        <f>SUM($S$3:S626)</f>
        <v>-1875055.7950231491</v>
      </c>
      <c r="U626" s="8">
        <v>-2985.8295925925922</v>
      </c>
      <c r="W626" s="8">
        <v>109980.2882222222</v>
      </c>
      <c r="X626" s="8">
        <v>-2985.8295925925922</v>
      </c>
      <c r="Y626" s="8">
        <f t="shared" si="68"/>
        <v>-2090.0807148148147</v>
      </c>
      <c r="Z626" s="8">
        <f>SUM($Y$3:Y626)</f>
        <v>-1312539.0565162029</v>
      </c>
      <c r="AA626" s="8">
        <f t="shared" si="69"/>
        <v>1312539.0565162029</v>
      </c>
    </row>
    <row r="627" spans="2:27" x14ac:dyDescent="0.25">
      <c r="B627" s="8">
        <v>624</v>
      </c>
      <c r="C627" s="6">
        <v>44.5</v>
      </c>
      <c r="D627" s="8">
        <v>12.361111111111111</v>
      </c>
      <c r="E627" s="10">
        <v>7.7160493827162684E-3</v>
      </c>
      <c r="G627" s="8">
        <v>2814.6113620528799</v>
      </c>
      <c r="H627" s="8">
        <f t="shared" si="63"/>
        <v>2814.6113620528799</v>
      </c>
      <c r="I627" s="8">
        <f>SUM($H$3:H627)</f>
        <v>668674.79913644737</v>
      </c>
      <c r="J627" s="8">
        <v>1407.30568102644</v>
      </c>
      <c r="K627" s="8">
        <f t="shared" si="64"/>
        <v>1407.30568102644</v>
      </c>
      <c r="L627" s="8">
        <v>1407.30568102644</v>
      </c>
      <c r="M627" s="8">
        <f t="shared" si="65"/>
        <v>1407.30568102644</v>
      </c>
      <c r="N627" s="8">
        <f>SUM($M$3:M627)</f>
        <v>334337.39956822369</v>
      </c>
      <c r="P627" s="8">
        <f t="shared" si="66"/>
        <v>0</v>
      </c>
      <c r="Q627" s="8">
        <f t="shared" si="67"/>
        <v>0</v>
      </c>
      <c r="R627" s="8">
        <f>SUM($Q$3:Q627)</f>
        <v>10426.418863157352</v>
      </c>
      <c r="S627" s="8">
        <v>0</v>
      </c>
      <c r="T627" s="8">
        <f>SUM($S$3:S627)</f>
        <v>-1875055.7950231491</v>
      </c>
      <c r="U627" s="8">
        <v>0</v>
      </c>
      <c r="W627" s="8">
        <v>109485.43940895058</v>
      </c>
      <c r="X627" s="8">
        <v>495.96459413581761</v>
      </c>
      <c r="Y627" s="8">
        <f t="shared" si="68"/>
        <v>0</v>
      </c>
      <c r="Z627" s="8">
        <f>SUM($Y$3:Y627)</f>
        <v>-1312539.0565162029</v>
      </c>
      <c r="AA627" s="8">
        <f t="shared" si="69"/>
        <v>1312539.0565162029</v>
      </c>
    </row>
    <row r="628" spans="2:27" x14ac:dyDescent="0.25">
      <c r="B628" s="8">
        <v>625</v>
      </c>
      <c r="C628" s="6">
        <v>45.1</v>
      </c>
      <c r="D628" s="8">
        <v>12.527777777777779</v>
      </c>
      <c r="E628" s="10">
        <v>2.3148148148148313E-2</v>
      </c>
      <c r="G628" s="8">
        <v>3157.5264811196926</v>
      </c>
      <c r="H628" s="8">
        <f t="shared" si="63"/>
        <v>3157.5264811196926</v>
      </c>
      <c r="I628" s="8">
        <f>SUM($H$3:H628)</f>
        <v>671832.32561756705</v>
      </c>
      <c r="J628" s="8">
        <v>1578.7632405598463</v>
      </c>
      <c r="K628" s="8">
        <f t="shared" si="64"/>
        <v>1578.7632405598463</v>
      </c>
      <c r="L628" s="8">
        <v>1578.7632405598463</v>
      </c>
      <c r="M628" s="8">
        <f t="shared" si="65"/>
        <v>1578.7632405598463</v>
      </c>
      <c r="N628" s="8">
        <f>SUM($M$3:M628)</f>
        <v>335916.16280878353</v>
      </c>
      <c r="P628" s="8">
        <f t="shared" si="66"/>
        <v>0</v>
      </c>
      <c r="Q628" s="8">
        <f t="shared" si="67"/>
        <v>0</v>
      </c>
      <c r="R628" s="8">
        <f>SUM($Q$3:Q628)</f>
        <v>10426.418863157352</v>
      </c>
      <c r="S628" s="8">
        <v>0</v>
      </c>
      <c r="T628" s="8">
        <f>SUM($S$3:S628)</f>
        <v>-1875055.7950231491</v>
      </c>
      <c r="U628" s="8">
        <v>0</v>
      </c>
      <c r="W628" s="8">
        <v>110476.25281635801</v>
      </c>
      <c r="X628" s="8">
        <v>3990.0323703704198</v>
      </c>
      <c r="Y628" s="8">
        <f t="shared" si="68"/>
        <v>0</v>
      </c>
      <c r="Z628" s="8">
        <f>SUM($Y$3:Y628)</f>
        <v>-1312539.0565162029</v>
      </c>
      <c r="AA628" s="8">
        <f t="shared" si="69"/>
        <v>1312539.0565162029</v>
      </c>
    </row>
    <row r="629" spans="2:27" x14ac:dyDescent="0.25">
      <c r="B629" s="8">
        <v>626</v>
      </c>
      <c r="C629" s="6">
        <v>45.7</v>
      </c>
      <c r="D629" s="8">
        <v>12.694444444444445</v>
      </c>
      <c r="E629" s="10">
        <v>2.3148148148148067E-2</v>
      </c>
      <c r="G629" s="8">
        <v>3225.6163195237773</v>
      </c>
      <c r="H629" s="8">
        <f t="shared" si="63"/>
        <v>3225.6163195237773</v>
      </c>
      <c r="I629" s="8">
        <f>SUM($H$3:H629)</f>
        <v>675057.94193709083</v>
      </c>
      <c r="J629" s="8">
        <v>1612.8081597618886</v>
      </c>
      <c r="K629" s="8">
        <f t="shared" si="64"/>
        <v>1612.8081597618886</v>
      </c>
      <c r="L629" s="8">
        <v>1612.8081597618886</v>
      </c>
      <c r="M629" s="8">
        <f t="shared" si="65"/>
        <v>1612.8081597618886</v>
      </c>
      <c r="N629" s="8">
        <f>SUM($M$3:M629)</f>
        <v>337528.97096854541</v>
      </c>
      <c r="P629" s="8">
        <f t="shared" si="66"/>
        <v>0</v>
      </c>
      <c r="Q629" s="8">
        <f t="shared" si="67"/>
        <v>0</v>
      </c>
      <c r="R629" s="8">
        <f>SUM($Q$3:Q629)</f>
        <v>10426.418863157352</v>
      </c>
      <c r="S629" s="8">
        <v>0</v>
      </c>
      <c r="T629" s="8">
        <f>SUM($S$3:S629)</f>
        <v>-1875055.7950231491</v>
      </c>
      <c r="U629" s="8">
        <v>0</v>
      </c>
      <c r="W629" s="8">
        <v>113475.471779321</v>
      </c>
      <c r="X629" s="8">
        <v>6038.6060370370542</v>
      </c>
      <c r="Y629" s="8">
        <f t="shared" si="68"/>
        <v>0</v>
      </c>
      <c r="Z629" s="8">
        <f>SUM($Y$3:Y629)</f>
        <v>-1312539.0565162029</v>
      </c>
      <c r="AA629" s="8">
        <f t="shared" si="69"/>
        <v>1312539.0565162029</v>
      </c>
    </row>
    <row r="630" spans="2:27" x14ac:dyDescent="0.25">
      <c r="B630" s="8">
        <v>627</v>
      </c>
      <c r="C630" s="6">
        <v>46</v>
      </c>
      <c r="D630" s="8">
        <v>12.777777777777777</v>
      </c>
      <c r="E630" s="10">
        <v>1.1574074074073909E-2</v>
      </c>
      <c r="G630" s="8">
        <v>3046.1901866296262</v>
      </c>
      <c r="H630" s="8">
        <f t="shared" si="63"/>
        <v>3046.1901866296262</v>
      </c>
      <c r="I630" s="8">
        <f>SUM($H$3:H630)</f>
        <v>678104.13212372048</v>
      </c>
      <c r="J630" s="8">
        <v>1523.0950933148131</v>
      </c>
      <c r="K630" s="8">
        <f t="shared" si="64"/>
        <v>1523.0950933148131</v>
      </c>
      <c r="L630" s="8">
        <v>1523.0950933148131</v>
      </c>
      <c r="M630" s="8">
        <f t="shared" si="65"/>
        <v>1523.0950933148131</v>
      </c>
      <c r="N630" s="8">
        <f>SUM($M$3:M630)</f>
        <v>339052.06606186024</v>
      </c>
      <c r="P630" s="8">
        <f t="shared" si="66"/>
        <v>0</v>
      </c>
      <c r="Q630" s="8">
        <f t="shared" si="67"/>
        <v>0</v>
      </c>
      <c r="R630" s="8">
        <f>SUM($Q$3:Q630)</f>
        <v>10426.418863157352</v>
      </c>
      <c r="S630" s="8">
        <v>0</v>
      </c>
      <c r="T630" s="8">
        <f>SUM($S$3:S630)</f>
        <v>-1875055.7950231491</v>
      </c>
      <c r="U630" s="8">
        <v>0</v>
      </c>
      <c r="W630" s="8">
        <v>116514.85885339507</v>
      </c>
      <c r="X630" s="8">
        <v>4574.1436527777551</v>
      </c>
      <c r="Y630" s="8">
        <f t="shared" si="68"/>
        <v>0</v>
      </c>
      <c r="Z630" s="8">
        <f>SUM($Y$3:Y630)</f>
        <v>-1312539.0565162029</v>
      </c>
      <c r="AA630" s="8">
        <f t="shared" si="69"/>
        <v>1312539.0565162029</v>
      </c>
    </row>
    <row r="631" spans="2:27" x14ac:dyDescent="0.25">
      <c r="B631" s="8">
        <v>628</v>
      </c>
      <c r="C631" s="6">
        <v>46</v>
      </c>
      <c r="D631" s="8">
        <v>12.777777777777777</v>
      </c>
      <c r="E631" s="10">
        <v>0</v>
      </c>
      <c r="G631" s="8">
        <v>2832.3321876584359</v>
      </c>
      <c r="H631" s="8">
        <f t="shared" si="63"/>
        <v>2832.3321876584359</v>
      </c>
      <c r="I631" s="8">
        <f>SUM($H$3:H631)</f>
        <v>680936.46431137889</v>
      </c>
      <c r="J631" s="8">
        <v>1416.166093829218</v>
      </c>
      <c r="K631" s="8">
        <f t="shared" si="64"/>
        <v>1416.166093829218</v>
      </c>
      <c r="L631" s="8">
        <v>1416.166093829218</v>
      </c>
      <c r="M631" s="8">
        <f t="shared" si="65"/>
        <v>1416.166093829218</v>
      </c>
      <c r="N631" s="8">
        <f>SUM($M$3:M631)</f>
        <v>340468.23215568945</v>
      </c>
      <c r="P631" s="8">
        <f t="shared" si="66"/>
        <v>0</v>
      </c>
      <c r="Q631" s="8">
        <f t="shared" si="67"/>
        <v>0</v>
      </c>
      <c r="R631" s="8">
        <f>SUM($Q$3:Q631)</f>
        <v>10426.418863157352</v>
      </c>
      <c r="S631" s="8">
        <v>0</v>
      </c>
      <c r="T631" s="8">
        <f>SUM($S$3:S631)</f>
        <v>-1875055.7950231491</v>
      </c>
      <c r="U631" s="8">
        <v>0</v>
      </c>
      <c r="W631" s="8">
        <v>118049.61543209876</v>
      </c>
      <c r="X631" s="8">
        <v>1534.7565787036874</v>
      </c>
      <c r="Y631" s="8">
        <f t="shared" si="68"/>
        <v>0</v>
      </c>
      <c r="Z631" s="8">
        <f>SUM($Y$3:Y631)</f>
        <v>-1312539.0565162029</v>
      </c>
      <c r="AA631" s="8">
        <f t="shared" si="69"/>
        <v>1312539.0565162029</v>
      </c>
    </row>
    <row r="632" spans="2:27" x14ac:dyDescent="0.25">
      <c r="B632" s="8">
        <v>629</v>
      </c>
      <c r="C632" s="6">
        <v>46</v>
      </c>
      <c r="D632" s="8">
        <v>12.777777777777777</v>
      </c>
      <c r="E632" s="10">
        <v>0</v>
      </c>
      <c r="G632" s="8">
        <v>2832.3321876584359</v>
      </c>
      <c r="H632" s="8">
        <f t="shared" si="63"/>
        <v>2832.3321876584359</v>
      </c>
      <c r="I632" s="8">
        <f>SUM($H$3:H632)</f>
        <v>683768.7964990373</v>
      </c>
      <c r="J632" s="8">
        <v>1416.166093829218</v>
      </c>
      <c r="K632" s="8">
        <f t="shared" si="64"/>
        <v>1416.166093829218</v>
      </c>
      <c r="L632" s="8">
        <v>1416.166093829218</v>
      </c>
      <c r="M632" s="8">
        <f t="shared" si="65"/>
        <v>1416.166093829218</v>
      </c>
      <c r="N632" s="8">
        <f>SUM($M$3:M632)</f>
        <v>341884.39824951865</v>
      </c>
      <c r="P632" s="8">
        <f t="shared" si="66"/>
        <v>0</v>
      </c>
      <c r="Q632" s="8">
        <f t="shared" si="67"/>
        <v>0</v>
      </c>
      <c r="R632" s="8">
        <f>SUM($Q$3:Q632)</f>
        <v>10426.418863157352</v>
      </c>
      <c r="S632" s="8">
        <v>0</v>
      </c>
      <c r="T632" s="8">
        <f>SUM($S$3:S632)</f>
        <v>-1875055.7950231491</v>
      </c>
      <c r="U632" s="8">
        <v>0</v>
      </c>
      <c r="W632" s="8">
        <v>118049.61543209876</v>
      </c>
      <c r="X632" s="8">
        <v>0</v>
      </c>
      <c r="Y632" s="8">
        <f t="shared" si="68"/>
        <v>0</v>
      </c>
      <c r="Z632" s="8">
        <f>SUM($Y$3:Y632)</f>
        <v>-1312539.0565162029</v>
      </c>
      <c r="AA632" s="8">
        <f t="shared" si="69"/>
        <v>1312539.0565162029</v>
      </c>
    </row>
    <row r="633" spans="2:27" x14ac:dyDescent="0.25">
      <c r="B633" s="8">
        <v>630</v>
      </c>
      <c r="C633" s="6">
        <v>46.1</v>
      </c>
      <c r="D633" s="8">
        <v>12.805555555555555</v>
      </c>
      <c r="E633" s="10">
        <v>3.8580246913581342E-3</v>
      </c>
      <c r="G633" s="8">
        <v>2914.3783726942365</v>
      </c>
      <c r="H633" s="8">
        <f t="shared" si="63"/>
        <v>2914.3783726942365</v>
      </c>
      <c r="I633" s="8">
        <f>SUM($H$3:H633)</f>
        <v>686683.17487173155</v>
      </c>
      <c r="J633" s="8">
        <v>1457.1891863471183</v>
      </c>
      <c r="K633" s="8">
        <f t="shared" si="64"/>
        <v>1457.1891863471183</v>
      </c>
      <c r="L633" s="8">
        <v>1457.1891863471183</v>
      </c>
      <c r="M633" s="8">
        <f t="shared" si="65"/>
        <v>1457.1891863471183</v>
      </c>
      <c r="N633" s="8">
        <f>SUM($M$3:M633)</f>
        <v>343341.58743586577</v>
      </c>
      <c r="P633" s="8">
        <f t="shared" si="66"/>
        <v>0</v>
      </c>
      <c r="Q633" s="8">
        <f t="shared" si="67"/>
        <v>0</v>
      </c>
      <c r="R633" s="8">
        <f>SUM($Q$3:Q633)</f>
        <v>10426.418863157352</v>
      </c>
      <c r="S633" s="8">
        <v>0</v>
      </c>
      <c r="T633" s="8">
        <f>SUM($S$3:S633)</f>
        <v>-1875055.7950231491</v>
      </c>
      <c r="U633" s="8">
        <v>0</v>
      </c>
      <c r="W633" s="8">
        <v>118049.61543209876</v>
      </c>
      <c r="X633" s="8">
        <v>513.81708796296152</v>
      </c>
      <c r="Y633" s="8">
        <f t="shared" si="68"/>
        <v>0</v>
      </c>
      <c r="Z633" s="8">
        <f>SUM($Y$3:Y633)</f>
        <v>-1312539.0565162029</v>
      </c>
      <c r="AA633" s="8">
        <f t="shared" si="69"/>
        <v>1312539.0565162029</v>
      </c>
    </row>
    <row r="634" spans="2:27" x14ac:dyDescent="0.25">
      <c r="B634" s="8">
        <v>631</v>
      </c>
      <c r="C634" s="6">
        <v>46.7</v>
      </c>
      <c r="D634" s="8">
        <v>12.972222222222223</v>
      </c>
      <c r="E634" s="10">
        <v>2.3148148148148313E-2</v>
      </c>
      <c r="G634" s="8">
        <v>3341.4041353310095</v>
      </c>
      <c r="H634" s="8">
        <f t="shared" si="63"/>
        <v>3341.4041353310095</v>
      </c>
      <c r="I634" s="8">
        <f>SUM($H$3:H634)</f>
        <v>690024.5790070626</v>
      </c>
      <c r="J634" s="8">
        <v>1670.7020676655047</v>
      </c>
      <c r="K634" s="8">
        <f t="shared" si="64"/>
        <v>1670.7020676655047</v>
      </c>
      <c r="L634" s="8">
        <v>1670.7020676655047</v>
      </c>
      <c r="M634" s="8">
        <f t="shared" si="65"/>
        <v>1670.7020676655047</v>
      </c>
      <c r="N634" s="8">
        <f>SUM($M$3:M634)</f>
        <v>345012.2895035313</v>
      </c>
      <c r="P634" s="8">
        <f t="shared" si="66"/>
        <v>0</v>
      </c>
      <c r="Q634" s="8">
        <f t="shared" si="67"/>
        <v>0</v>
      </c>
      <c r="R634" s="8">
        <f>SUM($Q$3:Q634)</f>
        <v>10426.418863157352</v>
      </c>
      <c r="S634" s="8">
        <v>0</v>
      </c>
      <c r="T634" s="8">
        <f>SUM($S$3:S634)</f>
        <v>-1875055.7950231491</v>
      </c>
      <c r="U634" s="8">
        <v>0</v>
      </c>
      <c r="W634" s="8">
        <v>118563.43252006172</v>
      </c>
      <c r="X634" s="8">
        <v>3620.1510138889134</v>
      </c>
      <c r="Y634" s="8">
        <f t="shared" si="68"/>
        <v>0</v>
      </c>
      <c r="Z634" s="8">
        <f>SUM($Y$3:Y634)</f>
        <v>-1312539.0565162029</v>
      </c>
      <c r="AA634" s="8">
        <f t="shared" si="69"/>
        <v>1312539.0565162029</v>
      </c>
    </row>
    <row r="635" spans="2:27" x14ac:dyDescent="0.25">
      <c r="B635" s="8">
        <v>632</v>
      </c>
      <c r="C635" s="6">
        <v>47.7</v>
      </c>
      <c r="D635" s="8">
        <v>13.25</v>
      </c>
      <c r="E635" s="10">
        <v>3.8580246913580106E-2</v>
      </c>
      <c r="G635" s="8">
        <v>3755.8092958527363</v>
      </c>
      <c r="H635" s="8">
        <f t="shared" si="63"/>
        <v>3755.8092958527363</v>
      </c>
      <c r="I635" s="8">
        <f>SUM($H$3:H635)</f>
        <v>693780.38830291538</v>
      </c>
      <c r="J635" s="8">
        <v>1877.9046479263682</v>
      </c>
      <c r="K635" s="8">
        <f t="shared" si="64"/>
        <v>1877.9046479263682</v>
      </c>
      <c r="L635" s="8">
        <v>1877.9046479263682</v>
      </c>
      <c r="M635" s="8">
        <f t="shared" si="65"/>
        <v>1877.9046479263682</v>
      </c>
      <c r="N635" s="8">
        <f>SUM($M$3:M635)</f>
        <v>346890.19415145769</v>
      </c>
      <c r="P635" s="8">
        <f t="shared" si="66"/>
        <v>0</v>
      </c>
      <c r="Q635" s="8">
        <f t="shared" si="67"/>
        <v>0</v>
      </c>
      <c r="R635" s="8">
        <f>SUM($Q$3:Q635)</f>
        <v>10426.418863157352</v>
      </c>
      <c r="S635" s="8">
        <v>0</v>
      </c>
      <c r="T635" s="8">
        <f>SUM($S$3:S635)</f>
        <v>-1875055.7950231491</v>
      </c>
      <c r="U635" s="8">
        <v>0</v>
      </c>
      <c r="W635" s="8">
        <v>121669.76644598767</v>
      </c>
      <c r="X635" s="8">
        <v>8372.8196049382823</v>
      </c>
      <c r="Y635" s="8">
        <f t="shared" si="68"/>
        <v>0</v>
      </c>
      <c r="Z635" s="8">
        <f>SUM($Y$3:Y635)</f>
        <v>-1312539.0565162029</v>
      </c>
      <c r="AA635" s="8">
        <f t="shared" si="69"/>
        <v>1312539.0565162029</v>
      </c>
    </row>
    <row r="636" spans="2:27" x14ac:dyDescent="0.25">
      <c r="B636" s="8">
        <v>633</v>
      </c>
      <c r="C636" s="6">
        <v>48.9</v>
      </c>
      <c r="D636" s="8">
        <v>13.583333333333332</v>
      </c>
      <c r="E636" s="10">
        <v>4.6296296296296134E-2</v>
      </c>
      <c r="G636" s="8">
        <v>4061.2391980081375</v>
      </c>
      <c r="H636" s="8">
        <f t="shared" si="63"/>
        <v>4061.2391980081375</v>
      </c>
      <c r="I636" s="8">
        <f>SUM($H$3:H636)</f>
        <v>697841.62750092347</v>
      </c>
      <c r="J636" s="8">
        <v>2030.6195990040687</v>
      </c>
      <c r="K636" s="8">
        <f t="shared" si="64"/>
        <v>2030.6195990040687</v>
      </c>
      <c r="L636" s="8">
        <v>2030.6195990040687</v>
      </c>
      <c r="M636" s="8">
        <f t="shared" si="65"/>
        <v>2030.6195990040687</v>
      </c>
      <c r="N636" s="8">
        <f>SUM($M$3:M636)</f>
        <v>348920.81375046173</v>
      </c>
      <c r="P636" s="8">
        <f t="shared" si="66"/>
        <v>0</v>
      </c>
      <c r="Q636" s="8">
        <f t="shared" si="67"/>
        <v>0</v>
      </c>
      <c r="R636" s="8">
        <f>SUM($Q$3:Q636)</f>
        <v>10426.418863157352</v>
      </c>
      <c r="S636" s="8">
        <v>0</v>
      </c>
      <c r="T636" s="8">
        <f>SUM($S$3:S636)</f>
        <v>-1875055.7950231491</v>
      </c>
      <c r="U636" s="8">
        <v>0</v>
      </c>
      <c r="W636" s="8">
        <v>126936.252125</v>
      </c>
      <c r="X636" s="8">
        <v>11733.551567901173</v>
      </c>
      <c r="Y636" s="8">
        <f t="shared" si="68"/>
        <v>0</v>
      </c>
      <c r="Z636" s="8">
        <f>SUM($Y$3:Y636)</f>
        <v>-1312539.0565162029</v>
      </c>
      <c r="AA636" s="8">
        <f t="shared" si="69"/>
        <v>1312539.0565162029</v>
      </c>
    </row>
    <row r="637" spans="2:27" x14ac:dyDescent="0.25">
      <c r="B637" s="8">
        <v>634</v>
      </c>
      <c r="C637" s="6">
        <v>50.3</v>
      </c>
      <c r="D637" s="8">
        <v>13.972222222222221</v>
      </c>
      <c r="E637" s="10">
        <v>5.4012345679012398E-2</v>
      </c>
      <c r="G637" s="8">
        <v>4406.5941025653856</v>
      </c>
      <c r="H637" s="8">
        <f t="shared" si="63"/>
        <v>4406.5941025653856</v>
      </c>
      <c r="I637" s="8">
        <f>SUM($H$3:H637)</f>
        <v>702248.2216034889</v>
      </c>
      <c r="J637" s="8">
        <v>2203.2970512826928</v>
      </c>
      <c r="K637" s="8">
        <f t="shared" si="64"/>
        <v>2203.2970512826928</v>
      </c>
      <c r="L637" s="8">
        <v>2203.2970512826928</v>
      </c>
      <c r="M637" s="8">
        <f t="shared" si="65"/>
        <v>2203.2970512826928</v>
      </c>
      <c r="N637" s="8">
        <f>SUM($M$3:M637)</f>
        <v>351124.11080174445</v>
      </c>
      <c r="P637" s="8">
        <f t="shared" si="66"/>
        <v>0</v>
      </c>
      <c r="Q637" s="8">
        <f t="shared" si="67"/>
        <v>0</v>
      </c>
      <c r="R637" s="8">
        <f>SUM($Q$3:Q637)</f>
        <v>10426.418863157352</v>
      </c>
      <c r="S637" s="8">
        <v>0</v>
      </c>
      <c r="T637" s="8">
        <f>SUM($S$3:S637)</f>
        <v>-1875055.7950231491</v>
      </c>
      <c r="U637" s="8">
        <v>0</v>
      </c>
      <c r="W637" s="8">
        <v>133403.31801388884</v>
      </c>
      <c r="X637" s="8">
        <v>14215.048209876521</v>
      </c>
      <c r="Y637" s="8">
        <f t="shared" si="68"/>
        <v>0</v>
      </c>
      <c r="Z637" s="8">
        <f>SUM($Y$3:Y637)</f>
        <v>-1312539.0565162029</v>
      </c>
      <c r="AA637" s="8">
        <f t="shared" si="69"/>
        <v>1312539.0565162029</v>
      </c>
    </row>
    <row r="638" spans="2:27" x14ac:dyDescent="0.25">
      <c r="B638" s="8">
        <v>635</v>
      </c>
      <c r="C638" s="6">
        <v>51.6</v>
      </c>
      <c r="D638" s="8">
        <v>14.333333333333334</v>
      </c>
      <c r="E638" s="10">
        <v>5.0154320987654509E-2</v>
      </c>
      <c r="G638" s="8">
        <v>4512.1271084551481</v>
      </c>
      <c r="H638" s="8">
        <f t="shared" si="63"/>
        <v>4512.1271084551481</v>
      </c>
      <c r="I638" s="8">
        <f>SUM($H$3:H638)</f>
        <v>706760.34871194407</v>
      </c>
      <c r="J638" s="8">
        <v>2256.0635542275741</v>
      </c>
      <c r="K638" s="8">
        <f t="shared" si="64"/>
        <v>2256.0635542275741</v>
      </c>
      <c r="L638" s="8">
        <v>2256.0635542275741</v>
      </c>
      <c r="M638" s="8">
        <f t="shared" si="65"/>
        <v>2256.0635542275741</v>
      </c>
      <c r="N638" s="8">
        <f>SUM($M$3:M638)</f>
        <v>353380.17435597203</v>
      </c>
      <c r="P638" s="8">
        <f t="shared" si="66"/>
        <v>0</v>
      </c>
      <c r="Q638" s="8">
        <f t="shared" si="67"/>
        <v>0</v>
      </c>
      <c r="R638" s="8">
        <f>SUM($Q$3:Q638)</f>
        <v>10426.418863157352</v>
      </c>
      <c r="S638" s="8">
        <v>0</v>
      </c>
      <c r="T638" s="8">
        <f>SUM($S$3:S638)</f>
        <v>-1875055.7950231491</v>
      </c>
      <c r="U638" s="8">
        <v>0</v>
      </c>
      <c r="W638" s="8">
        <v>141151.30033487652</v>
      </c>
      <c r="X638" s="8">
        <v>15138.356875000056</v>
      </c>
      <c r="Y638" s="8">
        <f t="shared" si="68"/>
        <v>0</v>
      </c>
      <c r="Z638" s="8">
        <f>SUM($Y$3:Y638)</f>
        <v>-1312539.0565162029</v>
      </c>
      <c r="AA638" s="8">
        <f t="shared" si="69"/>
        <v>1312539.0565162029</v>
      </c>
    </row>
    <row r="639" spans="2:27" x14ac:dyDescent="0.25">
      <c r="B639" s="8">
        <v>636</v>
      </c>
      <c r="C639" s="6">
        <v>52.6</v>
      </c>
      <c r="D639" s="8">
        <v>14.611111111111111</v>
      </c>
      <c r="E639" s="10">
        <v>3.8580246913580106E-2</v>
      </c>
      <c r="G639" s="8">
        <v>4412.4483696981106</v>
      </c>
      <c r="H639" s="8">
        <f t="shared" si="63"/>
        <v>4412.4483696981106</v>
      </c>
      <c r="I639" s="8">
        <f>SUM($H$3:H639)</f>
        <v>711172.7970816422</v>
      </c>
      <c r="J639" s="8">
        <v>2206.2241848490553</v>
      </c>
      <c r="K639" s="8">
        <f t="shared" si="64"/>
        <v>2206.2241848490553</v>
      </c>
      <c r="L639" s="8">
        <v>2206.2241848490553</v>
      </c>
      <c r="M639" s="8">
        <f t="shared" si="65"/>
        <v>2206.2241848490553</v>
      </c>
      <c r="N639" s="8">
        <f>SUM($M$3:M639)</f>
        <v>355586.3985408211</v>
      </c>
      <c r="P639" s="8">
        <f t="shared" si="66"/>
        <v>0</v>
      </c>
      <c r="Q639" s="8">
        <f t="shared" si="67"/>
        <v>0</v>
      </c>
      <c r="R639" s="8">
        <f>SUM($Q$3:Q639)</f>
        <v>10426.418863157352</v>
      </c>
      <c r="S639" s="8">
        <v>0</v>
      </c>
      <c r="T639" s="8">
        <f>SUM($S$3:S639)</f>
        <v>-1875055.7950231491</v>
      </c>
      <c r="U639" s="8">
        <v>0</v>
      </c>
      <c r="W639" s="8">
        <v>148541.6748888889</v>
      </c>
      <c r="X639" s="8">
        <v>13203.592856481497</v>
      </c>
      <c r="Y639" s="8">
        <f t="shared" si="68"/>
        <v>0</v>
      </c>
      <c r="Z639" s="8">
        <f>SUM($Y$3:Y639)</f>
        <v>-1312539.0565162029</v>
      </c>
      <c r="AA639" s="8">
        <f t="shared" si="69"/>
        <v>1312539.0565162029</v>
      </c>
    </row>
    <row r="640" spans="2:27" x14ac:dyDescent="0.25">
      <c r="B640" s="8">
        <v>637</v>
      </c>
      <c r="C640" s="6">
        <v>53</v>
      </c>
      <c r="D640" s="8">
        <v>14.722222222222221</v>
      </c>
      <c r="E640" s="10">
        <v>1.5432098765432044E-2</v>
      </c>
      <c r="G640" s="8">
        <v>3976.6530494525023</v>
      </c>
      <c r="H640" s="8">
        <f t="shared" si="63"/>
        <v>3976.6530494525023</v>
      </c>
      <c r="I640" s="8">
        <f>SUM($H$3:H640)</f>
        <v>715149.45013109467</v>
      </c>
      <c r="J640" s="8">
        <v>1988.3265247262511</v>
      </c>
      <c r="K640" s="8">
        <f t="shared" si="64"/>
        <v>1988.3265247262511</v>
      </c>
      <c r="L640" s="8">
        <v>1988.3265247262511</v>
      </c>
      <c r="M640" s="8">
        <f t="shared" si="65"/>
        <v>1988.3265247262511</v>
      </c>
      <c r="N640" s="8">
        <f>SUM($M$3:M640)</f>
        <v>357574.72506554733</v>
      </c>
      <c r="P640" s="8">
        <f t="shared" si="66"/>
        <v>0</v>
      </c>
      <c r="Q640" s="8">
        <f t="shared" si="67"/>
        <v>0</v>
      </c>
      <c r="R640" s="8">
        <f>SUM($Q$3:Q640)</f>
        <v>10426.418863157352</v>
      </c>
      <c r="S640" s="8">
        <v>0</v>
      </c>
      <c r="T640" s="8">
        <f>SUM($S$3:S640)</f>
        <v>-1875055.7950231491</v>
      </c>
      <c r="U640" s="8">
        <v>0</v>
      </c>
      <c r="W640" s="8">
        <v>154354.89319135802</v>
      </c>
      <c r="X640" s="8">
        <v>8169.7474876542692</v>
      </c>
      <c r="Y640" s="8">
        <f t="shared" si="68"/>
        <v>0</v>
      </c>
      <c r="Z640" s="8">
        <f>SUM($Y$3:Y640)</f>
        <v>-1312539.0565162029</v>
      </c>
      <c r="AA640" s="8">
        <f t="shared" si="69"/>
        <v>1312539.0565162029</v>
      </c>
    </row>
    <row r="641" spans="2:27" x14ac:dyDescent="0.25">
      <c r="B641" s="8">
        <v>638</v>
      </c>
      <c r="C641" s="6">
        <v>53</v>
      </c>
      <c r="D641" s="8">
        <v>14.722222222222221</v>
      </c>
      <c r="E641" s="10">
        <v>0</v>
      </c>
      <c r="G641" s="8">
        <v>3648.1175727721193</v>
      </c>
      <c r="H641" s="8">
        <f t="shared" si="63"/>
        <v>3648.1175727721193</v>
      </c>
      <c r="I641" s="8">
        <f>SUM($H$3:H641)</f>
        <v>718797.56770386675</v>
      </c>
      <c r="J641" s="8">
        <v>1824.0587863860596</v>
      </c>
      <c r="K641" s="8">
        <f t="shared" si="64"/>
        <v>1824.0587863860596</v>
      </c>
      <c r="L641" s="8">
        <v>1824.0587863860596</v>
      </c>
      <c r="M641" s="8">
        <f t="shared" si="65"/>
        <v>1824.0587863860596</v>
      </c>
      <c r="N641" s="8">
        <f>SUM($M$3:M641)</f>
        <v>359398.78385193337</v>
      </c>
      <c r="P641" s="8">
        <f t="shared" si="66"/>
        <v>0</v>
      </c>
      <c r="Q641" s="8">
        <f t="shared" si="67"/>
        <v>0</v>
      </c>
      <c r="R641" s="8">
        <f>SUM($Q$3:Q641)</f>
        <v>10426.418863157352</v>
      </c>
      <c r="S641" s="8">
        <v>0</v>
      </c>
      <c r="T641" s="8">
        <f>SUM($S$3:S641)</f>
        <v>-1875055.7950231491</v>
      </c>
      <c r="U641" s="8">
        <v>0</v>
      </c>
      <c r="W641" s="8">
        <v>156711.42237654317</v>
      </c>
      <c r="X641" s="8">
        <v>2356.5291851851507</v>
      </c>
      <c r="Y641" s="8">
        <f t="shared" si="68"/>
        <v>0</v>
      </c>
      <c r="Z641" s="8">
        <f>SUM($Y$3:Y641)</f>
        <v>-1312539.0565162029</v>
      </c>
      <c r="AA641" s="8">
        <f t="shared" si="69"/>
        <v>1312539.0565162029</v>
      </c>
    </row>
    <row r="642" spans="2:27" x14ac:dyDescent="0.25">
      <c r="B642" s="8">
        <v>639</v>
      </c>
      <c r="C642" s="6">
        <v>52.9</v>
      </c>
      <c r="D642" s="8">
        <v>14.694444444444443</v>
      </c>
      <c r="E642" s="10">
        <v>-3.8580246913581342E-3</v>
      </c>
      <c r="G642" s="8">
        <v>3553.3865810501479</v>
      </c>
      <c r="H642" s="8">
        <f t="shared" si="63"/>
        <v>3553.3865810501479</v>
      </c>
      <c r="I642" s="8">
        <f>SUM($H$3:H642)</f>
        <v>722350.95428491686</v>
      </c>
      <c r="J642" s="8">
        <v>1776.693290525074</v>
      </c>
      <c r="K642" s="8">
        <f t="shared" si="64"/>
        <v>1776.693290525074</v>
      </c>
      <c r="L642" s="8">
        <v>1776.693290525074</v>
      </c>
      <c r="M642" s="8">
        <f t="shared" si="65"/>
        <v>1776.693290525074</v>
      </c>
      <c r="N642" s="8">
        <f>SUM($M$3:M642)</f>
        <v>361175.47714245843</v>
      </c>
      <c r="P642" s="8">
        <f t="shared" si="66"/>
        <v>0</v>
      </c>
      <c r="Q642" s="8">
        <f t="shared" si="67"/>
        <v>0</v>
      </c>
      <c r="R642" s="8">
        <f>SUM($Q$3:Q642)</f>
        <v>10426.418863157352</v>
      </c>
      <c r="S642" s="8">
        <v>-590.80596759260516</v>
      </c>
      <c r="T642" s="8">
        <f>SUM($S$3:S642)</f>
        <v>-1875646.6009907417</v>
      </c>
      <c r="U642" s="8">
        <v>-590.80596759260516</v>
      </c>
      <c r="W642" s="8">
        <v>156711.42237654317</v>
      </c>
      <c r="X642" s="8">
        <v>-590.80596759260516</v>
      </c>
      <c r="Y642" s="8">
        <f t="shared" si="68"/>
        <v>-413.56417731482361</v>
      </c>
      <c r="Z642" s="8">
        <f>SUM($Y$3:Y642)</f>
        <v>-1312952.6206935176</v>
      </c>
      <c r="AA642" s="8">
        <f t="shared" si="69"/>
        <v>1312952.6206935176</v>
      </c>
    </row>
    <row r="643" spans="2:27" x14ac:dyDescent="0.25">
      <c r="B643" s="8">
        <v>640</v>
      </c>
      <c r="C643" s="6">
        <v>52.7</v>
      </c>
      <c r="D643" s="8">
        <v>14.638888888888889</v>
      </c>
      <c r="E643" s="10">
        <v>-7.7160493827157749E-3</v>
      </c>
      <c r="G643" s="8">
        <v>3446.6230664612422</v>
      </c>
      <c r="H643" s="8">
        <f t="shared" si="63"/>
        <v>3446.6230664612422</v>
      </c>
      <c r="I643" s="8">
        <f>SUM($H$3:H643)</f>
        <v>725797.57735137816</v>
      </c>
      <c r="J643" s="8">
        <v>1723.3115332306211</v>
      </c>
      <c r="K643" s="8">
        <f t="shared" si="64"/>
        <v>1723.3115332306211</v>
      </c>
      <c r="L643" s="8">
        <v>1723.3115332306211</v>
      </c>
      <c r="M643" s="8">
        <f t="shared" si="65"/>
        <v>1723.3115332306211</v>
      </c>
      <c r="N643" s="8">
        <f>SUM($M$3:M643)</f>
        <v>362898.78867568908</v>
      </c>
      <c r="P643" s="8">
        <f t="shared" si="66"/>
        <v>0</v>
      </c>
      <c r="Q643" s="8">
        <f t="shared" si="67"/>
        <v>0</v>
      </c>
      <c r="R643" s="8">
        <f>SUM($Q$3:Q643)</f>
        <v>10426.418863157352</v>
      </c>
      <c r="S643" s="8">
        <v>-1769.0705601851514</v>
      </c>
      <c r="T643" s="8">
        <f>SUM($S$3:S643)</f>
        <v>-1877415.671550927</v>
      </c>
      <c r="U643" s="8">
        <v>-1769.0705601851514</v>
      </c>
      <c r="W643" s="8">
        <v>156120.61640895056</v>
      </c>
      <c r="X643" s="8">
        <v>-1769.0705601851514</v>
      </c>
      <c r="Y643" s="8">
        <f t="shared" si="68"/>
        <v>-1238.3493921296058</v>
      </c>
      <c r="Z643" s="8">
        <f>SUM($Y$3:Y643)</f>
        <v>-1314190.9700856472</v>
      </c>
      <c r="AA643" s="8">
        <f t="shared" si="69"/>
        <v>1314190.9700856472</v>
      </c>
    </row>
    <row r="644" spans="2:27" x14ac:dyDescent="0.25">
      <c r="B644" s="8">
        <v>641</v>
      </c>
      <c r="C644" s="6">
        <v>52.6</v>
      </c>
      <c r="D644" s="8">
        <v>14.611111111111111</v>
      </c>
      <c r="E644" s="10">
        <v>-3.8580246913581342E-3</v>
      </c>
      <c r="G644" s="8">
        <v>3515.7944696638178</v>
      </c>
      <c r="H644" s="8">
        <f t="shared" ref="H644:H707" si="70">MAX(G644,0)</f>
        <v>3515.7944696638178</v>
      </c>
      <c r="I644" s="8">
        <f>SUM($H$3:H644)</f>
        <v>729313.37182104203</v>
      </c>
      <c r="J644" s="8">
        <v>1757.8972348319089</v>
      </c>
      <c r="K644" s="8">
        <f t="shared" ref="K644:K707" si="71">MAX(J644,0)</f>
        <v>1757.8972348319089</v>
      </c>
      <c r="L644" s="8">
        <v>1757.8972348319089</v>
      </c>
      <c r="M644" s="8">
        <f t="shared" ref="M644:M707" si="72">MAX(L644,0)</f>
        <v>1757.8972348319089</v>
      </c>
      <c r="N644" s="8">
        <f>SUM($M$3:M644)</f>
        <v>364656.68591052102</v>
      </c>
      <c r="P644" s="8">
        <f t="shared" ref="P644:P707" si="73">MIN(G644,0)</f>
        <v>0</v>
      </c>
      <c r="Q644" s="8">
        <f t="shared" ref="Q644:Q707" si="74">ABS(P644)</f>
        <v>0</v>
      </c>
      <c r="R644" s="8">
        <f>SUM($Q$3:Q644)</f>
        <v>10426.418863157352</v>
      </c>
      <c r="S644" s="8">
        <v>-1765.7232175925456</v>
      </c>
      <c r="T644" s="8">
        <f>SUM($S$3:S644)</f>
        <v>-1879181.3947685196</v>
      </c>
      <c r="U644" s="8">
        <v>-1765.7232175925456</v>
      </c>
      <c r="W644" s="8">
        <v>154942.35181635802</v>
      </c>
      <c r="X644" s="8">
        <v>-1765.7232175925456</v>
      </c>
      <c r="Y644" s="8">
        <f t="shared" ref="Y644:Y707" si="75">0.7*S644</f>
        <v>-1236.0062523147817</v>
      </c>
      <c r="Z644" s="8">
        <f>SUM($Y$3:Y644)</f>
        <v>-1315426.9763379621</v>
      </c>
      <c r="AA644" s="8">
        <f t="shared" ref="AA644:AA707" si="76">ABS(Z644)</f>
        <v>1315426.9763379621</v>
      </c>
    </row>
    <row r="645" spans="2:27" x14ac:dyDescent="0.25">
      <c r="B645" s="8">
        <v>642</v>
      </c>
      <c r="C645" s="6">
        <v>53.1</v>
      </c>
      <c r="D645" s="8">
        <v>14.75</v>
      </c>
      <c r="E645" s="10">
        <v>1.9290123456790178E-2</v>
      </c>
      <c r="G645" s="8">
        <v>4072.347172700966</v>
      </c>
      <c r="H645" s="8">
        <f t="shared" si="70"/>
        <v>4072.347172700966</v>
      </c>
      <c r="I645" s="8">
        <f>SUM($H$3:H645)</f>
        <v>733385.71899374295</v>
      </c>
      <c r="J645" s="8">
        <v>2036.173586350483</v>
      </c>
      <c r="K645" s="8">
        <f t="shared" si="71"/>
        <v>2036.173586350483</v>
      </c>
      <c r="L645" s="8">
        <v>2036.173586350483</v>
      </c>
      <c r="M645" s="8">
        <f t="shared" si="72"/>
        <v>2036.173586350483</v>
      </c>
      <c r="N645" s="8">
        <f>SUM($M$3:M645)</f>
        <v>366692.85949687148</v>
      </c>
      <c r="P645" s="8">
        <f t="shared" si="73"/>
        <v>0</v>
      </c>
      <c r="Q645" s="8">
        <f t="shared" si="74"/>
        <v>0</v>
      </c>
      <c r="R645" s="8">
        <f>SUM($Q$3:Q645)</f>
        <v>10426.418863157352</v>
      </c>
      <c r="S645" s="8">
        <v>0</v>
      </c>
      <c r="T645" s="8">
        <f>SUM($S$3:S645)</f>
        <v>-1879181.3947685196</v>
      </c>
      <c r="U645" s="8">
        <v>0</v>
      </c>
      <c r="W645" s="8">
        <v>154354.89319135802</v>
      </c>
      <c r="X645" s="8">
        <v>2360.9923086419876</v>
      </c>
      <c r="Y645" s="8">
        <f t="shared" si="75"/>
        <v>0</v>
      </c>
      <c r="Z645" s="8">
        <f>SUM($Y$3:Y645)</f>
        <v>-1315426.9763379621</v>
      </c>
      <c r="AA645" s="8">
        <f t="shared" si="76"/>
        <v>1315426.9763379621</v>
      </c>
    </row>
    <row r="646" spans="2:27" x14ac:dyDescent="0.25">
      <c r="B646" s="8">
        <v>643</v>
      </c>
      <c r="C646" s="6">
        <v>54.3</v>
      </c>
      <c r="D646" s="8">
        <v>15.083333333333332</v>
      </c>
      <c r="E646" s="10">
        <v>4.6296296296296134E-2</v>
      </c>
      <c r="G646" s="8">
        <v>4826.7309189921643</v>
      </c>
      <c r="H646" s="8">
        <f t="shared" si="70"/>
        <v>4826.7309189921643</v>
      </c>
      <c r="I646" s="8">
        <f>SUM($H$3:H646)</f>
        <v>738212.44991273514</v>
      </c>
      <c r="J646" s="8">
        <v>2413.3654594960822</v>
      </c>
      <c r="K646" s="8">
        <f t="shared" si="71"/>
        <v>2413.3654594960822</v>
      </c>
      <c r="L646" s="8">
        <v>2413.3654594960822</v>
      </c>
      <c r="M646" s="8">
        <f t="shared" si="72"/>
        <v>2413.3654594960822</v>
      </c>
      <c r="N646" s="8">
        <f>SUM($M$3:M646)</f>
        <v>369106.22495636757</v>
      </c>
      <c r="P646" s="8">
        <f t="shared" si="73"/>
        <v>0</v>
      </c>
      <c r="Q646" s="8">
        <f t="shared" si="74"/>
        <v>0</v>
      </c>
      <c r="R646" s="8">
        <f>SUM($Q$3:Q646)</f>
        <v>10426.418863157352</v>
      </c>
      <c r="S646" s="8">
        <v>0</v>
      </c>
      <c r="T646" s="8">
        <f>SUM($S$3:S646)</f>
        <v>-1879181.3947685196</v>
      </c>
      <c r="U646" s="8">
        <v>0</v>
      </c>
      <c r="W646" s="8">
        <v>157303.344125</v>
      </c>
      <c r="X646" s="8">
        <v>10138.542822530842</v>
      </c>
      <c r="Y646" s="8">
        <f t="shared" si="75"/>
        <v>0</v>
      </c>
      <c r="Z646" s="8">
        <f>SUM($Y$3:Y646)</f>
        <v>-1315426.9763379621</v>
      </c>
      <c r="AA646" s="8">
        <f t="shared" si="76"/>
        <v>1315426.9763379621</v>
      </c>
    </row>
    <row r="647" spans="2:27" x14ac:dyDescent="0.25">
      <c r="B647" s="8">
        <v>644</v>
      </c>
      <c r="C647" s="6">
        <v>55.2</v>
      </c>
      <c r="D647" s="8">
        <v>15.333333333333334</v>
      </c>
      <c r="E647" s="10">
        <v>3.4722222222222467E-2</v>
      </c>
      <c r="G647" s="8">
        <v>4707.0921924740805</v>
      </c>
      <c r="H647" s="8">
        <f t="shared" si="70"/>
        <v>4707.0921924740805</v>
      </c>
      <c r="I647" s="8">
        <f>SUM($H$3:H647)</f>
        <v>742919.5421052092</v>
      </c>
      <c r="J647" s="8">
        <v>2353.5460962370403</v>
      </c>
      <c r="K647" s="8">
        <f t="shared" si="71"/>
        <v>2353.5460962370403</v>
      </c>
      <c r="L647" s="8">
        <v>2353.5460962370403</v>
      </c>
      <c r="M647" s="8">
        <f t="shared" si="72"/>
        <v>2353.5460962370403</v>
      </c>
      <c r="N647" s="8">
        <f>SUM($M$3:M647)</f>
        <v>371459.7710526046</v>
      </c>
      <c r="P647" s="8">
        <f t="shared" si="73"/>
        <v>0</v>
      </c>
      <c r="Q647" s="8">
        <f t="shared" si="74"/>
        <v>0</v>
      </c>
      <c r="R647" s="8">
        <f>SUM($Q$3:Q647)</f>
        <v>10426.418863157352</v>
      </c>
      <c r="S647" s="8">
        <v>0</v>
      </c>
      <c r="T647" s="8">
        <f>SUM($S$3:S647)</f>
        <v>-1879181.3947685196</v>
      </c>
      <c r="U647" s="8">
        <v>0</v>
      </c>
      <c r="W647" s="8">
        <v>164493.43601388886</v>
      </c>
      <c r="X647" s="8">
        <v>12688.102097222232</v>
      </c>
      <c r="Y647" s="8">
        <f t="shared" si="75"/>
        <v>0</v>
      </c>
      <c r="Z647" s="8">
        <f>SUM($Y$3:Y647)</f>
        <v>-1315426.9763379621</v>
      </c>
      <c r="AA647" s="8">
        <f t="shared" si="76"/>
        <v>1315426.9763379621</v>
      </c>
    </row>
    <row r="648" spans="2:27" x14ac:dyDescent="0.25">
      <c r="B648" s="8">
        <v>645</v>
      </c>
      <c r="C648" s="6">
        <v>55.5</v>
      </c>
      <c r="D648" s="8">
        <v>15.416666666666666</v>
      </c>
      <c r="E648" s="10">
        <v>1.1574074074073909E-2</v>
      </c>
      <c r="G648" s="8">
        <v>4235.9347237710226</v>
      </c>
      <c r="H648" s="8">
        <f t="shared" si="70"/>
        <v>4235.9347237710226</v>
      </c>
      <c r="I648" s="8">
        <f>SUM($H$3:H648)</f>
        <v>747155.47682898026</v>
      </c>
      <c r="J648" s="8">
        <v>2117.9673618855113</v>
      </c>
      <c r="K648" s="8">
        <f t="shared" si="71"/>
        <v>2117.9673618855113</v>
      </c>
      <c r="L648" s="8">
        <v>2117.9673618855113</v>
      </c>
      <c r="M648" s="8">
        <f t="shared" si="72"/>
        <v>2117.9673618855113</v>
      </c>
      <c r="N648" s="8">
        <f>SUM($M$3:M648)</f>
        <v>373577.73841449013</v>
      </c>
      <c r="P648" s="8">
        <f t="shared" si="73"/>
        <v>0</v>
      </c>
      <c r="Q648" s="8">
        <f t="shared" si="74"/>
        <v>0</v>
      </c>
      <c r="R648" s="8">
        <f>SUM($Q$3:Q648)</f>
        <v>10426.418863157352</v>
      </c>
      <c r="S648" s="8">
        <v>0</v>
      </c>
      <c r="T648" s="8">
        <f>SUM($S$3:S648)</f>
        <v>-1879181.3947685196</v>
      </c>
      <c r="U648" s="8">
        <v>0</v>
      </c>
      <c r="W648" s="8">
        <v>169991.44622222224</v>
      </c>
      <c r="X648" s="8">
        <v>7350.7643333333253</v>
      </c>
      <c r="Y648" s="8">
        <f t="shared" si="75"/>
        <v>0</v>
      </c>
      <c r="Z648" s="8">
        <f>SUM($Y$3:Y648)</f>
        <v>-1315426.9763379621</v>
      </c>
      <c r="AA648" s="8">
        <f t="shared" si="76"/>
        <v>1315426.9763379621</v>
      </c>
    </row>
    <row r="649" spans="2:27" x14ac:dyDescent="0.25">
      <c r="B649" s="8">
        <v>646</v>
      </c>
      <c r="C649" s="6">
        <v>55.9</v>
      </c>
      <c r="D649" s="8">
        <v>15.527777777777777</v>
      </c>
      <c r="E649" s="10">
        <v>1.5432098765432044E-2</v>
      </c>
      <c r="G649" s="8">
        <v>4379.1870399387381</v>
      </c>
      <c r="H649" s="8">
        <f t="shared" si="70"/>
        <v>4379.1870399387381</v>
      </c>
      <c r="I649" s="8">
        <f>SUM($H$3:H649)</f>
        <v>751534.66386891901</v>
      </c>
      <c r="J649" s="8">
        <v>2189.593519969369</v>
      </c>
      <c r="K649" s="8">
        <f t="shared" si="71"/>
        <v>2189.593519969369</v>
      </c>
      <c r="L649" s="8">
        <v>2189.593519969369</v>
      </c>
      <c r="M649" s="8">
        <f t="shared" si="72"/>
        <v>2189.593519969369</v>
      </c>
      <c r="N649" s="8">
        <f>SUM($M$3:M649)</f>
        <v>375767.33193445951</v>
      </c>
      <c r="P649" s="8">
        <f t="shared" si="73"/>
        <v>0</v>
      </c>
      <c r="Q649" s="8">
        <f t="shared" si="74"/>
        <v>0</v>
      </c>
      <c r="R649" s="8">
        <f>SUM($Q$3:Q649)</f>
        <v>10426.418863157352</v>
      </c>
      <c r="S649" s="8">
        <v>0</v>
      </c>
      <c r="T649" s="8">
        <f>SUM($S$3:S649)</f>
        <v>-1879181.3947685196</v>
      </c>
      <c r="U649" s="8">
        <v>0</v>
      </c>
      <c r="W649" s="8">
        <v>171844.20034722218</v>
      </c>
      <c r="X649" s="8">
        <v>4338.71389043206</v>
      </c>
      <c r="Y649" s="8">
        <f t="shared" si="75"/>
        <v>0</v>
      </c>
      <c r="Z649" s="8">
        <f>SUM($Y$3:Y649)</f>
        <v>-1315426.9763379621</v>
      </c>
      <c r="AA649" s="8">
        <f t="shared" si="76"/>
        <v>1315426.9763379621</v>
      </c>
    </row>
    <row r="650" spans="2:27" x14ac:dyDescent="0.25">
      <c r="B650" s="8">
        <v>647</v>
      </c>
      <c r="C650" s="6">
        <v>56.3</v>
      </c>
      <c r="D650" s="8">
        <v>15.638888888888888</v>
      </c>
      <c r="E650" s="10">
        <v>1.5432098765432044E-2</v>
      </c>
      <c r="G650" s="8">
        <v>4436.9934396455446</v>
      </c>
      <c r="H650" s="8">
        <f t="shared" si="70"/>
        <v>4436.9934396455446</v>
      </c>
      <c r="I650" s="8">
        <f>SUM($H$3:H650)</f>
        <v>755971.65730856452</v>
      </c>
      <c r="J650" s="8">
        <v>2218.4967198227723</v>
      </c>
      <c r="K650" s="8">
        <f t="shared" si="71"/>
        <v>2218.4967198227723</v>
      </c>
      <c r="L650" s="8">
        <v>2218.4967198227723</v>
      </c>
      <c r="M650" s="8">
        <f t="shared" si="72"/>
        <v>2218.4967198227723</v>
      </c>
      <c r="N650" s="8">
        <f>SUM($M$3:M650)</f>
        <v>377985.82865428226</v>
      </c>
      <c r="P650" s="8">
        <f t="shared" si="73"/>
        <v>0</v>
      </c>
      <c r="Q650" s="8">
        <f t="shared" si="74"/>
        <v>0</v>
      </c>
      <c r="R650" s="8">
        <f>SUM($Q$3:Q650)</f>
        <v>10426.418863157352</v>
      </c>
      <c r="S650" s="8">
        <v>0</v>
      </c>
      <c r="T650" s="8">
        <f>SUM($S$3:S650)</f>
        <v>-1879181.3947685196</v>
      </c>
      <c r="U650" s="8">
        <v>0</v>
      </c>
      <c r="W650" s="8">
        <v>174330.1601126543</v>
      </c>
      <c r="X650" s="8">
        <v>4989.7720246913377</v>
      </c>
      <c r="Y650" s="8">
        <f t="shared" si="75"/>
        <v>0</v>
      </c>
      <c r="Z650" s="8">
        <f>SUM($Y$3:Y650)</f>
        <v>-1315426.9763379621</v>
      </c>
      <c r="AA650" s="8">
        <f t="shared" si="76"/>
        <v>1315426.9763379621</v>
      </c>
    </row>
    <row r="651" spans="2:27" x14ac:dyDescent="0.25">
      <c r="B651" s="8">
        <v>648</v>
      </c>
      <c r="C651" s="6">
        <v>56.7</v>
      </c>
      <c r="D651" s="8">
        <v>15.75</v>
      </c>
      <c r="E651" s="10">
        <v>1.543209876543229E-2</v>
      </c>
      <c r="G651" s="8">
        <v>4495.3660540128521</v>
      </c>
      <c r="H651" s="8">
        <f t="shared" si="70"/>
        <v>4495.3660540128521</v>
      </c>
      <c r="I651" s="8">
        <f>SUM($H$3:H651)</f>
        <v>760467.02336257743</v>
      </c>
      <c r="J651" s="8">
        <v>2247.6830270064261</v>
      </c>
      <c r="K651" s="8">
        <f t="shared" si="71"/>
        <v>2247.6830270064261</v>
      </c>
      <c r="L651" s="8">
        <v>2247.6830270064261</v>
      </c>
      <c r="M651" s="8">
        <f t="shared" si="72"/>
        <v>2247.6830270064261</v>
      </c>
      <c r="N651" s="8">
        <f>SUM($M$3:M651)</f>
        <v>380233.51168128871</v>
      </c>
      <c r="P651" s="8">
        <f t="shared" si="73"/>
        <v>0</v>
      </c>
      <c r="Q651" s="8">
        <f t="shared" si="74"/>
        <v>0</v>
      </c>
      <c r="R651" s="8">
        <f>SUM($Q$3:Q651)</f>
        <v>10426.418863157352</v>
      </c>
      <c r="S651" s="8">
        <v>0</v>
      </c>
      <c r="T651" s="8">
        <f>SUM($S$3:S651)</f>
        <v>-1879181.3947685196</v>
      </c>
      <c r="U651" s="8">
        <v>0</v>
      </c>
      <c r="W651" s="8">
        <v>176833.97237191352</v>
      </c>
      <c r="X651" s="8">
        <v>5025.4770123456838</v>
      </c>
      <c r="Y651" s="8">
        <f t="shared" si="75"/>
        <v>0</v>
      </c>
      <c r="Z651" s="8">
        <f>SUM($Y$3:Y651)</f>
        <v>-1315426.9763379621</v>
      </c>
      <c r="AA651" s="8">
        <f t="shared" si="76"/>
        <v>1315426.9763379621</v>
      </c>
    </row>
    <row r="652" spans="2:27" x14ac:dyDescent="0.25">
      <c r="B652" s="8">
        <v>649</v>
      </c>
      <c r="C652" s="6">
        <v>56.9</v>
      </c>
      <c r="D652" s="8">
        <v>15.805555555555555</v>
      </c>
      <c r="E652" s="10">
        <v>7.7160493827160221E-3</v>
      </c>
      <c r="G652" s="8">
        <v>4348.4105844625301</v>
      </c>
      <c r="H652" s="8">
        <f t="shared" si="70"/>
        <v>4348.4105844625301</v>
      </c>
      <c r="I652" s="8">
        <f>SUM($H$3:H652)</f>
        <v>764815.43394704</v>
      </c>
      <c r="J652" s="8">
        <v>2174.205292231265</v>
      </c>
      <c r="K652" s="8">
        <f t="shared" si="71"/>
        <v>2174.205292231265</v>
      </c>
      <c r="L652" s="8">
        <v>2174.205292231265</v>
      </c>
      <c r="M652" s="8">
        <f t="shared" si="72"/>
        <v>2174.205292231265</v>
      </c>
      <c r="N652" s="8">
        <f>SUM($M$3:M652)</f>
        <v>382407.71697352</v>
      </c>
      <c r="P652" s="8">
        <f t="shared" si="73"/>
        <v>0</v>
      </c>
      <c r="Q652" s="8">
        <f t="shared" si="74"/>
        <v>0</v>
      </c>
      <c r="R652" s="8">
        <f>SUM($Q$3:Q652)</f>
        <v>10426.418863157352</v>
      </c>
      <c r="S652" s="8">
        <v>0</v>
      </c>
      <c r="T652" s="8">
        <f>SUM($S$3:S652)</f>
        <v>-1879181.3947685196</v>
      </c>
      <c r="U652" s="8">
        <v>0</v>
      </c>
      <c r="W652" s="8">
        <v>179355.63712499998</v>
      </c>
      <c r="X652" s="8">
        <v>3789.1918148148688</v>
      </c>
      <c r="Y652" s="8">
        <f t="shared" si="75"/>
        <v>0</v>
      </c>
      <c r="Z652" s="8">
        <f>SUM($Y$3:Y652)</f>
        <v>-1315426.9763379621</v>
      </c>
      <c r="AA652" s="8">
        <f t="shared" si="76"/>
        <v>1315426.9763379621</v>
      </c>
    </row>
    <row r="653" spans="2:27" x14ac:dyDescent="0.25">
      <c r="B653" s="8">
        <v>650</v>
      </c>
      <c r="C653" s="6">
        <v>56.8</v>
      </c>
      <c r="D653" s="8">
        <v>15.777777777777777</v>
      </c>
      <c r="E653" s="10">
        <v>-3.8580246913581342E-3</v>
      </c>
      <c r="G653" s="8">
        <v>4069.9345869717399</v>
      </c>
      <c r="H653" s="8">
        <f t="shared" si="70"/>
        <v>4069.9345869717399</v>
      </c>
      <c r="I653" s="8">
        <f>SUM($H$3:H653)</f>
        <v>768885.36853401177</v>
      </c>
      <c r="J653" s="8">
        <v>2034.96729348587</v>
      </c>
      <c r="K653" s="8">
        <f t="shared" si="71"/>
        <v>2034.96729348587</v>
      </c>
      <c r="L653" s="8">
        <v>2034.96729348587</v>
      </c>
      <c r="M653" s="8">
        <f t="shared" si="72"/>
        <v>2034.96729348587</v>
      </c>
      <c r="N653" s="8">
        <f>SUM($M$3:M653)</f>
        <v>384442.68426700588</v>
      </c>
      <c r="P653" s="8">
        <f t="shared" si="73"/>
        <v>0</v>
      </c>
      <c r="Q653" s="8">
        <f t="shared" si="74"/>
        <v>0</v>
      </c>
      <c r="R653" s="8">
        <f>SUM($Q$3:Q653)</f>
        <v>10426.418863157352</v>
      </c>
      <c r="S653" s="8">
        <v>0</v>
      </c>
      <c r="T653" s="8">
        <f>SUM($S$3:S653)</f>
        <v>-1879181.3947685196</v>
      </c>
      <c r="U653" s="8">
        <v>0</v>
      </c>
      <c r="W653" s="8">
        <v>180623.16418672839</v>
      </c>
      <c r="X653" s="8">
        <v>633.2056404321047</v>
      </c>
      <c r="Y653" s="8">
        <f t="shared" si="75"/>
        <v>0</v>
      </c>
      <c r="Z653" s="8">
        <f>SUM($Y$3:Y653)</f>
        <v>-1315426.9763379621</v>
      </c>
      <c r="AA653" s="8">
        <f t="shared" si="76"/>
        <v>1315426.9763379621</v>
      </c>
    </row>
    <row r="654" spans="2:27" x14ac:dyDescent="0.25">
      <c r="B654" s="8">
        <v>651</v>
      </c>
      <c r="C654" s="6">
        <v>56</v>
      </c>
      <c r="D654" s="8">
        <v>15.555555555555555</v>
      </c>
      <c r="E654" s="10">
        <v>-3.0864197530864088E-2</v>
      </c>
      <c r="G654" s="8">
        <v>3352.1903039890285</v>
      </c>
      <c r="H654" s="8">
        <f t="shared" si="70"/>
        <v>3352.1903039890285</v>
      </c>
      <c r="I654" s="8">
        <f>SUM($H$3:H654)</f>
        <v>772237.55883800075</v>
      </c>
      <c r="J654" s="8">
        <v>1676.0951519945143</v>
      </c>
      <c r="K654" s="8">
        <f t="shared" si="71"/>
        <v>1676.0951519945143</v>
      </c>
      <c r="L654" s="8">
        <v>1676.0951519945143</v>
      </c>
      <c r="M654" s="8">
        <f t="shared" si="72"/>
        <v>1676.0951519945143</v>
      </c>
      <c r="N654" s="8">
        <f>SUM($M$3:M654)</f>
        <v>386118.77941900038</v>
      </c>
      <c r="P654" s="8">
        <f t="shared" si="73"/>
        <v>0</v>
      </c>
      <c r="Q654" s="8">
        <f t="shared" si="74"/>
        <v>0</v>
      </c>
      <c r="R654" s="8">
        <f>SUM($Q$3:Q654)</f>
        <v>10426.418863157352</v>
      </c>
      <c r="S654" s="8">
        <v>-5668.7246805555769</v>
      </c>
      <c r="T654" s="8">
        <f>SUM($S$3:S654)</f>
        <v>-1884850.1194490751</v>
      </c>
      <c r="U654" s="8">
        <v>-5668.7246805555769</v>
      </c>
      <c r="W654" s="8">
        <v>179988.84276543208</v>
      </c>
      <c r="X654" s="8">
        <v>-5668.7246805555769</v>
      </c>
      <c r="Y654" s="8">
        <f t="shared" si="75"/>
        <v>-3968.1072763889038</v>
      </c>
      <c r="Z654" s="8">
        <f>SUM($Y$3:Y654)</f>
        <v>-1319395.083614351</v>
      </c>
      <c r="AA654" s="8">
        <f t="shared" si="76"/>
        <v>1319395.083614351</v>
      </c>
    </row>
    <row r="655" spans="2:27" x14ac:dyDescent="0.25">
      <c r="B655" s="8">
        <v>652</v>
      </c>
      <c r="C655" s="6">
        <v>54.2</v>
      </c>
      <c r="D655" s="8">
        <v>15.055555555555555</v>
      </c>
      <c r="E655" s="10">
        <v>-6.9444444444444448E-2</v>
      </c>
      <c r="G655" s="8">
        <v>2291.8760871381687</v>
      </c>
      <c r="H655" s="8">
        <f t="shared" si="70"/>
        <v>2291.8760871381687</v>
      </c>
      <c r="I655" s="8">
        <f>SUM($H$3:H655)</f>
        <v>774529.43492513895</v>
      </c>
      <c r="J655" s="8">
        <v>1145.9380435690844</v>
      </c>
      <c r="K655" s="8">
        <f t="shared" si="71"/>
        <v>1145.9380435690844</v>
      </c>
      <c r="L655" s="8">
        <v>1145.9380435690844</v>
      </c>
      <c r="M655" s="8">
        <f t="shared" si="72"/>
        <v>1145.9380435690844</v>
      </c>
      <c r="N655" s="8">
        <f>SUM($M$3:M655)</f>
        <v>387264.71746256948</v>
      </c>
      <c r="P655" s="8">
        <f t="shared" si="73"/>
        <v>0</v>
      </c>
      <c r="Q655" s="8">
        <f t="shared" si="74"/>
        <v>0</v>
      </c>
      <c r="R655" s="8">
        <f>SUM($Q$3:Q655)</f>
        <v>10426.418863157352</v>
      </c>
      <c r="S655" s="8">
        <v>-16100.717870370368</v>
      </c>
      <c r="T655" s="8">
        <f>SUM($S$3:S655)</f>
        <v>-1900950.8373194453</v>
      </c>
      <c r="U655" s="8">
        <v>-16100.717870370368</v>
      </c>
      <c r="W655" s="8">
        <v>174954.43950617281</v>
      </c>
      <c r="X655" s="8">
        <v>-16100.717870370368</v>
      </c>
      <c r="Y655" s="8">
        <f t="shared" si="75"/>
        <v>-11270.502509259257</v>
      </c>
      <c r="Z655" s="8">
        <f>SUM($Y$3:Y655)</f>
        <v>-1330665.5861236101</v>
      </c>
      <c r="AA655" s="8">
        <f t="shared" si="76"/>
        <v>1330665.5861236101</v>
      </c>
    </row>
    <row r="656" spans="2:27" x14ac:dyDescent="0.25">
      <c r="B656" s="8">
        <v>653</v>
      </c>
      <c r="C656" s="6">
        <v>52.1</v>
      </c>
      <c r="D656" s="8">
        <v>14.472222222222221</v>
      </c>
      <c r="E656" s="10">
        <v>-8.1018518518518601E-2</v>
      </c>
      <c r="G656" s="8">
        <v>1839.0185050418836</v>
      </c>
      <c r="H656" s="8">
        <f t="shared" si="70"/>
        <v>1839.0185050418836</v>
      </c>
      <c r="I656" s="8">
        <f>SUM($H$3:H656)</f>
        <v>776368.45343018079</v>
      </c>
      <c r="J656" s="8">
        <v>919.5092525209418</v>
      </c>
      <c r="K656" s="8">
        <f t="shared" si="71"/>
        <v>919.5092525209418</v>
      </c>
      <c r="L656" s="8">
        <v>919.5092525209418</v>
      </c>
      <c r="M656" s="8">
        <f t="shared" si="72"/>
        <v>919.5092525209418</v>
      </c>
      <c r="N656" s="8">
        <f>SUM($M$3:M656)</f>
        <v>388184.22671509039</v>
      </c>
      <c r="P656" s="8">
        <f t="shared" si="73"/>
        <v>0</v>
      </c>
      <c r="Q656" s="8">
        <f t="shared" si="74"/>
        <v>0</v>
      </c>
      <c r="R656" s="8">
        <f>SUM($Q$3:Q656)</f>
        <v>10426.418863157352</v>
      </c>
      <c r="S656" s="8">
        <v>-23520.102726851852</v>
      </c>
      <c r="T656" s="8">
        <f>SUM($S$3:S656)</f>
        <v>-1924470.9400462972</v>
      </c>
      <c r="U656" s="8">
        <v>-23520.102726851852</v>
      </c>
      <c r="W656" s="8">
        <v>163888.12489506172</v>
      </c>
      <c r="X656" s="8">
        <v>-23520.102726851852</v>
      </c>
      <c r="Y656" s="8">
        <f t="shared" si="75"/>
        <v>-16464.071908796297</v>
      </c>
      <c r="Z656" s="8">
        <f>SUM($Y$3:Y656)</f>
        <v>-1347129.6580324064</v>
      </c>
      <c r="AA656" s="8">
        <f t="shared" si="76"/>
        <v>1347129.6580324064</v>
      </c>
    </row>
    <row r="657" spans="2:27" x14ac:dyDescent="0.25">
      <c r="B657" s="8">
        <v>654</v>
      </c>
      <c r="C657" s="6">
        <v>50.1</v>
      </c>
      <c r="D657" s="8">
        <v>13.916666666666666</v>
      </c>
      <c r="E657" s="10">
        <v>-7.7160493827160462E-2</v>
      </c>
      <c r="G657" s="8">
        <v>1738.7822072108672</v>
      </c>
      <c r="H657" s="8">
        <f t="shared" si="70"/>
        <v>1738.7822072108672</v>
      </c>
      <c r="I657" s="8">
        <f>SUM($H$3:H657)</f>
        <v>778107.23563739168</v>
      </c>
      <c r="J657" s="8">
        <v>869.39110360543361</v>
      </c>
      <c r="K657" s="8">
        <f t="shared" si="71"/>
        <v>869.39110360543361</v>
      </c>
      <c r="L657" s="8">
        <v>869.39110360543361</v>
      </c>
      <c r="M657" s="8">
        <f t="shared" si="72"/>
        <v>869.39110360543361</v>
      </c>
      <c r="N657" s="8">
        <f>SUM($M$3:M657)</f>
        <v>389053.61781869584</v>
      </c>
      <c r="P657" s="8">
        <f t="shared" si="73"/>
        <v>0</v>
      </c>
      <c r="Q657" s="8">
        <f t="shared" si="74"/>
        <v>0</v>
      </c>
      <c r="R657" s="8">
        <f>SUM($Q$3:Q657)</f>
        <v>10426.418863157352</v>
      </c>
      <c r="S657" s="8">
        <v>-23857.068547839532</v>
      </c>
      <c r="T657" s="8">
        <f>SUM($S$3:S657)</f>
        <v>-1948328.0085941367</v>
      </c>
      <c r="U657" s="8">
        <v>-23857.068547839532</v>
      </c>
      <c r="W657" s="8">
        <v>151434.33677932096</v>
      </c>
      <c r="X657" s="8">
        <v>-23857.068547839532</v>
      </c>
      <c r="Y657" s="8">
        <f t="shared" si="75"/>
        <v>-16699.947983487673</v>
      </c>
      <c r="Z657" s="8">
        <f>SUM($Y$3:Y657)</f>
        <v>-1363829.6060158941</v>
      </c>
      <c r="AA657" s="8">
        <f t="shared" si="76"/>
        <v>1363829.6060158941</v>
      </c>
    </row>
    <row r="658" spans="2:27" x14ac:dyDescent="0.25">
      <c r="B658" s="8">
        <v>655</v>
      </c>
      <c r="C658" s="6">
        <v>47.2</v>
      </c>
      <c r="D658" s="8">
        <v>13.111111111111111</v>
      </c>
      <c r="E658" s="10">
        <v>-0.11188271604938269</v>
      </c>
      <c r="G658" s="8">
        <v>840.29769049327888</v>
      </c>
      <c r="H658" s="8">
        <f t="shared" si="70"/>
        <v>840.29769049327888</v>
      </c>
      <c r="I658" s="8">
        <f>SUM($H$3:H658)</f>
        <v>778947.53332788497</v>
      </c>
      <c r="J658" s="8">
        <v>420.14884524663944</v>
      </c>
      <c r="K658" s="8">
        <f t="shared" si="71"/>
        <v>420.14884524663944</v>
      </c>
      <c r="L658" s="8">
        <v>420.14884524663944</v>
      </c>
      <c r="M658" s="8">
        <f t="shared" si="72"/>
        <v>420.14884524663944</v>
      </c>
      <c r="N658" s="8">
        <f>SUM($M$3:M658)</f>
        <v>389473.76666394249</v>
      </c>
      <c r="P658" s="8">
        <f t="shared" si="73"/>
        <v>0</v>
      </c>
      <c r="Q658" s="8">
        <f t="shared" si="74"/>
        <v>0</v>
      </c>
      <c r="R658" s="8">
        <f>SUM($Q$3:Q658)</f>
        <v>10426.418863157352</v>
      </c>
      <c r="S658" s="8">
        <v>-27145.27475462963</v>
      </c>
      <c r="T658" s="8">
        <f>SUM($S$3:S658)</f>
        <v>-1975473.2833487664</v>
      </c>
      <c r="U658" s="8">
        <v>-27145.27475462963</v>
      </c>
      <c r="W658" s="8">
        <v>140031.05634722218</v>
      </c>
      <c r="X658" s="8">
        <v>-27145.27475462963</v>
      </c>
      <c r="Y658" s="8">
        <f t="shared" si="75"/>
        <v>-19001.692328240741</v>
      </c>
      <c r="Z658" s="8">
        <f>SUM($Y$3:Y658)</f>
        <v>-1382831.2983441348</v>
      </c>
      <c r="AA658" s="8">
        <f t="shared" si="76"/>
        <v>1382831.2983441348</v>
      </c>
    </row>
    <row r="659" spans="2:27" x14ac:dyDescent="0.25">
      <c r="B659" s="8">
        <v>656</v>
      </c>
      <c r="C659" s="6">
        <v>43.2</v>
      </c>
      <c r="D659" s="8">
        <v>12</v>
      </c>
      <c r="E659" s="10">
        <v>-0.15432098765432092</v>
      </c>
      <c r="G659" s="8">
        <v>-130.97845967407238</v>
      </c>
      <c r="H659" s="8">
        <f t="shared" si="70"/>
        <v>0</v>
      </c>
      <c r="I659" s="8">
        <f>SUM($H$3:H659)</f>
        <v>778947.53332788497</v>
      </c>
      <c r="J659" s="8">
        <v>-65.489229837036191</v>
      </c>
      <c r="K659" s="8">
        <f t="shared" si="71"/>
        <v>0</v>
      </c>
      <c r="L659" s="8">
        <v>-65.489229837036191</v>
      </c>
      <c r="M659" s="8">
        <f t="shared" si="72"/>
        <v>0</v>
      </c>
      <c r="N659" s="8">
        <f>SUM($M$3:M659)</f>
        <v>389473.76666394249</v>
      </c>
      <c r="P659" s="8">
        <f t="shared" si="73"/>
        <v>-130.97845967407238</v>
      </c>
      <c r="Q659" s="8">
        <f t="shared" si="74"/>
        <v>130.97845967407238</v>
      </c>
      <c r="R659" s="8">
        <f>SUM($Q$3:Q659)</f>
        <v>10557.397322831424</v>
      </c>
      <c r="S659" s="8">
        <v>-35915.312347222192</v>
      </c>
      <c r="T659" s="8">
        <f>SUM($S$3:S659)</f>
        <v>-2011388.5956959885</v>
      </c>
      <c r="U659" s="8">
        <v>-35915.312347222192</v>
      </c>
      <c r="W659" s="8">
        <v>124289.06202469133</v>
      </c>
      <c r="X659" s="8">
        <v>-35915.312347222192</v>
      </c>
      <c r="Y659" s="8">
        <f t="shared" si="75"/>
        <v>-25140.718643055534</v>
      </c>
      <c r="Z659" s="8">
        <f>SUM($Y$3:Y659)</f>
        <v>-1407972.0169871903</v>
      </c>
      <c r="AA659" s="8">
        <f t="shared" si="76"/>
        <v>1407972.0169871903</v>
      </c>
    </row>
    <row r="660" spans="2:27" x14ac:dyDescent="0.25">
      <c r="B660" s="8">
        <v>657</v>
      </c>
      <c r="C660" s="6">
        <v>39.200000000000003</v>
      </c>
      <c r="D660" s="8">
        <v>10.888888888888889</v>
      </c>
      <c r="E660" s="10">
        <v>-0.15432098765432092</v>
      </c>
      <c r="G660" s="8">
        <v>-254.20596443676141</v>
      </c>
      <c r="H660" s="8">
        <f t="shared" si="70"/>
        <v>0</v>
      </c>
      <c r="I660" s="8">
        <f>SUM($H$3:H660)</f>
        <v>778947.53332788497</v>
      </c>
      <c r="J660" s="8">
        <v>-127.1029822183807</v>
      </c>
      <c r="K660" s="8">
        <f t="shared" si="71"/>
        <v>0</v>
      </c>
      <c r="L660" s="8">
        <v>-127.1029822183807</v>
      </c>
      <c r="M660" s="8">
        <f t="shared" si="72"/>
        <v>0</v>
      </c>
      <c r="N660" s="8">
        <f>SUM($M$3:M660)</f>
        <v>389473.76666394249</v>
      </c>
      <c r="P660" s="8">
        <f t="shared" si="73"/>
        <v>-254.20596443676141</v>
      </c>
      <c r="Q660" s="8">
        <f t="shared" si="74"/>
        <v>254.20596443676141</v>
      </c>
      <c r="R660" s="8">
        <f>SUM($Q$3:Q660)</f>
        <v>10811.603287268186</v>
      </c>
      <c r="S660" s="8">
        <v>-38561.386666666644</v>
      </c>
      <c r="T660" s="8">
        <f>SUM($S$3:S660)</f>
        <v>-2049949.9823626552</v>
      </c>
      <c r="U660" s="8">
        <v>-38561.386666666644</v>
      </c>
      <c r="W660" s="8">
        <v>104115.74399999999</v>
      </c>
      <c r="X660" s="8">
        <v>-38561.386666666644</v>
      </c>
      <c r="Y660" s="8">
        <f t="shared" si="75"/>
        <v>-26992.97066666665</v>
      </c>
      <c r="Z660" s="8">
        <f>SUM($Y$3:Y660)</f>
        <v>-1434964.9876538571</v>
      </c>
      <c r="AA660" s="8">
        <f t="shared" si="76"/>
        <v>1434964.9876538571</v>
      </c>
    </row>
    <row r="661" spans="2:27" x14ac:dyDescent="0.25">
      <c r="B661" s="8">
        <v>658</v>
      </c>
      <c r="C661" s="6">
        <v>36.5</v>
      </c>
      <c r="D661" s="8">
        <v>10.138888888888889</v>
      </c>
      <c r="E661" s="10">
        <v>-0.10416666666666666</v>
      </c>
      <c r="G661" s="8">
        <v>420.47920305047614</v>
      </c>
      <c r="H661" s="8">
        <f t="shared" si="70"/>
        <v>420.47920305047614</v>
      </c>
      <c r="I661" s="8">
        <f>SUM($H$3:H661)</f>
        <v>779368.01253093546</v>
      </c>
      <c r="J661" s="8">
        <v>210.23960152523807</v>
      </c>
      <c r="K661" s="8">
        <f t="shared" si="71"/>
        <v>210.23960152523807</v>
      </c>
      <c r="L661" s="8">
        <v>210.23960152523807</v>
      </c>
      <c r="M661" s="8">
        <f t="shared" si="72"/>
        <v>210.23960152523807</v>
      </c>
      <c r="N661" s="8">
        <f>SUM($M$3:M661)</f>
        <v>389684.00626546773</v>
      </c>
      <c r="P661" s="8">
        <f t="shared" si="73"/>
        <v>0</v>
      </c>
      <c r="Q661" s="8">
        <f t="shared" si="74"/>
        <v>0</v>
      </c>
      <c r="R661" s="8">
        <f>SUM($Q$3:Q661)</f>
        <v>10811.603287268186</v>
      </c>
      <c r="S661" s="8">
        <v>-29790.791183641966</v>
      </c>
      <c r="T661" s="8">
        <f>SUM($S$3:S661)</f>
        <v>-2079740.7735462971</v>
      </c>
      <c r="U661" s="8">
        <v>-29790.791183641966</v>
      </c>
      <c r="W661" s="8">
        <v>85727.675358024688</v>
      </c>
      <c r="X661" s="8">
        <v>-29790.791183641966</v>
      </c>
      <c r="Y661" s="8">
        <f t="shared" si="75"/>
        <v>-20853.553828549375</v>
      </c>
      <c r="Z661" s="8">
        <f>SUM($Y$3:Y661)</f>
        <v>-1455818.5414824064</v>
      </c>
      <c r="AA661" s="8">
        <f t="shared" si="76"/>
        <v>1455818.5414824064</v>
      </c>
    </row>
    <row r="662" spans="2:27" x14ac:dyDescent="0.25">
      <c r="B662" s="8">
        <v>659</v>
      </c>
      <c r="C662" s="6">
        <v>34.299999999999997</v>
      </c>
      <c r="D662" s="8">
        <v>9.5277777777777768</v>
      </c>
      <c r="E662" s="10">
        <v>-8.487654320987674E-2</v>
      </c>
      <c r="G662" s="8">
        <v>604.93853953314647</v>
      </c>
      <c r="H662" s="8">
        <f t="shared" si="70"/>
        <v>604.93853953314647</v>
      </c>
      <c r="I662" s="8">
        <f>SUM($H$3:H662)</f>
        <v>779972.95107046864</v>
      </c>
      <c r="J662" s="8">
        <v>302.46926976657323</v>
      </c>
      <c r="K662" s="8">
        <f t="shared" si="71"/>
        <v>302.46926976657323</v>
      </c>
      <c r="L662" s="8">
        <v>302.46926976657323</v>
      </c>
      <c r="M662" s="8">
        <f t="shared" si="72"/>
        <v>302.46926976657323</v>
      </c>
      <c r="N662" s="8">
        <f>SUM($M$3:M662)</f>
        <v>389986.47553523432</v>
      </c>
      <c r="P662" s="8">
        <f t="shared" si="73"/>
        <v>0</v>
      </c>
      <c r="Q662" s="8">
        <f t="shared" si="74"/>
        <v>0</v>
      </c>
      <c r="R662" s="8">
        <f>SUM($Q$3:Q662)</f>
        <v>10811.603287268186</v>
      </c>
      <c r="S662" s="8">
        <v>-20092.423912037048</v>
      </c>
      <c r="T662" s="8">
        <f>SUM($S$3:S662)</f>
        <v>-2099833.1974583343</v>
      </c>
      <c r="U662" s="8">
        <v>-20092.423912037048</v>
      </c>
      <c r="W662" s="8">
        <v>74324.952816358025</v>
      </c>
      <c r="X662" s="8">
        <v>-20092.423912037048</v>
      </c>
      <c r="Y662" s="8">
        <f t="shared" si="75"/>
        <v>-14064.696738425933</v>
      </c>
      <c r="Z662" s="8">
        <f>SUM($Y$3:Y662)</f>
        <v>-1469883.2382208323</v>
      </c>
      <c r="AA662" s="8">
        <f t="shared" si="76"/>
        <v>1469883.2382208323</v>
      </c>
    </row>
    <row r="663" spans="2:27" x14ac:dyDescent="0.25">
      <c r="B663" s="8">
        <v>660</v>
      </c>
      <c r="C663" s="6">
        <v>31</v>
      </c>
      <c r="D663" s="8">
        <v>8.6111111111111107</v>
      </c>
      <c r="E663" s="10">
        <v>-0.12731481481481474</v>
      </c>
      <c r="G663" s="8">
        <v>-51.691395337961922</v>
      </c>
      <c r="H663" s="8">
        <f t="shared" si="70"/>
        <v>0</v>
      </c>
      <c r="I663" s="8">
        <f>SUM($H$3:H663)</f>
        <v>779972.95107046864</v>
      </c>
      <c r="J663" s="8">
        <v>-25.845697668980961</v>
      </c>
      <c r="K663" s="8">
        <f t="shared" si="71"/>
        <v>0</v>
      </c>
      <c r="L663" s="8">
        <v>-25.845697668980961</v>
      </c>
      <c r="M663" s="8">
        <f t="shared" si="72"/>
        <v>0</v>
      </c>
      <c r="N663" s="8">
        <f>SUM($M$3:M663)</f>
        <v>389986.47553523432</v>
      </c>
      <c r="P663" s="8">
        <f t="shared" si="73"/>
        <v>-51.691395337961922</v>
      </c>
      <c r="Q663" s="8">
        <f t="shared" si="74"/>
        <v>51.691395337961922</v>
      </c>
      <c r="R663" s="8">
        <f>SUM($Q$3:Q663)</f>
        <v>10863.294682606149</v>
      </c>
      <c r="S663" s="8">
        <v>-20711.682291666679</v>
      </c>
      <c r="T663" s="8">
        <f>SUM($S$3:S663)</f>
        <v>-2120544.8797500008</v>
      </c>
      <c r="U663" s="8">
        <v>-20711.682291666679</v>
      </c>
      <c r="W663" s="8">
        <v>65635.25144598764</v>
      </c>
      <c r="X663" s="8">
        <v>-20711.682291666679</v>
      </c>
      <c r="Y663" s="8">
        <f t="shared" si="75"/>
        <v>-14498.177604166674</v>
      </c>
      <c r="Z663" s="8">
        <f>SUM($Y$3:Y663)</f>
        <v>-1484381.4158249991</v>
      </c>
      <c r="AA663" s="8">
        <f t="shared" si="76"/>
        <v>1484381.4158249991</v>
      </c>
    </row>
    <row r="664" spans="2:27" x14ac:dyDescent="0.25">
      <c r="B664" s="8">
        <v>661</v>
      </c>
      <c r="C664" s="6">
        <v>26</v>
      </c>
      <c r="D664" s="8">
        <v>7.2222222222222223</v>
      </c>
      <c r="E664" s="10">
        <v>-0.19290123456790115</v>
      </c>
      <c r="G664" s="8">
        <v>-805.94777957064389</v>
      </c>
      <c r="H664" s="8">
        <f t="shared" si="70"/>
        <v>0</v>
      </c>
      <c r="I664" s="8">
        <f>SUM($H$3:H664)</f>
        <v>779972.95107046864</v>
      </c>
      <c r="J664" s="8">
        <v>-402.97388978532194</v>
      </c>
      <c r="K664" s="8">
        <f t="shared" si="71"/>
        <v>0</v>
      </c>
      <c r="L664" s="8">
        <v>-402.97388978532194</v>
      </c>
      <c r="M664" s="8">
        <f t="shared" si="72"/>
        <v>0</v>
      </c>
      <c r="N664" s="8">
        <f>SUM($M$3:M664)</f>
        <v>389986.47553523432</v>
      </c>
      <c r="P664" s="8">
        <f t="shared" si="73"/>
        <v>-805.94777957064389</v>
      </c>
      <c r="Q664" s="8">
        <f t="shared" si="74"/>
        <v>805.94777957064389</v>
      </c>
      <c r="R664" s="8">
        <f>SUM($Q$3:Q664)</f>
        <v>11669.242462176793</v>
      </c>
      <c r="S664" s="8">
        <v>-27921.858236111097</v>
      </c>
      <c r="T664" s="8">
        <f>SUM($S$3:S664)</f>
        <v>-2148466.737986112</v>
      </c>
      <c r="U664" s="8">
        <v>-27921.858236111097</v>
      </c>
      <c r="W664" s="8">
        <v>53613.270524691347</v>
      </c>
      <c r="X664" s="8">
        <v>-27921.858236111097</v>
      </c>
      <c r="Y664" s="8">
        <f t="shared" si="75"/>
        <v>-19545.300765277767</v>
      </c>
      <c r="Z664" s="8">
        <f>SUM($Y$3:Y664)</f>
        <v>-1503926.7165902769</v>
      </c>
      <c r="AA664" s="8">
        <f t="shared" si="76"/>
        <v>1503926.7165902769</v>
      </c>
    </row>
    <row r="665" spans="2:27" x14ac:dyDescent="0.25">
      <c r="B665" s="8">
        <v>662</v>
      </c>
      <c r="C665" s="6">
        <v>20.7</v>
      </c>
      <c r="D665" s="8">
        <v>5.75</v>
      </c>
      <c r="E665" s="10">
        <v>-0.20447530864197533</v>
      </c>
      <c r="G665" s="8">
        <v>-791.56860015536256</v>
      </c>
      <c r="H665" s="8">
        <f t="shared" si="70"/>
        <v>0</v>
      </c>
      <c r="I665" s="8">
        <f>SUM($H$3:H665)</f>
        <v>779972.95107046864</v>
      </c>
      <c r="J665" s="8">
        <v>-395.78430007768128</v>
      </c>
      <c r="K665" s="8">
        <f t="shared" si="71"/>
        <v>0</v>
      </c>
      <c r="L665" s="8">
        <v>-395.78430007768128</v>
      </c>
      <c r="M665" s="8">
        <f t="shared" si="72"/>
        <v>0</v>
      </c>
      <c r="N665" s="8">
        <f>SUM($M$3:M665)</f>
        <v>389986.47553523432</v>
      </c>
      <c r="P665" s="8">
        <f t="shared" si="73"/>
        <v>-791.56860015536256</v>
      </c>
      <c r="Q665" s="8">
        <f t="shared" si="74"/>
        <v>791.56860015536256</v>
      </c>
      <c r="R665" s="8">
        <f>SUM($Q$3:Q665)</f>
        <v>12460.811062332155</v>
      </c>
      <c r="S665" s="8">
        <v>-29708.223399691349</v>
      </c>
      <c r="T665" s="8">
        <f>SUM($S$3:S665)</f>
        <v>-2178174.9613858033</v>
      </c>
      <c r="U665" s="8">
        <v>-29708.223399691349</v>
      </c>
      <c r="W665" s="8">
        <v>37713.393209876544</v>
      </c>
      <c r="X665" s="8">
        <v>-29708.223399691349</v>
      </c>
      <c r="Y665" s="8">
        <f t="shared" si="75"/>
        <v>-20795.756379783943</v>
      </c>
      <c r="Z665" s="8">
        <f>SUM($Y$3:Y665)</f>
        <v>-1524722.4729700608</v>
      </c>
      <c r="AA665" s="8">
        <f t="shared" si="76"/>
        <v>1524722.4729700608</v>
      </c>
    </row>
    <row r="666" spans="2:27" x14ac:dyDescent="0.25">
      <c r="B666" s="8">
        <v>663</v>
      </c>
      <c r="C666" s="6">
        <v>15.4</v>
      </c>
      <c r="D666" s="8">
        <v>4.2777777777777777</v>
      </c>
      <c r="E666" s="10">
        <v>-0.20447530864197533</v>
      </c>
      <c r="G666" s="8">
        <v>-619.76421783048693</v>
      </c>
      <c r="H666" s="8">
        <f t="shared" si="70"/>
        <v>0</v>
      </c>
      <c r="I666" s="8">
        <f>SUM($H$3:H666)</f>
        <v>779972.95107046864</v>
      </c>
      <c r="J666" s="8">
        <v>-309.88210891524346</v>
      </c>
      <c r="K666" s="8">
        <f t="shared" si="71"/>
        <v>0</v>
      </c>
      <c r="L666" s="8">
        <v>-309.88210891524346</v>
      </c>
      <c r="M666" s="8">
        <f t="shared" si="72"/>
        <v>0</v>
      </c>
      <c r="N666" s="8">
        <f>SUM($M$3:M666)</f>
        <v>389986.47553523432</v>
      </c>
      <c r="P666" s="8">
        <f t="shared" si="73"/>
        <v>-619.76421783048693</v>
      </c>
      <c r="Q666" s="8">
        <f t="shared" si="74"/>
        <v>619.76421783048693</v>
      </c>
      <c r="R666" s="8">
        <f>SUM($Q$3:Q666)</f>
        <v>13080.575280162642</v>
      </c>
      <c r="S666" s="8">
        <v>-24482.463722222223</v>
      </c>
      <c r="T666" s="8">
        <f>SUM($S$3:S666)</f>
        <v>-2202657.4251080253</v>
      </c>
      <c r="U666" s="8">
        <v>-24482.463722222223</v>
      </c>
      <c r="W666" s="8">
        <v>23905.047124999997</v>
      </c>
      <c r="X666" s="8">
        <v>-24482.463722222223</v>
      </c>
      <c r="Y666" s="8">
        <f t="shared" si="75"/>
        <v>-17137.724605555555</v>
      </c>
      <c r="Z666" s="8">
        <f>SUM($Y$3:Y666)</f>
        <v>-1541860.1975756164</v>
      </c>
      <c r="AA666" s="8">
        <f t="shared" si="76"/>
        <v>1541860.1975756164</v>
      </c>
    </row>
    <row r="667" spans="2:27" x14ac:dyDescent="0.25">
      <c r="B667" s="8">
        <v>664</v>
      </c>
      <c r="C667" s="6">
        <v>13.1</v>
      </c>
      <c r="D667" s="8">
        <v>3.6388888888888888</v>
      </c>
      <c r="E667" s="10">
        <v>-8.873456790123456E-2</v>
      </c>
      <c r="G667" s="8">
        <v>72.832441217768576</v>
      </c>
      <c r="H667" s="8">
        <f t="shared" si="70"/>
        <v>72.832441217768576</v>
      </c>
      <c r="I667" s="8">
        <f>SUM($H$3:H667)</f>
        <v>780045.78351168637</v>
      </c>
      <c r="J667" s="8">
        <v>36.416220608884288</v>
      </c>
      <c r="K667" s="8">
        <f t="shared" si="71"/>
        <v>36.416220608884288</v>
      </c>
      <c r="L667" s="8">
        <v>36.416220608884288</v>
      </c>
      <c r="M667" s="8">
        <f t="shared" si="72"/>
        <v>36.416220608884288</v>
      </c>
      <c r="N667" s="8">
        <f>SUM($M$3:M667)</f>
        <v>390022.89175584319</v>
      </c>
      <c r="P667" s="8">
        <f t="shared" si="73"/>
        <v>0</v>
      </c>
      <c r="Q667" s="8">
        <f t="shared" si="74"/>
        <v>0</v>
      </c>
      <c r="R667" s="8">
        <f>SUM($Q$3:Q667)</f>
        <v>13080.575280162642</v>
      </c>
      <c r="S667" s="8">
        <v>-14331.089419753083</v>
      </c>
      <c r="T667" s="8">
        <f>SUM($S$3:S667)</f>
        <v>-2216988.5145277786</v>
      </c>
      <c r="U667" s="8">
        <v>-14331.089419753083</v>
      </c>
      <c r="W667" s="8">
        <v>13230.929487654321</v>
      </c>
      <c r="X667" s="8">
        <v>-14331.089419753083</v>
      </c>
      <c r="Y667" s="8">
        <f t="shared" si="75"/>
        <v>-10031.762593827158</v>
      </c>
      <c r="Z667" s="8">
        <f>SUM($Y$3:Y667)</f>
        <v>-1551891.9601694436</v>
      </c>
      <c r="AA667" s="8">
        <f t="shared" si="76"/>
        <v>1551891.9601694436</v>
      </c>
    </row>
    <row r="668" spans="2:27" x14ac:dyDescent="0.25">
      <c r="B668" s="8">
        <v>665</v>
      </c>
      <c r="C668" s="6">
        <v>12</v>
      </c>
      <c r="D668" s="8">
        <v>3.333333333333333</v>
      </c>
      <c r="E668" s="10">
        <v>-4.2438271604938307E-2</v>
      </c>
      <c r="G668" s="8">
        <v>286.40195667489695</v>
      </c>
      <c r="H668" s="8">
        <f t="shared" si="70"/>
        <v>286.40195667489695</v>
      </c>
      <c r="I668" s="8">
        <f>SUM($H$3:H668)</f>
        <v>780332.18546836125</v>
      </c>
      <c r="J668" s="8">
        <v>143.20097833744848</v>
      </c>
      <c r="K668" s="8">
        <f t="shared" si="71"/>
        <v>143.20097833744848</v>
      </c>
      <c r="L668" s="8">
        <v>143.20097833744848</v>
      </c>
      <c r="M668" s="8">
        <f t="shared" si="72"/>
        <v>143.20097833744848</v>
      </c>
      <c r="N668" s="8">
        <f>SUM($M$3:M668)</f>
        <v>390166.09273418062</v>
      </c>
      <c r="P668" s="8">
        <f t="shared" si="73"/>
        <v>0</v>
      </c>
      <c r="Q668" s="8">
        <f t="shared" si="74"/>
        <v>0</v>
      </c>
      <c r="R668" s="8">
        <f>SUM($Q$3:Q668)</f>
        <v>13080.575280162642</v>
      </c>
      <c r="S668" s="8">
        <v>-5197.3072654321004</v>
      </c>
      <c r="T668" s="8">
        <f>SUM($S$3:S668)</f>
        <v>-2222185.8217932107</v>
      </c>
      <c r="U668" s="8">
        <v>-5197.3072654321004</v>
      </c>
      <c r="W668" s="8">
        <v>9573.957705246914</v>
      </c>
      <c r="X668" s="8">
        <v>-5197.3072654321004</v>
      </c>
      <c r="Y668" s="8">
        <f t="shared" si="75"/>
        <v>-3638.1150858024698</v>
      </c>
      <c r="Z668" s="8">
        <f>SUM($Y$3:Y668)</f>
        <v>-1555530.0752552461</v>
      </c>
      <c r="AA668" s="8">
        <f t="shared" si="76"/>
        <v>1555530.0752552461</v>
      </c>
    </row>
    <row r="669" spans="2:27" x14ac:dyDescent="0.25">
      <c r="B669" s="8">
        <v>666</v>
      </c>
      <c r="C669" s="6">
        <v>12.5</v>
      </c>
      <c r="D669" s="8">
        <v>3.4722222222222223</v>
      </c>
      <c r="E669" s="10">
        <v>1.9290123456790178E-2</v>
      </c>
      <c r="G669" s="8">
        <v>609.87866011391918</v>
      </c>
      <c r="H669" s="8">
        <f t="shared" si="70"/>
        <v>609.87866011391918</v>
      </c>
      <c r="I669" s="8">
        <f>SUM($H$3:H669)</f>
        <v>780942.06412847515</v>
      </c>
      <c r="J669" s="8">
        <v>304.93933005695959</v>
      </c>
      <c r="K669" s="8">
        <f t="shared" si="71"/>
        <v>304.93933005695959</v>
      </c>
      <c r="L669" s="8">
        <v>304.93933005695959</v>
      </c>
      <c r="M669" s="8">
        <f t="shared" si="72"/>
        <v>304.93933005695959</v>
      </c>
      <c r="N669" s="8">
        <f>SUM($M$3:M669)</f>
        <v>390471.03206423757</v>
      </c>
      <c r="P669" s="8">
        <f t="shared" si="73"/>
        <v>0</v>
      </c>
      <c r="Q669" s="8">
        <f t="shared" si="74"/>
        <v>0</v>
      </c>
      <c r="R669" s="8">
        <f>SUM($Q$3:Q669)</f>
        <v>13080.575280162642</v>
      </c>
      <c r="S669" s="8">
        <v>-856.91970370370473</v>
      </c>
      <c r="T669" s="8">
        <f>SUM($S$3:S669)</f>
        <v>-2223042.7414969145</v>
      </c>
      <c r="U669" s="8">
        <v>-856.91970370370473</v>
      </c>
      <c r="W669" s="8">
        <v>8033.6222222222204</v>
      </c>
      <c r="X669" s="8">
        <v>-856.91970370370473</v>
      </c>
      <c r="Y669" s="8">
        <f t="shared" si="75"/>
        <v>-599.84379259259322</v>
      </c>
      <c r="Z669" s="8">
        <f>SUM($Y$3:Y669)</f>
        <v>-1556129.9190478388</v>
      </c>
      <c r="AA669" s="8">
        <f t="shared" si="76"/>
        <v>1556129.9190478388</v>
      </c>
    </row>
    <row r="670" spans="2:27" x14ac:dyDescent="0.25">
      <c r="B670" s="8">
        <v>667</v>
      </c>
      <c r="C670" s="6">
        <v>14</v>
      </c>
      <c r="D670" s="8">
        <v>3.8888888888888888</v>
      </c>
      <c r="E670" s="10">
        <v>5.787037037037035E-2</v>
      </c>
      <c r="G670" s="8">
        <v>905.8514640288065</v>
      </c>
      <c r="H670" s="8">
        <f t="shared" si="70"/>
        <v>905.8514640288065</v>
      </c>
      <c r="I670" s="8">
        <f>SUM($H$3:H670)</f>
        <v>781847.91559250397</v>
      </c>
      <c r="J670" s="8">
        <v>452.92573201440325</v>
      </c>
      <c r="K670" s="8">
        <f t="shared" si="71"/>
        <v>452.92573201440325</v>
      </c>
      <c r="L670" s="8">
        <v>452.92573201440325</v>
      </c>
      <c r="M670" s="8">
        <f t="shared" si="72"/>
        <v>452.92573201440325</v>
      </c>
      <c r="N670" s="8">
        <f>SUM($M$3:M670)</f>
        <v>390923.95779625198</v>
      </c>
      <c r="P670" s="8">
        <f t="shared" si="73"/>
        <v>0</v>
      </c>
      <c r="Q670" s="8">
        <f t="shared" si="74"/>
        <v>0</v>
      </c>
      <c r="R670" s="8">
        <f>SUM($Q$3:Q670)</f>
        <v>13080.575280162642</v>
      </c>
      <c r="S670" s="8">
        <v>0</v>
      </c>
      <c r="T670" s="8">
        <f>SUM($S$3:S670)</f>
        <v>-2223042.7414969145</v>
      </c>
      <c r="U670" s="8">
        <v>0</v>
      </c>
      <c r="W670" s="8">
        <v>8717.0380015432092</v>
      </c>
      <c r="X670" s="8">
        <v>2901.0302469135804</v>
      </c>
      <c r="Y670" s="8">
        <f t="shared" si="75"/>
        <v>0</v>
      </c>
      <c r="Z670" s="8">
        <f>SUM($Y$3:Y670)</f>
        <v>-1556129.9190478388</v>
      </c>
      <c r="AA670" s="8">
        <f t="shared" si="76"/>
        <v>1556129.9190478388</v>
      </c>
    </row>
    <row r="671" spans="2:27" x14ac:dyDescent="0.25">
      <c r="B671" s="8">
        <v>668</v>
      </c>
      <c r="C671" s="6">
        <v>19</v>
      </c>
      <c r="D671" s="8">
        <v>5.2777777777777777</v>
      </c>
      <c r="E671" s="10">
        <v>0.19290123456790123</v>
      </c>
      <c r="G671" s="8">
        <v>2292.7601609329558</v>
      </c>
      <c r="H671" s="8">
        <f t="shared" si="70"/>
        <v>2292.7601609329558</v>
      </c>
      <c r="I671" s="8">
        <f>SUM($H$3:H671)</f>
        <v>784140.67575343687</v>
      </c>
      <c r="J671" s="8">
        <v>1146.3800804664779</v>
      </c>
      <c r="K671" s="8">
        <f t="shared" si="71"/>
        <v>1146.3800804664779</v>
      </c>
      <c r="L671" s="8">
        <v>1146.3800804664779</v>
      </c>
      <c r="M671" s="8">
        <f t="shared" si="72"/>
        <v>1146.3800804664779</v>
      </c>
      <c r="N671" s="8">
        <f>SUM($M$3:M671)</f>
        <v>392070.33787671843</v>
      </c>
      <c r="P671" s="8">
        <f t="shared" si="73"/>
        <v>0</v>
      </c>
      <c r="Q671" s="8">
        <f t="shared" si="74"/>
        <v>0</v>
      </c>
      <c r="R671" s="8">
        <f>SUM($Q$3:Q671)</f>
        <v>13080.575280162642</v>
      </c>
      <c r="S671" s="8">
        <v>0</v>
      </c>
      <c r="T671" s="8">
        <f>SUM($S$3:S671)</f>
        <v>-2223042.7414969145</v>
      </c>
      <c r="U671" s="8">
        <v>0</v>
      </c>
      <c r="W671" s="8">
        <v>10934.652469135801</v>
      </c>
      <c r="X671" s="8">
        <v>11422.806597222221</v>
      </c>
      <c r="Y671" s="8">
        <f t="shared" si="75"/>
        <v>0</v>
      </c>
      <c r="Z671" s="8">
        <f>SUM($Y$3:Y671)</f>
        <v>-1556129.9190478388</v>
      </c>
      <c r="AA671" s="8">
        <f t="shared" si="76"/>
        <v>1556129.9190478388</v>
      </c>
    </row>
    <row r="672" spans="2:27" x14ac:dyDescent="0.25">
      <c r="B672" s="8">
        <v>669</v>
      </c>
      <c r="C672" s="6">
        <v>23.2</v>
      </c>
      <c r="D672" s="8">
        <v>6.4444444444444438</v>
      </c>
      <c r="E672" s="10">
        <v>0.16203703703703695</v>
      </c>
      <c r="G672" s="8">
        <v>2555.0348875687232</v>
      </c>
      <c r="H672" s="8">
        <f t="shared" si="70"/>
        <v>2555.0348875687232</v>
      </c>
      <c r="I672" s="8">
        <f>SUM($H$3:H672)</f>
        <v>786695.71064100554</v>
      </c>
      <c r="J672" s="8">
        <v>1277.5174437843616</v>
      </c>
      <c r="K672" s="8">
        <f t="shared" si="71"/>
        <v>1277.5174437843616</v>
      </c>
      <c r="L672" s="8">
        <v>1277.5174437843616</v>
      </c>
      <c r="M672" s="8">
        <f t="shared" si="72"/>
        <v>1277.5174437843616</v>
      </c>
      <c r="N672" s="8">
        <f>SUM($M$3:M672)</f>
        <v>393347.85532050277</v>
      </c>
      <c r="P672" s="8">
        <f t="shared" si="73"/>
        <v>0</v>
      </c>
      <c r="Q672" s="8">
        <f t="shared" si="74"/>
        <v>0</v>
      </c>
      <c r="R672" s="8">
        <f>SUM($Q$3:Q672)</f>
        <v>13080.575280162642</v>
      </c>
      <c r="S672" s="8">
        <v>0</v>
      </c>
      <c r="T672" s="8">
        <f>SUM($S$3:S672)</f>
        <v>-2223042.7414969145</v>
      </c>
      <c r="U672" s="8">
        <v>0</v>
      </c>
      <c r="W672" s="8">
        <v>20139.84459876543</v>
      </c>
      <c r="X672" s="8">
        <v>19093.242148148143</v>
      </c>
      <c r="Y672" s="8">
        <f t="shared" si="75"/>
        <v>0</v>
      </c>
      <c r="Z672" s="8">
        <f>SUM($Y$3:Y672)</f>
        <v>-1556129.9190478388</v>
      </c>
      <c r="AA672" s="8">
        <f t="shared" si="76"/>
        <v>1556129.9190478388</v>
      </c>
    </row>
    <row r="673" spans="2:27" x14ac:dyDescent="0.25">
      <c r="B673" s="8">
        <v>670</v>
      </c>
      <c r="C673" s="6">
        <v>28</v>
      </c>
      <c r="D673" s="8">
        <v>7.7777777777777777</v>
      </c>
      <c r="E673" s="10">
        <v>0.18518518518518526</v>
      </c>
      <c r="G673" s="8">
        <v>3416.1009476049394</v>
      </c>
      <c r="H673" s="8">
        <f t="shared" si="70"/>
        <v>3416.1009476049394</v>
      </c>
      <c r="I673" s="8">
        <f>SUM($H$3:H673)</f>
        <v>790111.81158861052</v>
      </c>
      <c r="J673" s="8">
        <v>1708.0504738024697</v>
      </c>
      <c r="K673" s="8">
        <f t="shared" si="71"/>
        <v>1708.0504738024697</v>
      </c>
      <c r="L673" s="8">
        <v>1708.0504738024697</v>
      </c>
      <c r="M673" s="8">
        <f t="shared" si="72"/>
        <v>1708.0504738024697</v>
      </c>
      <c r="N673" s="8">
        <f>SUM($M$3:M673)</f>
        <v>395055.90579430526</v>
      </c>
      <c r="P673" s="8">
        <f t="shared" si="73"/>
        <v>0</v>
      </c>
      <c r="Q673" s="8">
        <f t="shared" si="74"/>
        <v>0</v>
      </c>
      <c r="R673" s="8">
        <f>SUM($Q$3:Q673)</f>
        <v>13080.575280162642</v>
      </c>
      <c r="S673" s="8">
        <v>0</v>
      </c>
      <c r="T673" s="8">
        <f>SUM($S$3:S673)</f>
        <v>-2223042.7414969145</v>
      </c>
      <c r="U673" s="8">
        <v>0</v>
      </c>
      <c r="W673" s="8">
        <v>30027.894617283942</v>
      </c>
      <c r="X673" s="8">
        <v>23598.765277777773</v>
      </c>
      <c r="Y673" s="8">
        <f t="shared" si="75"/>
        <v>0</v>
      </c>
      <c r="Z673" s="8">
        <f>SUM($Y$3:Y673)</f>
        <v>-1556129.9190478388</v>
      </c>
      <c r="AA673" s="8">
        <f t="shared" si="76"/>
        <v>1556129.9190478388</v>
      </c>
    </row>
    <row r="674" spans="2:27" x14ac:dyDescent="0.25">
      <c r="B674" s="8">
        <v>671</v>
      </c>
      <c r="C674" s="6">
        <v>32</v>
      </c>
      <c r="D674" s="8">
        <v>8.8888888888888893</v>
      </c>
      <c r="E674" s="10">
        <v>0.15432098765432106</v>
      </c>
      <c r="G674" s="8">
        <v>3587.8500737668051</v>
      </c>
      <c r="H674" s="8">
        <f t="shared" si="70"/>
        <v>3587.8500737668051</v>
      </c>
      <c r="I674" s="8">
        <f>SUM($H$3:H674)</f>
        <v>793699.6616623773</v>
      </c>
      <c r="J674" s="8">
        <v>1793.9250368834025</v>
      </c>
      <c r="K674" s="8">
        <f t="shared" si="71"/>
        <v>1793.9250368834025</v>
      </c>
      <c r="L674" s="8">
        <v>1793.9250368834025</v>
      </c>
      <c r="M674" s="8">
        <f t="shared" si="72"/>
        <v>1793.9250368834025</v>
      </c>
      <c r="N674" s="8">
        <f>SUM($M$3:M674)</f>
        <v>396849.83083118865</v>
      </c>
      <c r="P674" s="8">
        <f t="shared" si="73"/>
        <v>0</v>
      </c>
      <c r="Q674" s="8">
        <f t="shared" si="74"/>
        <v>0</v>
      </c>
      <c r="R674" s="8">
        <f>SUM($Q$3:Q674)</f>
        <v>13080.575280162642</v>
      </c>
      <c r="S674" s="8">
        <v>0</v>
      </c>
      <c r="T674" s="8">
        <f>SUM($S$3:S674)</f>
        <v>-2223042.7414969145</v>
      </c>
      <c r="U674" s="8">
        <v>0</v>
      </c>
      <c r="W674" s="8">
        <v>43738.609876543203</v>
      </c>
      <c r="X674" s="8">
        <v>27100.085629629641</v>
      </c>
      <c r="Y674" s="8">
        <f t="shared" si="75"/>
        <v>0</v>
      </c>
      <c r="Z674" s="8">
        <f>SUM($Y$3:Y674)</f>
        <v>-1556129.9190478388</v>
      </c>
      <c r="AA674" s="8">
        <f t="shared" si="76"/>
        <v>1556129.9190478388</v>
      </c>
    </row>
    <row r="675" spans="2:27" x14ac:dyDescent="0.25">
      <c r="B675" s="8">
        <v>672</v>
      </c>
      <c r="C675" s="6">
        <v>34</v>
      </c>
      <c r="D675" s="8">
        <v>9.4444444444444446</v>
      </c>
      <c r="E675" s="10">
        <v>7.7160493827160462E-2</v>
      </c>
      <c r="G675" s="8">
        <v>2805.3146016968449</v>
      </c>
      <c r="H675" s="8">
        <f t="shared" si="70"/>
        <v>2805.3146016968449</v>
      </c>
      <c r="I675" s="8">
        <f>SUM($H$3:H675)</f>
        <v>796504.9762640741</v>
      </c>
      <c r="J675" s="8">
        <v>1402.6573008484224</v>
      </c>
      <c r="K675" s="8">
        <f t="shared" si="71"/>
        <v>1402.6573008484224</v>
      </c>
      <c r="L675" s="8">
        <v>1402.6573008484224</v>
      </c>
      <c r="M675" s="8">
        <f t="shared" si="72"/>
        <v>1402.6573008484224</v>
      </c>
      <c r="N675" s="8">
        <f>SUM($M$3:M675)</f>
        <v>398252.48813203705</v>
      </c>
      <c r="P675" s="8">
        <f t="shared" si="73"/>
        <v>0</v>
      </c>
      <c r="Q675" s="8">
        <f t="shared" si="74"/>
        <v>0</v>
      </c>
      <c r="R675" s="8">
        <f>SUM($Q$3:Q675)</f>
        <v>13080.575280162642</v>
      </c>
      <c r="S675" s="8">
        <v>0</v>
      </c>
      <c r="T675" s="8">
        <f>SUM($S$3:S675)</f>
        <v>-2223042.7414969145</v>
      </c>
      <c r="U675" s="8">
        <v>0</v>
      </c>
      <c r="W675" s="8">
        <v>57127.980246913583</v>
      </c>
      <c r="X675" s="8">
        <v>20753.524074074077</v>
      </c>
      <c r="Y675" s="8">
        <f t="shared" si="75"/>
        <v>0</v>
      </c>
      <c r="Z675" s="8">
        <f>SUM($Y$3:Y675)</f>
        <v>-1556129.9190478388</v>
      </c>
      <c r="AA675" s="8">
        <f t="shared" si="76"/>
        <v>1556129.9190478388</v>
      </c>
    </row>
    <row r="676" spans="2:27" x14ac:dyDescent="0.25">
      <c r="B676" s="8">
        <v>673</v>
      </c>
      <c r="C676" s="6">
        <v>36</v>
      </c>
      <c r="D676" s="8">
        <v>10</v>
      </c>
      <c r="E676" s="10">
        <v>7.7160493827160462E-2</v>
      </c>
      <c r="G676" s="8">
        <v>3023.1328761975305</v>
      </c>
      <c r="H676" s="8">
        <f t="shared" si="70"/>
        <v>3023.1328761975305</v>
      </c>
      <c r="I676" s="8">
        <f>SUM($H$3:H676)</f>
        <v>799528.10914027167</v>
      </c>
      <c r="J676" s="8">
        <v>1511.5664380987653</v>
      </c>
      <c r="K676" s="8">
        <f t="shared" si="71"/>
        <v>1511.5664380987653</v>
      </c>
      <c r="L676" s="8">
        <v>1511.5664380987653</v>
      </c>
      <c r="M676" s="8">
        <f t="shared" si="72"/>
        <v>1511.5664380987653</v>
      </c>
      <c r="N676" s="8">
        <f>SUM($M$3:M676)</f>
        <v>399764.05457013584</v>
      </c>
      <c r="P676" s="8">
        <f t="shared" si="73"/>
        <v>0</v>
      </c>
      <c r="Q676" s="8">
        <f t="shared" si="74"/>
        <v>0</v>
      </c>
      <c r="R676" s="8">
        <f>SUM($Q$3:Q676)</f>
        <v>13080.575280162642</v>
      </c>
      <c r="S676" s="8">
        <v>0</v>
      </c>
      <c r="T676" s="8">
        <f>SUM($S$3:S676)</f>
        <v>-2223042.7414969145</v>
      </c>
      <c r="U676" s="8">
        <v>0</v>
      </c>
      <c r="W676" s="8">
        <v>64492.133950617281</v>
      </c>
      <c r="X676" s="8">
        <v>15174.619753086408</v>
      </c>
      <c r="Y676" s="8">
        <f t="shared" si="75"/>
        <v>0</v>
      </c>
      <c r="Z676" s="8">
        <f>SUM($Y$3:Y676)</f>
        <v>-1556129.9190478388</v>
      </c>
      <c r="AA676" s="8">
        <f t="shared" si="76"/>
        <v>1556129.9190478388</v>
      </c>
    </row>
    <row r="677" spans="2:27" x14ac:dyDescent="0.25">
      <c r="B677" s="8">
        <v>674</v>
      </c>
      <c r="C677" s="6">
        <v>38</v>
      </c>
      <c r="D677" s="8">
        <v>10.555555555555555</v>
      </c>
      <c r="E677" s="10">
        <v>7.7160493827160462E-2</v>
      </c>
      <c r="G677" s="8">
        <v>3250.0025395871053</v>
      </c>
      <c r="H677" s="8">
        <f t="shared" si="70"/>
        <v>3250.0025395871053</v>
      </c>
      <c r="I677" s="8">
        <f>SUM($H$3:H677)</f>
        <v>802778.11167985876</v>
      </c>
      <c r="J677" s="8">
        <v>1625.0012697935526</v>
      </c>
      <c r="K677" s="8">
        <f t="shared" si="71"/>
        <v>1625.0012697935526</v>
      </c>
      <c r="L677" s="8">
        <v>1625.0012697935526</v>
      </c>
      <c r="M677" s="8">
        <f t="shared" si="72"/>
        <v>1625.0012697935526</v>
      </c>
      <c r="N677" s="8">
        <f>SUM($M$3:M677)</f>
        <v>401389.05583992938</v>
      </c>
      <c r="P677" s="8">
        <f t="shared" si="73"/>
        <v>0</v>
      </c>
      <c r="Q677" s="8">
        <f t="shared" si="74"/>
        <v>0</v>
      </c>
      <c r="R677" s="8">
        <f>SUM($Q$3:Q677)</f>
        <v>13080.575280162642</v>
      </c>
      <c r="S677" s="8">
        <v>0</v>
      </c>
      <c r="T677" s="8">
        <f>SUM($S$3:S677)</f>
        <v>-2223042.7414969145</v>
      </c>
      <c r="U677" s="8">
        <v>0</v>
      </c>
      <c r="W677" s="8">
        <v>72302.599999999991</v>
      </c>
      <c r="X677" s="8">
        <v>16067.244444444441</v>
      </c>
      <c r="Y677" s="8">
        <f t="shared" si="75"/>
        <v>0</v>
      </c>
      <c r="Z677" s="8">
        <f>SUM($Y$3:Y677)</f>
        <v>-1556129.9190478388</v>
      </c>
      <c r="AA677" s="8">
        <f t="shared" si="76"/>
        <v>1556129.9190478388</v>
      </c>
    </row>
    <row r="678" spans="2:27" x14ac:dyDescent="0.25">
      <c r="B678" s="8">
        <v>675</v>
      </c>
      <c r="C678" s="6">
        <v>40</v>
      </c>
      <c r="D678" s="8">
        <v>11.111111111111111</v>
      </c>
      <c r="E678" s="10">
        <v>7.7160493827160462E-2</v>
      </c>
      <c r="G678" s="8">
        <v>3486.4264468038405</v>
      </c>
      <c r="H678" s="8">
        <f t="shared" si="70"/>
        <v>3486.4264468038405</v>
      </c>
      <c r="I678" s="8">
        <f>SUM($H$3:H678)</f>
        <v>806264.53812666261</v>
      </c>
      <c r="J678" s="8">
        <v>1743.2132234019202</v>
      </c>
      <c r="K678" s="8">
        <f t="shared" si="71"/>
        <v>1743.2132234019202</v>
      </c>
      <c r="L678" s="8">
        <v>1743.2132234019202</v>
      </c>
      <c r="M678" s="8">
        <f t="shared" si="72"/>
        <v>1743.2132234019202</v>
      </c>
      <c r="N678" s="8">
        <f>SUM($M$3:M678)</f>
        <v>403132.2690633313</v>
      </c>
      <c r="P678" s="8">
        <f t="shared" si="73"/>
        <v>0</v>
      </c>
      <c r="Q678" s="8">
        <f t="shared" si="74"/>
        <v>0</v>
      </c>
      <c r="R678" s="8">
        <f>SUM($Q$3:Q678)</f>
        <v>13080.575280162642</v>
      </c>
      <c r="S678" s="8">
        <v>0</v>
      </c>
      <c r="T678" s="8">
        <f>SUM($S$3:S678)</f>
        <v>-2223042.7414969145</v>
      </c>
      <c r="U678" s="8">
        <v>0</v>
      </c>
      <c r="W678" s="8">
        <v>80559.378395061722</v>
      </c>
      <c r="X678" s="8">
        <v>16959.869135802466</v>
      </c>
      <c r="Y678" s="8">
        <f t="shared" si="75"/>
        <v>0</v>
      </c>
      <c r="Z678" s="8">
        <f>SUM($Y$3:Y678)</f>
        <v>-1556129.9190478388</v>
      </c>
      <c r="AA678" s="8">
        <f t="shared" si="76"/>
        <v>1556129.9190478388</v>
      </c>
    </row>
    <row r="679" spans="2:27" x14ac:dyDescent="0.25">
      <c r="B679" s="8">
        <v>676</v>
      </c>
      <c r="C679" s="6">
        <v>40.299999999999997</v>
      </c>
      <c r="D679" s="8">
        <v>11.194444444444443</v>
      </c>
      <c r="E679" s="10">
        <v>1.1574074074073909E-2</v>
      </c>
      <c r="G679" s="8">
        <v>2461.0486829404676</v>
      </c>
      <c r="H679" s="8">
        <f t="shared" si="70"/>
        <v>2461.0486829404676</v>
      </c>
      <c r="I679" s="8">
        <f>SUM($H$3:H679)</f>
        <v>808725.58680960303</v>
      </c>
      <c r="J679" s="8">
        <v>1230.5243414702338</v>
      </c>
      <c r="K679" s="8">
        <f t="shared" si="71"/>
        <v>1230.5243414702338</v>
      </c>
      <c r="L679" s="8">
        <v>1230.5243414702338</v>
      </c>
      <c r="M679" s="8">
        <f t="shared" si="72"/>
        <v>1230.5243414702338</v>
      </c>
      <c r="N679" s="8">
        <f>SUM($M$3:M679)</f>
        <v>404362.79340480152</v>
      </c>
      <c r="P679" s="8">
        <f t="shared" si="73"/>
        <v>0</v>
      </c>
      <c r="Q679" s="8">
        <f t="shared" si="74"/>
        <v>0</v>
      </c>
      <c r="R679" s="8">
        <f>SUM($Q$3:Q679)</f>
        <v>13080.575280162642</v>
      </c>
      <c r="S679" s="8">
        <v>0</v>
      </c>
      <c r="T679" s="8">
        <f>SUM($S$3:S679)</f>
        <v>-2223042.7414969145</v>
      </c>
      <c r="U679" s="8">
        <v>0</v>
      </c>
      <c r="W679" s="8">
        <v>89262.469135802457</v>
      </c>
      <c r="X679" s="8">
        <v>10047.048791666632</v>
      </c>
      <c r="Y679" s="8">
        <f t="shared" si="75"/>
        <v>0</v>
      </c>
      <c r="Z679" s="8">
        <f>SUM($Y$3:Y679)</f>
        <v>-1556129.9190478388</v>
      </c>
      <c r="AA679" s="8">
        <f t="shared" si="76"/>
        <v>1556129.9190478388</v>
      </c>
    </row>
    <row r="680" spans="2:27" x14ac:dyDescent="0.25">
      <c r="B680" s="8">
        <v>677</v>
      </c>
      <c r="C680" s="6">
        <v>40.5</v>
      </c>
      <c r="D680" s="8">
        <v>11.25</v>
      </c>
      <c r="E680" s="10">
        <v>7.7160493827162684E-3</v>
      </c>
      <c r="G680" s="8">
        <v>2417.3560775191008</v>
      </c>
      <c r="H680" s="8">
        <f t="shared" si="70"/>
        <v>2417.3560775191008</v>
      </c>
      <c r="I680" s="8">
        <f>SUM($H$3:H680)</f>
        <v>811142.94288712216</v>
      </c>
      <c r="J680" s="8">
        <v>1208.6780387595504</v>
      </c>
      <c r="K680" s="8">
        <f t="shared" si="71"/>
        <v>1208.6780387595504</v>
      </c>
      <c r="L680" s="8">
        <v>1208.6780387595504</v>
      </c>
      <c r="M680" s="8">
        <f t="shared" si="72"/>
        <v>1208.6780387595504</v>
      </c>
      <c r="N680" s="8">
        <f>SUM($M$3:M680)</f>
        <v>405571.47144356108</v>
      </c>
      <c r="P680" s="8">
        <f t="shared" si="73"/>
        <v>0</v>
      </c>
      <c r="Q680" s="8">
        <f t="shared" si="74"/>
        <v>0</v>
      </c>
      <c r="R680" s="8">
        <f>SUM($Q$3:Q680)</f>
        <v>13080.575280162642</v>
      </c>
      <c r="S680" s="8">
        <v>0</v>
      </c>
      <c r="T680" s="8">
        <f>SUM($S$3:S680)</f>
        <v>-2223042.7414969145</v>
      </c>
      <c r="U680" s="8">
        <v>0</v>
      </c>
      <c r="W680" s="8">
        <v>90606.427186728353</v>
      </c>
      <c r="X680" s="8">
        <v>2245.5089891975367</v>
      </c>
      <c r="Y680" s="8">
        <f t="shared" si="75"/>
        <v>0</v>
      </c>
      <c r="Z680" s="8">
        <f>SUM($Y$3:Y680)</f>
        <v>-1556129.9190478388</v>
      </c>
      <c r="AA680" s="8">
        <f t="shared" si="76"/>
        <v>1556129.9190478388</v>
      </c>
    </row>
    <row r="681" spans="2:27" x14ac:dyDescent="0.25">
      <c r="B681" s="8">
        <v>678</v>
      </c>
      <c r="C681" s="6">
        <v>39</v>
      </c>
      <c r="D681" s="8">
        <v>10.833333333333334</v>
      </c>
      <c r="E681" s="10">
        <v>-5.7870370370370287E-2</v>
      </c>
      <c r="G681" s="8">
        <v>1251.654229242286</v>
      </c>
      <c r="H681" s="8">
        <f t="shared" si="70"/>
        <v>1251.654229242286</v>
      </c>
      <c r="I681" s="8">
        <f>SUM($H$3:H681)</f>
        <v>812394.5971163644</v>
      </c>
      <c r="J681" s="8">
        <v>625.82711462114298</v>
      </c>
      <c r="K681" s="8">
        <f t="shared" si="71"/>
        <v>625.82711462114298</v>
      </c>
      <c r="L681" s="8">
        <v>625.82711462114298</v>
      </c>
      <c r="M681" s="8">
        <f t="shared" si="72"/>
        <v>625.82711462114298</v>
      </c>
      <c r="N681" s="8">
        <f>SUM($M$3:M681)</f>
        <v>406197.2985581822</v>
      </c>
      <c r="P681" s="8">
        <f t="shared" si="73"/>
        <v>0</v>
      </c>
      <c r="Q681" s="8">
        <f t="shared" si="74"/>
        <v>0</v>
      </c>
      <c r="R681" s="8">
        <f>SUM($Q$3:Q681)</f>
        <v>13080.575280162642</v>
      </c>
      <c r="S681" s="8">
        <v>-5751.2924645061285</v>
      </c>
      <c r="T681" s="8">
        <f>SUM($S$3:S681)</f>
        <v>-2228794.0339614209</v>
      </c>
      <c r="U681" s="8">
        <v>-5751.2924645061285</v>
      </c>
      <c r="W681" s="8">
        <v>91507.978124999994</v>
      </c>
      <c r="X681" s="8">
        <v>-5751.2924645061285</v>
      </c>
      <c r="Y681" s="8">
        <f t="shared" si="75"/>
        <v>-4025.9047251542897</v>
      </c>
      <c r="Z681" s="8">
        <f>SUM($Y$3:Y681)</f>
        <v>-1560155.8237729932</v>
      </c>
      <c r="AA681" s="8">
        <f t="shared" si="76"/>
        <v>1560155.8237729932</v>
      </c>
    </row>
    <row r="682" spans="2:27" x14ac:dyDescent="0.25">
      <c r="B682" s="8">
        <v>679</v>
      </c>
      <c r="C682" s="6">
        <v>35.700000000000003</v>
      </c>
      <c r="D682" s="8">
        <v>9.9166666666666679</v>
      </c>
      <c r="E682" s="10">
        <v>-0.12731481481481474</v>
      </c>
      <c r="G682" s="8">
        <v>57.716268125888746</v>
      </c>
      <c r="H682" s="8">
        <f t="shared" si="70"/>
        <v>57.716268125888746</v>
      </c>
      <c r="I682" s="8">
        <f>SUM($H$3:H682)</f>
        <v>812452.31338449032</v>
      </c>
      <c r="J682" s="8">
        <v>28.858134062944373</v>
      </c>
      <c r="K682" s="8">
        <f t="shared" si="71"/>
        <v>28.858134062944373</v>
      </c>
      <c r="L682" s="8">
        <v>28.858134062944373</v>
      </c>
      <c r="M682" s="8">
        <f t="shared" si="72"/>
        <v>28.858134062944373</v>
      </c>
      <c r="N682" s="8">
        <f>SUM($M$3:M682)</f>
        <v>406226.15669224516</v>
      </c>
      <c r="P682" s="8">
        <f t="shared" si="73"/>
        <v>0</v>
      </c>
      <c r="Q682" s="8">
        <f t="shared" si="74"/>
        <v>0</v>
      </c>
      <c r="R682" s="8">
        <f>SUM($Q$3:Q682)</f>
        <v>13080.575280162642</v>
      </c>
      <c r="S682" s="8">
        <v>-20405.400444444429</v>
      </c>
      <c r="T682" s="8">
        <f>SUM($S$3:S682)</f>
        <v>-2249199.4344058651</v>
      </c>
      <c r="U682" s="8">
        <v>-20405.400444444429</v>
      </c>
      <c r="W682" s="8">
        <v>84855.134722222225</v>
      </c>
      <c r="X682" s="8">
        <v>-20405.400444444429</v>
      </c>
      <c r="Y682" s="8">
        <f t="shared" si="75"/>
        <v>-14283.780311111099</v>
      </c>
      <c r="Z682" s="8">
        <f>SUM($Y$3:Y682)</f>
        <v>-1574439.6040841043</v>
      </c>
      <c r="AA682" s="8">
        <f t="shared" si="76"/>
        <v>1574439.6040841043</v>
      </c>
    </row>
    <row r="683" spans="2:27" x14ac:dyDescent="0.25">
      <c r="B683" s="8">
        <v>680</v>
      </c>
      <c r="C683" s="6">
        <v>31.8</v>
      </c>
      <c r="D683" s="8">
        <v>8.8333333333333339</v>
      </c>
      <c r="E683" s="10">
        <v>-0.15046296296296305</v>
      </c>
      <c r="G683" s="8">
        <v>-331.9702720774701</v>
      </c>
      <c r="H683" s="8">
        <f t="shared" si="70"/>
        <v>0</v>
      </c>
      <c r="I683" s="8">
        <f>SUM($H$3:H683)</f>
        <v>812452.31338449032</v>
      </c>
      <c r="J683" s="8">
        <v>-165.98513603873505</v>
      </c>
      <c r="K683" s="8">
        <f t="shared" si="71"/>
        <v>0</v>
      </c>
      <c r="L683" s="8">
        <v>-165.98513603873505</v>
      </c>
      <c r="M683" s="8">
        <f t="shared" si="72"/>
        <v>0</v>
      </c>
      <c r="N683" s="8">
        <f>SUM($M$3:M683)</f>
        <v>406226.15669224516</v>
      </c>
      <c r="P683" s="8">
        <f t="shared" si="73"/>
        <v>-331.9702720774701</v>
      </c>
      <c r="Q683" s="8">
        <f t="shared" si="74"/>
        <v>331.9702720774701</v>
      </c>
      <c r="R683" s="8">
        <f>SUM($Q$3:Q683)</f>
        <v>13412.545552240112</v>
      </c>
      <c r="S683" s="8">
        <v>-28439.022666666664</v>
      </c>
      <c r="T683" s="8">
        <f>SUM($S$3:S683)</f>
        <v>-2277638.4570725318</v>
      </c>
      <c r="U683" s="8">
        <v>-28439.022666666664</v>
      </c>
      <c r="W683" s="8">
        <v>71102.577680555565</v>
      </c>
      <c r="X683" s="8">
        <v>-28439.022666666664</v>
      </c>
      <c r="Y683" s="8">
        <f t="shared" si="75"/>
        <v>-19907.315866666664</v>
      </c>
      <c r="Z683" s="8">
        <f>SUM($Y$3:Y683)</f>
        <v>-1594346.9199507709</v>
      </c>
      <c r="AA683" s="8">
        <f t="shared" si="76"/>
        <v>1594346.9199507709</v>
      </c>
    </row>
    <row r="684" spans="2:27" x14ac:dyDescent="0.25">
      <c r="B684" s="8">
        <v>681</v>
      </c>
      <c r="C684" s="6">
        <v>27.1</v>
      </c>
      <c r="D684" s="8">
        <v>7.5277777777777777</v>
      </c>
      <c r="E684" s="10">
        <v>-0.18132716049382724</v>
      </c>
      <c r="G684" s="8">
        <v>-697.47250988759924</v>
      </c>
      <c r="H684" s="8">
        <f t="shared" si="70"/>
        <v>0</v>
      </c>
      <c r="I684" s="8">
        <f>SUM($H$3:H684)</f>
        <v>812452.31338449032</v>
      </c>
      <c r="J684" s="8">
        <v>-348.73625494379962</v>
      </c>
      <c r="K684" s="8">
        <f t="shared" si="71"/>
        <v>0</v>
      </c>
      <c r="L684" s="8">
        <v>-348.73625494379962</v>
      </c>
      <c r="M684" s="8">
        <f t="shared" si="72"/>
        <v>0</v>
      </c>
      <c r="N684" s="8">
        <f>SUM($M$3:M684)</f>
        <v>406226.15669224516</v>
      </c>
      <c r="P684" s="8">
        <f t="shared" si="73"/>
        <v>-697.47250988759924</v>
      </c>
      <c r="Q684" s="8">
        <f t="shared" si="74"/>
        <v>697.47250988759924</v>
      </c>
      <c r="R684" s="8">
        <f>SUM($Q$3:Q684)</f>
        <v>14110.01806212771</v>
      </c>
      <c r="S684" s="8">
        <v>-30130.546456790136</v>
      </c>
      <c r="T684" s="8">
        <f>SUM($S$3:S684)</f>
        <v>-2307769.0035293219</v>
      </c>
      <c r="U684" s="8">
        <v>-30130.546456790136</v>
      </c>
      <c r="W684" s="8">
        <v>56416.112055555561</v>
      </c>
      <c r="X684" s="8">
        <v>-30130.546456790136</v>
      </c>
      <c r="Y684" s="8">
        <f t="shared" si="75"/>
        <v>-21091.382519753093</v>
      </c>
      <c r="Z684" s="8">
        <f>SUM($Y$3:Y684)</f>
        <v>-1615438.3024705241</v>
      </c>
      <c r="AA684" s="8">
        <f t="shared" si="76"/>
        <v>1615438.3024705241</v>
      </c>
    </row>
    <row r="685" spans="2:27" x14ac:dyDescent="0.25">
      <c r="B685" s="8">
        <v>682</v>
      </c>
      <c r="C685" s="6">
        <v>22.8</v>
      </c>
      <c r="D685" s="8">
        <v>6.333333333333333</v>
      </c>
      <c r="E685" s="10">
        <v>-0.16589506172839508</v>
      </c>
      <c r="G685" s="8">
        <v>-496.72254970452673</v>
      </c>
      <c r="H685" s="8">
        <f t="shared" si="70"/>
        <v>0</v>
      </c>
      <c r="I685" s="8">
        <f>SUM($H$3:H685)</f>
        <v>812452.31338449032</v>
      </c>
      <c r="J685" s="8">
        <v>-248.36127485226336</v>
      </c>
      <c r="K685" s="8">
        <f t="shared" si="71"/>
        <v>0</v>
      </c>
      <c r="L685" s="8">
        <v>-248.36127485226336</v>
      </c>
      <c r="M685" s="8">
        <f t="shared" si="72"/>
        <v>0</v>
      </c>
      <c r="N685" s="8">
        <f>SUM($M$3:M685)</f>
        <v>406226.15669224516</v>
      </c>
      <c r="P685" s="8">
        <f t="shared" si="73"/>
        <v>-496.72254970452673</v>
      </c>
      <c r="Q685" s="8">
        <f t="shared" si="74"/>
        <v>496.72254970452673</v>
      </c>
      <c r="R685" s="8">
        <f>SUM($Q$3:Q685)</f>
        <v>14606.740611832238</v>
      </c>
      <c r="S685" s="8">
        <v>-27414.735833333343</v>
      </c>
      <c r="T685" s="8">
        <f>SUM($S$3:S685)</f>
        <v>-2335183.7393626552</v>
      </c>
      <c r="U685" s="8">
        <v>-27414.735833333343</v>
      </c>
      <c r="W685" s="8">
        <v>40972.031223765429</v>
      </c>
      <c r="X685" s="8">
        <v>-27414.735833333343</v>
      </c>
      <c r="Y685" s="8">
        <f t="shared" si="75"/>
        <v>-19190.315083333338</v>
      </c>
      <c r="Z685" s="8">
        <f>SUM($Y$3:Y685)</f>
        <v>-1634628.6175538574</v>
      </c>
      <c r="AA685" s="8">
        <f t="shared" si="76"/>
        <v>1634628.6175538574</v>
      </c>
    </row>
    <row r="686" spans="2:27" x14ac:dyDescent="0.25">
      <c r="B686" s="8">
        <v>683</v>
      </c>
      <c r="C686" s="6">
        <v>21.1</v>
      </c>
      <c r="D686" s="8">
        <v>5.8611111111111116</v>
      </c>
      <c r="E686" s="10">
        <v>-6.5586419753086309E-2</v>
      </c>
      <c r="G686" s="8">
        <v>373.98009996296832</v>
      </c>
      <c r="H686" s="8">
        <f t="shared" si="70"/>
        <v>373.98009996296832</v>
      </c>
      <c r="I686" s="8">
        <f>SUM($H$3:H686)</f>
        <v>812826.29348445334</v>
      </c>
      <c r="J686" s="8">
        <v>186.99004998148416</v>
      </c>
      <c r="K686" s="8">
        <f t="shared" si="71"/>
        <v>186.99004998148416</v>
      </c>
      <c r="L686" s="8">
        <v>186.99004998148416</v>
      </c>
      <c r="M686" s="8">
        <f t="shared" si="72"/>
        <v>186.99004998148416</v>
      </c>
      <c r="N686" s="8">
        <f>SUM($M$3:M686)</f>
        <v>406413.14674222667</v>
      </c>
      <c r="P686" s="8">
        <f t="shared" si="73"/>
        <v>0</v>
      </c>
      <c r="Q686" s="8">
        <f t="shared" si="74"/>
        <v>0</v>
      </c>
      <c r="R686" s="8">
        <f>SUM($Q$3:Q686)</f>
        <v>14606.740611832238</v>
      </c>
      <c r="S686" s="8">
        <v>-16134.191296296292</v>
      </c>
      <c r="T686" s="8">
        <f>SUM($S$3:S686)</f>
        <v>-2351317.9306589514</v>
      </c>
      <c r="U686" s="8">
        <v>-16134.191296296292</v>
      </c>
      <c r="W686" s="8">
        <v>29001.376222222218</v>
      </c>
      <c r="X686" s="8">
        <v>-16134.191296296292</v>
      </c>
      <c r="Y686" s="8">
        <f t="shared" si="75"/>
        <v>-11293.933907407403</v>
      </c>
      <c r="Z686" s="8">
        <f>SUM($Y$3:Y686)</f>
        <v>-1645922.5514612647</v>
      </c>
      <c r="AA686" s="8">
        <f t="shared" si="76"/>
        <v>1645922.5514612647</v>
      </c>
    </row>
    <row r="687" spans="2:27" x14ac:dyDescent="0.25">
      <c r="B687" s="8">
        <v>684</v>
      </c>
      <c r="C687" s="6">
        <v>18.899999999999999</v>
      </c>
      <c r="D687" s="8">
        <v>5.2499999999999991</v>
      </c>
      <c r="E687" s="10">
        <v>-8.487654320987674E-2</v>
      </c>
      <c r="G687" s="8">
        <v>171.11675214779939</v>
      </c>
      <c r="H687" s="8">
        <f t="shared" si="70"/>
        <v>171.11675214779939</v>
      </c>
      <c r="I687" s="8">
        <f>SUM($H$3:H687)</f>
        <v>812997.41023660114</v>
      </c>
      <c r="J687" s="8">
        <v>85.558376073899694</v>
      </c>
      <c r="K687" s="8">
        <f t="shared" si="71"/>
        <v>85.558376073899694</v>
      </c>
      <c r="L687" s="8">
        <v>85.558376073899694</v>
      </c>
      <c r="M687" s="8">
        <f t="shared" si="72"/>
        <v>85.558376073899694</v>
      </c>
      <c r="N687" s="8">
        <f>SUM($M$3:M687)</f>
        <v>406498.70511830057</v>
      </c>
      <c r="P687" s="8">
        <f t="shared" si="73"/>
        <v>0</v>
      </c>
      <c r="Q687" s="8">
        <f t="shared" si="74"/>
        <v>0</v>
      </c>
      <c r="R687" s="8">
        <f>SUM($Q$3:Q687)</f>
        <v>14606.740611832238</v>
      </c>
      <c r="S687" s="8">
        <v>-9072.9720972222276</v>
      </c>
      <c r="T687" s="8">
        <f>SUM($S$3:S687)</f>
        <v>-2360390.9027561736</v>
      </c>
      <c r="U687" s="8">
        <v>-9072.9720972222276</v>
      </c>
      <c r="W687" s="8">
        <v>24837.839927469136</v>
      </c>
      <c r="X687" s="8">
        <v>-9072.9720972222276</v>
      </c>
      <c r="Y687" s="8">
        <f t="shared" si="75"/>
        <v>-6351.0804680555593</v>
      </c>
      <c r="Z687" s="8">
        <f>SUM($Y$3:Y687)</f>
        <v>-1652273.6319293203</v>
      </c>
      <c r="AA687" s="8">
        <f t="shared" si="76"/>
        <v>1652273.6319293203</v>
      </c>
    </row>
    <row r="688" spans="2:27" x14ac:dyDescent="0.25">
      <c r="B688" s="8">
        <v>685</v>
      </c>
      <c r="C688" s="6">
        <v>18.899999999999999</v>
      </c>
      <c r="D688" s="8">
        <v>5.2499999999999991</v>
      </c>
      <c r="E688" s="10">
        <v>0</v>
      </c>
      <c r="G688" s="8">
        <v>815.48020122187484</v>
      </c>
      <c r="H688" s="8">
        <f t="shared" si="70"/>
        <v>815.48020122187484</v>
      </c>
      <c r="I688" s="8">
        <f>SUM($H$3:H688)</f>
        <v>813812.89043782302</v>
      </c>
      <c r="J688" s="8">
        <v>407.74010061093742</v>
      </c>
      <c r="K688" s="8">
        <f t="shared" si="71"/>
        <v>407.74010061093742</v>
      </c>
      <c r="L688" s="8">
        <v>407.74010061093742</v>
      </c>
      <c r="M688" s="8">
        <f t="shared" si="72"/>
        <v>407.74010061093742</v>
      </c>
      <c r="N688" s="8">
        <f>SUM($M$3:M688)</f>
        <v>406906.44521891151</v>
      </c>
      <c r="P688" s="8">
        <f t="shared" si="73"/>
        <v>0</v>
      </c>
      <c r="Q688" s="8">
        <f t="shared" si="74"/>
        <v>0</v>
      </c>
      <c r="R688" s="8">
        <f>SUM($Q$3:Q688)</f>
        <v>14606.740611832238</v>
      </c>
      <c r="S688" s="8">
        <v>-4909.4358024691464</v>
      </c>
      <c r="T688" s="8">
        <f>SUM($S$3:S688)</f>
        <v>-2365300.3385586427</v>
      </c>
      <c r="U688" s="8">
        <v>-4909.4358024691464</v>
      </c>
      <c r="W688" s="8">
        <v>19928.40412499999</v>
      </c>
      <c r="X688" s="8">
        <v>-4909.4358024691464</v>
      </c>
      <c r="Y688" s="8">
        <f t="shared" si="75"/>
        <v>-3436.6050617284022</v>
      </c>
      <c r="Z688" s="8">
        <f>SUM($Y$3:Y688)</f>
        <v>-1655710.2369910488</v>
      </c>
      <c r="AA688" s="8">
        <f t="shared" si="76"/>
        <v>1655710.2369910488</v>
      </c>
    </row>
    <row r="689" spans="2:27" x14ac:dyDescent="0.25">
      <c r="B689" s="8">
        <v>686</v>
      </c>
      <c r="C689" s="6">
        <v>21.3</v>
      </c>
      <c r="D689" s="8">
        <v>5.916666666666667</v>
      </c>
      <c r="E689" s="10">
        <v>9.2592592592592754E-2</v>
      </c>
      <c r="G689" s="8">
        <v>1732.7663846993455</v>
      </c>
      <c r="H689" s="8">
        <f t="shared" si="70"/>
        <v>1732.7663846993455</v>
      </c>
      <c r="I689" s="8">
        <f>SUM($H$3:H689)</f>
        <v>815545.6568225224</v>
      </c>
      <c r="J689" s="8">
        <v>866.38319234967275</v>
      </c>
      <c r="K689" s="8">
        <f t="shared" si="71"/>
        <v>866.38319234967275</v>
      </c>
      <c r="L689" s="8">
        <v>866.38319234967275</v>
      </c>
      <c r="M689" s="8">
        <f t="shared" si="72"/>
        <v>866.38319234967275</v>
      </c>
      <c r="N689" s="8">
        <f>SUM($M$3:M689)</f>
        <v>407772.8284112612</v>
      </c>
      <c r="P689" s="8">
        <f t="shared" si="73"/>
        <v>0</v>
      </c>
      <c r="Q689" s="8">
        <f t="shared" si="74"/>
        <v>0</v>
      </c>
      <c r="R689" s="8">
        <f>SUM($Q$3:Q689)</f>
        <v>14606.740611832238</v>
      </c>
      <c r="S689" s="8">
        <v>0</v>
      </c>
      <c r="T689" s="8">
        <f>SUM($S$3:S689)</f>
        <v>-2365300.3385586427</v>
      </c>
      <c r="U689" s="8">
        <v>0</v>
      </c>
      <c r="W689" s="8">
        <v>19928.40412499999</v>
      </c>
      <c r="X689" s="8">
        <v>5382.5268888889004</v>
      </c>
      <c r="Y689" s="8">
        <f t="shared" si="75"/>
        <v>0</v>
      </c>
      <c r="Z689" s="8">
        <f>SUM($Y$3:Y689)</f>
        <v>-1655710.2369910488</v>
      </c>
      <c r="AA689" s="8">
        <f t="shared" si="76"/>
        <v>1655710.2369910488</v>
      </c>
    </row>
    <row r="690" spans="2:27" x14ac:dyDescent="0.25">
      <c r="B690" s="8">
        <v>687</v>
      </c>
      <c r="C690" s="6">
        <v>23.9</v>
      </c>
      <c r="D690" s="8">
        <v>6.6388888888888884</v>
      </c>
      <c r="E690" s="10">
        <v>0.10030864197530853</v>
      </c>
      <c r="G690" s="8">
        <v>2047.7778667206308</v>
      </c>
      <c r="H690" s="8">
        <f t="shared" si="70"/>
        <v>2047.7778667206308</v>
      </c>
      <c r="I690" s="8">
        <f>SUM($H$3:H690)</f>
        <v>817593.43468924309</v>
      </c>
      <c r="J690" s="8">
        <v>1023.8889333603154</v>
      </c>
      <c r="K690" s="8">
        <f t="shared" si="71"/>
        <v>1023.8889333603154</v>
      </c>
      <c r="L690" s="8">
        <v>1023.8889333603154</v>
      </c>
      <c r="M690" s="8">
        <f t="shared" si="72"/>
        <v>1023.8889333603154</v>
      </c>
      <c r="N690" s="8">
        <f>SUM($M$3:M690)</f>
        <v>408796.71734462155</v>
      </c>
      <c r="P690" s="8">
        <f t="shared" si="73"/>
        <v>0</v>
      </c>
      <c r="Q690" s="8">
        <f t="shared" si="74"/>
        <v>0</v>
      </c>
      <c r="R690" s="8">
        <f>SUM($Q$3:Q690)</f>
        <v>14606.740611832238</v>
      </c>
      <c r="S690" s="8">
        <v>0</v>
      </c>
      <c r="T690" s="8">
        <f>SUM($S$3:S690)</f>
        <v>-2365300.3385586427</v>
      </c>
      <c r="U690" s="8">
        <v>0</v>
      </c>
      <c r="W690" s="8">
        <v>25310.93101388889</v>
      </c>
      <c r="X690" s="8">
        <v>11938.855246913587</v>
      </c>
      <c r="Y690" s="8">
        <f t="shared" si="75"/>
        <v>0</v>
      </c>
      <c r="Z690" s="8">
        <f>SUM($Y$3:Y690)</f>
        <v>-1655710.2369910488</v>
      </c>
      <c r="AA690" s="8">
        <f t="shared" si="76"/>
        <v>1655710.2369910488</v>
      </c>
    </row>
    <row r="691" spans="2:27" x14ac:dyDescent="0.25">
      <c r="B691" s="8">
        <v>688</v>
      </c>
      <c r="C691" s="6">
        <v>25.9</v>
      </c>
      <c r="D691" s="8">
        <v>7.1944444444444438</v>
      </c>
      <c r="E691" s="10">
        <v>7.7160493827160462E-2</v>
      </c>
      <c r="G691" s="8">
        <v>2005.3420096305249</v>
      </c>
      <c r="H691" s="8">
        <f t="shared" si="70"/>
        <v>2005.3420096305249</v>
      </c>
      <c r="I691" s="8">
        <f>SUM($H$3:H691)</f>
        <v>819598.77669887361</v>
      </c>
      <c r="J691" s="8">
        <v>1002.6710048152624</v>
      </c>
      <c r="K691" s="8">
        <f t="shared" si="71"/>
        <v>1002.6710048152624</v>
      </c>
      <c r="L691" s="8">
        <v>1002.6710048152624</v>
      </c>
      <c r="M691" s="8">
        <f t="shared" si="72"/>
        <v>1002.6710048152624</v>
      </c>
      <c r="N691" s="8">
        <f>SUM($M$3:M691)</f>
        <v>409799.38834943681</v>
      </c>
      <c r="P691" s="8">
        <f t="shared" si="73"/>
        <v>0</v>
      </c>
      <c r="Q691" s="8">
        <f t="shared" si="74"/>
        <v>0</v>
      </c>
      <c r="R691" s="8">
        <f>SUM($Q$3:Q691)</f>
        <v>14606.740611832238</v>
      </c>
      <c r="S691" s="8">
        <v>0</v>
      </c>
      <c r="T691" s="8">
        <f>SUM($S$3:S691)</f>
        <v>-2365300.3385586427</v>
      </c>
      <c r="U691" s="8">
        <v>0</v>
      </c>
      <c r="W691" s="8">
        <v>31867.259371913577</v>
      </c>
      <c r="X691" s="8">
        <v>12112.917061728382</v>
      </c>
      <c r="Y691" s="8">
        <f t="shared" si="75"/>
        <v>0</v>
      </c>
      <c r="Z691" s="8">
        <f>SUM($Y$3:Y691)</f>
        <v>-1655710.2369910488</v>
      </c>
      <c r="AA691" s="8">
        <f t="shared" si="76"/>
        <v>1655710.2369910488</v>
      </c>
    </row>
    <row r="692" spans="2:27" x14ac:dyDescent="0.25">
      <c r="B692" s="8">
        <v>689</v>
      </c>
      <c r="C692" s="6">
        <v>28.4</v>
      </c>
      <c r="D692" s="8">
        <v>7.8888888888888884</v>
      </c>
      <c r="E692" s="10">
        <v>9.6450617283950643E-2</v>
      </c>
      <c r="G692" s="8">
        <v>2459.3533022993142</v>
      </c>
      <c r="H692" s="8">
        <f t="shared" si="70"/>
        <v>2459.3533022993142</v>
      </c>
      <c r="I692" s="8">
        <f>SUM($H$3:H692)</f>
        <v>822058.13000117289</v>
      </c>
      <c r="J692" s="8">
        <v>1229.6766511496571</v>
      </c>
      <c r="K692" s="8">
        <f t="shared" si="71"/>
        <v>1229.6766511496571</v>
      </c>
      <c r="L692" s="8">
        <v>1229.6766511496571</v>
      </c>
      <c r="M692" s="8">
        <f t="shared" si="72"/>
        <v>1229.6766511496571</v>
      </c>
      <c r="N692" s="8">
        <f>SUM($M$3:M692)</f>
        <v>411029.06500058644</v>
      </c>
      <c r="P692" s="8">
        <f t="shared" si="73"/>
        <v>0</v>
      </c>
      <c r="Q692" s="8">
        <f t="shared" si="74"/>
        <v>0</v>
      </c>
      <c r="R692" s="8">
        <f>SUM($Q$3:Q692)</f>
        <v>14606.740611832238</v>
      </c>
      <c r="S692" s="8">
        <v>0</v>
      </c>
      <c r="T692" s="8">
        <f>SUM($S$3:S692)</f>
        <v>-2365300.3385586427</v>
      </c>
      <c r="U692" s="8">
        <v>0</v>
      </c>
      <c r="W692" s="8">
        <v>37423.848075617272</v>
      </c>
      <c r="X692" s="8">
        <v>13129.951319444444</v>
      </c>
      <c r="Y692" s="8">
        <f t="shared" si="75"/>
        <v>0</v>
      </c>
      <c r="Z692" s="8">
        <f>SUM($Y$3:Y692)</f>
        <v>-1655710.2369910488</v>
      </c>
      <c r="AA692" s="8">
        <f t="shared" si="76"/>
        <v>1655710.2369910488</v>
      </c>
    </row>
    <row r="693" spans="2:27" x14ac:dyDescent="0.25">
      <c r="B693" s="8">
        <v>690</v>
      </c>
      <c r="C693" s="6">
        <v>30.3</v>
      </c>
      <c r="D693" s="8">
        <v>8.4166666666666661</v>
      </c>
      <c r="E693" s="10">
        <v>7.3302469135802448E-2</v>
      </c>
      <c r="G693" s="8">
        <v>2377.5554872524563</v>
      </c>
      <c r="H693" s="8">
        <f t="shared" si="70"/>
        <v>2377.5554872524563</v>
      </c>
      <c r="I693" s="8">
        <f>SUM($H$3:H693)</f>
        <v>824435.68548842531</v>
      </c>
      <c r="J693" s="8">
        <v>1188.7777436262281</v>
      </c>
      <c r="K693" s="8">
        <f t="shared" si="71"/>
        <v>1188.7777436262281</v>
      </c>
      <c r="L693" s="8">
        <v>1188.7777436262281</v>
      </c>
      <c r="M693" s="8">
        <f t="shared" si="72"/>
        <v>1188.7777436262281</v>
      </c>
      <c r="N693" s="8">
        <f>SUM($M$3:M693)</f>
        <v>412217.84274421266</v>
      </c>
      <c r="P693" s="8">
        <f t="shared" si="73"/>
        <v>0</v>
      </c>
      <c r="Q693" s="8">
        <f t="shared" si="74"/>
        <v>0</v>
      </c>
      <c r="R693" s="8">
        <f>SUM($Q$3:Q693)</f>
        <v>14606.740611832238</v>
      </c>
      <c r="S693" s="8">
        <v>0</v>
      </c>
      <c r="T693" s="8">
        <f>SUM($S$3:S693)</f>
        <v>-2365300.3385586427</v>
      </c>
      <c r="U693" s="8">
        <v>0</v>
      </c>
      <c r="W693" s="8">
        <v>44997.210691358021</v>
      </c>
      <c r="X693" s="8">
        <v>13795.514604938275</v>
      </c>
      <c r="Y693" s="8">
        <f t="shared" si="75"/>
        <v>0</v>
      </c>
      <c r="Z693" s="8">
        <f>SUM($Y$3:Y693)</f>
        <v>-1655710.2369910488</v>
      </c>
      <c r="AA693" s="8">
        <f t="shared" si="76"/>
        <v>1655710.2369910488</v>
      </c>
    </row>
    <row r="694" spans="2:27" x14ac:dyDescent="0.25">
      <c r="B694" s="8">
        <v>691</v>
      </c>
      <c r="C694" s="6">
        <v>30.9</v>
      </c>
      <c r="D694" s="8">
        <v>8.5833333333333321</v>
      </c>
      <c r="E694" s="10">
        <v>2.3148148148148067E-2</v>
      </c>
      <c r="G694" s="8">
        <v>1814.0097899055158</v>
      </c>
      <c r="H694" s="8">
        <f t="shared" si="70"/>
        <v>1814.0097899055158</v>
      </c>
      <c r="I694" s="8">
        <f>SUM($H$3:H694)</f>
        <v>826249.69527833082</v>
      </c>
      <c r="J694" s="8">
        <v>907.00489495275792</v>
      </c>
      <c r="K694" s="8">
        <f t="shared" si="71"/>
        <v>907.00489495275792</v>
      </c>
      <c r="L694" s="8">
        <v>907.00489495275792</v>
      </c>
      <c r="M694" s="8">
        <f t="shared" si="72"/>
        <v>907.00489495275792</v>
      </c>
      <c r="N694" s="8">
        <f>SUM($M$3:M694)</f>
        <v>413124.84763916541</v>
      </c>
      <c r="P694" s="8">
        <f t="shared" si="73"/>
        <v>0</v>
      </c>
      <c r="Q694" s="8">
        <f t="shared" si="74"/>
        <v>0</v>
      </c>
      <c r="R694" s="8">
        <f>SUM($Q$3:Q694)</f>
        <v>14606.740611832238</v>
      </c>
      <c r="S694" s="8">
        <v>0</v>
      </c>
      <c r="T694" s="8">
        <f>SUM($S$3:S694)</f>
        <v>-2365300.3385586427</v>
      </c>
      <c r="U694" s="8">
        <v>0</v>
      </c>
      <c r="W694" s="8">
        <v>51219.362680555547</v>
      </c>
      <c r="X694" s="8">
        <v>8270.725655864182</v>
      </c>
      <c r="Y694" s="8">
        <f t="shared" si="75"/>
        <v>0</v>
      </c>
      <c r="Z694" s="8">
        <f>SUM($Y$3:Y694)</f>
        <v>-1655710.2369910488</v>
      </c>
      <c r="AA694" s="8">
        <f t="shared" si="76"/>
        <v>1655710.2369910488</v>
      </c>
    </row>
    <row r="695" spans="2:27" x14ac:dyDescent="0.25">
      <c r="B695" s="8">
        <v>692</v>
      </c>
      <c r="C695" s="6">
        <v>31.1</v>
      </c>
      <c r="D695" s="8">
        <v>8.6388888888888893</v>
      </c>
      <c r="E695" s="10">
        <v>7.7160493827162684E-3</v>
      </c>
      <c r="G695" s="8">
        <v>1637.0088357744412</v>
      </c>
      <c r="H695" s="8">
        <f t="shared" si="70"/>
        <v>1637.0088357744412</v>
      </c>
      <c r="I695" s="8">
        <f>SUM($H$3:H695)</f>
        <v>827886.70411410532</v>
      </c>
      <c r="J695" s="8">
        <v>818.5044178872206</v>
      </c>
      <c r="K695" s="8">
        <f t="shared" si="71"/>
        <v>818.5044178872206</v>
      </c>
      <c r="L695" s="8">
        <v>818.5044178872206</v>
      </c>
      <c r="M695" s="8">
        <f t="shared" si="72"/>
        <v>818.5044178872206</v>
      </c>
      <c r="N695" s="8">
        <f>SUM($M$3:M695)</f>
        <v>413943.35205705266</v>
      </c>
      <c r="P695" s="8">
        <f t="shared" si="73"/>
        <v>0</v>
      </c>
      <c r="Q695" s="8">
        <f t="shared" si="74"/>
        <v>0</v>
      </c>
      <c r="R695" s="8">
        <f>SUM($Q$3:Q695)</f>
        <v>14606.740611832238</v>
      </c>
      <c r="S695" s="8">
        <v>0</v>
      </c>
      <c r="T695" s="8">
        <f>SUM($S$3:S695)</f>
        <v>-2365300.3385586427</v>
      </c>
      <c r="U695" s="8">
        <v>0</v>
      </c>
      <c r="W695" s="8">
        <v>53267.936347222203</v>
      </c>
      <c r="X695" s="8">
        <v>2740.3578024691524</v>
      </c>
      <c r="Y695" s="8">
        <f t="shared" si="75"/>
        <v>0</v>
      </c>
      <c r="Z695" s="8">
        <f>SUM($Y$3:Y695)</f>
        <v>-1655710.2369910488</v>
      </c>
      <c r="AA695" s="8">
        <f t="shared" si="76"/>
        <v>1655710.2369910488</v>
      </c>
    </row>
    <row r="696" spans="2:27" x14ac:dyDescent="0.25">
      <c r="B696" s="8">
        <v>693</v>
      </c>
      <c r="C696" s="6">
        <v>31.8</v>
      </c>
      <c r="D696" s="8">
        <v>8.8333333333333339</v>
      </c>
      <c r="E696" s="10">
        <v>2.7006172839506199E-2</v>
      </c>
      <c r="G696" s="8">
        <v>1934.9245170171814</v>
      </c>
      <c r="H696" s="8">
        <f t="shared" si="70"/>
        <v>1934.9245170171814</v>
      </c>
      <c r="I696" s="8">
        <f>SUM($H$3:H696)</f>
        <v>829821.62863112253</v>
      </c>
      <c r="J696" s="8">
        <v>967.46225850859071</v>
      </c>
      <c r="K696" s="8">
        <f t="shared" si="71"/>
        <v>967.46225850859071</v>
      </c>
      <c r="L696" s="8">
        <v>967.46225850859071</v>
      </c>
      <c r="M696" s="8">
        <f t="shared" si="72"/>
        <v>967.46225850859071</v>
      </c>
      <c r="N696" s="8">
        <f>SUM($M$3:M696)</f>
        <v>414910.81431556126</v>
      </c>
      <c r="P696" s="8">
        <f t="shared" si="73"/>
        <v>0</v>
      </c>
      <c r="Q696" s="8">
        <f t="shared" si="74"/>
        <v>0</v>
      </c>
      <c r="R696" s="8">
        <f>SUM($Q$3:Q696)</f>
        <v>14606.740611832238</v>
      </c>
      <c r="S696" s="8">
        <v>0</v>
      </c>
      <c r="T696" s="8">
        <f>SUM($S$3:S696)</f>
        <v>-2365300.3385586427</v>
      </c>
      <c r="U696" s="8">
        <v>0</v>
      </c>
      <c r="W696" s="8">
        <v>53959.720483024699</v>
      </c>
      <c r="X696" s="8">
        <v>3148.1757083333578</v>
      </c>
      <c r="Y696" s="8">
        <f t="shared" si="75"/>
        <v>0</v>
      </c>
      <c r="Z696" s="8">
        <f>SUM($Y$3:Y696)</f>
        <v>-1655710.2369910488</v>
      </c>
      <c r="AA696" s="8">
        <f t="shared" si="76"/>
        <v>1655710.2369910488</v>
      </c>
    </row>
    <row r="697" spans="2:27" x14ac:dyDescent="0.25">
      <c r="B697" s="8">
        <v>694</v>
      </c>
      <c r="C697" s="6">
        <v>32.700000000000003</v>
      </c>
      <c r="D697" s="8">
        <v>9.0833333333333339</v>
      </c>
      <c r="E697" s="10">
        <v>3.4722222222222224E-2</v>
      </c>
      <c r="G697" s="8">
        <v>2110.9228110591439</v>
      </c>
      <c r="H697" s="8">
        <f t="shared" si="70"/>
        <v>2110.9228110591439</v>
      </c>
      <c r="I697" s="8">
        <f>SUM($H$3:H697)</f>
        <v>831932.55144218169</v>
      </c>
      <c r="J697" s="8">
        <v>1055.4614055295719</v>
      </c>
      <c r="K697" s="8">
        <f t="shared" si="71"/>
        <v>1055.4614055295719</v>
      </c>
      <c r="L697" s="8">
        <v>1055.4614055295719</v>
      </c>
      <c r="M697" s="8">
        <f t="shared" si="72"/>
        <v>1055.4614055295719</v>
      </c>
      <c r="N697" s="8">
        <f>SUM($M$3:M697)</f>
        <v>415966.27572109085</v>
      </c>
      <c r="P697" s="8">
        <f t="shared" si="73"/>
        <v>0</v>
      </c>
      <c r="Q697" s="8">
        <f t="shared" si="74"/>
        <v>0</v>
      </c>
      <c r="R697" s="8">
        <f>SUM($Q$3:Q697)</f>
        <v>14606.740611832238</v>
      </c>
      <c r="S697" s="8">
        <v>0</v>
      </c>
      <c r="T697" s="8">
        <f>SUM($S$3:S697)</f>
        <v>-2365300.3385586427</v>
      </c>
      <c r="U697" s="8">
        <v>0</v>
      </c>
      <c r="W697" s="8">
        <v>56416.112055555561</v>
      </c>
      <c r="X697" s="8">
        <v>5694.9455308641918</v>
      </c>
      <c r="Y697" s="8">
        <f t="shared" si="75"/>
        <v>0</v>
      </c>
      <c r="Z697" s="8">
        <f>SUM($Y$3:Y697)</f>
        <v>-1655710.2369910488</v>
      </c>
      <c r="AA697" s="8">
        <f t="shared" si="76"/>
        <v>1655710.2369910488</v>
      </c>
    </row>
    <row r="698" spans="2:27" x14ac:dyDescent="0.25">
      <c r="B698" s="8">
        <v>695</v>
      </c>
      <c r="C698" s="6">
        <v>33.200000000000003</v>
      </c>
      <c r="D698" s="8">
        <v>9.2222222222222232</v>
      </c>
      <c r="E698" s="10">
        <v>1.9290123456790178E-2</v>
      </c>
      <c r="G698" s="8">
        <v>1948.8606102093293</v>
      </c>
      <c r="H698" s="8">
        <f t="shared" si="70"/>
        <v>1948.8606102093293</v>
      </c>
      <c r="I698" s="8">
        <f>SUM($H$3:H698)</f>
        <v>833881.41205239098</v>
      </c>
      <c r="J698" s="8">
        <v>974.43030510466463</v>
      </c>
      <c r="K698" s="8">
        <f t="shared" si="71"/>
        <v>974.43030510466463</v>
      </c>
      <c r="L698" s="8">
        <v>974.43030510466463</v>
      </c>
      <c r="M698" s="8">
        <f t="shared" si="72"/>
        <v>974.43030510466463</v>
      </c>
      <c r="N698" s="8">
        <f>SUM($M$3:M698)</f>
        <v>416940.70602619549</v>
      </c>
      <c r="P698" s="8">
        <f t="shared" si="73"/>
        <v>0</v>
      </c>
      <c r="Q698" s="8">
        <f t="shared" si="74"/>
        <v>0</v>
      </c>
      <c r="R698" s="8">
        <f>SUM($Q$3:Q698)</f>
        <v>14606.740611832238</v>
      </c>
      <c r="S698" s="8">
        <v>0</v>
      </c>
      <c r="T698" s="8">
        <f>SUM($S$3:S698)</f>
        <v>-2365300.3385586427</v>
      </c>
      <c r="U698" s="8">
        <v>0</v>
      </c>
      <c r="W698" s="8">
        <v>59654.666013888891</v>
      </c>
      <c r="X698" s="8">
        <v>5076.8029320987771</v>
      </c>
      <c r="Y698" s="8">
        <f t="shared" si="75"/>
        <v>0</v>
      </c>
      <c r="Z698" s="8">
        <f>SUM($Y$3:Y698)</f>
        <v>-1655710.2369910488</v>
      </c>
      <c r="AA698" s="8">
        <f t="shared" si="76"/>
        <v>1655710.2369910488</v>
      </c>
    </row>
    <row r="699" spans="2:27" x14ac:dyDescent="0.25">
      <c r="B699" s="8">
        <v>696</v>
      </c>
      <c r="C699" s="6">
        <v>32.4</v>
      </c>
      <c r="D699" s="8">
        <v>9</v>
      </c>
      <c r="E699" s="10">
        <v>-3.0864197530864335E-2</v>
      </c>
      <c r="G699" s="8">
        <v>1231.3551746888875</v>
      </c>
      <c r="H699" s="8">
        <f t="shared" si="70"/>
        <v>1231.3551746888875</v>
      </c>
      <c r="I699" s="8">
        <f>SUM($H$3:H699)</f>
        <v>835112.76722707984</v>
      </c>
      <c r="J699" s="8">
        <v>615.67758734444374</v>
      </c>
      <c r="K699" s="8">
        <f t="shared" si="71"/>
        <v>615.67758734444374</v>
      </c>
      <c r="L699" s="8">
        <v>615.67758734444374</v>
      </c>
      <c r="M699" s="8">
        <f t="shared" si="72"/>
        <v>615.67758734444374</v>
      </c>
      <c r="N699" s="8">
        <f>SUM($M$3:M699)</f>
        <v>417556.38361353992</v>
      </c>
      <c r="P699" s="8">
        <f t="shared" si="73"/>
        <v>0</v>
      </c>
      <c r="Q699" s="8">
        <f t="shared" si="74"/>
        <v>0</v>
      </c>
      <c r="R699" s="8">
        <f>SUM($Q$3:Q699)</f>
        <v>14606.740611832238</v>
      </c>
      <c r="S699" s="8">
        <v>-1089.5600138888913</v>
      </c>
      <c r="T699" s="8">
        <f>SUM($S$3:S699)</f>
        <v>-2366389.8985725315</v>
      </c>
      <c r="U699" s="8">
        <v>-1089.5600138888913</v>
      </c>
      <c r="W699" s="8">
        <v>61492.914987654338</v>
      </c>
      <c r="X699" s="8">
        <v>-1089.5600138888913</v>
      </c>
      <c r="Y699" s="8">
        <f t="shared" si="75"/>
        <v>-762.69200972222382</v>
      </c>
      <c r="Z699" s="8">
        <f>SUM($Y$3:Y699)</f>
        <v>-1656472.9290007709</v>
      </c>
      <c r="AA699" s="8">
        <f t="shared" si="76"/>
        <v>1656472.9290007709</v>
      </c>
    </row>
    <row r="700" spans="2:27" x14ac:dyDescent="0.25">
      <c r="B700" s="8">
        <v>697</v>
      </c>
      <c r="C700" s="6">
        <v>28.3</v>
      </c>
      <c r="D700" s="8">
        <v>7.8611111111111107</v>
      </c>
      <c r="E700" s="10">
        <v>-0.15817901234567908</v>
      </c>
      <c r="G700" s="8">
        <v>-445.50893026306221</v>
      </c>
      <c r="H700" s="8">
        <f t="shared" si="70"/>
        <v>0</v>
      </c>
      <c r="I700" s="8">
        <f>SUM($H$3:H700)</f>
        <v>835112.76722707984</v>
      </c>
      <c r="J700" s="8">
        <v>-222.75446513153111</v>
      </c>
      <c r="K700" s="8">
        <f t="shared" si="71"/>
        <v>0</v>
      </c>
      <c r="L700" s="8">
        <v>-222.75446513153111</v>
      </c>
      <c r="M700" s="8">
        <f t="shared" si="72"/>
        <v>0</v>
      </c>
      <c r="N700" s="8">
        <f>SUM($M$3:M700)</f>
        <v>417556.38361353992</v>
      </c>
      <c r="P700" s="8">
        <f t="shared" si="73"/>
        <v>-445.50893026306221</v>
      </c>
      <c r="Q700" s="8">
        <f t="shared" si="74"/>
        <v>445.50893026306221</v>
      </c>
      <c r="R700" s="8">
        <f>SUM($Q$3:Q700)</f>
        <v>15052.2495420953</v>
      </c>
      <c r="S700" s="8">
        <v>-16812.028171296319</v>
      </c>
      <c r="T700" s="8">
        <f>SUM($S$3:S700)</f>
        <v>-2383201.9267438278</v>
      </c>
      <c r="U700" s="8">
        <v>-16812.028171296319</v>
      </c>
      <c r="W700" s="8">
        <v>58565.106</v>
      </c>
      <c r="X700" s="8">
        <v>-16812.028171296319</v>
      </c>
      <c r="Y700" s="8">
        <f t="shared" si="75"/>
        <v>-11768.419719907422</v>
      </c>
      <c r="Z700" s="8">
        <f>SUM($Y$3:Y700)</f>
        <v>-1668241.3487206784</v>
      </c>
      <c r="AA700" s="8">
        <f t="shared" si="76"/>
        <v>1668241.3487206784</v>
      </c>
    </row>
    <row r="701" spans="2:27" x14ac:dyDescent="0.25">
      <c r="B701" s="8">
        <v>698</v>
      </c>
      <c r="C701" s="6">
        <v>25.8</v>
      </c>
      <c r="D701" s="8">
        <v>7.166666666666667</v>
      </c>
      <c r="E701" s="10">
        <v>-9.6450617283950518E-2</v>
      </c>
      <c r="G701" s="8">
        <v>197.00536185360204</v>
      </c>
      <c r="H701" s="8">
        <f t="shared" si="70"/>
        <v>197.00536185360204</v>
      </c>
      <c r="I701" s="8">
        <f>SUM($H$3:H701)</f>
        <v>835309.77258893347</v>
      </c>
      <c r="J701" s="8">
        <v>98.50268092680102</v>
      </c>
      <c r="K701" s="8">
        <f t="shared" si="71"/>
        <v>98.50268092680102</v>
      </c>
      <c r="L701" s="8">
        <v>98.50268092680102</v>
      </c>
      <c r="M701" s="8">
        <f t="shared" si="72"/>
        <v>98.50268092680102</v>
      </c>
      <c r="N701" s="8">
        <f>SUM($M$3:M701)</f>
        <v>417654.88629446673</v>
      </c>
      <c r="P701" s="8">
        <f t="shared" si="73"/>
        <v>0</v>
      </c>
      <c r="Q701" s="8">
        <f t="shared" si="74"/>
        <v>0</v>
      </c>
      <c r="R701" s="8">
        <f>SUM($Q$3:Q701)</f>
        <v>15052.2495420953</v>
      </c>
      <c r="S701" s="8">
        <v>-21429.687277777775</v>
      </c>
      <c r="T701" s="8">
        <f>SUM($S$3:S701)</f>
        <v>-2404631.6140216053</v>
      </c>
      <c r="U701" s="8">
        <v>-21429.687277777775</v>
      </c>
      <c r="W701" s="8">
        <v>44680.886816358019</v>
      </c>
      <c r="X701" s="8">
        <v>-21429.687277777775</v>
      </c>
      <c r="Y701" s="8">
        <f t="shared" si="75"/>
        <v>-15000.781094444441</v>
      </c>
      <c r="Z701" s="8">
        <f>SUM($Y$3:Y701)</f>
        <v>-1683242.1298151228</v>
      </c>
      <c r="AA701" s="8">
        <f t="shared" si="76"/>
        <v>1683242.1298151228</v>
      </c>
    </row>
    <row r="702" spans="2:27" x14ac:dyDescent="0.25">
      <c r="B702" s="8">
        <v>699</v>
      </c>
      <c r="C702" s="6">
        <v>23.1</v>
      </c>
      <c r="D702" s="8">
        <v>6.416666666666667</v>
      </c>
      <c r="E702" s="10">
        <v>-0.10416666666666666</v>
      </c>
      <c r="G702" s="8">
        <v>72.841462951736389</v>
      </c>
      <c r="H702" s="8">
        <f t="shared" si="70"/>
        <v>72.841462951736389</v>
      </c>
      <c r="I702" s="8">
        <f>SUM($H$3:H702)</f>
        <v>835382.6140518852</v>
      </c>
      <c r="J702" s="8">
        <v>36.420731475868195</v>
      </c>
      <c r="K702" s="8">
        <f t="shared" si="71"/>
        <v>36.420731475868195</v>
      </c>
      <c r="L702" s="8">
        <v>36.420731475868195</v>
      </c>
      <c r="M702" s="8">
        <f t="shared" si="72"/>
        <v>36.420731475868195</v>
      </c>
      <c r="N702" s="8">
        <f>SUM($M$3:M702)</f>
        <v>417691.3070259426</v>
      </c>
      <c r="P702" s="8">
        <f t="shared" si="73"/>
        <v>0</v>
      </c>
      <c r="Q702" s="8">
        <f t="shared" si="74"/>
        <v>0</v>
      </c>
      <c r="R702" s="8">
        <f>SUM($Q$3:Q702)</f>
        <v>15052.2495420953</v>
      </c>
      <c r="S702" s="8">
        <v>-14911.295469135795</v>
      </c>
      <c r="T702" s="8">
        <f>SUM($S$3:S702)</f>
        <v>-2419542.9094907413</v>
      </c>
      <c r="U702" s="8">
        <v>-14911.295469135795</v>
      </c>
      <c r="W702" s="8">
        <v>37135.418722222224</v>
      </c>
      <c r="X702" s="8">
        <v>-14911.295469135795</v>
      </c>
      <c r="Y702" s="8">
        <f t="shared" si="75"/>
        <v>-10437.906828395056</v>
      </c>
      <c r="Z702" s="8">
        <f>SUM($Y$3:Y702)</f>
        <v>-1693680.0366435179</v>
      </c>
      <c r="AA702" s="8">
        <f t="shared" si="76"/>
        <v>1693680.0366435179</v>
      </c>
    </row>
    <row r="703" spans="2:27" x14ac:dyDescent="0.25">
      <c r="B703" s="8">
        <v>700</v>
      </c>
      <c r="C703" s="6">
        <v>21.8</v>
      </c>
      <c r="D703" s="8">
        <v>6.0555555555555554</v>
      </c>
      <c r="E703" s="10">
        <v>-5.0154320987654391E-2</v>
      </c>
      <c r="G703" s="8">
        <v>528.37873286251659</v>
      </c>
      <c r="H703" s="8">
        <f t="shared" si="70"/>
        <v>528.37873286251659</v>
      </c>
      <c r="I703" s="8">
        <f>SUM($H$3:H703)</f>
        <v>835910.99278474774</v>
      </c>
      <c r="J703" s="8">
        <v>264.18936643125829</v>
      </c>
      <c r="K703" s="8">
        <f t="shared" si="71"/>
        <v>264.18936643125829</v>
      </c>
      <c r="L703" s="8">
        <v>264.18936643125829</v>
      </c>
      <c r="M703" s="8">
        <f t="shared" si="72"/>
        <v>264.18936643125829</v>
      </c>
      <c r="N703" s="8">
        <f>SUM($M$3:M703)</f>
        <v>417955.49639237387</v>
      </c>
      <c r="P703" s="8">
        <f t="shared" si="73"/>
        <v>0</v>
      </c>
      <c r="Q703" s="8">
        <f t="shared" si="74"/>
        <v>0</v>
      </c>
      <c r="R703" s="8">
        <f>SUM($Q$3:Q703)</f>
        <v>15052.2495420953</v>
      </c>
      <c r="S703" s="8">
        <v>-10622.233827160497</v>
      </c>
      <c r="T703" s="8">
        <f>SUM($S$3:S703)</f>
        <v>-2430165.143317902</v>
      </c>
      <c r="U703" s="8">
        <v>-10622.233827160497</v>
      </c>
      <c r="W703" s="8">
        <v>29769.591347222224</v>
      </c>
      <c r="X703" s="8">
        <v>-10622.233827160497</v>
      </c>
      <c r="Y703" s="8">
        <f t="shared" si="75"/>
        <v>-7435.5636790123472</v>
      </c>
      <c r="Z703" s="8">
        <f>SUM($Y$3:Y703)</f>
        <v>-1701115.6003225301</v>
      </c>
      <c r="AA703" s="8">
        <f t="shared" si="76"/>
        <v>1701115.6003225301</v>
      </c>
    </row>
    <row r="704" spans="2:27" x14ac:dyDescent="0.25">
      <c r="B704" s="8">
        <v>701</v>
      </c>
      <c r="C704" s="6">
        <v>21.2</v>
      </c>
      <c r="D704" s="8">
        <v>5.8888888888888884</v>
      </c>
      <c r="E704" s="10">
        <v>-2.3148148148148188E-2</v>
      </c>
      <c r="G704" s="8">
        <v>738.08100058518482</v>
      </c>
      <c r="H704" s="8">
        <f t="shared" si="70"/>
        <v>738.08100058518482</v>
      </c>
      <c r="I704" s="8">
        <f>SUM($H$3:H704)</f>
        <v>836649.07378533296</v>
      </c>
      <c r="J704" s="8">
        <v>369.04050029259241</v>
      </c>
      <c r="K704" s="8">
        <f t="shared" si="71"/>
        <v>369.04050029259241</v>
      </c>
      <c r="L704" s="8">
        <v>369.04050029259241</v>
      </c>
      <c r="M704" s="8">
        <f t="shared" si="72"/>
        <v>369.04050029259241</v>
      </c>
      <c r="N704" s="8">
        <f>SUM($M$3:M704)</f>
        <v>418324.53689266648</v>
      </c>
      <c r="P704" s="8">
        <f t="shared" si="73"/>
        <v>0</v>
      </c>
      <c r="Q704" s="8">
        <f t="shared" si="74"/>
        <v>0</v>
      </c>
      <c r="R704" s="8">
        <f>SUM($Q$3:Q704)</f>
        <v>15052.2495420953</v>
      </c>
      <c r="S704" s="8">
        <v>-4695.7637669753167</v>
      </c>
      <c r="T704" s="8">
        <f>SUM($S$3:S704)</f>
        <v>-2434860.9070848771</v>
      </c>
      <c r="U704" s="8">
        <v>-4695.7637669753167</v>
      </c>
      <c r="W704" s="8">
        <v>26513.184895061728</v>
      </c>
      <c r="X704" s="8">
        <v>-4695.7637669753167</v>
      </c>
      <c r="Y704" s="8">
        <f t="shared" si="75"/>
        <v>-3287.0346368827213</v>
      </c>
      <c r="Z704" s="8">
        <f>SUM($Y$3:Y704)</f>
        <v>-1704402.634959413</v>
      </c>
      <c r="AA704" s="8">
        <f t="shared" si="76"/>
        <v>1704402.634959413</v>
      </c>
    </row>
    <row r="705" spans="2:27" x14ac:dyDescent="0.25">
      <c r="B705" s="8">
        <v>702</v>
      </c>
      <c r="C705" s="6">
        <v>21</v>
      </c>
      <c r="D705" s="8">
        <v>5.833333333333333</v>
      </c>
      <c r="E705" s="10">
        <v>-7.7160493827160221E-3</v>
      </c>
      <c r="G705" s="8">
        <v>859.43561457458873</v>
      </c>
      <c r="H705" s="8">
        <f t="shared" si="70"/>
        <v>859.43561457458873</v>
      </c>
      <c r="I705" s="8">
        <f>SUM($H$3:H705)</f>
        <v>837508.50939990755</v>
      </c>
      <c r="J705" s="8">
        <v>429.71780728729436</v>
      </c>
      <c r="K705" s="8">
        <f t="shared" si="71"/>
        <v>429.71780728729436</v>
      </c>
      <c r="L705" s="8">
        <v>429.71780728729436</v>
      </c>
      <c r="M705" s="8">
        <f t="shared" si="72"/>
        <v>429.71780728729436</v>
      </c>
      <c r="N705" s="8">
        <f>SUM($M$3:M705)</f>
        <v>418754.25469995377</v>
      </c>
      <c r="P705" s="8">
        <f t="shared" si="73"/>
        <v>0</v>
      </c>
      <c r="Q705" s="8">
        <f t="shared" si="74"/>
        <v>0</v>
      </c>
      <c r="R705" s="8">
        <f>SUM($Q$3:Q705)</f>
        <v>15052.2495420953</v>
      </c>
      <c r="S705" s="8">
        <v>-1910.2168395061781</v>
      </c>
      <c r="T705" s="8">
        <f>SUM($S$3:S705)</f>
        <v>-2436771.1239243834</v>
      </c>
      <c r="U705" s="8">
        <v>-1910.2168395061781</v>
      </c>
      <c r="W705" s="8">
        <v>25073.827580246907</v>
      </c>
      <c r="X705" s="8">
        <v>-1910.2168395061781</v>
      </c>
      <c r="Y705" s="8">
        <f t="shared" si="75"/>
        <v>-1337.1517876543246</v>
      </c>
      <c r="Z705" s="8">
        <f>SUM($Y$3:Y705)</f>
        <v>-1705739.7867470672</v>
      </c>
      <c r="AA705" s="8">
        <f t="shared" si="76"/>
        <v>1705739.7867470672</v>
      </c>
    </row>
    <row r="706" spans="2:27" x14ac:dyDescent="0.25">
      <c r="B706" s="8">
        <v>703</v>
      </c>
      <c r="C706" s="6">
        <v>21</v>
      </c>
      <c r="D706" s="8">
        <v>5.833333333333333</v>
      </c>
      <c r="E706" s="10">
        <v>0</v>
      </c>
      <c r="G706" s="8">
        <v>924.52283165277777</v>
      </c>
      <c r="H706" s="8">
        <f t="shared" si="70"/>
        <v>924.52283165277777</v>
      </c>
      <c r="I706" s="8">
        <f>SUM($H$3:H706)</f>
        <v>838433.03223156033</v>
      </c>
      <c r="J706" s="8">
        <v>462.26141582638888</v>
      </c>
      <c r="K706" s="8">
        <f t="shared" si="71"/>
        <v>462.26141582638888</v>
      </c>
      <c r="L706" s="8">
        <v>462.26141582638888</v>
      </c>
      <c r="M706" s="8">
        <f t="shared" si="72"/>
        <v>462.26141582638888</v>
      </c>
      <c r="N706" s="8">
        <f>SUM($M$3:M706)</f>
        <v>419216.51611578016</v>
      </c>
      <c r="P706" s="8">
        <f t="shared" si="73"/>
        <v>0</v>
      </c>
      <c r="Q706" s="8">
        <f t="shared" si="74"/>
        <v>0</v>
      </c>
      <c r="R706" s="8">
        <f>SUM($Q$3:Q706)</f>
        <v>15052.2495420953</v>
      </c>
      <c r="S706" s="8">
        <v>-470.85952469135736</v>
      </c>
      <c r="T706" s="8">
        <f>SUM($S$3:S706)</f>
        <v>-2437241.9834490749</v>
      </c>
      <c r="U706" s="8">
        <v>-470.85952469135736</v>
      </c>
      <c r="W706" s="8">
        <v>24602.96805555555</v>
      </c>
      <c r="X706" s="8">
        <v>-470.85952469135736</v>
      </c>
      <c r="Y706" s="8">
        <f t="shared" si="75"/>
        <v>-329.60166728395012</v>
      </c>
      <c r="Z706" s="8">
        <f>SUM($Y$3:Y706)</f>
        <v>-1706069.3884143513</v>
      </c>
      <c r="AA706" s="8">
        <f t="shared" si="76"/>
        <v>1706069.3884143513</v>
      </c>
    </row>
    <row r="707" spans="2:27" x14ac:dyDescent="0.25">
      <c r="B707" s="8">
        <v>704</v>
      </c>
      <c r="C707" s="6">
        <v>20.9</v>
      </c>
      <c r="D707" s="8">
        <v>5.8055555555555554</v>
      </c>
      <c r="E707" s="10">
        <v>-3.858024691358011E-3</v>
      </c>
      <c r="G707" s="8">
        <v>886.81429654946442</v>
      </c>
      <c r="H707" s="8">
        <f t="shared" si="70"/>
        <v>886.81429654946442</v>
      </c>
      <c r="I707" s="8">
        <f>SUM($H$3:H707)</f>
        <v>839319.84652810975</v>
      </c>
      <c r="J707" s="8">
        <v>443.40714827473221</v>
      </c>
      <c r="K707" s="8">
        <f t="shared" si="71"/>
        <v>443.40714827473221</v>
      </c>
      <c r="L707" s="8">
        <v>443.40714827473221</v>
      </c>
      <c r="M707" s="8">
        <f t="shared" si="72"/>
        <v>443.40714827473221</v>
      </c>
      <c r="N707" s="8">
        <f>SUM($M$3:M707)</f>
        <v>419659.92326405487</v>
      </c>
      <c r="P707" s="8">
        <f t="shared" si="73"/>
        <v>0</v>
      </c>
      <c r="Q707" s="8">
        <f t="shared" si="74"/>
        <v>0</v>
      </c>
      <c r="R707" s="8">
        <f>SUM($Q$3:Q707)</f>
        <v>15052.2495420953</v>
      </c>
      <c r="S707" s="8">
        <v>-233.75609104937757</v>
      </c>
      <c r="T707" s="8">
        <f>SUM($S$3:S707)</f>
        <v>-2437475.7395401243</v>
      </c>
      <c r="U707" s="8">
        <v>-233.75609104937757</v>
      </c>
      <c r="W707" s="8">
        <v>24602.96805555555</v>
      </c>
      <c r="X707" s="8">
        <v>-233.75609104937757</v>
      </c>
      <c r="Y707" s="8">
        <f t="shared" si="75"/>
        <v>-163.62926373456429</v>
      </c>
      <c r="Z707" s="8">
        <f>SUM($Y$3:Y707)</f>
        <v>-1706233.0176780859</v>
      </c>
      <c r="AA707" s="8">
        <f t="shared" si="76"/>
        <v>1706233.0176780859</v>
      </c>
    </row>
    <row r="708" spans="2:27" x14ac:dyDescent="0.25">
      <c r="B708" s="8">
        <v>705</v>
      </c>
      <c r="C708" s="6">
        <v>19.899999999999999</v>
      </c>
      <c r="D708" s="8">
        <v>5.5277777777777777</v>
      </c>
      <c r="E708" s="10">
        <v>-3.8580246913580231E-2</v>
      </c>
      <c r="G708" s="8">
        <v>558.32670924446609</v>
      </c>
      <c r="H708" s="8">
        <f t="shared" ref="H708:H771" si="77">MAX(G708,0)</f>
        <v>558.32670924446609</v>
      </c>
      <c r="I708" s="8">
        <f>SUM($H$3:H708)</f>
        <v>839878.17323735426</v>
      </c>
      <c r="J708" s="8">
        <v>279.16335462223304</v>
      </c>
      <c r="K708" s="8">
        <f t="shared" ref="K708:K771" si="78">MAX(J708,0)</f>
        <v>279.16335462223304</v>
      </c>
      <c r="L708" s="8">
        <v>279.16335462223304</v>
      </c>
      <c r="M708" s="8">
        <f t="shared" ref="M708:M771" si="79">MAX(L708,0)</f>
        <v>279.16335462223304</v>
      </c>
      <c r="N708" s="8">
        <f>SUM($M$3:M708)</f>
        <v>419939.08661867713</v>
      </c>
      <c r="P708" s="8">
        <f t="shared" ref="P708:P771" si="80">MIN(G708,0)</f>
        <v>0</v>
      </c>
      <c r="Q708" s="8">
        <f t="shared" ref="Q708:Q771" si="81">ABS(P708)</f>
        <v>0</v>
      </c>
      <c r="R708" s="8">
        <f>SUM($Q$3:Q708)</f>
        <v>15052.2495420953</v>
      </c>
      <c r="S708" s="8">
        <v>-2509.9490540123406</v>
      </c>
      <c r="T708" s="8">
        <f>SUM($S$3:S708)</f>
        <v>-2439985.6885941369</v>
      </c>
      <c r="U708" s="8">
        <v>-2509.9490540123406</v>
      </c>
      <c r="W708" s="8">
        <v>24369.211964506172</v>
      </c>
      <c r="X708" s="8">
        <v>-2509.9490540123406</v>
      </c>
      <c r="Y708" s="8">
        <f t="shared" ref="Y708:Y771" si="82">0.7*S708</f>
        <v>-1756.9643378086384</v>
      </c>
      <c r="Z708" s="8">
        <f>SUM($Y$3:Y708)</f>
        <v>-1707989.9820158945</v>
      </c>
      <c r="AA708" s="8">
        <f t="shared" ref="AA708:AA771" si="83">ABS(Z708)</f>
        <v>1707989.9820158945</v>
      </c>
    </row>
    <row r="709" spans="2:27" x14ac:dyDescent="0.25">
      <c r="B709" s="8">
        <v>706</v>
      </c>
      <c r="C709" s="6">
        <v>17.899999999999999</v>
      </c>
      <c r="D709" s="8">
        <v>4.9722222222222214</v>
      </c>
      <c r="E709" s="10">
        <v>-7.7160493827160587E-2</v>
      </c>
      <c r="G709" s="8">
        <v>210.64121388258252</v>
      </c>
      <c r="H709" s="8">
        <f t="shared" si="77"/>
        <v>210.64121388258252</v>
      </c>
      <c r="I709" s="8">
        <f>SUM($H$3:H709)</f>
        <v>840088.81445123686</v>
      </c>
      <c r="J709" s="8">
        <v>105.32060694129126</v>
      </c>
      <c r="K709" s="8">
        <f t="shared" si="78"/>
        <v>105.32060694129126</v>
      </c>
      <c r="L709" s="8">
        <v>105.32060694129126</v>
      </c>
      <c r="M709" s="8">
        <f t="shared" si="79"/>
        <v>105.32060694129126</v>
      </c>
      <c r="N709" s="8">
        <f>SUM($M$3:M709)</f>
        <v>420044.40722561843</v>
      </c>
      <c r="P709" s="8">
        <f t="shared" si="80"/>
        <v>0</v>
      </c>
      <c r="Q709" s="8">
        <f t="shared" si="81"/>
        <v>0</v>
      </c>
      <c r="R709" s="8">
        <f>SUM($Q$3:Q709)</f>
        <v>15052.2495420953</v>
      </c>
      <c r="S709" s="8">
        <v>-6493.8446296296352</v>
      </c>
      <c r="T709" s="8">
        <f>SUM($S$3:S709)</f>
        <v>-2446479.5332237664</v>
      </c>
      <c r="U709" s="8">
        <v>-6493.8446296296352</v>
      </c>
      <c r="W709" s="8">
        <v>22093.019001543209</v>
      </c>
      <c r="X709" s="8">
        <v>-6493.8446296296352</v>
      </c>
      <c r="Y709" s="8">
        <f t="shared" si="82"/>
        <v>-4545.6912407407444</v>
      </c>
      <c r="Z709" s="8">
        <f>SUM($Y$3:Y709)</f>
        <v>-1712535.6732566352</v>
      </c>
      <c r="AA709" s="8">
        <f t="shared" si="83"/>
        <v>1712535.6732566352</v>
      </c>
    </row>
    <row r="710" spans="2:27" x14ac:dyDescent="0.25">
      <c r="B710" s="8">
        <v>707</v>
      </c>
      <c r="C710" s="6">
        <v>15.1</v>
      </c>
      <c r="D710" s="8">
        <v>4.1944444444444446</v>
      </c>
      <c r="E710" s="10">
        <v>-0.10802469135802455</v>
      </c>
      <c r="G710" s="8">
        <v>-24.128219541747171</v>
      </c>
      <c r="H710" s="8">
        <f t="shared" si="77"/>
        <v>0</v>
      </c>
      <c r="I710" s="8">
        <f>SUM($H$3:H710)</f>
        <v>840088.81445123686</v>
      </c>
      <c r="J710" s="8">
        <v>-12.064109770873586</v>
      </c>
      <c r="K710" s="8">
        <f t="shared" si="78"/>
        <v>0</v>
      </c>
      <c r="L710" s="8">
        <v>-12.064109770873586</v>
      </c>
      <c r="M710" s="8">
        <f t="shared" si="79"/>
        <v>0</v>
      </c>
      <c r="N710" s="8">
        <f>SUM($M$3:M710)</f>
        <v>420044.40722561843</v>
      </c>
      <c r="P710" s="8">
        <f t="shared" si="80"/>
        <v>-24.128219541747171</v>
      </c>
      <c r="Q710" s="8">
        <f t="shared" si="81"/>
        <v>24.128219541747171</v>
      </c>
      <c r="R710" s="8">
        <f>SUM($Q$3:Q710)</f>
        <v>15076.377761637048</v>
      </c>
      <c r="S710" s="8">
        <v>-9372.5592592592566</v>
      </c>
      <c r="T710" s="8">
        <f>SUM($S$3:S710)</f>
        <v>-2455852.0924830255</v>
      </c>
      <c r="U710" s="8">
        <v>-9372.5592592592566</v>
      </c>
      <c r="W710" s="8">
        <v>17875.367334876537</v>
      </c>
      <c r="X710" s="8">
        <v>-9372.5592592592566</v>
      </c>
      <c r="Y710" s="8">
        <f t="shared" si="82"/>
        <v>-6560.7914814814794</v>
      </c>
      <c r="Z710" s="8">
        <f>SUM($Y$3:Y710)</f>
        <v>-1719096.4647381166</v>
      </c>
      <c r="AA710" s="8">
        <f t="shared" si="83"/>
        <v>1719096.4647381166</v>
      </c>
    </row>
    <row r="711" spans="2:27" x14ac:dyDescent="0.25">
      <c r="B711" s="8">
        <v>708</v>
      </c>
      <c r="C711" s="6">
        <v>12.8</v>
      </c>
      <c r="D711" s="8">
        <v>3.5555555555555558</v>
      </c>
      <c r="E711" s="10">
        <v>-8.873456790123456E-2</v>
      </c>
      <c r="G711" s="8">
        <v>70.122607284499509</v>
      </c>
      <c r="H711" s="8">
        <f t="shared" si="77"/>
        <v>70.122607284499509</v>
      </c>
      <c r="I711" s="8">
        <f>SUM($H$3:H711)</f>
        <v>840158.93705852132</v>
      </c>
      <c r="J711" s="8">
        <v>35.061303642249754</v>
      </c>
      <c r="K711" s="8">
        <f t="shared" si="78"/>
        <v>35.061303642249754</v>
      </c>
      <c r="L711" s="8">
        <v>35.061303642249754</v>
      </c>
      <c r="M711" s="8">
        <f t="shared" si="79"/>
        <v>35.061303642249754</v>
      </c>
      <c r="N711" s="8">
        <f>SUM($M$3:M711)</f>
        <v>420079.46852926066</v>
      </c>
      <c r="P711" s="8">
        <f t="shared" si="80"/>
        <v>0</v>
      </c>
      <c r="Q711" s="8">
        <f t="shared" si="81"/>
        <v>0</v>
      </c>
      <c r="R711" s="8">
        <f>SUM($Q$3:Q711)</f>
        <v>15076.377761637048</v>
      </c>
      <c r="S711" s="8">
        <v>-8734.8904953703641</v>
      </c>
      <c r="T711" s="8">
        <f>SUM($S$3:S711)</f>
        <v>-2464586.9829783957</v>
      </c>
      <c r="U711" s="8">
        <v>-8734.8904953703641</v>
      </c>
      <c r="W711" s="8">
        <v>12720.459742283952</v>
      </c>
      <c r="X711" s="8">
        <v>-8734.8904953703641</v>
      </c>
      <c r="Y711" s="8">
        <f t="shared" si="82"/>
        <v>-6114.4233467592549</v>
      </c>
      <c r="Z711" s="8">
        <f>SUM($Y$3:Y711)</f>
        <v>-1725210.8880848759</v>
      </c>
      <c r="AA711" s="8">
        <f t="shared" si="83"/>
        <v>1725210.8880848759</v>
      </c>
    </row>
    <row r="712" spans="2:27" x14ac:dyDescent="0.25">
      <c r="B712" s="8">
        <v>709</v>
      </c>
      <c r="C712" s="6">
        <v>12</v>
      </c>
      <c r="D712" s="8">
        <v>3.333333333333333</v>
      </c>
      <c r="E712" s="10">
        <v>-3.0864197530864272E-2</v>
      </c>
      <c r="G712" s="8">
        <v>342.1909998847733</v>
      </c>
      <c r="H712" s="8">
        <f t="shared" si="77"/>
        <v>342.1909998847733</v>
      </c>
      <c r="I712" s="8">
        <f>SUM($H$3:H712)</f>
        <v>840501.12805840606</v>
      </c>
      <c r="J712" s="8">
        <v>171.09549994238665</v>
      </c>
      <c r="K712" s="8">
        <f t="shared" si="78"/>
        <v>171.09549994238665</v>
      </c>
      <c r="L712" s="8">
        <v>171.09549994238665</v>
      </c>
      <c r="M712" s="8">
        <f t="shared" si="79"/>
        <v>171.09549994238665</v>
      </c>
      <c r="N712" s="8">
        <f>SUM($M$3:M712)</f>
        <v>420250.56402920303</v>
      </c>
      <c r="P712" s="8">
        <f t="shared" si="80"/>
        <v>0</v>
      </c>
      <c r="Q712" s="8">
        <f t="shared" si="81"/>
        <v>0</v>
      </c>
      <c r="R712" s="8">
        <f>SUM($Q$3:Q712)</f>
        <v>15076.377761637048</v>
      </c>
      <c r="S712" s="8">
        <v>-4686.837520061732</v>
      </c>
      <c r="T712" s="8">
        <f>SUM($S$3:S712)</f>
        <v>-2469273.8204984572</v>
      </c>
      <c r="U712" s="8">
        <v>-4686.837520061732</v>
      </c>
      <c r="W712" s="8">
        <v>9140.4768395061728</v>
      </c>
      <c r="X712" s="8">
        <v>-4686.837520061732</v>
      </c>
      <c r="Y712" s="8">
        <f t="shared" si="82"/>
        <v>-3280.7862640432122</v>
      </c>
      <c r="Z712" s="8">
        <f>SUM($Y$3:Y712)</f>
        <v>-1728491.6743489192</v>
      </c>
      <c r="AA712" s="8">
        <f t="shared" si="83"/>
        <v>1728491.6743489192</v>
      </c>
    </row>
    <row r="713" spans="2:27" x14ac:dyDescent="0.25">
      <c r="B713" s="8">
        <v>710</v>
      </c>
      <c r="C713" s="6">
        <v>13.2</v>
      </c>
      <c r="D713" s="8">
        <v>3.6666666666666665</v>
      </c>
      <c r="E713" s="10">
        <v>4.6296296296296315E-2</v>
      </c>
      <c r="G713" s="8">
        <v>789.71149174567904</v>
      </c>
      <c r="H713" s="8">
        <f t="shared" si="77"/>
        <v>789.71149174567904</v>
      </c>
      <c r="I713" s="8">
        <f>SUM($H$3:H713)</f>
        <v>841290.83955015172</v>
      </c>
      <c r="J713" s="8">
        <v>394.85574587283952</v>
      </c>
      <c r="K713" s="8">
        <f t="shared" si="78"/>
        <v>394.85574587283952</v>
      </c>
      <c r="L713" s="8">
        <v>394.85574587283952</v>
      </c>
      <c r="M713" s="8">
        <f t="shared" si="79"/>
        <v>394.85574587283952</v>
      </c>
      <c r="N713" s="8">
        <f>SUM($M$3:M713)</f>
        <v>420645.41977507586</v>
      </c>
      <c r="P713" s="8">
        <f t="shared" si="80"/>
        <v>0</v>
      </c>
      <c r="Q713" s="8">
        <f t="shared" si="81"/>
        <v>0</v>
      </c>
      <c r="R713" s="8">
        <f>SUM($Q$3:Q713)</f>
        <v>15076.377761637048</v>
      </c>
      <c r="S713" s="8">
        <v>0</v>
      </c>
      <c r="T713" s="8">
        <f>SUM($S$3:S713)</f>
        <v>-2469273.8204984572</v>
      </c>
      <c r="U713" s="8">
        <v>0</v>
      </c>
      <c r="W713" s="8">
        <v>8033.6222222222204</v>
      </c>
      <c r="X713" s="8">
        <v>580.2060493827139</v>
      </c>
      <c r="Y713" s="8">
        <f t="shared" si="82"/>
        <v>0</v>
      </c>
      <c r="Z713" s="8">
        <f>SUM($Y$3:Y713)</f>
        <v>-1728491.6743489192</v>
      </c>
      <c r="AA713" s="8">
        <f t="shared" si="83"/>
        <v>1728491.6743489192</v>
      </c>
    </row>
    <row r="714" spans="2:27" x14ac:dyDescent="0.25">
      <c r="B714" s="8">
        <v>711</v>
      </c>
      <c r="C714" s="6">
        <v>17.100000000000001</v>
      </c>
      <c r="D714" s="8">
        <v>4.75</v>
      </c>
      <c r="E714" s="10">
        <v>0.15046296296296299</v>
      </c>
      <c r="G714" s="8">
        <v>1759.6990393660881</v>
      </c>
      <c r="H714" s="8">
        <f t="shared" si="77"/>
        <v>1759.6990393660881</v>
      </c>
      <c r="I714" s="8">
        <f>SUM($H$3:H714)</f>
        <v>843050.53858951782</v>
      </c>
      <c r="J714" s="8">
        <v>879.84951968304404</v>
      </c>
      <c r="K714" s="8">
        <f t="shared" si="78"/>
        <v>879.84951968304404</v>
      </c>
      <c r="L714" s="8">
        <v>879.84951968304404</v>
      </c>
      <c r="M714" s="8">
        <f t="shared" si="79"/>
        <v>879.84951968304404</v>
      </c>
      <c r="N714" s="8">
        <f>SUM($M$3:M714)</f>
        <v>421525.26929475891</v>
      </c>
      <c r="P714" s="8">
        <f t="shared" si="80"/>
        <v>0</v>
      </c>
      <c r="Q714" s="8">
        <f t="shared" si="81"/>
        <v>0</v>
      </c>
      <c r="R714" s="8">
        <f>SUM($Q$3:Q714)</f>
        <v>15076.377761637048</v>
      </c>
      <c r="S714" s="8">
        <v>0</v>
      </c>
      <c r="T714" s="8">
        <f>SUM($S$3:S714)</f>
        <v>-2469273.8204984572</v>
      </c>
      <c r="U714" s="8">
        <v>0</v>
      </c>
      <c r="W714" s="8">
        <v>9720.6828888888867</v>
      </c>
      <c r="X714" s="8">
        <v>8279.6519027777777</v>
      </c>
      <c r="Y714" s="8">
        <f t="shared" si="82"/>
        <v>0</v>
      </c>
      <c r="Z714" s="8">
        <f>SUM($Y$3:Y714)</f>
        <v>-1728491.6743489192</v>
      </c>
      <c r="AA714" s="8">
        <f t="shared" si="83"/>
        <v>1728491.6743489192</v>
      </c>
    </row>
    <row r="715" spans="2:27" x14ac:dyDescent="0.25">
      <c r="B715" s="8">
        <v>712</v>
      </c>
      <c r="C715" s="6">
        <v>21.1</v>
      </c>
      <c r="D715" s="8">
        <v>5.8611111111111116</v>
      </c>
      <c r="E715" s="10">
        <v>0.15432098765432106</v>
      </c>
      <c r="G715" s="8">
        <v>2237.79905186626</v>
      </c>
      <c r="H715" s="8">
        <f t="shared" si="77"/>
        <v>2237.79905186626</v>
      </c>
      <c r="I715" s="8">
        <f>SUM($H$3:H715)</f>
        <v>845288.3376413841</v>
      </c>
      <c r="J715" s="8">
        <v>1118.89952593313</v>
      </c>
      <c r="K715" s="8">
        <f t="shared" si="78"/>
        <v>1118.89952593313</v>
      </c>
      <c r="L715" s="8">
        <v>1118.89952593313</v>
      </c>
      <c r="M715" s="8">
        <f t="shared" si="79"/>
        <v>1118.89952593313</v>
      </c>
      <c r="N715" s="8">
        <f>SUM($M$3:M715)</f>
        <v>422644.16882069205</v>
      </c>
      <c r="P715" s="8">
        <f t="shared" si="80"/>
        <v>0</v>
      </c>
      <c r="Q715" s="8">
        <f t="shared" si="81"/>
        <v>0</v>
      </c>
      <c r="R715" s="8">
        <f>SUM($Q$3:Q715)</f>
        <v>15076.377761637048</v>
      </c>
      <c r="S715" s="8">
        <v>0</v>
      </c>
      <c r="T715" s="8">
        <f>SUM($S$3:S715)</f>
        <v>-2469273.8204984572</v>
      </c>
      <c r="U715" s="8">
        <v>0</v>
      </c>
      <c r="W715" s="8">
        <v>16313.274124999998</v>
      </c>
      <c r="X715" s="8">
        <v>15117.15703858025</v>
      </c>
      <c r="Y715" s="8">
        <f t="shared" si="82"/>
        <v>0</v>
      </c>
      <c r="Z715" s="8">
        <f>SUM($Y$3:Y715)</f>
        <v>-1728491.6743489192</v>
      </c>
      <c r="AA715" s="8">
        <f t="shared" si="83"/>
        <v>1728491.6743489192</v>
      </c>
    </row>
    <row r="716" spans="2:27" x14ac:dyDescent="0.25">
      <c r="B716" s="8">
        <v>713</v>
      </c>
      <c r="C716" s="6">
        <v>21.8</v>
      </c>
      <c r="D716" s="8">
        <v>6.0555555555555554</v>
      </c>
      <c r="E716" s="10">
        <v>2.7006172839506078E-2</v>
      </c>
      <c r="G716" s="8">
        <v>1204.0460339599101</v>
      </c>
      <c r="H716" s="8">
        <f t="shared" si="77"/>
        <v>1204.0460339599101</v>
      </c>
      <c r="I716" s="8">
        <f>SUM($H$3:H716)</f>
        <v>846492.38367534406</v>
      </c>
      <c r="J716" s="8">
        <v>602.02301697995506</v>
      </c>
      <c r="K716" s="8">
        <f t="shared" si="78"/>
        <v>602.02301697995506</v>
      </c>
      <c r="L716" s="8">
        <v>602.02301697995506</v>
      </c>
      <c r="M716" s="8">
        <f t="shared" si="79"/>
        <v>602.02301697995506</v>
      </c>
      <c r="N716" s="8">
        <f>SUM($M$3:M716)</f>
        <v>423246.19183767203</v>
      </c>
      <c r="P716" s="8">
        <f t="shared" si="80"/>
        <v>0</v>
      </c>
      <c r="Q716" s="8">
        <f t="shared" si="81"/>
        <v>0</v>
      </c>
      <c r="R716" s="8">
        <f>SUM($Q$3:Q716)</f>
        <v>15076.377761637048</v>
      </c>
      <c r="S716" s="8">
        <v>0</v>
      </c>
      <c r="T716" s="8">
        <f>SUM($S$3:S716)</f>
        <v>-2469273.8204984572</v>
      </c>
      <c r="U716" s="8">
        <v>0</v>
      </c>
      <c r="W716" s="8">
        <v>24837.839927469136</v>
      </c>
      <c r="X716" s="8">
        <v>10199.91077006173</v>
      </c>
      <c r="Y716" s="8">
        <f t="shared" si="82"/>
        <v>0</v>
      </c>
      <c r="Z716" s="8">
        <f>SUM($Y$3:Y716)</f>
        <v>-1728491.6743489192</v>
      </c>
      <c r="AA716" s="8">
        <f t="shared" si="83"/>
        <v>1728491.6743489192</v>
      </c>
    </row>
    <row r="717" spans="2:27" x14ac:dyDescent="0.25">
      <c r="B717" s="8">
        <v>714</v>
      </c>
      <c r="C717" s="6">
        <v>21.2</v>
      </c>
      <c r="D717" s="8">
        <v>5.8888888888888884</v>
      </c>
      <c r="E717" s="10">
        <v>-2.3148148148148188E-2</v>
      </c>
      <c r="G717" s="8">
        <v>738.08100058518482</v>
      </c>
      <c r="H717" s="8">
        <f t="shared" si="77"/>
        <v>738.08100058518482</v>
      </c>
      <c r="I717" s="8">
        <f>SUM($H$3:H717)</f>
        <v>847230.46467592928</v>
      </c>
      <c r="J717" s="8">
        <v>369.04050029259241</v>
      </c>
      <c r="K717" s="8">
        <f t="shared" si="78"/>
        <v>369.04050029259241</v>
      </c>
      <c r="L717" s="8">
        <v>369.04050029259241</v>
      </c>
      <c r="M717" s="8">
        <f t="shared" si="79"/>
        <v>369.04050029259241</v>
      </c>
      <c r="N717" s="8">
        <f>SUM($M$3:M717)</f>
        <v>423615.23233796464</v>
      </c>
      <c r="P717" s="8">
        <f t="shared" si="80"/>
        <v>0</v>
      </c>
      <c r="Q717" s="8">
        <f t="shared" si="81"/>
        <v>0</v>
      </c>
      <c r="R717" s="8">
        <f>SUM($Q$3:Q717)</f>
        <v>15076.377761637048</v>
      </c>
      <c r="S717" s="8">
        <v>0</v>
      </c>
      <c r="T717" s="8">
        <f>SUM($S$3:S717)</f>
        <v>-2469273.8204984572</v>
      </c>
      <c r="U717" s="8">
        <v>0</v>
      </c>
      <c r="W717" s="8">
        <v>26513.184895061728</v>
      </c>
      <c r="X717" s="8">
        <v>235.98765277777056</v>
      </c>
      <c r="Y717" s="8">
        <f t="shared" si="82"/>
        <v>0</v>
      </c>
      <c r="Z717" s="8">
        <f>SUM($Y$3:Y717)</f>
        <v>-1728491.6743489192</v>
      </c>
      <c r="AA717" s="8">
        <f t="shared" si="83"/>
        <v>1728491.6743489192</v>
      </c>
    </row>
    <row r="718" spans="2:27" x14ac:dyDescent="0.25">
      <c r="B718" s="8">
        <v>715</v>
      </c>
      <c r="C718" s="6">
        <v>18.5</v>
      </c>
      <c r="D718" s="8">
        <v>5.1388888888888884</v>
      </c>
      <c r="E718" s="10">
        <v>-0.10416666666666666</v>
      </c>
      <c r="G718" s="8">
        <v>21.249008682420595</v>
      </c>
      <c r="H718" s="8">
        <f t="shared" si="77"/>
        <v>21.249008682420595</v>
      </c>
      <c r="I718" s="8">
        <f>SUM($H$3:H718)</f>
        <v>847251.71368461172</v>
      </c>
      <c r="J718" s="8">
        <v>10.624504341210297</v>
      </c>
      <c r="K718" s="8">
        <f t="shared" si="78"/>
        <v>10.624504341210297</v>
      </c>
      <c r="L718" s="8">
        <v>10.624504341210297</v>
      </c>
      <c r="M718" s="8">
        <f t="shared" si="79"/>
        <v>10.624504341210297</v>
      </c>
      <c r="N718" s="8">
        <f>SUM($M$3:M718)</f>
        <v>423625.85684230586</v>
      </c>
      <c r="P718" s="8">
        <f t="shared" si="80"/>
        <v>0</v>
      </c>
      <c r="Q718" s="8">
        <f t="shared" si="81"/>
        <v>0</v>
      </c>
      <c r="R718" s="8">
        <f>SUM($Q$3:Q718)</f>
        <v>15076.377761637048</v>
      </c>
      <c r="S718" s="8">
        <v>-7419.3848564814871</v>
      </c>
      <c r="T718" s="8">
        <f>SUM($S$3:S718)</f>
        <v>-2476693.2053549387</v>
      </c>
      <c r="U718" s="8">
        <v>-7419.3848564814871</v>
      </c>
      <c r="W718" s="8">
        <v>25073.827580246907</v>
      </c>
      <c r="X718" s="8">
        <v>-7419.3848564814871</v>
      </c>
      <c r="Y718" s="8">
        <f t="shared" si="82"/>
        <v>-5193.5693995370402</v>
      </c>
      <c r="Z718" s="8">
        <f>SUM($Y$3:Y718)</f>
        <v>-1733685.2437484562</v>
      </c>
      <c r="AA718" s="8">
        <f t="shared" si="83"/>
        <v>1733685.2437484562</v>
      </c>
    </row>
    <row r="719" spans="2:27" x14ac:dyDescent="0.25">
      <c r="B719" s="8">
        <v>716</v>
      </c>
      <c r="C719" s="6">
        <v>13.9</v>
      </c>
      <c r="D719" s="8">
        <v>3.8611111111111112</v>
      </c>
      <c r="E719" s="10">
        <v>-0.17746913580246906</v>
      </c>
      <c r="G719" s="8">
        <v>-415.01211609015297</v>
      </c>
      <c r="H719" s="8">
        <f t="shared" si="77"/>
        <v>0</v>
      </c>
      <c r="I719" s="8">
        <f>SUM($H$3:H719)</f>
        <v>847251.71368461172</v>
      </c>
      <c r="J719" s="8">
        <v>-207.50605804507649</v>
      </c>
      <c r="K719" s="8">
        <f t="shared" si="78"/>
        <v>0</v>
      </c>
      <c r="L719" s="8">
        <v>-207.50605804507649</v>
      </c>
      <c r="M719" s="8">
        <f t="shared" si="79"/>
        <v>0</v>
      </c>
      <c r="N719" s="8">
        <f>SUM($M$3:M719)</f>
        <v>423625.85684230586</v>
      </c>
      <c r="P719" s="8">
        <f t="shared" si="80"/>
        <v>-415.01211609015297</v>
      </c>
      <c r="Q719" s="8">
        <f t="shared" si="81"/>
        <v>415.01211609015297</v>
      </c>
      <c r="R719" s="8">
        <f>SUM($Q$3:Q719)</f>
        <v>15491.389877727201</v>
      </c>
      <c r="S719" s="8">
        <v>-14294.826541666662</v>
      </c>
      <c r="T719" s="8">
        <f>SUM($S$3:S719)</f>
        <v>-2490988.0318966056</v>
      </c>
      <c r="U719" s="8">
        <v>-14294.826541666662</v>
      </c>
      <c r="W719" s="8">
        <v>19093.800038580241</v>
      </c>
      <c r="X719" s="8">
        <v>-14294.826541666662</v>
      </c>
      <c r="Y719" s="8">
        <f t="shared" si="82"/>
        <v>-10006.378579166663</v>
      </c>
      <c r="Z719" s="8">
        <f>SUM($Y$3:Y719)</f>
        <v>-1743691.622327623</v>
      </c>
      <c r="AA719" s="8">
        <f t="shared" si="83"/>
        <v>1743691.622327623</v>
      </c>
    </row>
    <row r="720" spans="2:27" x14ac:dyDescent="0.25">
      <c r="B720" s="8">
        <v>717</v>
      </c>
      <c r="C720" s="6">
        <v>12</v>
      </c>
      <c r="D720" s="8">
        <v>3.333333333333333</v>
      </c>
      <c r="E720" s="10">
        <v>-7.3302469135802517E-2</v>
      </c>
      <c r="G720" s="8">
        <v>137.63117478189281</v>
      </c>
      <c r="H720" s="8">
        <f t="shared" si="77"/>
        <v>137.63117478189281</v>
      </c>
      <c r="I720" s="8">
        <f>SUM($H$3:H720)</f>
        <v>847389.34485939366</v>
      </c>
      <c r="J720" s="8">
        <v>68.815587390946405</v>
      </c>
      <c r="K720" s="8">
        <f t="shared" si="78"/>
        <v>68.815587390946405</v>
      </c>
      <c r="L720" s="8">
        <v>68.815587390946405</v>
      </c>
      <c r="M720" s="8">
        <f t="shared" si="79"/>
        <v>68.815587390946405</v>
      </c>
      <c r="N720" s="8">
        <f>SUM($M$3:M720)</f>
        <v>423694.67242969683</v>
      </c>
      <c r="P720" s="8">
        <f t="shared" si="80"/>
        <v>0</v>
      </c>
      <c r="Q720" s="8">
        <f t="shared" si="81"/>
        <v>0</v>
      </c>
      <c r="R720" s="8">
        <f>SUM($Q$3:Q720)</f>
        <v>15491.389877727201</v>
      </c>
      <c r="S720" s="8">
        <v>-11060.17781635802</v>
      </c>
      <c r="T720" s="8">
        <f>SUM($S$3:S720)</f>
        <v>-2502048.2097129636</v>
      </c>
      <c r="U720" s="8">
        <v>-11060.17781635802</v>
      </c>
      <c r="W720" s="8">
        <v>10779.001038580245</v>
      </c>
      <c r="X720" s="8">
        <v>-11060.17781635802</v>
      </c>
      <c r="Y720" s="8">
        <f t="shared" si="82"/>
        <v>-7742.1244714506138</v>
      </c>
      <c r="Z720" s="8">
        <f>SUM($Y$3:Y720)</f>
        <v>-1751433.7467990736</v>
      </c>
      <c r="AA720" s="8">
        <f t="shared" si="83"/>
        <v>1751433.7467990736</v>
      </c>
    </row>
    <row r="721" spans="2:27" x14ac:dyDescent="0.25">
      <c r="B721" s="8">
        <v>718</v>
      </c>
      <c r="C721" s="6">
        <v>12</v>
      </c>
      <c r="D721" s="8">
        <v>3.333333333333333</v>
      </c>
      <c r="E721" s="10">
        <v>0</v>
      </c>
      <c r="G721" s="8">
        <v>490.96178177777773</v>
      </c>
      <c r="H721" s="8">
        <f t="shared" si="77"/>
        <v>490.96178177777773</v>
      </c>
      <c r="I721" s="8">
        <f>SUM($H$3:H721)</f>
        <v>847880.30664117145</v>
      </c>
      <c r="J721" s="8">
        <v>245.48089088888887</v>
      </c>
      <c r="K721" s="8">
        <f t="shared" si="78"/>
        <v>245.48089088888887</v>
      </c>
      <c r="L721" s="8">
        <v>245.48089088888887</v>
      </c>
      <c r="M721" s="8">
        <f t="shared" si="79"/>
        <v>245.48089088888887</v>
      </c>
      <c r="N721" s="8">
        <f>SUM($M$3:M721)</f>
        <v>423940.15332058573</v>
      </c>
      <c r="P721" s="8">
        <f t="shared" si="80"/>
        <v>0</v>
      </c>
      <c r="Q721" s="8">
        <f t="shared" si="81"/>
        <v>0</v>
      </c>
      <c r="R721" s="8">
        <f>SUM($Q$3:Q721)</f>
        <v>15491.389877727201</v>
      </c>
      <c r="S721" s="8">
        <v>-2745.3788163580248</v>
      </c>
      <c r="T721" s="8">
        <f>SUM($S$3:S721)</f>
        <v>-2504793.5885293214</v>
      </c>
      <c r="U721" s="8">
        <v>-2745.3788163580248</v>
      </c>
      <c r="W721" s="8">
        <v>8033.6222222222204</v>
      </c>
      <c r="X721" s="8">
        <v>-2745.3788163580248</v>
      </c>
      <c r="Y721" s="8">
        <f t="shared" si="82"/>
        <v>-1921.7651714506171</v>
      </c>
      <c r="Z721" s="8">
        <f>SUM($Y$3:Y721)</f>
        <v>-1753355.5119705242</v>
      </c>
      <c r="AA721" s="8">
        <f t="shared" si="83"/>
        <v>1753355.5119705242</v>
      </c>
    </row>
    <row r="722" spans="2:27" x14ac:dyDescent="0.25">
      <c r="B722" s="8">
        <v>719</v>
      </c>
      <c r="C722" s="6">
        <v>13</v>
      </c>
      <c r="D722" s="8">
        <v>3.6111111111111112</v>
      </c>
      <c r="E722" s="10">
        <v>3.8580246913580293E-2</v>
      </c>
      <c r="G722" s="8">
        <v>736.7404443839165</v>
      </c>
      <c r="H722" s="8">
        <f t="shared" si="77"/>
        <v>736.7404443839165</v>
      </c>
      <c r="I722" s="8">
        <f>SUM($H$3:H722)</f>
        <v>848617.04708555539</v>
      </c>
      <c r="J722" s="8">
        <v>368.37022219195825</v>
      </c>
      <c r="K722" s="8">
        <f t="shared" si="78"/>
        <v>368.37022219195825</v>
      </c>
      <c r="L722" s="8">
        <v>368.37022219195825</v>
      </c>
      <c r="M722" s="8">
        <f t="shared" si="79"/>
        <v>368.37022219195825</v>
      </c>
      <c r="N722" s="8">
        <f>SUM($M$3:M722)</f>
        <v>424308.52354277769</v>
      </c>
      <c r="P722" s="8">
        <f t="shared" si="80"/>
        <v>0</v>
      </c>
      <c r="Q722" s="8">
        <f t="shared" si="81"/>
        <v>0</v>
      </c>
      <c r="R722" s="8">
        <f>SUM($Q$3:Q722)</f>
        <v>15491.389877727201</v>
      </c>
      <c r="S722" s="8">
        <v>0</v>
      </c>
      <c r="T722" s="8">
        <f>SUM($S$3:S722)</f>
        <v>-2504793.5885293214</v>
      </c>
      <c r="U722" s="8">
        <v>0</v>
      </c>
      <c r="W722" s="8">
        <v>8033.6222222222204</v>
      </c>
      <c r="X722" s="8">
        <v>1394.7260802469154</v>
      </c>
      <c r="Y722" s="8">
        <f t="shared" si="82"/>
        <v>0</v>
      </c>
      <c r="Z722" s="8">
        <f>SUM($Y$3:Y722)</f>
        <v>-1753355.5119705242</v>
      </c>
      <c r="AA722" s="8">
        <f t="shared" si="83"/>
        <v>1753355.5119705242</v>
      </c>
    </row>
    <row r="723" spans="2:27" x14ac:dyDescent="0.25">
      <c r="B723" s="8">
        <v>720</v>
      </c>
      <c r="C723" s="6">
        <v>16</v>
      </c>
      <c r="D723" s="8">
        <v>4.4444444444444446</v>
      </c>
      <c r="E723" s="10">
        <v>0.11574074074074076</v>
      </c>
      <c r="G723" s="8">
        <v>1417.2428695308643</v>
      </c>
      <c r="H723" s="8">
        <f t="shared" si="77"/>
        <v>1417.2428695308643</v>
      </c>
      <c r="I723" s="8">
        <f>SUM($H$3:H723)</f>
        <v>850034.28995508631</v>
      </c>
      <c r="J723" s="8">
        <v>708.62143476543213</v>
      </c>
      <c r="K723" s="8">
        <f t="shared" si="78"/>
        <v>708.62143476543213</v>
      </c>
      <c r="L723" s="8">
        <v>708.62143476543213</v>
      </c>
      <c r="M723" s="8">
        <f t="shared" si="79"/>
        <v>708.62143476543213</v>
      </c>
      <c r="N723" s="8">
        <f>SUM($M$3:M723)</f>
        <v>425017.14497754315</v>
      </c>
      <c r="P723" s="8">
        <f t="shared" si="80"/>
        <v>0</v>
      </c>
      <c r="Q723" s="8">
        <f t="shared" si="81"/>
        <v>0</v>
      </c>
      <c r="R723" s="8">
        <f>SUM($Q$3:Q723)</f>
        <v>15491.389877727201</v>
      </c>
      <c r="S723" s="8">
        <v>0</v>
      </c>
      <c r="T723" s="8">
        <f>SUM($S$3:S723)</f>
        <v>-2504793.5885293214</v>
      </c>
      <c r="U723" s="8">
        <v>0</v>
      </c>
      <c r="W723" s="8">
        <v>9428.3483024691359</v>
      </c>
      <c r="X723" s="8">
        <v>6248.3728395061753</v>
      </c>
      <c r="Y723" s="8">
        <f t="shared" si="82"/>
        <v>0</v>
      </c>
      <c r="Z723" s="8">
        <f>SUM($Y$3:Y723)</f>
        <v>-1753355.5119705242</v>
      </c>
      <c r="AA723" s="8">
        <f t="shared" si="83"/>
        <v>1753355.5119705242</v>
      </c>
    </row>
    <row r="724" spans="2:27" x14ac:dyDescent="0.25">
      <c r="B724" s="8">
        <v>721</v>
      </c>
      <c r="C724" s="6">
        <v>18.5</v>
      </c>
      <c r="D724" s="8">
        <v>5.1388888888888884</v>
      </c>
      <c r="E724" s="10">
        <v>9.6450617283950518E-2</v>
      </c>
      <c r="G724" s="8">
        <v>1512.0562189018983</v>
      </c>
      <c r="H724" s="8">
        <f t="shared" si="77"/>
        <v>1512.0562189018983</v>
      </c>
      <c r="I724" s="8">
        <f>SUM($H$3:H724)</f>
        <v>851546.34617398819</v>
      </c>
      <c r="J724" s="8">
        <v>756.02810945094916</v>
      </c>
      <c r="K724" s="8">
        <f t="shared" si="78"/>
        <v>756.02810945094916</v>
      </c>
      <c r="L724" s="8">
        <v>756.02810945094916</v>
      </c>
      <c r="M724" s="8">
        <f t="shared" si="79"/>
        <v>756.02810945094916</v>
      </c>
      <c r="N724" s="8">
        <f>SUM($M$3:M724)</f>
        <v>425773.17308699409</v>
      </c>
      <c r="P724" s="8">
        <f t="shared" si="80"/>
        <v>0</v>
      </c>
      <c r="Q724" s="8">
        <f t="shared" si="81"/>
        <v>0</v>
      </c>
      <c r="R724" s="8">
        <f>SUM($Q$3:Q724)</f>
        <v>15491.389877727201</v>
      </c>
      <c r="S724" s="8">
        <v>0</v>
      </c>
      <c r="T724" s="8">
        <f>SUM($S$3:S724)</f>
        <v>-2504793.5885293214</v>
      </c>
      <c r="U724" s="8">
        <v>0</v>
      </c>
      <c r="W724" s="8">
        <v>14281.995061728396</v>
      </c>
      <c r="X724" s="8">
        <v>9665.4517361111048</v>
      </c>
      <c r="Y724" s="8">
        <f t="shared" si="82"/>
        <v>0</v>
      </c>
      <c r="Z724" s="8">
        <f>SUM($Y$3:Y724)</f>
        <v>-1753355.5119705242</v>
      </c>
      <c r="AA724" s="8">
        <f t="shared" si="83"/>
        <v>1753355.5119705242</v>
      </c>
    </row>
    <row r="725" spans="2:27" x14ac:dyDescent="0.25">
      <c r="B725" s="8">
        <v>722</v>
      </c>
      <c r="C725" s="6">
        <v>20.6</v>
      </c>
      <c r="D725" s="8">
        <v>5.7222222222222223</v>
      </c>
      <c r="E725" s="10">
        <v>8.1018518518518601E-2</v>
      </c>
      <c r="G725" s="8">
        <v>1573.7201541274699</v>
      </c>
      <c r="H725" s="8">
        <f t="shared" si="77"/>
        <v>1573.7201541274699</v>
      </c>
      <c r="I725" s="8">
        <f>SUM($H$3:H725)</f>
        <v>853120.06632811564</v>
      </c>
      <c r="J725" s="8">
        <v>786.86007706373493</v>
      </c>
      <c r="K725" s="8">
        <f t="shared" si="78"/>
        <v>786.86007706373493</v>
      </c>
      <c r="L725" s="8">
        <v>786.86007706373493</v>
      </c>
      <c r="M725" s="8">
        <f t="shared" si="79"/>
        <v>786.86007706373493</v>
      </c>
      <c r="N725" s="8">
        <f>SUM($M$3:M725)</f>
        <v>426560.03316405782</v>
      </c>
      <c r="P725" s="8">
        <f t="shared" si="80"/>
        <v>0</v>
      </c>
      <c r="Q725" s="8">
        <f t="shared" si="81"/>
        <v>0</v>
      </c>
      <c r="R725" s="8">
        <f>SUM($Q$3:Q725)</f>
        <v>15491.389877727201</v>
      </c>
      <c r="S725" s="8">
        <v>0</v>
      </c>
      <c r="T725" s="8">
        <f>SUM($S$3:S725)</f>
        <v>-2504793.5885293214</v>
      </c>
      <c r="U725" s="8">
        <v>0</v>
      </c>
      <c r="W725" s="8">
        <v>19093.800038580241</v>
      </c>
      <c r="X725" s="8">
        <v>9392.6433148148153</v>
      </c>
      <c r="Y725" s="8">
        <f t="shared" si="82"/>
        <v>0</v>
      </c>
      <c r="Z725" s="8">
        <f>SUM($Y$3:Y725)</f>
        <v>-1753355.5119705242</v>
      </c>
      <c r="AA725" s="8">
        <f t="shared" si="83"/>
        <v>1753355.5119705242</v>
      </c>
    </row>
    <row r="726" spans="2:27" x14ac:dyDescent="0.25">
      <c r="B726" s="8">
        <v>723</v>
      </c>
      <c r="C726" s="6">
        <v>22.5</v>
      </c>
      <c r="D726" s="8">
        <v>6.25</v>
      </c>
      <c r="E726" s="10">
        <v>7.3302469135802448E-2</v>
      </c>
      <c r="G726" s="8">
        <v>1668.4353546016587</v>
      </c>
      <c r="H726" s="8">
        <f t="shared" si="77"/>
        <v>1668.4353546016587</v>
      </c>
      <c r="I726" s="8">
        <f>SUM($H$3:H726)</f>
        <v>854788.50168271735</v>
      </c>
      <c r="J726" s="8">
        <v>834.21767730082934</v>
      </c>
      <c r="K726" s="8">
        <f t="shared" si="78"/>
        <v>834.21767730082934</v>
      </c>
      <c r="L726" s="8">
        <v>834.21767730082934</v>
      </c>
      <c r="M726" s="8">
        <f t="shared" si="79"/>
        <v>834.21767730082934</v>
      </c>
      <c r="N726" s="8">
        <f>SUM($M$3:M726)</f>
        <v>427394.25084135868</v>
      </c>
      <c r="P726" s="8">
        <f t="shared" si="80"/>
        <v>0</v>
      </c>
      <c r="Q726" s="8">
        <f t="shared" si="81"/>
        <v>0</v>
      </c>
      <c r="R726" s="8">
        <f>SUM($Q$3:Q726)</f>
        <v>15491.389877727201</v>
      </c>
      <c r="S726" s="8">
        <v>0</v>
      </c>
      <c r="T726" s="8">
        <f>SUM($S$3:S726)</f>
        <v>-2504793.5885293214</v>
      </c>
      <c r="U726" s="8">
        <v>0</v>
      </c>
      <c r="W726" s="8">
        <v>23674.638376543211</v>
      </c>
      <c r="X726" s="8">
        <v>9149.4030864197593</v>
      </c>
      <c r="Y726" s="8">
        <f t="shared" si="82"/>
        <v>0</v>
      </c>
      <c r="Z726" s="8">
        <f>SUM($Y$3:Y726)</f>
        <v>-1753355.5119705242</v>
      </c>
      <c r="AA726" s="8">
        <f t="shared" si="83"/>
        <v>1753355.5119705242</v>
      </c>
    </row>
    <row r="727" spans="2:27" x14ac:dyDescent="0.25">
      <c r="B727" s="8">
        <v>724</v>
      </c>
      <c r="C727" s="6">
        <v>24</v>
      </c>
      <c r="D727" s="8">
        <v>6.6666666666666661</v>
      </c>
      <c r="E727" s="10">
        <v>5.7870370370370287E-2</v>
      </c>
      <c r="G727" s="8">
        <v>1648.4306623209868</v>
      </c>
      <c r="H727" s="8">
        <f t="shared" si="77"/>
        <v>1648.4306623209868</v>
      </c>
      <c r="I727" s="8">
        <f>SUM($H$3:H727)</f>
        <v>856436.9323450384</v>
      </c>
      <c r="J727" s="8">
        <v>824.21533116049341</v>
      </c>
      <c r="K727" s="8">
        <f t="shared" si="78"/>
        <v>824.21533116049341</v>
      </c>
      <c r="L727" s="8">
        <v>824.21533116049341</v>
      </c>
      <c r="M727" s="8">
        <f t="shared" si="79"/>
        <v>824.21533116049341</v>
      </c>
      <c r="N727" s="8">
        <f>SUM($M$3:M727)</f>
        <v>428218.4661725192</v>
      </c>
      <c r="P727" s="8">
        <f t="shared" si="80"/>
        <v>0</v>
      </c>
      <c r="Q727" s="8">
        <f t="shared" si="81"/>
        <v>0</v>
      </c>
      <c r="R727" s="8">
        <f>SUM($Q$3:Q727)</f>
        <v>15491.389877727201</v>
      </c>
      <c r="S727" s="8">
        <v>0</v>
      </c>
      <c r="T727" s="8">
        <f>SUM($S$3:S727)</f>
        <v>-2504793.5885293214</v>
      </c>
      <c r="U727" s="8">
        <v>0</v>
      </c>
      <c r="W727" s="8">
        <v>28243.203125</v>
      </c>
      <c r="X727" s="8">
        <v>8459.8505123456707</v>
      </c>
      <c r="Y727" s="8">
        <f t="shared" si="82"/>
        <v>0</v>
      </c>
      <c r="Z727" s="8">
        <f>SUM($Y$3:Y727)</f>
        <v>-1753355.5119705242</v>
      </c>
      <c r="AA727" s="8">
        <f t="shared" si="83"/>
        <v>1753355.5119705242</v>
      </c>
    </row>
    <row r="728" spans="2:27" x14ac:dyDescent="0.25">
      <c r="B728" s="8">
        <v>725</v>
      </c>
      <c r="C728" s="6">
        <v>26.6</v>
      </c>
      <c r="D728" s="8">
        <v>7.3888888888888893</v>
      </c>
      <c r="E728" s="10">
        <v>0.10030864197530878</v>
      </c>
      <c r="G728" s="8">
        <v>2317.1128223226015</v>
      </c>
      <c r="H728" s="8">
        <f t="shared" si="77"/>
        <v>2317.1128223226015</v>
      </c>
      <c r="I728" s="8">
        <f>SUM($H$3:H728)</f>
        <v>858754.04516736104</v>
      </c>
      <c r="J728" s="8">
        <v>1158.5564111613007</v>
      </c>
      <c r="K728" s="8">
        <f t="shared" si="78"/>
        <v>1158.5564111613007</v>
      </c>
      <c r="L728" s="8">
        <v>1158.5564111613007</v>
      </c>
      <c r="M728" s="8">
        <f t="shared" si="79"/>
        <v>1158.5564111613007</v>
      </c>
      <c r="N728" s="8">
        <f>SUM($M$3:M728)</f>
        <v>429377.02258368052</v>
      </c>
      <c r="P728" s="8">
        <f t="shared" si="80"/>
        <v>0</v>
      </c>
      <c r="Q728" s="8">
        <f t="shared" si="81"/>
        <v>0</v>
      </c>
      <c r="R728" s="8">
        <f>SUM($Q$3:Q728)</f>
        <v>15491.389877727201</v>
      </c>
      <c r="S728" s="8">
        <v>0</v>
      </c>
      <c r="T728" s="8">
        <f>SUM($S$3:S728)</f>
        <v>-2504793.5885293214</v>
      </c>
      <c r="U728" s="8">
        <v>0</v>
      </c>
      <c r="W728" s="8">
        <v>32134.488888888882</v>
      </c>
      <c r="X728" s="8">
        <v>11230.892288580246</v>
      </c>
      <c r="Y728" s="8">
        <f t="shared" si="82"/>
        <v>0</v>
      </c>
      <c r="Z728" s="8">
        <f>SUM($Y$3:Y728)</f>
        <v>-1753355.5119705242</v>
      </c>
      <c r="AA728" s="8">
        <f t="shared" si="83"/>
        <v>1753355.5119705242</v>
      </c>
    </row>
    <row r="729" spans="2:27" x14ac:dyDescent="0.25">
      <c r="B729" s="8">
        <v>726</v>
      </c>
      <c r="C729" s="6">
        <v>29.9</v>
      </c>
      <c r="D729" s="8">
        <v>8.3055555555555554</v>
      </c>
      <c r="E729" s="10">
        <v>0.12731481481481474</v>
      </c>
      <c r="G729" s="8">
        <v>2987.3284727479804</v>
      </c>
      <c r="H729" s="8">
        <f t="shared" si="77"/>
        <v>2987.3284727479804</v>
      </c>
      <c r="I729" s="8">
        <f>SUM($H$3:H729)</f>
        <v>861741.37364010897</v>
      </c>
      <c r="J729" s="8">
        <v>1493.6642363739902</v>
      </c>
      <c r="K729" s="8">
        <f t="shared" si="78"/>
        <v>1493.6642363739902</v>
      </c>
      <c r="L729" s="8">
        <v>1493.6642363739902</v>
      </c>
      <c r="M729" s="8">
        <f t="shared" si="79"/>
        <v>1493.6642363739902</v>
      </c>
      <c r="N729" s="8">
        <f>SUM($M$3:M729)</f>
        <v>430870.68682005448</v>
      </c>
      <c r="P729" s="8">
        <f t="shared" si="80"/>
        <v>0</v>
      </c>
      <c r="Q729" s="8">
        <f t="shared" si="81"/>
        <v>0</v>
      </c>
      <c r="R729" s="8">
        <f>SUM($Q$3:Q729)</f>
        <v>15491.389877727201</v>
      </c>
      <c r="S729" s="8">
        <v>0</v>
      </c>
      <c r="T729" s="8">
        <f>SUM($S$3:S729)</f>
        <v>-2504793.5885293214</v>
      </c>
      <c r="U729" s="8">
        <v>0</v>
      </c>
      <c r="W729" s="8">
        <v>39474.095413580246</v>
      </c>
      <c r="X729" s="8">
        <v>17741.473631172841</v>
      </c>
      <c r="Y729" s="8">
        <f t="shared" si="82"/>
        <v>0</v>
      </c>
      <c r="Z729" s="8">
        <f>SUM($Y$3:Y729)</f>
        <v>-1753355.5119705242</v>
      </c>
      <c r="AA729" s="8">
        <f t="shared" si="83"/>
        <v>1753355.5119705242</v>
      </c>
    </row>
    <row r="730" spans="2:27" x14ac:dyDescent="0.25">
      <c r="B730" s="8">
        <v>727</v>
      </c>
      <c r="C730" s="6">
        <v>34.799999999999997</v>
      </c>
      <c r="D730" s="8">
        <v>9.6666666666666661</v>
      </c>
      <c r="E730" s="10">
        <v>0.18904320987654316</v>
      </c>
      <c r="G730" s="8">
        <v>4455.3407721967069</v>
      </c>
      <c r="H730" s="8">
        <f t="shared" si="77"/>
        <v>4455.3407721967069</v>
      </c>
      <c r="I730" s="8">
        <f>SUM($H$3:H730)</f>
        <v>866196.71441230562</v>
      </c>
      <c r="J730" s="8">
        <v>2227.6703860983534</v>
      </c>
      <c r="K730" s="8">
        <f t="shared" si="78"/>
        <v>2227.6703860983534</v>
      </c>
      <c r="L730" s="8">
        <v>2227.6703860983534</v>
      </c>
      <c r="M730" s="8">
        <f t="shared" si="79"/>
        <v>2227.6703860983534</v>
      </c>
      <c r="N730" s="8">
        <f>SUM($M$3:M730)</f>
        <v>433098.35720615281</v>
      </c>
      <c r="P730" s="8">
        <f t="shared" si="80"/>
        <v>0</v>
      </c>
      <c r="Q730" s="8">
        <f t="shared" si="81"/>
        <v>0</v>
      </c>
      <c r="R730" s="8">
        <f>SUM($Q$3:Q730)</f>
        <v>15491.389877727201</v>
      </c>
      <c r="S730" s="8">
        <v>0</v>
      </c>
      <c r="T730" s="8">
        <f>SUM($S$3:S730)</f>
        <v>-2504793.5885293214</v>
      </c>
      <c r="U730" s="8">
        <v>0</v>
      </c>
      <c r="W730" s="8">
        <v>49875.962520061723</v>
      </c>
      <c r="X730" s="8">
        <v>28088.667475308626</v>
      </c>
      <c r="Y730" s="8">
        <f t="shared" si="82"/>
        <v>0</v>
      </c>
      <c r="Z730" s="8">
        <f>SUM($Y$3:Y730)</f>
        <v>-1753355.5119705242</v>
      </c>
      <c r="AA730" s="8">
        <f t="shared" si="83"/>
        <v>1753355.5119705242</v>
      </c>
    </row>
    <row r="731" spans="2:27" x14ac:dyDescent="0.25">
      <c r="B731" s="8">
        <v>728</v>
      </c>
      <c r="C731" s="6">
        <v>37.799999999999997</v>
      </c>
      <c r="D731" s="8">
        <v>10.499999999999998</v>
      </c>
      <c r="E731" s="10">
        <v>0.11574074074074057</v>
      </c>
      <c r="G731" s="8">
        <v>3812.6788830861078</v>
      </c>
      <c r="H731" s="8">
        <f t="shared" si="77"/>
        <v>3812.6788830861078</v>
      </c>
      <c r="I731" s="8">
        <f>SUM($H$3:H731)</f>
        <v>870009.3932953917</v>
      </c>
      <c r="J731" s="8">
        <v>1906.3394415430539</v>
      </c>
      <c r="K731" s="8">
        <f t="shared" si="78"/>
        <v>1906.3394415430539</v>
      </c>
      <c r="L731" s="8">
        <v>1906.3394415430539</v>
      </c>
      <c r="M731" s="8">
        <f t="shared" si="79"/>
        <v>1906.3394415430539</v>
      </c>
      <c r="N731" s="8">
        <f>SUM($M$3:M731)</f>
        <v>435004.69664769585</v>
      </c>
      <c r="P731" s="8">
        <f t="shared" si="80"/>
        <v>0</v>
      </c>
      <c r="Q731" s="8">
        <f t="shared" si="81"/>
        <v>0</v>
      </c>
      <c r="R731" s="8">
        <f>SUM($Q$3:Q731)</f>
        <v>15491.389877727201</v>
      </c>
      <c r="S731" s="8">
        <v>0</v>
      </c>
      <c r="T731" s="8">
        <f>SUM($S$3:S731)</f>
        <v>-2504793.5885293214</v>
      </c>
      <c r="U731" s="8">
        <v>0</v>
      </c>
      <c r="W731" s="8">
        <v>67562.762888888872</v>
      </c>
      <c r="X731" s="8">
        <v>29837.653979938237</v>
      </c>
      <c r="Y731" s="8">
        <f t="shared" si="82"/>
        <v>0</v>
      </c>
      <c r="Z731" s="8">
        <f>SUM($Y$3:Y731)</f>
        <v>-1753355.5119705242</v>
      </c>
      <c r="AA731" s="8">
        <f t="shared" si="83"/>
        <v>1753355.5119705242</v>
      </c>
    </row>
    <row r="732" spans="2:27" x14ac:dyDescent="0.25">
      <c r="B732" s="8">
        <v>729</v>
      </c>
      <c r="C732" s="6">
        <v>40.200000000000003</v>
      </c>
      <c r="D732" s="8">
        <v>11.166666666666668</v>
      </c>
      <c r="E732" s="10">
        <v>9.2592592592593004E-2</v>
      </c>
      <c r="G732" s="8">
        <v>3759.8047405219213</v>
      </c>
      <c r="H732" s="8">
        <f t="shared" si="77"/>
        <v>3759.8047405219213</v>
      </c>
      <c r="I732" s="8">
        <f>SUM($H$3:H732)</f>
        <v>873769.19803591364</v>
      </c>
      <c r="J732" s="8">
        <v>1879.9023702609607</v>
      </c>
      <c r="K732" s="8">
        <f t="shared" si="78"/>
        <v>1879.9023702609607</v>
      </c>
      <c r="L732" s="8">
        <v>1879.9023702609607</v>
      </c>
      <c r="M732" s="8">
        <f t="shared" si="79"/>
        <v>1879.9023702609607</v>
      </c>
      <c r="N732" s="8">
        <f>SUM($M$3:M732)</f>
        <v>436884.59901795682</v>
      </c>
      <c r="P732" s="8">
        <f t="shared" si="80"/>
        <v>0</v>
      </c>
      <c r="Q732" s="8">
        <f t="shared" si="81"/>
        <v>0</v>
      </c>
      <c r="R732" s="8">
        <f>SUM($Q$3:Q732)</f>
        <v>15491.389877727201</v>
      </c>
      <c r="S732" s="8">
        <v>0</v>
      </c>
      <c r="T732" s="8">
        <f>SUM($S$3:S732)</f>
        <v>-2504793.5885293214</v>
      </c>
      <c r="U732" s="8">
        <v>0</v>
      </c>
      <c r="W732" s="8">
        <v>79713.61649999996</v>
      </c>
      <c r="X732" s="8">
        <v>22594.562500000029</v>
      </c>
      <c r="Y732" s="8">
        <f t="shared" si="82"/>
        <v>0</v>
      </c>
      <c r="Z732" s="8">
        <f>SUM($Y$3:Y732)</f>
        <v>-1753355.5119705242</v>
      </c>
      <c r="AA732" s="8">
        <f t="shared" si="83"/>
        <v>1753355.5119705242</v>
      </c>
    </row>
    <row r="733" spans="2:27" x14ac:dyDescent="0.25">
      <c r="B733" s="8">
        <v>730</v>
      </c>
      <c r="C733" s="6">
        <v>41.6</v>
      </c>
      <c r="D733" s="8">
        <v>11.555555555555555</v>
      </c>
      <c r="E733" s="10">
        <v>5.4012345679012155E-2</v>
      </c>
      <c r="G733" s="8">
        <v>3295.9785137294898</v>
      </c>
      <c r="H733" s="8">
        <f t="shared" si="77"/>
        <v>3295.9785137294898</v>
      </c>
      <c r="I733" s="8">
        <f>SUM($H$3:H733)</f>
        <v>877065.17654964316</v>
      </c>
      <c r="J733" s="8">
        <v>1647.9892568647449</v>
      </c>
      <c r="K733" s="8">
        <f t="shared" si="78"/>
        <v>1647.9892568647449</v>
      </c>
      <c r="L733" s="8">
        <v>1647.9892568647449</v>
      </c>
      <c r="M733" s="8">
        <f t="shared" si="79"/>
        <v>1647.9892568647449</v>
      </c>
      <c r="N733" s="8">
        <f>SUM($M$3:M733)</f>
        <v>438532.58827482158</v>
      </c>
      <c r="P733" s="8">
        <f t="shared" si="80"/>
        <v>0</v>
      </c>
      <c r="Q733" s="8">
        <f t="shared" si="81"/>
        <v>0</v>
      </c>
      <c r="R733" s="8">
        <f>SUM($Q$3:Q733)</f>
        <v>15491.389877727201</v>
      </c>
      <c r="S733" s="8">
        <v>0</v>
      </c>
      <c r="T733" s="8">
        <f>SUM($S$3:S733)</f>
        <v>-2504793.5885293214</v>
      </c>
      <c r="U733" s="8">
        <v>0</v>
      </c>
      <c r="W733" s="8">
        <v>90157.325388888901</v>
      </c>
      <c r="X733" s="8">
        <v>16832.670117283982</v>
      </c>
      <c r="Y733" s="8">
        <f t="shared" si="82"/>
        <v>0</v>
      </c>
      <c r="Z733" s="8">
        <f>SUM($Y$3:Y733)</f>
        <v>-1753355.5119705242</v>
      </c>
      <c r="AA733" s="8">
        <f t="shared" si="83"/>
        <v>1753355.5119705242</v>
      </c>
    </row>
    <row r="734" spans="2:27" x14ac:dyDescent="0.25">
      <c r="B734" s="8">
        <v>731</v>
      </c>
      <c r="C734" s="6">
        <v>41.9</v>
      </c>
      <c r="D734" s="8">
        <v>11.638888888888888</v>
      </c>
      <c r="E734" s="10">
        <v>1.1574074074073909E-2</v>
      </c>
      <c r="G734" s="8">
        <v>2616.4885758349124</v>
      </c>
      <c r="H734" s="8">
        <f t="shared" si="77"/>
        <v>2616.4885758349124</v>
      </c>
      <c r="I734" s="8">
        <f>SUM($H$3:H734)</f>
        <v>879681.66512547806</v>
      </c>
      <c r="J734" s="8">
        <v>1308.2442879174562</v>
      </c>
      <c r="K734" s="8">
        <f t="shared" si="78"/>
        <v>1308.2442879174562</v>
      </c>
      <c r="L734" s="8">
        <v>1308.2442879174562</v>
      </c>
      <c r="M734" s="8">
        <f t="shared" si="79"/>
        <v>1308.2442879174562</v>
      </c>
      <c r="N734" s="8">
        <f>SUM($M$3:M734)</f>
        <v>439840.83256273903</v>
      </c>
      <c r="P734" s="8">
        <f t="shared" si="80"/>
        <v>0</v>
      </c>
      <c r="Q734" s="8">
        <f t="shared" si="81"/>
        <v>0</v>
      </c>
      <c r="R734" s="8">
        <f>SUM($Q$3:Q734)</f>
        <v>15491.389877727201</v>
      </c>
      <c r="S734" s="8">
        <v>0</v>
      </c>
      <c r="T734" s="8">
        <f>SUM($S$3:S734)</f>
        <v>-2504793.5885293214</v>
      </c>
      <c r="U734" s="8">
        <v>0</v>
      </c>
      <c r="W734" s="8">
        <v>96546.286617283942</v>
      </c>
      <c r="X734" s="8">
        <v>7786.4767608024413</v>
      </c>
      <c r="Y734" s="8">
        <f t="shared" si="82"/>
        <v>0</v>
      </c>
      <c r="Z734" s="8">
        <f>SUM($Y$3:Y734)</f>
        <v>-1753355.5119705242</v>
      </c>
      <c r="AA734" s="8">
        <f t="shared" si="83"/>
        <v>1753355.5119705242</v>
      </c>
    </row>
    <row r="735" spans="2:27" x14ac:dyDescent="0.25">
      <c r="B735" s="8">
        <v>732</v>
      </c>
      <c r="C735" s="6">
        <v>42</v>
      </c>
      <c r="D735" s="8">
        <v>11.666666666666666</v>
      </c>
      <c r="E735" s="10">
        <v>3.8580246913581342E-3</v>
      </c>
      <c r="G735" s="8">
        <v>2496.2503283004135</v>
      </c>
      <c r="H735" s="8">
        <f t="shared" si="77"/>
        <v>2496.2503283004135</v>
      </c>
      <c r="I735" s="8">
        <f>SUM($H$3:H735)</f>
        <v>882177.91545377846</v>
      </c>
      <c r="J735" s="8">
        <v>1248.1251641502067</v>
      </c>
      <c r="K735" s="8">
        <f t="shared" si="78"/>
        <v>1248.1251641502067</v>
      </c>
      <c r="L735" s="8">
        <v>1248.1251641502067</v>
      </c>
      <c r="M735" s="8">
        <f t="shared" si="79"/>
        <v>1248.1251641502067</v>
      </c>
      <c r="N735" s="8">
        <f>SUM($M$3:M735)</f>
        <v>441088.95772688923</v>
      </c>
      <c r="P735" s="8">
        <f t="shared" si="80"/>
        <v>0</v>
      </c>
      <c r="Q735" s="8">
        <f t="shared" si="81"/>
        <v>0</v>
      </c>
      <c r="R735" s="8">
        <f>SUM($Q$3:Q735)</f>
        <v>15491.389877727201</v>
      </c>
      <c r="S735" s="8">
        <v>0</v>
      </c>
      <c r="T735" s="8">
        <f>SUM($S$3:S735)</f>
        <v>-2504793.5885293214</v>
      </c>
      <c r="U735" s="8">
        <v>0</v>
      </c>
      <c r="W735" s="8">
        <v>97943.802149691342</v>
      </c>
      <c r="X735" s="8">
        <v>1865.5856049382564</v>
      </c>
      <c r="Y735" s="8">
        <f t="shared" si="82"/>
        <v>0</v>
      </c>
      <c r="Z735" s="8">
        <f>SUM($Y$3:Y735)</f>
        <v>-1753355.5119705242</v>
      </c>
      <c r="AA735" s="8">
        <f t="shared" si="83"/>
        <v>1753355.5119705242</v>
      </c>
    </row>
    <row r="736" spans="2:27" x14ac:dyDescent="0.25">
      <c r="B736" s="8">
        <v>733</v>
      </c>
      <c r="C736" s="6">
        <v>42.2</v>
      </c>
      <c r="D736" s="8">
        <v>11.722222222222223</v>
      </c>
      <c r="E736" s="10">
        <v>7.7160493827162684E-3</v>
      </c>
      <c r="G736" s="8">
        <v>2580.9792420030562</v>
      </c>
      <c r="H736" s="8">
        <f t="shared" si="77"/>
        <v>2580.9792420030562</v>
      </c>
      <c r="I736" s="8">
        <f>SUM($H$3:H736)</f>
        <v>884758.89469578152</v>
      </c>
      <c r="J736" s="8">
        <v>1290.4896210015281</v>
      </c>
      <c r="K736" s="8">
        <f t="shared" si="78"/>
        <v>1290.4896210015281</v>
      </c>
      <c r="L736" s="8">
        <v>1290.4896210015281</v>
      </c>
      <c r="M736" s="8">
        <f t="shared" si="79"/>
        <v>1290.4896210015281</v>
      </c>
      <c r="N736" s="8">
        <f>SUM($M$3:M736)</f>
        <v>442379.44734789076</v>
      </c>
      <c r="P736" s="8">
        <f t="shared" si="80"/>
        <v>0</v>
      </c>
      <c r="Q736" s="8">
        <f t="shared" si="81"/>
        <v>0</v>
      </c>
      <c r="R736" s="8">
        <f>SUM($Q$3:Q736)</f>
        <v>15491.389877727201</v>
      </c>
      <c r="S736" s="8">
        <v>0</v>
      </c>
      <c r="T736" s="8">
        <f>SUM($S$3:S736)</f>
        <v>-2504793.5885293214</v>
      </c>
      <c r="U736" s="8">
        <v>0</v>
      </c>
      <c r="W736" s="8">
        <v>98411.872222222199</v>
      </c>
      <c r="X736" s="8">
        <v>1407.5575601852033</v>
      </c>
      <c r="Y736" s="8">
        <f t="shared" si="82"/>
        <v>0</v>
      </c>
      <c r="Z736" s="8">
        <f>SUM($Y$3:Y736)</f>
        <v>-1753355.5119705242</v>
      </c>
      <c r="AA736" s="8">
        <f t="shared" si="83"/>
        <v>1753355.5119705242</v>
      </c>
    </row>
    <row r="737" spans="2:27" x14ac:dyDescent="0.25">
      <c r="B737" s="8">
        <v>734</v>
      </c>
      <c r="C737" s="6">
        <v>42.4</v>
      </c>
      <c r="D737" s="8">
        <v>11.777777777777777</v>
      </c>
      <c r="E737" s="10">
        <v>7.7160493827157749E-3</v>
      </c>
      <c r="G737" s="8">
        <v>2600.7270410194737</v>
      </c>
      <c r="H737" s="8">
        <f t="shared" si="77"/>
        <v>2600.7270410194737</v>
      </c>
      <c r="I737" s="8">
        <f>SUM($H$3:H737)</f>
        <v>887359.621736801</v>
      </c>
      <c r="J737" s="8">
        <v>1300.3635205097369</v>
      </c>
      <c r="K737" s="8">
        <f t="shared" si="78"/>
        <v>1300.3635205097369</v>
      </c>
      <c r="L737" s="8">
        <v>1300.3635205097369</v>
      </c>
      <c r="M737" s="8">
        <f t="shared" si="79"/>
        <v>1300.3635205097369</v>
      </c>
      <c r="N737" s="8">
        <f>SUM($M$3:M737)</f>
        <v>443679.8108684005</v>
      </c>
      <c r="P737" s="8">
        <f t="shared" si="80"/>
        <v>0</v>
      </c>
      <c r="Q737" s="8">
        <f t="shared" si="81"/>
        <v>0</v>
      </c>
      <c r="R737" s="8">
        <f>SUM($Q$3:Q737)</f>
        <v>15491.389877727201</v>
      </c>
      <c r="S737" s="8">
        <v>0</v>
      </c>
      <c r="T737" s="8">
        <f>SUM($S$3:S737)</f>
        <v>-2504793.5885293214</v>
      </c>
      <c r="U737" s="8">
        <v>0</v>
      </c>
      <c r="W737" s="8">
        <v>99351.359709876546</v>
      </c>
      <c r="X737" s="8">
        <v>1883.4380987654295</v>
      </c>
      <c r="Y737" s="8">
        <f t="shared" si="82"/>
        <v>0</v>
      </c>
      <c r="Z737" s="8">
        <f>SUM($Y$3:Y737)</f>
        <v>-1753355.5119705242</v>
      </c>
      <c r="AA737" s="8">
        <f t="shared" si="83"/>
        <v>1753355.5119705242</v>
      </c>
    </row>
    <row r="738" spans="2:27" x14ac:dyDescent="0.25">
      <c r="B738" s="8">
        <v>735</v>
      </c>
      <c r="C738" s="6">
        <v>42.7</v>
      </c>
      <c r="D738" s="8">
        <v>11.861111111111112</v>
      </c>
      <c r="E738" s="10">
        <v>1.1574074074074403E-2</v>
      </c>
      <c r="G738" s="8">
        <v>2696.720785553749</v>
      </c>
      <c r="H738" s="8">
        <f t="shared" si="77"/>
        <v>2696.720785553749</v>
      </c>
      <c r="I738" s="8">
        <f>SUM($H$3:H738)</f>
        <v>890056.3425223548</v>
      </c>
      <c r="J738" s="8">
        <v>1348.3603927768745</v>
      </c>
      <c r="K738" s="8">
        <f t="shared" si="78"/>
        <v>1348.3603927768745</v>
      </c>
      <c r="L738" s="8">
        <v>1348.3603927768745</v>
      </c>
      <c r="M738" s="8">
        <f t="shared" si="79"/>
        <v>1348.3603927768745</v>
      </c>
      <c r="N738" s="8">
        <f>SUM($M$3:M738)</f>
        <v>445028.1712611774</v>
      </c>
      <c r="P738" s="8">
        <f t="shared" si="80"/>
        <v>0</v>
      </c>
      <c r="Q738" s="8">
        <f t="shared" si="81"/>
        <v>0</v>
      </c>
      <c r="R738" s="8">
        <f>SUM($Q$3:Q738)</f>
        <v>15491.389877727201</v>
      </c>
      <c r="S738" s="8">
        <v>0</v>
      </c>
      <c r="T738" s="8">
        <f>SUM($S$3:S738)</f>
        <v>-2504793.5885293214</v>
      </c>
      <c r="U738" s="8">
        <v>0</v>
      </c>
      <c r="W738" s="8">
        <v>100295.31032098763</v>
      </c>
      <c r="X738" s="8">
        <v>2368.2448842592858</v>
      </c>
      <c r="Y738" s="8">
        <f t="shared" si="82"/>
        <v>0</v>
      </c>
      <c r="Z738" s="8">
        <f>SUM($Y$3:Y738)</f>
        <v>-1753355.5119705242</v>
      </c>
      <c r="AA738" s="8">
        <f t="shared" si="83"/>
        <v>1753355.5119705242</v>
      </c>
    </row>
    <row r="739" spans="2:27" x14ac:dyDescent="0.25">
      <c r="B739" s="8">
        <v>736</v>
      </c>
      <c r="C739" s="6">
        <v>43.1</v>
      </c>
      <c r="D739" s="8">
        <v>11.972222222222223</v>
      </c>
      <c r="E739" s="10">
        <v>1.5432098765432044E-2</v>
      </c>
      <c r="G739" s="8">
        <v>2804.2709184567079</v>
      </c>
      <c r="H739" s="8">
        <f t="shared" si="77"/>
        <v>2804.2709184567079</v>
      </c>
      <c r="I739" s="8">
        <f>SUM($H$3:H739)</f>
        <v>892860.61344081152</v>
      </c>
      <c r="J739" s="8">
        <v>1402.135459228354</v>
      </c>
      <c r="K739" s="8">
        <f t="shared" si="78"/>
        <v>1402.135459228354</v>
      </c>
      <c r="L739" s="8">
        <v>1402.135459228354</v>
      </c>
      <c r="M739" s="8">
        <f t="shared" si="79"/>
        <v>1402.135459228354</v>
      </c>
      <c r="N739" s="8">
        <f>SUM($M$3:M739)</f>
        <v>446430.30672040576</v>
      </c>
      <c r="P739" s="8">
        <f t="shared" si="80"/>
        <v>0</v>
      </c>
      <c r="Q739" s="8">
        <f t="shared" si="81"/>
        <v>0</v>
      </c>
      <c r="R739" s="8">
        <f>SUM($Q$3:Q739)</f>
        <v>15491.389877727201</v>
      </c>
      <c r="S739" s="8">
        <v>0</v>
      </c>
      <c r="T739" s="8">
        <f>SUM($S$3:S739)</f>
        <v>-2504793.5885293214</v>
      </c>
      <c r="U739" s="8">
        <v>0</v>
      </c>
      <c r="W739" s="8">
        <v>101719.60459413583</v>
      </c>
      <c r="X739" s="8">
        <v>3338.9742361111421</v>
      </c>
      <c r="Y739" s="8">
        <f t="shared" si="82"/>
        <v>0</v>
      </c>
      <c r="Z739" s="8">
        <f>SUM($Y$3:Y739)</f>
        <v>-1753355.5119705242</v>
      </c>
      <c r="AA739" s="8">
        <f t="shared" si="83"/>
        <v>1753355.5119705242</v>
      </c>
    </row>
    <row r="740" spans="2:27" x14ac:dyDescent="0.25">
      <c r="B740" s="8">
        <v>737</v>
      </c>
      <c r="C740" s="6">
        <v>43.7</v>
      </c>
      <c r="D740" s="8">
        <v>12.138888888888889</v>
      </c>
      <c r="E740" s="10">
        <v>2.3148148148148067E-2</v>
      </c>
      <c r="G740" s="8">
        <v>3002.5955075466682</v>
      </c>
      <c r="H740" s="8">
        <f t="shared" si="77"/>
        <v>3002.5955075466682</v>
      </c>
      <c r="I740" s="8">
        <f>SUM($H$3:H740)</f>
        <v>895863.20894835819</v>
      </c>
      <c r="J740" s="8">
        <v>1501.2977537733341</v>
      </c>
      <c r="K740" s="8">
        <f t="shared" si="78"/>
        <v>1501.2977537733341</v>
      </c>
      <c r="L740" s="8">
        <v>1501.2977537733341</v>
      </c>
      <c r="M740" s="8">
        <f t="shared" si="79"/>
        <v>1501.2977537733341</v>
      </c>
      <c r="N740" s="8">
        <f>SUM($M$3:M740)</f>
        <v>447931.6044741791</v>
      </c>
      <c r="P740" s="8">
        <f t="shared" si="80"/>
        <v>0</v>
      </c>
      <c r="Q740" s="8">
        <f t="shared" si="81"/>
        <v>0</v>
      </c>
      <c r="R740" s="8">
        <f>SUM($Q$3:Q740)</f>
        <v>15491.389877727201</v>
      </c>
      <c r="S740" s="8">
        <v>0</v>
      </c>
      <c r="T740" s="8">
        <f>SUM($S$3:S740)</f>
        <v>-2504793.5885293214</v>
      </c>
      <c r="U740" s="8">
        <v>0</v>
      </c>
      <c r="W740" s="8">
        <v>103634.28455709877</v>
      </c>
      <c r="X740" s="8">
        <v>4820.1733333332959</v>
      </c>
      <c r="Y740" s="8">
        <f t="shared" si="82"/>
        <v>0</v>
      </c>
      <c r="Z740" s="8">
        <f>SUM($Y$3:Y740)</f>
        <v>-1753355.5119705242</v>
      </c>
      <c r="AA740" s="8">
        <f t="shared" si="83"/>
        <v>1753355.5119705242</v>
      </c>
    </row>
    <row r="741" spans="2:27" x14ac:dyDescent="0.25">
      <c r="B741" s="8">
        <v>738</v>
      </c>
      <c r="C741" s="6">
        <v>44</v>
      </c>
      <c r="D741" s="8">
        <v>12.222222222222221</v>
      </c>
      <c r="E741" s="10">
        <v>1.1574074074073909E-2</v>
      </c>
      <c r="G741" s="8">
        <v>2830.7760702222195</v>
      </c>
      <c r="H741" s="8">
        <f t="shared" si="77"/>
        <v>2830.7760702222195</v>
      </c>
      <c r="I741" s="8">
        <f>SUM($H$3:H741)</f>
        <v>898693.98501858045</v>
      </c>
      <c r="J741" s="8">
        <v>1415.3880351111097</v>
      </c>
      <c r="K741" s="8">
        <f t="shared" si="78"/>
        <v>1415.3880351111097</v>
      </c>
      <c r="L741" s="8">
        <v>1415.3880351111097</v>
      </c>
      <c r="M741" s="8">
        <f t="shared" si="79"/>
        <v>1415.3880351111097</v>
      </c>
      <c r="N741" s="8">
        <f>SUM($M$3:M741)</f>
        <v>449346.99250929023</v>
      </c>
      <c r="P741" s="8">
        <f t="shared" si="80"/>
        <v>0</v>
      </c>
      <c r="Q741" s="8">
        <f t="shared" si="81"/>
        <v>0</v>
      </c>
      <c r="R741" s="8">
        <f>SUM($Q$3:Q741)</f>
        <v>15491.389877727201</v>
      </c>
      <c r="S741" s="8">
        <v>0</v>
      </c>
      <c r="T741" s="8">
        <f>SUM($S$3:S741)</f>
        <v>-2504793.5885293214</v>
      </c>
      <c r="U741" s="8">
        <v>0</v>
      </c>
      <c r="W741" s="8">
        <v>106539.77792746913</v>
      </c>
      <c r="X741" s="8">
        <v>4373.3030972222041</v>
      </c>
      <c r="Y741" s="8">
        <f t="shared" si="82"/>
        <v>0</v>
      </c>
      <c r="Z741" s="8">
        <f>SUM($Y$3:Y741)</f>
        <v>-1753355.5119705242</v>
      </c>
      <c r="AA741" s="8">
        <f t="shared" si="83"/>
        <v>1753355.5119705242</v>
      </c>
    </row>
    <row r="742" spans="2:27" x14ac:dyDescent="0.25">
      <c r="B742" s="8">
        <v>739</v>
      </c>
      <c r="C742" s="6">
        <v>44.1</v>
      </c>
      <c r="D742" s="8">
        <v>12.25</v>
      </c>
      <c r="E742" s="10">
        <v>3.8580246913581342E-3</v>
      </c>
      <c r="G742" s="8">
        <v>2704.5966984914758</v>
      </c>
      <c r="H742" s="8">
        <f t="shared" si="77"/>
        <v>2704.5966984914758</v>
      </c>
      <c r="I742" s="8">
        <f>SUM($H$3:H742)</f>
        <v>901398.58171707194</v>
      </c>
      <c r="J742" s="8">
        <v>1352.2983492457379</v>
      </c>
      <c r="K742" s="8">
        <f t="shared" si="78"/>
        <v>1352.2983492457379</v>
      </c>
      <c r="L742" s="8">
        <v>1352.2983492457379</v>
      </c>
      <c r="M742" s="8">
        <f t="shared" si="79"/>
        <v>1352.2983492457379</v>
      </c>
      <c r="N742" s="8">
        <f>SUM($M$3:M742)</f>
        <v>450699.29085853597</v>
      </c>
      <c r="P742" s="8">
        <f t="shared" si="80"/>
        <v>0</v>
      </c>
      <c r="Q742" s="8">
        <f t="shared" si="81"/>
        <v>0</v>
      </c>
      <c r="R742" s="8">
        <f>SUM($Q$3:Q742)</f>
        <v>15491.389877727201</v>
      </c>
      <c r="S742" s="8">
        <v>0</v>
      </c>
      <c r="T742" s="8">
        <f>SUM($S$3:S742)</f>
        <v>-2504793.5885293214</v>
      </c>
      <c r="U742" s="8">
        <v>0</v>
      </c>
      <c r="W742" s="8">
        <v>108007.58765432097</v>
      </c>
      <c r="X742" s="8">
        <v>1959.3111975308711</v>
      </c>
      <c r="Y742" s="8">
        <f t="shared" si="82"/>
        <v>0</v>
      </c>
      <c r="Z742" s="8">
        <f>SUM($Y$3:Y742)</f>
        <v>-1753355.5119705242</v>
      </c>
      <c r="AA742" s="8">
        <f t="shared" si="83"/>
        <v>1753355.5119705242</v>
      </c>
    </row>
    <row r="743" spans="2:27" x14ac:dyDescent="0.25">
      <c r="B743" s="8">
        <v>740</v>
      </c>
      <c r="C743" s="6">
        <v>45.3</v>
      </c>
      <c r="D743" s="8">
        <v>12.583333333333332</v>
      </c>
      <c r="E743" s="10">
        <v>4.6296296296296134E-2</v>
      </c>
      <c r="G743" s="8">
        <v>3601.3163058937853</v>
      </c>
      <c r="H743" s="8">
        <f t="shared" si="77"/>
        <v>3601.3163058937853</v>
      </c>
      <c r="I743" s="8">
        <f>SUM($H$3:H743)</f>
        <v>904999.89802296576</v>
      </c>
      <c r="J743" s="8">
        <v>1800.6581529468926</v>
      </c>
      <c r="K743" s="8">
        <f t="shared" si="78"/>
        <v>1800.6581529468926</v>
      </c>
      <c r="L743" s="8">
        <v>1800.6581529468926</v>
      </c>
      <c r="M743" s="8">
        <f t="shared" si="79"/>
        <v>1800.6581529468926</v>
      </c>
      <c r="N743" s="8">
        <f>SUM($M$3:M743)</f>
        <v>452499.94901148288</v>
      </c>
      <c r="P743" s="8">
        <f t="shared" si="80"/>
        <v>0</v>
      </c>
      <c r="Q743" s="8">
        <f t="shared" si="81"/>
        <v>0</v>
      </c>
      <c r="R743" s="8">
        <f>SUM($Q$3:Q743)</f>
        <v>15491.389877727201</v>
      </c>
      <c r="S743" s="8">
        <v>0</v>
      </c>
      <c r="T743" s="8">
        <f>SUM($S$3:S743)</f>
        <v>-2504793.5885293214</v>
      </c>
      <c r="U743" s="8">
        <v>0</v>
      </c>
      <c r="W743" s="8">
        <v>108499.089125</v>
      </c>
      <c r="X743" s="8">
        <v>6476.5500262345449</v>
      </c>
      <c r="Y743" s="8">
        <f t="shared" si="82"/>
        <v>0</v>
      </c>
      <c r="Z743" s="8">
        <f>SUM($Y$3:Y743)</f>
        <v>-1753355.5119705242</v>
      </c>
      <c r="AA743" s="8">
        <f t="shared" si="83"/>
        <v>1753355.5119705242</v>
      </c>
    </row>
    <row r="744" spans="2:27" x14ac:dyDescent="0.25">
      <c r="B744" s="8">
        <v>741</v>
      </c>
      <c r="C744" s="6">
        <v>46.4</v>
      </c>
      <c r="D744" s="8">
        <v>12.888888888888888</v>
      </c>
      <c r="E744" s="10">
        <v>4.2438271604938245E-2</v>
      </c>
      <c r="G744" s="8">
        <v>3665.8918215023309</v>
      </c>
      <c r="H744" s="8">
        <f t="shared" si="77"/>
        <v>3665.8918215023309</v>
      </c>
      <c r="I744" s="8">
        <f>SUM($H$3:H744)</f>
        <v>908665.78984446812</v>
      </c>
      <c r="J744" s="8">
        <v>1832.9459107511655</v>
      </c>
      <c r="K744" s="8">
        <f t="shared" si="78"/>
        <v>1832.9459107511655</v>
      </c>
      <c r="L744" s="8">
        <v>1832.9459107511655</v>
      </c>
      <c r="M744" s="8">
        <f t="shared" si="79"/>
        <v>1832.9459107511655</v>
      </c>
      <c r="N744" s="8">
        <f>SUM($M$3:M744)</f>
        <v>454332.89492223406</v>
      </c>
      <c r="P744" s="8">
        <f t="shared" si="80"/>
        <v>0</v>
      </c>
      <c r="Q744" s="8">
        <f t="shared" si="81"/>
        <v>0</v>
      </c>
      <c r="R744" s="8">
        <f>SUM($Q$3:Q744)</f>
        <v>15491.389877727201</v>
      </c>
      <c r="S744" s="8">
        <v>0</v>
      </c>
      <c r="T744" s="8">
        <f>SUM($S$3:S744)</f>
        <v>-2504793.5885293214</v>
      </c>
      <c r="U744" s="8">
        <v>0</v>
      </c>
      <c r="W744" s="8">
        <v>114484.13768055552</v>
      </c>
      <c r="X744" s="8">
        <v>11612.489344135771</v>
      </c>
      <c r="Y744" s="8">
        <f t="shared" si="82"/>
        <v>0</v>
      </c>
      <c r="Z744" s="8">
        <f>SUM($Y$3:Y744)</f>
        <v>-1753355.5119705242</v>
      </c>
      <c r="AA744" s="8">
        <f t="shared" si="83"/>
        <v>1753355.5119705242</v>
      </c>
    </row>
    <row r="745" spans="2:27" x14ac:dyDescent="0.25">
      <c r="B745" s="8">
        <v>742</v>
      </c>
      <c r="C745" s="6">
        <v>47.2</v>
      </c>
      <c r="D745" s="8">
        <v>13.111111111111111</v>
      </c>
      <c r="E745" s="10">
        <v>3.0864197530864335E-2</v>
      </c>
      <c r="G745" s="8">
        <v>3546.6861644301807</v>
      </c>
      <c r="H745" s="8">
        <f t="shared" si="77"/>
        <v>3546.6861644301807</v>
      </c>
      <c r="I745" s="8">
        <f>SUM($H$3:H745)</f>
        <v>912212.47600889835</v>
      </c>
      <c r="J745" s="8">
        <v>1773.3430822150904</v>
      </c>
      <c r="K745" s="8">
        <f t="shared" si="78"/>
        <v>1773.3430822150904</v>
      </c>
      <c r="L745" s="8">
        <v>1773.3430822150904</v>
      </c>
      <c r="M745" s="8">
        <f t="shared" si="79"/>
        <v>1773.3430822150904</v>
      </c>
      <c r="N745" s="8">
        <f>SUM($M$3:M745)</f>
        <v>456106.23800444917</v>
      </c>
      <c r="P745" s="8">
        <f t="shared" si="80"/>
        <v>0</v>
      </c>
      <c r="Q745" s="8">
        <f t="shared" si="81"/>
        <v>0</v>
      </c>
      <c r="R745" s="8">
        <f>SUM($Q$3:Q745)</f>
        <v>15491.389877727201</v>
      </c>
      <c r="S745" s="8">
        <v>0</v>
      </c>
      <c r="T745" s="8">
        <f>SUM($S$3:S745)</f>
        <v>-2504793.5885293214</v>
      </c>
      <c r="U745" s="8">
        <v>0</v>
      </c>
      <c r="W745" s="8">
        <v>120111.57846913577</v>
      </c>
      <c r="X745" s="8">
        <v>9804.9243441358121</v>
      </c>
      <c r="Y745" s="8">
        <f t="shared" si="82"/>
        <v>0</v>
      </c>
      <c r="Z745" s="8">
        <f>SUM($Y$3:Y745)</f>
        <v>-1753355.5119705242</v>
      </c>
      <c r="AA745" s="8">
        <f t="shared" si="83"/>
        <v>1753355.5119705242</v>
      </c>
    </row>
    <row r="746" spans="2:27" x14ac:dyDescent="0.25">
      <c r="B746" s="8">
        <v>743</v>
      </c>
      <c r="C746" s="6">
        <v>47.3</v>
      </c>
      <c r="D746" s="8">
        <v>13.138888888888888</v>
      </c>
      <c r="E746" s="10">
        <v>3.8580246913578874E-3</v>
      </c>
      <c r="G746" s="8">
        <v>3045.7787815368756</v>
      </c>
      <c r="H746" s="8">
        <f t="shared" si="77"/>
        <v>3045.7787815368756</v>
      </c>
      <c r="I746" s="8">
        <f>SUM($H$3:H746)</f>
        <v>915258.2547904352</v>
      </c>
      <c r="J746" s="8">
        <v>1522.8893907684378</v>
      </c>
      <c r="K746" s="8">
        <f t="shared" si="78"/>
        <v>1522.8893907684378</v>
      </c>
      <c r="L746" s="8">
        <v>1522.8893907684378</v>
      </c>
      <c r="M746" s="8">
        <f t="shared" si="79"/>
        <v>1522.8893907684378</v>
      </c>
      <c r="N746" s="8">
        <f>SUM($M$3:M746)</f>
        <v>457629.1273952176</v>
      </c>
      <c r="P746" s="8">
        <f t="shared" si="80"/>
        <v>0</v>
      </c>
      <c r="Q746" s="8">
        <f t="shared" si="81"/>
        <v>0</v>
      </c>
      <c r="R746" s="8">
        <f>SUM($Q$3:Q746)</f>
        <v>15491.389877727201</v>
      </c>
      <c r="S746" s="8">
        <v>0</v>
      </c>
      <c r="T746" s="8">
        <f>SUM($S$3:S746)</f>
        <v>-2504793.5885293214</v>
      </c>
      <c r="U746" s="8">
        <v>0</v>
      </c>
      <c r="W746" s="8">
        <v>124289.06202469133</v>
      </c>
      <c r="X746" s="8">
        <v>4704.6900138888886</v>
      </c>
      <c r="Y746" s="8">
        <f t="shared" si="82"/>
        <v>0</v>
      </c>
      <c r="Z746" s="8">
        <f>SUM($Y$3:Y746)</f>
        <v>-1753355.5119705242</v>
      </c>
      <c r="AA746" s="8">
        <f t="shared" si="83"/>
        <v>1753355.5119705242</v>
      </c>
    </row>
    <row r="747" spans="2:27" x14ac:dyDescent="0.25">
      <c r="B747" s="8">
        <v>744</v>
      </c>
      <c r="C747" s="6">
        <v>47.4</v>
      </c>
      <c r="D747" s="8">
        <v>13.166666666666666</v>
      </c>
      <c r="E747" s="10">
        <v>3.8580246913581342E-3</v>
      </c>
      <c r="G747" s="8">
        <v>3056.9205709568951</v>
      </c>
      <c r="H747" s="8">
        <f t="shared" si="77"/>
        <v>3056.9205709568951</v>
      </c>
      <c r="I747" s="8">
        <f>SUM($H$3:H747)</f>
        <v>918315.17536139209</v>
      </c>
      <c r="J747" s="8">
        <v>1528.4602854784475</v>
      </c>
      <c r="K747" s="8">
        <f t="shared" si="78"/>
        <v>1528.4602854784475</v>
      </c>
      <c r="L747" s="8">
        <v>1528.4602854784475</v>
      </c>
      <c r="M747" s="8">
        <f t="shared" si="79"/>
        <v>1528.4602854784475</v>
      </c>
      <c r="N747" s="8">
        <f>SUM($M$3:M747)</f>
        <v>459157.58768069604</v>
      </c>
      <c r="P747" s="8">
        <f t="shared" si="80"/>
        <v>0</v>
      </c>
      <c r="Q747" s="8">
        <f t="shared" si="81"/>
        <v>0</v>
      </c>
      <c r="R747" s="8">
        <f>SUM($Q$3:Q747)</f>
        <v>15491.389877727201</v>
      </c>
      <c r="S747" s="8">
        <v>0</v>
      </c>
      <c r="T747" s="8">
        <f>SUM($S$3:S747)</f>
        <v>-2504793.5885293214</v>
      </c>
      <c r="U747" s="8">
        <v>0</v>
      </c>
      <c r="W747" s="8">
        <v>124816.26848302466</v>
      </c>
      <c r="X747" s="8">
        <v>1055.52869753087</v>
      </c>
      <c r="Y747" s="8">
        <f t="shared" si="82"/>
        <v>0</v>
      </c>
      <c r="Z747" s="8">
        <f>SUM($Y$3:Y747)</f>
        <v>-1753355.5119705242</v>
      </c>
      <c r="AA747" s="8">
        <f t="shared" si="83"/>
        <v>1753355.5119705242</v>
      </c>
    </row>
    <row r="748" spans="2:27" x14ac:dyDescent="0.25">
      <c r="B748" s="8">
        <v>745</v>
      </c>
      <c r="C748" s="6">
        <v>47.4</v>
      </c>
      <c r="D748" s="8">
        <v>13.166666666666666</v>
      </c>
      <c r="E748" s="10">
        <v>0</v>
      </c>
      <c r="G748" s="8">
        <v>2983.4649973972223</v>
      </c>
      <c r="H748" s="8">
        <f t="shared" si="77"/>
        <v>2983.4649973972223</v>
      </c>
      <c r="I748" s="8">
        <f>SUM($H$3:H748)</f>
        <v>921298.64035878936</v>
      </c>
      <c r="J748" s="8">
        <v>1491.7324986986112</v>
      </c>
      <c r="K748" s="8">
        <f t="shared" si="78"/>
        <v>1491.7324986986112</v>
      </c>
      <c r="L748" s="8">
        <v>1491.7324986986112</v>
      </c>
      <c r="M748" s="8">
        <f t="shared" si="79"/>
        <v>1491.7324986986112</v>
      </c>
      <c r="N748" s="8">
        <f>SUM($M$3:M748)</f>
        <v>460649.32017939468</v>
      </c>
      <c r="P748" s="8">
        <f t="shared" si="80"/>
        <v>0</v>
      </c>
      <c r="Q748" s="8">
        <f t="shared" si="81"/>
        <v>0</v>
      </c>
      <c r="R748" s="8">
        <f>SUM($Q$3:Q748)</f>
        <v>15491.389877727201</v>
      </c>
      <c r="S748" s="8">
        <v>0</v>
      </c>
      <c r="T748" s="8">
        <f>SUM($S$3:S748)</f>
        <v>-2504793.5885293214</v>
      </c>
      <c r="U748" s="8">
        <v>0</v>
      </c>
      <c r="W748" s="8">
        <v>125344.5907222222</v>
      </c>
      <c r="X748" s="8">
        <v>528.32223919754324</v>
      </c>
      <c r="Y748" s="8">
        <f t="shared" si="82"/>
        <v>0</v>
      </c>
      <c r="Z748" s="8">
        <f>SUM($Y$3:Y748)</f>
        <v>-1753355.5119705242</v>
      </c>
      <c r="AA748" s="8">
        <f t="shared" si="83"/>
        <v>1753355.5119705242</v>
      </c>
    </row>
    <row r="749" spans="2:27" x14ac:dyDescent="0.25">
      <c r="B749" s="8">
        <v>746</v>
      </c>
      <c r="C749" s="6">
        <v>47.5</v>
      </c>
      <c r="D749" s="8">
        <v>13.194444444444445</v>
      </c>
      <c r="E749" s="10">
        <v>3.8580246913581342E-3</v>
      </c>
      <c r="G749" s="8">
        <v>3068.0921545320025</v>
      </c>
      <c r="H749" s="8">
        <f t="shared" si="77"/>
        <v>3068.0921545320025</v>
      </c>
      <c r="I749" s="8">
        <f>SUM($H$3:H749)</f>
        <v>924366.73251332133</v>
      </c>
      <c r="J749" s="8">
        <v>1534.0460772660012</v>
      </c>
      <c r="K749" s="8">
        <f t="shared" si="78"/>
        <v>1534.0460772660012</v>
      </c>
      <c r="L749" s="8">
        <v>1534.0460772660012</v>
      </c>
      <c r="M749" s="8">
        <f t="shared" si="79"/>
        <v>1534.0460772660012</v>
      </c>
      <c r="N749" s="8">
        <f>SUM($M$3:M749)</f>
        <v>462183.36625666067</v>
      </c>
      <c r="P749" s="8">
        <f t="shared" si="80"/>
        <v>0</v>
      </c>
      <c r="Q749" s="8">
        <f t="shared" si="81"/>
        <v>0</v>
      </c>
      <c r="R749" s="8">
        <f>SUM($Q$3:Q749)</f>
        <v>15491.389877727201</v>
      </c>
      <c r="S749" s="8">
        <v>0</v>
      </c>
      <c r="T749" s="8">
        <f>SUM($S$3:S749)</f>
        <v>-2504793.5885293214</v>
      </c>
      <c r="U749" s="8">
        <v>0</v>
      </c>
      <c r="W749" s="8">
        <v>125344.5907222222</v>
      </c>
      <c r="X749" s="8">
        <v>529.43802006174519</v>
      </c>
      <c r="Y749" s="8">
        <f t="shared" si="82"/>
        <v>0</v>
      </c>
      <c r="Z749" s="8">
        <f>SUM($Y$3:Y749)</f>
        <v>-1753355.5119705242</v>
      </c>
      <c r="AA749" s="8">
        <f t="shared" si="83"/>
        <v>1753355.5119705242</v>
      </c>
    </row>
    <row r="750" spans="2:27" x14ac:dyDescent="0.25">
      <c r="B750" s="8">
        <v>747</v>
      </c>
      <c r="C750" s="6">
        <v>47.9</v>
      </c>
      <c r="D750" s="8">
        <v>13.305555555555555</v>
      </c>
      <c r="E750" s="10">
        <v>1.5432098765432044E-2</v>
      </c>
      <c r="G750" s="8">
        <v>3335.7689516667901</v>
      </c>
      <c r="H750" s="8">
        <f t="shared" si="77"/>
        <v>3335.7689516667901</v>
      </c>
      <c r="I750" s="8">
        <f>SUM($H$3:H750)</f>
        <v>927702.5014649881</v>
      </c>
      <c r="J750" s="8">
        <v>1667.8844758333951</v>
      </c>
      <c r="K750" s="8">
        <f t="shared" si="78"/>
        <v>1667.8844758333951</v>
      </c>
      <c r="L750" s="8">
        <v>1667.8844758333951</v>
      </c>
      <c r="M750" s="8">
        <f t="shared" si="79"/>
        <v>1667.8844758333951</v>
      </c>
      <c r="N750" s="8">
        <f>SUM($M$3:M750)</f>
        <v>463851.25073249405</v>
      </c>
      <c r="P750" s="8">
        <f t="shared" si="80"/>
        <v>0</v>
      </c>
      <c r="Q750" s="8">
        <f t="shared" si="81"/>
        <v>0</v>
      </c>
      <c r="R750" s="8">
        <f>SUM($Q$3:Q750)</f>
        <v>15491.389877727201</v>
      </c>
      <c r="S750" s="8">
        <v>0</v>
      </c>
      <c r="T750" s="8">
        <f>SUM($S$3:S750)</f>
        <v>-2504793.5885293214</v>
      </c>
      <c r="U750" s="8">
        <v>0</v>
      </c>
      <c r="W750" s="8">
        <v>125874.02874228395</v>
      </c>
      <c r="X750" s="8">
        <v>2658.3479089506436</v>
      </c>
      <c r="Y750" s="8">
        <f t="shared" si="82"/>
        <v>0</v>
      </c>
      <c r="Z750" s="8">
        <f>SUM($Y$3:Y750)</f>
        <v>-1753355.5119705242</v>
      </c>
      <c r="AA750" s="8">
        <f t="shared" si="83"/>
        <v>1753355.5119705242</v>
      </c>
    </row>
    <row r="751" spans="2:27" x14ac:dyDescent="0.25">
      <c r="B751" s="8">
        <v>748</v>
      </c>
      <c r="C751" s="6">
        <v>48.6</v>
      </c>
      <c r="D751" s="8">
        <v>13.5</v>
      </c>
      <c r="E751" s="10">
        <v>2.7006172839506199E-2</v>
      </c>
      <c r="G751" s="8">
        <v>3644.8552151583344</v>
      </c>
      <c r="H751" s="8">
        <f t="shared" si="77"/>
        <v>3644.8552151583344</v>
      </c>
      <c r="I751" s="8">
        <f>SUM($H$3:H751)</f>
        <v>931347.35668014642</v>
      </c>
      <c r="J751" s="8">
        <v>1822.4276075791672</v>
      </c>
      <c r="K751" s="8">
        <f t="shared" si="78"/>
        <v>1822.4276075791672</v>
      </c>
      <c r="L751" s="8">
        <v>1822.4276075791672</v>
      </c>
      <c r="M751" s="8">
        <f t="shared" si="79"/>
        <v>1822.4276075791672</v>
      </c>
      <c r="N751" s="8">
        <f>SUM($M$3:M751)</f>
        <v>465673.67834007321</v>
      </c>
      <c r="P751" s="8">
        <f t="shared" si="80"/>
        <v>0</v>
      </c>
      <c r="Q751" s="8">
        <f t="shared" si="81"/>
        <v>0</v>
      </c>
      <c r="R751" s="8">
        <f>SUM($Q$3:Q751)</f>
        <v>15491.389877727201</v>
      </c>
      <c r="S751" s="8">
        <v>0</v>
      </c>
      <c r="T751" s="8">
        <f>SUM($S$3:S751)</f>
        <v>-2504793.5885293214</v>
      </c>
      <c r="U751" s="8">
        <v>0</v>
      </c>
      <c r="W751" s="8">
        <v>128002.93863117284</v>
      </c>
      <c r="X751" s="8">
        <v>5897.4597577160312</v>
      </c>
      <c r="Y751" s="8">
        <f t="shared" si="82"/>
        <v>0</v>
      </c>
      <c r="Z751" s="8">
        <f>SUM($Y$3:Y751)</f>
        <v>-1753355.5119705242</v>
      </c>
      <c r="AA751" s="8">
        <f t="shared" si="83"/>
        <v>1753355.5119705242</v>
      </c>
    </row>
    <row r="752" spans="2:27" x14ac:dyDescent="0.25">
      <c r="B752" s="8">
        <v>749</v>
      </c>
      <c r="C752" s="6">
        <v>49.4</v>
      </c>
      <c r="D752" s="8">
        <v>13.722222222222221</v>
      </c>
      <c r="E752" s="10">
        <v>3.0864197530864088E-2</v>
      </c>
      <c r="G752" s="8">
        <v>3821.981485503873</v>
      </c>
      <c r="H752" s="8">
        <f t="shared" si="77"/>
        <v>3821.981485503873</v>
      </c>
      <c r="I752" s="8">
        <f>SUM($H$3:H752)</f>
        <v>935169.33816565026</v>
      </c>
      <c r="J752" s="8">
        <v>1910.9907427519365</v>
      </c>
      <c r="K752" s="8">
        <f t="shared" si="78"/>
        <v>1910.9907427519365</v>
      </c>
      <c r="L752" s="8">
        <v>1910.9907427519365</v>
      </c>
      <c r="M752" s="8">
        <f t="shared" si="79"/>
        <v>1910.9907427519365</v>
      </c>
      <c r="N752" s="8">
        <f>SUM($M$3:M752)</f>
        <v>467584.66908282513</v>
      </c>
      <c r="P752" s="8">
        <f t="shared" si="80"/>
        <v>0</v>
      </c>
      <c r="Q752" s="8">
        <f t="shared" si="81"/>
        <v>0</v>
      </c>
      <c r="R752" s="8">
        <f>SUM($Q$3:Q752)</f>
        <v>15491.389877727201</v>
      </c>
      <c r="S752" s="8">
        <v>0</v>
      </c>
      <c r="T752" s="8">
        <f>SUM($S$3:S752)</f>
        <v>-2504793.5885293214</v>
      </c>
      <c r="U752" s="8">
        <v>0</v>
      </c>
      <c r="W752" s="8">
        <v>131771.48849999998</v>
      </c>
      <c r="X752" s="8">
        <v>8142.4108564814669</v>
      </c>
      <c r="Y752" s="8">
        <f t="shared" si="82"/>
        <v>0</v>
      </c>
      <c r="Z752" s="8">
        <f>SUM($Y$3:Y752)</f>
        <v>-1753355.5119705242</v>
      </c>
      <c r="AA752" s="8">
        <f t="shared" si="83"/>
        <v>1753355.5119705242</v>
      </c>
    </row>
    <row r="753" spans="2:27" x14ac:dyDescent="0.25">
      <c r="B753" s="8">
        <v>750</v>
      </c>
      <c r="C753" s="6">
        <v>49.8</v>
      </c>
      <c r="D753" s="8">
        <v>13.833333333333332</v>
      </c>
      <c r="E753" s="10">
        <v>1.5432098765432044E-2</v>
      </c>
      <c r="G753" s="8">
        <v>3564.93086368076</v>
      </c>
      <c r="H753" s="8">
        <f t="shared" si="77"/>
        <v>3564.93086368076</v>
      </c>
      <c r="I753" s="8">
        <f>SUM($H$3:H753)</f>
        <v>938734.26902933104</v>
      </c>
      <c r="J753" s="8">
        <v>1782.46543184038</v>
      </c>
      <c r="K753" s="8">
        <f t="shared" si="78"/>
        <v>1782.46543184038</v>
      </c>
      <c r="L753" s="8">
        <v>1782.46543184038</v>
      </c>
      <c r="M753" s="8">
        <f t="shared" si="79"/>
        <v>1782.46543184038</v>
      </c>
      <c r="N753" s="8">
        <f>SUM($M$3:M753)</f>
        <v>469367.13451466552</v>
      </c>
      <c r="P753" s="8">
        <f t="shared" si="80"/>
        <v>0</v>
      </c>
      <c r="Q753" s="8">
        <f t="shared" si="81"/>
        <v>0</v>
      </c>
      <c r="R753" s="8">
        <f>SUM($Q$3:Q753)</f>
        <v>15491.389877727201</v>
      </c>
      <c r="S753" s="8">
        <v>0</v>
      </c>
      <c r="T753" s="8">
        <f>SUM($S$3:S753)</f>
        <v>-2504793.5885293214</v>
      </c>
      <c r="U753" s="8">
        <v>0</v>
      </c>
      <c r="W753" s="8">
        <v>136145.34948765431</v>
      </c>
      <c r="X753" s="8">
        <v>6587.5702222222171</v>
      </c>
      <c r="Y753" s="8">
        <f t="shared" si="82"/>
        <v>0</v>
      </c>
      <c r="Z753" s="8">
        <f>SUM($Y$3:Y753)</f>
        <v>-1753355.5119705242</v>
      </c>
      <c r="AA753" s="8">
        <f t="shared" si="83"/>
        <v>1753355.5119705242</v>
      </c>
    </row>
    <row r="754" spans="2:27" x14ac:dyDescent="0.25">
      <c r="B754" s="8">
        <v>751</v>
      </c>
      <c r="C754" s="6">
        <v>49.8</v>
      </c>
      <c r="D754" s="8">
        <v>13.833333333333332</v>
      </c>
      <c r="E754" s="10">
        <v>0</v>
      </c>
      <c r="G754" s="8">
        <v>3256.2314912527777</v>
      </c>
      <c r="H754" s="8">
        <f t="shared" si="77"/>
        <v>3256.2314912527777</v>
      </c>
      <c r="I754" s="8">
        <f>SUM($H$3:H754)</f>
        <v>941990.50052058382</v>
      </c>
      <c r="J754" s="8">
        <v>1628.1157456263888</v>
      </c>
      <c r="K754" s="8">
        <f t="shared" si="78"/>
        <v>1628.1157456263888</v>
      </c>
      <c r="L754" s="8">
        <v>1628.1157456263888</v>
      </c>
      <c r="M754" s="8">
        <f t="shared" si="79"/>
        <v>1628.1157456263888</v>
      </c>
      <c r="N754" s="8">
        <f>SUM($M$3:M754)</f>
        <v>470995.25026029191</v>
      </c>
      <c r="P754" s="8">
        <f t="shared" si="80"/>
        <v>0</v>
      </c>
      <c r="Q754" s="8">
        <f t="shared" si="81"/>
        <v>0</v>
      </c>
      <c r="R754" s="8">
        <f>SUM($Q$3:Q754)</f>
        <v>15491.389877727201</v>
      </c>
      <c r="S754" s="8">
        <v>0</v>
      </c>
      <c r="T754" s="8">
        <f>SUM($S$3:S754)</f>
        <v>-2504793.5885293214</v>
      </c>
      <c r="U754" s="8">
        <v>0</v>
      </c>
      <c r="W754" s="8">
        <v>138359.05872222219</v>
      </c>
      <c r="X754" s="8">
        <v>2213.709234567883</v>
      </c>
      <c r="Y754" s="8">
        <f t="shared" si="82"/>
        <v>0</v>
      </c>
      <c r="Z754" s="8">
        <f>SUM($Y$3:Y754)</f>
        <v>-1753355.5119705242</v>
      </c>
      <c r="AA754" s="8">
        <f t="shared" si="83"/>
        <v>1753355.5119705242</v>
      </c>
    </row>
    <row r="755" spans="2:27" x14ac:dyDescent="0.25">
      <c r="B755" s="8">
        <v>752</v>
      </c>
      <c r="C755" s="6">
        <v>49.7</v>
      </c>
      <c r="D755" s="8">
        <v>13.805555555555555</v>
      </c>
      <c r="E755" s="10">
        <v>-3.8580246913578874E-3</v>
      </c>
      <c r="G755" s="8">
        <v>3167.4923896371215</v>
      </c>
      <c r="H755" s="8">
        <f t="shared" si="77"/>
        <v>3167.4923896371215</v>
      </c>
      <c r="I755" s="8">
        <f>SUM($H$3:H755)</f>
        <v>945157.99291022099</v>
      </c>
      <c r="J755" s="8">
        <v>1583.7461948185608</v>
      </c>
      <c r="K755" s="8">
        <f t="shared" si="78"/>
        <v>1583.7461948185608</v>
      </c>
      <c r="L755" s="8">
        <v>1583.7461948185608</v>
      </c>
      <c r="M755" s="8">
        <f t="shared" si="79"/>
        <v>1583.7461948185608</v>
      </c>
      <c r="N755" s="8">
        <f>SUM($M$3:M755)</f>
        <v>472578.99645511049</v>
      </c>
      <c r="P755" s="8">
        <f t="shared" si="80"/>
        <v>0</v>
      </c>
      <c r="Q755" s="8">
        <f t="shared" si="81"/>
        <v>0</v>
      </c>
      <c r="R755" s="8">
        <f>SUM($Q$3:Q755)</f>
        <v>15491.389877727201</v>
      </c>
      <c r="S755" s="8">
        <v>-555.10097993825912</v>
      </c>
      <c r="T755" s="8">
        <f>SUM($S$3:S755)</f>
        <v>-2505348.6895092595</v>
      </c>
      <c r="U755" s="8">
        <v>-555.10097993825912</v>
      </c>
      <c r="W755" s="8">
        <v>138359.05872222219</v>
      </c>
      <c r="X755" s="8">
        <v>-555.10097993825912</v>
      </c>
      <c r="Y755" s="8">
        <f t="shared" si="82"/>
        <v>-388.57068595678135</v>
      </c>
      <c r="Z755" s="8">
        <f>SUM($Y$3:Y755)</f>
        <v>-1753744.0826564811</v>
      </c>
      <c r="AA755" s="8">
        <f t="shared" si="83"/>
        <v>1753744.0826564811</v>
      </c>
    </row>
    <row r="756" spans="2:27" x14ac:dyDescent="0.25">
      <c r="B756" s="8">
        <v>753</v>
      </c>
      <c r="C756" s="6">
        <v>49.3</v>
      </c>
      <c r="D756" s="8">
        <v>13.694444444444443</v>
      </c>
      <c r="E756" s="10">
        <v>-1.543209876543229E-2</v>
      </c>
      <c r="G756" s="8">
        <v>2892.3471398102797</v>
      </c>
      <c r="H756" s="8">
        <f t="shared" si="77"/>
        <v>2892.3471398102797</v>
      </c>
      <c r="I756" s="8">
        <f>SUM($H$3:H756)</f>
        <v>948050.34005003131</v>
      </c>
      <c r="J756" s="8">
        <v>1446.1735699051399</v>
      </c>
      <c r="K756" s="8">
        <f t="shared" si="78"/>
        <v>1446.1735699051399</v>
      </c>
      <c r="L756" s="8">
        <v>1446.1735699051399</v>
      </c>
      <c r="M756" s="8">
        <f t="shared" si="79"/>
        <v>1446.1735699051399</v>
      </c>
      <c r="N756" s="8">
        <f>SUM($M$3:M756)</f>
        <v>474025.17002501566</v>
      </c>
      <c r="P756" s="8">
        <f t="shared" si="80"/>
        <v>0</v>
      </c>
      <c r="Q756" s="8">
        <f t="shared" si="81"/>
        <v>0</v>
      </c>
      <c r="R756" s="8">
        <f>SUM($Q$3:Q756)</f>
        <v>15491.389877727201</v>
      </c>
      <c r="S756" s="8">
        <v>-2764.3470910493925</v>
      </c>
      <c r="T756" s="8">
        <f>SUM($S$3:S756)</f>
        <v>-2508113.036600309</v>
      </c>
      <c r="U756" s="8">
        <v>-2764.3470910493925</v>
      </c>
      <c r="W756" s="8">
        <v>137803.95774228394</v>
      </c>
      <c r="X756" s="8">
        <v>-2764.3470910493925</v>
      </c>
      <c r="Y756" s="8">
        <f t="shared" si="82"/>
        <v>-1935.0429637345746</v>
      </c>
      <c r="Z756" s="8">
        <f>SUM($Y$3:Y756)</f>
        <v>-1755679.1256202157</v>
      </c>
      <c r="AA756" s="8">
        <f t="shared" si="83"/>
        <v>1755679.1256202157</v>
      </c>
    </row>
    <row r="757" spans="2:27" x14ac:dyDescent="0.25">
      <c r="B757" s="8">
        <v>754</v>
      </c>
      <c r="C757" s="6">
        <v>48.5</v>
      </c>
      <c r="D757" s="8">
        <v>13.472222222222221</v>
      </c>
      <c r="E757" s="10">
        <v>-3.0864197530864088E-2</v>
      </c>
      <c r="G757" s="8">
        <v>2505.0183484042163</v>
      </c>
      <c r="H757" s="8">
        <f t="shared" si="77"/>
        <v>2505.0183484042163</v>
      </c>
      <c r="I757" s="8">
        <f>SUM($H$3:H757)</f>
        <v>950555.35839843552</v>
      </c>
      <c r="J757" s="8">
        <v>1252.5091742021082</v>
      </c>
      <c r="K757" s="8">
        <f t="shared" si="78"/>
        <v>1252.5091742021082</v>
      </c>
      <c r="L757" s="8">
        <v>1252.5091742021082</v>
      </c>
      <c r="M757" s="8">
        <f t="shared" si="79"/>
        <v>1252.5091742021082</v>
      </c>
      <c r="N757" s="8">
        <f>SUM($M$3:M757)</f>
        <v>475277.67919921776</v>
      </c>
      <c r="P757" s="8">
        <f t="shared" si="80"/>
        <v>0</v>
      </c>
      <c r="Q757" s="8">
        <f t="shared" si="81"/>
        <v>0</v>
      </c>
      <c r="R757" s="8">
        <f>SUM($Q$3:Q757)</f>
        <v>15491.389877727201</v>
      </c>
      <c r="S757" s="8">
        <v>-6574.1808518518519</v>
      </c>
      <c r="T757" s="8">
        <f>SUM($S$3:S757)</f>
        <v>-2514687.217452161</v>
      </c>
      <c r="U757" s="8">
        <v>-6574.1808518518519</v>
      </c>
      <c r="W757" s="8">
        <v>135594.7116311728</v>
      </c>
      <c r="X757" s="8">
        <v>-6574.1808518518519</v>
      </c>
      <c r="Y757" s="8">
        <f t="shared" si="82"/>
        <v>-4601.9265962962963</v>
      </c>
      <c r="Z757" s="8">
        <f>SUM($Y$3:Y757)</f>
        <v>-1760281.0522165119</v>
      </c>
      <c r="AA757" s="8">
        <f t="shared" si="83"/>
        <v>1760281.0522165119</v>
      </c>
    </row>
    <row r="758" spans="2:27" x14ac:dyDescent="0.25">
      <c r="B758" s="8">
        <v>755</v>
      </c>
      <c r="C758" s="6">
        <v>47.6</v>
      </c>
      <c r="D758" s="8">
        <v>13.222222222222221</v>
      </c>
      <c r="E758" s="10">
        <v>-3.4722222222222224E-2</v>
      </c>
      <c r="G758" s="8">
        <v>2341.6384682329217</v>
      </c>
      <c r="H758" s="8">
        <f t="shared" si="77"/>
        <v>2341.6384682329217</v>
      </c>
      <c r="I758" s="8">
        <f>SUM($H$3:H758)</f>
        <v>952896.99686666846</v>
      </c>
      <c r="J758" s="8">
        <v>1170.8192341164608</v>
      </c>
      <c r="K758" s="8">
        <f t="shared" si="78"/>
        <v>1170.8192341164608</v>
      </c>
      <c r="L758" s="8">
        <v>1170.8192341164608</v>
      </c>
      <c r="M758" s="8">
        <f t="shared" si="79"/>
        <v>1170.8192341164608</v>
      </c>
      <c r="N758" s="8">
        <f>SUM($M$3:M758)</f>
        <v>476448.49843333423</v>
      </c>
      <c r="P758" s="8">
        <f t="shared" si="80"/>
        <v>0</v>
      </c>
      <c r="Q758" s="8">
        <f t="shared" si="81"/>
        <v>0</v>
      </c>
      <c r="R758" s="8">
        <f>SUM($Q$3:Q758)</f>
        <v>15491.389877727201</v>
      </c>
      <c r="S758" s="8">
        <v>-9190.1290879629523</v>
      </c>
      <c r="T758" s="8">
        <f>SUM($S$3:S758)</f>
        <v>-2523877.3465401242</v>
      </c>
      <c r="U758" s="8">
        <v>-9190.1290879629523</v>
      </c>
      <c r="W758" s="8">
        <v>131229.77689043208</v>
      </c>
      <c r="X758" s="8">
        <v>-9190.1290879629523</v>
      </c>
      <c r="Y758" s="8">
        <f t="shared" si="82"/>
        <v>-6433.0903615740663</v>
      </c>
      <c r="Z758" s="8">
        <f>SUM($Y$3:Y758)</f>
        <v>-1766714.1425780859</v>
      </c>
      <c r="AA758" s="8">
        <f t="shared" si="83"/>
        <v>1766714.1425780859</v>
      </c>
    </row>
    <row r="759" spans="2:27" x14ac:dyDescent="0.25">
      <c r="B759" s="8">
        <v>756</v>
      </c>
      <c r="C759" s="6">
        <v>46.3</v>
      </c>
      <c r="D759" s="8">
        <v>12.861111111111111</v>
      </c>
      <c r="E759" s="10">
        <v>-5.0154320987654266E-2</v>
      </c>
      <c r="G759" s="8">
        <v>1931.4730204493026</v>
      </c>
      <c r="H759" s="8">
        <f t="shared" si="77"/>
        <v>1931.4730204493026</v>
      </c>
      <c r="I759" s="8">
        <f>SUM($H$3:H759)</f>
        <v>954828.46988711774</v>
      </c>
      <c r="J759" s="8">
        <v>965.73651022465128</v>
      </c>
      <c r="K759" s="8">
        <f t="shared" si="78"/>
        <v>965.73651022465128</v>
      </c>
      <c r="L759" s="8">
        <v>965.73651022465128</v>
      </c>
      <c r="M759" s="8">
        <f t="shared" si="79"/>
        <v>965.73651022465128</v>
      </c>
      <c r="N759" s="8">
        <f>SUM($M$3:M759)</f>
        <v>477414.23494355887</v>
      </c>
      <c r="P759" s="8">
        <f t="shared" si="80"/>
        <v>0</v>
      </c>
      <c r="Q759" s="8">
        <f t="shared" si="81"/>
        <v>0</v>
      </c>
      <c r="R759" s="8">
        <f>SUM($Q$3:Q759)</f>
        <v>15491.389877727201</v>
      </c>
      <c r="S759" s="8">
        <v>-11635.362851851853</v>
      </c>
      <c r="T759" s="8">
        <f>SUM($S$3:S759)</f>
        <v>-2535512.7093919758</v>
      </c>
      <c r="U759" s="8">
        <v>-11635.362851851853</v>
      </c>
      <c r="W759" s="8">
        <v>126404.58254320985</v>
      </c>
      <c r="X759" s="8">
        <v>-11635.362851851853</v>
      </c>
      <c r="Y759" s="8">
        <f t="shared" si="82"/>
        <v>-8144.7539962962965</v>
      </c>
      <c r="Z759" s="8">
        <f>SUM($Y$3:Y759)</f>
        <v>-1774858.8965743822</v>
      </c>
      <c r="AA759" s="8">
        <f t="shared" si="83"/>
        <v>1774858.8965743822</v>
      </c>
    </row>
    <row r="760" spans="2:27" x14ac:dyDescent="0.25">
      <c r="B760" s="8">
        <v>757</v>
      </c>
      <c r="C760" s="6">
        <v>43.7</v>
      </c>
      <c r="D760" s="8">
        <v>12.138888888888889</v>
      </c>
      <c r="E760" s="10">
        <v>-0.10030864197530853</v>
      </c>
      <c r="G760" s="8">
        <v>835.50111797191153</v>
      </c>
      <c r="H760" s="8">
        <f t="shared" si="77"/>
        <v>835.50111797191153</v>
      </c>
      <c r="I760" s="8">
        <f>SUM($H$3:H760)</f>
        <v>955663.9710050897</v>
      </c>
      <c r="J760" s="8">
        <v>417.75055898595576</v>
      </c>
      <c r="K760" s="8">
        <f t="shared" si="78"/>
        <v>417.75055898595576</v>
      </c>
      <c r="L760" s="8">
        <v>417.75055898595576</v>
      </c>
      <c r="M760" s="8">
        <f t="shared" si="79"/>
        <v>417.75055898595576</v>
      </c>
      <c r="N760" s="8">
        <f>SUM($M$3:M760)</f>
        <v>477831.98550254485</v>
      </c>
      <c r="P760" s="8">
        <f t="shared" si="80"/>
        <v>0</v>
      </c>
      <c r="Q760" s="8">
        <f t="shared" si="81"/>
        <v>0</v>
      </c>
      <c r="R760" s="8">
        <f>SUM($Q$3:Q760)</f>
        <v>15491.389877727201</v>
      </c>
      <c r="S760" s="8">
        <v>-19864.804615740723</v>
      </c>
      <c r="T760" s="8">
        <f>SUM($S$3:S760)</f>
        <v>-2555377.5140077164</v>
      </c>
      <c r="U760" s="8">
        <v>-19864.804615740723</v>
      </c>
      <c r="W760" s="8">
        <v>119594.41403858023</v>
      </c>
      <c r="X760" s="8">
        <v>-19864.804615740723</v>
      </c>
      <c r="Y760" s="8">
        <f t="shared" si="82"/>
        <v>-13905.363231018506</v>
      </c>
      <c r="Z760" s="8">
        <f>SUM($Y$3:Y760)</f>
        <v>-1788764.2598054006</v>
      </c>
      <c r="AA760" s="8">
        <f t="shared" si="83"/>
        <v>1788764.2598054006</v>
      </c>
    </row>
    <row r="761" spans="2:27" x14ac:dyDescent="0.25">
      <c r="B761" s="8">
        <v>758</v>
      </c>
      <c r="C761" s="6">
        <v>39.299999999999997</v>
      </c>
      <c r="D761" s="8">
        <v>10.916666666666666</v>
      </c>
      <c r="E761" s="10">
        <v>-0.16975308641975323</v>
      </c>
      <c r="G761" s="8">
        <v>-495.23466141614108</v>
      </c>
      <c r="H761" s="8">
        <f t="shared" si="77"/>
        <v>0</v>
      </c>
      <c r="I761" s="8">
        <f>SUM($H$3:H761)</f>
        <v>955663.9710050897</v>
      </c>
      <c r="J761" s="8">
        <v>-247.61733070807054</v>
      </c>
      <c r="K761" s="8">
        <f t="shared" si="78"/>
        <v>0</v>
      </c>
      <c r="L761" s="8">
        <v>-247.61733070807054</v>
      </c>
      <c r="M761" s="8">
        <f t="shared" si="79"/>
        <v>0</v>
      </c>
      <c r="N761" s="8">
        <f>SUM($M$3:M761)</f>
        <v>477831.98550254485</v>
      </c>
      <c r="P761" s="8">
        <f t="shared" si="80"/>
        <v>-495.23466141614108</v>
      </c>
      <c r="Q761" s="8">
        <f t="shared" si="81"/>
        <v>495.23466141614108</v>
      </c>
      <c r="R761" s="8">
        <f>SUM($Q$3:Q761)</f>
        <v>15986.624539143342</v>
      </c>
      <c r="S761" s="8">
        <v>-33428.794691358024</v>
      </c>
      <c r="T761" s="8">
        <f>SUM($S$3:S761)</f>
        <v>-2588806.3086990747</v>
      </c>
      <c r="U761" s="8">
        <v>-33428.794691358024</v>
      </c>
      <c r="W761" s="8">
        <v>106539.77792746913</v>
      </c>
      <c r="X761" s="8">
        <v>-33428.794691358024</v>
      </c>
      <c r="Y761" s="8">
        <f t="shared" si="82"/>
        <v>-23400.156283950615</v>
      </c>
      <c r="Z761" s="8">
        <f>SUM($Y$3:Y761)</f>
        <v>-1812164.4160893513</v>
      </c>
      <c r="AA761" s="8">
        <f t="shared" si="83"/>
        <v>1812164.4160893513</v>
      </c>
    </row>
    <row r="762" spans="2:27" x14ac:dyDescent="0.25">
      <c r="B762" s="8">
        <v>759</v>
      </c>
      <c r="C762" s="6">
        <v>34.1</v>
      </c>
      <c r="D762" s="8">
        <v>9.4722222222222232</v>
      </c>
      <c r="E762" s="10">
        <v>-0.20061728395061706</v>
      </c>
      <c r="G762" s="8">
        <v>-988.81443915469936</v>
      </c>
      <c r="H762" s="8">
        <f t="shared" si="77"/>
        <v>0</v>
      </c>
      <c r="I762" s="8">
        <f>SUM($H$3:H762)</f>
        <v>955663.9710050897</v>
      </c>
      <c r="J762" s="8">
        <v>-494.40721957734968</v>
      </c>
      <c r="K762" s="8">
        <f t="shared" si="78"/>
        <v>0</v>
      </c>
      <c r="L762" s="8">
        <v>-494.40721957734968</v>
      </c>
      <c r="M762" s="8">
        <f t="shared" si="79"/>
        <v>0</v>
      </c>
      <c r="N762" s="8">
        <f>SUM($M$3:M762)</f>
        <v>477831.98550254485</v>
      </c>
      <c r="P762" s="8">
        <f t="shared" si="80"/>
        <v>-988.81443915469936</v>
      </c>
      <c r="Q762" s="8">
        <f t="shared" si="81"/>
        <v>988.81443915469936</v>
      </c>
      <c r="R762" s="8">
        <f>SUM($Q$3:Q762)</f>
        <v>16975.438978298043</v>
      </c>
      <c r="S762" s="8">
        <v>-41667.720592592581</v>
      </c>
      <c r="T762" s="8">
        <f>SUM($S$3:S762)</f>
        <v>-2630474.029291667</v>
      </c>
      <c r="U762" s="8">
        <v>-41667.720592592581</v>
      </c>
      <c r="W762" s="8">
        <v>86165.619347222208</v>
      </c>
      <c r="X762" s="8">
        <v>-41667.720592592581</v>
      </c>
      <c r="Y762" s="8">
        <f t="shared" si="82"/>
        <v>-29167.404414814806</v>
      </c>
      <c r="Z762" s="8">
        <f>SUM($Y$3:Y762)</f>
        <v>-1841331.8205041662</v>
      </c>
      <c r="AA762" s="8">
        <f t="shared" si="83"/>
        <v>1841331.8205041662</v>
      </c>
    </row>
    <row r="763" spans="2:27" x14ac:dyDescent="0.25">
      <c r="B763" s="8">
        <v>760</v>
      </c>
      <c r="C763" s="6">
        <v>29</v>
      </c>
      <c r="D763" s="8">
        <v>8.0555555555555554</v>
      </c>
      <c r="E763" s="10">
        <v>-0.19675925925925941</v>
      </c>
      <c r="G763" s="8">
        <v>-893.75457617438428</v>
      </c>
      <c r="H763" s="8">
        <f t="shared" si="77"/>
        <v>0</v>
      </c>
      <c r="I763" s="8">
        <f>SUM($H$3:H763)</f>
        <v>955663.9710050897</v>
      </c>
      <c r="J763" s="8">
        <v>-446.87728808719214</v>
      </c>
      <c r="K763" s="8">
        <f t="shared" si="78"/>
        <v>0</v>
      </c>
      <c r="L763" s="8">
        <v>-446.87728808719214</v>
      </c>
      <c r="M763" s="8">
        <f t="shared" si="79"/>
        <v>0</v>
      </c>
      <c r="N763" s="8">
        <f>SUM($M$3:M763)</f>
        <v>477831.98550254485</v>
      </c>
      <c r="P763" s="8">
        <f t="shared" si="80"/>
        <v>-893.75457617438428</v>
      </c>
      <c r="Q763" s="8">
        <f t="shared" si="81"/>
        <v>893.75457617438428</v>
      </c>
      <c r="R763" s="8">
        <f>SUM($Q$3:Q763)</f>
        <v>17869.193554472429</v>
      </c>
      <c r="S763" s="8">
        <v>-39247.034007716036</v>
      </c>
      <c r="T763" s="8">
        <f>SUM($S$3:S763)</f>
        <v>-2669721.063299383</v>
      </c>
      <c r="U763" s="8">
        <v>-39247.034007716036</v>
      </c>
      <c r="W763" s="8">
        <v>64872.057334876547</v>
      </c>
      <c r="X763" s="8">
        <v>-39247.034007716036</v>
      </c>
      <c r="Y763" s="8">
        <f t="shared" si="82"/>
        <v>-27472.923805401224</v>
      </c>
      <c r="Z763" s="8">
        <f>SUM($Y$3:Y763)</f>
        <v>-1868804.7443095674</v>
      </c>
      <c r="AA763" s="8">
        <f t="shared" si="83"/>
        <v>1868804.7443095674</v>
      </c>
    </row>
    <row r="764" spans="2:27" x14ac:dyDescent="0.25">
      <c r="B764" s="8">
        <v>761</v>
      </c>
      <c r="C764" s="6">
        <v>23.7</v>
      </c>
      <c r="D764" s="8">
        <v>6.583333333333333</v>
      </c>
      <c r="E764" s="10">
        <v>-0.20447530864197533</v>
      </c>
      <c r="G764" s="8">
        <v>-873.21717498162275</v>
      </c>
      <c r="H764" s="8">
        <f t="shared" si="77"/>
        <v>0</v>
      </c>
      <c r="I764" s="8">
        <f>SUM($H$3:H764)</f>
        <v>955663.9710050897</v>
      </c>
      <c r="J764" s="8">
        <v>-436.60858749081137</v>
      </c>
      <c r="K764" s="8">
        <f t="shared" si="78"/>
        <v>0</v>
      </c>
      <c r="L764" s="8">
        <v>-436.60858749081137</v>
      </c>
      <c r="M764" s="8">
        <f t="shared" si="79"/>
        <v>0</v>
      </c>
      <c r="N764" s="8">
        <f>SUM($M$3:M764)</f>
        <v>477831.98550254485</v>
      </c>
      <c r="P764" s="8">
        <f t="shared" si="80"/>
        <v>-873.21717498162275</v>
      </c>
      <c r="Q764" s="8">
        <f t="shared" si="81"/>
        <v>873.21717498162275</v>
      </c>
      <c r="R764" s="8">
        <f>SUM($Q$3:Q764)</f>
        <v>18742.410729454052</v>
      </c>
      <c r="S764" s="8">
        <v>-33535.909654320996</v>
      </c>
      <c r="T764" s="8">
        <f>SUM($S$3:S764)</f>
        <v>-2703256.9729537042</v>
      </c>
      <c r="U764" s="8">
        <v>-33535.909654320996</v>
      </c>
      <c r="W764" s="8">
        <v>46918.585339506171</v>
      </c>
      <c r="X764" s="8">
        <v>-33535.909654320996</v>
      </c>
      <c r="Y764" s="8">
        <f t="shared" si="82"/>
        <v>-23475.136758024695</v>
      </c>
      <c r="Z764" s="8">
        <f>SUM($Y$3:Y764)</f>
        <v>-1892279.8810675922</v>
      </c>
      <c r="AA764" s="8">
        <f t="shared" si="83"/>
        <v>1892279.8810675922</v>
      </c>
    </row>
    <row r="765" spans="2:27" x14ac:dyDescent="0.25">
      <c r="B765" s="8">
        <v>762</v>
      </c>
      <c r="C765" s="6">
        <v>18.399999999999999</v>
      </c>
      <c r="D765" s="8">
        <v>5.1111111111111107</v>
      </c>
      <c r="E765" s="10">
        <v>-0.20447530864197533</v>
      </c>
      <c r="G765" s="8">
        <v>-720.95153556762671</v>
      </c>
      <c r="H765" s="8">
        <f t="shared" si="77"/>
        <v>0</v>
      </c>
      <c r="I765" s="8">
        <f>SUM($H$3:H765)</f>
        <v>955663.9710050897</v>
      </c>
      <c r="J765" s="8">
        <v>-360.47576778381335</v>
      </c>
      <c r="K765" s="8">
        <f t="shared" si="78"/>
        <v>0</v>
      </c>
      <c r="L765" s="8">
        <v>-360.47576778381335</v>
      </c>
      <c r="M765" s="8">
        <f t="shared" si="79"/>
        <v>0</v>
      </c>
      <c r="N765" s="8">
        <f>SUM($M$3:M765)</f>
        <v>477831.98550254485</v>
      </c>
      <c r="P765" s="8">
        <f t="shared" si="80"/>
        <v>-720.95153556762671</v>
      </c>
      <c r="Q765" s="8">
        <f t="shared" si="81"/>
        <v>720.95153556762671</v>
      </c>
      <c r="R765" s="8">
        <f>SUM($Q$3:Q765)</f>
        <v>19463.362265021678</v>
      </c>
      <c r="S765" s="8">
        <v>-28030.646870370372</v>
      </c>
      <c r="T765" s="8">
        <f>SUM($S$3:S765)</f>
        <v>-2731287.6198240747</v>
      </c>
      <c r="U765" s="8">
        <v>-28030.646870370372</v>
      </c>
      <c r="W765" s="8">
        <v>31336.14768055555</v>
      </c>
      <c r="X765" s="8">
        <v>-28030.646870370372</v>
      </c>
      <c r="Y765" s="8">
        <f t="shared" si="82"/>
        <v>-19621.452809259259</v>
      </c>
      <c r="Z765" s="8">
        <f>SUM($Y$3:Y765)</f>
        <v>-1911901.3338768515</v>
      </c>
      <c r="AA765" s="8">
        <f t="shared" si="83"/>
        <v>1911901.3338768515</v>
      </c>
    </row>
    <row r="766" spans="2:27" x14ac:dyDescent="0.25">
      <c r="B766" s="8">
        <v>763</v>
      </c>
      <c r="C766" s="6">
        <v>14.3</v>
      </c>
      <c r="D766" s="8">
        <v>3.9722222222222223</v>
      </c>
      <c r="E766" s="10">
        <v>-0.15817901234567894</v>
      </c>
      <c r="G766" s="8">
        <v>-314.46182818032787</v>
      </c>
      <c r="H766" s="8">
        <f t="shared" si="77"/>
        <v>0</v>
      </c>
      <c r="I766" s="8">
        <f>SUM($H$3:H766)</f>
        <v>955663.9710050897</v>
      </c>
      <c r="J766" s="8">
        <v>-157.23091409016394</v>
      </c>
      <c r="K766" s="8">
        <f t="shared" si="78"/>
        <v>0</v>
      </c>
      <c r="L766" s="8">
        <v>-157.23091409016394</v>
      </c>
      <c r="M766" s="8">
        <f t="shared" si="79"/>
        <v>0</v>
      </c>
      <c r="N766" s="8">
        <f>SUM($M$3:M766)</f>
        <v>477831.98550254485</v>
      </c>
      <c r="P766" s="8">
        <f t="shared" si="80"/>
        <v>-314.46182818032787</v>
      </c>
      <c r="Q766" s="8">
        <f t="shared" si="81"/>
        <v>314.46182818032787</v>
      </c>
      <c r="R766" s="8">
        <f>SUM($Q$3:Q766)</f>
        <v>19777.824093202005</v>
      </c>
      <c r="S766" s="8">
        <v>-19927.846234567896</v>
      </c>
      <c r="T766" s="8">
        <f>SUM($S$3:S766)</f>
        <v>-2751215.4660586426</v>
      </c>
      <c r="U766" s="8">
        <v>-19927.846234567896</v>
      </c>
      <c r="W766" s="8">
        <v>18887.938469135799</v>
      </c>
      <c r="X766" s="8">
        <v>-19927.846234567896</v>
      </c>
      <c r="Y766" s="8">
        <f t="shared" si="82"/>
        <v>-13949.492364197527</v>
      </c>
      <c r="Z766" s="8">
        <f>SUM($Y$3:Y766)</f>
        <v>-1925850.826241049</v>
      </c>
      <c r="AA766" s="8">
        <f t="shared" si="83"/>
        <v>1925850.826241049</v>
      </c>
    </row>
    <row r="767" spans="2:27" x14ac:dyDescent="0.25">
      <c r="B767" s="8">
        <v>764</v>
      </c>
      <c r="C767" s="6">
        <v>12</v>
      </c>
      <c r="D767" s="8">
        <v>3.333333333333333</v>
      </c>
      <c r="E767" s="10">
        <v>-8.8734567901234615E-2</v>
      </c>
      <c r="G767" s="8">
        <v>63.245783835390739</v>
      </c>
      <c r="H767" s="8">
        <f t="shared" si="77"/>
        <v>63.245783835390739</v>
      </c>
      <c r="I767" s="8">
        <f>SUM($H$3:H767)</f>
        <v>955727.21678892511</v>
      </c>
      <c r="J767" s="8">
        <v>31.62289191769537</v>
      </c>
      <c r="K767" s="8">
        <f t="shared" si="78"/>
        <v>31.62289191769537</v>
      </c>
      <c r="L767" s="8">
        <v>31.62289191769537</v>
      </c>
      <c r="M767" s="8">
        <f t="shared" si="79"/>
        <v>31.62289191769537</v>
      </c>
      <c r="N767" s="8">
        <f>SUM($M$3:M767)</f>
        <v>477863.60839446256</v>
      </c>
      <c r="P767" s="8">
        <f t="shared" si="80"/>
        <v>0</v>
      </c>
      <c r="Q767" s="8">
        <f t="shared" si="81"/>
        <v>0</v>
      </c>
      <c r="R767" s="8">
        <f>SUM($Q$3:Q767)</f>
        <v>19777.824093202005</v>
      </c>
      <c r="S767" s="8">
        <v>-10854.316246913579</v>
      </c>
      <c r="T767" s="8">
        <f>SUM($S$3:S767)</f>
        <v>-2762069.7823055563</v>
      </c>
      <c r="U767" s="8">
        <v>-10854.316246913579</v>
      </c>
      <c r="W767" s="8">
        <v>11408.301445987654</v>
      </c>
      <c r="X767" s="8">
        <v>-10854.316246913579</v>
      </c>
      <c r="Y767" s="8">
        <f t="shared" si="82"/>
        <v>-7598.0213728395047</v>
      </c>
      <c r="Z767" s="8">
        <f>SUM($Y$3:Y767)</f>
        <v>-1933448.8476138886</v>
      </c>
      <c r="AA767" s="8">
        <f t="shared" si="83"/>
        <v>1933448.8476138886</v>
      </c>
    </row>
    <row r="768" spans="2:27" x14ac:dyDescent="0.25">
      <c r="B768" s="8">
        <v>765</v>
      </c>
      <c r="C768" s="6">
        <v>12.8</v>
      </c>
      <c r="D768" s="8">
        <v>3.5555555555555558</v>
      </c>
      <c r="E768" s="10">
        <v>3.0864197530864272E-2</v>
      </c>
      <c r="G768" s="8">
        <v>685.04183910891675</v>
      </c>
      <c r="H768" s="8">
        <f t="shared" si="77"/>
        <v>685.04183910891675</v>
      </c>
      <c r="I768" s="8">
        <f>SUM($H$3:H768)</f>
        <v>956412.25862803403</v>
      </c>
      <c r="J768" s="8">
        <v>342.52091955445837</v>
      </c>
      <c r="K768" s="8">
        <f t="shared" si="78"/>
        <v>342.52091955445837</v>
      </c>
      <c r="L768" s="8">
        <v>342.52091955445837</v>
      </c>
      <c r="M768" s="8">
        <f t="shared" si="79"/>
        <v>342.52091955445837</v>
      </c>
      <c r="N768" s="8">
        <f>SUM($M$3:M768)</f>
        <v>478206.12931401702</v>
      </c>
      <c r="P768" s="8">
        <f t="shared" si="80"/>
        <v>0</v>
      </c>
      <c r="Q768" s="8">
        <f t="shared" si="81"/>
        <v>0</v>
      </c>
      <c r="R768" s="8">
        <f>SUM($Q$3:Q768)</f>
        <v>19777.824093202005</v>
      </c>
      <c r="S768" s="8">
        <v>-2267.8246064814812</v>
      </c>
      <c r="T768" s="8">
        <f>SUM($S$3:S768)</f>
        <v>-2764337.6069120378</v>
      </c>
      <c r="U768" s="8">
        <v>-2267.8246064814812</v>
      </c>
      <c r="W768" s="8">
        <v>8033.6222222222204</v>
      </c>
      <c r="X768" s="8">
        <v>-2267.8246064814812</v>
      </c>
      <c r="Y768" s="8">
        <f t="shared" si="82"/>
        <v>-1587.4772245370368</v>
      </c>
      <c r="Z768" s="8">
        <f>SUM($Y$3:Y768)</f>
        <v>-1935036.3248384255</v>
      </c>
      <c r="AA768" s="8">
        <f t="shared" si="83"/>
        <v>1935036.3248384255</v>
      </c>
    </row>
    <row r="769" spans="2:27" x14ac:dyDescent="0.25">
      <c r="B769" s="8">
        <v>766</v>
      </c>
      <c r="C769" s="6">
        <v>16</v>
      </c>
      <c r="D769" s="8">
        <v>4.4444444444444446</v>
      </c>
      <c r="E769" s="10">
        <v>0.12345679012345678</v>
      </c>
      <c r="G769" s="8">
        <v>1466.8331301618655</v>
      </c>
      <c r="H769" s="8">
        <f t="shared" si="77"/>
        <v>1466.8331301618655</v>
      </c>
      <c r="I769" s="8">
        <f>SUM($H$3:H769)</f>
        <v>957879.09175819589</v>
      </c>
      <c r="J769" s="8">
        <v>733.41656508093274</v>
      </c>
      <c r="K769" s="8">
        <f t="shared" si="78"/>
        <v>733.41656508093274</v>
      </c>
      <c r="L769" s="8">
        <v>733.41656508093274</v>
      </c>
      <c r="M769" s="8">
        <f t="shared" si="79"/>
        <v>733.41656508093274</v>
      </c>
      <c r="N769" s="8">
        <f>SUM($M$3:M769)</f>
        <v>478939.54587909795</v>
      </c>
      <c r="P769" s="8">
        <f t="shared" si="80"/>
        <v>0</v>
      </c>
      <c r="Q769" s="8">
        <f t="shared" si="81"/>
        <v>0</v>
      </c>
      <c r="R769" s="8">
        <f>SUM($Q$3:Q769)</f>
        <v>19777.824093202005</v>
      </c>
      <c r="S769" s="8">
        <v>0</v>
      </c>
      <c r="T769" s="8">
        <f>SUM($S$3:S769)</f>
        <v>-2764337.6069120378</v>
      </c>
      <c r="U769" s="8">
        <v>0</v>
      </c>
      <c r="W769" s="8">
        <v>9140.4768395061728</v>
      </c>
      <c r="X769" s="8">
        <v>6248.3728395061753</v>
      </c>
      <c r="Y769" s="8">
        <f t="shared" si="82"/>
        <v>0</v>
      </c>
      <c r="Z769" s="8">
        <f>SUM($Y$3:Y769)</f>
        <v>-1935036.3248384255</v>
      </c>
      <c r="AA769" s="8">
        <f t="shared" si="83"/>
        <v>1935036.3248384255</v>
      </c>
    </row>
    <row r="770" spans="2:27" x14ac:dyDescent="0.25">
      <c r="B770" s="8">
        <v>767</v>
      </c>
      <c r="C770" s="6">
        <v>19.100000000000001</v>
      </c>
      <c r="D770" s="8">
        <v>5.3055555555555562</v>
      </c>
      <c r="E770" s="10">
        <v>0.11959876543209882</v>
      </c>
      <c r="G770" s="8">
        <v>1743.2051297211128</v>
      </c>
      <c r="H770" s="8">
        <f t="shared" si="77"/>
        <v>1743.2051297211128</v>
      </c>
      <c r="I770" s="8">
        <f>SUM($H$3:H770)</f>
        <v>959622.29688791698</v>
      </c>
      <c r="J770" s="8">
        <v>871.60256486055641</v>
      </c>
      <c r="K770" s="8">
        <f t="shared" si="78"/>
        <v>871.60256486055641</v>
      </c>
      <c r="L770" s="8">
        <v>871.60256486055641</v>
      </c>
      <c r="M770" s="8">
        <f t="shared" si="79"/>
        <v>871.60256486055641</v>
      </c>
      <c r="N770" s="8">
        <f>SUM($M$3:M770)</f>
        <v>479811.14844395849</v>
      </c>
      <c r="P770" s="8">
        <f t="shared" si="80"/>
        <v>0</v>
      </c>
      <c r="Q770" s="8">
        <f t="shared" si="81"/>
        <v>0</v>
      </c>
      <c r="R770" s="8">
        <f>SUM($Q$3:Q770)</f>
        <v>19777.824093202005</v>
      </c>
      <c r="S770" s="8">
        <v>0</v>
      </c>
      <c r="T770" s="8">
        <f>SUM($S$3:S770)</f>
        <v>-2764337.6069120378</v>
      </c>
      <c r="U770" s="8">
        <v>0</v>
      </c>
      <c r="W770" s="8">
        <v>14281.995061728396</v>
      </c>
      <c r="X770" s="8">
        <v>11211.924013888893</v>
      </c>
      <c r="Y770" s="8">
        <f t="shared" si="82"/>
        <v>0</v>
      </c>
      <c r="Z770" s="8">
        <f>SUM($Y$3:Y770)</f>
        <v>-1935036.3248384255</v>
      </c>
      <c r="AA770" s="8">
        <f t="shared" si="83"/>
        <v>1935036.3248384255</v>
      </c>
    </row>
    <row r="771" spans="2:27" x14ac:dyDescent="0.25">
      <c r="B771" s="8">
        <v>768</v>
      </c>
      <c r="C771" s="6">
        <v>22.4</v>
      </c>
      <c r="D771" s="8">
        <v>6.2222222222222214</v>
      </c>
      <c r="E771" s="10">
        <v>0.1273148148148146</v>
      </c>
      <c r="G771" s="8">
        <v>2145.9509918288045</v>
      </c>
      <c r="H771" s="8">
        <f t="shared" si="77"/>
        <v>2145.9509918288045</v>
      </c>
      <c r="I771" s="8">
        <f>SUM($H$3:H771)</f>
        <v>961768.24787974579</v>
      </c>
      <c r="J771" s="8">
        <v>1072.9754959144022</v>
      </c>
      <c r="K771" s="8">
        <f t="shared" si="78"/>
        <v>1072.9754959144022</v>
      </c>
      <c r="L771" s="8">
        <v>1072.9754959144022</v>
      </c>
      <c r="M771" s="8">
        <f t="shared" si="79"/>
        <v>1072.9754959144022</v>
      </c>
      <c r="N771" s="8">
        <f>SUM($M$3:M771)</f>
        <v>480884.12393987289</v>
      </c>
      <c r="P771" s="8">
        <f t="shared" si="80"/>
        <v>0</v>
      </c>
      <c r="Q771" s="8">
        <f t="shared" si="81"/>
        <v>0</v>
      </c>
      <c r="R771" s="8">
        <f>SUM($Q$3:Q771)</f>
        <v>19777.824093202005</v>
      </c>
      <c r="S771" s="8">
        <v>0</v>
      </c>
      <c r="T771" s="8">
        <f>SUM($S$3:S771)</f>
        <v>-2764337.6069120378</v>
      </c>
      <c r="U771" s="8">
        <v>0</v>
      </c>
      <c r="W771" s="8">
        <v>20352.400853395065</v>
      </c>
      <c r="X771" s="8">
        <v>13710.715259259248</v>
      </c>
      <c r="Y771" s="8">
        <f t="shared" si="82"/>
        <v>0</v>
      </c>
      <c r="Z771" s="8">
        <f>SUM($Y$3:Y771)</f>
        <v>-1935036.3248384255</v>
      </c>
      <c r="AA771" s="8">
        <f t="shared" si="83"/>
        <v>1935036.3248384255</v>
      </c>
    </row>
    <row r="772" spans="2:27" x14ac:dyDescent="0.25">
      <c r="B772" s="8">
        <v>769</v>
      </c>
      <c r="C772" s="6">
        <v>25.6</v>
      </c>
      <c r="D772" s="8">
        <v>7.1111111111111116</v>
      </c>
      <c r="E772" s="10">
        <v>0.12345679012345696</v>
      </c>
      <c r="G772" s="8">
        <v>2454.0370872713329</v>
      </c>
      <c r="H772" s="8">
        <f t="shared" ref="H772:H835" si="84">MAX(G772,0)</f>
        <v>2454.0370872713329</v>
      </c>
      <c r="I772" s="8">
        <f>SUM($H$3:H772)</f>
        <v>964222.28496701713</v>
      </c>
      <c r="J772" s="8">
        <v>1227.0185436356664</v>
      </c>
      <c r="K772" s="8">
        <f t="shared" ref="K772:K835" si="85">MAX(J772,0)</f>
        <v>1227.0185436356664</v>
      </c>
      <c r="L772" s="8">
        <v>1227.0185436356664</v>
      </c>
      <c r="M772" s="8">
        <f t="shared" ref="M772:M835" si="86">MAX(L772,0)</f>
        <v>1227.0185436356664</v>
      </c>
      <c r="N772" s="8">
        <f>SUM($M$3:M772)</f>
        <v>482111.14248350856</v>
      </c>
      <c r="P772" s="8">
        <f t="shared" ref="P772:P835" si="87">MIN(G772,0)</f>
        <v>0</v>
      </c>
      <c r="Q772" s="8">
        <f t="shared" ref="Q772:Q835" si="88">ABS(P772)</f>
        <v>0</v>
      </c>
      <c r="R772" s="8">
        <f>SUM($Q$3:Q772)</f>
        <v>19777.824093202005</v>
      </c>
      <c r="S772" s="8">
        <v>0</v>
      </c>
      <c r="T772" s="8">
        <f>SUM($S$3:S772)</f>
        <v>-2764337.6069120378</v>
      </c>
      <c r="U772" s="8">
        <v>0</v>
      </c>
      <c r="W772" s="8">
        <v>27992.710320987644</v>
      </c>
      <c r="X772" s="8">
        <v>16209.506504629626</v>
      </c>
      <c r="Y772" s="8">
        <f t="shared" ref="Y772:Y835" si="89">0.7*S772</f>
        <v>0</v>
      </c>
      <c r="Z772" s="8">
        <f>SUM($Y$3:Y772)</f>
        <v>-1935036.3248384255</v>
      </c>
      <c r="AA772" s="8">
        <f t="shared" ref="AA772:AA835" si="90">ABS(Z772)</f>
        <v>1935036.3248384255</v>
      </c>
    </row>
    <row r="773" spans="2:27" x14ac:dyDescent="0.25">
      <c r="B773" s="8">
        <v>770</v>
      </c>
      <c r="C773" s="6">
        <v>30.1</v>
      </c>
      <c r="D773" s="8">
        <v>8.3611111111111107</v>
      </c>
      <c r="E773" s="10">
        <v>0.17361111111111099</v>
      </c>
      <c r="G773" s="8">
        <v>3570.8446532833959</v>
      </c>
      <c r="H773" s="8">
        <f t="shared" si="84"/>
        <v>3570.8446532833959</v>
      </c>
      <c r="I773" s="8">
        <f>SUM($H$3:H773)</f>
        <v>967793.12962030049</v>
      </c>
      <c r="J773" s="8">
        <v>1785.422326641698</v>
      </c>
      <c r="K773" s="8">
        <f t="shared" si="85"/>
        <v>1785.422326641698</v>
      </c>
      <c r="L773" s="8">
        <v>1785.422326641698</v>
      </c>
      <c r="M773" s="8">
        <f t="shared" si="86"/>
        <v>1785.422326641698</v>
      </c>
      <c r="N773" s="8">
        <f>SUM($M$3:M773)</f>
        <v>483896.56481015024</v>
      </c>
      <c r="P773" s="8">
        <f t="shared" si="87"/>
        <v>0</v>
      </c>
      <c r="Q773" s="8">
        <f t="shared" si="88"/>
        <v>0</v>
      </c>
      <c r="R773" s="8">
        <f>SUM($Q$3:Q773)</f>
        <v>19777.824093202005</v>
      </c>
      <c r="S773" s="8">
        <v>0</v>
      </c>
      <c r="T773" s="8">
        <f>SUM($S$3:S773)</f>
        <v>-2764337.6069120378</v>
      </c>
      <c r="U773" s="8">
        <v>0</v>
      </c>
      <c r="W773" s="8">
        <v>36561.907358024691</v>
      </c>
      <c r="X773" s="8">
        <v>22552.720717592594</v>
      </c>
      <c r="Y773" s="8">
        <f t="shared" si="89"/>
        <v>0</v>
      </c>
      <c r="Z773" s="8">
        <f>SUM($Y$3:Y773)</f>
        <v>-1935036.3248384255</v>
      </c>
      <c r="AA773" s="8">
        <f t="shared" si="90"/>
        <v>1935036.3248384255</v>
      </c>
    </row>
    <row r="774" spans="2:27" x14ac:dyDescent="0.25">
      <c r="B774" s="8">
        <v>771</v>
      </c>
      <c r="C774" s="6">
        <v>35.299999999999997</v>
      </c>
      <c r="D774" s="8">
        <v>9.8055555555555554</v>
      </c>
      <c r="E774" s="10">
        <v>0.20061728395061731</v>
      </c>
      <c r="G774" s="8">
        <v>4696.428824797681</v>
      </c>
      <c r="H774" s="8">
        <f t="shared" si="84"/>
        <v>4696.428824797681</v>
      </c>
      <c r="I774" s="8">
        <f>SUM($H$3:H774)</f>
        <v>972489.55844509823</v>
      </c>
      <c r="J774" s="8">
        <v>2348.2144123988405</v>
      </c>
      <c r="K774" s="8">
        <f t="shared" si="85"/>
        <v>2348.2144123988405</v>
      </c>
      <c r="L774" s="8">
        <v>2348.2144123988405</v>
      </c>
      <c r="M774" s="8">
        <f t="shared" si="86"/>
        <v>2348.2144123988405</v>
      </c>
      <c r="N774" s="8">
        <f>SUM($M$3:M774)</f>
        <v>486244.77922254911</v>
      </c>
      <c r="P774" s="8">
        <f t="shared" si="87"/>
        <v>0</v>
      </c>
      <c r="Q774" s="8">
        <f t="shared" si="88"/>
        <v>0</v>
      </c>
      <c r="R774" s="8">
        <f>SUM($Q$3:Q774)</f>
        <v>19777.824093202005</v>
      </c>
      <c r="S774" s="8">
        <v>0</v>
      </c>
      <c r="T774" s="8">
        <f>SUM($S$3:S774)</f>
        <v>-2764337.6069120378</v>
      </c>
      <c r="U774" s="8">
        <v>0</v>
      </c>
      <c r="W774" s="8">
        <v>50545.431038580238</v>
      </c>
      <c r="X774" s="8">
        <v>32956.26149537036</v>
      </c>
      <c r="Y774" s="8">
        <f t="shared" si="89"/>
        <v>0</v>
      </c>
      <c r="Z774" s="8">
        <f>SUM($Y$3:Y774)</f>
        <v>-1935036.3248384255</v>
      </c>
      <c r="AA774" s="8">
        <f t="shared" si="90"/>
        <v>1935036.3248384255</v>
      </c>
    </row>
    <row r="775" spans="2:27" x14ac:dyDescent="0.25">
      <c r="B775" s="8">
        <v>772</v>
      </c>
      <c r="C775" s="6">
        <v>39.9</v>
      </c>
      <c r="D775" s="8">
        <v>11.083333333333332</v>
      </c>
      <c r="E775" s="10">
        <v>0.17746913580246901</v>
      </c>
      <c r="G775" s="8">
        <v>5082.024837160272</v>
      </c>
      <c r="H775" s="8">
        <f t="shared" si="84"/>
        <v>5082.024837160272</v>
      </c>
      <c r="I775" s="8">
        <f>SUM($H$3:H775)</f>
        <v>977571.58328225848</v>
      </c>
      <c r="J775" s="8">
        <v>2541.012418580136</v>
      </c>
      <c r="K775" s="8">
        <f t="shared" si="85"/>
        <v>2541.012418580136</v>
      </c>
      <c r="L775" s="8">
        <v>2541.012418580136</v>
      </c>
      <c r="M775" s="8">
        <f t="shared" si="86"/>
        <v>2541.012418580136</v>
      </c>
      <c r="N775" s="8">
        <f>SUM($M$3:M775)</f>
        <v>488785.79164112924</v>
      </c>
      <c r="P775" s="8">
        <f t="shared" si="87"/>
        <v>0</v>
      </c>
      <c r="Q775" s="8">
        <f t="shared" si="88"/>
        <v>0</v>
      </c>
      <c r="R775" s="8">
        <f>SUM($Q$3:Q775)</f>
        <v>19777.824093202005</v>
      </c>
      <c r="S775" s="8">
        <v>0</v>
      </c>
      <c r="T775" s="8">
        <f>SUM($S$3:S775)</f>
        <v>-2764337.6069120378</v>
      </c>
      <c r="U775" s="8">
        <v>0</v>
      </c>
      <c r="W775" s="8">
        <v>69518.168853395051</v>
      </c>
      <c r="X775" s="8">
        <v>38271.2836419753</v>
      </c>
      <c r="Y775" s="8">
        <f t="shared" si="89"/>
        <v>0</v>
      </c>
      <c r="Z775" s="8">
        <f>SUM($Y$3:Y775)</f>
        <v>-1935036.3248384255</v>
      </c>
      <c r="AA775" s="8">
        <f t="shared" si="90"/>
        <v>1935036.3248384255</v>
      </c>
    </row>
    <row r="776" spans="2:27" x14ac:dyDescent="0.25">
      <c r="B776" s="8">
        <v>773</v>
      </c>
      <c r="C776" s="6">
        <v>44.5</v>
      </c>
      <c r="D776" s="8">
        <v>12.361111111111111</v>
      </c>
      <c r="E776" s="10">
        <v>0.17746913580246923</v>
      </c>
      <c r="G776" s="8">
        <v>5848.9154344122744</v>
      </c>
      <c r="H776" s="8">
        <f t="shared" si="84"/>
        <v>5848.9154344122744</v>
      </c>
      <c r="I776" s="8">
        <f>SUM($H$3:H776)</f>
        <v>983420.49871667079</v>
      </c>
      <c r="J776" s="8">
        <v>2924.4577172061372</v>
      </c>
      <c r="K776" s="8">
        <f t="shared" si="85"/>
        <v>2924.4577172061372</v>
      </c>
      <c r="L776" s="8">
        <v>2924.4577172061372</v>
      </c>
      <c r="M776" s="8">
        <f t="shared" si="86"/>
        <v>2924.4577172061372</v>
      </c>
      <c r="N776" s="8">
        <f>SUM($M$3:M776)</f>
        <v>491710.24935833539</v>
      </c>
      <c r="P776" s="8">
        <f t="shared" si="87"/>
        <v>0</v>
      </c>
      <c r="Q776" s="8">
        <f t="shared" si="88"/>
        <v>0</v>
      </c>
      <c r="R776" s="8">
        <f>SUM($Q$3:Q776)</f>
        <v>19777.824093202005</v>
      </c>
      <c r="S776" s="8">
        <v>0</v>
      </c>
      <c r="T776" s="8">
        <f>SUM($S$3:S776)</f>
        <v>-2764337.6069120378</v>
      </c>
      <c r="U776" s="8">
        <v>0</v>
      </c>
      <c r="W776" s="8">
        <v>88816.714680555539</v>
      </c>
      <c r="X776" s="8">
        <v>40958.083962962963</v>
      </c>
      <c r="Y776" s="8">
        <f t="shared" si="89"/>
        <v>0</v>
      </c>
      <c r="Z776" s="8">
        <f>SUM($Y$3:Y776)</f>
        <v>-1935036.3248384255</v>
      </c>
      <c r="AA776" s="8">
        <f t="shared" si="90"/>
        <v>1935036.3248384255</v>
      </c>
    </row>
    <row r="777" spans="2:27" x14ac:dyDescent="0.25">
      <c r="B777" s="8">
        <v>774</v>
      </c>
      <c r="C777" s="6">
        <v>47.5</v>
      </c>
      <c r="D777" s="8">
        <v>13.194444444444445</v>
      </c>
      <c r="E777" s="10">
        <v>0.11574074074074082</v>
      </c>
      <c r="G777" s="8">
        <v>5202.797905132139</v>
      </c>
      <c r="H777" s="8">
        <f t="shared" si="84"/>
        <v>5202.797905132139</v>
      </c>
      <c r="I777" s="8">
        <f>SUM($H$3:H777)</f>
        <v>988623.29662180296</v>
      </c>
      <c r="J777" s="8">
        <v>2601.3989525660695</v>
      </c>
      <c r="K777" s="8">
        <f t="shared" si="85"/>
        <v>2601.3989525660695</v>
      </c>
      <c r="L777" s="8">
        <v>2601.3989525660695</v>
      </c>
      <c r="M777" s="8">
        <f t="shared" si="86"/>
        <v>2601.3989525660695</v>
      </c>
      <c r="N777" s="8">
        <f>SUM($M$3:M777)</f>
        <v>494311.64831090148</v>
      </c>
      <c r="P777" s="8">
        <f t="shared" si="87"/>
        <v>0</v>
      </c>
      <c r="Q777" s="8">
        <f t="shared" si="88"/>
        <v>0</v>
      </c>
      <c r="R777" s="8">
        <f>SUM($Q$3:Q777)</f>
        <v>19777.824093202005</v>
      </c>
      <c r="S777" s="8">
        <v>0</v>
      </c>
      <c r="T777" s="8">
        <f>SUM($S$3:S777)</f>
        <v>-2764337.6069120378</v>
      </c>
      <c r="U777" s="8">
        <v>0</v>
      </c>
      <c r="W777" s="8">
        <v>110476.25281635801</v>
      </c>
      <c r="X777" s="8">
        <v>37057.314061728408</v>
      </c>
      <c r="Y777" s="8">
        <f t="shared" si="89"/>
        <v>0</v>
      </c>
      <c r="Z777" s="8">
        <f>SUM($Y$3:Y777)</f>
        <v>-1935036.3248384255</v>
      </c>
      <c r="AA777" s="8">
        <f t="shared" si="90"/>
        <v>1935036.3248384255</v>
      </c>
    </row>
    <row r="778" spans="2:27" x14ac:dyDescent="0.25">
      <c r="B778" s="8">
        <v>775</v>
      </c>
      <c r="C778" s="6">
        <v>50.9</v>
      </c>
      <c r="D778" s="8">
        <v>14.138888888888888</v>
      </c>
      <c r="E778" s="10">
        <v>0.13117283950617262</v>
      </c>
      <c r="G778" s="8">
        <v>6069.1260908322947</v>
      </c>
      <c r="H778" s="8">
        <f t="shared" si="84"/>
        <v>6069.1260908322947</v>
      </c>
      <c r="I778" s="8">
        <f>SUM($H$3:H778)</f>
        <v>994692.42271263525</v>
      </c>
      <c r="J778" s="8">
        <v>3034.5630454161474</v>
      </c>
      <c r="K778" s="8">
        <f t="shared" si="85"/>
        <v>3034.5630454161474</v>
      </c>
      <c r="L778" s="8">
        <v>3034.5630454161474</v>
      </c>
      <c r="M778" s="8">
        <f t="shared" si="86"/>
        <v>3034.5630454161474</v>
      </c>
      <c r="N778" s="8">
        <f>SUM($M$3:M778)</f>
        <v>497346.21135631762</v>
      </c>
      <c r="P778" s="8">
        <f t="shared" si="87"/>
        <v>0</v>
      </c>
      <c r="Q778" s="8">
        <f t="shared" si="88"/>
        <v>0</v>
      </c>
      <c r="R778" s="8">
        <f>SUM($Q$3:Q778)</f>
        <v>19777.824093202005</v>
      </c>
      <c r="S778" s="8">
        <v>0</v>
      </c>
      <c r="T778" s="8">
        <f>SUM($S$3:S778)</f>
        <v>-2764337.6069120378</v>
      </c>
      <c r="U778" s="8">
        <v>0</v>
      </c>
      <c r="W778" s="8">
        <v>125874.02874228395</v>
      </c>
      <c r="X778" s="8">
        <v>34062.558222222186</v>
      </c>
      <c r="Y778" s="8">
        <f t="shared" si="89"/>
        <v>0</v>
      </c>
      <c r="Z778" s="8">
        <f>SUM($Y$3:Y778)</f>
        <v>-1935036.3248384255</v>
      </c>
      <c r="AA778" s="8">
        <f t="shared" si="90"/>
        <v>1935036.3248384255</v>
      </c>
    </row>
    <row r="779" spans="2:27" x14ac:dyDescent="0.25">
      <c r="B779" s="8">
        <v>776</v>
      </c>
      <c r="C779" s="6">
        <v>54.1</v>
      </c>
      <c r="D779" s="8">
        <v>15.027777777777779</v>
      </c>
      <c r="E779" s="10">
        <v>0.12345679012345709</v>
      </c>
      <c r="G779" s="8">
        <v>6473.4362479174924</v>
      </c>
      <c r="H779" s="8">
        <f t="shared" si="84"/>
        <v>6473.4362479174924</v>
      </c>
      <c r="I779" s="8">
        <f>SUM($H$3:H779)</f>
        <v>1001165.8589605527</v>
      </c>
      <c r="J779" s="8">
        <v>3236.7181239587462</v>
      </c>
      <c r="K779" s="8">
        <f t="shared" si="85"/>
        <v>3236.7181239587462</v>
      </c>
      <c r="L779" s="8">
        <v>3236.7181239587462</v>
      </c>
      <c r="M779" s="8">
        <f t="shared" si="86"/>
        <v>3236.7181239587462</v>
      </c>
      <c r="N779" s="8">
        <f>SUM($M$3:M779)</f>
        <v>500582.92948027636</v>
      </c>
      <c r="P779" s="8">
        <f t="shared" si="87"/>
        <v>0</v>
      </c>
      <c r="Q779" s="8">
        <f t="shared" si="88"/>
        <v>0</v>
      </c>
      <c r="R779" s="8">
        <f>SUM($Q$3:Q779)</f>
        <v>19777.824093202005</v>
      </c>
      <c r="S779" s="8">
        <v>0</v>
      </c>
      <c r="T779" s="8">
        <f>SUM($S$3:S779)</f>
        <v>-2764337.6069120378</v>
      </c>
      <c r="U779" s="8">
        <v>0</v>
      </c>
      <c r="W779" s="8">
        <v>144538.8110385802</v>
      </c>
      <c r="X779" s="8">
        <v>37409.900814814828</v>
      </c>
      <c r="Y779" s="8">
        <f t="shared" si="89"/>
        <v>0</v>
      </c>
      <c r="Z779" s="8">
        <f>SUM($Y$3:Y779)</f>
        <v>-1935036.3248384255</v>
      </c>
      <c r="AA779" s="8">
        <f t="shared" si="90"/>
        <v>1935036.3248384255</v>
      </c>
    </row>
    <row r="780" spans="2:27" x14ac:dyDescent="0.25">
      <c r="B780" s="8">
        <v>777</v>
      </c>
      <c r="C780" s="6">
        <v>56.3</v>
      </c>
      <c r="D780" s="8">
        <v>15.638888888888888</v>
      </c>
      <c r="E780" s="10">
        <v>8.487654320987624E-2</v>
      </c>
      <c r="G780" s="8">
        <v>6007.4550060035626</v>
      </c>
      <c r="H780" s="8">
        <f t="shared" si="84"/>
        <v>6007.4550060035626</v>
      </c>
      <c r="I780" s="8">
        <f>SUM($H$3:H780)</f>
        <v>1007173.3139665563</v>
      </c>
      <c r="J780" s="8">
        <v>3003.7275030017813</v>
      </c>
      <c r="K780" s="8">
        <f t="shared" si="85"/>
        <v>3003.7275030017813</v>
      </c>
      <c r="L780" s="8">
        <v>3003.7275030017813</v>
      </c>
      <c r="M780" s="8">
        <f t="shared" si="86"/>
        <v>3003.7275030017813</v>
      </c>
      <c r="N780" s="8">
        <f>SUM($M$3:M780)</f>
        <v>503586.65698327817</v>
      </c>
      <c r="P780" s="8">
        <f t="shared" si="87"/>
        <v>0</v>
      </c>
      <c r="Q780" s="8">
        <f t="shared" si="88"/>
        <v>0</v>
      </c>
      <c r="R780" s="8">
        <f>SUM($Q$3:Q780)</f>
        <v>19777.824093202005</v>
      </c>
      <c r="S780" s="8">
        <v>0</v>
      </c>
      <c r="T780" s="8">
        <f>SUM($S$3:S780)</f>
        <v>-2764337.6069120378</v>
      </c>
      <c r="U780" s="8">
        <v>0</v>
      </c>
      <c r="W780" s="8">
        <v>163283.92955709877</v>
      </c>
      <c r="X780" s="8">
        <v>32295.161333333323</v>
      </c>
      <c r="Y780" s="8">
        <f t="shared" si="89"/>
        <v>0</v>
      </c>
      <c r="Z780" s="8">
        <f>SUM($Y$3:Y780)</f>
        <v>-1935036.3248384255</v>
      </c>
      <c r="AA780" s="8">
        <f t="shared" si="90"/>
        <v>1935036.3248384255</v>
      </c>
    </row>
    <row r="781" spans="2:27" x14ac:dyDescent="0.25">
      <c r="B781" s="8">
        <v>778</v>
      </c>
      <c r="C781" s="6">
        <v>58.1</v>
      </c>
      <c r="D781" s="8">
        <v>16.138888888888889</v>
      </c>
      <c r="E781" s="10">
        <v>6.9444444444444683E-2</v>
      </c>
      <c r="G781" s="8">
        <v>5964.7096619094318</v>
      </c>
      <c r="H781" s="8">
        <f t="shared" si="84"/>
        <v>5964.7096619094318</v>
      </c>
      <c r="I781" s="8">
        <f>SUM($H$3:H781)</f>
        <v>1013138.0236284657</v>
      </c>
      <c r="J781" s="8">
        <v>2982.3548309547159</v>
      </c>
      <c r="K781" s="8">
        <f t="shared" si="85"/>
        <v>2982.3548309547159</v>
      </c>
      <c r="L781" s="8">
        <v>2982.3548309547159</v>
      </c>
      <c r="M781" s="8">
        <f t="shared" si="86"/>
        <v>2982.3548309547159</v>
      </c>
      <c r="N781" s="8">
        <f>SUM($M$3:M781)</f>
        <v>506569.01181423286</v>
      </c>
      <c r="P781" s="8">
        <f t="shared" si="87"/>
        <v>0</v>
      </c>
      <c r="Q781" s="8">
        <f t="shared" si="88"/>
        <v>0</v>
      </c>
      <c r="R781" s="8">
        <f>SUM($Q$3:Q781)</f>
        <v>19777.824093202005</v>
      </c>
      <c r="S781" s="8">
        <v>0</v>
      </c>
      <c r="T781" s="8">
        <f>SUM($S$3:S781)</f>
        <v>-2764337.6069120378</v>
      </c>
      <c r="U781" s="8">
        <v>0</v>
      </c>
      <c r="W781" s="8">
        <v>176833.97237191352</v>
      </c>
      <c r="X781" s="8">
        <v>25038.122592592583</v>
      </c>
      <c r="Y781" s="8">
        <f t="shared" si="89"/>
        <v>0</v>
      </c>
      <c r="Z781" s="8">
        <f>SUM($Y$3:Y781)</f>
        <v>-1935036.3248384255</v>
      </c>
      <c r="AA781" s="8">
        <f t="shared" si="90"/>
        <v>1935036.3248384255</v>
      </c>
    </row>
    <row r="782" spans="2:27" x14ac:dyDescent="0.25">
      <c r="B782" s="8">
        <v>779</v>
      </c>
      <c r="C782" s="6">
        <v>59.8</v>
      </c>
      <c r="D782" s="8">
        <v>16.611111111111111</v>
      </c>
      <c r="E782" s="10">
        <v>6.5586419753086309E-2</v>
      </c>
      <c r="G782" s="8">
        <v>6172.1287234527063</v>
      </c>
      <c r="H782" s="8">
        <f t="shared" si="84"/>
        <v>6172.1287234527063</v>
      </c>
      <c r="I782" s="8">
        <f>SUM($H$3:H782)</f>
        <v>1019310.1523519184</v>
      </c>
      <c r="J782" s="8">
        <v>3086.0643617263531</v>
      </c>
      <c r="K782" s="8">
        <f t="shared" si="85"/>
        <v>3086.0643617263531</v>
      </c>
      <c r="L782" s="8">
        <v>3086.0643617263531</v>
      </c>
      <c r="M782" s="8">
        <f t="shared" si="86"/>
        <v>3086.0643617263531</v>
      </c>
      <c r="N782" s="8">
        <f>SUM($M$3:M782)</f>
        <v>509655.0761759592</v>
      </c>
      <c r="P782" s="8">
        <f t="shared" si="87"/>
        <v>0</v>
      </c>
      <c r="Q782" s="8">
        <f t="shared" si="88"/>
        <v>0</v>
      </c>
      <c r="R782" s="8">
        <f>SUM($Q$3:Q782)</f>
        <v>19777.824093202005</v>
      </c>
      <c r="S782" s="8">
        <v>0</v>
      </c>
      <c r="T782" s="8">
        <f>SUM($S$3:S782)</f>
        <v>-2764337.6069120378</v>
      </c>
      <c r="U782" s="8">
        <v>0</v>
      </c>
      <c r="W782" s="8">
        <v>188322.05214969136</v>
      </c>
      <c r="X782" s="8">
        <v>22669.87770833337</v>
      </c>
      <c r="Y782" s="8">
        <f t="shared" si="89"/>
        <v>0</v>
      </c>
      <c r="Z782" s="8">
        <f>SUM($Y$3:Y782)</f>
        <v>-1935036.3248384255</v>
      </c>
      <c r="AA782" s="8">
        <f t="shared" si="90"/>
        <v>1935036.3248384255</v>
      </c>
    </row>
    <row r="783" spans="2:27" x14ac:dyDescent="0.25">
      <c r="B783" s="8">
        <v>780</v>
      </c>
      <c r="C783" s="6">
        <v>61.1</v>
      </c>
      <c r="D783" s="8">
        <v>16.972222222222221</v>
      </c>
      <c r="E783" s="10">
        <v>5.0154320987654266E-2</v>
      </c>
      <c r="G783" s="8">
        <v>6028.1631467753796</v>
      </c>
      <c r="H783" s="8">
        <f t="shared" si="84"/>
        <v>6028.1631467753796</v>
      </c>
      <c r="I783" s="8">
        <f>SUM($H$3:H783)</f>
        <v>1025338.3154986937</v>
      </c>
      <c r="J783" s="8">
        <v>3014.0815733876898</v>
      </c>
      <c r="K783" s="8">
        <f t="shared" si="85"/>
        <v>3014.0815733876898</v>
      </c>
      <c r="L783" s="8">
        <v>3014.0815733876898</v>
      </c>
      <c r="M783" s="8">
        <f t="shared" si="86"/>
        <v>3014.0815733876898</v>
      </c>
      <c r="N783" s="8">
        <f>SUM($M$3:M783)</f>
        <v>512669.15774934686</v>
      </c>
      <c r="P783" s="8">
        <f t="shared" si="87"/>
        <v>0</v>
      </c>
      <c r="Q783" s="8">
        <f t="shared" si="88"/>
        <v>0</v>
      </c>
      <c r="R783" s="8">
        <f>SUM($Q$3:Q783)</f>
        <v>19777.824093202005</v>
      </c>
      <c r="S783" s="8">
        <v>0</v>
      </c>
      <c r="T783" s="8">
        <f>SUM($S$3:S783)</f>
        <v>-2764337.6069120378</v>
      </c>
      <c r="U783" s="8">
        <v>0</v>
      </c>
      <c r="W783" s="8">
        <v>199503.85008024689</v>
      </c>
      <c r="X783" s="8">
        <v>19950.161851851823</v>
      </c>
      <c r="Y783" s="8">
        <f t="shared" si="89"/>
        <v>0</v>
      </c>
      <c r="Z783" s="8">
        <f>SUM($Y$3:Y783)</f>
        <v>-1935036.3248384255</v>
      </c>
      <c r="AA783" s="8">
        <f t="shared" si="90"/>
        <v>1935036.3248384255</v>
      </c>
    </row>
    <row r="784" spans="2:27" x14ac:dyDescent="0.25">
      <c r="B784" s="8">
        <v>781</v>
      </c>
      <c r="C784" s="6">
        <v>62.1</v>
      </c>
      <c r="D784" s="8">
        <v>17.25</v>
      </c>
      <c r="E784" s="10">
        <v>3.8580246913580356E-2</v>
      </c>
      <c r="G784" s="8">
        <v>5918.2655047422486</v>
      </c>
      <c r="H784" s="8">
        <f t="shared" si="84"/>
        <v>5918.2655047422486</v>
      </c>
      <c r="I784" s="8">
        <f>SUM($H$3:H784)</f>
        <v>1031256.581003436</v>
      </c>
      <c r="J784" s="8">
        <v>2959.1327523711243</v>
      </c>
      <c r="K784" s="8">
        <f t="shared" si="85"/>
        <v>2959.1327523711243</v>
      </c>
      <c r="L784" s="8">
        <v>2959.1327523711243</v>
      </c>
      <c r="M784" s="8">
        <f t="shared" si="86"/>
        <v>2959.1327523711243</v>
      </c>
      <c r="N784" s="8">
        <f>SUM($M$3:M784)</f>
        <v>515628.290501718</v>
      </c>
      <c r="P784" s="8">
        <f t="shared" si="87"/>
        <v>0</v>
      </c>
      <c r="Q784" s="8">
        <f t="shared" si="88"/>
        <v>0</v>
      </c>
      <c r="R784" s="8">
        <f>SUM($Q$3:Q784)</f>
        <v>19777.824093202005</v>
      </c>
      <c r="S784" s="8">
        <v>0</v>
      </c>
      <c r="T784" s="8">
        <f>SUM($S$3:S784)</f>
        <v>-2764337.6069120378</v>
      </c>
      <c r="U784" s="8">
        <v>0</v>
      </c>
      <c r="W784" s="8">
        <v>208272.21400154318</v>
      </c>
      <c r="X784" s="8">
        <v>15641.574044753099</v>
      </c>
      <c r="Y784" s="8">
        <f t="shared" si="89"/>
        <v>0</v>
      </c>
      <c r="Z784" s="8">
        <f>SUM($Y$3:Y784)</f>
        <v>-1935036.3248384255</v>
      </c>
      <c r="AA784" s="8">
        <f t="shared" si="90"/>
        <v>1935036.3248384255</v>
      </c>
    </row>
    <row r="785" spans="2:27" x14ac:dyDescent="0.25">
      <c r="B785" s="8">
        <v>782</v>
      </c>
      <c r="C785" s="6">
        <v>62.8</v>
      </c>
      <c r="D785" s="8">
        <v>17.444444444444443</v>
      </c>
      <c r="E785" s="10">
        <v>2.7006172839505953E-2</v>
      </c>
      <c r="G785" s="8">
        <v>5750.5347338619977</v>
      </c>
      <c r="H785" s="8">
        <f t="shared" si="84"/>
        <v>5750.5347338619977</v>
      </c>
      <c r="I785" s="8">
        <f>SUM($H$3:H785)</f>
        <v>1037007.115737298</v>
      </c>
      <c r="J785" s="8">
        <v>2875.2673669309988</v>
      </c>
      <c r="K785" s="8">
        <f t="shared" si="85"/>
        <v>2875.2673669309988</v>
      </c>
      <c r="L785" s="8">
        <v>2875.2673669309988</v>
      </c>
      <c r="M785" s="8">
        <f t="shared" si="86"/>
        <v>2875.2673669309988</v>
      </c>
      <c r="N785" s="8">
        <f>SUM($M$3:M785)</f>
        <v>518503.55786864902</v>
      </c>
      <c r="P785" s="8">
        <f t="shared" si="87"/>
        <v>0</v>
      </c>
      <c r="Q785" s="8">
        <f t="shared" si="88"/>
        <v>0</v>
      </c>
      <c r="R785" s="8">
        <f>SUM($Q$3:Q785)</f>
        <v>19777.824093202005</v>
      </c>
      <c r="S785" s="8">
        <v>0</v>
      </c>
      <c r="T785" s="8">
        <f>SUM($S$3:S785)</f>
        <v>-2764337.6069120378</v>
      </c>
      <c r="U785" s="8">
        <v>0</v>
      </c>
      <c r="W785" s="8">
        <v>215145.42412499999</v>
      </c>
      <c r="X785" s="8">
        <v>11750.846171296289</v>
      </c>
      <c r="Y785" s="8">
        <f t="shared" si="89"/>
        <v>0</v>
      </c>
      <c r="Z785" s="8">
        <f>SUM($Y$3:Y785)</f>
        <v>-1935036.3248384255</v>
      </c>
      <c r="AA785" s="8">
        <f t="shared" si="90"/>
        <v>1935036.3248384255</v>
      </c>
    </row>
    <row r="786" spans="2:27" x14ac:dyDescent="0.25">
      <c r="B786" s="8">
        <v>783</v>
      </c>
      <c r="C786" s="6">
        <v>63.3</v>
      </c>
      <c r="D786" s="8">
        <v>17.583333333333332</v>
      </c>
      <c r="E786" s="10">
        <v>1.9290123456790178E-2</v>
      </c>
      <c r="G786" s="8">
        <v>5641.9387512906524</v>
      </c>
      <c r="H786" s="8">
        <f t="shared" si="84"/>
        <v>5641.9387512906524</v>
      </c>
      <c r="I786" s="8">
        <f>SUM($H$3:H786)</f>
        <v>1042649.0544885887</v>
      </c>
      <c r="J786" s="8">
        <v>2820.9693756453262</v>
      </c>
      <c r="K786" s="8">
        <f t="shared" si="85"/>
        <v>2820.9693756453262</v>
      </c>
      <c r="L786" s="8">
        <v>2820.9693756453262</v>
      </c>
      <c r="M786" s="8">
        <f t="shared" si="86"/>
        <v>2820.9693756453262</v>
      </c>
      <c r="N786" s="8">
        <f>SUM($M$3:M786)</f>
        <v>521324.52724429435</v>
      </c>
      <c r="P786" s="8">
        <f t="shared" si="87"/>
        <v>0</v>
      </c>
      <c r="Q786" s="8">
        <f t="shared" si="88"/>
        <v>0</v>
      </c>
      <c r="R786" s="8">
        <f>SUM($Q$3:Q786)</f>
        <v>19777.824093202005</v>
      </c>
      <c r="S786" s="8">
        <v>0</v>
      </c>
      <c r="T786" s="8">
        <f>SUM($S$3:S786)</f>
        <v>-2764337.6069120378</v>
      </c>
      <c r="U786" s="8">
        <v>0</v>
      </c>
      <c r="W786" s="8">
        <v>220023.06017283947</v>
      </c>
      <c r="X786" s="8">
        <v>8395.1352222221904</v>
      </c>
      <c r="Y786" s="8">
        <f t="shared" si="89"/>
        <v>0</v>
      </c>
      <c r="Z786" s="8">
        <f>SUM($Y$3:Y786)</f>
        <v>-1935036.3248384255</v>
      </c>
      <c r="AA786" s="8">
        <f t="shared" si="90"/>
        <v>1935036.3248384255</v>
      </c>
    </row>
    <row r="787" spans="2:27" x14ac:dyDescent="0.25">
      <c r="B787" s="8">
        <v>784</v>
      </c>
      <c r="C787" s="6">
        <v>63.6</v>
      </c>
      <c r="D787" s="8">
        <v>17.666666666666668</v>
      </c>
      <c r="E787" s="10">
        <v>1.1574074074074403E-2</v>
      </c>
      <c r="G787" s="8">
        <v>5496.9218974345767</v>
      </c>
      <c r="H787" s="8">
        <f t="shared" si="84"/>
        <v>5496.9218974345767</v>
      </c>
      <c r="I787" s="8">
        <f>SUM($H$3:H787)</f>
        <v>1048145.9763860233</v>
      </c>
      <c r="J787" s="8">
        <v>2748.4609487172884</v>
      </c>
      <c r="K787" s="8">
        <f t="shared" si="85"/>
        <v>2748.4609487172884</v>
      </c>
      <c r="L787" s="8">
        <v>2748.4609487172884</v>
      </c>
      <c r="M787" s="8">
        <f t="shared" si="86"/>
        <v>2748.4609487172884</v>
      </c>
      <c r="N787" s="8">
        <f>SUM($M$3:M787)</f>
        <v>524072.98819301167</v>
      </c>
      <c r="P787" s="8">
        <f t="shared" si="87"/>
        <v>0</v>
      </c>
      <c r="Q787" s="8">
        <f t="shared" si="88"/>
        <v>0</v>
      </c>
      <c r="R787" s="8">
        <f>SUM($Q$3:Q787)</f>
        <v>19777.824093202005</v>
      </c>
      <c r="S787" s="8">
        <v>0</v>
      </c>
      <c r="T787" s="8">
        <f>SUM($S$3:S787)</f>
        <v>-2764337.6069120378</v>
      </c>
      <c r="U787" s="8">
        <v>0</v>
      </c>
      <c r="W787" s="8">
        <v>223540.55934722218</v>
      </c>
      <c r="X787" s="8">
        <v>5641.3880493827746</v>
      </c>
      <c r="Y787" s="8">
        <f t="shared" si="89"/>
        <v>0</v>
      </c>
      <c r="Z787" s="8">
        <f>SUM($Y$3:Y787)</f>
        <v>-1935036.3248384255</v>
      </c>
      <c r="AA787" s="8">
        <f t="shared" si="90"/>
        <v>1935036.3248384255</v>
      </c>
    </row>
    <row r="788" spans="2:27" x14ac:dyDescent="0.25">
      <c r="B788" s="8">
        <v>785</v>
      </c>
      <c r="C788" s="6">
        <v>64</v>
      </c>
      <c r="D788" s="8">
        <v>17.777777777777779</v>
      </c>
      <c r="E788" s="10">
        <v>1.5432098765432044E-2</v>
      </c>
      <c r="G788" s="8">
        <v>5664.8952092620029</v>
      </c>
      <c r="H788" s="8">
        <f t="shared" si="84"/>
        <v>5664.8952092620029</v>
      </c>
      <c r="I788" s="8">
        <f>SUM($H$3:H788)</f>
        <v>1053810.8715952854</v>
      </c>
      <c r="J788" s="8">
        <v>2832.4476046310015</v>
      </c>
      <c r="K788" s="8">
        <f t="shared" si="85"/>
        <v>2832.4476046310015</v>
      </c>
      <c r="L788" s="8">
        <v>2832.4476046310015</v>
      </c>
      <c r="M788" s="8">
        <f t="shared" si="86"/>
        <v>2832.4476046310015</v>
      </c>
      <c r="N788" s="8">
        <f>SUM($M$3:M788)</f>
        <v>526905.43579764268</v>
      </c>
      <c r="P788" s="8">
        <f t="shared" si="87"/>
        <v>0</v>
      </c>
      <c r="Q788" s="8">
        <f t="shared" si="88"/>
        <v>0</v>
      </c>
      <c r="R788" s="8">
        <f>SUM($Q$3:Q788)</f>
        <v>19777.824093202005</v>
      </c>
      <c r="S788" s="8">
        <v>0</v>
      </c>
      <c r="T788" s="8">
        <f>SUM($S$3:S788)</f>
        <v>-2764337.6069120378</v>
      </c>
      <c r="U788" s="8">
        <v>0</v>
      </c>
      <c r="W788" s="8">
        <v>225664.44822222224</v>
      </c>
      <c r="X788" s="8">
        <v>4971.361640432151</v>
      </c>
      <c r="Y788" s="8">
        <f t="shared" si="89"/>
        <v>0</v>
      </c>
      <c r="Z788" s="8">
        <f>SUM($Y$3:Y788)</f>
        <v>-1935036.3248384255</v>
      </c>
      <c r="AA788" s="8">
        <f t="shared" si="90"/>
        <v>1935036.3248384255</v>
      </c>
    </row>
    <row r="789" spans="2:27" x14ac:dyDescent="0.25">
      <c r="B789" s="8">
        <v>786</v>
      </c>
      <c r="C789" s="6">
        <v>64.7</v>
      </c>
      <c r="D789" s="8">
        <v>17.972222222222221</v>
      </c>
      <c r="E789" s="10">
        <v>2.7006172839505953E-2</v>
      </c>
      <c r="G789" s="8">
        <v>6088.714517541991</v>
      </c>
      <c r="H789" s="8">
        <f t="shared" si="84"/>
        <v>6088.714517541991</v>
      </c>
      <c r="I789" s="8">
        <f>SUM($H$3:H789)</f>
        <v>1059899.5861128273</v>
      </c>
      <c r="J789" s="8">
        <v>3044.3572587709955</v>
      </c>
      <c r="K789" s="8">
        <f t="shared" si="85"/>
        <v>3044.3572587709955</v>
      </c>
      <c r="L789" s="8">
        <v>3044.3572587709955</v>
      </c>
      <c r="M789" s="8">
        <f t="shared" si="86"/>
        <v>3044.3572587709955</v>
      </c>
      <c r="N789" s="8">
        <f>SUM($M$3:M789)</f>
        <v>529949.79305641365</v>
      </c>
      <c r="P789" s="8">
        <f t="shared" si="87"/>
        <v>0</v>
      </c>
      <c r="Q789" s="8">
        <f t="shared" si="88"/>
        <v>0</v>
      </c>
      <c r="R789" s="8">
        <f>SUM($Q$3:Q789)</f>
        <v>19777.824093202005</v>
      </c>
      <c r="S789" s="8">
        <v>0</v>
      </c>
      <c r="T789" s="8">
        <f>SUM($S$3:S789)</f>
        <v>-2764337.6069120378</v>
      </c>
      <c r="U789" s="8">
        <v>0</v>
      </c>
      <c r="W789" s="8">
        <v>228511.92098765433</v>
      </c>
      <c r="X789" s="8">
        <v>7873.5076682098152</v>
      </c>
      <c r="Y789" s="8">
        <f t="shared" si="89"/>
        <v>0</v>
      </c>
      <c r="Z789" s="8">
        <f>SUM($Y$3:Y789)</f>
        <v>-1935036.3248384255</v>
      </c>
      <c r="AA789" s="8">
        <f t="shared" si="90"/>
        <v>1935036.3248384255</v>
      </c>
    </row>
    <row r="790" spans="2:27" x14ac:dyDescent="0.25">
      <c r="B790" s="8">
        <v>787</v>
      </c>
      <c r="C790" s="6">
        <v>65.2</v>
      </c>
      <c r="D790" s="8">
        <v>18.111111111111111</v>
      </c>
      <c r="E790" s="10">
        <v>1.9290123456790178E-2</v>
      </c>
      <c r="G790" s="8">
        <v>5978.0513890515795</v>
      </c>
      <c r="H790" s="8">
        <f t="shared" si="84"/>
        <v>5978.0513890515795</v>
      </c>
      <c r="I790" s="8">
        <f>SUM($H$3:H790)</f>
        <v>1065877.6375018789</v>
      </c>
      <c r="J790" s="8">
        <v>2989.0256945257897</v>
      </c>
      <c r="K790" s="8">
        <f t="shared" si="85"/>
        <v>2989.0256945257897</v>
      </c>
      <c r="L790" s="8">
        <v>2989.0256945257897</v>
      </c>
      <c r="M790" s="8">
        <f t="shared" si="86"/>
        <v>2989.0256945257897</v>
      </c>
      <c r="N790" s="8">
        <f>SUM($M$3:M790)</f>
        <v>532938.81875093945</v>
      </c>
      <c r="P790" s="8">
        <f t="shared" si="87"/>
        <v>0</v>
      </c>
      <c r="Q790" s="8">
        <f t="shared" si="88"/>
        <v>0</v>
      </c>
      <c r="R790" s="8">
        <f>SUM($Q$3:Q790)</f>
        <v>19777.824093202005</v>
      </c>
      <c r="S790" s="8">
        <v>0</v>
      </c>
      <c r="T790" s="8">
        <f>SUM($S$3:S790)</f>
        <v>-2764337.6069120378</v>
      </c>
      <c r="U790" s="8">
        <v>0</v>
      </c>
      <c r="W790" s="8">
        <v>233537.95589043206</v>
      </c>
      <c r="X790" s="8">
        <v>8649.5332592592458</v>
      </c>
      <c r="Y790" s="8">
        <f t="shared" si="89"/>
        <v>0</v>
      </c>
      <c r="Z790" s="8">
        <f>SUM($Y$3:Y790)</f>
        <v>-1935036.3248384255</v>
      </c>
      <c r="AA790" s="8">
        <f t="shared" si="90"/>
        <v>1935036.3248384255</v>
      </c>
    </row>
    <row r="791" spans="2:27" x14ac:dyDescent="0.25">
      <c r="B791" s="8">
        <v>788</v>
      </c>
      <c r="C791" s="6">
        <v>65.3</v>
      </c>
      <c r="D791" s="8">
        <v>18.138888888888889</v>
      </c>
      <c r="E791" s="10">
        <v>3.8580246913581342E-3</v>
      </c>
      <c r="G791" s="8">
        <v>5591.3670808432098</v>
      </c>
      <c r="H791" s="8">
        <f t="shared" si="84"/>
        <v>5591.3670808432098</v>
      </c>
      <c r="I791" s="8">
        <f>SUM($H$3:H791)</f>
        <v>1071469.0045827222</v>
      </c>
      <c r="J791" s="8">
        <v>2795.6835404216049</v>
      </c>
      <c r="K791" s="8">
        <f t="shared" si="85"/>
        <v>2795.6835404216049</v>
      </c>
      <c r="L791" s="8">
        <v>2795.6835404216049</v>
      </c>
      <c r="M791" s="8">
        <f t="shared" si="86"/>
        <v>2795.6835404216049</v>
      </c>
      <c r="N791" s="8">
        <f>SUM($M$3:M791)</f>
        <v>535734.5022913611</v>
      </c>
      <c r="P791" s="8">
        <f t="shared" si="87"/>
        <v>0</v>
      </c>
      <c r="Q791" s="8">
        <f t="shared" si="88"/>
        <v>0</v>
      </c>
      <c r="R791" s="8">
        <f>SUM($Q$3:Q791)</f>
        <v>19777.824093202005</v>
      </c>
      <c r="S791" s="8">
        <v>0</v>
      </c>
      <c r="T791" s="8">
        <f>SUM($S$3:S791)</f>
        <v>-2764337.6069120378</v>
      </c>
      <c r="U791" s="8">
        <v>0</v>
      </c>
      <c r="W791" s="8">
        <v>237161.45424691358</v>
      </c>
      <c r="X791" s="8">
        <v>4351.5453703704115</v>
      </c>
      <c r="Y791" s="8">
        <f t="shared" si="89"/>
        <v>0</v>
      </c>
      <c r="Z791" s="8">
        <f>SUM($Y$3:Y791)</f>
        <v>-1935036.3248384255</v>
      </c>
      <c r="AA791" s="8">
        <f t="shared" si="90"/>
        <v>1935036.3248384255</v>
      </c>
    </row>
    <row r="792" spans="2:27" x14ac:dyDescent="0.25">
      <c r="B792" s="8">
        <v>789</v>
      </c>
      <c r="C792" s="6">
        <v>65.3</v>
      </c>
      <c r="D792" s="8">
        <v>18.138888888888889</v>
      </c>
      <c r="E792" s="10">
        <v>0</v>
      </c>
      <c r="G792" s="8">
        <v>5490.1719552430695</v>
      </c>
      <c r="H792" s="8">
        <f t="shared" si="84"/>
        <v>5490.1719552430695</v>
      </c>
      <c r="I792" s="8">
        <f>SUM($H$3:H792)</f>
        <v>1076959.1765379652</v>
      </c>
      <c r="J792" s="8">
        <v>2745.0859776215348</v>
      </c>
      <c r="K792" s="8">
        <f t="shared" si="85"/>
        <v>2745.0859776215348</v>
      </c>
      <c r="L792" s="8">
        <v>2745.0859776215348</v>
      </c>
      <c r="M792" s="8">
        <f t="shared" si="86"/>
        <v>2745.0859776215348</v>
      </c>
      <c r="N792" s="8">
        <f>SUM($M$3:M792)</f>
        <v>538479.5882689826</v>
      </c>
      <c r="P792" s="8">
        <f t="shared" si="87"/>
        <v>0</v>
      </c>
      <c r="Q792" s="8">
        <f t="shared" si="88"/>
        <v>0</v>
      </c>
      <c r="R792" s="8">
        <f>SUM($Q$3:Q792)</f>
        <v>19777.824093202005</v>
      </c>
      <c r="S792" s="8">
        <v>0</v>
      </c>
      <c r="T792" s="8">
        <f>SUM($S$3:S792)</f>
        <v>-2764337.6069120378</v>
      </c>
      <c r="U792" s="8">
        <v>0</v>
      </c>
      <c r="W792" s="8">
        <v>237889.50126080247</v>
      </c>
      <c r="X792" s="8">
        <v>728.04701388889225</v>
      </c>
      <c r="Y792" s="8">
        <f t="shared" si="89"/>
        <v>0</v>
      </c>
      <c r="Z792" s="8">
        <f>SUM($Y$3:Y792)</f>
        <v>-1935036.3248384255</v>
      </c>
      <c r="AA792" s="8">
        <f t="shared" si="90"/>
        <v>1935036.3248384255</v>
      </c>
    </row>
    <row r="793" spans="2:27" x14ac:dyDescent="0.25">
      <c r="B793" s="8">
        <v>790</v>
      </c>
      <c r="C793" s="6">
        <v>65.400000000000006</v>
      </c>
      <c r="D793" s="8">
        <v>18.166666666666668</v>
      </c>
      <c r="E793" s="10">
        <v>3.8580246913581342E-3</v>
      </c>
      <c r="G793" s="8">
        <v>5608.8844423118362</v>
      </c>
      <c r="H793" s="8">
        <f t="shared" si="84"/>
        <v>5608.8844423118362</v>
      </c>
      <c r="I793" s="8">
        <f>SUM($H$3:H793)</f>
        <v>1082568.0609802771</v>
      </c>
      <c r="J793" s="8">
        <v>2804.4422211559181</v>
      </c>
      <c r="K793" s="8">
        <f t="shared" si="85"/>
        <v>2804.4422211559181</v>
      </c>
      <c r="L793" s="8">
        <v>2804.4422211559181</v>
      </c>
      <c r="M793" s="8">
        <f t="shared" si="86"/>
        <v>2804.4422211559181</v>
      </c>
      <c r="N793" s="8">
        <f>SUM($M$3:M793)</f>
        <v>541284.03049013857</v>
      </c>
      <c r="P793" s="8">
        <f t="shared" si="87"/>
        <v>0</v>
      </c>
      <c r="Q793" s="8">
        <f t="shared" si="88"/>
        <v>0</v>
      </c>
      <c r="R793" s="8">
        <f>SUM($Q$3:Q793)</f>
        <v>19777.824093202005</v>
      </c>
      <c r="S793" s="8">
        <v>0</v>
      </c>
      <c r="T793" s="8">
        <f>SUM($S$3:S793)</f>
        <v>-2764337.6069120378</v>
      </c>
      <c r="U793" s="8">
        <v>0</v>
      </c>
      <c r="W793" s="8">
        <v>237889.50126080247</v>
      </c>
      <c r="X793" s="8">
        <v>729.1627947530942</v>
      </c>
      <c r="Y793" s="8">
        <f t="shared" si="89"/>
        <v>0</v>
      </c>
      <c r="Z793" s="8">
        <f>SUM($Y$3:Y793)</f>
        <v>-1935036.3248384255</v>
      </c>
      <c r="AA793" s="8">
        <f t="shared" si="90"/>
        <v>1935036.3248384255</v>
      </c>
    </row>
    <row r="794" spans="2:27" x14ac:dyDescent="0.25">
      <c r="B794" s="8">
        <v>791</v>
      </c>
      <c r="C794" s="6">
        <v>65.7</v>
      </c>
      <c r="D794" s="8">
        <v>18.25</v>
      </c>
      <c r="E794" s="10">
        <v>1.1574074074073909E-2</v>
      </c>
      <c r="G794" s="8">
        <v>5865.3134362084456</v>
      </c>
      <c r="H794" s="8">
        <f t="shared" si="84"/>
        <v>5865.3134362084456</v>
      </c>
      <c r="I794" s="8">
        <f>SUM($H$3:H794)</f>
        <v>1088433.3744164857</v>
      </c>
      <c r="J794" s="8">
        <v>2932.6567181042228</v>
      </c>
      <c r="K794" s="8">
        <f t="shared" si="85"/>
        <v>2932.6567181042228</v>
      </c>
      <c r="L794" s="8">
        <v>2932.6567181042228</v>
      </c>
      <c r="M794" s="8">
        <f t="shared" si="86"/>
        <v>2932.6567181042228</v>
      </c>
      <c r="N794" s="8">
        <f>SUM($M$3:M794)</f>
        <v>544216.68720824283</v>
      </c>
      <c r="P794" s="8">
        <f t="shared" si="87"/>
        <v>0</v>
      </c>
      <c r="Q794" s="8">
        <f t="shared" si="88"/>
        <v>0</v>
      </c>
      <c r="R794" s="8">
        <f>SUM($Q$3:Q794)</f>
        <v>19777.824093202005</v>
      </c>
      <c r="S794" s="8">
        <v>0</v>
      </c>
      <c r="T794" s="8">
        <f>SUM($S$3:S794)</f>
        <v>-2764337.6069120378</v>
      </c>
      <c r="U794" s="8">
        <v>0</v>
      </c>
      <c r="W794" s="8">
        <v>238618.66405555556</v>
      </c>
      <c r="X794" s="8">
        <v>2923.3458641975012</v>
      </c>
      <c r="Y794" s="8">
        <f t="shared" si="89"/>
        <v>0</v>
      </c>
      <c r="Z794" s="8">
        <f>SUM($Y$3:Y794)</f>
        <v>-1935036.3248384255</v>
      </c>
      <c r="AA794" s="8">
        <f t="shared" si="90"/>
        <v>1935036.3248384255</v>
      </c>
    </row>
    <row r="795" spans="2:27" x14ac:dyDescent="0.25">
      <c r="B795" s="8">
        <v>792</v>
      </c>
      <c r="C795" s="6">
        <v>66</v>
      </c>
      <c r="D795" s="8">
        <v>18.333333333333332</v>
      </c>
      <c r="E795" s="10">
        <v>1.1574074074073909E-2</v>
      </c>
      <c r="G795" s="8">
        <v>5919.4139124320936</v>
      </c>
      <c r="H795" s="8">
        <f t="shared" si="84"/>
        <v>5919.4139124320936</v>
      </c>
      <c r="I795" s="8">
        <f>SUM($H$3:H795)</f>
        <v>1094352.7883289177</v>
      </c>
      <c r="J795" s="8">
        <v>2959.7069562160468</v>
      </c>
      <c r="K795" s="8">
        <f t="shared" si="85"/>
        <v>2959.7069562160468</v>
      </c>
      <c r="L795" s="8">
        <v>2959.7069562160468</v>
      </c>
      <c r="M795" s="8">
        <f t="shared" si="86"/>
        <v>2959.7069562160468</v>
      </c>
      <c r="N795" s="8">
        <f>SUM($M$3:M795)</f>
        <v>547176.39416445885</v>
      </c>
      <c r="P795" s="8">
        <f t="shared" si="87"/>
        <v>0</v>
      </c>
      <c r="Q795" s="8">
        <f t="shared" si="88"/>
        <v>0</v>
      </c>
      <c r="R795" s="8">
        <f>SUM($Q$3:Q795)</f>
        <v>19777.824093202005</v>
      </c>
      <c r="S795" s="8">
        <v>0</v>
      </c>
      <c r="T795" s="8">
        <f>SUM($S$3:S795)</f>
        <v>-2764337.6069120378</v>
      </c>
      <c r="U795" s="8">
        <v>0</v>
      </c>
      <c r="W795" s="8">
        <v>240812.84712499997</v>
      </c>
      <c r="X795" s="8">
        <v>4398.4081666666316</v>
      </c>
      <c r="Y795" s="8">
        <f t="shared" si="89"/>
        <v>0</v>
      </c>
      <c r="Z795" s="8">
        <f>SUM($Y$3:Y795)</f>
        <v>-1935036.3248384255</v>
      </c>
      <c r="AA795" s="8">
        <f t="shared" si="90"/>
        <v>1935036.3248384255</v>
      </c>
    </row>
    <row r="796" spans="2:27" x14ac:dyDescent="0.25">
      <c r="B796" s="8">
        <v>793</v>
      </c>
      <c r="C796" s="6">
        <v>65.599999999999994</v>
      </c>
      <c r="D796" s="8">
        <v>18.222222222222221</v>
      </c>
      <c r="E796" s="10">
        <v>-1.5432098765432044E-2</v>
      </c>
      <c r="G796" s="8">
        <v>5135.7423818117995</v>
      </c>
      <c r="H796" s="8">
        <f t="shared" si="84"/>
        <v>5135.7423818117995</v>
      </c>
      <c r="I796" s="8">
        <f>SUM($H$3:H796)</f>
        <v>1099488.5307107295</v>
      </c>
      <c r="J796" s="8">
        <v>2567.8711909058998</v>
      </c>
      <c r="K796" s="8">
        <f t="shared" si="85"/>
        <v>2567.8711909058998</v>
      </c>
      <c r="L796" s="8">
        <v>2567.8711909058998</v>
      </c>
      <c r="M796" s="8">
        <f t="shared" si="86"/>
        <v>2567.8711909058998</v>
      </c>
      <c r="N796" s="8">
        <f>SUM($M$3:M796)</f>
        <v>549744.26535536477</v>
      </c>
      <c r="P796" s="8">
        <f t="shared" si="87"/>
        <v>0</v>
      </c>
      <c r="Q796" s="8">
        <f t="shared" si="88"/>
        <v>0</v>
      </c>
      <c r="R796" s="8">
        <f>SUM($Q$3:Q796)</f>
        <v>19777.824093202005</v>
      </c>
      <c r="S796" s="8">
        <v>-732.51013734567096</v>
      </c>
      <c r="T796" s="8">
        <f>SUM($S$3:S796)</f>
        <v>-2765070.1170493835</v>
      </c>
      <c r="U796" s="8">
        <v>-732.51013734567096</v>
      </c>
      <c r="W796" s="8">
        <v>243017.0722222222</v>
      </c>
      <c r="X796" s="8">
        <v>-732.51013734567096</v>
      </c>
      <c r="Y796" s="8">
        <f t="shared" si="89"/>
        <v>-512.75709614196967</v>
      </c>
      <c r="Z796" s="8">
        <f>SUM($Y$3:Y796)</f>
        <v>-1935549.0819345675</v>
      </c>
      <c r="AA796" s="8">
        <f t="shared" si="90"/>
        <v>1935549.0819345675</v>
      </c>
    </row>
    <row r="797" spans="2:27" x14ac:dyDescent="0.25">
      <c r="B797" s="8">
        <v>794</v>
      </c>
      <c r="C797" s="6">
        <v>63.5</v>
      </c>
      <c r="D797" s="8">
        <v>17.638888888888889</v>
      </c>
      <c r="E797" s="10">
        <v>-8.1018518518518351E-2</v>
      </c>
      <c r="G797" s="8">
        <v>3118.087636802924</v>
      </c>
      <c r="H797" s="8">
        <f t="shared" si="84"/>
        <v>3118.087636802924</v>
      </c>
      <c r="I797" s="8">
        <f>SUM($H$3:H797)</f>
        <v>1102606.6183475323</v>
      </c>
      <c r="J797" s="8">
        <v>1559.043818401462</v>
      </c>
      <c r="K797" s="8">
        <f t="shared" si="85"/>
        <v>1559.043818401462</v>
      </c>
      <c r="L797" s="8">
        <v>1559.043818401462</v>
      </c>
      <c r="M797" s="8">
        <f t="shared" si="86"/>
        <v>1559.043818401462</v>
      </c>
      <c r="N797" s="8">
        <f>SUM($M$3:M797)</f>
        <v>551303.30917376617</v>
      </c>
      <c r="P797" s="8">
        <f t="shared" si="87"/>
        <v>0</v>
      </c>
      <c r="Q797" s="8">
        <f t="shared" si="88"/>
        <v>0</v>
      </c>
      <c r="R797" s="8">
        <f>SUM($Q$3:Q797)</f>
        <v>19777.824093202005</v>
      </c>
      <c r="S797" s="8">
        <v>-18061.702739197528</v>
      </c>
      <c r="T797" s="8">
        <f>SUM($S$3:S797)</f>
        <v>-2783131.8197885808</v>
      </c>
      <c r="U797" s="8">
        <v>-18061.702739197528</v>
      </c>
      <c r="W797" s="8">
        <v>240080.3369876543</v>
      </c>
      <c r="X797" s="8">
        <v>-18061.702739197528</v>
      </c>
      <c r="Y797" s="8">
        <f t="shared" si="89"/>
        <v>-12643.191917438269</v>
      </c>
      <c r="Z797" s="8">
        <f>SUM($Y$3:Y797)</f>
        <v>-1948192.2738520058</v>
      </c>
      <c r="AA797" s="8">
        <f t="shared" si="90"/>
        <v>1948192.2738520058</v>
      </c>
    </row>
    <row r="798" spans="2:27" x14ac:dyDescent="0.25">
      <c r="B798" s="8">
        <v>795</v>
      </c>
      <c r="C798" s="6">
        <v>59.7</v>
      </c>
      <c r="D798" s="8">
        <v>16.583333333333332</v>
      </c>
      <c r="E798" s="10">
        <v>-0.14660493827160515</v>
      </c>
      <c r="G798" s="8">
        <v>1065.9079498655951</v>
      </c>
      <c r="H798" s="8">
        <f t="shared" si="84"/>
        <v>1065.9079498655951</v>
      </c>
      <c r="I798" s="8">
        <f>SUM($H$3:H798)</f>
        <v>1103672.5262973979</v>
      </c>
      <c r="J798" s="8">
        <v>532.95397493279756</v>
      </c>
      <c r="K798" s="8">
        <f t="shared" si="85"/>
        <v>532.95397493279756</v>
      </c>
      <c r="L798" s="8">
        <v>532.95397493279756</v>
      </c>
      <c r="M798" s="8">
        <f t="shared" si="86"/>
        <v>532.95397493279756</v>
      </c>
      <c r="N798" s="8">
        <f>SUM($M$3:M798)</f>
        <v>551836.26314869896</v>
      </c>
      <c r="P798" s="8">
        <f t="shared" si="87"/>
        <v>0</v>
      </c>
      <c r="Q798" s="8">
        <f t="shared" si="88"/>
        <v>0</v>
      </c>
      <c r="R798" s="8">
        <f>SUM($Q$3:Q798)</f>
        <v>19777.824093202005</v>
      </c>
      <c r="S798" s="8">
        <v>-41243.165973765455</v>
      </c>
      <c r="T798" s="8">
        <f>SUM($S$3:S798)</f>
        <v>-2824374.9857623461</v>
      </c>
      <c r="U798" s="8">
        <v>-41243.165973765455</v>
      </c>
      <c r="W798" s="8">
        <v>224955.36948302467</v>
      </c>
      <c r="X798" s="8">
        <v>-41243.165973765455</v>
      </c>
      <c r="Y798" s="8">
        <f t="shared" si="89"/>
        <v>-28870.216181635817</v>
      </c>
      <c r="Z798" s="8">
        <f>SUM($Y$3:Y798)</f>
        <v>-1977062.4900336417</v>
      </c>
      <c r="AA798" s="8">
        <f t="shared" si="90"/>
        <v>1977062.4900336417</v>
      </c>
    </row>
    <row r="799" spans="2:27" x14ac:dyDescent="0.25">
      <c r="B799" s="8">
        <v>796</v>
      </c>
      <c r="C799" s="6">
        <v>54.6</v>
      </c>
      <c r="D799" s="8">
        <v>15.166666666666666</v>
      </c>
      <c r="E799" s="10">
        <v>-0.19675925925925916</v>
      </c>
      <c r="G799" s="8">
        <v>-458.55797998672551</v>
      </c>
      <c r="H799" s="8">
        <f t="shared" si="84"/>
        <v>0</v>
      </c>
      <c r="I799" s="8">
        <f>SUM($H$3:H799)</f>
        <v>1103672.5262973979</v>
      </c>
      <c r="J799" s="8">
        <v>-229.27898999336276</v>
      </c>
      <c r="K799" s="8">
        <f t="shared" si="85"/>
        <v>0</v>
      </c>
      <c r="L799" s="8">
        <v>-229.27898999336276</v>
      </c>
      <c r="M799" s="8">
        <f t="shared" si="86"/>
        <v>0</v>
      </c>
      <c r="N799" s="8">
        <f>SUM($M$3:M799)</f>
        <v>551836.26314869896</v>
      </c>
      <c r="P799" s="8">
        <f t="shared" si="87"/>
        <v>-458.55797998672551</v>
      </c>
      <c r="Q799" s="8">
        <f t="shared" si="88"/>
        <v>458.55797998672551</v>
      </c>
      <c r="R799" s="8">
        <f>SUM($Q$3:Q799)</f>
        <v>20236.382073188732</v>
      </c>
      <c r="S799" s="8">
        <v>-58639.305427469139</v>
      </c>
      <c r="T799" s="8">
        <f>SUM($S$3:S799)</f>
        <v>-2883014.2911898154</v>
      </c>
      <c r="U799" s="8">
        <v>-58639.305427469139</v>
      </c>
      <c r="W799" s="8">
        <v>198837.17101388884</v>
      </c>
      <c r="X799" s="8">
        <v>-58639.305427469139</v>
      </c>
      <c r="Y799" s="8">
        <f t="shared" si="89"/>
        <v>-41047.513799228393</v>
      </c>
      <c r="Z799" s="8">
        <f>SUM($Y$3:Y799)</f>
        <v>-2018110.0038328702</v>
      </c>
      <c r="AA799" s="8">
        <f t="shared" si="90"/>
        <v>2018110.0038328702</v>
      </c>
    </row>
    <row r="800" spans="2:27" x14ac:dyDescent="0.25">
      <c r="B800" s="8">
        <v>797</v>
      </c>
      <c r="C800" s="6">
        <v>49.3</v>
      </c>
      <c r="D800" s="8">
        <v>13.694444444444443</v>
      </c>
      <c r="E800" s="10">
        <v>-0.20447530864197544</v>
      </c>
      <c r="G800" s="8">
        <v>-851.25262913690631</v>
      </c>
      <c r="H800" s="8">
        <f t="shared" si="84"/>
        <v>0</v>
      </c>
      <c r="I800" s="8">
        <f>SUM($H$3:H800)</f>
        <v>1103672.5262973979</v>
      </c>
      <c r="J800" s="8">
        <v>-425.62631456845315</v>
      </c>
      <c r="K800" s="8">
        <f t="shared" si="85"/>
        <v>0</v>
      </c>
      <c r="L800" s="8">
        <v>-425.62631456845315</v>
      </c>
      <c r="M800" s="8">
        <f t="shared" si="86"/>
        <v>0</v>
      </c>
      <c r="N800" s="8">
        <f>SUM($M$3:M800)</f>
        <v>551836.26314869896</v>
      </c>
      <c r="P800" s="8">
        <f t="shared" si="87"/>
        <v>-851.25262913690631</v>
      </c>
      <c r="Q800" s="8">
        <f t="shared" si="88"/>
        <v>851.25262913690631</v>
      </c>
      <c r="R800" s="8">
        <f>SUM($Q$3:Q800)</f>
        <v>21087.634702325639</v>
      </c>
      <c r="S800" s="8">
        <v>-63242.459382716042</v>
      </c>
      <c r="T800" s="8">
        <f>SUM($S$3:S800)</f>
        <v>-2946256.7505725315</v>
      </c>
      <c r="U800" s="8">
        <v>-63242.459382716042</v>
      </c>
      <c r="W800" s="8">
        <v>166316.06405555553</v>
      </c>
      <c r="X800" s="8">
        <v>-63242.459382716042</v>
      </c>
      <c r="Y800" s="8">
        <f t="shared" si="89"/>
        <v>-44269.72156790123</v>
      </c>
      <c r="Z800" s="8">
        <f>SUM($Y$3:Y800)</f>
        <v>-2062379.7254007715</v>
      </c>
      <c r="AA800" s="8">
        <f t="shared" si="90"/>
        <v>2062379.7254007715</v>
      </c>
    </row>
    <row r="801" spans="2:27" x14ac:dyDescent="0.25">
      <c r="B801" s="8">
        <v>798</v>
      </c>
      <c r="C801" s="6">
        <v>44.9</v>
      </c>
      <c r="D801" s="8">
        <v>12.472222222222221</v>
      </c>
      <c r="E801" s="10">
        <v>-0.16975308641975298</v>
      </c>
      <c r="G801" s="8">
        <v>-344.009396024951</v>
      </c>
      <c r="H801" s="8">
        <f t="shared" si="84"/>
        <v>0</v>
      </c>
      <c r="I801" s="8">
        <f>SUM($H$3:H801)</f>
        <v>1103672.5262973979</v>
      </c>
      <c r="J801" s="8">
        <v>-172.0046980124755</v>
      </c>
      <c r="K801" s="8">
        <f t="shared" si="85"/>
        <v>0</v>
      </c>
      <c r="L801" s="8">
        <v>-172.0046980124755</v>
      </c>
      <c r="M801" s="8">
        <f t="shared" si="86"/>
        <v>0</v>
      </c>
      <c r="N801" s="8">
        <f>SUM($M$3:M801)</f>
        <v>551836.26314869896</v>
      </c>
      <c r="P801" s="8">
        <f t="shared" si="87"/>
        <v>-344.009396024951</v>
      </c>
      <c r="Q801" s="8">
        <f t="shared" si="88"/>
        <v>344.009396024951</v>
      </c>
      <c r="R801" s="8">
        <f>SUM($Q$3:Q801)</f>
        <v>21431.644098350589</v>
      </c>
      <c r="S801" s="8">
        <v>-53844.795054012357</v>
      </c>
      <c r="T801" s="8">
        <f>SUM($S$3:S801)</f>
        <v>-3000101.5456265439</v>
      </c>
      <c r="U801" s="8">
        <v>-53844.795054012357</v>
      </c>
      <c r="W801" s="8">
        <v>135594.7116311728</v>
      </c>
      <c r="X801" s="8">
        <v>-53844.795054012357</v>
      </c>
      <c r="Y801" s="8">
        <f t="shared" si="89"/>
        <v>-37691.35653780865</v>
      </c>
      <c r="Z801" s="8">
        <f>SUM($Y$3:Y801)</f>
        <v>-2100071.0819385801</v>
      </c>
      <c r="AA801" s="8">
        <f t="shared" si="90"/>
        <v>2100071.0819385801</v>
      </c>
    </row>
    <row r="802" spans="2:27" x14ac:dyDescent="0.25">
      <c r="B802" s="8">
        <v>799</v>
      </c>
      <c r="C802" s="6">
        <v>42.3</v>
      </c>
      <c r="D802" s="8">
        <v>11.749999999999998</v>
      </c>
      <c r="E802" s="10">
        <v>-0.10030864197530878</v>
      </c>
      <c r="G802" s="8">
        <v>755.38032567889377</v>
      </c>
      <c r="H802" s="8">
        <f t="shared" si="84"/>
        <v>755.38032567889377</v>
      </c>
      <c r="I802" s="8">
        <f>SUM($H$3:H802)</f>
        <v>1104427.9066230769</v>
      </c>
      <c r="J802" s="8">
        <v>377.69016283944688</v>
      </c>
      <c r="K802" s="8">
        <f t="shared" si="85"/>
        <v>377.69016283944688</v>
      </c>
      <c r="L802" s="8">
        <v>377.69016283944688</v>
      </c>
      <c r="M802" s="8">
        <f t="shared" si="86"/>
        <v>377.69016283944688</v>
      </c>
      <c r="N802" s="8">
        <f>SUM($M$3:M802)</f>
        <v>552213.95331153844</v>
      </c>
      <c r="P802" s="8">
        <f t="shared" si="87"/>
        <v>0</v>
      </c>
      <c r="Q802" s="8">
        <f t="shared" si="88"/>
        <v>0</v>
      </c>
      <c r="R802" s="8">
        <f>SUM($Q$3:Q802)</f>
        <v>21431.644098350589</v>
      </c>
      <c r="S802" s="8">
        <v>-35771.934506172824</v>
      </c>
      <c r="T802" s="8">
        <f>SUM($S$3:S802)</f>
        <v>-3035873.4801327167</v>
      </c>
      <c r="U802" s="8">
        <v>-35771.934506172824</v>
      </c>
      <c r="W802" s="8">
        <v>112471.26900154317</v>
      </c>
      <c r="X802" s="8">
        <v>-35771.934506172824</v>
      </c>
      <c r="Y802" s="8">
        <f t="shared" si="89"/>
        <v>-25040.354154320976</v>
      </c>
      <c r="Z802" s="8">
        <f>SUM($Y$3:Y802)</f>
        <v>-2125111.436092901</v>
      </c>
      <c r="AA802" s="8">
        <f t="shared" si="90"/>
        <v>2125111.436092901</v>
      </c>
    </row>
    <row r="803" spans="2:27" x14ac:dyDescent="0.25">
      <c r="B803" s="8">
        <v>800</v>
      </c>
      <c r="C803" s="6">
        <v>41.4</v>
      </c>
      <c r="D803" s="8">
        <v>11.5</v>
      </c>
      <c r="E803" s="10">
        <v>-3.4722222222221974E-2</v>
      </c>
      <c r="G803" s="8">
        <v>1797.3126447027821</v>
      </c>
      <c r="H803" s="8">
        <f t="shared" si="84"/>
        <v>1797.3126447027821</v>
      </c>
      <c r="I803" s="8">
        <f>SUM($H$3:H803)</f>
        <v>1106225.2192677797</v>
      </c>
      <c r="J803" s="8">
        <v>898.65632235139105</v>
      </c>
      <c r="K803" s="8">
        <f t="shared" si="85"/>
        <v>898.65632235139105</v>
      </c>
      <c r="L803" s="8">
        <v>898.65632235139105</v>
      </c>
      <c r="M803" s="8">
        <f t="shared" si="86"/>
        <v>898.65632235139105</v>
      </c>
      <c r="N803" s="8">
        <f>SUM($M$3:M803)</f>
        <v>553112.60963388986</v>
      </c>
      <c r="P803" s="8">
        <f t="shared" si="87"/>
        <v>0</v>
      </c>
      <c r="Q803" s="8">
        <f t="shared" si="88"/>
        <v>0</v>
      </c>
      <c r="R803" s="8">
        <f>SUM($Q$3:Q803)</f>
        <v>21431.644098350589</v>
      </c>
      <c r="S803" s="8">
        <v>-16851.080501543183</v>
      </c>
      <c r="T803" s="8">
        <f>SUM($S$3:S803)</f>
        <v>-3052724.5606342601</v>
      </c>
      <c r="U803" s="8">
        <v>-16851.080501543183</v>
      </c>
      <c r="W803" s="8">
        <v>99822.777124999979</v>
      </c>
      <c r="X803" s="8">
        <v>-16851.080501543183</v>
      </c>
      <c r="Y803" s="8">
        <f t="shared" si="89"/>
        <v>-11795.756351080228</v>
      </c>
      <c r="Z803" s="8">
        <f>SUM($Y$3:Y803)</f>
        <v>-2136907.1924439813</v>
      </c>
      <c r="AA803" s="8">
        <f t="shared" si="90"/>
        <v>2136907.1924439813</v>
      </c>
    </row>
    <row r="804" spans="2:27" x14ac:dyDescent="0.25">
      <c r="B804" s="8">
        <v>801</v>
      </c>
      <c r="C804" s="6">
        <v>41.3</v>
      </c>
      <c r="D804" s="8">
        <v>11.472222222222221</v>
      </c>
      <c r="E804" s="10">
        <v>-3.8580246913581342E-3</v>
      </c>
      <c r="G804" s="8">
        <v>2301.4126131809949</v>
      </c>
      <c r="H804" s="8">
        <f t="shared" si="84"/>
        <v>2301.4126131809949</v>
      </c>
      <c r="I804" s="8">
        <f>SUM($H$3:H804)</f>
        <v>1108526.6318809607</v>
      </c>
      <c r="J804" s="8">
        <v>1150.7063065904974</v>
      </c>
      <c r="K804" s="8">
        <f t="shared" si="85"/>
        <v>1150.7063065904974</v>
      </c>
      <c r="L804" s="8">
        <v>1150.7063065904974</v>
      </c>
      <c r="M804" s="8">
        <f t="shared" si="86"/>
        <v>1150.7063065904974</v>
      </c>
      <c r="N804" s="8">
        <f>SUM($M$3:M804)</f>
        <v>554263.31594048033</v>
      </c>
      <c r="P804" s="8">
        <f t="shared" si="87"/>
        <v>0</v>
      </c>
      <c r="Q804" s="8">
        <f t="shared" si="88"/>
        <v>0</v>
      </c>
      <c r="R804" s="8">
        <f>SUM($Q$3:Q804)</f>
        <v>21431.644098350589</v>
      </c>
      <c r="S804" s="8">
        <v>-4663.9640123456775</v>
      </c>
      <c r="T804" s="8">
        <f>SUM($S$3:S804)</f>
        <v>-3057388.5246466058</v>
      </c>
      <c r="U804" s="8">
        <v>-4663.9640123456775</v>
      </c>
      <c r="W804" s="8">
        <v>95620.188499999989</v>
      </c>
      <c r="X804" s="8">
        <v>-4663.9640123456775</v>
      </c>
      <c r="Y804" s="8">
        <f t="shared" si="89"/>
        <v>-3264.7748086419742</v>
      </c>
      <c r="Z804" s="8">
        <f>SUM($Y$3:Y804)</f>
        <v>-2140171.9672526233</v>
      </c>
      <c r="AA804" s="8">
        <f t="shared" si="90"/>
        <v>2140171.9672526233</v>
      </c>
    </row>
    <row r="805" spans="2:27" x14ac:dyDescent="0.25">
      <c r="B805" s="8">
        <v>802</v>
      </c>
      <c r="C805" s="6">
        <v>42.1</v>
      </c>
      <c r="D805" s="8">
        <v>11.694444444444445</v>
      </c>
      <c r="E805" s="10">
        <v>3.0864197530864335E-2</v>
      </c>
      <c r="G805" s="8">
        <v>2962.5982821762332</v>
      </c>
      <c r="H805" s="8">
        <f t="shared" si="84"/>
        <v>2962.5982821762332</v>
      </c>
      <c r="I805" s="8">
        <f>SUM($H$3:H805)</f>
        <v>1111489.230163137</v>
      </c>
      <c r="J805" s="8">
        <v>1481.2991410881166</v>
      </c>
      <c r="K805" s="8">
        <f t="shared" si="85"/>
        <v>1481.2991410881166</v>
      </c>
      <c r="L805" s="8">
        <v>1481.2991410881166</v>
      </c>
      <c r="M805" s="8">
        <f t="shared" si="86"/>
        <v>1481.2991410881166</v>
      </c>
      <c r="N805" s="8">
        <f>SUM($M$3:M805)</f>
        <v>555744.61508156848</v>
      </c>
      <c r="P805" s="8">
        <f t="shared" si="87"/>
        <v>0</v>
      </c>
      <c r="Q805" s="8">
        <f t="shared" si="88"/>
        <v>0</v>
      </c>
      <c r="R805" s="8">
        <f>SUM($Q$3:Q805)</f>
        <v>21431.644098350589</v>
      </c>
      <c r="S805" s="8">
        <v>0</v>
      </c>
      <c r="T805" s="8">
        <f>SUM($S$3:S805)</f>
        <v>-3057388.5246466058</v>
      </c>
      <c r="U805" s="8">
        <v>0</v>
      </c>
      <c r="W805" s="8">
        <v>95158.813112654301</v>
      </c>
      <c r="X805" s="8">
        <v>3260.8695756172965</v>
      </c>
      <c r="Y805" s="8">
        <f t="shared" si="89"/>
        <v>0</v>
      </c>
      <c r="Z805" s="8">
        <f>SUM($Y$3:Y805)</f>
        <v>-2140171.9672526233</v>
      </c>
      <c r="AA805" s="8">
        <f t="shared" si="90"/>
        <v>2140171.9672526233</v>
      </c>
    </row>
    <row r="806" spans="2:27" x14ac:dyDescent="0.25">
      <c r="B806" s="8">
        <v>803</v>
      </c>
      <c r="C806" s="6">
        <v>44.7</v>
      </c>
      <c r="D806" s="8">
        <v>12.416666666666668</v>
      </c>
      <c r="E806" s="10">
        <v>0.10030864197530878</v>
      </c>
      <c r="G806" s="8">
        <v>4498.128968930032</v>
      </c>
      <c r="H806" s="8">
        <f t="shared" si="84"/>
        <v>4498.128968930032</v>
      </c>
      <c r="I806" s="8">
        <f>SUM($H$3:H806)</f>
        <v>1115987.3591320671</v>
      </c>
      <c r="J806" s="8">
        <v>2249.064484465016</v>
      </c>
      <c r="K806" s="8">
        <f t="shared" si="85"/>
        <v>2249.064484465016</v>
      </c>
      <c r="L806" s="8">
        <v>2249.064484465016</v>
      </c>
      <c r="M806" s="8">
        <f t="shared" si="86"/>
        <v>2249.064484465016</v>
      </c>
      <c r="N806" s="8">
        <f>SUM($M$3:M806)</f>
        <v>557993.67956603353</v>
      </c>
      <c r="P806" s="8">
        <f t="shared" si="87"/>
        <v>0</v>
      </c>
      <c r="Q806" s="8">
        <f t="shared" si="88"/>
        <v>0</v>
      </c>
      <c r="R806" s="8">
        <f>SUM($Q$3:Q806)</f>
        <v>21431.644098350589</v>
      </c>
      <c r="S806" s="8">
        <v>0</v>
      </c>
      <c r="T806" s="8">
        <f>SUM($S$3:S806)</f>
        <v>-3057388.5246466058</v>
      </c>
      <c r="U806" s="8">
        <v>0</v>
      </c>
      <c r="W806" s="8">
        <v>98881.058075617286</v>
      </c>
      <c r="X806" s="8">
        <v>16312.716234567939</v>
      </c>
      <c r="Y806" s="8">
        <f t="shared" si="89"/>
        <v>0</v>
      </c>
      <c r="Z806" s="8">
        <f>SUM($Y$3:Y806)</f>
        <v>-2140171.9672526233</v>
      </c>
      <c r="AA806" s="8">
        <f t="shared" si="90"/>
        <v>2140171.9672526233</v>
      </c>
    </row>
    <row r="807" spans="2:27" x14ac:dyDescent="0.25">
      <c r="B807" s="8">
        <v>804</v>
      </c>
      <c r="C807" s="6">
        <v>48.4</v>
      </c>
      <c r="D807" s="8">
        <v>13.444444444444443</v>
      </c>
      <c r="E807" s="10">
        <v>0.14274691358024652</v>
      </c>
      <c r="G807" s="8">
        <v>5870.1772064282486</v>
      </c>
      <c r="H807" s="8">
        <f t="shared" si="84"/>
        <v>5870.1772064282486</v>
      </c>
      <c r="I807" s="8">
        <f>SUM($H$3:H807)</f>
        <v>1121857.5363384953</v>
      </c>
      <c r="J807" s="8">
        <v>2935.0886032141243</v>
      </c>
      <c r="K807" s="8">
        <f t="shared" si="85"/>
        <v>2935.0886032141243</v>
      </c>
      <c r="L807" s="8">
        <v>2935.0886032141243</v>
      </c>
      <c r="M807" s="8">
        <f t="shared" si="86"/>
        <v>2935.0886032141243</v>
      </c>
      <c r="N807" s="8">
        <f>SUM($M$3:M807)</f>
        <v>560928.76816924766</v>
      </c>
      <c r="P807" s="8">
        <f t="shared" si="87"/>
        <v>0</v>
      </c>
      <c r="Q807" s="8">
        <f t="shared" si="88"/>
        <v>0</v>
      </c>
      <c r="R807" s="8">
        <f>SUM($Q$3:Q807)</f>
        <v>21431.644098350589</v>
      </c>
      <c r="S807" s="8">
        <v>0</v>
      </c>
      <c r="T807" s="8">
        <f>SUM($S$3:S807)</f>
        <v>-3057388.5246466058</v>
      </c>
      <c r="U807" s="8">
        <v>0</v>
      </c>
      <c r="W807" s="8">
        <v>111471.52934722224</v>
      </c>
      <c r="X807" s="8">
        <v>31808.122986111062</v>
      </c>
      <c r="Y807" s="8">
        <f t="shared" si="89"/>
        <v>0</v>
      </c>
      <c r="Z807" s="8">
        <f>SUM($Y$3:Y807)</f>
        <v>-2140171.9672526233</v>
      </c>
      <c r="AA807" s="8">
        <f t="shared" si="90"/>
        <v>2140171.9672526233</v>
      </c>
    </row>
    <row r="808" spans="2:27" x14ac:dyDescent="0.25">
      <c r="B808" s="8">
        <v>805</v>
      </c>
      <c r="C808" s="6">
        <v>51.4</v>
      </c>
      <c r="D808" s="8">
        <v>14.277777777777777</v>
      </c>
      <c r="E808" s="10">
        <v>0.11574074074074082</v>
      </c>
      <c r="G808" s="8">
        <v>5837.6697371564824</v>
      </c>
      <c r="H808" s="8">
        <f t="shared" si="84"/>
        <v>5837.6697371564824</v>
      </c>
      <c r="I808" s="8">
        <f>SUM($H$3:H808)</f>
        <v>1127695.2060756518</v>
      </c>
      <c r="J808" s="8">
        <v>2918.8348685782412</v>
      </c>
      <c r="K808" s="8">
        <f t="shared" si="85"/>
        <v>2918.8348685782412</v>
      </c>
      <c r="L808" s="8">
        <v>2918.8348685782412</v>
      </c>
      <c r="M808" s="8">
        <f t="shared" si="86"/>
        <v>2918.8348685782412</v>
      </c>
      <c r="N808" s="8">
        <f>SUM($M$3:M808)</f>
        <v>563847.6030378259</v>
      </c>
      <c r="P808" s="8">
        <f t="shared" si="87"/>
        <v>0</v>
      </c>
      <c r="Q808" s="8">
        <f t="shared" si="88"/>
        <v>0</v>
      </c>
      <c r="R808" s="8">
        <f>SUM($Q$3:Q808)</f>
        <v>21431.644098350589</v>
      </c>
      <c r="S808" s="8">
        <v>0</v>
      </c>
      <c r="T808" s="8">
        <f>SUM($S$3:S808)</f>
        <v>-3057388.5246466058</v>
      </c>
      <c r="U808" s="8">
        <v>0</v>
      </c>
      <c r="W808" s="8">
        <v>130689.18106172835</v>
      </c>
      <c r="X808" s="8">
        <v>35920.891251543158</v>
      </c>
      <c r="Y808" s="8">
        <f t="shared" si="89"/>
        <v>0</v>
      </c>
      <c r="Z808" s="8">
        <f>SUM($Y$3:Y808)</f>
        <v>-2140171.9672526233</v>
      </c>
      <c r="AA808" s="8">
        <f t="shared" si="90"/>
        <v>2140171.9672526233</v>
      </c>
    </row>
    <row r="809" spans="2:27" x14ac:dyDescent="0.25">
      <c r="B809" s="8">
        <v>806</v>
      </c>
      <c r="C809" s="6">
        <v>52.7</v>
      </c>
      <c r="D809" s="8">
        <v>14.638888888888889</v>
      </c>
      <c r="E809" s="10">
        <v>5.0154320987654509E-2</v>
      </c>
      <c r="G809" s="8">
        <v>4671.6574736114462</v>
      </c>
      <c r="H809" s="8">
        <f t="shared" si="84"/>
        <v>4671.6574736114462</v>
      </c>
      <c r="I809" s="8">
        <f>SUM($H$3:H809)</f>
        <v>1132366.8635492632</v>
      </c>
      <c r="J809" s="8">
        <v>2335.8287368057231</v>
      </c>
      <c r="K809" s="8">
        <f t="shared" si="85"/>
        <v>2335.8287368057231</v>
      </c>
      <c r="L809" s="8">
        <v>2335.8287368057231</v>
      </c>
      <c r="M809" s="8">
        <f t="shared" si="86"/>
        <v>2335.8287368057231</v>
      </c>
      <c r="N809" s="8">
        <f>SUM($M$3:M809)</f>
        <v>566183.43177463161</v>
      </c>
      <c r="P809" s="8">
        <f t="shared" si="87"/>
        <v>0</v>
      </c>
      <c r="Q809" s="8">
        <f t="shared" si="88"/>
        <v>0</v>
      </c>
      <c r="R809" s="8">
        <f>SUM($Q$3:Q809)</f>
        <v>21431.644098350589</v>
      </c>
      <c r="S809" s="8">
        <v>0</v>
      </c>
      <c r="T809" s="8">
        <f>SUM($S$3:S809)</f>
        <v>-3057388.5246466058</v>
      </c>
      <c r="U809" s="8">
        <v>0</v>
      </c>
      <c r="W809" s="8">
        <v>147392.4205987654</v>
      </c>
      <c r="X809" s="8">
        <v>24253.170754629667</v>
      </c>
      <c r="Y809" s="8">
        <f t="shared" si="89"/>
        <v>0</v>
      </c>
      <c r="Z809" s="8">
        <f>SUM($Y$3:Y809)</f>
        <v>-2140171.9672526233</v>
      </c>
      <c r="AA809" s="8">
        <f t="shared" si="90"/>
        <v>2140171.9672526233</v>
      </c>
    </row>
    <row r="810" spans="2:27" x14ac:dyDescent="0.25">
      <c r="B810" s="8">
        <v>807</v>
      </c>
      <c r="C810" s="6">
        <v>53</v>
      </c>
      <c r="D810" s="8">
        <v>14.722222222222221</v>
      </c>
      <c r="E810" s="10">
        <v>1.1574074074073909E-2</v>
      </c>
      <c r="G810" s="8">
        <v>3894.5191802824038</v>
      </c>
      <c r="H810" s="8">
        <f t="shared" si="84"/>
        <v>3894.5191802824038</v>
      </c>
      <c r="I810" s="8">
        <f>SUM($H$3:H810)</f>
        <v>1136261.3827295457</v>
      </c>
      <c r="J810" s="8">
        <v>1947.2595901412019</v>
      </c>
      <c r="K810" s="8">
        <f t="shared" si="85"/>
        <v>1947.2595901412019</v>
      </c>
      <c r="L810" s="8">
        <v>1947.2595901412019</v>
      </c>
      <c r="M810" s="8">
        <f t="shared" si="86"/>
        <v>1947.2595901412019</v>
      </c>
      <c r="N810" s="8">
        <f>SUM($M$3:M810)</f>
        <v>568130.69136477285</v>
      </c>
      <c r="P810" s="8">
        <f t="shared" si="87"/>
        <v>0</v>
      </c>
      <c r="Q810" s="8">
        <f t="shared" si="88"/>
        <v>0</v>
      </c>
      <c r="R810" s="8">
        <f>SUM($Q$3:Q810)</f>
        <v>21431.644098350589</v>
      </c>
      <c r="S810" s="8">
        <v>0</v>
      </c>
      <c r="T810" s="8">
        <f>SUM($S$3:S810)</f>
        <v>-3057388.5246466058</v>
      </c>
      <c r="U810" s="8">
        <v>0</v>
      </c>
      <c r="W810" s="8">
        <v>154942.35181635802</v>
      </c>
      <c r="X810" s="8">
        <v>9319.0017777777684</v>
      </c>
      <c r="Y810" s="8">
        <f t="shared" si="89"/>
        <v>0</v>
      </c>
      <c r="Z810" s="8">
        <f>SUM($Y$3:Y810)</f>
        <v>-2140171.9672526233</v>
      </c>
      <c r="AA810" s="8">
        <f t="shared" si="90"/>
        <v>2140171.9672526233</v>
      </c>
    </row>
    <row r="811" spans="2:27" x14ac:dyDescent="0.25">
      <c r="B811" s="8">
        <v>808</v>
      </c>
      <c r="C811" s="6">
        <v>52.5</v>
      </c>
      <c r="D811" s="8">
        <v>14.583333333333332</v>
      </c>
      <c r="E811" s="10">
        <v>-1.9290123456790178E-2</v>
      </c>
      <c r="G811" s="8">
        <v>3177.8938897109683</v>
      </c>
      <c r="H811" s="8">
        <f t="shared" si="84"/>
        <v>3177.8938897109683</v>
      </c>
      <c r="I811" s="8">
        <f>SUM($H$3:H811)</f>
        <v>1139439.2766192567</v>
      </c>
      <c r="J811" s="8">
        <v>1588.9469448554842</v>
      </c>
      <c r="K811" s="8">
        <f t="shared" si="85"/>
        <v>1588.9469448554842</v>
      </c>
      <c r="L811" s="8">
        <v>1588.9469448554842</v>
      </c>
      <c r="M811" s="8">
        <f t="shared" si="86"/>
        <v>1588.9469448554842</v>
      </c>
      <c r="N811" s="8">
        <f>SUM($M$3:M811)</f>
        <v>569719.63830962835</v>
      </c>
      <c r="P811" s="8">
        <f t="shared" si="87"/>
        <v>0</v>
      </c>
      <c r="Q811" s="8">
        <f t="shared" si="88"/>
        <v>0</v>
      </c>
      <c r="R811" s="8">
        <f>SUM($Q$3:Q811)</f>
        <v>21431.644098350589</v>
      </c>
      <c r="S811" s="8">
        <v>-1173.8014691358258</v>
      </c>
      <c r="T811" s="8">
        <f>SUM($S$3:S811)</f>
        <v>-3058562.3261157419</v>
      </c>
      <c r="U811" s="8">
        <v>-1173.8014691358258</v>
      </c>
      <c r="W811" s="8">
        <v>156711.42237654317</v>
      </c>
      <c r="X811" s="8">
        <v>-1173.8014691358258</v>
      </c>
      <c r="Y811" s="8">
        <f t="shared" si="89"/>
        <v>-821.66102839507801</v>
      </c>
      <c r="Z811" s="8">
        <f>SUM($Y$3:Y811)</f>
        <v>-2140993.6282810182</v>
      </c>
      <c r="AA811" s="8">
        <f t="shared" si="90"/>
        <v>2140993.6282810182</v>
      </c>
    </row>
    <row r="812" spans="2:27" x14ac:dyDescent="0.25">
      <c r="B812" s="8">
        <v>809</v>
      </c>
      <c r="C812" s="6">
        <v>51.3</v>
      </c>
      <c r="D812" s="8">
        <v>14.249999999999998</v>
      </c>
      <c r="E812" s="10">
        <v>-4.6296296296296377E-2</v>
      </c>
      <c r="G812" s="8">
        <v>2481.8187996954844</v>
      </c>
      <c r="H812" s="8">
        <f t="shared" si="84"/>
        <v>2481.8187996954844</v>
      </c>
      <c r="I812" s="8">
        <f>SUM($H$3:H812)</f>
        <v>1141921.0954189522</v>
      </c>
      <c r="J812" s="8">
        <v>1240.9093998477422</v>
      </c>
      <c r="K812" s="8">
        <f t="shared" si="85"/>
        <v>1240.9093998477422</v>
      </c>
      <c r="L812" s="8">
        <v>1240.9093998477422</v>
      </c>
      <c r="M812" s="8">
        <f t="shared" si="86"/>
        <v>1240.9093998477422</v>
      </c>
      <c r="N812" s="8">
        <f>SUM($M$3:M812)</f>
        <v>570960.54770947609</v>
      </c>
      <c r="P812" s="8">
        <f t="shared" si="87"/>
        <v>0</v>
      </c>
      <c r="Q812" s="8">
        <f t="shared" si="88"/>
        <v>0</v>
      </c>
      <c r="R812" s="8">
        <f>SUM($Q$3:Q812)</f>
        <v>21431.644098350589</v>
      </c>
      <c r="S812" s="8">
        <v>-9891.9552515432297</v>
      </c>
      <c r="T812" s="8">
        <f>SUM($S$3:S812)</f>
        <v>-3068454.2813672852</v>
      </c>
      <c r="U812" s="8">
        <v>-9891.9552515432297</v>
      </c>
      <c r="W812" s="8">
        <v>153768.55034722219</v>
      </c>
      <c r="X812" s="8">
        <v>-9891.9552515432297</v>
      </c>
      <c r="Y812" s="8">
        <f t="shared" si="89"/>
        <v>-6924.3686760802602</v>
      </c>
      <c r="Z812" s="8">
        <f>SUM($Y$3:Y812)</f>
        <v>-2147917.9969570986</v>
      </c>
      <c r="AA812" s="8">
        <f t="shared" si="90"/>
        <v>2147917.9969570986</v>
      </c>
    </row>
    <row r="813" spans="2:27" x14ac:dyDescent="0.25">
      <c r="B813" s="8">
        <v>810</v>
      </c>
      <c r="C813" s="6">
        <v>49.7</v>
      </c>
      <c r="D813" s="8">
        <v>13.805555555555555</v>
      </c>
      <c r="E813" s="10">
        <v>-6.1728395061728177E-2</v>
      </c>
      <c r="G813" s="8">
        <v>2012.1942864992629</v>
      </c>
      <c r="H813" s="8">
        <f t="shared" si="84"/>
        <v>2012.1942864992629</v>
      </c>
      <c r="I813" s="8">
        <f>SUM($H$3:H813)</f>
        <v>1143933.2897054513</v>
      </c>
      <c r="J813" s="8">
        <v>1006.0971432496315</v>
      </c>
      <c r="K813" s="8">
        <f t="shared" si="85"/>
        <v>1006.0971432496315</v>
      </c>
      <c r="L813" s="8">
        <v>1006.0971432496315</v>
      </c>
      <c r="M813" s="8">
        <f t="shared" si="86"/>
        <v>1006.0971432496315</v>
      </c>
      <c r="N813" s="8">
        <f>SUM($M$3:M813)</f>
        <v>571966.64485272567</v>
      </c>
      <c r="P813" s="8">
        <f t="shared" si="87"/>
        <v>0</v>
      </c>
      <c r="Q813" s="8">
        <f t="shared" si="88"/>
        <v>0</v>
      </c>
      <c r="R813" s="8">
        <f>SUM($Q$3:Q813)</f>
        <v>21431.644098350589</v>
      </c>
      <c r="S813" s="8">
        <v>-15964.592604938254</v>
      </c>
      <c r="T813" s="8">
        <f>SUM($S$3:S813)</f>
        <v>-3084418.8739722236</v>
      </c>
      <c r="U813" s="8">
        <v>-15964.592604938254</v>
      </c>
      <c r="W813" s="8">
        <v>146819.46712499994</v>
      </c>
      <c r="X813" s="8">
        <v>-15964.592604938254</v>
      </c>
      <c r="Y813" s="8">
        <f t="shared" si="89"/>
        <v>-11175.214823456778</v>
      </c>
      <c r="Z813" s="8">
        <f>SUM($Y$3:Y813)</f>
        <v>-2159093.2117805555</v>
      </c>
      <c r="AA813" s="8">
        <f t="shared" si="90"/>
        <v>2159093.2117805555</v>
      </c>
    </row>
    <row r="814" spans="2:27" x14ac:dyDescent="0.25">
      <c r="B814" s="8">
        <v>811</v>
      </c>
      <c r="C814" s="6">
        <v>47.4</v>
      </c>
      <c r="D814" s="8">
        <v>13.166666666666666</v>
      </c>
      <c r="E814" s="10">
        <v>-8.8734567901234615E-2</v>
      </c>
      <c r="G814" s="8">
        <v>1293.9868055247937</v>
      </c>
      <c r="H814" s="8">
        <f t="shared" si="84"/>
        <v>1293.9868055247937</v>
      </c>
      <c r="I814" s="8">
        <f>SUM($H$3:H814)</f>
        <v>1145227.2765109763</v>
      </c>
      <c r="J814" s="8">
        <v>646.99340276239684</v>
      </c>
      <c r="K814" s="8">
        <f t="shared" si="85"/>
        <v>646.99340276239684</v>
      </c>
      <c r="L814" s="8">
        <v>646.99340276239684</v>
      </c>
      <c r="M814" s="8">
        <f t="shared" si="86"/>
        <v>646.99340276239684</v>
      </c>
      <c r="N814" s="8">
        <f>SUM($M$3:M814)</f>
        <v>572613.63825548813</v>
      </c>
      <c r="P814" s="8">
        <f t="shared" si="87"/>
        <v>0</v>
      </c>
      <c r="Q814" s="8">
        <f t="shared" si="88"/>
        <v>0</v>
      </c>
      <c r="R814" s="8">
        <f>SUM($Q$3:Q814)</f>
        <v>21431.644098350589</v>
      </c>
      <c r="S814" s="8">
        <v>-21474.876402777736</v>
      </c>
      <c r="T814" s="8">
        <f>SUM($S$3:S814)</f>
        <v>-3105893.7503750012</v>
      </c>
      <c r="U814" s="8">
        <v>-21474.876402777736</v>
      </c>
      <c r="W814" s="8">
        <v>137803.95774228394</v>
      </c>
      <c r="X814" s="8">
        <v>-21474.876402777736</v>
      </c>
      <c r="Y814" s="8">
        <f t="shared" si="89"/>
        <v>-15032.413481944413</v>
      </c>
      <c r="Z814" s="8">
        <f>SUM($Y$3:Y814)</f>
        <v>-2174125.6252624998</v>
      </c>
      <c r="AA814" s="8">
        <f t="shared" si="90"/>
        <v>2174125.6252624998</v>
      </c>
    </row>
    <row r="815" spans="2:27" x14ac:dyDescent="0.25">
      <c r="B815" s="8">
        <v>812</v>
      </c>
      <c r="C815" s="6">
        <v>43.7</v>
      </c>
      <c r="D815" s="8">
        <v>12.138888888888889</v>
      </c>
      <c r="E815" s="10">
        <v>-0.14274691358024677</v>
      </c>
      <c r="G815" s="8">
        <v>90.562421555588571</v>
      </c>
      <c r="H815" s="8">
        <f t="shared" si="84"/>
        <v>90.562421555588571</v>
      </c>
      <c r="I815" s="8">
        <f>SUM($H$3:H815)</f>
        <v>1145317.8389325319</v>
      </c>
      <c r="J815" s="8">
        <v>45.281210777794286</v>
      </c>
      <c r="K815" s="8">
        <f t="shared" si="85"/>
        <v>45.281210777794286</v>
      </c>
      <c r="L815" s="8">
        <v>45.281210777794286</v>
      </c>
      <c r="M815" s="8">
        <f t="shared" si="86"/>
        <v>45.281210777794286</v>
      </c>
      <c r="N815" s="8">
        <f>SUM($M$3:M815)</f>
        <v>572658.91946626594</v>
      </c>
      <c r="P815" s="8">
        <f t="shared" si="87"/>
        <v>0</v>
      </c>
      <c r="Q815" s="8">
        <f t="shared" si="88"/>
        <v>0</v>
      </c>
      <c r="R815" s="8">
        <f>SUM($Q$3:Q815)</f>
        <v>21431.644098350589</v>
      </c>
      <c r="S815" s="8">
        <v>-31264.179814814808</v>
      </c>
      <c r="T815" s="8">
        <f>SUM($S$3:S815)</f>
        <v>-3137157.9301898158</v>
      </c>
      <c r="U815" s="8">
        <v>-31264.179814814808</v>
      </c>
      <c r="W815" s="8">
        <v>125344.5907222222</v>
      </c>
      <c r="X815" s="8">
        <v>-31264.179814814808</v>
      </c>
      <c r="Y815" s="8">
        <f t="shared" si="89"/>
        <v>-21884.925870370364</v>
      </c>
      <c r="Z815" s="8">
        <f>SUM($Y$3:Y815)</f>
        <v>-2196010.5511328704</v>
      </c>
      <c r="AA815" s="8">
        <f t="shared" si="90"/>
        <v>2196010.5511328704</v>
      </c>
    </row>
    <row r="816" spans="2:27" x14ac:dyDescent="0.25">
      <c r="B816" s="8">
        <v>813</v>
      </c>
      <c r="C816" s="6">
        <v>39.700000000000003</v>
      </c>
      <c r="D816" s="8">
        <v>11.027777777777779</v>
      </c>
      <c r="E816" s="10">
        <v>-0.15432098765432092</v>
      </c>
      <c r="G816" s="8">
        <v>-241.04101652757481</v>
      </c>
      <c r="H816" s="8">
        <f t="shared" si="84"/>
        <v>0</v>
      </c>
      <c r="I816" s="8">
        <f>SUM($H$3:H816)</f>
        <v>1145317.8389325319</v>
      </c>
      <c r="J816" s="8">
        <v>-120.52050826378741</v>
      </c>
      <c r="K816" s="8">
        <f t="shared" si="85"/>
        <v>0</v>
      </c>
      <c r="L816" s="8">
        <v>-120.52050826378741</v>
      </c>
      <c r="M816" s="8">
        <f t="shared" si="86"/>
        <v>0</v>
      </c>
      <c r="N816" s="8">
        <f>SUM($M$3:M816)</f>
        <v>572658.91946626594</v>
      </c>
      <c r="P816" s="8">
        <f t="shared" si="87"/>
        <v>-241.04101652757481</v>
      </c>
      <c r="Q816" s="8">
        <f t="shared" si="88"/>
        <v>241.04101652757481</v>
      </c>
      <c r="R816" s="8">
        <f>SUM($Q$3:Q816)</f>
        <v>21672.685114878164</v>
      </c>
      <c r="S816" s="8">
        <v>-37416.03760956788</v>
      </c>
      <c r="T816" s="8">
        <f>SUM($S$3:S816)</f>
        <v>-3174573.9677993837</v>
      </c>
      <c r="U816" s="8">
        <v>-37416.03760956788</v>
      </c>
      <c r="W816" s="8">
        <v>106539.77792746913</v>
      </c>
      <c r="X816" s="8">
        <v>-37416.03760956788</v>
      </c>
      <c r="Y816" s="8">
        <f t="shared" si="89"/>
        <v>-26191.226326697513</v>
      </c>
      <c r="Z816" s="8">
        <f>SUM($Y$3:Y816)</f>
        <v>-2222201.7774595679</v>
      </c>
      <c r="AA816" s="8">
        <f t="shared" si="90"/>
        <v>2222201.7774595679</v>
      </c>
    </row>
    <row r="817" spans="2:27" x14ac:dyDescent="0.25">
      <c r="B817" s="8">
        <v>814</v>
      </c>
      <c r="C817" s="6">
        <v>35.5</v>
      </c>
      <c r="D817" s="8">
        <v>9.8611111111111107</v>
      </c>
      <c r="E817" s="10">
        <v>-0.1620370370370372</v>
      </c>
      <c r="G817" s="8">
        <v>-443.03073139101275</v>
      </c>
      <c r="H817" s="8">
        <f t="shared" si="84"/>
        <v>0</v>
      </c>
      <c r="I817" s="8">
        <f>SUM($H$3:H817)</f>
        <v>1145317.8389325319</v>
      </c>
      <c r="J817" s="8">
        <v>-221.51536569550638</v>
      </c>
      <c r="K817" s="8">
        <f t="shared" si="85"/>
        <v>0</v>
      </c>
      <c r="L817" s="8">
        <v>-221.51536569550638</v>
      </c>
      <c r="M817" s="8">
        <f t="shared" si="86"/>
        <v>0</v>
      </c>
      <c r="N817" s="8">
        <f>SUM($M$3:M817)</f>
        <v>572658.91946626594</v>
      </c>
      <c r="P817" s="8">
        <f t="shared" si="87"/>
        <v>-443.03073139101275</v>
      </c>
      <c r="Q817" s="8">
        <f t="shared" si="88"/>
        <v>443.03073139101275</v>
      </c>
      <c r="R817" s="8">
        <f>SUM($Q$3:Q817)</f>
        <v>22115.715846269177</v>
      </c>
      <c r="S817" s="8">
        <v>-36231.636222222223</v>
      </c>
      <c r="T817" s="8">
        <f>SUM($S$3:S817)</f>
        <v>-3210805.604021606</v>
      </c>
      <c r="U817" s="8">
        <v>-36231.636222222223</v>
      </c>
      <c r="W817" s="8">
        <v>87928.553112654321</v>
      </c>
      <c r="X817" s="8">
        <v>-36231.636222222223</v>
      </c>
      <c r="Y817" s="8">
        <f t="shared" si="89"/>
        <v>-25362.145355555556</v>
      </c>
      <c r="Z817" s="8">
        <f>SUM($Y$3:Y817)</f>
        <v>-2247563.9228151236</v>
      </c>
      <c r="AA817" s="8">
        <f t="shared" si="90"/>
        <v>2247563.9228151236</v>
      </c>
    </row>
    <row r="818" spans="2:27" x14ac:dyDescent="0.25">
      <c r="B818" s="8">
        <v>815</v>
      </c>
      <c r="C818" s="6">
        <v>31.1</v>
      </c>
      <c r="D818" s="8">
        <v>8.6388888888888893</v>
      </c>
      <c r="E818" s="10">
        <v>-0.16975308641975298</v>
      </c>
      <c r="G818" s="8">
        <v>-579.98575356026549</v>
      </c>
      <c r="H818" s="8">
        <f t="shared" si="84"/>
        <v>0</v>
      </c>
      <c r="I818" s="8">
        <f>SUM($H$3:H818)</f>
        <v>1145317.8389325319</v>
      </c>
      <c r="J818" s="8">
        <v>-289.99287678013275</v>
      </c>
      <c r="K818" s="8">
        <f t="shared" si="85"/>
        <v>0</v>
      </c>
      <c r="L818" s="8">
        <v>-289.99287678013275</v>
      </c>
      <c r="M818" s="8">
        <f t="shared" si="86"/>
        <v>0</v>
      </c>
      <c r="N818" s="8">
        <f>SUM($M$3:M818)</f>
        <v>572658.91946626594</v>
      </c>
      <c r="P818" s="8">
        <f t="shared" si="87"/>
        <v>-579.98575356026549</v>
      </c>
      <c r="Q818" s="8">
        <f t="shared" si="88"/>
        <v>579.98575356026549</v>
      </c>
      <c r="R818" s="8">
        <f>SUM($Q$3:Q818)</f>
        <v>22695.701599829441</v>
      </c>
      <c r="S818" s="8">
        <v>-33968.832629629622</v>
      </c>
      <c r="T818" s="8">
        <f>SUM($S$3:S818)</f>
        <v>-3244774.4366512354</v>
      </c>
      <c r="U818" s="8">
        <v>-33968.832629629622</v>
      </c>
      <c r="W818" s="8">
        <v>70308.141705246904</v>
      </c>
      <c r="X818" s="8">
        <v>-33968.832629629622</v>
      </c>
      <c r="Y818" s="8">
        <f t="shared" si="89"/>
        <v>-23778.182840740734</v>
      </c>
      <c r="Z818" s="8">
        <f>SUM($Y$3:Y818)</f>
        <v>-2271342.1056558643</v>
      </c>
      <c r="AA818" s="8">
        <f t="shared" si="90"/>
        <v>2271342.1056558643</v>
      </c>
    </row>
    <row r="819" spans="2:27" x14ac:dyDescent="0.25">
      <c r="B819" s="8">
        <v>816</v>
      </c>
      <c r="C819" s="6">
        <v>26.3</v>
      </c>
      <c r="D819" s="8">
        <v>7.3055555555555554</v>
      </c>
      <c r="E819" s="10">
        <v>-0.18518518518518526</v>
      </c>
      <c r="G819" s="8">
        <v>-729.41023649600106</v>
      </c>
      <c r="H819" s="8">
        <f t="shared" si="84"/>
        <v>0</v>
      </c>
      <c r="I819" s="8">
        <f>SUM($H$3:H819)</f>
        <v>1145317.8389325319</v>
      </c>
      <c r="J819" s="8">
        <v>-364.70511824800053</v>
      </c>
      <c r="K819" s="8">
        <f t="shared" si="85"/>
        <v>0</v>
      </c>
      <c r="L819" s="8">
        <v>-364.70511824800053</v>
      </c>
      <c r="M819" s="8">
        <f t="shared" si="86"/>
        <v>0</v>
      </c>
      <c r="N819" s="8">
        <f>SUM($M$3:M819)</f>
        <v>572658.91946626594</v>
      </c>
      <c r="P819" s="8">
        <f t="shared" si="87"/>
        <v>-729.41023649600106</v>
      </c>
      <c r="Q819" s="8">
        <f t="shared" si="88"/>
        <v>729.41023649600106</v>
      </c>
      <c r="R819" s="8">
        <f>SUM($Q$3:Q819)</f>
        <v>23425.111836325443</v>
      </c>
      <c r="S819" s="8">
        <v>-31719.4184074074</v>
      </c>
      <c r="T819" s="8">
        <f>SUM($S$3:S819)</f>
        <v>-3276493.855058643</v>
      </c>
      <c r="U819" s="8">
        <v>-31719.4184074074</v>
      </c>
      <c r="W819" s="8">
        <v>53959.720483024699</v>
      </c>
      <c r="X819" s="8">
        <v>-31719.4184074074</v>
      </c>
      <c r="Y819" s="8">
        <f t="shared" si="89"/>
        <v>-22203.592885185179</v>
      </c>
      <c r="Z819" s="8">
        <f>SUM($Y$3:Y819)</f>
        <v>-2293545.6985410494</v>
      </c>
      <c r="AA819" s="8">
        <f t="shared" si="90"/>
        <v>2293545.6985410494</v>
      </c>
    </row>
    <row r="820" spans="2:27" x14ac:dyDescent="0.25">
      <c r="B820" s="8">
        <v>817</v>
      </c>
      <c r="C820" s="6">
        <v>21.9</v>
      </c>
      <c r="D820" s="8">
        <v>6.083333333333333</v>
      </c>
      <c r="E820" s="10">
        <v>-0.16975308641975309</v>
      </c>
      <c r="G820" s="8">
        <v>-520.28328622012589</v>
      </c>
      <c r="H820" s="8">
        <f t="shared" si="84"/>
        <v>0</v>
      </c>
      <c r="I820" s="8">
        <f>SUM($H$3:H820)</f>
        <v>1145317.8389325319</v>
      </c>
      <c r="J820" s="8">
        <v>-260.14164311006294</v>
      </c>
      <c r="K820" s="8">
        <f t="shared" si="85"/>
        <v>0</v>
      </c>
      <c r="L820" s="8">
        <v>-260.14164311006294</v>
      </c>
      <c r="M820" s="8">
        <f t="shared" si="86"/>
        <v>0</v>
      </c>
      <c r="N820" s="8">
        <f>SUM($M$3:M820)</f>
        <v>572658.91946626594</v>
      </c>
      <c r="P820" s="8">
        <f t="shared" si="87"/>
        <v>-520.28328622012589</v>
      </c>
      <c r="Q820" s="8">
        <f t="shared" si="88"/>
        <v>520.28328622012589</v>
      </c>
      <c r="R820" s="8">
        <f>SUM($Q$3:Q820)</f>
        <v>23945.395122545568</v>
      </c>
      <c r="S820" s="8">
        <v>-27202.737469135813</v>
      </c>
      <c r="T820" s="8">
        <f>SUM($S$3:S820)</f>
        <v>-3303696.5925277788</v>
      </c>
      <c r="U820" s="8">
        <v>-27202.737469135813</v>
      </c>
      <c r="W820" s="8">
        <v>38588.723297839504</v>
      </c>
      <c r="X820" s="8">
        <v>-27202.737469135813</v>
      </c>
      <c r="Y820" s="8">
        <f t="shared" si="89"/>
        <v>-19041.916228395068</v>
      </c>
      <c r="Z820" s="8">
        <f>SUM($Y$3:Y820)</f>
        <v>-2312587.6147694443</v>
      </c>
      <c r="AA820" s="8">
        <f t="shared" si="90"/>
        <v>2312587.6147694443</v>
      </c>
    </row>
    <row r="821" spans="2:27" x14ac:dyDescent="0.25">
      <c r="B821" s="8">
        <v>818</v>
      </c>
      <c r="C821" s="6">
        <v>18</v>
      </c>
      <c r="D821" s="8">
        <v>5</v>
      </c>
      <c r="E821" s="10">
        <v>-0.15046296296296291</v>
      </c>
      <c r="G821" s="8">
        <v>-317.50096159259215</v>
      </c>
      <c r="H821" s="8">
        <f t="shared" si="84"/>
        <v>0</v>
      </c>
      <c r="I821" s="8">
        <f>SUM($H$3:H821)</f>
        <v>1145317.8389325319</v>
      </c>
      <c r="J821" s="8">
        <v>-158.75048079629607</v>
      </c>
      <c r="K821" s="8">
        <f t="shared" si="85"/>
        <v>0</v>
      </c>
      <c r="L821" s="8">
        <v>-158.75048079629607</v>
      </c>
      <c r="M821" s="8">
        <f t="shared" si="86"/>
        <v>0</v>
      </c>
      <c r="N821" s="8">
        <f>SUM($M$3:M821)</f>
        <v>572658.91946626594</v>
      </c>
      <c r="P821" s="8">
        <f t="shared" si="87"/>
        <v>-317.50096159259215</v>
      </c>
      <c r="Q821" s="8">
        <f t="shared" si="88"/>
        <v>317.50096159259215</v>
      </c>
      <c r="R821" s="8">
        <f>SUM($Q$3:Q821)</f>
        <v>24262.896084138159</v>
      </c>
      <c r="S821" s="8">
        <v>-20513.073297839506</v>
      </c>
      <c r="T821" s="8">
        <f>SUM($S$3:S821)</f>
        <v>-3324209.6658256184</v>
      </c>
      <c r="U821" s="8">
        <v>-20513.073297839506</v>
      </c>
      <c r="W821" s="8">
        <v>26756.983013888886</v>
      </c>
      <c r="X821" s="8">
        <v>-20513.073297839506</v>
      </c>
      <c r="Y821" s="8">
        <f t="shared" si="89"/>
        <v>-14359.151308487653</v>
      </c>
      <c r="Z821" s="8">
        <f>SUM($Y$3:Y821)</f>
        <v>-2326946.766077932</v>
      </c>
      <c r="AA821" s="8">
        <f t="shared" si="90"/>
        <v>2326946.766077932</v>
      </c>
    </row>
    <row r="822" spans="2:27" x14ac:dyDescent="0.25">
      <c r="B822" s="8">
        <v>819</v>
      </c>
      <c r="C822" s="6">
        <v>17</v>
      </c>
      <c r="D822" s="8">
        <v>4.7222222222222223</v>
      </c>
      <c r="E822" s="10">
        <v>-3.8580246913580231E-2</v>
      </c>
      <c r="G822" s="8">
        <v>457.90462755881362</v>
      </c>
      <c r="H822" s="8">
        <f t="shared" si="84"/>
        <v>457.90462755881362</v>
      </c>
      <c r="I822" s="8">
        <f>SUM($H$3:H822)</f>
        <v>1145775.7435600907</v>
      </c>
      <c r="J822" s="8">
        <v>228.95231377940681</v>
      </c>
      <c r="K822" s="8">
        <f t="shared" si="85"/>
        <v>228.95231377940681</v>
      </c>
      <c r="L822" s="8">
        <v>228.95231377940681</v>
      </c>
      <c r="M822" s="8">
        <f t="shared" si="86"/>
        <v>228.95231377940681</v>
      </c>
      <c r="N822" s="8">
        <f>SUM($M$3:M822)</f>
        <v>572887.87178004533</v>
      </c>
      <c r="P822" s="8">
        <f t="shared" si="87"/>
        <v>0</v>
      </c>
      <c r="Q822" s="8">
        <f t="shared" si="88"/>
        <v>0</v>
      </c>
      <c r="R822" s="8">
        <f>SUM($Q$3:Q822)</f>
        <v>24262.896084138159</v>
      </c>
      <c r="S822" s="8">
        <v>-10633.949526234566</v>
      </c>
      <c r="T822" s="8">
        <f>SUM($S$3:S822)</f>
        <v>-3334843.615351853</v>
      </c>
      <c r="U822" s="8">
        <v>-10633.949526234566</v>
      </c>
      <c r="W822" s="8">
        <v>18075.649999999998</v>
      </c>
      <c r="X822" s="8">
        <v>-10633.949526234566</v>
      </c>
      <c r="Y822" s="8">
        <f t="shared" si="89"/>
        <v>-7443.764668364196</v>
      </c>
      <c r="Z822" s="8">
        <f>SUM($Y$3:Y822)</f>
        <v>-2334390.530746296</v>
      </c>
      <c r="AA822" s="8">
        <f t="shared" si="90"/>
        <v>2334390.530746296</v>
      </c>
    </row>
    <row r="823" spans="2:27" x14ac:dyDescent="0.25">
      <c r="B823" s="8">
        <v>820</v>
      </c>
      <c r="C823" s="6">
        <v>18</v>
      </c>
      <c r="D823" s="8">
        <v>5</v>
      </c>
      <c r="E823" s="10">
        <v>3.8580246913580231E-2</v>
      </c>
      <c r="G823" s="8">
        <v>1049.3305970493825</v>
      </c>
      <c r="H823" s="8">
        <f t="shared" si="84"/>
        <v>1049.3305970493825</v>
      </c>
      <c r="I823" s="8">
        <f>SUM($H$3:H823)</f>
        <v>1146825.07415714</v>
      </c>
      <c r="J823" s="8">
        <v>524.66529852469125</v>
      </c>
      <c r="K823" s="8">
        <f t="shared" si="85"/>
        <v>524.66529852469125</v>
      </c>
      <c r="L823" s="8">
        <v>524.66529852469125</v>
      </c>
      <c r="M823" s="8">
        <f t="shared" si="86"/>
        <v>524.66529852469125</v>
      </c>
      <c r="N823" s="8">
        <f>SUM($M$3:M823)</f>
        <v>573412.53707856999</v>
      </c>
      <c r="P823" s="8">
        <f t="shared" si="87"/>
        <v>0</v>
      </c>
      <c r="Q823" s="8">
        <f t="shared" si="88"/>
        <v>0</v>
      </c>
      <c r="R823" s="8">
        <f>SUM($Q$3:Q823)</f>
        <v>24262.896084138159</v>
      </c>
      <c r="S823" s="8">
        <v>0</v>
      </c>
      <c r="T823" s="8">
        <f>SUM($S$3:S823)</f>
        <v>-3334843.615351853</v>
      </c>
      <c r="U823" s="8">
        <v>0</v>
      </c>
      <c r="W823" s="8">
        <v>16123.03348765432</v>
      </c>
      <c r="X823" s="8">
        <v>0</v>
      </c>
      <c r="Y823" s="8">
        <f t="shared" si="89"/>
        <v>0</v>
      </c>
      <c r="Z823" s="8">
        <f>SUM($Y$3:Y823)</f>
        <v>-2334390.530746296</v>
      </c>
      <c r="AA823" s="8">
        <f t="shared" si="90"/>
        <v>2334390.530746296</v>
      </c>
    </row>
    <row r="824" spans="2:27" x14ac:dyDescent="0.25">
      <c r="B824" s="8">
        <v>821</v>
      </c>
      <c r="C824" s="6">
        <v>21.4</v>
      </c>
      <c r="D824" s="8">
        <v>5.9444444444444438</v>
      </c>
      <c r="E824" s="10">
        <v>0.13117283950617273</v>
      </c>
      <c r="G824" s="8">
        <v>2073.4935952549031</v>
      </c>
      <c r="H824" s="8">
        <f t="shared" si="84"/>
        <v>2073.4935952549031</v>
      </c>
      <c r="I824" s="8">
        <f>SUM($H$3:H824)</f>
        <v>1148898.5677523948</v>
      </c>
      <c r="J824" s="8">
        <v>1036.7467976274515</v>
      </c>
      <c r="K824" s="8">
        <f t="shared" si="85"/>
        <v>1036.7467976274515</v>
      </c>
      <c r="L824" s="8">
        <v>1036.7467976274515</v>
      </c>
      <c r="M824" s="8">
        <f t="shared" si="86"/>
        <v>1036.7467976274515</v>
      </c>
      <c r="N824" s="8">
        <f>SUM($M$3:M824)</f>
        <v>574449.28387619741</v>
      </c>
      <c r="P824" s="8">
        <f t="shared" si="87"/>
        <v>0</v>
      </c>
      <c r="Q824" s="8">
        <f t="shared" si="88"/>
        <v>0</v>
      </c>
      <c r="R824" s="8">
        <f>SUM($Q$3:Q824)</f>
        <v>24262.896084138159</v>
      </c>
      <c r="S824" s="8">
        <v>0</v>
      </c>
      <c r="T824" s="8">
        <f>SUM($S$3:S824)</f>
        <v>-3334843.615351853</v>
      </c>
      <c r="U824" s="8">
        <v>0</v>
      </c>
      <c r="W824" s="8">
        <v>18075.649999999998</v>
      </c>
      <c r="X824" s="8">
        <v>9426.1167407407338</v>
      </c>
      <c r="Y824" s="8">
        <f t="shared" si="89"/>
        <v>0</v>
      </c>
      <c r="Z824" s="8">
        <f>SUM($Y$3:Y824)</f>
        <v>-2334390.530746296</v>
      </c>
      <c r="AA824" s="8">
        <f t="shared" si="90"/>
        <v>2334390.530746296</v>
      </c>
    </row>
    <row r="825" spans="2:27" x14ac:dyDescent="0.25">
      <c r="B825" s="8">
        <v>822</v>
      </c>
      <c r="C825" s="6">
        <v>24.8</v>
      </c>
      <c r="D825" s="8">
        <v>6.8888888888888893</v>
      </c>
      <c r="E825" s="10">
        <v>0.13117283950617298</v>
      </c>
      <c r="G825" s="8">
        <v>2443.7378581980811</v>
      </c>
      <c r="H825" s="8">
        <f t="shared" si="84"/>
        <v>2443.7378581980811</v>
      </c>
      <c r="I825" s="8">
        <f>SUM($H$3:H825)</f>
        <v>1151342.3056105929</v>
      </c>
      <c r="J825" s="8">
        <v>1221.8689290990405</v>
      </c>
      <c r="K825" s="8">
        <f t="shared" si="85"/>
        <v>1221.8689290990405</v>
      </c>
      <c r="L825" s="8">
        <v>1221.8689290990405</v>
      </c>
      <c r="M825" s="8">
        <f t="shared" si="86"/>
        <v>1221.8689290990405</v>
      </c>
      <c r="N825" s="8">
        <f>SUM($M$3:M825)</f>
        <v>575671.15280529647</v>
      </c>
      <c r="P825" s="8">
        <f t="shared" si="87"/>
        <v>0</v>
      </c>
      <c r="Q825" s="8">
        <f t="shared" si="88"/>
        <v>0</v>
      </c>
      <c r="R825" s="8">
        <f>SUM($Q$3:Q825)</f>
        <v>24262.896084138159</v>
      </c>
      <c r="S825" s="8">
        <v>0</v>
      </c>
      <c r="T825" s="8">
        <f>SUM($S$3:S825)</f>
        <v>-3334843.615351853</v>
      </c>
      <c r="U825" s="8">
        <v>0</v>
      </c>
      <c r="W825" s="8">
        <v>25549.150228395054</v>
      </c>
      <c r="X825" s="8">
        <v>16236.843135802472</v>
      </c>
      <c r="Y825" s="8">
        <f t="shared" si="89"/>
        <v>0</v>
      </c>
      <c r="Z825" s="8">
        <f>SUM($Y$3:Y825)</f>
        <v>-2334390.530746296</v>
      </c>
      <c r="AA825" s="8">
        <f t="shared" si="90"/>
        <v>2334390.530746296</v>
      </c>
    </row>
    <row r="826" spans="2:27" x14ac:dyDescent="0.25">
      <c r="B826" s="8">
        <v>823</v>
      </c>
      <c r="C826" s="6">
        <v>27.9</v>
      </c>
      <c r="D826" s="8">
        <v>7.7499999999999991</v>
      </c>
      <c r="E826" s="10">
        <v>0.11959876543209859</v>
      </c>
      <c r="G826" s="8">
        <v>2667.2460728079068</v>
      </c>
      <c r="H826" s="8">
        <f t="shared" si="84"/>
        <v>2667.2460728079068</v>
      </c>
      <c r="I826" s="8">
        <f>SUM($H$3:H826)</f>
        <v>1154009.5516834008</v>
      </c>
      <c r="J826" s="8">
        <v>1333.6230364039534</v>
      </c>
      <c r="K826" s="8">
        <f t="shared" si="85"/>
        <v>1333.6230364039534</v>
      </c>
      <c r="L826" s="8">
        <v>1333.6230364039534</v>
      </c>
      <c r="M826" s="8">
        <f t="shared" si="86"/>
        <v>1333.6230364039534</v>
      </c>
      <c r="N826" s="8">
        <f>SUM($M$3:M826)</f>
        <v>577004.77584170038</v>
      </c>
      <c r="P826" s="8">
        <f t="shared" si="87"/>
        <v>0</v>
      </c>
      <c r="Q826" s="8">
        <f t="shared" si="88"/>
        <v>0</v>
      </c>
      <c r="R826" s="8">
        <f>SUM($Q$3:Q826)</f>
        <v>24262.896084138159</v>
      </c>
      <c r="S826" s="8">
        <v>0</v>
      </c>
      <c r="T826" s="8">
        <f>SUM($S$3:S826)</f>
        <v>-3334843.615351853</v>
      </c>
      <c r="U826" s="8">
        <v>0</v>
      </c>
      <c r="W826" s="8">
        <v>34312.49313580247</v>
      </c>
      <c r="X826" s="8">
        <v>17877.598896604934</v>
      </c>
      <c r="Y826" s="8">
        <f t="shared" si="89"/>
        <v>0</v>
      </c>
      <c r="Z826" s="8">
        <f>SUM($Y$3:Y826)</f>
        <v>-2334390.530746296</v>
      </c>
      <c r="AA826" s="8">
        <f t="shared" si="90"/>
        <v>2334390.530746296</v>
      </c>
    </row>
    <row r="827" spans="2:27" x14ac:dyDescent="0.25">
      <c r="B827" s="8">
        <v>824</v>
      </c>
      <c r="C827" s="6">
        <v>30.8</v>
      </c>
      <c r="D827" s="8">
        <v>8.5555555555555554</v>
      </c>
      <c r="E827" s="10">
        <v>0.11188271604938281</v>
      </c>
      <c r="G827" s="8">
        <v>2903.9527581747607</v>
      </c>
      <c r="H827" s="8">
        <f t="shared" si="84"/>
        <v>2903.9527581747607</v>
      </c>
      <c r="I827" s="8">
        <f>SUM($H$3:H827)</f>
        <v>1156913.5044415756</v>
      </c>
      <c r="J827" s="8">
        <v>1451.9763790873803</v>
      </c>
      <c r="K827" s="8">
        <f t="shared" si="85"/>
        <v>1451.9763790873803</v>
      </c>
      <c r="L827" s="8">
        <v>1451.9763790873803</v>
      </c>
      <c r="M827" s="8">
        <f t="shared" si="86"/>
        <v>1451.9763790873803</v>
      </c>
      <c r="N827" s="8">
        <f>SUM($M$3:M827)</f>
        <v>578456.75222078781</v>
      </c>
      <c r="P827" s="8">
        <f t="shared" si="87"/>
        <v>0</v>
      </c>
      <c r="Q827" s="8">
        <f t="shared" si="88"/>
        <v>0</v>
      </c>
      <c r="R827" s="8">
        <f>SUM($Q$3:Q827)</f>
        <v>24262.896084138159</v>
      </c>
      <c r="S827" s="8">
        <v>0</v>
      </c>
      <c r="T827" s="8">
        <f>SUM($S$3:S827)</f>
        <v>-3334843.615351853</v>
      </c>
      <c r="U827" s="8">
        <v>0</v>
      </c>
      <c r="W827" s="8">
        <v>43426.749124999988</v>
      </c>
      <c r="X827" s="8">
        <v>18611.224814814814</v>
      </c>
      <c r="Y827" s="8">
        <f t="shared" si="89"/>
        <v>0</v>
      </c>
      <c r="Z827" s="8">
        <f>SUM($Y$3:Y827)</f>
        <v>-2334390.530746296</v>
      </c>
      <c r="AA827" s="8">
        <f t="shared" si="90"/>
        <v>2334390.530746296</v>
      </c>
    </row>
    <row r="828" spans="2:27" x14ac:dyDescent="0.25">
      <c r="B828" s="8">
        <v>825</v>
      </c>
      <c r="C828" s="6">
        <v>33</v>
      </c>
      <c r="D828" s="8">
        <v>9.1666666666666661</v>
      </c>
      <c r="E828" s="10">
        <v>8.487654320987649E-2</v>
      </c>
      <c r="G828" s="8">
        <v>2801.9225056630648</v>
      </c>
      <c r="H828" s="8">
        <f t="shared" si="84"/>
        <v>2801.9225056630648</v>
      </c>
      <c r="I828" s="8">
        <f>SUM($H$3:H828)</f>
        <v>1159715.4269472386</v>
      </c>
      <c r="J828" s="8">
        <v>1400.9612528315324</v>
      </c>
      <c r="K828" s="8">
        <f t="shared" si="85"/>
        <v>1400.9612528315324</v>
      </c>
      <c r="L828" s="8">
        <v>1400.9612528315324</v>
      </c>
      <c r="M828" s="8">
        <f t="shared" si="86"/>
        <v>1400.9612528315324</v>
      </c>
      <c r="N828" s="8">
        <f>SUM($M$3:M828)</f>
        <v>579857.71347361931</v>
      </c>
      <c r="P828" s="8">
        <f t="shared" si="87"/>
        <v>0</v>
      </c>
      <c r="Q828" s="8">
        <f t="shared" si="88"/>
        <v>0</v>
      </c>
      <c r="R828" s="8">
        <f>SUM($Q$3:Q828)</f>
        <v>24262.896084138159</v>
      </c>
      <c r="S828" s="8">
        <v>0</v>
      </c>
      <c r="T828" s="8">
        <f>SUM($S$3:S828)</f>
        <v>-3334843.615351853</v>
      </c>
      <c r="U828" s="8">
        <v>0</v>
      </c>
      <c r="W828" s="8">
        <v>52923.717950617283</v>
      </c>
      <c r="X828" s="8">
        <v>17327.518930555561</v>
      </c>
      <c r="Y828" s="8">
        <f t="shared" si="89"/>
        <v>0</v>
      </c>
      <c r="Z828" s="8">
        <f>SUM($Y$3:Y828)</f>
        <v>-2334390.530746296</v>
      </c>
      <c r="AA828" s="8">
        <f t="shared" si="90"/>
        <v>2334390.530746296</v>
      </c>
    </row>
    <row r="829" spans="2:27" x14ac:dyDescent="0.25">
      <c r="B829" s="8">
        <v>826</v>
      </c>
      <c r="C829" s="6">
        <v>35.1</v>
      </c>
      <c r="D829" s="8">
        <v>9.75</v>
      </c>
      <c r="E829" s="10">
        <v>8.1018518518518601E-2</v>
      </c>
      <c r="G829" s="8">
        <v>2978.4189374378484</v>
      </c>
      <c r="H829" s="8">
        <f t="shared" si="84"/>
        <v>2978.4189374378484</v>
      </c>
      <c r="I829" s="8">
        <f>SUM($H$3:H829)</f>
        <v>1162693.8458846766</v>
      </c>
      <c r="J829" s="8">
        <v>1489.2094687189242</v>
      </c>
      <c r="K829" s="8">
        <f t="shared" si="85"/>
        <v>1489.2094687189242</v>
      </c>
      <c r="L829" s="8">
        <v>1489.2094687189242</v>
      </c>
      <c r="M829" s="8">
        <f t="shared" si="86"/>
        <v>1489.2094687189242</v>
      </c>
      <c r="N829" s="8">
        <f>SUM($M$3:M829)</f>
        <v>581346.92294233828</v>
      </c>
      <c r="P829" s="8">
        <f t="shared" si="87"/>
        <v>0</v>
      </c>
      <c r="Q829" s="8">
        <f t="shared" si="88"/>
        <v>0</v>
      </c>
      <c r="R829" s="8">
        <f>SUM($Q$3:Q829)</f>
        <v>24262.896084138159</v>
      </c>
      <c r="S829" s="8">
        <v>0</v>
      </c>
      <c r="T829" s="8">
        <f>SUM($S$3:S829)</f>
        <v>-3334843.615351853</v>
      </c>
      <c r="U829" s="8">
        <v>0</v>
      </c>
      <c r="W829" s="8">
        <v>60754.268055555549</v>
      </c>
      <c r="X829" s="8">
        <v>15808.941174382708</v>
      </c>
      <c r="Y829" s="8">
        <f t="shared" si="89"/>
        <v>0</v>
      </c>
      <c r="Z829" s="8">
        <f>SUM($Y$3:Y829)</f>
        <v>-2334390.530746296</v>
      </c>
      <c r="AA829" s="8">
        <f t="shared" si="90"/>
        <v>2334390.530746296</v>
      </c>
    </row>
    <row r="830" spans="2:27" x14ac:dyDescent="0.25">
      <c r="B830" s="8">
        <v>827</v>
      </c>
      <c r="C830" s="6">
        <v>37.1</v>
      </c>
      <c r="D830" s="8">
        <v>10.305555555555555</v>
      </c>
      <c r="E830" s="10">
        <v>7.7160493827160462E-2</v>
      </c>
      <c r="G830" s="8">
        <v>3146.7589303991808</v>
      </c>
      <c r="H830" s="8">
        <f t="shared" si="84"/>
        <v>3146.7589303991808</v>
      </c>
      <c r="I830" s="8">
        <f>SUM($H$3:H830)</f>
        <v>1165840.6048150756</v>
      </c>
      <c r="J830" s="8">
        <v>1573.3794651995904</v>
      </c>
      <c r="K830" s="8">
        <f t="shared" si="85"/>
        <v>1573.3794651995904</v>
      </c>
      <c r="L830" s="8">
        <v>1573.3794651995904</v>
      </c>
      <c r="M830" s="8">
        <f t="shared" si="86"/>
        <v>1573.3794651995904</v>
      </c>
      <c r="N830" s="8">
        <f>SUM($M$3:M830)</f>
        <v>582920.30240753782</v>
      </c>
      <c r="P830" s="8">
        <f t="shared" si="87"/>
        <v>0</v>
      </c>
      <c r="Q830" s="8">
        <f t="shared" si="88"/>
        <v>0</v>
      </c>
      <c r="R830" s="8">
        <f>SUM($Q$3:Q830)</f>
        <v>24262.896084138159</v>
      </c>
      <c r="S830" s="8">
        <v>0</v>
      </c>
      <c r="T830" s="8">
        <f>SUM($S$3:S830)</f>
        <v>-3334843.615351853</v>
      </c>
      <c r="U830" s="8">
        <v>0</v>
      </c>
      <c r="W830" s="8">
        <v>68732.659124999991</v>
      </c>
      <c r="X830" s="8">
        <v>16034.328908950622</v>
      </c>
      <c r="Y830" s="8">
        <f t="shared" si="89"/>
        <v>0</v>
      </c>
      <c r="Z830" s="8">
        <f>SUM($Y$3:Y830)</f>
        <v>-2334390.530746296</v>
      </c>
      <c r="AA830" s="8">
        <f t="shared" si="90"/>
        <v>2334390.530746296</v>
      </c>
    </row>
    <row r="831" spans="2:27" x14ac:dyDescent="0.25">
      <c r="B831" s="8">
        <v>828</v>
      </c>
      <c r="C831" s="6">
        <v>38.9</v>
      </c>
      <c r="D831" s="8">
        <v>10.805555555555555</v>
      </c>
      <c r="E831" s="10">
        <v>6.9444444444444448E-2</v>
      </c>
      <c r="G831" s="8">
        <v>3234.6145619909075</v>
      </c>
      <c r="H831" s="8">
        <f t="shared" si="84"/>
        <v>3234.6145619909075</v>
      </c>
      <c r="I831" s="8">
        <f>SUM($H$3:H831)</f>
        <v>1169075.2193770665</v>
      </c>
      <c r="J831" s="8">
        <v>1617.3072809954538</v>
      </c>
      <c r="K831" s="8">
        <f t="shared" si="85"/>
        <v>1617.3072809954538</v>
      </c>
      <c r="L831" s="8">
        <v>1617.3072809954538</v>
      </c>
      <c r="M831" s="8">
        <f t="shared" si="86"/>
        <v>1617.3072809954538</v>
      </c>
      <c r="N831" s="8">
        <f>SUM($M$3:M831)</f>
        <v>584537.60968853324</v>
      </c>
      <c r="P831" s="8">
        <f t="shared" si="87"/>
        <v>0</v>
      </c>
      <c r="Q831" s="8">
        <f t="shared" si="88"/>
        <v>0</v>
      </c>
      <c r="R831" s="8">
        <f>SUM($Q$3:Q831)</f>
        <v>24262.896084138159</v>
      </c>
      <c r="S831" s="8">
        <v>0</v>
      </c>
      <c r="T831" s="8">
        <f>SUM($S$3:S831)</f>
        <v>-3334843.615351853</v>
      </c>
      <c r="U831" s="8">
        <v>0</v>
      </c>
      <c r="W831" s="8">
        <v>76788.59696450617</v>
      </c>
      <c r="X831" s="8">
        <v>15687.878950617291</v>
      </c>
      <c r="Y831" s="8">
        <f t="shared" si="89"/>
        <v>0</v>
      </c>
      <c r="Z831" s="8">
        <f>SUM($Y$3:Y831)</f>
        <v>-2334390.530746296</v>
      </c>
      <c r="AA831" s="8">
        <f t="shared" si="90"/>
        <v>2334390.530746296</v>
      </c>
    </row>
    <row r="832" spans="2:27" x14ac:dyDescent="0.25">
      <c r="B832" s="8">
        <v>829</v>
      </c>
      <c r="C832" s="6">
        <v>41.4</v>
      </c>
      <c r="D832" s="8">
        <v>11.5</v>
      </c>
      <c r="E832" s="10">
        <v>9.6450617283950643E-2</v>
      </c>
      <c r="G832" s="8">
        <v>3978.6642342089513</v>
      </c>
      <c r="H832" s="8">
        <f t="shared" si="84"/>
        <v>3978.6642342089513</v>
      </c>
      <c r="I832" s="8">
        <f>SUM($H$3:H832)</f>
        <v>1173053.8836112753</v>
      </c>
      <c r="J832" s="8">
        <v>1989.3321171044756</v>
      </c>
      <c r="K832" s="8">
        <f t="shared" si="85"/>
        <v>1989.3321171044756</v>
      </c>
      <c r="L832" s="8">
        <v>1989.3321171044756</v>
      </c>
      <c r="M832" s="8">
        <f t="shared" si="86"/>
        <v>1989.3321171044756</v>
      </c>
      <c r="N832" s="8">
        <f>SUM($M$3:M832)</f>
        <v>586526.94180563767</v>
      </c>
      <c r="P832" s="8">
        <f t="shared" si="87"/>
        <v>0</v>
      </c>
      <c r="Q832" s="8">
        <f t="shared" si="88"/>
        <v>0</v>
      </c>
      <c r="R832" s="8">
        <f>SUM($Q$3:Q832)</f>
        <v>24262.896084138159</v>
      </c>
      <c r="S832" s="8">
        <v>0</v>
      </c>
      <c r="T832" s="8">
        <f>SUM($S$3:S832)</f>
        <v>-3334843.615351853</v>
      </c>
      <c r="U832" s="8">
        <v>0</v>
      </c>
      <c r="W832" s="8">
        <v>84420.538075617282</v>
      </c>
      <c r="X832" s="8">
        <v>18831.591535493819</v>
      </c>
      <c r="Y832" s="8">
        <f t="shared" si="89"/>
        <v>0</v>
      </c>
      <c r="Z832" s="8">
        <f>SUM($Y$3:Y832)</f>
        <v>-2334390.530746296</v>
      </c>
      <c r="AA832" s="8">
        <f t="shared" si="90"/>
        <v>2334390.530746296</v>
      </c>
    </row>
    <row r="833" spans="2:27" x14ac:dyDescent="0.25">
      <c r="B833" s="8">
        <v>830</v>
      </c>
      <c r="C833" s="6">
        <v>44</v>
      </c>
      <c r="D833" s="8">
        <v>12.222222222222221</v>
      </c>
      <c r="E833" s="10">
        <v>0.10030864197530853</v>
      </c>
      <c r="G833" s="8">
        <v>4399.0680626776384</v>
      </c>
      <c r="H833" s="8">
        <f t="shared" si="84"/>
        <v>4399.0680626776384</v>
      </c>
      <c r="I833" s="8">
        <f>SUM($H$3:H833)</f>
        <v>1177452.9516739531</v>
      </c>
      <c r="J833" s="8">
        <v>2199.5340313388192</v>
      </c>
      <c r="K833" s="8">
        <f t="shared" si="85"/>
        <v>2199.5340313388192</v>
      </c>
      <c r="L833" s="8">
        <v>2199.5340313388192</v>
      </c>
      <c r="M833" s="8">
        <f t="shared" si="86"/>
        <v>2199.5340313388192</v>
      </c>
      <c r="N833" s="8">
        <f>SUM($M$3:M833)</f>
        <v>588726.47583697655</v>
      </c>
      <c r="P833" s="8">
        <f t="shared" si="87"/>
        <v>0</v>
      </c>
      <c r="Q833" s="8">
        <f t="shared" si="88"/>
        <v>0</v>
      </c>
      <c r="R833" s="8">
        <f>SUM($Q$3:Q833)</f>
        <v>24262.896084138159</v>
      </c>
      <c r="S833" s="8">
        <v>0</v>
      </c>
      <c r="T833" s="8">
        <f>SUM($S$3:S833)</f>
        <v>-3334843.615351853</v>
      </c>
      <c r="U833" s="8">
        <v>0</v>
      </c>
      <c r="W833" s="8">
        <v>95620.188499999989</v>
      </c>
      <c r="X833" s="8">
        <v>23587.049578703693</v>
      </c>
      <c r="Y833" s="8">
        <f t="shared" si="89"/>
        <v>0</v>
      </c>
      <c r="Z833" s="8">
        <f>SUM($Y$3:Y833)</f>
        <v>-2334390.530746296</v>
      </c>
      <c r="AA833" s="8">
        <f t="shared" si="90"/>
        <v>2334390.530746296</v>
      </c>
    </row>
    <row r="834" spans="2:27" x14ac:dyDescent="0.25">
      <c r="B834" s="8">
        <v>831</v>
      </c>
      <c r="C834" s="6">
        <v>46.3</v>
      </c>
      <c r="D834" s="8">
        <v>12.861111111111111</v>
      </c>
      <c r="E834" s="10">
        <v>8.8734567901234615E-2</v>
      </c>
      <c r="G834" s="8">
        <v>4514.5057210665864</v>
      </c>
      <c r="H834" s="8">
        <f t="shared" si="84"/>
        <v>4514.5057210665864</v>
      </c>
      <c r="I834" s="8">
        <f>SUM($H$3:H834)</f>
        <v>1181967.4573950197</v>
      </c>
      <c r="J834" s="8">
        <v>2257.2528605332932</v>
      </c>
      <c r="K834" s="8">
        <f t="shared" si="85"/>
        <v>2257.2528605332932</v>
      </c>
      <c r="L834" s="8">
        <v>2257.2528605332932</v>
      </c>
      <c r="M834" s="8">
        <f t="shared" si="86"/>
        <v>2257.2528605332932</v>
      </c>
      <c r="N834" s="8">
        <f>SUM($M$3:M834)</f>
        <v>590983.72869750985</v>
      </c>
      <c r="P834" s="8">
        <f t="shared" si="87"/>
        <v>0</v>
      </c>
      <c r="Q834" s="8">
        <f t="shared" si="88"/>
        <v>0</v>
      </c>
      <c r="R834" s="8">
        <f>SUM($Q$3:Q834)</f>
        <v>24262.896084138159</v>
      </c>
      <c r="S834" s="8">
        <v>0</v>
      </c>
      <c r="T834" s="8">
        <f>SUM($S$3:S834)</f>
        <v>-3334843.615351853</v>
      </c>
      <c r="U834" s="8">
        <v>0</v>
      </c>
      <c r="W834" s="8">
        <v>108007.58765432097</v>
      </c>
      <c r="X834" s="8">
        <v>23974.225538580242</v>
      </c>
      <c r="Y834" s="8">
        <f t="shared" si="89"/>
        <v>0</v>
      </c>
      <c r="Z834" s="8">
        <f>SUM($Y$3:Y834)</f>
        <v>-2334390.530746296</v>
      </c>
      <c r="AA834" s="8">
        <f t="shared" si="90"/>
        <v>2334390.530746296</v>
      </c>
    </row>
    <row r="835" spans="2:27" x14ac:dyDescent="0.25">
      <c r="B835" s="8">
        <v>832</v>
      </c>
      <c r="C835" s="6">
        <v>47.7</v>
      </c>
      <c r="D835" s="8">
        <v>13.25</v>
      </c>
      <c r="E835" s="10">
        <v>5.4012345679012398E-2</v>
      </c>
      <c r="G835" s="8">
        <v>4051.4912248650858</v>
      </c>
      <c r="H835" s="8">
        <f t="shared" si="84"/>
        <v>4051.4912248650858</v>
      </c>
      <c r="I835" s="8">
        <f>SUM($H$3:H835)</f>
        <v>1186018.9486198849</v>
      </c>
      <c r="J835" s="8">
        <v>2025.7456124325429</v>
      </c>
      <c r="K835" s="8">
        <f t="shared" si="85"/>
        <v>2025.7456124325429</v>
      </c>
      <c r="L835" s="8">
        <v>2025.7456124325429</v>
      </c>
      <c r="M835" s="8">
        <f t="shared" si="86"/>
        <v>2025.7456124325429</v>
      </c>
      <c r="N835" s="8">
        <f>SUM($M$3:M835)</f>
        <v>593009.47430994245</v>
      </c>
      <c r="P835" s="8">
        <f t="shared" si="87"/>
        <v>0</v>
      </c>
      <c r="Q835" s="8">
        <f t="shared" si="88"/>
        <v>0</v>
      </c>
      <c r="R835" s="8">
        <f>SUM($Q$3:Q835)</f>
        <v>24262.896084138159</v>
      </c>
      <c r="S835" s="8">
        <v>0</v>
      </c>
      <c r="T835" s="8">
        <f>SUM($S$3:S835)</f>
        <v>-3334843.615351853</v>
      </c>
      <c r="U835" s="8">
        <v>0</v>
      </c>
      <c r="W835" s="8">
        <v>119594.41403858023</v>
      </c>
      <c r="X835" s="8">
        <v>18928.664470679025</v>
      </c>
      <c r="Y835" s="8">
        <f t="shared" si="89"/>
        <v>0</v>
      </c>
      <c r="Z835" s="8">
        <f>SUM($Y$3:Y835)</f>
        <v>-2334390.530746296</v>
      </c>
      <c r="AA835" s="8">
        <f t="shared" si="90"/>
        <v>2334390.530746296</v>
      </c>
    </row>
    <row r="836" spans="2:27" x14ac:dyDescent="0.25">
      <c r="B836" s="8">
        <v>833</v>
      </c>
      <c r="C836" s="6">
        <v>48.2</v>
      </c>
      <c r="D836" s="8">
        <v>13.388888888888889</v>
      </c>
      <c r="E836" s="10">
        <v>1.9290123456790178E-2</v>
      </c>
      <c r="G836" s="8">
        <v>3445.9140761789799</v>
      </c>
      <c r="H836" s="8">
        <f t="shared" ref="H836:H899" si="91">MAX(G836,0)</f>
        <v>3445.9140761789799</v>
      </c>
      <c r="I836" s="8">
        <f>SUM($H$3:H836)</f>
        <v>1189464.8626960639</v>
      </c>
      <c r="J836" s="8">
        <v>1722.95703808949</v>
      </c>
      <c r="K836" s="8">
        <f t="shared" ref="K836:K899" si="92">MAX(J836,0)</f>
        <v>1722.95703808949</v>
      </c>
      <c r="L836" s="8">
        <v>1722.95703808949</v>
      </c>
      <c r="M836" s="8">
        <f t="shared" ref="M836:M899" si="93">MAX(L836,0)</f>
        <v>1722.95703808949</v>
      </c>
      <c r="N836" s="8">
        <f>SUM($M$3:M836)</f>
        <v>594732.43134803197</v>
      </c>
      <c r="P836" s="8">
        <f t="shared" ref="P836:P899" si="94">MIN(G836,0)</f>
        <v>0</v>
      </c>
      <c r="Q836" s="8">
        <f t="shared" ref="Q836:Q899" si="95">ABS(P836)</f>
        <v>0</v>
      </c>
      <c r="R836" s="8">
        <f>SUM($Q$3:Q836)</f>
        <v>24262.896084138159</v>
      </c>
      <c r="S836" s="8">
        <v>0</v>
      </c>
      <c r="T836" s="8">
        <f>SUM($S$3:S836)</f>
        <v>-3334843.615351853</v>
      </c>
      <c r="U836" s="8">
        <v>0</v>
      </c>
      <c r="W836" s="8">
        <v>126936.252125</v>
      </c>
      <c r="X836" s="8">
        <v>10016.922708333354</v>
      </c>
      <c r="Y836" s="8">
        <f t="shared" ref="Y836:Y899" si="96">0.7*S836</f>
        <v>0</v>
      </c>
      <c r="Z836" s="8">
        <f>SUM($Y$3:Y836)</f>
        <v>-2334390.530746296</v>
      </c>
      <c r="AA836" s="8">
        <f t="shared" ref="AA836:AA899" si="97">ABS(Z836)</f>
        <v>2334390.530746296</v>
      </c>
    </row>
    <row r="837" spans="2:27" x14ac:dyDescent="0.25">
      <c r="B837" s="8">
        <v>834</v>
      </c>
      <c r="C837" s="6">
        <v>48.7</v>
      </c>
      <c r="D837" s="8">
        <v>13.527777777777779</v>
      </c>
      <c r="E837" s="10">
        <v>1.9290123456790178E-2</v>
      </c>
      <c r="G837" s="8">
        <v>3506.3786930214219</v>
      </c>
      <c r="H837" s="8">
        <f t="shared" si="91"/>
        <v>3506.3786930214219</v>
      </c>
      <c r="I837" s="8">
        <f>SUM($H$3:H837)</f>
        <v>1192971.2413890853</v>
      </c>
      <c r="J837" s="8">
        <v>1753.1893465107109</v>
      </c>
      <c r="K837" s="8">
        <f t="shared" si="92"/>
        <v>1753.1893465107109</v>
      </c>
      <c r="L837" s="8">
        <v>1753.1893465107109</v>
      </c>
      <c r="M837" s="8">
        <f t="shared" si="93"/>
        <v>1753.1893465107109</v>
      </c>
      <c r="N837" s="8">
        <f>SUM($M$3:M837)</f>
        <v>596485.62069454265</v>
      </c>
      <c r="P837" s="8">
        <f t="shared" si="94"/>
        <v>0</v>
      </c>
      <c r="Q837" s="8">
        <f t="shared" si="95"/>
        <v>0</v>
      </c>
      <c r="R837" s="8">
        <f>SUM($Q$3:Q837)</f>
        <v>24262.896084138159</v>
      </c>
      <c r="S837" s="8">
        <v>0</v>
      </c>
      <c r="T837" s="8">
        <f>SUM($S$3:S837)</f>
        <v>-3334843.615351853</v>
      </c>
      <c r="U837" s="8">
        <v>0</v>
      </c>
      <c r="W837" s="8">
        <v>129611.33674691358</v>
      </c>
      <c r="X837" s="8">
        <v>5378.0637654321035</v>
      </c>
      <c r="Y837" s="8">
        <f t="shared" si="96"/>
        <v>0</v>
      </c>
      <c r="Z837" s="8">
        <f>SUM($Y$3:Y837)</f>
        <v>-2334390.530746296</v>
      </c>
      <c r="AA837" s="8">
        <f t="shared" si="97"/>
        <v>2334390.530746296</v>
      </c>
    </row>
    <row r="838" spans="2:27" x14ac:dyDescent="0.25">
      <c r="B838" s="8">
        <v>835</v>
      </c>
      <c r="C838" s="6">
        <v>49.3</v>
      </c>
      <c r="D838" s="8">
        <v>13.694444444444443</v>
      </c>
      <c r="E838" s="10">
        <v>2.3148148148147817E-2</v>
      </c>
      <c r="G838" s="8">
        <v>3656.3470926566415</v>
      </c>
      <c r="H838" s="8">
        <f t="shared" si="91"/>
        <v>3656.3470926566415</v>
      </c>
      <c r="I838" s="8">
        <f>SUM($H$3:H838)</f>
        <v>1196627.588481742</v>
      </c>
      <c r="J838" s="8">
        <v>1828.1735463283208</v>
      </c>
      <c r="K838" s="8">
        <f t="shared" si="92"/>
        <v>1828.1735463283208</v>
      </c>
      <c r="L838" s="8">
        <v>1828.1735463283208</v>
      </c>
      <c r="M838" s="8">
        <f t="shared" si="93"/>
        <v>1828.1735463283208</v>
      </c>
      <c r="N838" s="8">
        <f>SUM($M$3:M838)</f>
        <v>598313.79424087098</v>
      </c>
      <c r="P838" s="8">
        <f t="shared" si="94"/>
        <v>0</v>
      </c>
      <c r="Q838" s="8">
        <f t="shared" si="95"/>
        <v>0</v>
      </c>
      <c r="R838" s="8">
        <f>SUM($Q$3:Q838)</f>
        <v>24262.896084138159</v>
      </c>
      <c r="S838" s="8">
        <v>0</v>
      </c>
      <c r="T838" s="8">
        <f>SUM($S$3:S838)</f>
        <v>-3334843.615351853</v>
      </c>
      <c r="U838" s="8">
        <v>0</v>
      </c>
      <c r="W838" s="8">
        <v>132314.3158904321</v>
      </c>
      <c r="X838" s="8">
        <v>5983.3748842592177</v>
      </c>
      <c r="Y838" s="8">
        <f t="shared" si="96"/>
        <v>0</v>
      </c>
      <c r="Z838" s="8">
        <f>SUM($Y$3:Y838)</f>
        <v>-2334390.530746296</v>
      </c>
      <c r="AA838" s="8">
        <f t="shared" si="97"/>
        <v>2334390.530746296</v>
      </c>
    </row>
    <row r="839" spans="2:27" x14ac:dyDescent="0.25">
      <c r="B839" s="8">
        <v>836</v>
      </c>
      <c r="C839" s="6">
        <v>49.8</v>
      </c>
      <c r="D839" s="8">
        <v>13.833333333333332</v>
      </c>
      <c r="E839" s="10">
        <v>1.9290123456790178E-2</v>
      </c>
      <c r="G839" s="8">
        <v>3642.1057067877582</v>
      </c>
      <c r="H839" s="8">
        <f t="shared" si="91"/>
        <v>3642.1057067877582</v>
      </c>
      <c r="I839" s="8">
        <f>SUM($H$3:H839)</f>
        <v>1200269.6941885296</v>
      </c>
      <c r="J839" s="8">
        <v>1821.0528533938791</v>
      </c>
      <c r="K839" s="8">
        <f t="shared" si="92"/>
        <v>1821.0528533938791</v>
      </c>
      <c r="L839" s="8">
        <v>1821.0528533938791</v>
      </c>
      <c r="M839" s="8">
        <f t="shared" si="93"/>
        <v>1821.0528533938791</v>
      </c>
      <c r="N839" s="8">
        <f>SUM($M$3:M839)</f>
        <v>600134.84709426481</v>
      </c>
      <c r="P839" s="8">
        <f t="shared" si="94"/>
        <v>0</v>
      </c>
      <c r="Q839" s="8">
        <f t="shared" si="95"/>
        <v>0</v>
      </c>
      <c r="R839" s="8">
        <f>SUM($Q$3:Q839)</f>
        <v>24262.896084138159</v>
      </c>
      <c r="S839" s="8">
        <v>0</v>
      </c>
      <c r="T839" s="8">
        <f>SUM($S$3:S839)</f>
        <v>-3334843.615351853</v>
      </c>
      <c r="U839" s="8">
        <v>0</v>
      </c>
      <c r="W839" s="8">
        <v>135594.7116311728</v>
      </c>
      <c r="X839" s="8">
        <v>6044.7428317900922</v>
      </c>
      <c r="Y839" s="8">
        <f t="shared" si="96"/>
        <v>0</v>
      </c>
      <c r="Z839" s="8">
        <f>SUM($Y$3:Y839)</f>
        <v>-2334390.530746296</v>
      </c>
      <c r="AA839" s="8">
        <f t="shared" si="97"/>
        <v>2334390.530746296</v>
      </c>
    </row>
    <row r="840" spans="2:27" x14ac:dyDescent="0.25">
      <c r="B840" s="8">
        <v>837</v>
      </c>
      <c r="C840" s="6">
        <v>50.2</v>
      </c>
      <c r="D840" s="8">
        <v>13.944444444444445</v>
      </c>
      <c r="E840" s="10">
        <v>1.543209876543229E-2</v>
      </c>
      <c r="G840" s="8">
        <v>3614.6009447726037</v>
      </c>
      <c r="H840" s="8">
        <f t="shared" si="91"/>
        <v>3614.6009447726037</v>
      </c>
      <c r="I840" s="8">
        <f>SUM($H$3:H840)</f>
        <v>1203884.2951333022</v>
      </c>
      <c r="J840" s="8">
        <v>1807.3004723863019</v>
      </c>
      <c r="K840" s="8">
        <f t="shared" si="92"/>
        <v>1807.3004723863019</v>
      </c>
      <c r="L840" s="8">
        <v>1807.3004723863019</v>
      </c>
      <c r="M840" s="8">
        <f t="shared" si="93"/>
        <v>1807.3004723863019</v>
      </c>
      <c r="N840" s="8">
        <f>SUM($M$3:M840)</f>
        <v>601942.14756665111</v>
      </c>
      <c r="P840" s="8">
        <f t="shared" si="94"/>
        <v>0</v>
      </c>
      <c r="Q840" s="8">
        <f t="shared" si="95"/>
        <v>0</v>
      </c>
      <c r="R840" s="8">
        <f>SUM($Q$3:Q840)</f>
        <v>24262.896084138159</v>
      </c>
      <c r="S840" s="8">
        <v>0</v>
      </c>
      <c r="T840" s="8">
        <f>SUM($S$3:S840)</f>
        <v>-3334843.615351853</v>
      </c>
      <c r="U840" s="8">
        <v>0</v>
      </c>
      <c r="W840" s="8">
        <v>138359.05872222219</v>
      </c>
      <c r="X840" s="8">
        <v>4995.9088194444776</v>
      </c>
      <c r="Y840" s="8">
        <f t="shared" si="96"/>
        <v>0</v>
      </c>
      <c r="Z840" s="8">
        <f>SUM($Y$3:Y840)</f>
        <v>-2334390.530746296</v>
      </c>
      <c r="AA840" s="8">
        <f t="shared" si="97"/>
        <v>2334390.530746296</v>
      </c>
    </row>
    <row r="841" spans="2:27" x14ac:dyDescent="0.25">
      <c r="B841" s="8">
        <v>838</v>
      </c>
      <c r="C841" s="6">
        <v>50.9</v>
      </c>
      <c r="D841" s="8">
        <v>14.138888888888888</v>
      </c>
      <c r="E841" s="10">
        <v>2.7006172839505953E-2</v>
      </c>
      <c r="G841" s="8">
        <v>3939.379366295258</v>
      </c>
      <c r="H841" s="8">
        <f t="shared" si="91"/>
        <v>3939.379366295258</v>
      </c>
      <c r="I841" s="8">
        <f>SUM($H$3:H841)</f>
        <v>1207823.6744995974</v>
      </c>
      <c r="J841" s="8">
        <v>1969.689683147629</v>
      </c>
      <c r="K841" s="8">
        <f t="shared" si="92"/>
        <v>1969.689683147629</v>
      </c>
      <c r="L841" s="8">
        <v>1969.689683147629</v>
      </c>
      <c r="M841" s="8">
        <f t="shared" si="93"/>
        <v>1969.689683147629</v>
      </c>
      <c r="N841" s="8">
        <f>SUM($M$3:M841)</f>
        <v>603911.8372497987</v>
      </c>
      <c r="P841" s="8">
        <f t="shared" si="94"/>
        <v>0</v>
      </c>
      <c r="Q841" s="8">
        <f t="shared" si="95"/>
        <v>0</v>
      </c>
      <c r="R841" s="8">
        <f>SUM($Q$3:Q841)</f>
        <v>24262.896084138159</v>
      </c>
      <c r="S841" s="8">
        <v>0</v>
      </c>
      <c r="T841" s="8">
        <f>SUM($S$3:S841)</f>
        <v>-3334843.615351853</v>
      </c>
      <c r="U841" s="8">
        <v>0</v>
      </c>
      <c r="W841" s="8">
        <v>140590.62045061728</v>
      </c>
      <c r="X841" s="8">
        <v>6179.7523163580045</v>
      </c>
      <c r="Y841" s="8">
        <f t="shared" si="96"/>
        <v>0</v>
      </c>
      <c r="Z841" s="8">
        <f>SUM($Y$3:Y841)</f>
        <v>-2334390.530746296</v>
      </c>
      <c r="AA841" s="8">
        <f t="shared" si="97"/>
        <v>2334390.530746296</v>
      </c>
    </row>
    <row r="842" spans="2:27" x14ac:dyDescent="0.25">
      <c r="B842" s="8">
        <v>839</v>
      </c>
      <c r="C842" s="6">
        <v>51.8</v>
      </c>
      <c r="D842" s="8">
        <v>14.388888888888888</v>
      </c>
      <c r="E842" s="10">
        <v>3.4722222222222224E-2</v>
      </c>
      <c r="G842" s="8">
        <v>4219.7413330974268</v>
      </c>
      <c r="H842" s="8">
        <f t="shared" si="91"/>
        <v>4219.7413330974268</v>
      </c>
      <c r="I842" s="8">
        <f>SUM($H$3:H842)</f>
        <v>1212043.4158326949</v>
      </c>
      <c r="J842" s="8">
        <v>2109.8706665487134</v>
      </c>
      <c r="K842" s="8">
        <f t="shared" si="92"/>
        <v>2109.8706665487134</v>
      </c>
      <c r="L842" s="8">
        <v>2109.8706665487134</v>
      </c>
      <c r="M842" s="8">
        <f t="shared" si="93"/>
        <v>2109.8706665487134</v>
      </c>
      <c r="N842" s="8">
        <f>SUM($M$3:M842)</f>
        <v>606021.70791634743</v>
      </c>
      <c r="P842" s="8">
        <f t="shared" si="94"/>
        <v>0</v>
      </c>
      <c r="Q842" s="8">
        <f t="shared" si="95"/>
        <v>0</v>
      </c>
      <c r="R842" s="8">
        <f>SUM($Q$3:Q842)</f>
        <v>24262.896084138159</v>
      </c>
      <c r="S842" s="8">
        <v>0</v>
      </c>
      <c r="T842" s="8">
        <f>SUM($S$3:S842)</f>
        <v>-3334843.615351853</v>
      </c>
      <c r="U842" s="8">
        <v>0</v>
      </c>
      <c r="W842" s="8">
        <v>144538.8110385802</v>
      </c>
      <c r="X842" s="8">
        <v>9104.7718518518086</v>
      </c>
      <c r="Y842" s="8">
        <f t="shared" si="96"/>
        <v>0</v>
      </c>
      <c r="Z842" s="8">
        <f>SUM($Y$3:Y842)</f>
        <v>-2334390.530746296</v>
      </c>
      <c r="AA842" s="8">
        <f t="shared" si="97"/>
        <v>2334390.530746296</v>
      </c>
    </row>
    <row r="843" spans="2:27" x14ac:dyDescent="0.25">
      <c r="B843" s="8">
        <v>840</v>
      </c>
      <c r="C843" s="6">
        <v>52.5</v>
      </c>
      <c r="D843" s="8">
        <v>14.583333333333332</v>
      </c>
      <c r="E843" s="10">
        <v>2.7006172839506199E-2</v>
      </c>
      <c r="G843" s="8">
        <v>4154.2021458838099</v>
      </c>
      <c r="H843" s="8">
        <f t="shared" si="91"/>
        <v>4154.2021458838099</v>
      </c>
      <c r="I843" s="8">
        <f>SUM($H$3:H843)</f>
        <v>1216197.6179785787</v>
      </c>
      <c r="J843" s="8">
        <v>2077.1010729419049</v>
      </c>
      <c r="K843" s="8">
        <f t="shared" si="92"/>
        <v>2077.1010729419049</v>
      </c>
      <c r="L843" s="8">
        <v>2077.1010729419049</v>
      </c>
      <c r="M843" s="8">
        <f t="shared" si="93"/>
        <v>2077.1010729419049</v>
      </c>
      <c r="N843" s="8">
        <f>SUM($M$3:M843)</f>
        <v>608098.80898928933</v>
      </c>
      <c r="P843" s="8">
        <f t="shared" si="94"/>
        <v>0</v>
      </c>
      <c r="Q843" s="8">
        <f t="shared" si="95"/>
        <v>0</v>
      </c>
      <c r="R843" s="8">
        <f>SUM($Q$3:Q843)</f>
        <v>24262.896084138159</v>
      </c>
      <c r="S843" s="8">
        <v>0</v>
      </c>
      <c r="T843" s="8">
        <f>SUM($S$3:S843)</f>
        <v>-3334843.615351853</v>
      </c>
      <c r="U843" s="8">
        <v>0</v>
      </c>
      <c r="W843" s="8">
        <v>149695.39230246909</v>
      </c>
      <c r="X843" s="8">
        <v>9229.7393086419906</v>
      </c>
      <c r="Y843" s="8">
        <f t="shared" si="96"/>
        <v>0</v>
      </c>
      <c r="Z843" s="8">
        <f>SUM($Y$3:Y843)</f>
        <v>-2334390.530746296</v>
      </c>
      <c r="AA843" s="8">
        <f t="shared" si="97"/>
        <v>2334390.530746296</v>
      </c>
    </row>
    <row r="844" spans="2:27" x14ac:dyDescent="0.25">
      <c r="B844" s="8">
        <v>841</v>
      </c>
      <c r="C844" s="6">
        <v>53.3</v>
      </c>
      <c r="D844" s="8">
        <v>14.805555555555554</v>
      </c>
      <c r="E844" s="10">
        <v>3.0864197530864088E-2</v>
      </c>
      <c r="G844" s="8">
        <v>4347.3642082946772</v>
      </c>
      <c r="H844" s="8">
        <f t="shared" si="91"/>
        <v>4347.3642082946772</v>
      </c>
      <c r="I844" s="8">
        <f>SUM($H$3:H844)</f>
        <v>1220544.9821868734</v>
      </c>
      <c r="J844" s="8">
        <v>2173.6821041473386</v>
      </c>
      <c r="K844" s="8">
        <f t="shared" si="92"/>
        <v>2173.6821041473386</v>
      </c>
      <c r="L844" s="8">
        <v>2173.6821041473386</v>
      </c>
      <c r="M844" s="8">
        <f t="shared" si="93"/>
        <v>2173.6821041473386</v>
      </c>
      <c r="N844" s="8">
        <f>SUM($M$3:M844)</f>
        <v>610272.49109343672</v>
      </c>
      <c r="P844" s="8">
        <f t="shared" si="94"/>
        <v>0</v>
      </c>
      <c r="Q844" s="8">
        <f t="shared" si="95"/>
        <v>0</v>
      </c>
      <c r="R844" s="8">
        <f>SUM($Q$3:Q844)</f>
        <v>24262.896084138159</v>
      </c>
      <c r="S844" s="8">
        <v>0</v>
      </c>
      <c r="T844" s="8">
        <f>SUM($S$3:S844)</f>
        <v>-3334843.615351853</v>
      </c>
      <c r="U844" s="8">
        <v>0</v>
      </c>
      <c r="W844" s="8">
        <v>153768.55034722219</v>
      </c>
      <c r="X844" s="8">
        <v>8795.1426620370185</v>
      </c>
      <c r="Y844" s="8">
        <f t="shared" si="96"/>
        <v>0</v>
      </c>
      <c r="Z844" s="8">
        <f>SUM($Y$3:Y844)</f>
        <v>-2334390.530746296</v>
      </c>
      <c r="AA844" s="8">
        <f t="shared" si="97"/>
        <v>2334390.530746296</v>
      </c>
    </row>
    <row r="845" spans="2:27" x14ac:dyDescent="0.25">
      <c r="B845" s="8">
        <v>842</v>
      </c>
      <c r="C845" s="6">
        <v>54.5</v>
      </c>
      <c r="D845" s="8">
        <v>15.138888888888889</v>
      </c>
      <c r="E845" s="10">
        <v>4.6296296296296627E-2</v>
      </c>
      <c r="G845" s="8">
        <v>4856.9328027683332</v>
      </c>
      <c r="H845" s="8">
        <f t="shared" si="91"/>
        <v>4856.9328027683332</v>
      </c>
      <c r="I845" s="8">
        <f>SUM($H$3:H845)</f>
        <v>1225401.9149896419</v>
      </c>
      <c r="J845" s="8">
        <v>2428.4664013841666</v>
      </c>
      <c r="K845" s="8">
        <f t="shared" si="92"/>
        <v>2428.4664013841666</v>
      </c>
      <c r="L845" s="8">
        <v>2428.4664013841666</v>
      </c>
      <c r="M845" s="8">
        <f t="shared" si="93"/>
        <v>2428.4664013841666</v>
      </c>
      <c r="N845" s="8">
        <f>SUM($M$3:M845)</f>
        <v>612700.95749482093</v>
      </c>
      <c r="P845" s="8">
        <f t="shared" si="94"/>
        <v>0</v>
      </c>
      <c r="Q845" s="8">
        <f t="shared" si="95"/>
        <v>0</v>
      </c>
      <c r="R845" s="8">
        <f>SUM($Q$3:Q845)</f>
        <v>24262.896084138159</v>
      </c>
      <c r="S845" s="8">
        <v>0</v>
      </c>
      <c r="T845" s="8">
        <f>SUM($S$3:S845)</f>
        <v>-3334843.615351853</v>
      </c>
      <c r="U845" s="8">
        <v>0</v>
      </c>
      <c r="W845" s="8">
        <v>158490.53496450611</v>
      </c>
      <c r="X845" s="8">
        <v>11938.855246913619</v>
      </c>
      <c r="Y845" s="8">
        <f t="shared" si="96"/>
        <v>0</v>
      </c>
      <c r="Z845" s="8">
        <f>SUM($Y$3:Y845)</f>
        <v>-2334390.530746296</v>
      </c>
      <c r="AA845" s="8">
        <f t="shared" si="97"/>
        <v>2334390.530746296</v>
      </c>
    </row>
    <row r="846" spans="2:27" x14ac:dyDescent="0.25">
      <c r="B846" s="8">
        <v>843</v>
      </c>
      <c r="C846" s="6">
        <v>55.7</v>
      </c>
      <c r="D846" s="8">
        <v>15.472222222222223</v>
      </c>
      <c r="E846" s="10">
        <v>4.6296296296296377E-2</v>
      </c>
      <c r="G846" s="8">
        <v>5041.039292732371</v>
      </c>
      <c r="H846" s="8">
        <f t="shared" si="91"/>
        <v>5041.039292732371</v>
      </c>
      <c r="I846" s="8">
        <f>SUM($H$3:H846)</f>
        <v>1230442.9542823744</v>
      </c>
      <c r="J846" s="8">
        <v>2520.5196463661855</v>
      </c>
      <c r="K846" s="8">
        <f t="shared" si="92"/>
        <v>2520.5196463661855</v>
      </c>
      <c r="L846" s="8">
        <v>2520.5196463661855</v>
      </c>
      <c r="M846" s="8">
        <f t="shared" si="93"/>
        <v>2520.5196463661855</v>
      </c>
      <c r="N846" s="8">
        <f>SUM($M$3:M846)</f>
        <v>615221.47714118718</v>
      </c>
      <c r="P846" s="8">
        <f t="shared" si="94"/>
        <v>0</v>
      </c>
      <c r="Q846" s="8">
        <f t="shared" si="95"/>
        <v>0</v>
      </c>
      <c r="R846" s="8">
        <f>SUM($Q$3:Q846)</f>
        <v>24262.896084138159</v>
      </c>
      <c r="S846" s="8">
        <v>0</v>
      </c>
      <c r="T846" s="8">
        <f>SUM($S$3:S846)</f>
        <v>-3334843.615351853</v>
      </c>
      <c r="U846" s="8">
        <v>0</v>
      </c>
      <c r="W846" s="8">
        <v>165707.40559413581</v>
      </c>
      <c r="X846" s="8">
        <v>14594.413703703787</v>
      </c>
      <c r="Y846" s="8">
        <f t="shared" si="96"/>
        <v>0</v>
      </c>
      <c r="Z846" s="8">
        <f>SUM($Y$3:Y846)</f>
        <v>-2334390.530746296</v>
      </c>
      <c r="AA846" s="8">
        <f t="shared" si="97"/>
        <v>2334390.530746296</v>
      </c>
    </row>
    <row r="847" spans="2:27" x14ac:dyDescent="0.25">
      <c r="B847" s="8">
        <v>844</v>
      </c>
      <c r="C847" s="6">
        <v>56.5</v>
      </c>
      <c r="D847" s="8">
        <v>15.694444444444445</v>
      </c>
      <c r="E847" s="10">
        <v>3.0864197530864088E-2</v>
      </c>
      <c r="G847" s="8">
        <v>4816.3399342756111</v>
      </c>
      <c r="H847" s="8">
        <f t="shared" si="91"/>
        <v>4816.3399342756111</v>
      </c>
      <c r="I847" s="8">
        <f>SUM($H$3:H847)</f>
        <v>1235259.2942166501</v>
      </c>
      <c r="J847" s="8">
        <v>2408.1699671378055</v>
      </c>
      <c r="K847" s="8">
        <f t="shared" si="92"/>
        <v>2408.1699671378055</v>
      </c>
      <c r="L847" s="8">
        <v>2408.1699671378055</v>
      </c>
      <c r="M847" s="8">
        <f t="shared" si="93"/>
        <v>2408.1699671378055</v>
      </c>
      <c r="N847" s="8">
        <f>SUM($M$3:M847)</f>
        <v>617629.64710832504</v>
      </c>
      <c r="P847" s="8">
        <f t="shared" si="94"/>
        <v>0</v>
      </c>
      <c r="Q847" s="8">
        <f t="shared" si="95"/>
        <v>0</v>
      </c>
      <c r="R847" s="8">
        <f>SUM($Q$3:Q847)</f>
        <v>24262.896084138159</v>
      </c>
      <c r="S847" s="8">
        <v>0</v>
      </c>
      <c r="T847" s="8">
        <f>SUM($S$3:S847)</f>
        <v>-3334843.615351853</v>
      </c>
      <c r="U847" s="8">
        <v>0</v>
      </c>
      <c r="W847" s="8">
        <v>173084.94866820989</v>
      </c>
      <c r="X847" s="8">
        <v>12385.167592592567</v>
      </c>
      <c r="Y847" s="8">
        <f t="shared" si="96"/>
        <v>0</v>
      </c>
      <c r="Z847" s="8">
        <f>SUM($Y$3:Y847)</f>
        <v>-2334390.530746296</v>
      </c>
      <c r="AA847" s="8">
        <f t="shared" si="97"/>
        <v>2334390.530746296</v>
      </c>
    </row>
    <row r="848" spans="2:27" x14ac:dyDescent="0.25">
      <c r="B848" s="8">
        <v>845</v>
      </c>
      <c r="C848" s="6">
        <v>56.8</v>
      </c>
      <c r="D848" s="8">
        <v>15.777777777777777</v>
      </c>
      <c r="E848" s="10">
        <v>1.1574074074073909E-2</v>
      </c>
      <c r="G848" s="8">
        <v>4422.0254374518481</v>
      </c>
      <c r="H848" s="8">
        <f t="shared" si="91"/>
        <v>4422.0254374518481</v>
      </c>
      <c r="I848" s="8">
        <f>SUM($H$3:H848)</f>
        <v>1239681.319654102</v>
      </c>
      <c r="J848" s="8">
        <v>2211.0127187259241</v>
      </c>
      <c r="K848" s="8">
        <f t="shared" si="92"/>
        <v>2211.0127187259241</v>
      </c>
      <c r="L848" s="8">
        <v>2211.0127187259241</v>
      </c>
      <c r="M848" s="8">
        <f t="shared" si="93"/>
        <v>2211.0127187259241</v>
      </c>
      <c r="N848" s="8">
        <f>SUM($M$3:M848)</f>
        <v>619840.65982705099</v>
      </c>
      <c r="P848" s="8">
        <f t="shared" si="94"/>
        <v>0</v>
      </c>
      <c r="Q848" s="8">
        <f t="shared" si="95"/>
        <v>0</v>
      </c>
      <c r="R848" s="8">
        <f>SUM($Q$3:Q848)</f>
        <v>24262.896084138159</v>
      </c>
      <c r="S848" s="8">
        <v>0</v>
      </c>
      <c r="T848" s="8">
        <f>SUM($S$3:S848)</f>
        <v>-3334843.615351853</v>
      </c>
      <c r="U848" s="8">
        <v>0</v>
      </c>
      <c r="W848" s="8">
        <v>178092.57318672838</v>
      </c>
      <c r="X848" s="8">
        <v>6903.8940972221899</v>
      </c>
      <c r="Y848" s="8">
        <f t="shared" si="96"/>
        <v>0</v>
      </c>
      <c r="Z848" s="8">
        <f>SUM($Y$3:Y848)</f>
        <v>-2334390.530746296</v>
      </c>
      <c r="AA848" s="8">
        <f t="shared" si="97"/>
        <v>2334390.530746296</v>
      </c>
    </row>
    <row r="849" spans="2:27" x14ac:dyDescent="0.25">
      <c r="B849" s="8">
        <v>846</v>
      </c>
      <c r="C849" s="6">
        <v>57</v>
      </c>
      <c r="D849" s="8">
        <v>15.833333333333332</v>
      </c>
      <c r="E849" s="10">
        <v>7.7160493827160221E-3</v>
      </c>
      <c r="G849" s="8">
        <v>4362.854209650719</v>
      </c>
      <c r="H849" s="8">
        <f t="shared" si="91"/>
        <v>4362.854209650719</v>
      </c>
      <c r="I849" s="8">
        <f>SUM($H$3:H849)</f>
        <v>1244044.1738637527</v>
      </c>
      <c r="J849" s="8">
        <v>2181.4271048253595</v>
      </c>
      <c r="K849" s="8">
        <f t="shared" si="92"/>
        <v>2181.4271048253595</v>
      </c>
      <c r="L849" s="8">
        <v>2181.4271048253595</v>
      </c>
      <c r="M849" s="8">
        <f t="shared" si="93"/>
        <v>2181.4271048253595</v>
      </c>
      <c r="N849" s="8">
        <f>SUM($M$3:M849)</f>
        <v>622022.08693187637</v>
      </c>
      <c r="P849" s="8">
        <f t="shared" si="94"/>
        <v>0</v>
      </c>
      <c r="Q849" s="8">
        <f t="shared" si="95"/>
        <v>0</v>
      </c>
      <c r="R849" s="8">
        <f>SUM($Q$3:Q849)</f>
        <v>24262.896084138159</v>
      </c>
      <c r="S849" s="8">
        <v>0</v>
      </c>
      <c r="T849" s="8">
        <f>SUM($S$3:S849)</f>
        <v>-3334843.615351853</v>
      </c>
      <c r="U849" s="8">
        <v>0</v>
      </c>
      <c r="W849" s="8">
        <v>179988.84276543208</v>
      </c>
      <c r="X849" s="8">
        <v>3166.0282021604653</v>
      </c>
      <c r="Y849" s="8">
        <f t="shared" si="96"/>
        <v>0</v>
      </c>
      <c r="Z849" s="8">
        <f>SUM($Y$3:Y849)</f>
        <v>-2334390.530746296</v>
      </c>
      <c r="AA849" s="8">
        <f t="shared" si="97"/>
        <v>2334390.530746296</v>
      </c>
    </row>
    <row r="850" spans="2:27" x14ac:dyDescent="0.25">
      <c r="B850" s="8">
        <v>847</v>
      </c>
      <c r="C850" s="6">
        <v>57.2</v>
      </c>
      <c r="D850" s="8">
        <v>15.888888888888889</v>
      </c>
      <c r="E850" s="10">
        <v>7.7160493827162684E-3</v>
      </c>
      <c r="G850" s="8">
        <v>4391.8490081270293</v>
      </c>
      <c r="H850" s="8">
        <f t="shared" si="91"/>
        <v>4391.8490081270293</v>
      </c>
      <c r="I850" s="8">
        <f>SUM($H$3:H850)</f>
        <v>1248436.0228718799</v>
      </c>
      <c r="J850" s="8">
        <v>2195.9245040635146</v>
      </c>
      <c r="K850" s="8">
        <f t="shared" si="92"/>
        <v>2195.9245040635146</v>
      </c>
      <c r="L850" s="8">
        <v>2195.9245040635146</v>
      </c>
      <c r="M850" s="8">
        <f t="shared" si="93"/>
        <v>2195.9245040635146</v>
      </c>
      <c r="N850" s="8">
        <f>SUM($M$3:M850)</f>
        <v>624218.01143593993</v>
      </c>
      <c r="P850" s="8">
        <f t="shared" si="94"/>
        <v>0</v>
      </c>
      <c r="Q850" s="8">
        <f t="shared" si="95"/>
        <v>0</v>
      </c>
      <c r="R850" s="8">
        <f>SUM($Q$3:Q850)</f>
        <v>24262.896084138159</v>
      </c>
      <c r="S850" s="8">
        <v>0</v>
      </c>
      <c r="T850" s="8">
        <f>SUM($S$3:S850)</f>
        <v>-3334843.615351853</v>
      </c>
      <c r="U850" s="8">
        <v>0</v>
      </c>
      <c r="W850" s="8">
        <v>181258.60138888884</v>
      </c>
      <c r="X850" s="8">
        <v>2543.9803703703801</v>
      </c>
      <c r="Y850" s="8">
        <f t="shared" si="96"/>
        <v>0</v>
      </c>
      <c r="Z850" s="8">
        <f>SUM($Y$3:Y850)</f>
        <v>-2334390.530746296</v>
      </c>
      <c r="AA850" s="8">
        <f t="shared" si="97"/>
        <v>2334390.530746296</v>
      </c>
    </row>
    <row r="851" spans="2:27" x14ac:dyDescent="0.25">
      <c r="B851" s="8">
        <v>848</v>
      </c>
      <c r="C851" s="6">
        <v>57.7</v>
      </c>
      <c r="D851" s="8">
        <v>16.027777777777779</v>
      </c>
      <c r="E851" s="10">
        <v>1.9290123456790178E-2</v>
      </c>
      <c r="G851" s="8">
        <v>4733.2186176552959</v>
      </c>
      <c r="H851" s="8">
        <f t="shared" si="91"/>
        <v>4733.2186176552959</v>
      </c>
      <c r="I851" s="8">
        <f>SUM($H$3:H851)</f>
        <v>1253169.2414895352</v>
      </c>
      <c r="J851" s="8">
        <v>2366.609308827648</v>
      </c>
      <c r="K851" s="8">
        <f t="shared" si="92"/>
        <v>2366.609308827648</v>
      </c>
      <c r="L851" s="8">
        <v>2366.609308827648</v>
      </c>
      <c r="M851" s="8">
        <f t="shared" si="93"/>
        <v>2366.609308827648</v>
      </c>
      <c r="N851" s="8">
        <f>SUM($M$3:M851)</f>
        <v>626584.6207447676</v>
      </c>
      <c r="P851" s="8">
        <f t="shared" si="94"/>
        <v>0</v>
      </c>
      <c r="Q851" s="8">
        <f t="shared" si="95"/>
        <v>0</v>
      </c>
      <c r="R851" s="8">
        <f>SUM($Q$3:Q851)</f>
        <v>24262.896084138159</v>
      </c>
      <c r="S851" s="8">
        <v>0</v>
      </c>
      <c r="T851" s="8">
        <f>SUM($S$3:S851)</f>
        <v>-3334843.615351853</v>
      </c>
      <c r="U851" s="8">
        <v>0</v>
      </c>
      <c r="W851" s="8">
        <v>182532.82313580246</v>
      </c>
      <c r="X851" s="8">
        <v>4479.3022793210403</v>
      </c>
      <c r="Y851" s="8">
        <f t="shared" si="96"/>
        <v>0</v>
      </c>
      <c r="Z851" s="8">
        <f>SUM($Y$3:Y851)</f>
        <v>-2334390.530746296</v>
      </c>
      <c r="AA851" s="8">
        <f t="shared" si="97"/>
        <v>2334390.530746296</v>
      </c>
    </row>
    <row r="852" spans="2:27" x14ac:dyDescent="0.25">
      <c r="B852" s="8">
        <v>849</v>
      </c>
      <c r="C852" s="6">
        <v>58.7</v>
      </c>
      <c r="D852" s="8">
        <v>16.305555555555557</v>
      </c>
      <c r="E852" s="10">
        <v>3.8580246913580356E-2</v>
      </c>
      <c r="G852" s="8">
        <v>5341.6659512094393</v>
      </c>
      <c r="H852" s="8">
        <f t="shared" si="91"/>
        <v>5341.6659512094393</v>
      </c>
      <c r="I852" s="8">
        <f>SUM($H$3:H852)</f>
        <v>1258510.9074407446</v>
      </c>
      <c r="J852" s="8">
        <v>2670.8329756047196</v>
      </c>
      <c r="K852" s="8">
        <f t="shared" si="92"/>
        <v>2670.8329756047196</v>
      </c>
      <c r="L852" s="8">
        <v>2670.8329756047196</v>
      </c>
      <c r="M852" s="8">
        <f t="shared" si="93"/>
        <v>2670.8329756047196</v>
      </c>
      <c r="N852" s="8">
        <f>SUM($M$3:M852)</f>
        <v>629255.45372037229</v>
      </c>
      <c r="P852" s="8">
        <f t="shared" si="94"/>
        <v>0</v>
      </c>
      <c r="Q852" s="8">
        <f t="shared" si="95"/>
        <v>0</v>
      </c>
      <c r="R852" s="8">
        <f>SUM($Q$3:Q852)</f>
        <v>24262.896084138159</v>
      </c>
      <c r="S852" s="8">
        <v>0</v>
      </c>
      <c r="T852" s="8">
        <f>SUM($S$3:S852)</f>
        <v>-3334843.615351853</v>
      </c>
      <c r="U852" s="8">
        <v>0</v>
      </c>
      <c r="W852" s="8">
        <v>185737.90366820988</v>
      </c>
      <c r="X852" s="8">
        <v>9698.9251620370778</v>
      </c>
      <c r="Y852" s="8">
        <f t="shared" si="96"/>
        <v>0</v>
      </c>
      <c r="Z852" s="8">
        <f>SUM($Y$3:Y852)</f>
        <v>-2334390.530746296</v>
      </c>
      <c r="AA852" s="8">
        <f t="shared" si="97"/>
        <v>2334390.530746296</v>
      </c>
    </row>
    <row r="853" spans="2:27" x14ac:dyDescent="0.25">
      <c r="B853" s="8">
        <v>850</v>
      </c>
      <c r="C853" s="6">
        <v>60.1</v>
      </c>
      <c r="D853" s="8">
        <v>16.694444444444443</v>
      </c>
      <c r="E853" s="10">
        <v>5.4012345679011906E-2</v>
      </c>
      <c r="G853" s="8">
        <v>5946.3297530360442</v>
      </c>
      <c r="H853" s="8">
        <f t="shared" si="91"/>
        <v>5946.3297530360442</v>
      </c>
      <c r="I853" s="8">
        <f>SUM($H$3:H853)</f>
        <v>1264457.2371937807</v>
      </c>
      <c r="J853" s="8">
        <v>2973.1648765180221</v>
      </c>
      <c r="K853" s="8">
        <f t="shared" si="92"/>
        <v>2973.1648765180221</v>
      </c>
      <c r="L853" s="8">
        <v>2973.1648765180221</v>
      </c>
      <c r="M853" s="8">
        <f t="shared" si="93"/>
        <v>2973.1648765180221</v>
      </c>
      <c r="N853" s="8">
        <f>SUM($M$3:M853)</f>
        <v>632228.61859689036</v>
      </c>
      <c r="P853" s="8">
        <f t="shared" si="94"/>
        <v>0</v>
      </c>
      <c r="Q853" s="8">
        <f t="shared" si="95"/>
        <v>0</v>
      </c>
      <c r="R853" s="8">
        <f>SUM($Q$3:Q853)</f>
        <v>24262.896084138159</v>
      </c>
      <c r="S853" s="8">
        <v>0</v>
      </c>
      <c r="T853" s="8">
        <f>SUM($S$3:S853)</f>
        <v>-3334843.615351853</v>
      </c>
      <c r="U853" s="8">
        <v>0</v>
      </c>
      <c r="W853" s="8">
        <v>192231.74829783954</v>
      </c>
      <c r="X853" s="8">
        <v>15772.678296296246</v>
      </c>
      <c r="Y853" s="8">
        <f t="shared" si="96"/>
        <v>0</v>
      </c>
      <c r="Z853" s="8">
        <f>SUM($Y$3:Y853)</f>
        <v>-2334390.530746296</v>
      </c>
      <c r="AA853" s="8">
        <f t="shared" si="97"/>
        <v>2334390.530746296</v>
      </c>
    </row>
    <row r="854" spans="2:27" x14ac:dyDescent="0.25">
      <c r="B854" s="8">
        <v>851</v>
      </c>
      <c r="C854" s="6">
        <v>61.1</v>
      </c>
      <c r="D854" s="8">
        <v>16.972222222222221</v>
      </c>
      <c r="E854" s="10">
        <v>3.8580246913580356E-2</v>
      </c>
      <c r="G854" s="8">
        <v>5744.1039350984292</v>
      </c>
      <c r="H854" s="8">
        <f t="shared" si="91"/>
        <v>5744.1039350984292</v>
      </c>
      <c r="I854" s="8">
        <f>SUM($H$3:H854)</f>
        <v>1270201.3411288792</v>
      </c>
      <c r="J854" s="8">
        <v>2872.0519675492146</v>
      </c>
      <c r="K854" s="8">
        <f t="shared" si="92"/>
        <v>2872.0519675492146</v>
      </c>
      <c r="L854" s="8">
        <v>2872.0519675492146</v>
      </c>
      <c r="M854" s="8">
        <f t="shared" si="93"/>
        <v>2872.0519675492146</v>
      </c>
      <c r="N854" s="8">
        <f>SUM($M$3:M854)</f>
        <v>635100.67056443961</v>
      </c>
      <c r="P854" s="8">
        <f t="shared" si="94"/>
        <v>0</v>
      </c>
      <c r="Q854" s="8">
        <f t="shared" si="95"/>
        <v>0</v>
      </c>
      <c r="R854" s="8">
        <f>SUM($Q$3:Q854)</f>
        <v>24262.896084138159</v>
      </c>
      <c r="S854" s="8">
        <v>0</v>
      </c>
      <c r="T854" s="8">
        <f>SUM($S$3:S854)</f>
        <v>-3334843.615351853</v>
      </c>
      <c r="U854" s="8">
        <v>0</v>
      </c>
      <c r="W854" s="8">
        <v>201510.58196450613</v>
      </c>
      <c r="X854" s="8">
        <v>16040.465703703638</v>
      </c>
      <c r="Y854" s="8">
        <f t="shared" si="96"/>
        <v>0</v>
      </c>
      <c r="Z854" s="8">
        <f>SUM($Y$3:Y854)</f>
        <v>-2334390.530746296</v>
      </c>
      <c r="AA854" s="8">
        <f t="shared" si="97"/>
        <v>2334390.530746296</v>
      </c>
    </row>
    <row r="855" spans="2:27" x14ac:dyDescent="0.25">
      <c r="B855" s="8">
        <v>852</v>
      </c>
      <c r="C855" s="6">
        <v>61.7</v>
      </c>
      <c r="D855" s="8">
        <v>17.138888888888889</v>
      </c>
      <c r="E855" s="10">
        <v>2.3148148148148313E-2</v>
      </c>
      <c r="G855" s="8">
        <v>5465.6711023776934</v>
      </c>
      <c r="H855" s="8">
        <f t="shared" si="91"/>
        <v>5465.6711023776934</v>
      </c>
      <c r="I855" s="8">
        <f>SUM($H$3:H855)</f>
        <v>1275667.0122312568</v>
      </c>
      <c r="J855" s="8">
        <v>2732.8355511888467</v>
      </c>
      <c r="K855" s="8">
        <f t="shared" si="92"/>
        <v>2732.8355511888467</v>
      </c>
      <c r="L855" s="8">
        <v>2732.8355511888467</v>
      </c>
      <c r="M855" s="8">
        <f t="shared" si="93"/>
        <v>2732.8355511888467</v>
      </c>
      <c r="N855" s="8">
        <f>SUM($M$3:M855)</f>
        <v>637833.50611562841</v>
      </c>
      <c r="P855" s="8">
        <f t="shared" si="94"/>
        <v>0</v>
      </c>
      <c r="Q855" s="8">
        <f t="shared" si="95"/>
        <v>0</v>
      </c>
      <c r="R855" s="8">
        <f>SUM($Q$3:Q855)</f>
        <v>24262.896084138159</v>
      </c>
      <c r="S855" s="8">
        <v>0</v>
      </c>
      <c r="T855" s="8">
        <f>SUM($S$3:S855)</f>
        <v>-3334843.615351853</v>
      </c>
      <c r="U855" s="8">
        <v>0</v>
      </c>
      <c r="W855" s="8">
        <v>208272.21400154318</v>
      </c>
      <c r="X855" s="8">
        <v>10872.168740740803</v>
      </c>
      <c r="Y855" s="8">
        <f t="shared" si="96"/>
        <v>0</v>
      </c>
      <c r="Z855" s="8">
        <f>SUM($Y$3:Y855)</f>
        <v>-2334390.530746296</v>
      </c>
      <c r="AA855" s="8">
        <f t="shared" si="97"/>
        <v>2334390.530746296</v>
      </c>
    </row>
    <row r="856" spans="2:27" x14ac:dyDescent="0.25">
      <c r="B856" s="8">
        <v>853</v>
      </c>
      <c r="C856" s="6">
        <v>62.3</v>
      </c>
      <c r="D856" s="8">
        <v>17.305555555555554</v>
      </c>
      <c r="E856" s="10">
        <v>2.3148148148147817E-2</v>
      </c>
      <c r="G856" s="8">
        <v>5567.3800619623235</v>
      </c>
      <c r="H856" s="8">
        <f t="shared" si="91"/>
        <v>5567.3800619623235</v>
      </c>
      <c r="I856" s="8">
        <f>SUM($H$3:H856)</f>
        <v>1281234.3922932192</v>
      </c>
      <c r="J856" s="8">
        <v>2783.6900309811617</v>
      </c>
      <c r="K856" s="8">
        <f t="shared" si="92"/>
        <v>2783.6900309811617</v>
      </c>
      <c r="L856" s="8">
        <v>2783.6900309811617</v>
      </c>
      <c r="M856" s="8">
        <f t="shared" si="93"/>
        <v>2783.6900309811617</v>
      </c>
      <c r="N856" s="8">
        <f>SUM($M$3:M856)</f>
        <v>640617.19614660961</v>
      </c>
      <c r="P856" s="8">
        <f t="shared" si="94"/>
        <v>0</v>
      </c>
      <c r="Q856" s="8">
        <f t="shared" si="95"/>
        <v>0</v>
      </c>
      <c r="R856" s="8">
        <f>SUM($Q$3:Q856)</f>
        <v>24262.896084138159</v>
      </c>
      <c r="S856" s="8">
        <v>0</v>
      </c>
      <c r="T856" s="8">
        <f>SUM($S$3:S856)</f>
        <v>-3334843.615351853</v>
      </c>
      <c r="U856" s="8">
        <v>0</v>
      </c>
      <c r="W856" s="8">
        <v>212382.75070524693</v>
      </c>
      <c r="X856" s="8">
        <v>8261.24151851848</v>
      </c>
      <c r="Y856" s="8">
        <f t="shared" si="96"/>
        <v>0</v>
      </c>
      <c r="Z856" s="8">
        <f>SUM($Y$3:Y856)</f>
        <v>-2334390.530746296</v>
      </c>
      <c r="AA856" s="8">
        <f t="shared" si="97"/>
        <v>2334390.530746296</v>
      </c>
    </row>
    <row r="857" spans="2:27" x14ac:dyDescent="0.25">
      <c r="B857" s="8">
        <v>854</v>
      </c>
      <c r="C857" s="6">
        <v>62.9</v>
      </c>
      <c r="D857" s="8">
        <v>17.472222222222221</v>
      </c>
      <c r="E857" s="10">
        <v>2.3148148148148313E-2</v>
      </c>
      <c r="G857" s="8">
        <v>5670.4987753664254</v>
      </c>
      <c r="H857" s="8">
        <f t="shared" si="91"/>
        <v>5670.4987753664254</v>
      </c>
      <c r="I857" s="8">
        <f>SUM($H$3:H857)</f>
        <v>1286904.8910685857</v>
      </c>
      <c r="J857" s="8">
        <v>2835.2493876832127</v>
      </c>
      <c r="K857" s="8">
        <f t="shared" si="92"/>
        <v>2835.2493876832127</v>
      </c>
      <c r="L857" s="8">
        <v>2835.2493876832127</v>
      </c>
      <c r="M857" s="8">
        <f t="shared" si="93"/>
        <v>2835.2493876832127</v>
      </c>
      <c r="N857" s="8">
        <f>SUM($M$3:M857)</f>
        <v>643452.44553429284</v>
      </c>
      <c r="P857" s="8">
        <f t="shared" si="94"/>
        <v>0</v>
      </c>
      <c r="Q857" s="8">
        <f t="shared" si="95"/>
        <v>0</v>
      </c>
      <c r="R857" s="8">
        <f>SUM($Q$3:Q857)</f>
        <v>24262.896084138159</v>
      </c>
      <c r="S857" s="8">
        <v>0</v>
      </c>
      <c r="T857" s="8">
        <f>SUM($S$3:S857)</f>
        <v>-3334843.615351853</v>
      </c>
      <c r="U857" s="8">
        <v>0</v>
      </c>
      <c r="W857" s="8">
        <v>216533.45552006166</v>
      </c>
      <c r="X857" s="8">
        <v>8341.5777407406713</v>
      </c>
      <c r="Y857" s="8">
        <f t="shared" si="96"/>
        <v>0</v>
      </c>
      <c r="Z857" s="8">
        <f>SUM($Y$3:Y857)</f>
        <v>-2334390.530746296</v>
      </c>
      <c r="AA857" s="8">
        <f t="shared" si="97"/>
        <v>2334390.530746296</v>
      </c>
    </row>
    <row r="858" spans="2:27" x14ac:dyDescent="0.25">
      <c r="B858" s="8">
        <v>855</v>
      </c>
      <c r="C858" s="6">
        <v>63.3</v>
      </c>
      <c r="D858" s="8">
        <v>17.583333333333332</v>
      </c>
      <c r="E858" s="10">
        <v>1.5432098765432044E-2</v>
      </c>
      <c r="G858" s="8">
        <v>5543.8430169799503</v>
      </c>
      <c r="H858" s="8">
        <f t="shared" si="91"/>
        <v>5543.8430169799503</v>
      </c>
      <c r="I858" s="8">
        <f>SUM($H$3:H858)</f>
        <v>1292448.7340855657</v>
      </c>
      <c r="J858" s="8">
        <v>2771.9215084899752</v>
      </c>
      <c r="K858" s="8">
        <f t="shared" si="92"/>
        <v>2771.9215084899752</v>
      </c>
      <c r="L858" s="8">
        <v>2771.9215084899752</v>
      </c>
      <c r="M858" s="8">
        <f t="shared" si="93"/>
        <v>2771.9215084899752</v>
      </c>
      <c r="N858" s="8">
        <f>SUM($M$3:M858)</f>
        <v>646224.36704278283</v>
      </c>
      <c r="P858" s="8">
        <f t="shared" si="94"/>
        <v>0</v>
      </c>
      <c r="Q858" s="8">
        <f t="shared" si="95"/>
        <v>0</v>
      </c>
      <c r="R858" s="8">
        <f>SUM($Q$3:Q858)</f>
        <v>24262.896084138159</v>
      </c>
      <c r="S858" s="8">
        <v>0</v>
      </c>
      <c r="T858" s="8">
        <f>SUM($S$3:S858)</f>
        <v>-3334843.615351853</v>
      </c>
      <c r="U858" s="8">
        <v>0</v>
      </c>
      <c r="W858" s="8">
        <v>220724.3284459876</v>
      </c>
      <c r="X858" s="8">
        <v>7007.1038271605212</v>
      </c>
      <c r="Y858" s="8">
        <f t="shared" si="96"/>
        <v>0</v>
      </c>
      <c r="Z858" s="8">
        <f>SUM($Y$3:Y858)</f>
        <v>-2334390.530746296</v>
      </c>
      <c r="AA858" s="8">
        <f t="shared" si="97"/>
        <v>2334390.530746296</v>
      </c>
    </row>
    <row r="859" spans="2:27" x14ac:dyDescent="0.25">
      <c r="B859" s="8">
        <v>856</v>
      </c>
      <c r="C859" s="6">
        <v>63.4</v>
      </c>
      <c r="D859" s="8">
        <v>17.611111111111111</v>
      </c>
      <c r="E859" s="10">
        <v>3.8580246913581342E-3</v>
      </c>
      <c r="G859" s="8">
        <v>5266.2642076345373</v>
      </c>
      <c r="H859" s="8">
        <f t="shared" si="91"/>
        <v>5266.2642076345373</v>
      </c>
      <c r="I859" s="8">
        <f>SUM($H$3:H859)</f>
        <v>1297714.9982932003</v>
      </c>
      <c r="J859" s="8">
        <v>2633.1321038172687</v>
      </c>
      <c r="K859" s="8">
        <f t="shared" si="92"/>
        <v>2633.1321038172687</v>
      </c>
      <c r="L859" s="8">
        <v>2633.1321038172687</v>
      </c>
      <c r="M859" s="8">
        <f t="shared" si="93"/>
        <v>2633.1321038172687</v>
      </c>
      <c r="N859" s="8">
        <f>SUM($M$3:M859)</f>
        <v>648857.49914660014</v>
      </c>
      <c r="P859" s="8">
        <f t="shared" si="94"/>
        <v>0</v>
      </c>
      <c r="Q859" s="8">
        <f t="shared" si="95"/>
        <v>0</v>
      </c>
      <c r="R859" s="8">
        <f>SUM($Q$3:Q859)</f>
        <v>24262.896084138159</v>
      </c>
      <c r="S859" s="8">
        <v>0</v>
      </c>
      <c r="T859" s="8">
        <f>SUM($S$3:S859)</f>
        <v>-3334843.615351853</v>
      </c>
      <c r="U859" s="8">
        <v>0</v>
      </c>
      <c r="W859" s="8">
        <v>223540.55934722218</v>
      </c>
      <c r="X859" s="8">
        <v>3523.078078703722</v>
      </c>
      <c r="Y859" s="8">
        <f t="shared" si="96"/>
        <v>0</v>
      </c>
      <c r="Z859" s="8">
        <f>SUM($Y$3:Y859)</f>
        <v>-2334390.530746296</v>
      </c>
      <c r="AA859" s="8">
        <f t="shared" si="97"/>
        <v>2334390.530746296</v>
      </c>
    </row>
    <row r="860" spans="2:27" x14ac:dyDescent="0.25">
      <c r="B860" s="8">
        <v>857</v>
      </c>
      <c r="C860" s="6">
        <v>63.5</v>
      </c>
      <c r="D860" s="8">
        <v>17.638888888888889</v>
      </c>
      <c r="E860" s="10">
        <v>3.8580246913581342E-3</v>
      </c>
      <c r="G860" s="8">
        <v>5283.0124524750763</v>
      </c>
      <c r="H860" s="8">
        <f t="shared" si="91"/>
        <v>5283.0124524750763</v>
      </c>
      <c r="I860" s="8">
        <f>SUM($H$3:H860)</f>
        <v>1302998.0107456753</v>
      </c>
      <c r="J860" s="8">
        <v>2641.5062262375382</v>
      </c>
      <c r="K860" s="8">
        <f t="shared" si="92"/>
        <v>2641.5062262375382</v>
      </c>
      <c r="L860" s="8">
        <v>2641.5062262375382</v>
      </c>
      <c r="M860" s="8">
        <f t="shared" si="93"/>
        <v>2641.5062262375382</v>
      </c>
      <c r="N860" s="8">
        <f>SUM($M$3:M860)</f>
        <v>651499.00537283765</v>
      </c>
      <c r="P860" s="8">
        <f t="shared" si="94"/>
        <v>0</v>
      </c>
      <c r="Q860" s="8">
        <f t="shared" si="95"/>
        <v>0</v>
      </c>
      <c r="R860" s="8">
        <f>SUM($Q$3:Q860)</f>
        <v>24262.896084138159</v>
      </c>
      <c r="S860" s="8">
        <v>0</v>
      </c>
      <c r="T860" s="8">
        <f>SUM($S$3:S860)</f>
        <v>-3334843.615351853</v>
      </c>
      <c r="U860" s="8">
        <v>0</v>
      </c>
      <c r="W860" s="8">
        <v>224247.40652469132</v>
      </c>
      <c r="X860" s="8">
        <v>1414.8101358024869</v>
      </c>
      <c r="Y860" s="8">
        <f t="shared" si="96"/>
        <v>0</v>
      </c>
      <c r="Z860" s="8">
        <f>SUM($Y$3:Y860)</f>
        <v>-2334390.530746296</v>
      </c>
      <c r="AA860" s="8">
        <f t="shared" si="97"/>
        <v>2334390.530746296</v>
      </c>
    </row>
    <row r="861" spans="2:27" x14ac:dyDescent="0.25">
      <c r="B861" s="8">
        <v>858</v>
      </c>
      <c r="C861" s="6">
        <v>64.5</v>
      </c>
      <c r="D861" s="8">
        <v>17.916666666666668</v>
      </c>
      <c r="E861" s="10">
        <v>3.8580246913580356E-2</v>
      </c>
      <c r="G861" s="8">
        <v>6352.2988701127233</v>
      </c>
      <c r="H861" s="8">
        <f t="shared" si="91"/>
        <v>6352.2988701127233</v>
      </c>
      <c r="I861" s="8">
        <f>SUM($H$3:H861)</f>
        <v>1309350.309615788</v>
      </c>
      <c r="J861" s="8">
        <v>3176.1494350563617</v>
      </c>
      <c r="K861" s="8">
        <f t="shared" si="92"/>
        <v>3176.1494350563617</v>
      </c>
      <c r="L861" s="8">
        <v>3176.1494350563617</v>
      </c>
      <c r="M861" s="8">
        <f t="shared" si="93"/>
        <v>3176.1494350563617</v>
      </c>
      <c r="N861" s="8">
        <f>SUM($M$3:M861)</f>
        <v>654675.15480789402</v>
      </c>
      <c r="P861" s="8">
        <f t="shared" si="94"/>
        <v>0</v>
      </c>
      <c r="Q861" s="8">
        <f t="shared" si="95"/>
        <v>0</v>
      </c>
      <c r="R861" s="8">
        <f>SUM($Q$3:Q861)</f>
        <v>24262.896084138159</v>
      </c>
      <c r="S861" s="8">
        <v>0</v>
      </c>
      <c r="T861" s="8">
        <f>SUM($S$3:S861)</f>
        <v>-3334843.615351853</v>
      </c>
      <c r="U861" s="8">
        <v>0</v>
      </c>
      <c r="W861" s="8">
        <v>224955.36948302467</v>
      </c>
      <c r="X861" s="8">
        <v>7848.9604891976051</v>
      </c>
      <c r="Y861" s="8">
        <f t="shared" si="96"/>
        <v>0</v>
      </c>
      <c r="Z861" s="8">
        <f>SUM($Y$3:Y861)</f>
        <v>-2334390.530746296</v>
      </c>
      <c r="AA861" s="8">
        <f t="shared" si="97"/>
        <v>2334390.530746296</v>
      </c>
    </row>
    <row r="862" spans="2:27" x14ac:dyDescent="0.25">
      <c r="B862" s="8">
        <v>859</v>
      </c>
      <c r="C862" s="6">
        <v>65.8</v>
      </c>
      <c r="D862" s="8">
        <v>18.277777777777775</v>
      </c>
      <c r="E862" s="10">
        <v>5.0154320987653774E-2</v>
      </c>
      <c r="G862" s="8">
        <v>6903.0052817369869</v>
      </c>
      <c r="H862" s="8">
        <f t="shared" si="91"/>
        <v>6903.0052817369869</v>
      </c>
      <c r="I862" s="8">
        <f>SUM($H$3:H862)</f>
        <v>1316253.3148975251</v>
      </c>
      <c r="J862" s="8">
        <v>3451.5026408684935</v>
      </c>
      <c r="K862" s="8">
        <f t="shared" si="92"/>
        <v>3451.5026408684935</v>
      </c>
      <c r="L862" s="8">
        <v>3451.5026408684935</v>
      </c>
      <c r="M862" s="8">
        <f t="shared" si="93"/>
        <v>3451.5026408684935</v>
      </c>
      <c r="N862" s="8">
        <f>SUM($M$3:M862)</f>
        <v>658126.65744876256</v>
      </c>
      <c r="P862" s="8">
        <f t="shared" si="94"/>
        <v>0</v>
      </c>
      <c r="Q862" s="8">
        <f t="shared" si="95"/>
        <v>0</v>
      </c>
      <c r="R862" s="8">
        <f>SUM($Q$3:Q862)</f>
        <v>24262.896084138159</v>
      </c>
      <c r="S862" s="8">
        <v>0</v>
      </c>
      <c r="T862" s="8">
        <f>SUM($S$3:S862)</f>
        <v>-3334843.615351853</v>
      </c>
      <c r="U862" s="8">
        <v>0</v>
      </c>
      <c r="W862" s="8">
        <v>232096.36701388893</v>
      </c>
      <c r="X862" s="8">
        <v>16591.103560185147</v>
      </c>
      <c r="Y862" s="8">
        <f t="shared" si="96"/>
        <v>0</v>
      </c>
      <c r="Z862" s="8">
        <f>SUM($Y$3:Y862)</f>
        <v>-2334390.530746296</v>
      </c>
      <c r="AA862" s="8">
        <f t="shared" si="97"/>
        <v>2334390.530746296</v>
      </c>
    </row>
    <row r="863" spans="2:27" x14ac:dyDescent="0.25">
      <c r="B863" s="8">
        <v>860</v>
      </c>
      <c r="C863" s="6">
        <v>66.8</v>
      </c>
      <c r="D863" s="8">
        <v>18.555555555555554</v>
      </c>
      <c r="E863" s="10">
        <v>3.8580246913580356E-2</v>
      </c>
      <c r="G863" s="8">
        <v>6790.1495054285342</v>
      </c>
      <c r="H863" s="8">
        <f t="shared" si="91"/>
        <v>6790.1495054285342</v>
      </c>
      <c r="I863" s="8">
        <f>SUM($H$3:H863)</f>
        <v>1323043.4644029536</v>
      </c>
      <c r="J863" s="8">
        <v>3395.0747527142671</v>
      </c>
      <c r="K863" s="8">
        <f t="shared" si="92"/>
        <v>3395.0747527142671</v>
      </c>
      <c r="L863" s="8">
        <v>3395.0747527142671</v>
      </c>
      <c r="M863" s="8">
        <f t="shared" si="93"/>
        <v>3395.0747527142671</v>
      </c>
      <c r="N863" s="8">
        <f>SUM($M$3:M863)</f>
        <v>661521.73220147681</v>
      </c>
      <c r="P863" s="8">
        <f t="shared" si="94"/>
        <v>0</v>
      </c>
      <c r="Q863" s="8">
        <f t="shared" si="95"/>
        <v>0</v>
      </c>
      <c r="R863" s="8">
        <f>SUM($Q$3:Q863)</f>
        <v>24262.896084138159</v>
      </c>
      <c r="S863" s="8">
        <v>0</v>
      </c>
      <c r="T863" s="8">
        <f>SUM($S$3:S863)</f>
        <v>-3334843.615351853</v>
      </c>
      <c r="U863" s="8">
        <v>0</v>
      </c>
      <c r="W863" s="8">
        <v>241546.47304320981</v>
      </c>
      <c r="X863" s="8">
        <v>16847.73315895049</v>
      </c>
      <c r="Y863" s="8">
        <f t="shared" si="96"/>
        <v>0</v>
      </c>
      <c r="Z863" s="8">
        <f>SUM($Y$3:Y863)</f>
        <v>-2334390.530746296</v>
      </c>
      <c r="AA863" s="8">
        <f t="shared" si="97"/>
        <v>2334390.530746296</v>
      </c>
    </row>
    <row r="864" spans="2:27" x14ac:dyDescent="0.25">
      <c r="B864" s="8">
        <v>861</v>
      </c>
      <c r="C864" s="6">
        <v>67.400000000000006</v>
      </c>
      <c r="D864" s="8">
        <v>18.722222222222225</v>
      </c>
      <c r="E864" s="10">
        <v>2.3148148148148806E-2</v>
      </c>
      <c r="G864" s="8">
        <v>6490.1954657408642</v>
      </c>
      <c r="H864" s="8">
        <f t="shared" si="91"/>
        <v>6490.1954657408642</v>
      </c>
      <c r="I864" s="8">
        <f>SUM($H$3:H864)</f>
        <v>1329533.6598686944</v>
      </c>
      <c r="J864" s="8">
        <v>3245.0977328704321</v>
      </c>
      <c r="K864" s="8">
        <f t="shared" si="92"/>
        <v>3245.0977328704321</v>
      </c>
      <c r="L864" s="8">
        <v>3245.0977328704321</v>
      </c>
      <c r="M864" s="8">
        <f t="shared" si="93"/>
        <v>3245.0977328704321</v>
      </c>
      <c r="N864" s="8">
        <f>SUM($M$3:M864)</f>
        <v>664766.82993434719</v>
      </c>
      <c r="P864" s="8">
        <f t="shared" si="94"/>
        <v>0</v>
      </c>
      <c r="Q864" s="8">
        <f t="shared" si="95"/>
        <v>0</v>
      </c>
      <c r="R864" s="8">
        <f>SUM($Q$3:Q864)</f>
        <v>24262.896084138159</v>
      </c>
      <c r="S864" s="8">
        <v>0</v>
      </c>
      <c r="T864" s="8">
        <f>SUM($S$3:S864)</f>
        <v>-3334843.615351853</v>
      </c>
      <c r="U864" s="8">
        <v>0</v>
      </c>
      <c r="W864" s="8">
        <v>248944.10017283942</v>
      </c>
      <c r="X864" s="8">
        <v>11889.760888888995</v>
      </c>
      <c r="Y864" s="8">
        <f t="shared" si="96"/>
        <v>0</v>
      </c>
      <c r="Z864" s="8">
        <f>SUM($Y$3:Y864)</f>
        <v>-2334390.530746296</v>
      </c>
      <c r="AA864" s="8">
        <f t="shared" si="97"/>
        <v>2334390.530746296</v>
      </c>
    </row>
    <row r="865" spans="2:27" x14ac:dyDescent="0.25">
      <c r="B865" s="8">
        <v>862</v>
      </c>
      <c r="C865" s="6">
        <v>68.8</v>
      </c>
      <c r="D865" s="8">
        <v>19.111111111111111</v>
      </c>
      <c r="E865" s="10">
        <v>5.4012345679011906E-2</v>
      </c>
      <c r="G865" s="8">
        <v>7615.393407844158</v>
      </c>
      <c r="H865" s="8">
        <f t="shared" si="91"/>
        <v>7615.393407844158</v>
      </c>
      <c r="I865" s="8">
        <f>SUM($H$3:H865)</f>
        <v>1337149.0532765386</v>
      </c>
      <c r="J865" s="8">
        <v>3807.696703922079</v>
      </c>
      <c r="K865" s="8">
        <f t="shared" si="92"/>
        <v>3807.696703922079</v>
      </c>
      <c r="L865" s="8">
        <v>3807.696703922079</v>
      </c>
      <c r="M865" s="8">
        <f t="shared" si="93"/>
        <v>3807.696703922079</v>
      </c>
      <c r="N865" s="8">
        <f>SUM($M$3:M865)</f>
        <v>668574.52663826931</v>
      </c>
      <c r="P865" s="8">
        <f t="shared" si="94"/>
        <v>0</v>
      </c>
      <c r="Q865" s="8">
        <f t="shared" si="95"/>
        <v>0</v>
      </c>
      <c r="R865" s="8">
        <f>SUM($Q$3:Q865)</f>
        <v>24262.896084138159</v>
      </c>
      <c r="S865" s="8">
        <v>0</v>
      </c>
      <c r="T865" s="8">
        <f>SUM($S$3:S865)</f>
        <v>-3334843.615351853</v>
      </c>
      <c r="U865" s="8">
        <v>0</v>
      </c>
      <c r="W865" s="8">
        <v>253436.23393209881</v>
      </c>
      <c r="X865" s="8">
        <v>15129.98851851857</v>
      </c>
      <c r="Y865" s="8">
        <f t="shared" si="96"/>
        <v>0</v>
      </c>
      <c r="Z865" s="8">
        <f>SUM($Y$3:Y865)</f>
        <v>-2334390.530746296</v>
      </c>
      <c r="AA865" s="8">
        <f t="shared" si="97"/>
        <v>2334390.530746296</v>
      </c>
    </row>
    <row r="866" spans="2:27" x14ac:dyDescent="0.25">
      <c r="B866" s="8">
        <v>863</v>
      </c>
      <c r="C866" s="6">
        <v>71.099999999999994</v>
      </c>
      <c r="D866" s="8">
        <v>19.749999999999996</v>
      </c>
      <c r="E866" s="10">
        <v>8.8734567901234129E-2</v>
      </c>
      <c r="G866" s="8">
        <v>9101.2996556492526</v>
      </c>
      <c r="H866" s="8">
        <f t="shared" si="91"/>
        <v>9101.2996556492526</v>
      </c>
      <c r="I866" s="8">
        <f>SUM($H$3:H866)</f>
        <v>1346250.352932188</v>
      </c>
      <c r="J866" s="8">
        <v>4550.6498278246263</v>
      </c>
      <c r="K866" s="8">
        <f t="shared" si="92"/>
        <v>4550.6498278246263</v>
      </c>
      <c r="L866" s="8">
        <v>4550.6498278246263</v>
      </c>
      <c r="M866" s="8">
        <f t="shared" si="93"/>
        <v>4550.6498278246263</v>
      </c>
      <c r="N866" s="8">
        <f>SUM($M$3:M866)</f>
        <v>673125.17646609398</v>
      </c>
      <c r="P866" s="8">
        <f t="shared" si="94"/>
        <v>0</v>
      </c>
      <c r="Q866" s="8">
        <f t="shared" si="95"/>
        <v>0</v>
      </c>
      <c r="R866" s="8">
        <f>SUM($Q$3:Q866)</f>
        <v>24262.896084138159</v>
      </c>
      <c r="S866" s="8">
        <v>0</v>
      </c>
      <c r="T866" s="8">
        <f>SUM($S$3:S866)</f>
        <v>-3334843.615351853</v>
      </c>
      <c r="U866" s="8">
        <v>0</v>
      </c>
      <c r="W866" s="8">
        <v>264074.08869135799</v>
      </c>
      <c r="X866" s="8">
        <v>28589.095192901063</v>
      </c>
      <c r="Y866" s="8">
        <f t="shared" si="96"/>
        <v>0</v>
      </c>
      <c r="Z866" s="8">
        <f>SUM($Y$3:Y866)</f>
        <v>-2334390.530746296</v>
      </c>
      <c r="AA866" s="8">
        <f t="shared" si="97"/>
        <v>2334390.530746296</v>
      </c>
    </row>
    <row r="867" spans="2:27" x14ac:dyDescent="0.25">
      <c r="B867" s="8">
        <v>864</v>
      </c>
      <c r="C867" s="6">
        <v>72.3</v>
      </c>
      <c r="D867" s="8">
        <v>20.083333333333332</v>
      </c>
      <c r="E867" s="10">
        <v>4.6296296296296627E-2</v>
      </c>
      <c r="G867" s="8">
        <v>8152.7728795639368</v>
      </c>
      <c r="H867" s="8">
        <f t="shared" si="91"/>
        <v>8152.7728795639368</v>
      </c>
      <c r="I867" s="8">
        <f>SUM($H$3:H867)</f>
        <v>1354403.1258117519</v>
      </c>
      <c r="J867" s="8">
        <v>4076.3864397819684</v>
      </c>
      <c r="K867" s="8">
        <f t="shared" si="92"/>
        <v>4076.3864397819684</v>
      </c>
      <c r="L867" s="8">
        <v>4076.3864397819684</v>
      </c>
      <c r="M867" s="8">
        <f t="shared" si="93"/>
        <v>4076.3864397819684</v>
      </c>
      <c r="N867" s="8">
        <f>SUM($M$3:M867)</f>
        <v>677201.56290587597</v>
      </c>
      <c r="P867" s="8">
        <f t="shared" si="94"/>
        <v>0</v>
      </c>
      <c r="Q867" s="8">
        <f t="shared" si="95"/>
        <v>0</v>
      </c>
      <c r="R867" s="8">
        <f>SUM($Q$3:Q867)</f>
        <v>24262.896084138159</v>
      </c>
      <c r="S867" s="8">
        <v>0</v>
      </c>
      <c r="T867" s="8">
        <f>SUM($S$3:S867)</f>
        <v>-3334843.615351853</v>
      </c>
      <c r="U867" s="8">
        <v>0</v>
      </c>
      <c r="W867" s="8">
        <v>282025.32912499987</v>
      </c>
      <c r="X867" s="8">
        <v>27551.418989197526</v>
      </c>
      <c r="Y867" s="8">
        <f t="shared" si="96"/>
        <v>0</v>
      </c>
      <c r="Z867" s="8">
        <f>SUM($Y$3:Y867)</f>
        <v>-2334390.530746296</v>
      </c>
      <c r="AA867" s="8">
        <f t="shared" si="97"/>
        <v>2334390.530746296</v>
      </c>
    </row>
    <row r="868" spans="2:27" x14ac:dyDescent="0.25">
      <c r="B868" s="8">
        <v>865</v>
      </c>
      <c r="C868" s="6">
        <v>72.8</v>
      </c>
      <c r="D868" s="8">
        <v>20.222222222222221</v>
      </c>
      <c r="E868" s="10">
        <v>1.9290123456790178E-2</v>
      </c>
      <c r="G868" s="8">
        <v>7474.7607582858727</v>
      </c>
      <c r="H868" s="8">
        <f t="shared" si="91"/>
        <v>7474.7607582858727</v>
      </c>
      <c r="I868" s="8">
        <f>SUM($H$3:H868)</f>
        <v>1361877.8865700378</v>
      </c>
      <c r="J868" s="8">
        <v>3737.3803791429364</v>
      </c>
      <c r="K868" s="8">
        <f t="shared" si="92"/>
        <v>3737.3803791429364</v>
      </c>
      <c r="L868" s="8">
        <v>3737.3803791429364</v>
      </c>
      <c r="M868" s="8">
        <f t="shared" si="93"/>
        <v>3737.3803791429364</v>
      </c>
      <c r="N868" s="8">
        <f>SUM($M$3:M868)</f>
        <v>680938.9432850189</v>
      </c>
      <c r="P868" s="8">
        <f t="shared" si="94"/>
        <v>0</v>
      </c>
      <c r="Q868" s="8">
        <f t="shared" si="95"/>
        <v>0</v>
      </c>
      <c r="R868" s="8">
        <f>SUM($Q$3:Q868)</f>
        <v>24262.896084138159</v>
      </c>
      <c r="S868" s="8">
        <v>0</v>
      </c>
      <c r="T868" s="8">
        <f>SUM($S$3:S868)</f>
        <v>-3334843.615351853</v>
      </c>
      <c r="U868" s="8">
        <v>0</v>
      </c>
      <c r="W868" s="8">
        <v>291625.50768055551</v>
      </c>
      <c r="X868" s="8">
        <v>13647.673640432185</v>
      </c>
      <c r="Y868" s="8">
        <f t="shared" si="96"/>
        <v>0</v>
      </c>
      <c r="Z868" s="8">
        <f>SUM($Y$3:Y868)</f>
        <v>-2334390.530746296</v>
      </c>
      <c r="AA868" s="8">
        <f t="shared" si="97"/>
        <v>2334390.530746296</v>
      </c>
    </row>
    <row r="869" spans="2:27" x14ac:dyDescent="0.25">
      <c r="B869" s="8">
        <v>866</v>
      </c>
      <c r="C869" s="6">
        <v>73.400000000000006</v>
      </c>
      <c r="D869" s="8">
        <v>20.388888888888889</v>
      </c>
      <c r="E869" s="10">
        <v>2.3148148148148313E-2</v>
      </c>
      <c r="G869" s="8">
        <v>7717.5657968303558</v>
      </c>
      <c r="H869" s="8">
        <f t="shared" si="91"/>
        <v>7717.5657968303558</v>
      </c>
      <c r="I869" s="8">
        <f>SUM($H$3:H869)</f>
        <v>1369595.4523668683</v>
      </c>
      <c r="J869" s="8">
        <v>3858.7828984151779</v>
      </c>
      <c r="K869" s="8">
        <f t="shared" si="92"/>
        <v>3858.7828984151779</v>
      </c>
      <c r="L869" s="8">
        <v>3858.7828984151779</v>
      </c>
      <c r="M869" s="8">
        <f t="shared" si="93"/>
        <v>3858.7828984151779</v>
      </c>
      <c r="N869" s="8">
        <f>SUM($M$3:M869)</f>
        <v>684797.72618343413</v>
      </c>
      <c r="P869" s="8">
        <f t="shared" si="94"/>
        <v>0</v>
      </c>
      <c r="Q869" s="8">
        <f t="shared" si="95"/>
        <v>0</v>
      </c>
      <c r="R869" s="8">
        <f>SUM($Q$3:Q869)</f>
        <v>24262.896084138159</v>
      </c>
      <c r="S869" s="8">
        <v>0</v>
      </c>
      <c r="T869" s="8">
        <f>SUM($S$3:S869)</f>
        <v>-3334843.615351853</v>
      </c>
      <c r="U869" s="8">
        <v>0</v>
      </c>
      <c r="W869" s="8">
        <v>295673.00276543206</v>
      </c>
      <c r="X869" s="8">
        <v>8941.3099552469794</v>
      </c>
      <c r="Y869" s="8">
        <f t="shared" si="96"/>
        <v>0</v>
      </c>
      <c r="Z869" s="8">
        <f>SUM($Y$3:Y869)</f>
        <v>-2334390.530746296</v>
      </c>
      <c r="AA869" s="8">
        <f t="shared" si="97"/>
        <v>2334390.530746296</v>
      </c>
    </row>
    <row r="870" spans="2:27" x14ac:dyDescent="0.25">
      <c r="B870" s="8">
        <v>867</v>
      </c>
      <c r="C870" s="6">
        <v>74.599999999999994</v>
      </c>
      <c r="D870" s="8">
        <v>20.722222222222221</v>
      </c>
      <c r="E870" s="10">
        <v>4.6296296296296134E-2</v>
      </c>
      <c r="G870" s="8">
        <v>8676.1803252910449</v>
      </c>
      <c r="H870" s="8">
        <f t="shared" si="91"/>
        <v>8676.1803252910449</v>
      </c>
      <c r="I870" s="8">
        <f>SUM($H$3:H870)</f>
        <v>1378271.6326921594</v>
      </c>
      <c r="J870" s="8">
        <v>4338.0901626455225</v>
      </c>
      <c r="K870" s="8">
        <f t="shared" si="92"/>
        <v>4338.0901626455225</v>
      </c>
      <c r="L870" s="8">
        <v>4338.0901626455225</v>
      </c>
      <c r="M870" s="8">
        <f t="shared" si="93"/>
        <v>4338.0901626455225</v>
      </c>
      <c r="N870" s="8">
        <f>SUM($M$3:M870)</f>
        <v>689135.81634607969</v>
      </c>
      <c r="P870" s="8">
        <f t="shared" si="94"/>
        <v>0</v>
      </c>
      <c r="Q870" s="8">
        <f t="shared" si="95"/>
        <v>0</v>
      </c>
      <c r="R870" s="8">
        <f>SUM($Q$3:Q870)</f>
        <v>24262.896084138159</v>
      </c>
      <c r="S870" s="8">
        <v>0</v>
      </c>
      <c r="T870" s="8">
        <f>SUM($S$3:S870)</f>
        <v>-3334843.615351853</v>
      </c>
      <c r="U870" s="8">
        <v>0</v>
      </c>
      <c r="W870" s="8">
        <v>300566.81763580249</v>
      </c>
      <c r="X870" s="8">
        <v>14801.948944444419</v>
      </c>
      <c r="Y870" s="8">
        <f t="shared" si="96"/>
        <v>0</v>
      </c>
      <c r="Z870" s="8">
        <f>SUM($Y$3:Y870)</f>
        <v>-2334390.530746296</v>
      </c>
      <c r="AA870" s="8">
        <f t="shared" si="97"/>
        <v>2334390.530746296</v>
      </c>
    </row>
    <row r="871" spans="2:27" x14ac:dyDescent="0.25">
      <c r="B871" s="8">
        <v>868</v>
      </c>
      <c r="C871" s="6">
        <v>76</v>
      </c>
      <c r="D871" s="8">
        <v>21.111111111111111</v>
      </c>
      <c r="E871" s="10">
        <v>5.4012345679012398E-2</v>
      </c>
      <c r="G871" s="8">
        <v>9242.4258867873814</v>
      </c>
      <c r="H871" s="8">
        <f t="shared" si="91"/>
        <v>9242.4258867873814</v>
      </c>
      <c r="I871" s="8">
        <f>SUM($H$3:H871)</f>
        <v>1387514.0585789469</v>
      </c>
      <c r="J871" s="8">
        <v>4621.2129433936907</v>
      </c>
      <c r="K871" s="8">
        <f t="shared" si="92"/>
        <v>4621.2129433936907</v>
      </c>
      <c r="L871" s="8">
        <v>4621.2129433936907</v>
      </c>
      <c r="M871" s="8">
        <f t="shared" si="93"/>
        <v>4621.2129433936907</v>
      </c>
      <c r="N871" s="8">
        <f>SUM($M$3:M871)</f>
        <v>693757.02928947343</v>
      </c>
      <c r="P871" s="8">
        <f t="shared" si="94"/>
        <v>0</v>
      </c>
      <c r="Q871" s="8">
        <f t="shared" si="95"/>
        <v>0</v>
      </c>
      <c r="R871" s="8">
        <f>SUM($Q$3:Q871)</f>
        <v>24262.896084138159</v>
      </c>
      <c r="S871" s="8">
        <v>0</v>
      </c>
      <c r="T871" s="8">
        <f>SUM($S$3:S871)</f>
        <v>-3334843.615351853</v>
      </c>
      <c r="U871" s="8">
        <v>0</v>
      </c>
      <c r="W871" s="8">
        <v>310474.95170987648</v>
      </c>
      <c r="X871" s="8">
        <v>21670.695944444393</v>
      </c>
      <c r="Y871" s="8">
        <f t="shared" si="96"/>
        <v>0</v>
      </c>
      <c r="Z871" s="8">
        <f>SUM($Y$3:Y871)</f>
        <v>-2334390.530746296</v>
      </c>
      <c r="AA871" s="8">
        <f t="shared" si="97"/>
        <v>2334390.530746296</v>
      </c>
    </row>
    <row r="872" spans="2:27" x14ac:dyDescent="0.25">
      <c r="B872" s="8">
        <v>869</v>
      </c>
      <c r="C872" s="6">
        <v>76.599999999999994</v>
      </c>
      <c r="D872" s="8">
        <v>21.277777777777775</v>
      </c>
      <c r="E872" s="10">
        <v>2.3148148148147817E-2</v>
      </c>
      <c r="G872" s="8">
        <v>8439.2133137406272</v>
      </c>
      <c r="H872" s="8">
        <f t="shared" si="91"/>
        <v>8439.2133137406272</v>
      </c>
      <c r="I872" s="8">
        <f>SUM($H$3:H872)</f>
        <v>1395953.2718926875</v>
      </c>
      <c r="J872" s="8">
        <v>4219.6066568703136</v>
      </c>
      <c r="K872" s="8">
        <f t="shared" si="92"/>
        <v>4219.6066568703136</v>
      </c>
      <c r="L872" s="8">
        <v>4219.6066568703136</v>
      </c>
      <c r="M872" s="8">
        <f t="shared" si="93"/>
        <v>4219.6066568703136</v>
      </c>
      <c r="N872" s="8">
        <f>SUM($M$3:M872)</f>
        <v>697976.63594634377</v>
      </c>
      <c r="P872" s="8">
        <f t="shared" si="94"/>
        <v>0</v>
      </c>
      <c r="Q872" s="8">
        <f t="shared" si="95"/>
        <v>0</v>
      </c>
      <c r="R872" s="8">
        <f>SUM($Q$3:Q872)</f>
        <v>24262.896084138159</v>
      </c>
      <c r="S872" s="8">
        <v>0</v>
      </c>
      <c r="T872" s="8">
        <f>SUM($S$3:S872)</f>
        <v>-3334843.615351853</v>
      </c>
      <c r="U872" s="8">
        <v>0</v>
      </c>
      <c r="W872" s="8">
        <v>322237.51358024689</v>
      </c>
      <c r="X872" s="8">
        <v>16870.60666666663</v>
      </c>
      <c r="Y872" s="8">
        <f t="shared" si="96"/>
        <v>0</v>
      </c>
      <c r="Z872" s="8">
        <f>SUM($Y$3:Y872)</f>
        <v>-2334390.530746296</v>
      </c>
      <c r="AA872" s="8">
        <f t="shared" si="97"/>
        <v>2334390.530746296</v>
      </c>
    </row>
    <row r="873" spans="2:27" x14ac:dyDescent="0.25">
      <c r="B873" s="8">
        <v>870</v>
      </c>
      <c r="C873" s="6">
        <v>76.5</v>
      </c>
      <c r="D873" s="8">
        <v>21.25</v>
      </c>
      <c r="E873" s="10">
        <v>-3.8580246913576407E-3</v>
      </c>
      <c r="G873" s="8">
        <v>7586.0642286008997</v>
      </c>
      <c r="H873" s="8">
        <f t="shared" si="91"/>
        <v>7586.0642286008997</v>
      </c>
      <c r="I873" s="8">
        <f>SUM($H$3:H873)</f>
        <v>1403539.3361212884</v>
      </c>
      <c r="J873" s="8">
        <v>3793.0321143004498</v>
      </c>
      <c r="K873" s="8">
        <f t="shared" si="92"/>
        <v>3793.0321143004498</v>
      </c>
      <c r="L873" s="8">
        <v>3793.0321143004498</v>
      </c>
      <c r="M873" s="8">
        <f t="shared" si="93"/>
        <v>3793.0321143004498</v>
      </c>
      <c r="N873" s="8">
        <f>SUM($M$3:M873)</f>
        <v>701769.66806064418</v>
      </c>
      <c r="P873" s="8">
        <f t="shared" si="94"/>
        <v>0</v>
      </c>
      <c r="Q873" s="8">
        <f t="shared" si="95"/>
        <v>0</v>
      </c>
      <c r="R873" s="8">
        <f>SUM($Q$3:Q873)</f>
        <v>24262.896084138159</v>
      </c>
      <c r="S873" s="8">
        <v>0</v>
      </c>
      <c r="T873" s="8">
        <f>SUM($S$3:S873)</f>
        <v>-3334843.615351853</v>
      </c>
      <c r="U873" s="8">
        <v>0</v>
      </c>
      <c r="W873" s="8">
        <v>327345.55837654311</v>
      </c>
      <c r="X873" s="8">
        <v>4253.91454475309</v>
      </c>
      <c r="Y873" s="8">
        <f t="shared" si="96"/>
        <v>0</v>
      </c>
      <c r="Z873" s="8">
        <f>SUM($Y$3:Y873)</f>
        <v>-2334390.530746296</v>
      </c>
      <c r="AA873" s="8">
        <f t="shared" si="97"/>
        <v>2334390.530746296</v>
      </c>
    </row>
    <row r="874" spans="2:27" x14ac:dyDescent="0.25">
      <c r="B874" s="8">
        <v>871</v>
      </c>
      <c r="C874" s="6">
        <v>76.2</v>
      </c>
      <c r="D874" s="8">
        <v>21.166666666666668</v>
      </c>
      <c r="E874" s="10">
        <v>-1.1574074074073909E-2</v>
      </c>
      <c r="G874" s="8">
        <v>7283.5720326145138</v>
      </c>
      <c r="H874" s="8">
        <f t="shared" si="91"/>
        <v>7283.5720326145138</v>
      </c>
      <c r="I874" s="8">
        <f>SUM($H$3:H874)</f>
        <v>1410822.908153903</v>
      </c>
      <c r="J874" s="8">
        <v>3641.7860163072569</v>
      </c>
      <c r="K874" s="8">
        <f t="shared" si="92"/>
        <v>3641.7860163072569</v>
      </c>
      <c r="L874" s="8">
        <v>3641.7860163072569</v>
      </c>
      <c r="M874" s="8">
        <f t="shared" si="93"/>
        <v>3641.7860163072569</v>
      </c>
      <c r="N874" s="8">
        <f>SUM($M$3:M874)</f>
        <v>705411.45407695149</v>
      </c>
      <c r="P874" s="8">
        <f t="shared" si="94"/>
        <v>0</v>
      </c>
      <c r="Q874" s="8">
        <f t="shared" si="95"/>
        <v>0</v>
      </c>
      <c r="R874" s="8">
        <f>SUM($Q$3:Q874)</f>
        <v>24262.896084138159</v>
      </c>
      <c r="S874" s="8">
        <v>-3409.826320987544</v>
      </c>
      <c r="T874" s="8">
        <f>SUM($S$3:S874)</f>
        <v>-3338253.4416728406</v>
      </c>
      <c r="U874" s="8">
        <v>-3409.826320987544</v>
      </c>
      <c r="W874" s="8">
        <v>326491.42812499998</v>
      </c>
      <c r="X874" s="8">
        <v>-3409.826320987544</v>
      </c>
      <c r="Y874" s="8">
        <f t="shared" si="96"/>
        <v>-2386.8784246912805</v>
      </c>
      <c r="Z874" s="8">
        <f>SUM($Y$3:Y874)</f>
        <v>-2336777.4091709876</v>
      </c>
      <c r="AA874" s="8">
        <f t="shared" si="97"/>
        <v>2336777.4091709876</v>
      </c>
    </row>
    <row r="875" spans="2:27" x14ac:dyDescent="0.25">
      <c r="B875" s="8">
        <v>872</v>
      </c>
      <c r="C875" s="6">
        <v>75.8</v>
      </c>
      <c r="D875" s="8">
        <v>21.055555555555554</v>
      </c>
      <c r="E875" s="10">
        <v>-1.5432098765432537E-2</v>
      </c>
      <c r="G875" s="8">
        <v>7079.5903500137365</v>
      </c>
      <c r="H875" s="8">
        <f t="shared" si="91"/>
        <v>7079.5903500137365</v>
      </c>
      <c r="I875" s="8">
        <f>SUM($H$3:H875)</f>
        <v>1417902.4985039167</v>
      </c>
      <c r="J875" s="8">
        <v>3539.7951750068682</v>
      </c>
      <c r="K875" s="8">
        <f t="shared" si="92"/>
        <v>3539.7951750068682</v>
      </c>
      <c r="L875" s="8">
        <v>3539.7951750068682</v>
      </c>
      <c r="M875" s="8">
        <f t="shared" si="93"/>
        <v>3539.7951750068682</v>
      </c>
      <c r="N875" s="8">
        <f>SUM($M$3:M875)</f>
        <v>708951.24925195833</v>
      </c>
      <c r="P875" s="8">
        <f t="shared" si="94"/>
        <v>0</v>
      </c>
      <c r="Q875" s="8">
        <f t="shared" si="95"/>
        <v>0</v>
      </c>
      <c r="R875" s="8">
        <f>SUM($Q$3:Q875)</f>
        <v>24262.896084138159</v>
      </c>
      <c r="S875" s="8">
        <v>-5947.6698966050171</v>
      </c>
      <c r="T875" s="8">
        <f>SUM($S$3:S875)</f>
        <v>-3344201.1115694456</v>
      </c>
      <c r="U875" s="8">
        <v>-5947.6698966050171</v>
      </c>
      <c r="W875" s="8">
        <v>323935.73205555556</v>
      </c>
      <c r="X875" s="8">
        <v>-5947.6698966050171</v>
      </c>
      <c r="Y875" s="8">
        <f t="shared" si="96"/>
        <v>-4163.3689276235118</v>
      </c>
      <c r="Z875" s="8">
        <f>SUM($Y$3:Y875)</f>
        <v>-2340940.7780986112</v>
      </c>
      <c r="AA875" s="8">
        <f t="shared" si="97"/>
        <v>2340940.7780986112</v>
      </c>
    </row>
    <row r="876" spans="2:27" x14ac:dyDescent="0.25">
      <c r="B876" s="8">
        <v>873</v>
      </c>
      <c r="C876" s="6">
        <v>75.400000000000006</v>
      </c>
      <c r="D876" s="8">
        <v>20.944444444444446</v>
      </c>
      <c r="E876" s="10">
        <v>-1.543209876543155E-2</v>
      </c>
      <c r="G876" s="8">
        <v>6994.4578036270086</v>
      </c>
      <c r="H876" s="8">
        <f t="shared" si="91"/>
        <v>6994.4578036270086</v>
      </c>
      <c r="I876" s="8">
        <f>SUM($H$3:H876)</f>
        <v>1424896.9563075437</v>
      </c>
      <c r="J876" s="8">
        <v>3497.2289018135043</v>
      </c>
      <c r="K876" s="8">
        <f t="shared" si="92"/>
        <v>3497.2289018135043</v>
      </c>
      <c r="L876" s="8">
        <v>3497.2289018135043</v>
      </c>
      <c r="M876" s="8">
        <f t="shared" si="93"/>
        <v>3497.2289018135043</v>
      </c>
      <c r="N876" s="8">
        <f>SUM($M$3:M876)</f>
        <v>712448.47815377184</v>
      </c>
      <c r="P876" s="8">
        <f t="shared" si="94"/>
        <v>0</v>
      </c>
      <c r="Q876" s="8">
        <f t="shared" si="95"/>
        <v>0</v>
      </c>
      <c r="R876" s="8">
        <f>SUM($Q$3:Q876)</f>
        <v>24262.896084138159</v>
      </c>
      <c r="S876" s="8">
        <v>-6766.0951604938018</v>
      </c>
      <c r="T876" s="8">
        <f>SUM($S$3:S876)</f>
        <v>-3350967.2067299392</v>
      </c>
      <c r="U876" s="8">
        <v>-6766.0951604938018</v>
      </c>
      <c r="W876" s="8">
        <v>320543.75822839496</v>
      </c>
      <c r="X876" s="8">
        <v>-6766.0951604938018</v>
      </c>
      <c r="Y876" s="8">
        <f t="shared" si="96"/>
        <v>-4736.2666123456611</v>
      </c>
      <c r="Z876" s="8">
        <f>SUM($Y$3:Y876)</f>
        <v>-2345677.044710957</v>
      </c>
      <c r="AA876" s="8">
        <f t="shared" si="97"/>
        <v>2345677.044710957</v>
      </c>
    </row>
    <row r="877" spans="2:27" x14ac:dyDescent="0.25">
      <c r="B877" s="8">
        <v>874</v>
      </c>
      <c r="C877" s="6">
        <v>74.8</v>
      </c>
      <c r="D877" s="8">
        <v>20.777777777777775</v>
      </c>
      <c r="E877" s="10">
        <v>-2.3148148148148806E-2</v>
      </c>
      <c r="G877" s="8">
        <v>6636.3450807975096</v>
      </c>
      <c r="H877" s="8">
        <f t="shared" si="91"/>
        <v>6636.3450807975096</v>
      </c>
      <c r="I877" s="8">
        <f>SUM($H$3:H877)</f>
        <v>1431533.3013883412</v>
      </c>
      <c r="J877" s="8">
        <v>3318.1725403987548</v>
      </c>
      <c r="K877" s="8">
        <f t="shared" si="92"/>
        <v>3318.1725403987548</v>
      </c>
      <c r="L877" s="8">
        <v>3318.1725403987548</v>
      </c>
      <c r="M877" s="8">
        <f t="shared" si="93"/>
        <v>3318.1725403987548</v>
      </c>
      <c r="N877" s="8">
        <f>SUM($M$3:M877)</f>
        <v>715766.65069417062</v>
      </c>
      <c r="P877" s="8">
        <f t="shared" si="94"/>
        <v>0</v>
      </c>
      <c r="Q877" s="8">
        <f t="shared" si="95"/>
        <v>0</v>
      </c>
      <c r="R877" s="8">
        <f>SUM($Q$3:Q877)</f>
        <v>24262.896084138159</v>
      </c>
      <c r="S877" s="8">
        <v>-8401.8299074074021</v>
      </c>
      <c r="T877" s="8">
        <f>SUM($S$3:S877)</f>
        <v>-3359369.0366373467</v>
      </c>
      <c r="U877" s="8">
        <v>-8401.8299074074021</v>
      </c>
      <c r="W877" s="8">
        <v>317169.63689506176</v>
      </c>
      <c r="X877" s="8">
        <v>-8401.8299074074021</v>
      </c>
      <c r="Y877" s="8">
        <f t="shared" si="96"/>
        <v>-5881.2809351851811</v>
      </c>
      <c r="Z877" s="8">
        <f>SUM($Y$3:Y877)</f>
        <v>-2351558.325646142</v>
      </c>
      <c r="AA877" s="8">
        <f t="shared" si="97"/>
        <v>2351558.325646142</v>
      </c>
    </row>
    <row r="878" spans="2:27" x14ac:dyDescent="0.25">
      <c r="B878" s="8">
        <v>875</v>
      </c>
      <c r="C878" s="6">
        <v>73.900000000000006</v>
      </c>
      <c r="D878" s="8">
        <v>20.527777777777779</v>
      </c>
      <c r="E878" s="10">
        <v>-3.4722222222221731E-2</v>
      </c>
      <c r="G878" s="8">
        <v>6109.3190273452183</v>
      </c>
      <c r="H878" s="8">
        <f t="shared" si="91"/>
        <v>6109.3190273452183</v>
      </c>
      <c r="I878" s="8">
        <f>SUM($H$3:H878)</f>
        <v>1437642.6204156864</v>
      </c>
      <c r="J878" s="8">
        <v>3054.6595136726091</v>
      </c>
      <c r="K878" s="8">
        <f t="shared" si="92"/>
        <v>3054.6595136726091</v>
      </c>
      <c r="L878" s="8">
        <v>3054.6595136726091</v>
      </c>
      <c r="M878" s="8">
        <f t="shared" si="93"/>
        <v>3054.6595136726091</v>
      </c>
      <c r="N878" s="8">
        <f>SUM($M$3:M878)</f>
        <v>718821.3102078432</v>
      </c>
      <c r="P878" s="8">
        <f t="shared" si="94"/>
        <v>0</v>
      </c>
      <c r="Q878" s="8">
        <f t="shared" si="95"/>
        <v>0</v>
      </c>
      <c r="R878" s="8">
        <f>SUM($Q$3:Q878)</f>
        <v>24262.896084138159</v>
      </c>
      <c r="S878" s="8">
        <v>-12493.956226851908</v>
      </c>
      <c r="T878" s="8">
        <f>SUM($S$3:S878)</f>
        <v>-3371862.9928641985</v>
      </c>
      <c r="U878" s="8">
        <v>-12493.956226851908</v>
      </c>
      <c r="W878" s="8">
        <v>312141.92832098756</v>
      </c>
      <c r="X878" s="8">
        <v>-12493.956226851908</v>
      </c>
      <c r="Y878" s="8">
        <f t="shared" si="96"/>
        <v>-8745.7693587963349</v>
      </c>
      <c r="Z878" s="8">
        <f>SUM($Y$3:Y878)</f>
        <v>-2360304.0950049385</v>
      </c>
      <c r="AA878" s="8">
        <f t="shared" si="97"/>
        <v>2360304.0950049385</v>
      </c>
    </row>
    <row r="879" spans="2:27" x14ac:dyDescent="0.25">
      <c r="B879" s="8">
        <v>876</v>
      </c>
      <c r="C879" s="6">
        <v>72.7</v>
      </c>
      <c r="D879" s="8">
        <v>20.194444444444446</v>
      </c>
      <c r="E879" s="10">
        <v>-4.6296296296296134E-2</v>
      </c>
      <c r="G879" s="8">
        <v>5538.1428739038001</v>
      </c>
      <c r="H879" s="8">
        <f t="shared" si="91"/>
        <v>5538.1428739038001</v>
      </c>
      <c r="I879" s="8">
        <f>SUM($H$3:H879)</f>
        <v>1443180.7632895901</v>
      </c>
      <c r="J879" s="8">
        <v>2769.0714369519001</v>
      </c>
      <c r="K879" s="8">
        <f t="shared" si="92"/>
        <v>2769.0714369519001</v>
      </c>
      <c r="L879" s="8">
        <v>2769.0714369519001</v>
      </c>
      <c r="M879" s="8">
        <f t="shared" si="93"/>
        <v>2769.0714369519001</v>
      </c>
      <c r="N879" s="8">
        <f>SUM($M$3:M879)</f>
        <v>721590.38164479507</v>
      </c>
      <c r="P879" s="8">
        <f t="shared" si="94"/>
        <v>0</v>
      </c>
      <c r="Q879" s="8">
        <f t="shared" si="95"/>
        <v>0</v>
      </c>
      <c r="R879" s="8">
        <f>SUM($Q$3:Q879)</f>
        <v>24262.896084138159</v>
      </c>
      <c r="S879" s="8">
        <v>-17280.65613425913</v>
      </c>
      <c r="T879" s="8">
        <f>SUM($S$3:S879)</f>
        <v>-3389143.6489984575</v>
      </c>
      <c r="U879" s="8">
        <v>-17280.65613425913</v>
      </c>
      <c r="W879" s="8">
        <v>304675.68066820985</v>
      </c>
      <c r="X879" s="8">
        <v>-17280.65613425913</v>
      </c>
      <c r="Y879" s="8">
        <f t="shared" si="96"/>
        <v>-12096.45929398139</v>
      </c>
      <c r="Z879" s="8">
        <f>SUM($Y$3:Y879)</f>
        <v>-2372400.5542989201</v>
      </c>
      <c r="AA879" s="8">
        <f t="shared" si="97"/>
        <v>2372400.5542989201</v>
      </c>
    </row>
    <row r="880" spans="2:27" x14ac:dyDescent="0.25">
      <c r="B880" s="8">
        <v>877</v>
      </c>
      <c r="C880" s="6">
        <v>71.3</v>
      </c>
      <c r="D880" s="8">
        <v>19.805555555555554</v>
      </c>
      <c r="E880" s="10">
        <v>-5.4012345679012891E-2</v>
      </c>
      <c r="G880" s="8">
        <v>5059.9220913629933</v>
      </c>
      <c r="H880" s="8">
        <f t="shared" si="91"/>
        <v>5059.9220913629933</v>
      </c>
      <c r="I880" s="8">
        <f>SUM($H$3:H880)</f>
        <v>1448240.6853809531</v>
      </c>
      <c r="J880" s="8">
        <v>2529.9610456814967</v>
      </c>
      <c r="K880" s="8">
        <f t="shared" si="92"/>
        <v>2529.9610456814967</v>
      </c>
      <c r="L880" s="8">
        <v>2529.9610456814967</v>
      </c>
      <c r="M880" s="8">
        <f t="shared" si="93"/>
        <v>2529.9610456814967</v>
      </c>
      <c r="N880" s="8">
        <f>SUM($M$3:M880)</f>
        <v>724120.34269047657</v>
      </c>
      <c r="P880" s="8">
        <f t="shared" si="94"/>
        <v>0</v>
      </c>
      <c r="Q880" s="8">
        <f t="shared" si="95"/>
        <v>0</v>
      </c>
      <c r="R880" s="8">
        <f>SUM($Q$3:Q880)</f>
        <v>24262.896084138159</v>
      </c>
      <c r="S880" s="8">
        <v>-21061.47959259263</v>
      </c>
      <c r="T880" s="8">
        <f>SUM($S$3:S880)</f>
        <v>-3410205.1285910499</v>
      </c>
      <c r="U880" s="8">
        <v>-21061.47959259263</v>
      </c>
      <c r="W880" s="8">
        <v>294861.27218672843</v>
      </c>
      <c r="X880" s="8">
        <v>-21061.47959259263</v>
      </c>
      <c r="Y880" s="8">
        <f t="shared" si="96"/>
        <v>-14743.03571481484</v>
      </c>
      <c r="Z880" s="8">
        <f>SUM($Y$3:Y880)</f>
        <v>-2387143.590013735</v>
      </c>
      <c r="AA880" s="8">
        <f t="shared" si="97"/>
        <v>2387143.590013735</v>
      </c>
    </row>
    <row r="881" spans="2:27" x14ac:dyDescent="0.25">
      <c r="B881" s="8">
        <v>878</v>
      </c>
      <c r="C881" s="6">
        <v>70.400000000000006</v>
      </c>
      <c r="D881" s="8">
        <v>19.555555555555557</v>
      </c>
      <c r="E881" s="10">
        <v>-3.4722222222221731E-2</v>
      </c>
      <c r="G881" s="8">
        <v>5447.4889749070117</v>
      </c>
      <c r="H881" s="8">
        <f t="shared" si="91"/>
        <v>5447.4889749070117</v>
      </c>
      <c r="I881" s="8">
        <f>SUM($H$3:H881)</f>
        <v>1453688.1743558601</v>
      </c>
      <c r="J881" s="8">
        <v>2723.7444874535058</v>
      </c>
      <c r="K881" s="8">
        <f t="shared" si="92"/>
        <v>2723.7444874535058</v>
      </c>
      <c r="L881" s="8">
        <v>2723.7444874535058</v>
      </c>
      <c r="M881" s="8">
        <f t="shared" si="93"/>
        <v>2723.7444874535058</v>
      </c>
      <c r="N881" s="8">
        <f>SUM($M$3:M881)</f>
        <v>726844.08717793005</v>
      </c>
      <c r="P881" s="8">
        <f t="shared" si="94"/>
        <v>0</v>
      </c>
      <c r="Q881" s="8">
        <f t="shared" si="95"/>
        <v>0</v>
      </c>
      <c r="R881" s="8">
        <f>SUM($Q$3:Q881)</f>
        <v>24262.896084138159</v>
      </c>
      <c r="S881" s="8">
        <v>-18361.847791666689</v>
      </c>
      <c r="T881" s="8">
        <f>SUM($S$3:S881)</f>
        <v>-3428566.9763827166</v>
      </c>
      <c r="U881" s="8">
        <v>-18361.847791666689</v>
      </c>
      <c r="W881" s="8">
        <v>283614.20107561722</v>
      </c>
      <c r="X881" s="8">
        <v>-18361.847791666689</v>
      </c>
      <c r="Y881" s="8">
        <f t="shared" si="96"/>
        <v>-12853.293454166682</v>
      </c>
      <c r="Z881" s="8">
        <f>SUM($Y$3:Y881)</f>
        <v>-2399996.8834679015</v>
      </c>
      <c r="AA881" s="8">
        <f t="shared" si="97"/>
        <v>2399996.8834679015</v>
      </c>
    </row>
    <row r="882" spans="2:27" x14ac:dyDescent="0.25">
      <c r="B882" s="8">
        <v>879</v>
      </c>
      <c r="C882" s="6">
        <v>70</v>
      </c>
      <c r="D882" s="8">
        <v>19.444444444444443</v>
      </c>
      <c r="E882" s="10">
        <v>-1.5432098765432537E-2</v>
      </c>
      <c r="G882" s="8">
        <v>5917.7469892112358</v>
      </c>
      <c r="H882" s="8">
        <f t="shared" si="91"/>
        <v>5917.7469892112358</v>
      </c>
      <c r="I882" s="8">
        <f>SUM($H$3:H882)</f>
        <v>1459605.9213450714</v>
      </c>
      <c r="J882" s="8">
        <v>2958.8734946056179</v>
      </c>
      <c r="K882" s="8">
        <f t="shared" si="92"/>
        <v>2958.8734946056179</v>
      </c>
      <c r="L882" s="8">
        <v>2958.8734946056179</v>
      </c>
      <c r="M882" s="8">
        <f t="shared" si="93"/>
        <v>2958.8734946056179</v>
      </c>
      <c r="N882" s="8">
        <f>SUM($M$3:M882)</f>
        <v>729802.9606725357</v>
      </c>
      <c r="P882" s="8">
        <f t="shared" si="94"/>
        <v>0</v>
      </c>
      <c r="Q882" s="8">
        <f t="shared" si="95"/>
        <v>0</v>
      </c>
      <c r="R882" s="8">
        <f>SUM($Q$3:Q882)</f>
        <v>24262.896084138159</v>
      </c>
      <c r="S882" s="8">
        <v>-10247.889347222226</v>
      </c>
      <c r="T882" s="8">
        <f>SUM($S$3:S882)</f>
        <v>-3438814.8657299387</v>
      </c>
      <c r="U882" s="8">
        <v>-10247.889347222226</v>
      </c>
      <c r="W882" s="8">
        <v>276499.42439506174</v>
      </c>
      <c r="X882" s="8">
        <v>-10247.889347222226</v>
      </c>
      <c r="Y882" s="8">
        <f t="shared" si="96"/>
        <v>-7173.5225430555574</v>
      </c>
      <c r="Z882" s="8">
        <f>SUM($Y$3:Y882)</f>
        <v>-2407170.406010957</v>
      </c>
      <c r="AA882" s="8">
        <f t="shared" si="97"/>
        <v>2407170.406010957</v>
      </c>
    </row>
    <row r="883" spans="2:27" x14ac:dyDescent="0.25">
      <c r="B883" s="8">
        <v>880</v>
      </c>
      <c r="C883" s="6">
        <v>70</v>
      </c>
      <c r="D883" s="8">
        <v>19.444444444444443</v>
      </c>
      <c r="E883" s="10">
        <v>0</v>
      </c>
      <c r="G883" s="8">
        <v>6351.66176973251</v>
      </c>
      <c r="H883" s="8">
        <f t="shared" si="91"/>
        <v>6351.66176973251</v>
      </c>
      <c r="I883" s="8">
        <f>SUM($H$3:H883)</f>
        <v>1465957.583114804</v>
      </c>
      <c r="J883" s="8">
        <v>3175.830884866255</v>
      </c>
      <c r="K883" s="8">
        <f t="shared" si="92"/>
        <v>3175.830884866255</v>
      </c>
      <c r="L883" s="8">
        <v>3175.830884866255</v>
      </c>
      <c r="M883" s="8">
        <f t="shared" si="93"/>
        <v>3175.830884866255</v>
      </c>
      <c r="N883" s="8">
        <f>SUM($M$3:M883)</f>
        <v>732978.791557402</v>
      </c>
      <c r="P883" s="8">
        <f t="shared" si="94"/>
        <v>0</v>
      </c>
      <c r="Q883" s="8">
        <f t="shared" si="95"/>
        <v>0</v>
      </c>
      <c r="R883" s="8">
        <f>SUM($Q$3:Q883)</f>
        <v>24262.896084138159</v>
      </c>
      <c r="S883" s="8">
        <v>-3133.1126666667406</v>
      </c>
      <c r="T883" s="8">
        <f>SUM($S$3:S883)</f>
        <v>-3441947.9783966057</v>
      </c>
      <c r="U883" s="8">
        <v>-3133.1126666667406</v>
      </c>
      <c r="W883" s="8">
        <v>273366.311728395</v>
      </c>
      <c r="X883" s="8">
        <v>-3133.1126666667406</v>
      </c>
      <c r="Y883" s="8">
        <f t="shared" si="96"/>
        <v>-2193.178866666718</v>
      </c>
      <c r="Z883" s="8">
        <f>SUM($Y$3:Y883)</f>
        <v>-2409363.5848776237</v>
      </c>
      <c r="AA883" s="8">
        <f t="shared" si="97"/>
        <v>2409363.5848776237</v>
      </c>
    </row>
    <row r="884" spans="2:27" x14ac:dyDescent="0.25">
      <c r="B884" s="8">
        <v>881</v>
      </c>
      <c r="C884" s="6">
        <v>69</v>
      </c>
      <c r="D884" s="8">
        <v>19.166666666666668</v>
      </c>
      <c r="E884" s="10">
        <v>-3.8580246913579863E-2</v>
      </c>
      <c r="G884" s="8">
        <v>5091.1570472412677</v>
      </c>
      <c r="H884" s="8">
        <f t="shared" si="91"/>
        <v>5091.1570472412677</v>
      </c>
      <c r="I884" s="8">
        <f>SUM($H$3:H884)</f>
        <v>1471048.7401620452</v>
      </c>
      <c r="J884" s="8">
        <v>2545.5785236206339</v>
      </c>
      <c r="K884" s="8">
        <f t="shared" si="92"/>
        <v>2545.5785236206339</v>
      </c>
      <c r="L884" s="8">
        <v>2545.5785236206339</v>
      </c>
      <c r="M884" s="8">
        <f t="shared" si="93"/>
        <v>2545.5785236206339</v>
      </c>
      <c r="N884" s="8">
        <f>SUM($M$3:M884)</f>
        <v>735524.37008102261</v>
      </c>
      <c r="P884" s="8">
        <f t="shared" si="94"/>
        <v>0</v>
      </c>
      <c r="Q884" s="8">
        <f t="shared" si="95"/>
        <v>0</v>
      </c>
      <c r="R884" s="8">
        <f>SUM($Q$3:Q884)</f>
        <v>24262.896084138159</v>
      </c>
      <c r="S884" s="8">
        <v>-7754.677006172773</v>
      </c>
      <c r="T884" s="8">
        <f>SUM($S$3:S884)</f>
        <v>-3449702.6554027786</v>
      </c>
      <c r="U884" s="8">
        <v>-7754.677006172773</v>
      </c>
      <c r="W884" s="8">
        <v>273366.311728395</v>
      </c>
      <c r="X884" s="8">
        <v>-7754.677006172773</v>
      </c>
      <c r="Y884" s="8">
        <f t="shared" si="96"/>
        <v>-5428.2739043209403</v>
      </c>
      <c r="Z884" s="8">
        <f>SUM($Y$3:Y884)</f>
        <v>-2414791.8587819445</v>
      </c>
      <c r="AA884" s="8">
        <f t="shared" si="97"/>
        <v>2414791.8587819445</v>
      </c>
    </row>
    <row r="885" spans="2:27" x14ac:dyDescent="0.25">
      <c r="B885" s="8">
        <v>882</v>
      </c>
      <c r="C885" s="6">
        <v>68</v>
      </c>
      <c r="D885" s="8">
        <v>18.888888888888889</v>
      </c>
      <c r="E885" s="10">
        <v>-3.8580246913580356E-2</v>
      </c>
      <c r="G885" s="8">
        <v>4919.7763998957453</v>
      </c>
      <c r="H885" s="8">
        <f t="shared" si="91"/>
        <v>4919.7763998957453</v>
      </c>
      <c r="I885" s="8">
        <f>SUM($H$3:H885)</f>
        <v>1475968.516561941</v>
      </c>
      <c r="J885" s="8">
        <v>2459.8881999478726</v>
      </c>
      <c r="K885" s="8">
        <f t="shared" si="92"/>
        <v>2459.8881999478726</v>
      </c>
      <c r="L885" s="8">
        <v>2459.8881999478726</v>
      </c>
      <c r="M885" s="8">
        <f t="shared" si="93"/>
        <v>2459.8881999478726</v>
      </c>
      <c r="N885" s="8">
        <f>SUM($M$3:M885)</f>
        <v>737984.25828097051</v>
      </c>
      <c r="P885" s="8">
        <f t="shared" si="94"/>
        <v>0</v>
      </c>
      <c r="Q885" s="8">
        <f t="shared" si="95"/>
        <v>0</v>
      </c>
      <c r="R885" s="8">
        <f>SUM($Q$3:Q885)</f>
        <v>24262.896084138159</v>
      </c>
      <c r="S885" s="8">
        <v>-15397.775925925875</v>
      </c>
      <c r="T885" s="8">
        <f>SUM($S$3:S885)</f>
        <v>-3465100.4313287046</v>
      </c>
      <c r="U885" s="8">
        <v>-15397.775925925875</v>
      </c>
      <c r="W885" s="8">
        <v>265611.63472222222</v>
      </c>
      <c r="X885" s="8">
        <v>-15397.775925925875</v>
      </c>
      <c r="Y885" s="8">
        <f t="shared" si="96"/>
        <v>-10778.443148148112</v>
      </c>
      <c r="Z885" s="8">
        <f>SUM($Y$3:Y885)</f>
        <v>-2425570.3019300927</v>
      </c>
      <c r="AA885" s="8">
        <f t="shared" si="97"/>
        <v>2425570.3019300927</v>
      </c>
    </row>
    <row r="886" spans="2:27" x14ac:dyDescent="0.25">
      <c r="B886" s="8">
        <v>883</v>
      </c>
      <c r="C886" s="6">
        <v>68</v>
      </c>
      <c r="D886" s="8">
        <v>18.888888888888889</v>
      </c>
      <c r="E886" s="10">
        <v>0</v>
      </c>
      <c r="G886" s="8">
        <v>5973.5694383045275</v>
      </c>
      <c r="H886" s="8">
        <f t="shared" si="91"/>
        <v>5973.5694383045275</v>
      </c>
      <c r="I886" s="8">
        <f>SUM($H$3:H886)</f>
        <v>1481942.0860002455</v>
      </c>
      <c r="J886" s="8">
        <v>2986.7847191522637</v>
      </c>
      <c r="K886" s="8">
        <f t="shared" si="92"/>
        <v>2986.7847191522637</v>
      </c>
      <c r="L886" s="8">
        <v>2986.7847191522637</v>
      </c>
      <c r="M886" s="8">
        <f t="shared" si="93"/>
        <v>2986.7847191522637</v>
      </c>
      <c r="N886" s="8">
        <f>SUM($M$3:M886)</f>
        <v>740971.04300012277</v>
      </c>
      <c r="P886" s="8">
        <f t="shared" si="94"/>
        <v>0</v>
      </c>
      <c r="Q886" s="8">
        <f t="shared" si="95"/>
        <v>0</v>
      </c>
      <c r="R886" s="8">
        <f>SUM($Q$3:Q886)</f>
        <v>24262.896084138159</v>
      </c>
      <c r="S886" s="8">
        <v>-7643.0989197531017</v>
      </c>
      <c r="T886" s="8">
        <f>SUM($S$3:S886)</f>
        <v>-3472743.5302484576</v>
      </c>
      <c r="U886" s="8">
        <v>-7643.0989197531017</v>
      </c>
      <c r="W886" s="8">
        <v>257968.53580246912</v>
      </c>
      <c r="X886" s="8">
        <v>-7643.0989197531017</v>
      </c>
      <c r="Y886" s="8">
        <f t="shared" si="96"/>
        <v>-5350.1692438271712</v>
      </c>
      <c r="Z886" s="8">
        <f>SUM($Y$3:Y886)</f>
        <v>-2430920.4711739197</v>
      </c>
      <c r="AA886" s="8">
        <f t="shared" si="97"/>
        <v>2430920.4711739197</v>
      </c>
    </row>
    <row r="887" spans="2:27" x14ac:dyDescent="0.25">
      <c r="B887" s="8">
        <v>884</v>
      </c>
      <c r="C887" s="6">
        <v>68</v>
      </c>
      <c r="D887" s="8">
        <v>18.888888888888889</v>
      </c>
      <c r="E887" s="10">
        <v>0</v>
      </c>
      <c r="G887" s="8">
        <v>5973.5694383045275</v>
      </c>
      <c r="H887" s="8">
        <f t="shared" si="91"/>
        <v>5973.5694383045275</v>
      </c>
      <c r="I887" s="8">
        <f>SUM($H$3:H887)</f>
        <v>1487915.65543855</v>
      </c>
      <c r="J887" s="8">
        <v>2986.7847191522637</v>
      </c>
      <c r="K887" s="8">
        <f t="shared" si="92"/>
        <v>2986.7847191522637</v>
      </c>
      <c r="L887" s="8">
        <v>2986.7847191522637</v>
      </c>
      <c r="M887" s="8">
        <f t="shared" si="93"/>
        <v>2986.7847191522637</v>
      </c>
      <c r="N887" s="8">
        <f>SUM($M$3:M887)</f>
        <v>743957.82771927502</v>
      </c>
      <c r="P887" s="8">
        <f t="shared" si="94"/>
        <v>0</v>
      </c>
      <c r="Q887" s="8">
        <f t="shared" si="95"/>
        <v>0</v>
      </c>
      <c r="R887" s="8">
        <f>SUM($Q$3:Q887)</f>
        <v>24262.896084138159</v>
      </c>
      <c r="S887" s="8">
        <v>0</v>
      </c>
      <c r="T887" s="8">
        <f>SUM($S$3:S887)</f>
        <v>-3472743.5302484576</v>
      </c>
      <c r="U887" s="8">
        <v>0</v>
      </c>
      <c r="W887" s="8">
        <v>257968.53580246912</v>
      </c>
      <c r="X887" s="8">
        <v>0</v>
      </c>
      <c r="Y887" s="8">
        <f t="shared" si="96"/>
        <v>0</v>
      </c>
      <c r="Z887" s="8">
        <f>SUM($Y$3:Y887)</f>
        <v>-2430920.4711739197</v>
      </c>
      <c r="AA887" s="8">
        <f t="shared" si="97"/>
        <v>2430920.4711739197</v>
      </c>
    </row>
    <row r="888" spans="2:27" x14ac:dyDescent="0.25">
      <c r="B888" s="8">
        <v>885</v>
      </c>
      <c r="C888" s="6">
        <v>68.099999999999994</v>
      </c>
      <c r="D888" s="8">
        <v>18.916666666666664</v>
      </c>
      <c r="E888" s="10">
        <v>3.8580246913576407E-3</v>
      </c>
      <c r="G888" s="8">
        <v>6097.5980929369362</v>
      </c>
      <c r="H888" s="8">
        <f t="shared" si="91"/>
        <v>6097.5980929369362</v>
      </c>
      <c r="I888" s="8">
        <f>SUM($H$3:H888)</f>
        <v>1494013.253531487</v>
      </c>
      <c r="J888" s="8">
        <v>3048.7990464684681</v>
      </c>
      <c r="K888" s="8">
        <f t="shared" si="92"/>
        <v>3048.7990464684681</v>
      </c>
      <c r="L888" s="8">
        <v>3048.7990464684681</v>
      </c>
      <c r="M888" s="8">
        <f t="shared" si="93"/>
        <v>3048.7990464684681</v>
      </c>
      <c r="N888" s="8">
        <f>SUM($M$3:M888)</f>
        <v>747006.62676574348</v>
      </c>
      <c r="P888" s="8">
        <f t="shared" si="94"/>
        <v>0</v>
      </c>
      <c r="Q888" s="8">
        <f t="shared" si="95"/>
        <v>0</v>
      </c>
      <c r="R888" s="8">
        <f>SUM($Q$3:Q888)</f>
        <v>24262.896084138159</v>
      </c>
      <c r="S888" s="8">
        <v>0</v>
      </c>
      <c r="T888" s="8">
        <f>SUM($S$3:S888)</f>
        <v>-3472743.5302484576</v>
      </c>
      <c r="U888" s="8">
        <v>0</v>
      </c>
      <c r="W888" s="8">
        <v>257968.53580246912</v>
      </c>
      <c r="X888" s="8">
        <v>759.28887808637228</v>
      </c>
      <c r="Y888" s="8">
        <f t="shared" si="96"/>
        <v>0</v>
      </c>
      <c r="Z888" s="8">
        <f>SUM($Y$3:Y888)</f>
        <v>-2430920.4711739197</v>
      </c>
      <c r="AA888" s="8">
        <f t="shared" si="97"/>
        <v>2430920.4711739197</v>
      </c>
    </row>
    <row r="889" spans="2:27" x14ac:dyDescent="0.25">
      <c r="B889" s="8">
        <v>886</v>
      </c>
      <c r="C889" s="6">
        <v>68.400000000000006</v>
      </c>
      <c r="D889" s="8">
        <v>19</v>
      </c>
      <c r="E889" s="10">
        <v>1.1574074074074403E-2</v>
      </c>
      <c r="G889" s="8">
        <v>6365.801594096306</v>
      </c>
      <c r="H889" s="8">
        <f t="shared" si="91"/>
        <v>6365.801594096306</v>
      </c>
      <c r="I889" s="8">
        <f>SUM($H$3:H889)</f>
        <v>1500379.0551255832</v>
      </c>
      <c r="J889" s="8">
        <v>3182.900797048153</v>
      </c>
      <c r="K889" s="8">
        <f t="shared" si="92"/>
        <v>3182.900797048153</v>
      </c>
      <c r="L889" s="8">
        <v>3182.900797048153</v>
      </c>
      <c r="M889" s="8">
        <f t="shared" si="93"/>
        <v>3182.900797048153</v>
      </c>
      <c r="N889" s="8">
        <f>SUM($M$3:M889)</f>
        <v>750189.5275627916</v>
      </c>
      <c r="P889" s="8">
        <f t="shared" si="94"/>
        <v>0</v>
      </c>
      <c r="Q889" s="8">
        <f t="shared" si="95"/>
        <v>0</v>
      </c>
      <c r="R889" s="8">
        <f>SUM($Q$3:Q889)</f>
        <v>24262.896084138159</v>
      </c>
      <c r="S889" s="8">
        <v>0</v>
      </c>
      <c r="T889" s="8">
        <f>SUM($S$3:S889)</f>
        <v>-3472743.5302484576</v>
      </c>
      <c r="U889" s="8">
        <v>0</v>
      </c>
      <c r="W889" s="8">
        <v>258727.8246805555</v>
      </c>
      <c r="X889" s="8">
        <v>3043.8501975308463</v>
      </c>
      <c r="Y889" s="8">
        <f t="shared" si="96"/>
        <v>0</v>
      </c>
      <c r="Z889" s="8">
        <f>SUM($Y$3:Y889)</f>
        <v>-2430920.4711739197</v>
      </c>
      <c r="AA889" s="8">
        <f t="shared" si="97"/>
        <v>2430920.4711739197</v>
      </c>
    </row>
    <row r="890" spans="2:27" x14ac:dyDescent="0.25">
      <c r="B890" s="8">
        <v>887</v>
      </c>
      <c r="C890" s="6">
        <v>68.599999999999994</v>
      </c>
      <c r="D890" s="8">
        <v>19.055555555555554</v>
      </c>
      <c r="E890" s="10">
        <v>7.7160493827157749E-3</v>
      </c>
      <c r="G890" s="8">
        <v>6297.7973081590108</v>
      </c>
      <c r="H890" s="8">
        <f t="shared" si="91"/>
        <v>6297.7973081590108</v>
      </c>
      <c r="I890" s="8">
        <f>SUM($H$3:H890)</f>
        <v>1506676.8524337423</v>
      </c>
      <c r="J890" s="8">
        <v>3148.8986540795054</v>
      </c>
      <c r="K890" s="8">
        <f t="shared" si="92"/>
        <v>3148.8986540795054</v>
      </c>
      <c r="L890" s="8">
        <v>3148.8986540795054</v>
      </c>
      <c r="M890" s="8">
        <f t="shared" si="93"/>
        <v>3148.8986540795054</v>
      </c>
      <c r="N890" s="8">
        <f>SUM($M$3:M890)</f>
        <v>753338.42621687113</v>
      </c>
      <c r="P890" s="8">
        <f t="shared" si="94"/>
        <v>0</v>
      </c>
      <c r="Q890" s="8">
        <f t="shared" si="95"/>
        <v>0</v>
      </c>
      <c r="R890" s="8">
        <f>SUM($Q$3:Q890)</f>
        <v>24262.896084138159</v>
      </c>
      <c r="S890" s="8">
        <v>0</v>
      </c>
      <c r="T890" s="8">
        <f>SUM($S$3:S890)</f>
        <v>-3472743.5302484576</v>
      </c>
      <c r="U890" s="8">
        <v>0</v>
      </c>
      <c r="W890" s="8">
        <v>261012.38599999997</v>
      </c>
      <c r="X890" s="8">
        <v>3813.1811033950653</v>
      </c>
      <c r="Y890" s="8">
        <f t="shared" si="96"/>
        <v>0</v>
      </c>
      <c r="Z890" s="8">
        <f>SUM($Y$3:Y890)</f>
        <v>-2430920.4711739197</v>
      </c>
      <c r="AA890" s="8">
        <f t="shared" si="97"/>
        <v>2430920.4711739197</v>
      </c>
    </row>
    <row r="891" spans="2:27" x14ac:dyDescent="0.25">
      <c r="B891" s="8">
        <v>888</v>
      </c>
      <c r="C891" s="6">
        <v>68.7</v>
      </c>
      <c r="D891" s="8">
        <v>19.083333333333332</v>
      </c>
      <c r="E891" s="10">
        <v>3.8580246913581342E-3</v>
      </c>
      <c r="G891" s="8">
        <v>6210.3953137355875</v>
      </c>
      <c r="H891" s="8">
        <f t="shared" si="91"/>
        <v>6210.3953137355875</v>
      </c>
      <c r="I891" s="8">
        <f>SUM($H$3:H891)</f>
        <v>1512887.2477474778</v>
      </c>
      <c r="J891" s="8">
        <v>3105.1976568677937</v>
      </c>
      <c r="K891" s="8">
        <f t="shared" si="92"/>
        <v>3105.1976568677937</v>
      </c>
      <c r="L891" s="8">
        <v>3105.1976568677937</v>
      </c>
      <c r="M891" s="8">
        <f t="shared" si="93"/>
        <v>3105.1976568677937</v>
      </c>
      <c r="N891" s="8">
        <f>SUM($M$3:M891)</f>
        <v>756443.62387373892</v>
      </c>
      <c r="P891" s="8">
        <f t="shared" si="94"/>
        <v>0</v>
      </c>
      <c r="Q891" s="8">
        <f t="shared" si="95"/>
        <v>0</v>
      </c>
      <c r="R891" s="8">
        <f>SUM($Q$3:Q891)</f>
        <v>24262.896084138159</v>
      </c>
      <c r="S891" s="8">
        <v>0</v>
      </c>
      <c r="T891" s="8">
        <f>SUM($S$3:S891)</f>
        <v>-3472743.5302484576</v>
      </c>
      <c r="U891" s="8">
        <v>0</v>
      </c>
      <c r="W891" s="8">
        <v>262541.00578395056</v>
      </c>
      <c r="X891" s="8">
        <v>2294.6033472222334</v>
      </c>
      <c r="Y891" s="8">
        <f t="shared" si="96"/>
        <v>0</v>
      </c>
      <c r="Z891" s="8">
        <f>SUM($Y$3:Y891)</f>
        <v>-2430920.4711739197</v>
      </c>
      <c r="AA891" s="8">
        <f t="shared" si="97"/>
        <v>2430920.4711739197</v>
      </c>
    </row>
    <row r="892" spans="2:27" x14ac:dyDescent="0.25">
      <c r="B892" s="8">
        <v>889</v>
      </c>
      <c r="C892" s="6">
        <v>68.5</v>
      </c>
      <c r="D892" s="8">
        <v>19.027777777777779</v>
      </c>
      <c r="E892" s="10">
        <v>-7.7160493827157749E-3</v>
      </c>
      <c r="G892" s="8">
        <v>5854.1617249482897</v>
      </c>
      <c r="H892" s="8">
        <f t="shared" si="91"/>
        <v>5854.1617249482897</v>
      </c>
      <c r="I892" s="8">
        <f>SUM($H$3:H892)</f>
        <v>1518741.4094724262</v>
      </c>
      <c r="J892" s="8">
        <v>2927.0808624741449</v>
      </c>
      <c r="K892" s="8">
        <f t="shared" si="92"/>
        <v>2927.0808624741449</v>
      </c>
      <c r="L892" s="8">
        <v>2927.0808624741449</v>
      </c>
      <c r="M892" s="8">
        <f t="shared" si="93"/>
        <v>2927.0808624741449</v>
      </c>
      <c r="N892" s="8">
        <f>SUM($M$3:M892)</f>
        <v>759370.70473621308</v>
      </c>
      <c r="P892" s="8">
        <f t="shared" si="94"/>
        <v>0</v>
      </c>
      <c r="Q892" s="8">
        <f t="shared" si="95"/>
        <v>0</v>
      </c>
      <c r="R892" s="8">
        <f>SUM($Q$3:Q892)</f>
        <v>24262.896084138159</v>
      </c>
      <c r="S892" s="8">
        <v>-764.86778240732383</v>
      </c>
      <c r="T892" s="8">
        <f>SUM($S$3:S892)</f>
        <v>-3473508.398030865</v>
      </c>
      <c r="U892" s="8">
        <v>-764.86778240732383</v>
      </c>
      <c r="W892" s="8">
        <v>263306.9893472222</v>
      </c>
      <c r="X892" s="8">
        <v>-764.86778240732383</v>
      </c>
      <c r="Y892" s="8">
        <f t="shared" si="96"/>
        <v>-535.40744768512661</v>
      </c>
      <c r="Z892" s="8">
        <f>SUM($Y$3:Y892)</f>
        <v>-2431455.8786216048</v>
      </c>
      <c r="AA892" s="8">
        <f t="shared" si="97"/>
        <v>2431455.8786216048</v>
      </c>
    </row>
    <row r="893" spans="2:27" x14ac:dyDescent="0.25">
      <c r="B893" s="8">
        <v>890</v>
      </c>
      <c r="C893" s="6">
        <v>68.099999999999994</v>
      </c>
      <c r="D893" s="8">
        <v>18.916666666666664</v>
      </c>
      <c r="E893" s="10">
        <v>-1.5432098765432537E-2</v>
      </c>
      <c r="G893" s="8">
        <v>5569.9267259101862</v>
      </c>
      <c r="H893" s="8">
        <f t="shared" si="91"/>
        <v>5569.9267259101862</v>
      </c>
      <c r="I893" s="8">
        <f>SUM($H$3:H893)</f>
        <v>1524311.3361983364</v>
      </c>
      <c r="J893" s="8">
        <v>2784.9633629550931</v>
      </c>
      <c r="K893" s="8">
        <f t="shared" si="92"/>
        <v>2784.9633629550931</v>
      </c>
      <c r="L893" s="8">
        <v>2784.9633629550931</v>
      </c>
      <c r="M893" s="8">
        <f t="shared" si="93"/>
        <v>2784.9633629550931</v>
      </c>
      <c r="N893" s="8">
        <f>SUM($M$3:M893)</f>
        <v>762155.66809916822</v>
      </c>
      <c r="P893" s="8">
        <f t="shared" si="94"/>
        <v>0</v>
      </c>
      <c r="Q893" s="8">
        <f t="shared" si="95"/>
        <v>0</v>
      </c>
      <c r="R893" s="8">
        <f>SUM($Q$3:Q893)</f>
        <v>24262.896084138159</v>
      </c>
      <c r="S893" s="8">
        <v>-4579.1646666667075</v>
      </c>
      <c r="T893" s="8">
        <f>SUM($S$3:S893)</f>
        <v>-3478087.5626975317</v>
      </c>
      <c r="U893" s="8">
        <v>-4579.1646666667075</v>
      </c>
      <c r="W893" s="8">
        <v>261776.13800154324</v>
      </c>
      <c r="X893" s="8">
        <v>-4579.1646666667075</v>
      </c>
      <c r="Y893" s="8">
        <f t="shared" si="96"/>
        <v>-3205.4152666666951</v>
      </c>
      <c r="Z893" s="8">
        <f>SUM($Y$3:Y893)</f>
        <v>-2434661.2938882713</v>
      </c>
      <c r="AA893" s="8">
        <f t="shared" si="97"/>
        <v>2434661.2938882713</v>
      </c>
    </row>
    <row r="894" spans="2:27" x14ac:dyDescent="0.25">
      <c r="B894" s="8">
        <v>891</v>
      </c>
      <c r="C894" s="6">
        <v>67.3</v>
      </c>
      <c r="D894" s="8">
        <v>18.694444444444443</v>
      </c>
      <c r="E894" s="10">
        <v>-3.0864197530864088E-2</v>
      </c>
      <c r="G894" s="8">
        <v>5010.9459093669557</v>
      </c>
      <c r="H894" s="8">
        <f t="shared" si="91"/>
        <v>5010.9459093669557</v>
      </c>
      <c r="I894" s="8">
        <f>SUM($H$3:H894)</f>
        <v>1529322.2821077034</v>
      </c>
      <c r="J894" s="8">
        <v>2505.4729546834778</v>
      </c>
      <c r="K894" s="8">
        <f t="shared" si="92"/>
        <v>2505.4729546834778</v>
      </c>
      <c r="L894" s="8">
        <v>2505.4729546834778</v>
      </c>
      <c r="M894" s="8">
        <f t="shared" si="93"/>
        <v>2505.4729546834778</v>
      </c>
      <c r="N894" s="8">
        <f>SUM($M$3:M894)</f>
        <v>764661.14105385169</v>
      </c>
      <c r="P894" s="8">
        <f t="shared" si="94"/>
        <v>0</v>
      </c>
      <c r="Q894" s="8">
        <f t="shared" si="95"/>
        <v>0</v>
      </c>
      <c r="R894" s="8">
        <f>SUM($Q$3:Q894)</f>
        <v>24262.896084138159</v>
      </c>
      <c r="S894" s="8">
        <v>-9091.3824814815598</v>
      </c>
      <c r="T894" s="8">
        <f>SUM($S$3:S894)</f>
        <v>-3487178.9451790131</v>
      </c>
      <c r="U894" s="8">
        <v>-9091.3824814815598</v>
      </c>
      <c r="W894" s="8">
        <v>258727.8246805555</v>
      </c>
      <c r="X894" s="8">
        <v>-9091.3824814815598</v>
      </c>
      <c r="Y894" s="8">
        <f t="shared" si="96"/>
        <v>-6363.9677370370919</v>
      </c>
      <c r="Z894" s="8">
        <f>SUM($Y$3:Y894)</f>
        <v>-2441025.2616253085</v>
      </c>
      <c r="AA894" s="8">
        <f t="shared" si="97"/>
        <v>2441025.2616253085</v>
      </c>
    </row>
    <row r="895" spans="2:27" x14ac:dyDescent="0.25">
      <c r="B895" s="8">
        <v>892</v>
      </c>
      <c r="C895" s="6">
        <v>66.2</v>
      </c>
      <c r="D895" s="8">
        <v>18.388888888888889</v>
      </c>
      <c r="E895" s="10">
        <v>-4.2438271604937995E-2</v>
      </c>
      <c r="G895" s="8">
        <v>4519.4302959564211</v>
      </c>
      <c r="H895" s="8">
        <f t="shared" si="91"/>
        <v>4519.4302959564211</v>
      </c>
      <c r="I895" s="8">
        <f>SUM($H$3:H895)</f>
        <v>1533841.7124036597</v>
      </c>
      <c r="J895" s="8">
        <v>2259.7151479782106</v>
      </c>
      <c r="K895" s="8">
        <f t="shared" si="92"/>
        <v>2259.7151479782106</v>
      </c>
      <c r="L895" s="8">
        <v>2259.7151479782106</v>
      </c>
      <c r="M895" s="8">
        <f t="shared" si="93"/>
        <v>2259.7151479782106</v>
      </c>
      <c r="N895" s="8">
        <f>SUM($M$3:M895)</f>
        <v>766920.85620182985</v>
      </c>
      <c r="P895" s="8">
        <f t="shared" si="94"/>
        <v>0</v>
      </c>
      <c r="Q895" s="8">
        <f t="shared" si="95"/>
        <v>0</v>
      </c>
      <c r="R895" s="8">
        <f>SUM($Q$3:Q895)</f>
        <v>24262.896084138159</v>
      </c>
      <c r="S895" s="8">
        <v>-14235.69015586414</v>
      </c>
      <c r="T895" s="8">
        <f>SUM($S$3:S895)</f>
        <v>-3501414.6353348773</v>
      </c>
      <c r="U895" s="8">
        <v>-14235.69015586414</v>
      </c>
      <c r="W895" s="8">
        <v>252684.75552006168</v>
      </c>
      <c r="X895" s="8">
        <v>-14235.69015586414</v>
      </c>
      <c r="Y895" s="8">
        <f t="shared" si="96"/>
        <v>-9964.9831091048982</v>
      </c>
      <c r="Z895" s="8">
        <f>SUM($Y$3:Y895)</f>
        <v>-2450990.2447344135</v>
      </c>
      <c r="AA895" s="8">
        <f t="shared" si="97"/>
        <v>2450990.2447344135</v>
      </c>
    </row>
    <row r="896" spans="2:27" x14ac:dyDescent="0.25">
      <c r="B896" s="8">
        <v>893</v>
      </c>
      <c r="C896" s="6">
        <v>64.8</v>
      </c>
      <c r="D896" s="8">
        <v>18</v>
      </c>
      <c r="E896" s="10">
        <v>-5.4012345679012398E-2</v>
      </c>
      <c r="G896" s="8">
        <v>3998.0905327111109</v>
      </c>
      <c r="H896" s="8">
        <f t="shared" si="91"/>
        <v>3998.0905327111109</v>
      </c>
      <c r="I896" s="8">
        <f>SUM($H$3:H896)</f>
        <v>1537839.8029363707</v>
      </c>
      <c r="J896" s="8">
        <v>1999.0452663555554</v>
      </c>
      <c r="K896" s="8">
        <f t="shared" si="92"/>
        <v>1999.0452663555554</v>
      </c>
      <c r="L896" s="8">
        <v>1999.0452663555554</v>
      </c>
      <c r="M896" s="8">
        <f t="shared" si="93"/>
        <v>1999.0452663555554</v>
      </c>
      <c r="N896" s="8">
        <f>SUM($M$3:M896)</f>
        <v>768919.90146818536</v>
      </c>
      <c r="P896" s="8">
        <f t="shared" si="94"/>
        <v>0</v>
      </c>
      <c r="Q896" s="8">
        <f t="shared" si="95"/>
        <v>0</v>
      </c>
      <c r="R896" s="8">
        <f>SUM($Q$3:Q896)</f>
        <v>24262.896084138159</v>
      </c>
      <c r="S896" s="8">
        <v>-18424.331520061678</v>
      </c>
      <c r="T896" s="8">
        <f>SUM($S$3:S896)</f>
        <v>-3519838.9668549388</v>
      </c>
      <c r="U896" s="8">
        <v>-18424.331520061678</v>
      </c>
      <c r="W896" s="8">
        <v>244492.13452469136</v>
      </c>
      <c r="X896" s="8">
        <v>-18424.331520061678</v>
      </c>
      <c r="Y896" s="8">
        <f t="shared" si="96"/>
        <v>-12897.032064043175</v>
      </c>
      <c r="Z896" s="8">
        <f>SUM($Y$3:Y896)</f>
        <v>-2463887.2767984564</v>
      </c>
      <c r="AA896" s="8">
        <f t="shared" si="97"/>
        <v>2463887.2767984564</v>
      </c>
    </row>
    <row r="897" spans="2:27" x14ac:dyDescent="0.25">
      <c r="B897" s="8">
        <v>894</v>
      </c>
      <c r="C897" s="6">
        <v>63.6</v>
      </c>
      <c r="D897" s="8">
        <v>17.666666666666668</v>
      </c>
      <c r="E897" s="10">
        <v>-4.6296296296296134E-2</v>
      </c>
      <c r="G897" s="8">
        <v>4018.5122523728442</v>
      </c>
      <c r="H897" s="8">
        <f t="shared" si="91"/>
        <v>4018.5122523728442</v>
      </c>
      <c r="I897" s="8">
        <f>SUM($H$3:H897)</f>
        <v>1541858.3151887436</v>
      </c>
      <c r="J897" s="8">
        <v>2009.2561261864221</v>
      </c>
      <c r="K897" s="8">
        <f t="shared" si="92"/>
        <v>2009.2561261864221</v>
      </c>
      <c r="L897" s="8">
        <v>2009.2561261864221</v>
      </c>
      <c r="M897" s="8">
        <f t="shared" si="93"/>
        <v>2009.2561261864221</v>
      </c>
      <c r="N897" s="8">
        <f>SUM($M$3:M897)</f>
        <v>770929.15759437182</v>
      </c>
      <c r="P897" s="8">
        <f t="shared" si="94"/>
        <v>0</v>
      </c>
      <c r="Q897" s="8">
        <f t="shared" si="95"/>
        <v>0</v>
      </c>
      <c r="R897" s="8">
        <f>SUM($Q$3:Q897)</f>
        <v>24262.896084138159</v>
      </c>
      <c r="S897" s="8">
        <v>-18827.686302469112</v>
      </c>
      <c r="T897" s="8">
        <f>SUM($S$3:S897)</f>
        <v>-3538666.6531574079</v>
      </c>
      <c r="U897" s="8">
        <v>-18827.686302469112</v>
      </c>
      <c r="W897" s="8">
        <v>234260.424</v>
      </c>
      <c r="X897" s="8">
        <v>-18827.686302469112</v>
      </c>
      <c r="Y897" s="8">
        <f t="shared" si="96"/>
        <v>-13179.380411728378</v>
      </c>
      <c r="Z897" s="8">
        <f>SUM($Y$3:Y897)</f>
        <v>-2477066.6572101847</v>
      </c>
      <c r="AA897" s="8">
        <f t="shared" si="97"/>
        <v>2477066.6572101847</v>
      </c>
    </row>
    <row r="898" spans="2:27" x14ac:dyDescent="0.25">
      <c r="B898" s="8">
        <v>895</v>
      </c>
      <c r="C898" s="6">
        <v>62.6</v>
      </c>
      <c r="D898" s="8">
        <v>17.388888888888889</v>
      </c>
      <c r="E898" s="10">
        <v>-3.8580246913580356E-2</v>
      </c>
      <c r="G898" s="8">
        <v>4066.5871931188949</v>
      </c>
      <c r="H898" s="8">
        <f t="shared" si="91"/>
        <v>4066.5871931188949</v>
      </c>
      <c r="I898" s="8">
        <f>SUM($H$3:H898)</f>
        <v>1545924.9023818625</v>
      </c>
      <c r="J898" s="8">
        <v>2033.2935965594475</v>
      </c>
      <c r="K898" s="8">
        <f t="shared" si="92"/>
        <v>2033.2935965594475</v>
      </c>
      <c r="L898" s="8">
        <v>2033.2935965594475</v>
      </c>
      <c r="M898" s="8">
        <f t="shared" si="93"/>
        <v>2033.2935965594475</v>
      </c>
      <c r="N898" s="8">
        <f>SUM($M$3:M898)</f>
        <v>772962.45119093126</v>
      </c>
      <c r="P898" s="8">
        <f t="shared" si="94"/>
        <v>0</v>
      </c>
      <c r="Q898" s="8">
        <f t="shared" si="95"/>
        <v>0</v>
      </c>
      <c r="R898" s="8">
        <f>SUM($Q$3:Q898)</f>
        <v>24262.896084138159</v>
      </c>
      <c r="S898" s="8">
        <v>-15636.55303086419</v>
      </c>
      <c r="T898" s="8">
        <f>SUM($S$3:S898)</f>
        <v>-3554303.2061882722</v>
      </c>
      <c r="U898" s="8">
        <v>-15636.55303086419</v>
      </c>
      <c r="W898" s="8">
        <v>225664.44822222224</v>
      </c>
      <c r="X898" s="8">
        <v>-15636.55303086419</v>
      </c>
      <c r="Y898" s="8">
        <f t="shared" si="96"/>
        <v>-10945.587121604933</v>
      </c>
      <c r="Z898" s="8">
        <f>SUM($Y$3:Y898)</f>
        <v>-2488012.2443317897</v>
      </c>
      <c r="AA898" s="8">
        <f t="shared" si="97"/>
        <v>2488012.2443317897</v>
      </c>
    </row>
    <row r="899" spans="2:27" x14ac:dyDescent="0.25">
      <c r="B899" s="8">
        <v>896</v>
      </c>
      <c r="C899" s="6">
        <v>62.1</v>
      </c>
      <c r="D899" s="8">
        <v>17.25</v>
      </c>
      <c r="E899" s="10">
        <v>-1.9290123456790178E-2</v>
      </c>
      <c r="G899" s="8">
        <v>4474.7240116866897</v>
      </c>
      <c r="H899" s="8">
        <f t="shared" si="91"/>
        <v>4474.7240116866897</v>
      </c>
      <c r="I899" s="8">
        <f>SUM($H$3:H899)</f>
        <v>1550399.6263935491</v>
      </c>
      <c r="J899" s="8">
        <v>2237.3620058433448</v>
      </c>
      <c r="K899" s="8">
        <f t="shared" si="92"/>
        <v>2237.3620058433448</v>
      </c>
      <c r="L899" s="8">
        <v>2237.3620058433448</v>
      </c>
      <c r="M899" s="8">
        <f t="shared" si="93"/>
        <v>2237.3620058433448</v>
      </c>
      <c r="N899" s="8">
        <f>SUM($M$3:M899)</f>
        <v>775199.81319677457</v>
      </c>
      <c r="P899" s="8">
        <f t="shared" si="94"/>
        <v>0</v>
      </c>
      <c r="Q899" s="8">
        <f t="shared" si="95"/>
        <v>0</v>
      </c>
      <c r="R899" s="8">
        <f>SUM($Q$3:Q899)</f>
        <v>24262.896084138159</v>
      </c>
      <c r="S899" s="8">
        <v>-10519.024097222253</v>
      </c>
      <c r="T899" s="8">
        <f>SUM($S$3:S899)</f>
        <v>-3564822.2302854946</v>
      </c>
      <c r="U899" s="8">
        <v>-10519.024097222253</v>
      </c>
      <c r="W899" s="8">
        <v>218623.87096913581</v>
      </c>
      <c r="X899" s="8">
        <v>-10519.024097222253</v>
      </c>
      <c r="Y899" s="8">
        <f t="shared" si="96"/>
        <v>-7363.3168680555764</v>
      </c>
      <c r="Z899" s="8">
        <f>SUM($Y$3:Y899)</f>
        <v>-2495375.5611998453</v>
      </c>
      <c r="AA899" s="8">
        <f t="shared" si="97"/>
        <v>2495375.5611998453</v>
      </c>
    </row>
    <row r="900" spans="2:27" x14ac:dyDescent="0.25">
      <c r="B900" s="8">
        <v>897</v>
      </c>
      <c r="C900" s="6">
        <v>61.9</v>
      </c>
      <c r="D900" s="8">
        <v>17.194444444444443</v>
      </c>
      <c r="E900" s="10">
        <v>-7.7160493827162684E-3</v>
      </c>
      <c r="G900" s="8">
        <v>4732.009004419443</v>
      </c>
      <c r="H900" s="8">
        <f t="shared" ref="H900:H963" si="98">MAX(G900,0)</f>
        <v>4732.009004419443</v>
      </c>
      <c r="I900" s="8">
        <f>SUM($H$3:H900)</f>
        <v>1555131.6353979686</v>
      </c>
      <c r="J900" s="8">
        <v>2366.0045022097215</v>
      </c>
      <c r="K900" s="8">
        <f t="shared" ref="K900:K963" si="99">MAX(J900,0)</f>
        <v>2366.0045022097215</v>
      </c>
      <c r="L900" s="8">
        <v>2366.0045022097215</v>
      </c>
      <c r="M900" s="8">
        <f t="shared" ref="M900:M963" si="100">MAX(L900,0)</f>
        <v>2366.0045022097215</v>
      </c>
      <c r="N900" s="8">
        <f>SUM($M$3:M900)</f>
        <v>777565.81769898429</v>
      </c>
      <c r="P900" s="8">
        <f t="shared" ref="P900:P963" si="101">MIN(G900,0)</f>
        <v>0</v>
      </c>
      <c r="Q900" s="8">
        <f t="shared" ref="Q900:Q963" si="102">ABS(P900)</f>
        <v>0</v>
      </c>
      <c r="R900" s="8">
        <f>SUM($Q$3:Q900)</f>
        <v>24262.896084138159</v>
      </c>
      <c r="S900" s="8">
        <v>-4862.0151157407963</v>
      </c>
      <c r="T900" s="8">
        <f>SUM($S$3:S900)</f>
        <v>-3569684.2454012353</v>
      </c>
      <c r="U900" s="8">
        <v>-4862.0151157407963</v>
      </c>
      <c r="W900" s="8">
        <v>215145.42412499999</v>
      </c>
      <c r="X900" s="8">
        <v>-4862.0151157407963</v>
      </c>
      <c r="Y900" s="8">
        <f t="shared" ref="Y900:Y963" si="103">0.7*S900</f>
        <v>-3403.4105810185574</v>
      </c>
      <c r="Z900" s="8">
        <f>SUM($Y$3:Y900)</f>
        <v>-2498778.9717808641</v>
      </c>
      <c r="AA900" s="8">
        <f t="shared" ref="AA900:AA963" si="104">ABS(Z900)</f>
        <v>2498778.9717808641</v>
      </c>
    </row>
    <row r="901" spans="2:27" x14ac:dyDescent="0.25">
      <c r="B901" s="8">
        <v>898</v>
      </c>
      <c r="C901" s="6">
        <v>61.9</v>
      </c>
      <c r="D901" s="8">
        <v>17.194444444444443</v>
      </c>
      <c r="E901" s="10">
        <v>0</v>
      </c>
      <c r="G901" s="8">
        <v>4923.8613252356354</v>
      </c>
      <c r="H901" s="8">
        <f t="shared" si="98"/>
        <v>4923.8613252356354</v>
      </c>
      <c r="I901" s="8">
        <f>SUM($H$3:H901)</f>
        <v>1560055.4967232042</v>
      </c>
      <c r="J901" s="8">
        <v>2461.9306626178177</v>
      </c>
      <c r="K901" s="8">
        <f t="shared" si="99"/>
        <v>2461.9306626178177</v>
      </c>
      <c r="L901" s="8">
        <v>2461.9306626178177</v>
      </c>
      <c r="M901" s="8">
        <f t="shared" si="100"/>
        <v>2461.9306626178177</v>
      </c>
      <c r="N901" s="8">
        <f>SUM($M$3:M901)</f>
        <v>780027.74836160208</v>
      </c>
      <c r="P901" s="8">
        <f t="shared" si="101"/>
        <v>0</v>
      </c>
      <c r="Q901" s="8">
        <f t="shared" si="102"/>
        <v>0</v>
      </c>
      <c r="R901" s="8">
        <f>SUM($Q$3:Q901)</f>
        <v>24262.896084138159</v>
      </c>
      <c r="S901" s="8">
        <v>-1383.5682716049778</v>
      </c>
      <c r="T901" s="8">
        <f>SUM($S$3:S901)</f>
        <v>-3571067.8136728401</v>
      </c>
      <c r="U901" s="8">
        <v>-1383.5682716049778</v>
      </c>
      <c r="W901" s="8">
        <v>213761.85585339501</v>
      </c>
      <c r="X901" s="8">
        <v>-1383.5682716049778</v>
      </c>
      <c r="Y901" s="8">
        <f t="shared" si="103"/>
        <v>-968.49779012348438</v>
      </c>
      <c r="Z901" s="8">
        <f>SUM($Y$3:Y901)</f>
        <v>-2499747.4695709874</v>
      </c>
      <c r="AA901" s="8">
        <f t="shared" si="104"/>
        <v>2499747.4695709874</v>
      </c>
    </row>
    <row r="902" spans="2:27" x14ac:dyDescent="0.25">
      <c r="B902" s="8">
        <v>899</v>
      </c>
      <c r="C902" s="6">
        <v>61.8</v>
      </c>
      <c r="D902" s="8">
        <v>17.166666666666664</v>
      </c>
      <c r="E902" s="10">
        <v>-3.8580246913581342E-3</v>
      </c>
      <c r="G902" s="8">
        <v>4812.1269363535966</v>
      </c>
      <c r="H902" s="8">
        <f t="shared" si="98"/>
        <v>4812.1269363535966</v>
      </c>
      <c r="I902" s="8">
        <f>SUM($H$3:H902)</f>
        <v>1564867.6236595577</v>
      </c>
      <c r="J902" s="8">
        <v>2406.0634681767983</v>
      </c>
      <c r="K902" s="8">
        <f t="shared" si="99"/>
        <v>2406.0634681767983</v>
      </c>
      <c r="L902" s="8">
        <v>2406.0634681767983</v>
      </c>
      <c r="M902" s="8">
        <f t="shared" si="100"/>
        <v>2406.0634681767983</v>
      </c>
      <c r="N902" s="8">
        <f>SUM($M$3:M902)</f>
        <v>782433.81182977883</v>
      </c>
      <c r="P902" s="8">
        <f t="shared" si="101"/>
        <v>0</v>
      </c>
      <c r="Q902" s="8">
        <f t="shared" si="102"/>
        <v>0</v>
      </c>
      <c r="R902" s="8">
        <f>SUM($Q$3:Q902)</f>
        <v>24262.896084138159</v>
      </c>
      <c r="S902" s="8">
        <v>-690.11046450620051</v>
      </c>
      <c r="T902" s="8">
        <f>SUM($S$3:S902)</f>
        <v>-3571757.9241373464</v>
      </c>
      <c r="U902" s="8">
        <v>-690.11046450620051</v>
      </c>
      <c r="W902" s="8">
        <v>213761.85585339501</v>
      </c>
      <c r="X902" s="8">
        <v>-690.11046450620051</v>
      </c>
      <c r="Y902" s="8">
        <f t="shared" si="103"/>
        <v>-483.07732515434031</v>
      </c>
      <c r="Z902" s="8">
        <f>SUM($Y$3:Y902)</f>
        <v>-2500230.546896142</v>
      </c>
      <c r="AA902" s="8">
        <f t="shared" si="104"/>
        <v>2500230.546896142</v>
      </c>
    </row>
    <row r="903" spans="2:27" x14ac:dyDescent="0.25">
      <c r="B903" s="8">
        <v>900</v>
      </c>
      <c r="C903" s="6">
        <v>61.5</v>
      </c>
      <c r="D903" s="8">
        <v>17.083333333333332</v>
      </c>
      <c r="E903" s="10">
        <v>-1.1574074074073909E-2</v>
      </c>
      <c r="G903" s="8">
        <v>4574.3225084677888</v>
      </c>
      <c r="H903" s="8">
        <f t="shared" si="98"/>
        <v>4574.3225084677888</v>
      </c>
      <c r="I903" s="8">
        <f>SUM($H$3:H903)</f>
        <v>1569441.9461680255</v>
      </c>
      <c r="J903" s="8">
        <v>2287.1612542338944</v>
      </c>
      <c r="K903" s="8">
        <f t="shared" si="99"/>
        <v>2287.1612542338944</v>
      </c>
      <c r="L903" s="8">
        <v>2287.1612542338944</v>
      </c>
      <c r="M903" s="8">
        <f t="shared" si="100"/>
        <v>2287.1612542338944</v>
      </c>
      <c r="N903" s="8">
        <f>SUM($M$3:M903)</f>
        <v>784720.97308401274</v>
      </c>
      <c r="P903" s="8">
        <f t="shared" si="101"/>
        <v>0</v>
      </c>
      <c r="Q903" s="8">
        <f t="shared" si="102"/>
        <v>0</v>
      </c>
      <c r="R903" s="8">
        <f>SUM($Q$3:Q903)</f>
        <v>24262.896084138159</v>
      </c>
      <c r="S903" s="8">
        <v>-2753.747172839503</v>
      </c>
      <c r="T903" s="8">
        <f>SUM($S$3:S903)</f>
        <v>-3574511.6713101859</v>
      </c>
      <c r="U903" s="8">
        <v>-2753.747172839503</v>
      </c>
      <c r="W903" s="8">
        <v>213071.74538888881</v>
      </c>
      <c r="X903" s="8">
        <v>-2753.747172839503</v>
      </c>
      <c r="Y903" s="8">
        <f t="shared" si="103"/>
        <v>-1927.6230209876519</v>
      </c>
      <c r="Z903" s="8">
        <f>SUM($Y$3:Y903)</f>
        <v>-2502158.1699171294</v>
      </c>
      <c r="AA903" s="8">
        <f t="shared" si="104"/>
        <v>2502158.1699171294</v>
      </c>
    </row>
    <row r="904" spans="2:27" x14ac:dyDescent="0.25">
      <c r="B904" s="8">
        <v>901</v>
      </c>
      <c r="C904" s="6">
        <v>60.9</v>
      </c>
      <c r="D904" s="8">
        <v>16.916666666666664</v>
      </c>
      <c r="E904" s="10">
        <v>-2.3148148148148313E-2</v>
      </c>
      <c r="G904" s="8">
        <v>4199.7110629263443</v>
      </c>
      <c r="H904" s="8">
        <f t="shared" si="98"/>
        <v>4199.7110629263443</v>
      </c>
      <c r="I904" s="8">
        <f>SUM($H$3:H904)</f>
        <v>1573641.6572309518</v>
      </c>
      <c r="J904" s="8">
        <v>2099.8555314631722</v>
      </c>
      <c r="K904" s="8">
        <f t="shared" si="99"/>
        <v>2099.8555314631722</v>
      </c>
      <c r="L904" s="8">
        <v>2099.8555314631722</v>
      </c>
      <c r="M904" s="8">
        <f t="shared" si="100"/>
        <v>2099.8555314631722</v>
      </c>
      <c r="N904" s="8">
        <f>SUM($M$3:M904)</f>
        <v>786820.82861547591</v>
      </c>
      <c r="P904" s="8">
        <f t="shared" si="101"/>
        <v>0</v>
      </c>
      <c r="Q904" s="8">
        <f t="shared" si="102"/>
        <v>0</v>
      </c>
      <c r="R904" s="8">
        <f>SUM($Q$3:Q904)</f>
        <v>24262.896084138159</v>
      </c>
      <c r="S904" s="8">
        <v>-6160.7840416666586</v>
      </c>
      <c r="T904" s="8">
        <f>SUM($S$3:S904)</f>
        <v>-3580672.4553518528</v>
      </c>
      <c r="U904" s="8">
        <v>-6160.7840416666586</v>
      </c>
      <c r="W904" s="8">
        <v>211008.10868055551</v>
      </c>
      <c r="X904" s="8">
        <v>-6160.7840416666586</v>
      </c>
      <c r="Y904" s="8">
        <f t="shared" si="103"/>
        <v>-4312.5488291666607</v>
      </c>
      <c r="Z904" s="8">
        <f>SUM($Y$3:Y904)</f>
        <v>-2506470.7187462961</v>
      </c>
      <c r="AA904" s="8">
        <f t="shared" si="104"/>
        <v>2506470.7187462961</v>
      </c>
    </row>
    <row r="905" spans="2:27" x14ac:dyDescent="0.25">
      <c r="B905" s="8">
        <v>902</v>
      </c>
      <c r="C905" s="6">
        <v>59.7</v>
      </c>
      <c r="D905" s="8">
        <v>16.583333333333332</v>
      </c>
      <c r="E905" s="10">
        <v>-4.6296296296296134E-2</v>
      </c>
      <c r="G905" s="8">
        <v>3471.3455295981139</v>
      </c>
      <c r="H905" s="8">
        <f t="shared" si="98"/>
        <v>3471.3455295981139</v>
      </c>
      <c r="I905" s="8">
        <f>SUM($H$3:H905)</f>
        <v>1577113.00276055</v>
      </c>
      <c r="J905" s="8">
        <v>1735.6727647990569</v>
      </c>
      <c r="K905" s="8">
        <f t="shared" si="99"/>
        <v>1735.6727647990569</v>
      </c>
      <c r="L905" s="8">
        <v>1735.6727647990569</v>
      </c>
      <c r="M905" s="8">
        <f t="shared" si="100"/>
        <v>1735.6727647990569</v>
      </c>
      <c r="N905" s="8">
        <f>SUM($M$3:M905)</f>
        <v>788556.501380275</v>
      </c>
      <c r="P905" s="8">
        <f t="shared" si="101"/>
        <v>0</v>
      </c>
      <c r="Q905" s="8">
        <f t="shared" si="102"/>
        <v>0</v>
      </c>
      <c r="R905" s="8">
        <f>SUM($Q$3:Q905)</f>
        <v>24262.896084138159</v>
      </c>
      <c r="S905" s="8">
        <v>-12170.937666666665</v>
      </c>
      <c r="T905" s="8">
        <f>SUM($S$3:S905)</f>
        <v>-3592843.3930185195</v>
      </c>
      <c r="U905" s="8">
        <v>-12170.937666666665</v>
      </c>
      <c r="W905" s="8">
        <v>206910.96134722215</v>
      </c>
      <c r="X905" s="8">
        <v>-12170.937666666665</v>
      </c>
      <c r="Y905" s="8">
        <f t="shared" si="103"/>
        <v>-8519.6563666666643</v>
      </c>
      <c r="Z905" s="8">
        <f>SUM($Y$3:Y905)</f>
        <v>-2514990.3751129629</v>
      </c>
      <c r="AA905" s="8">
        <f t="shared" si="104"/>
        <v>2514990.3751129629</v>
      </c>
    </row>
    <row r="906" spans="2:27" x14ac:dyDescent="0.25">
      <c r="B906" s="8">
        <v>903</v>
      </c>
      <c r="C906" s="6">
        <v>54.6</v>
      </c>
      <c r="D906" s="8">
        <v>15.166666666666666</v>
      </c>
      <c r="E906" s="10">
        <v>-0.19675925925925916</v>
      </c>
      <c r="G906" s="8">
        <v>-458.55797998672551</v>
      </c>
      <c r="H906" s="8">
        <f t="shared" si="98"/>
        <v>0</v>
      </c>
      <c r="I906" s="8">
        <f>SUM($H$3:H906)</f>
        <v>1577113.00276055</v>
      </c>
      <c r="J906" s="8">
        <v>-229.27898999336276</v>
      </c>
      <c r="K906" s="8">
        <f t="shared" si="99"/>
        <v>0</v>
      </c>
      <c r="L906" s="8">
        <v>-229.27898999336276</v>
      </c>
      <c r="M906" s="8">
        <f t="shared" si="100"/>
        <v>0</v>
      </c>
      <c r="N906" s="8">
        <f>SUM($M$3:M906)</f>
        <v>788556.501380275</v>
      </c>
      <c r="P906" s="8">
        <f t="shared" si="101"/>
        <v>-458.55797998672551</v>
      </c>
      <c r="Q906" s="8">
        <f t="shared" si="102"/>
        <v>458.55797998672551</v>
      </c>
      <c r="R906" s="8">
        <f>SUM($Q$3:Q906)</f>
        <v>24721.454064124886</v>
      </c>
      <c r="S906" s="8">
        <v>-40594.897291666624</v>
      </c>
      <c r="T906" s="8">
        <f>SUM($S$3:S906)</f>
        <v>-3633438.2903101863</v>
      </c>
      <c r="U906" s="8">
        <v>-40594.897291666624</v>
      </c>
      <c r="W906" s="8">
        <v>198837.17101388884</v>
      </c>
      <c r="X906" s="8">
        <v>-40594.897291666624</v>
      </c>
      <c r="Y906" s="8">
        <f t="shared" si="103"/>
        <v>-28416.428104166636</v>
      </c>
      <c r="Z906" s="8">
        <f>SUM($Y$3:Y906)</f>
        <v>-2543406.8032171293</v>
      </c>
      <c r="AA906" s="8">
        <f t="shared" si="104"/>
        <v>2543406.8032171293</v>
      </c>
    </row>
    <row r="907" spans="2:27" x14ac:dyDescent="0.25">
      <c r="B907" s="8">
        <v>904</v>
      </c>
      <c r="C907" s="6">
        <v>49.3</v>
      </c>
      <c r="D907" s="8">
        <v>13.694444444444443</v>
      </c>
      <c r="E907" s="10">
        <v>-0.20447530864197544</v>
      </c>
      <c r="G907" s="8">
        <v>-851.25262913690631</v>
      </c>
      <c r="H907" s="8">
        <f t="shared" si="98"/>
        <v>0</v>
      </c>
      <c r="I907" s="8">
        <f>SUM($H$3:H907)</f>
        <v>1577113.00276055</v>
      </c>
      <c r="J907" s="8">
        <v>-425.62631456845315</v>
      </c>
      <c r="K907" s="8">
        <f t="shared" si="99"/>
        <v>0</v>
      </c>
      <c r="L907" s="8">
        <v>-425.62631456845315</v>
      </c>
      <c r="M907" s="8">
        <f t="shared" si="100"/>
        <v>0</v>
      </c>
      <c r="N907" s="8">
        <f>SUM($M$3:M907)</f>
        <v>788556.501380275</v>
      </c>
      <c r="P907" s="8">
        <f t="shared" si="101"/>
        <v>-851.25262913690631</v>
      </c>
      <c r="Q907" s="8">
        <f t="shared" si="102"/>
        <v>851.25262913690631</v>
      </c>
      <c r="R907" s="8">
        <f>SUM($Q$3:Q907)</f>
        <v>25572.706693261793</v>
      </c>
      <c r="S907" s="8">
        <v>-63242.459382716042</v>
      </c>
      <c r="T907" s="8">
        <f>SUM($S$3:S907)</f>
        <v>-3696680.7496929024</v>
      </c>
      <c r="U907" s="8">
        <v>-63242.459382716042</v>
      </c>
      <c r="W907" s="8">
        <v>166316.06405555553</v>
      </c>
      <c r="X907" s="8">
        <v>-63242.459382716042</v>
      </c>
      <c r="Y907" s="8">
        <f t="shared" si="103"/>
        <v>-44269.72156790123</v>
      </c>
      <c r="Z907" s="8">
        <f>SUM($Y$3:Y907)</f>
        <v>-2587676.5247850306</v>
      </c>
      <c r="AA907" s="8">
        <f t="shared" si="104"/>
        <v>2587676.5247850306</v>
      </c>
    </row>
    <row r="908" spans="2:27" x14ac:dyDescent="0.25">
      <c r="B908" s="8">
        <v>905</v>
      </c>
      <c r="C908" s="6">
        <v>44.9</v>
      </c>
      <c r="D908" s="8">
        <v>12.472222222222221</v>
      </c>
      <c r="E908" s="10">
        <v>-0.16975308641975298</v>
      </c>
      <c r="G908" s="8">
        <v>-344.009396024951</v>
      </c>
      <c r="H908" s="8">
        <f t="shared" si="98"/>
        <v>0</v>
      </c>
      <c r="I908" s="8">
        <f>SUM($H$3:H908)</f>
        <v>1577113.00276055</v>
      </c>
      <c r="J908" s="8">
        <v>-172.0046980124755</v>
      </c>
      <c r="K908" s="8">
        <f t="shared" si="99"/>
        <v>0</v>
      </c>
      <c r="L908" s="8">
        <v>-172.0046980124755</v>
      </c>
      <c r="M908" s="8">
        <f t="shared" si="100"/>
        <v>0</v>
      </c>
      <c r="N908" s="8">
        <f>SUM($M$3:M908)</f>
        <v>788556.501380275</v>
      </c>
      <c r="P908" s="8">
        <f t="shared" si="101"/>
        <v>-344.009396024951</v>
      </c>
      <c r="Q908" s="8">
        <f t="shared" si="102"/>
        <v>344.009396024951</v>
      </c>
      <c r="R908" s="8">
        <f>SUM($Q$3:Q908)</f>
        <v>25916.716089286743</v>
      </c>
      <c r="S908" s="8">
        <v>-53844.795054012357</v>
      </c>
      <c r="T908" s="8">
        <f>SUM($S$3:S908)</f>
        <v>-3750525.5447469149</v>
      </c>
      <c r="U908" s="8">
        <v>-53844.795054012357</v>
      </c>
      <c r="W908" s="8">
        <v>135594.7116311728</v>
      </c>
      <c r="X908" s="8">
        <v>-53844.795054012357</v>
      </c>
      <c r="Y908" s="8">
        <f t="shared" si="103"/>
        <v>-37691.35653780865</v>
      </c>
      <c r="Z908" s="8">
        <f>SUM($Y$3:Y908)</f>
        <v>-2625367.8813228393</v>
      </c>
      <c r="AA908" s="8">
        <f t="shared" si="104"/>
        <v>2625367.8813228393</v>
      </c>
    </row>
    <row r="909" spans="2:27" x14ac:dyDescent="0.25">
      <c r="B909" s="8">
        <v>906</v>
      </c>
      <c r="C909" s="6">
        <v>42.3</v>
      </c>
      <c r="D909" s="8">
        <v>11.749999999999998</v>
      </c>
      <c r="E909" s="10">
        <v>-0.10030864197530878</v>
      </c>
      <c r="G909" s="8">
        <v>755.38032567889377</v>
      </c>
      <c r="H909" s="8">
        <f t="shared" si="98"/>
        <v>755.38032567889377</v>
      </c>
      <c r="I909" s="8">
        <f>SUM($H$3:H909)</f>
        <v>1577868.383086229</v>
      </c>
      <c r="J909" s="8">
        <v>377.69016283944688</v>
      </c>
      <c r="K909" s="8">
        <f t="shared" si="99"/>
        <v>377.69016283944688</v>
      </c>
      <c r="L909" s="8">
        <v>377.69016283944688</v>
      </c>
      <c r="M909" s="8">
        <f t="shared" si="100"/>
        <v>377.69016283944688</v>
      </c>
      <c r="N909" s="8">
        <f>SUM($M$3:M909)</f>
        <v>788934.19154311449</v>
      </c>
      <c r="P909" s="8">
        <f t="shared" si="101"/>
        <v>0</v>
      </c>
      <c r="Q909" s="8">
        <f t="shared" si="102"/>
        <v>0</v>
      </c>
      <c r="R909" s="8">
        <f>SUM($Q$3:Q909)</f>
        <v>25916.716089286743</v>
      </c>
      <c r="S909" s="8">
        <v>-35771.934506172824</v>
      </c>
      <c r="T909" s="8">
        <f>SUM($S$3:S909)</f>
        <v>-3786297.4792530877</v>
      </c>
      <c r="U909" s="8">
        <v>-35771.934506172824</v>
      </c>
      <c r="W909" s="8">
        <v>112471.26900154317</v>
      </c>
      <c r="X909" s="8">
        <v>-35771.934506172824</v>
      </c>
      <c r="Y909" s="8">
        <f t="shared" si="103"/>
        <v>-25040.354154320976</v>
      </c>
      <c r="Z909" s="8">
        <f>SUM($Y$3:Y909)</f>
        <v>-2650408.2354771602</v>
      </c>
      <c r="AA909" s="8">
        <f t="shared" si="104"/>
        <v>2650408.2354771602</v>
      </c>
    </row>
    <row r="910" spans="2:27" x14ac:dyDescent="0.25">
      <c r="B910" s="8">
        <v>907</v>
      </c>
      <c r="C910" s="6">
        <v>41.4</v>
      </c>
      <c r="D910" s="8">
        <v>11.5</v>
      </c>
      <c r="E910" s="10">
        <v>-3.4722222222221974E-2</v>
      </c>
      <c r="G910" s="8">
        <v>1797.3126447027821</v>
      </c>
      <c r="H910" s="8">
        <f t="shared" si="98"/>
        <v>1797.3126447027821</v>
      </c>
      <c r="I910" s="8">
        <f>SUM($H$3:H910)</f>
        <v>1579665.6957309318</v>
      </c>
      <c r="J910" s="8">
        <v>898.65632235139105</v>
      </c>
      <c r="K910" s="8">
        <f t="shared" si="99"/>
        <v>898.65632235139105</v>
      </c>
      <c r="L910" s="8">
        <v>898.65632235139105</v>
      </c>
      <c r="M910" s="8">
        <f t="shared" si="100"/>
        <v>898.65632235139105</v>
      </c>
      <c r="N910" s="8">
        <f>SUM($M$3:M910)</f>
        <v>789832.84786546591</v>
      </c>
      <c r="P910" s="8">
        <f t="shared" si="101"/>
        <v>0</v>
      </c>
      <c r="Q910" s="8">
        <f t="shared" si="102"/>
        <v>0</v>
      </c>
      <c r="R910" s="8">
        <f>SUM($Q$3:Q910)</f>
        <v>25916.716089286743</v>
      </c>
      <c r="S910" s="8">
        <v>-16851.080501543183</v>
      </c>
      <c r="T910" s="8">
        <f>SUM($S$3:S910)</f>
        <v>-3803148.559754631</v>
      </c>
      <c r="U910" s="8">
        <v>-16851.080501543183</v>
      </c>
      <c r="W910" s="8">
        <v>99822.777124999979</v>
      </c>
      <c r="X910" s="8">
        <v>-16851.080501543183</v>
      </c>
      <c r="Y910" s="8">
        <f t="shared" si="103"/>
        <v>-11795.756351080228</v>
      </c>
      <c r="Z910" s="8">
        <f>SUM($Y$3:Y910)</f>
        <v>-2662203.9918282405</v>
      </c>
      <c r="AA910" s="8">
        <f t="shared" si="104"/>
        <v>2662203.9918282405</v>
      </c>
    </row>
    <row r="911" spans="2:27" x14ac:dyDescent="0.25">
      <c r="B911" s="8">
        <v>908</v>
      </c>
      <c r="C911" s="6">
        <v>41.3</v>
      </c>
      <c r="D911" s="8">
        <v>11.472222222222221</v>
      </c>
      <c r="E911" s="10">
        <v>-3.8580246913581342E-3</v>
      </c>
      <c r="G911" s="8">
        <v>2301.4126131809949</v>
      </c>
      <c r="H911" s="8">
        <f t="shared" si="98"/>
        <v>2301.4126131809949</v>
      </c>
      <c r="I911" s="8">
        <f>SUM($H$3:H911)</f>
        <v>1581967.1083441128</v>
      </c>
      <c r="J911" s="8">
        <v>1150.7063065904974</v>
      </c>
      <c r="K911" s="8">
        <f t="shared" si="99"/>
        <v>1150.7063065904974</v>
      </c>
      <c r="L911" s="8">
        <v>1150.7063065904974</v>
      </c>
      <c r="M911" s="8">
        <f t="shared" si="100"/>
        <v>1150.7063065904974</v>
      </c>
      <c r="N911" s="8">
        <f>SUM($M$3:M911)</f>
        <v>790983.55417205638</v>
      </c>
      <c r="P911" s="8">
        <f t="shared" si="101"/>
        <v>0</v>
      </c>
      <c r="Q911" s="8">
        <f t="shared" si="102"/>
        <v>0</v>
      </c>
      <c r="R911" s="8">
        <f>SUM($Q$3:Q911)</f>
        <v>25916.716089286743</v>
      </c>
      <c r="S911" s="8">
        <v>-4663.9640123456775</v>
      </c>
      <c r="T911" s="8">
        <f>SUM($S$3:S911)</f>
        <v>-3807812.5237669768</v>
      </c>
      <c r="U911" s="8">
        <v>-4663.9640123456775</v>
      </c>
      <c r="W911" s="8">
        <v>95620.188499999989</v>
      </c>
      <c r="X911" s="8">
        <v>-4663.9640123456775</v>
      </c>
      <c r="Y911" s="8">
        <f t="shared" si="103"/>
        <v>-3264.7748086419742</v>
      </c>
      <c r="Z911" s="8">
        <f>SUM($Y$3:Y911)</f>
        <v>-2665468.7666368824</v>
      </c>
      <c r="AA911" s="8">
        <f t="shared" si="104"/>
        <v>2665468.7666368824</v>
      </c>
    </row>
    <row r="912" spans="2:27" x14ac:dyDescent="0.25">
      <c r="B912" s="8">
        <v>909</v>
      </c>
      <c r="C912" s="6">
        <v>42.1</v>
      </c>
      <c r="D912" s="8">
        <v>11.694444444444445</v>
      </c>
      <c r="E912" s="10">
        <v>3.0864197530864335E-2</v>
      </c>
      <c r="G912" s="8">
        <v>2962.5982821762332</v>
      </c>
      <c r="H912" s="8">
        <f t="shared" si="98"/>
        <v>2962.5982821762332</v>
      </c>
      <c r="I912" s="8">
        <f>SUM($H$3:H912)</f>
        <v>1584929.7066262891</v>
      </c>
      <c r="J912" s="8">
        <v>1481.2991410881166</v>
      </c>
      <c r="K912" s="8">
        <f t="shared" si="99"/>
        <v>1481.2991410881166</v>
      </c>
      <c r="L912" s="8">
        <v>1481.2991410881166</v>
      </c>
      <c r="M912" s="8">
        <f t="shared" si="100"/>
        <v>1481.2991410881166</v>
      </c>
      <c r="N912" s="8">
        <f>SUM($M$3:M912)</f>
        <v>792464.85331314453</v>
      </c>
      <c r="P912" s="8">
        <f t="shared" si="101"/>
        <v>0</v>
      </c>
      <c r="Q912" s="8">
        <f t="shared" si="102"/>
        <v>0</v>
      </c>
      <c r="R912" s="8">
        <f>SUM($Q$3:Q912)</f>
        <v>25916.716089286743</v>
      </c>
      <c r="S912" s="8">
        <v>0</v>
      </c>
      <c r="T912" s="8">
        <f>SUM($S$3:S912)</f>
        <v>-3807812.5237669768</v>
      </c>
      <c r="U912" s="8">
        <v>0</v>
      </c>
      <c r="W912" s="8">
        <v>95158.813112654301</v>
      </c>
      <c r="X912" s="8">
        <v>3260.8695756172965</v>
      </c>
      <c r="Y912" s="8">
        <f t="shared" si="103"/>
        <v>0</v>
      </c>
      <c r="Z912" s="8">
        <f>SUM($Y$3:Y912)</f>
        <v>-2665468.7666368824</v>
      </c>
      <c r="AA912" s="8">
        <f t="shared" si="104"/>
        <v>2665468.7666368824</v>
      </c>
    </row>
    <row r="913" spans="2:27" x14ac:dyDescent="0.25">
      <c r="B913" s="8">
        <v>910</v>
      </c>
      <c r="C913" s="6">
        <v>44.7</v>
      </c>
      <c r="D913" s="8">
        <v>12.416666666666668</v>
      </c>
      <c r="E913" s="10">
        <v>0.10030864197530878</v>
      </c>
      <c r="G913" s="8">
        <v>4498.128968930032</v>
      </c>
      <c r="H913" s="8">
        <f t="shared" si="98"/>
        <v>4498.128968930032</v>
      </c>
      <c r="I913" s="8">
        <f>SUM($H$3:H913)</f>
        <v>1589427.8355952192</v>
      </c>
      <c r="J913" s="8">
        <v>2249.064484465016</v>
      </c>
      <c r="K913" s="8">
        <f t="shared" si="99"/>
        <v>2249.064484465016</v>
      </c>
      <c r="L913" s="8">
        <v>2249.064484465016</v>
      </c>
      <c r="M913" s="8">
        <f t="shared" si="100"/>
        <v>2249.064484465016</v>
      </c>
      <c r="N913" s="8">
        <f>SUM($M$3:M913)</f>
        <v>794713.91779760958</v>
      </c>
      <c r="P913" s="8">
        <f t="shared" si="101"/>
        <v>0</v>
      </c>
      <c r="Q913" s="8">
        <f t="shared" si="102"/>
        <v>0</v>
      </c>
      <c r="R913" s="8">
        <f>SUM($Q$3:Q913)</f>
        <v>25916.716089286743</v>
      </c>
      <c r="S913" s="8">
        <v>0</v>
      </c>
      <c r="T913" s="8">
        <f>SUM($S$3:S913)</f>
        <v>-3807812.5237669768</v>
      </c>
      <c r="U913" s="8">
        <v>0</v>
      </c>
      <c r="W913" s="8">
        <v>98881.058075617286</v>
      </c>
      <c r="X913" s="8">
        <v>16312.716234567939</v>
      </c>
      <c r="Y913" s="8">
        <f t="shared" si="103"/>
        <v>0</v>
      </c>
      <c r="Z913" s="8">
        <f>SUM($Y$3:Y913)</f>
        <v>-2665468.7666368824</v>
      </c>
      <c r="AA913" s="8">
        <f t="shared" si="104"/>
        <v>2665468.7666368824</v>
      </c>
    </row>
    <row r="914" spans="2:27" x14ac:dyDescent="0.25">
      <c r="B914" s="8">
        <v>911</v>
      </c>
      <c r="C914" s="6">
        <v>48.4</v>
      </c>
      <c r="D914" s="8">
        <v>13.444444444444443</v>
      </c>
      <c r="E914" s="10">
        <v>0.14274691358024652</v>
      </c>
      <c r="G914" s="8">
        <v>5870.1772064282486</v>
      </c>
      <c r="H914" s="8">
        <f t="shared" si="98"/>
        <v>5870.1772064282486</v>
      </c>
      <c r="I914" s="8">
        <f>SUM($H$3:H914)</f>
        <v>1595298.0128016474</v>
      </c>
      <c r="J914" s="8">
        <v>2935.0886032141243</v>
      </c>
      <c r="K914" s="8">
        <f t="shared" si="99"/>
        <v>2935.0886032141243</v>
      </c>
      <c r="L914" s="8">
        <v>2935.0886032141243</v>
      </c>
      <c r="M914" s="8">
        <f t="shared" si="100"/>
        <v>2935.0886032141243</v>
      </c>
      <c r="N914" s="8">
        <f>SUM($M$3:M914)</f>
        <v>797649.00640082371</v>
      </c>
      <c r="P914" s="8">
        <f t="shared" si="101"/>
        <v>0</v>
      </c>
      <c r="Q914" s="8">
        <f t="shared" si="102"/>
        <v>0</v>
      </c>
      <c r="R914" s="8">
        <f>SUM($Q$3:Q914)</f>
        <v>25916.716089286743</v>
      </c>
      <c r="S914" s="8">
        <v>0</v>
      </c>
      <c r="T914" s="8">
        <f>SUM($S$3:S914)</f>
        <v>-3807812.5237669768</v>
      </c>
      <c r="U914" s="8">
        <v>0</v>
      </c>
      <c r="W914" s="8">
        <v>111471.52934722224</v>
      </c>
      <c r="X914" s="8">
        <v>31808.122986111062</v>
      </c>
      <c r="Y914" s="8">
        <f t="shared" si="103"/>
        <v>0</v>
      </c>
      <c r="Z914" s="8">
        <f>SUM($Y$3:Y914)</f>
        <v>-2665468.7666368824</v>
      </c>
      <c r="AA914" s="8">
        <f t="shared" si="104"/>
        <v>2665468.7666368824</v>
      </c>
    </row>
    <row r="915" spans="2:27" x14ac:dyDescent="0.25">
      <c r="B915" s="8">
        <v>912</v>
      </c>
      <c r="C915" s="6">
        <v>51.4</v>
      </c>
      <c r="D915" s="8">
        <v>14.277777777777777</v>
      </c>
      <c r="E915" s="10">
        <v>0.11574074074074082</v>
      </c>
      <c r="G915" s="8">
        <v>5837.6697371564824</v>
      </c>
      <c r="H915" s="8">
        <f t="shared" si="98"/>
        <v>5837.6697371564824</v>
      </c>
      <c r="I915" s="8">
        <f>SUM($H$3:H915)</f>
        <v>1601135.6825388039</v>
      </c>
      <c r="J915" s="8">
        <v>2918.8348685782412</v>
      </c>
      <c r="K915" s="8">
        <f t="shared" si="99"/>
        <v>2918.8348685782412</v>
      </c>
      <c r="L915" s="8">
        <v>2918.8348685782412</v>
      </c>
      <c r="M915" s="8">
        <f t="shared" si="100"/>
        <v>2918.8348685782412</v>
      </c>
      <c r="N915" s="8">
        <f>SUM($M$3:M915)</f>
        <v>800567.84126940195</v>
      </c>
      <c r="P915" s="8">
        <f t="shared" si="101"/>
        <v>0</v>
      </c>
      <c r="Q915" s="8">
        <f t="shared" si="102"/>
        <v>0</v>
      </c>
      <c r="R915" s="8">
        <f>SUM($Q$3:Q915)</f>
        <v>25916.716089286743</v>
      </c>
      <c r="S915" s="8">
        <v>0</v>
      </c>
      <c r="T915" s="8">
        <f>SUM($S$3:S915)</f>
        <v>-3807812.5237669768</v>
      </c>
      <c r="U915" s="8">
        <v>0</v>
      </c>
      <c r="W915" s="8">
        <v>130689.18106172835</v>
      </c>
      <c r="X915" s="8">
        <v>35920.891251543158</v>
      </c>
      <c r="Y915" s="8">
        <f t="shared" si="103"/>
        <v>0</v>
      </c>
      <c r="Z915" s="8">
        <f>SUM($Y$3:Y915)</f>
        <v>-2665468.7666368824</v>
      </c>
      <c r="AA915" s="8">
        <f t="shared" si="104"/>
        <v>2665468.7666368824</v>
      </c>
    </row>
    <row r="916" spans="2:27" x14ac:dyDescent="0.25">
      <c r="B916" s="8">
        <v>913</v>
      </c>
      <c r="C916" s="6">
        <v>52.7</v>
      </c>
      <c r="D916" s="8">
        <v>14.638888888888889</v>
      </c>
      <c r="E916" s="10">
        <v>5.0154320987654509E-2</v>
      </c>
      <c r="G916" s="8">
        <v>4671.6574736114462</v>
      </c>
      <c r="H916" s="8">
        <f t="shared" si="98"/>
        <v>4671.6574736114462</v>
      </c>
      <c r="I916" s="8">
        <f>SUM($H$3:H916)</f>
        <v>1605807.3400124153</v>
      </c>
      <c r="J916" s="8">
        <v>2335.8287368057231</v>
      </c>
      <c r="K916" s="8">
        <f t="shared" si="99"/>
        <v>2335.8287368057231</v>
      </c>
      <c r="L916" s="8">
        <v>2335.8287368057231</v>
      </c>
      <c r="M916" s="8">
        <f t="shared" si="100"/>
        <v>2335.8287368057231</v>
      </c>
      <c r="N916" s="8">
        <f>SUM($M$3:M916)</f>
        <v>802903.67000620766</v>
      </c>
      <c r="P916" s="8">
        <f t="shared" si="101"/>
        <v>0</v>
      </c>
      <c r="Q916" s="8">
        <f t="shared" si="102"/>
        <v>0</v>
      </c>
      <c r="R916" s="8">
        <f>SUM($Q$3:Q916)</f>
        <v>25916.716089286743</v>
      </c>
      <c r="S916" s="8">
        <v>0</v>
      </c>
      <c r="T916" s="8">
        <f>SUM($S$3:S916)</f>
        <v>-3807812.5237669768</v>
      </c>
      <c r="U916" s="8">
        <v>0</v>
      </c>
      <c r="W916" s="8">
        <v>147392.4205987654</v>
      </c>
      <c r="X916" s="8">
        <v>24253.170754629667</v>
      </c>
      <c r="Y916" s="8">
        <f t="shared" si="103"/>
        <v>0</v>
      </c>
      <c r="Z916" s="8">
        <f>SUM($Y$3:Y916)</f>
        <v>-2665468.7666368824</v>
      </c>
      <c r="AA916" s="8">
        <f t="shared" si="104"/>
        <v>2665468.7666368824</v>
      </c>
    </row>
    <row r="917" spans="2:27" x14ac:dyDescent="0.25">
      <c r="B917" s="8">
        <v>914</v>
      </c>
      <c r="C917" s="6">
        <v>54</v>
      </c>
      <c r="D917" s="8">
        <v>15</v>
      </c>
      <c r="E917" s="10">
        <v>5.0154320987654266E-2</v>
      </c>
      <c r="G917" s="8">
        <v>4865.367485592591</v>
      </c>
      <c r="H917" s="8">
        <f t="shared" si="98"/>
        <v>4865.367485592591</v>
      </c>
      <c r="I917" s="8">
        <f>SUM($H$3:H917)</f>
        <v>1610672.7074980079</v>
      </c>
      <c r="J917" s="8">
        <v>2432.6837427962955</v>
      </c>
      <c r="K917" s="8">
        <f t="shared" si="99"/>
        <v>2432.6837427962955</v>
      </c>
      <c r="L917" s="8">
        <v>2432.6837427962955</v>
      </c>
      <c r="M917" s="8">
        <f t="shared" si="100"/>
        <v>2432.6837427962955</v>
      </c>
      <c r="N917" s="8">
        <f>SUM($M$3:M917)</f>
        <v>805336.35374900396</v>
      </c>
      <c r="P917" s="8">
        <f t="shared" si="101"/>
        <v>0</v>
      </c>
      <c r="Q917" s="8">
        <f t="shared" si="102"/>
        <v>0</v>
      </c>
      <c r="R917" s="8">
        <f>SUM($Q$3:Q917)</f>
        <v>25916.716089286743</v>
      </c>
      <c r="S917" s="8">
        <v>0</v>
      </c>
      <c r="T917" s="8">
        <f>SUM($S$3:S917)</f>
        <v>-3807812.5237669768</v>
      </c>
      <c r="U917" s="8">
        <v>0</v>
      </c>
      <c r="W917" s="8">
        <v>154942.35181635802</v>
      </c>
      <c r="X917" s="8">
        <v>15288.429401234578</v>
      </c>
      <c r="Y917" s="8">
        <f t="shared" si="103"/>
        <v>0</v>
      </c>
      <c r="Z917" s="8">
        <f>SUM($Y$3:Y917)</f>
        <v>-2665468.7666368824</v>
      </c>
      <c r="AA917" s="8">
        <f t="shared" si="104"/>
        <v>2665468.7666368824</v>
      </c>
    </row>
    <row r="918" spans="2:27" x14ac:dyDescent="0.25">
      <c r="B918" s="8">
        <v>915</v>
      </c>
      <c r="C918" s="6">
        <v>57</v>
      </c>
      <c r="D918" s="8">
        <v>15.833333333333332</v>
      </c>
      <c r="E918" s="10">
        <v>0.11574074074074057</v>
      </c>
      <c r="G918" s="8">
        <v>6836.1684586219089</v>
      </c>
      <c r="H918" s="8">
        <f t="shared" si="98"/>
        <v>6836.1684586219089</v>
      </c>
      <c r="I918" s="8">
        <f>SUM($H$3:H918)</f>
        <v>1617508.8759566299</v>
      </c>
      <c r="J918" s="8">
        <v>3418.0842293109545</v>
      </c>
      <c r="K918" s="8">
        <f t="shared" si="99"/>
        <v>3418.0842293109545</v>
      </c>
      <c r="L918" s="8">
        <v>3418.0842293109545</v>
      </c>
      <c r="M918" s="8">
        <f t="shared" si="100"/>
        <v>3418.0842293109545</v>
      </c>
      <c r="N918" s="8">
        <f>SUM($M$3:M918)</f>
        <v>808754.43797831493</v>
      </c>
      <c r="P918" s="8">
        <f t="shared" si="101"/>
        <v>0</v>
      </c>
      <c r="Q918" s="8">
        <f t="shared" si="102"/>
        <v>0</v>
      </c>
      <c r="R918" s="8">
        <f>SUM($Q$3:Q918)</f>
        <v>25916.716089286743</v>
      </c>
      <c r="S918" s="8">
        <v>0</v>
      </c>
      <c r="T918" s="8">
        <f>SUM($S$3:S918)</f>
        <v>-3807812.5237669768</v>
      </c>
      <c r="U918" s="8">
        <v>0</v>
      </c>
      <c r="W918" s="8">
        <v>162680.84999999998</v>
      </c>
      <c r="X918" s="8">
        <v>26316.249572530825</v>
      </c>
      <c r="Y918" s="8">
        <f t="shared" si="103"/>
        <v>0</v>
      </c>
      <c r="Z918" s="8">
        <f>SUM($Y$3:Y918)</f>
        <v>-2665468.7666368824</v>
      </c>
      <c r="AA918" s="8">
        <f t="shared" si="104"/>
        <v>2665468.7666368824</v>
      </c>
    </row>
    <row r="919" spans="2:27" x14ac:dyDescent="0.25">
      <c r="B919" s="8">
        <v>916</v>
      </c>
      <c r="C919" s="6">
        <v>58.1</v>
      </c>
      <c r="D919" s="8">
        <v>16.138888888888889</v>
      </c>
      <c r="E919" s="10">
        <v>4.2438271604938488E-2</v>
      </c>
      <c r="G919" s="8">
        <v>5334.4484432022991</v>
      </c>
      <c r="H919" s="8">
        <f t="shared" si="98"/>
        <v>5334.4484432022991</v>
      </c>
      <c r="I919" s="8">
        <f>SUM($H$3:H919)</f>
        <v>1622843.3243998322</v>
      </c>
      <c r="J919" s="8">
        <v>2667.2242216011496</v>
      </c>
      <c r="K919" s="8">
        <f t="shared" si="99"/>
        <v>2667.2242216011496</v>
      </c>
      <c r="L919" s="8">
        <v>2667.2242216011496</v>
      </c>
      <c r="M919" s="8">
        <f t="shared" si="100"/>
        <v>2667.2242216011496</v>
      </c>
      <c r="N919" s="8">
        <f>SUM($M$3:M919)</f>
        <v>811421.66219991609</v>
      </c>
      <c r="P919" s="8">
        <f t="shared" si="101"/>
        <v>0</v>
      </c>
      <c r="Q919" s="8">
        <f t="shared" si="102"/>
        <v>0</v>
      </c>
      <c r="R919" s="8">
        <f>SUM($Q$3:Q919)</f>
        <v>25916.716089286743</v>
      </c>
      <c r="S919" s="8">
        <v>0</v>
      </c>
      <c r="T919" s="8">
        <f>SUM($S$3:S919)</f>
        <v>-3807812.5237669768</v>
      </c>
      <c r="U919" s="8">
        <v>0</v>
      </c>
      <c r="W919" s="8">
        <v>181258.60138888884</v>
      </c>
      <c r="X919" s="8">
        <v>25641.20214969138</v>
      </c>
      <c r="Y919" s="8">
        <f t="shared" si="103"/>
        <v>0</v>
      </c>
      <c r="Z919" s="8">
        <f>SUM($Y$3:Y919)</f>
        <v>-2665468.7666368824</v>
      </c>
      <c r="AA919" s="8">
        <f t="shared" si="104"/>
        <v>2665468.7666368824</v>
      </c>
    </row>
    <row r="920" spans="2:27" x14ac:dyDescent="0.25">
      <c r="B920" s="8">
        <v>917</v>
      </c>
      <c r="C920" s="6">
        <v>59.2</v>
      </c>
      <c r="D920" s="8">
        <v>16.444444444444446</v>
      </c>
      <c r="E920" s="10">
        <v>4.2438271604938488E-2</v>
      </c>
      <c r="G920" s="8">
        <v>5515.4677116400617</v>
      </c>
      <c r="H920" s="8">
        <f t="shared" si="98"/>
        <v>5515.4677116400617</v>
      </c>
      <c r="I920" s="8">
        <f>SUM($H$3:H920)</f>
        <v>1628358.7921114722</v>
      </c>
      <c r="J920" s="8">
        <v>2757.7338558200308</v>
      </c>
      <c r="K920" s="8">
        <f t="shared" si="99"/>
        <v>2757.7338558200308</v>
      </c>
      <c r="L920" s="8">
        <v>2757.7338558200308</v>
      </c>
      <c r="M920" s="8">
        <f t="shared" si="100"/>
        <v>2757.7338558200308</v>
      </c>
      <c r="N920" s="8">
        <f>SUM($M$3:M920)</f>
        <v>814179.39605573611</v>
      </c>
      <c r="P920" s="8">
        <f t="shared" si="101"/>
        <v>0</v>
      </c>
      <c r="Q920" s="8">
        <f t="shared" si="102"/>
        <v>0</v>
      </c>
      <c r="R920" s="8">
        <f>SUM($Q$3:Q920)</f>
        <v>25916.716089286743</v>
      </c>
      <c r="S920" s="8">
        <v>0</v>
      </c>
      <c r="T920" s="8">
        <f>SUM($S$3:S920)</f>
        <v>-3807812.5237669768</v>
      </c>
      <c r="U920" s="8">
        <v>0</v>
      </c>
      <c r="W920" s="8">
        <v>188322.05214969136</v>
      </c>
      <c r="X920" s="8">
        <v>14261.911006172915</v>
      </c>
      <c r="Y920" s="8">
        <f t="shared" si="103"/>
        <v>0</v>
      </c>
      <c r="Z920" s="8">
        <f>SUM($Y$3:Y920)</f>
        <v>-2665468.7666368824</v>
      </c>
      <c r="AA920" s="8">
        <f t="shared" si="104"/>
        <v>2665468.7666368824</v>
      </c>
    </row>
    <row r="921" spans="2:27" x14ac:dyDescent="0.25">
      <c r="B921" s="8">
        <v>918</v>
      </c>
      <c r="C921" s="6">
        <v>59</v>
      </c>
      <c r="D921" s="8">
        <v>16.388888888888889</v>
      </c>
      <c r="E921" s="10">
        <v>-7.7160493827162684E-3</v>
      </c>
      <c r="G921" s="8">
        <v>4293.6061079082601</v>
      </c>
      <c r="H921" s="8">
        <f t="shared" si="98"/>
        <v>4293.6061079082601</v>
      </c>
      <c r="I921" s="8">
        <f>SUM($H$3:H921)</f>
        <v>1632652.3982193805</v>
      </c>
      <c r="J921" s="8">
        <v>2146.8030539541301</v>
      </c>
      <c r="K921" s="8">
        <f t="shared" si="99"/>
        <v>2146.8030539541301</v>
      </c>
      <c r="L921" s="8">
        <v>2146.8030539541301</v>
      </c>
      <c r="M921" s="8">
        <f t="shared" si="100"/>
        <v>2146.8030539541301</v>
      </c>
      <c r="N921" s="8">
        <f>SUM($M$3:M921)</f>
        <v>816326.19910969026</v>
      </c>
      <c r="P921" s="8">
        <f t="shared" si="101"/>
        <v>0</v>
      </c>
      <c r="Q921" s="8">
        <f t="shared" si="102"/>
        <v>0</v>
      </c>
      <c r="R921" s="8">
        <f>SUM($Q$3:Q921)</f>
        <v>25916.716089286743</v>
      </c>
      <c r="S921" s="8">
        <v>0</v>
      </c>
      <c r="T921" s="8">
        <f>SUM($S$3:S921)</f>
        <v>-3807812.5237669768</v>
      </c>
      <c r="U921" s="8">
        <v>0</v>
      </c>
      <c r="W921" s="8">
        <v>195520.51239506176</v>
      </c>
      <c r="X921" s="8">
        <v>5879.6072638888727</v>
      </c>
      <c r="Y921" s="8">
        <f t="shared" si="103"/>
        <v>0</v>
      </c>
      <c r="Z921" s="8">
        <f>SUM($Y$3:Y921)</f>
        <v>-2665468.7666368824</v>
      </c>
      <c r="AA921" s="8">
        <f t="shared" si="104"/>
        <v>2665468.7666368824</v>
      </c>
    </row>
    <row r="922" spans="2:27" x14ac:dyDescent="0.25">
      <c r="B922" s="8">
        <v>919</v>
      </c>
      <c r="C922" s="6">
        <v>59.1</v>
      </c>
      <c r="D922" s="8">
        <v>16.416666666666668</v>
      </c>
      <c r="E922" s="10">
        <v>3.8580246913581342E-3</v>
      </c>
      <c r="G922" s="8">
        <v>4582.956489290731</v>
      </c>
      <c r="H922" s="8">
        <f t="shared" si="98"/>
        <v>4582.956489290731</v>
      </c>
      <c r="I922" s="8">
        <f>SUM($H$3:H922)</f>
        <v>1637235.3547086713</v>
      </c>
      <c r="J922" s="8">
        <v>2291.4782446453655</v>
      </c>
      <c r="K922" s="8">
        <f t="shared" si="99"/>
        <v>2291.4782446453655</v>
      </c>
      <c r="L922" s="8">
        <v>2291.4782446453655</v>
      </c>
      <c r="M922" s="8">
        <f t="shared" si="100"/>
        <v>2291.4782446453655</v>
      </c>
      <c r="N922" s="8">
        <f>SUM($M$3:M922)</f>
        <v>818617.67735433567</v>
      </c>
      <c r="P922" s="8">
        <f t="shared" si="101"/>
        <v>0</v>
      </c>
      <c r="Q922" s="8">
        <f t="shared" si="102"/>
        <v>0</v>
      </c>
      <c r="R922" s="8">
        <f>SUM($Q$3:Q922)</f>
        <v>25916.716089286743</v>
      </c>
      <c r="S922" s="8">
        <v>-659.98438117286423</v>
      </c>
      <c r="T922" s="8">
        <f>SUM($S$3:S922)</f>
        <v>-3808472.5081481496</v>
      </c>
      <c r="U922" s="8">
        <v>-659.98438117286423</v>
      </c>
      <c r="W922" s="8">
        <v>194201.65941358023</v>
      </c>
      <c r="X922" s="8">
        <v>-659.98438117286423</v>
      </c>
      <c r="Y922" s="8">
        <f t="shared" si="103"/>
        <v>-461.98906682100494</v>
      </c>
      <c r="Z922" s="8">
        <f>SUM($Y$3:Y922)</f>
        <v>-2665930.7557037035</v>
      </c>
      <c r="AA922" s="8">
        <f t="shared" si="104"/>
        <v>2665930.7557037035</v>
      </c>
    </row>
    <row r="923" spans="2:27" x14ac:dyDescent="0.25">
      <c r="B923" s="8">
        <v>920</v>
      </c>
      <c r="C923" s="6">
        <v>59.5</v>
      </c>
      <c r="D923" s="8">
        <v>16.527777777777779</v>
      </c>
      <c r="E923" s="10">
        <v>1.5432098765432044E-2</v>
      </c>
      <c r="G923" s="8">
        <v>4920.1662835962998</v>
      </c>
      <c r="H923" s="8">
        <f t="shared" si="98"/>
        <v>4920.1662835962998</v>
      </c>
      <c r="I923" s="8">
        <f>SUM($H$3:H923)</f>
        <v>1642155.5209922676</v>
      </c>
      <c r="J923" s="8">
        <v>2460.0831417981499</v>
      </c>
      <c r="K923" s="8">
        <f t="shared" si="99"/>
        <v>2460.0831417981499</v>
      </c>
      <c r="L923" s="8">
        <v>2460.0831417981499</v>
      </c>
      <c r="M923" s="8">
        <f t="shared" si="100"/>
        <v>2460.0831417981499</v>
      </c>
      <c r="N923" s="8">
        <f>SUM($M$3:M923)</f>
        <v>821077.76049613382</v>
      </c>
      <c r="P923" s="8">
        <f t="shared" si="101"/>
        <v>0</v>
      </c>
      <c r="Q923" s="8">
        <f t="shared" si="102"/>
        <v>0</v>
      </c>
      <c r="R923" s="8">
        <f>SUM($Q$3:Q923)</f>
        <v>25916.716089286743</v>
      </c>
      <c r="S923" s="8">
        <v>0</v>
      </c>
      <c r="T923" s="8">
        <f>SUM($S$3:S923)</f>
        <v>-3808472.5081481496</v>
      </c>
      <c r="U923" s="8">
        <v>0</v>
      </c>
      <c r="W923" s="8">
        <v>194860.52801388889</v>
      </c>
      <c r="X923" s="8">
        <v>3305.5008101852145</v>
      </c>
      <c r="Y923" s="8">
        <f t="shared" si="103"/>
        <v>0</v>
      </c>
      <c r="Z923" s="8">
        <f>SUM($Y$3:Y923)</f>
        <v>-2665930.7557037035</v>
      </c>
      <c r="AA923" s="8">
        <f t="shared" si="104"/>
        <v>2665930.7557037035</v>
      </c>
    </row>
    <row r="924" spans="2:27" x14ac:dyDescent="0.25">
      <c r="B924" s="8">
        <v>921</v>
      </c>
      <c r="C924" s="6">
        <v>60.5</v>
      </c>
      <c r="D924" s="8">
        <v>16.805555555555554</v>
      </c>
      <c r="E924" s="10">
        <v>3.8580246913579863E-2</v>
      </c>
      <c r="G924" s="8">
        <v>5641.454482355336</v>
      </c>
      <c r="H924" s="8">
        <f t="shared" si="98"/>
        <v>5641.454482355336</v>
      </c>
      <c r="I924" s="8">
        <f>SUM($H$3:H924)</f>
        <v>1647796.975474623</v>
      </c>
      <c r="J924" s="8">
        <v>2820.727241177668</v>
      </c>
      <c r="K924" s="8">
        <f t="shared" si="99"/>
        <v>2820.727241177668</v>
      </c>
      <c r="L924" s="8">
        <v>2820.727241177668</v>
      </c>
      <c r="M924" s="8">
        <f t="shared" si="100"/>
        <v>2820.727241177668</v>
      </c>
      <c r="N924" s="8">
        <f>SUM($M$3:M924)</f>
        <v>823898.48773731152</v>
      </c>
      <c r="P924" s="8">
        <f t="shared" si="101"/>
        <v>0</v>
      </c>
      <c r="Q924" s="8">
        <f t="shared" si="102"/>
        <v>0</v>
      </c>
      <c r="R924" s="8">
        <f>SUM($Q$3:Q924)</f>
        <v>25916.716089286743</v>
      </c>
      <c r="S924" s="8">
        <v>0</v>
      </c>
      <c r="T924" s="8">
        <f>SUM($S$3:S924)</f>
        <v>-3808472.5081481496</v>
      </c>
      <c r="U924" s="8">
        <v>0</v>
      </c>
      <c r="W924" s="8">
        <v>197507.16022376544</v>
      </c>
      <c r="X924" s="8">
        <v>9341.317395061662</v>
      </c>
      <c r="Y924" s="8">
        <f t="shared" si="103"/>
        <v>0</v>
      </c>
      <c r="Z924" s="8">
        <f>SUM($Y$3:Y924)</f>
        <v>-2665930.7557037035</v>
      </c>
      <c r="AA924" s="8">
        <f t="shared" si="104"/>
        <v>2665930.7557037035</v>
      </c>
    </row>
    <row r="925" spans="2:27" x14ac:dyDescent="0.25">
      <c r="B925" s="8">
        <v>922</v>
      </c>
      <c r="C925" s="6">
        <v>62.3</v>
      </c>
      <c r="D925" s="8">
        <v>17.305555555555554</v>
      </c>
      <c r="E925" s="10">
        <v>6.9444444444444448E-2</v>
      </c>
      <c r="G925" s="8">
        <v>6725.932525954101</v>
      </c>
      <c r="H925" s="8">
        <f t="shared" si="98"/>
        <v>6725.932525954101</v>
      </c>
      <c r="I925" s="8">
        <f>SUM($H$3:H925)</f>
        <v>1654522.9080005772</v>
      </c>
      <c r="J925" s="8">
        <v>3362.9662629770505</v>
      </c>
      <c r="K925" s="8">
        <f t="shared" si="99"/>
        <v>3362.9662629770505</v>
      </c>
      <c r="L925" s="8">
        <v>3362.9662629770505</v>
      </c>
      <c r="M925" s="8">
        <f t="shared" si="100"/>
        <v>3362.9662629770505</v>
      </c>
      <c r="N925" s="8">
        <f>SUM($M$3:M925)</f>
        <v>827261.45400028862</v>
      </c>
      <c r="P925" s="8">
        <f t="shared" si="101"/>
        <v>0</v>
      </c>
      <c r="Q925" s="8">
        <f t="shared" si="102"/>
        <v>0</v>
      </c>
      <c r="R925" s="8">
        <f>SUM($Q$3:Q925)</f>
        <v>25916.716089286743</v>
      </c>
      <c r="S925" s="8">
        <v>0</v>
      </c>
      <c r="T925" s="8">
        <f>SUM($S$3:S925)</f>
        <v>-3808472.5081481496</v>
      </c>
      <c r="U925" s="8">
        <v>0</v>
      </c>
      <c r="W925" s="8">
        <v>204201.84540895055</v>
      </c>
      <c r="X925" s="8">
        <v>19026.295296296215</v>
      </c>
      <c r="Y925" s="8">
        <f t="shared" si="103"/>
        <v>0</v>
      </c>
      <c r="Z925" s="8">
        <f>SUM($Y$3:Y925)</f>
        <v>-2665930.7557037035</v>
      </c>
      <c r="AA925" s="8">
        <f t="shared" si="104"/>
        <v>2665930.7557037035</v>
      </c>
    </row>
    <row r="926" spans="2:27" x14ac:dyDescent="0.25">
      <c r="B926" s="8">
        <v>923</v>
      </c>
      <c r="C926" s="6">
        <v>63.9</v>
      </c>
      <c r="D926" s="8">
        <v>17.75</v>
      </c>
      <c r="E926" s="10">
        <v>6.1728395061728669E-2</v>
      </c>
      <c r="G926" s="8">
        <v>6835.7884769761267</v>
      </c>
      <c r="H926" s="8">
        <f t="shared" si="98"/>
        <v>6835.7884769761267</v>
      </c>
      <c r="I926" s="8">
        <f>SUM($H$3:H926)</f>
        <v>1661358.6964775533</v>
      </c>
      <c r="J926" s="8">
        <v>3417.8942384880634</v>
      </c>
      <c r="K926" s="8">
        <f t="shared" si="99"/>
        <v>3417.8942384880634</v>
      </c>
      <c r="L926" s="8">
        <v>3417.8942384880634</v>
      </c>
      <c r="M926" s="8">
        <f t="shared" si="100"/>
        <v>3417.8942384880634</v>
      </c>
      <c r="N926" s="8">
        <f>SUM($M$3:M926)</f>
        <v>830679.34823877667</v>
      </c>
      <c r="P926" s="8">
        <f t="shared" si="101"/>
        <v>0</v>
      </c>
      <c r="Q926" s="8">
        <f t="shared" si="102"/>
        <v>0</v>
      </c>
      <c r="R926" s="8">
        <f>SUM($Q$3:Q926)</f>
        <v>25916.716089286743</v>
      </c>
      <c r="S926" s="8">
        <v>0</v>
      </c>
      <c r="T926" s="8">
        <f>SUM($S$3:S926)</f>
        <v>-3808472.5081481496</v>
      </c>
      <c r="U926" s="8">
        <v>0</v>
      </c>
      <c r="W926" s="8">
        <v>216533.45552006166</v>
      </c>
      <c r="X926" s="8">
        <v>23596.533716049424</v>
      </c>
      <c r="Y926" s="8">
        <f t="shared" si="103"/>
        <v>0</v>
      </c>
      <c r="Z926" s="8">
        <f>SUM($Y$3:Y926)</f>
        <v>-2665930.7557037035</v>
      </c>
      <c r="AA926" s="8">
        <f t="shared" si="104"/>
        <v>2665930.7557037035</v>
      </c>
    </row>
    <row r="927" spans="2:27" x14ac:dyDescent="0.25">
      <c r="B927" s="8">
        <v>924</v>
      </c>
      <c r="C927" s="6">
        <v>65.099999999999994</v>
      </c>
      <c r="D927" s="8">
        <v>18.083333333333332</v>
      </c>
      <c r="E927" s="10">
        <v>4.6296296296296134E-2</v>
      </c>
      <c r="G927" s="8">
        <v>6666.1924828352194</v>
      </c>
      <c r="H927" s="8">
        <f t="shared" si="98"/>
        <v>6666.1924828352194</v>
      </c>
      <c r="I927" s="8">
        <f>SUM($H$3:H927)</f>
        <v>1668024.8889603885</v>
      </c>
      <c r="J927" s="8">
        <v>3333.0962414176097</v>
      </c>
      <c r="K927" s="8">
        <f t="shared" si="99"/>
        <v>3333.0962414176097</v>
      </c>
      <c r="L927" s="8">
        <v>3333.0962414176097</v>
      </c>
      <c r="M927" s="8">
        <f t="shared" si="100"/>
        <v>3333.0962414176097</v>
      </c>
      <c r="N927" s="8">
        <f>SUM($M$3:M927)</f>
        <v>834012.44448019424</v>
      </c>
      <c r="P927" s="8">
        <f t="shared" si="101"/>
        <v>0</v>
      </c>
      <c r="Q927" s="8">
        <f t="shared" si="102"/>
        <v>0</v>
      </c>
      <c r="R927" s="8">
        <f>SUM($Q$3:Q927)</f>
        <v>25916.716089286743</v>
      </c>
      <c r="S927" s="8">
        <v>0</v>
      </c>
      <c r="T927" s="8">
        <f>SUM($S$3:S927)</f>
        <v>-3808472.5081481496</v>
      </c>
      <c r="U927" s="8">
        <v>0</v>
      </c>
      <c r="W927" s="8">
        <v>227798.37912499998</v>
      </c>
      <c r="X927" s="8">
        <v>19901.06749382717</v>
      </c>
      <c r="Y927" s="8">
        <f t="shared" si="103"/>
        <v>0</v>
      </c>
      <c r="Z927" s="8">
        <f>SUM($Y$3:Y927)</f>
        <v>-2665930.7557037035</v>
      </c>
      <c r="AA927" s="8">
        <f t="shared" si="104"/>
        <v>2665930.7557037035</v>
      </c>
    </row>
    <row r="928" spans="2:27" x14ac:dyDescent="0.25">
      <c r="B928" s="8">
        <v>925</v>
      </c>
      <c r="C928" s="6">
        <v>64.099999999999994</v>
      </c>
      <c r="D928" s="8">
        <v>17.805555555555554</v>
      </c>
      <c r="E928" s="10">
        <v>-3.8580246913580356E-2</v>
      </c>
      <c r="G928" s="8">
        <v>4291.6519187426702</v>
      </c>
      <c r="H928" s="8">
        <f t="shared" si="98"/>
        <v>4291.6519187426702</v>
      </c>
      <c r="I928" s="8">
        <f>SUM($H$3:H928)</f>
        <v>1672316.5408791311</v>
      </c>
      <c r="J928" s="8">
        <v>2145.8259593713351</v>
      </c>
      <c r="K928" s="8">
        <f t="shared" si="99"/>
        <v>2145.8259593713351</v>
      </c>
      <c r="L928" s="8">
        <v>2145.8259593713351</v>
      </c>
      <c r="M928" s="8">
        <f t="shared" si="100"/>
        <v>2145.8259593713351</v>
      </c>
      <c r="N928" s="8">
        <f>SUM($M$3:M928)</f>
        <v>836158.27043956553</v>
      </c>
      <c r="P928" s="8">
        <f t="shared" si="101"/>
        <v>0</v>
      </c>
      <c r="Q928" s="8">
        <f t="shared" si="102"/>
        <v>0</v>
      </c>
      <c r="R928" s="8">
        <f>SUM($Q$3:Q928)</f>
        <v>25916.716089286743</v>
      </c>
      <c r="S928" s="8">
        <v>0</v>
      </c>
      <c r="T928" s="8">
        <f>SUM($S$3:S928)</f>
        <v>-3808472.5081481496</v>
      </c>
      <c r="U928" s="8">
        <v>0</v>
      </c>
      <c r="W928" s="8">
        <v>236434.52301388883</v>
      </c>
      <c r="X928" s="8">
        <v>1428.1995061727939</v>
      </c>
      <c r="Y928" s="8">
        <f t="shared" si="103"/>
        <v>0</v>
      </c>
      <c r="Z928" s="8">
        <f>SUM($Y$3:Y928)</f>
        <v>-2665930.7557037035</v>
      </c>
      <c r="AA928" s="8">
        <f t="shared" si="104"/>
        <v>2665930.7557037035</v>
      </c>
    </row>
    <row r="929" spans="2:27" x14ac:dyDescent="0.25">
      <c r="B929" s="8">
        <v>926</v>
      </c>
      <c r="C929" s="6">
        <v>62.7</v>
      </c>
      <c r="D929" s="8">
        <v>17.416666666666668</v>
      </c>
      <c r="E929" s="10">
        <v>-5.4012345679011906E-2</v>
      </c>
      <c r="G929" s="8">
        <v>3692.6500550162036</v>
      </c>
      <c r="H929" s="8">
        <f t="shared" si="98"/>
        <v>3692.6500550162036</v>
      </c>
      <c r="I929" s="8">
        <f>SUM($H$3:H929)</f>
        <v>1676009.1909341472</v>
      </c>
      <c r="J929" s="8">
        <v>1846.3250275081018</v>
      </c>
      <c r="K929" s="8">
        <f t="shared" si="99"/>
        <v>1846.3250275081018</v>
      </c>
      <c r="L929" s="8">
        <v>1846.3250275081018</v>
      </c>
      <c r="M929" s="8">
        <f t="shared" si="100"/>
        <v>1846.3250275081018</v>
      </c>
      <c r="N929" s="8">
        <f>SUM($M$3:M929)</f>
        <v>838004.59546707361</v>
      </c>
      <c r="P929" s="8">
        <f t="shared" si="101"/>
        <v>0</v>
      </c>
      <c r="Q929" s="8">
        <f t="shared" si="102"/>
        <v>0</v>
      </c>
      <c r="R929" s="8">
        <f>SUM($Q$3:Q929)</f>
        <v>25916.716089286743</v>
      </c>
      <c r="S929" s="8">
        <v>-17111.615333333262</v>
      </c>
      <c r="T929" s="8">
        <f>SUM($S$3:S929)</f>
        <v>-3825584.1234814827</v>
      </c>
      <c r="U929" s="8">
        <v>-17111.615333333262</v>
      </c>
      <c r="W929" s="8">
        <v>229226.57863117277</v>
      </c>
      <c r="X929" s="8">
        <v>-17111.615333333262</v>
      </c>
      <c r="Y929" s="8">
        <f t="shared" si="103"/>
        <v>-11978.130733333282</v>
      </c>
      <c r="Z929" s="8">
        <f>SUM($Y$3:Y929)</f>
        <v>-2677908.8864370366</v>
      </c>
      <c r="AA929" s="8">
        <f t="shared" si="104"/>
        <v>2677908.8864370366</v>
      </c>
    </row>
    <row r="930" spans="2:27" x14ac:dyDescent="0.25">
      <c r="B930" s="8">
        <v>927</v>
      </c>
      <c r="C930" s="6">
        <v>62</v>
      </c>
      <c r="D930" s="8">
        <v>17.222222222222221</v>
      </c>
      <c r="E930" s="10">
        <v>-2.7006172839506445E-2</v>
      </c>
      <c r="G930" s="8">
        <v>4267.2955218669349</v>
      </c>
      <c r="H930" s="8">
        <f t="shared" si="98"/>
        <v>4267.2955218669349</v>
      </c>
      <c r="I930" s="8">
        <f>SUM($H$3:H930)</f>
        <v>1680276.4864560142</v>
      </c>
      <c r="J930" s="8">
        <v>2133.6477609334675</v>
      </c>
      <c r="K930" s="8">
        <f t="shared" si="99"/>
        <v>2133.6477609334675</v>
      </c>
      <c r="L930" s="8">
        <v>2133.6477609334675</v>
      </c>
      <c r="M930" s="8">
        <f t="shared" si="100"/>
        <v>2133.6477609334675</v>
      </c>
      <c r="N930" s="8">
        <f>SUM($M$3:M930)</f>
        <v>840138.24322800711</v>
      </c>
      <c r="P930" s="8">
        <f t="shared" si="101"/>
        <v>0</v>
      </c>
      <c r="Q930" s="8">
        <f t="shared" si="102"/>
        <v>0</v>
      </c>
      <c r="R930" s="8">
        <f>SUM($Q$3:Q930)</f>
        <v>25916.716089286743</v>
      </c>
      <c r="S930" s="8">
        <v>-14773.496532407386</v>
      </c>
      <c r="T930" s="8">
        <f>SUM($S$3:S930)</f>
        <v>-3840357.6200138903</v>
      </c>
      <c r="U930" s="8">
        <v>-14773.496532407386</v>
      </c>
      <c r="W930" s="8">
        <v>219322.90768055557</v>
      </c>
      <c r="X930" s="8">
        <v>-14773.496532407386</v>
      </c>
      <c r="Y930" s="8">
        <f t="shared" si="103"/>
        <v>-10341.447572685169</v>
      </c>
      <c r="Z930" s="8">
        <f>SUM($Y$3:Y930)</f>
        <v>-2688250.3340097219</v>
      </c>
      <c r="AA930" s="8">
        <f t="shared" si="104"/>
        <v>2688250.3340097219</v>
      </c>
    </row>
    <row r="931" spans="2:27" x14ac:dyDescent="0.25">
      <c r="B931" s="8">
        <v>928</v>
      </c>
      <c r="C931" s="6">
        <v>61.3</v>
      </c>
      <c r="D931" s="8">
        <v>17.027777777777775</v>
      </c>
      <c r="E931" s="10">
        <v>-2.7006172839506445E-2</v>
      </c>
      <c r="G931" s="8">
        <v>4163.6891618786913</v>
      </c>
      <c r="H931" s="8">
        <f t="shared" si="98"/>
        <v>4163.6891618786913</v>
      </c>
      <c r="I931" s="8">
        <f>SUM($H$3:H931)</f>
        <v>1684440.175617893</v>
      </c>
      <c r="J931" s="8">
        <v>2081.8445809393456</v>
      </c>
      <c r="K931" s="8">
        <f t="shared" si="99"/>
        <v>2081.8445809393456</v>
      </c>
      <c r="L931" s="8">
        <v>2081.8445809393456</v>
      </c>
      <c r="M931" s="8">
        <f t="shared" si="100"/>
        <v>2081.8445809393456</v>
      </c>
      <c r="N931" s="8">
        <f>SUM($M$3:M931)</f>
        <v>842220.0878089465</v>
      </c>
      <c r="P931" s="8">
        <f t="shared" si="101"/>
        <v>0</v>
      </c>
      <c r="Q931" s="8">
        <f t="shared" si="102"/>
        <v>0</v>
      </c>
      <c r="R931" s="8">
        <f>SUM($Q$3:Q931)</f>
        <v>25916.716089286743</v>
      </c>
      <c r="S931" s="8">
        <v>-9684.9779012346698</v>
      </c>
      <c r="T931" s="8">
        <f>SUM($S$3:S931)</f>
        <v>-3850042.5979151251</v>
      </c>
      <c r="U931" s="8">
        <v>-9684.9779012346698</v>
      </c>
      <c r="W931" s="8">
        <v>214453.08209876539</v>
      </c>
      <c r="X931" s="8">
        <v>-9684.9779012346698</v>
      </c>
      <c r="Y931" s="8">
        <f t="shared" si="103"/>
        <v>-6779.4845308642689</v>
      </c>
      <c r="Z931" s="8">
        <f>SUM($Y$3:Y931)</f>
        <v>-2695029.8185405862</v>
      </c>
      <c r="AA931" s="8">
        <f t="shared" si="104"/>
        <v>2695029.8185405862</v>
      </c>
    </row>
    <row r="932" spans="2:27" x14ac:dyDescent="0.25">
      <c r="B932" s="8">
        <v>929</v>
      </c>
      <c r="C932" s="6">
        <v>60.9</v>
      </c>
      <c r="D932" s="8">
        <v>16.916666666666664</v>
      </c>
      <c r="E932" s="10">
        <v>-1.5432098765432044E-2</v>
      </c>
      <c r="G932" s="8">
        <v>4388.4639924530993</v>
      </c>
      <c r="H932" s="8">
        <f t="shared" si="98"/>
        <v>4388.4639924530993</v>
      </c>
      <c r="I932" s="8">
        <f>SUM($H$3:H932)</f>
        <v>1688828.6396103462</v>
      </c>
      <c r="J932" s="8">
        <v>2194.2319962265497</v>
      </c>
      <c r="K932" s="8">
        <f t="shared" si="99"/>
        <v>2194.2319962265497</v>
      </c>
      <c r="L932" s="8">
        <v>2194.2319962265497</v>
      </c>
      <c r="M932" s="8">
        <f t="shared" si="100"/>
        <v>2194.2319962265497</v>
      </c>
      <c r="N932" s="8">
        <f>SUM($M$3:M932)</f>
        <v>844414.31980517309</v>
      </c>
      <c r="P932" s="8">
        <f t="shared" si="101"/>
        <v>0</v>
      </c>
      <c r="Q932" s="8">
        <f t="shared" si="102"/>
        <v>0</v>
      </c>
      <c r="R932" s="8">
        <f>SUM($Q$3:Q932)</f>
        <v>25916.716089286743</v>
      </c>
      <c r="S932" s="8">
        <v>-7542.1207515432325</v>
      </c>
      <c r="T932" s="8">
        <f>SUM($S$3:S932)</f>
        <v>-3857584.7186666685</v>
      </c>
      <c r="U932" s="8">
        <v>-7542.1207515432325</v>
      </c>
      <c r="W932" s="8">
        <v>209637.9297793209</v>
      </c>
      <c r="X932" s="8">
        <v>-7542.1207515432325</v>
      </c>
      <c r="Y932" s="8">
        <f t="shared" si="103"/>
        <v>-5279.4845260802622</v>
      </c>
      <c r="Z932" s="8">
        <f>SUM($Y$3:Y932)</f>
        <v>-2700309.3030666662</v>
      </c>
      <c r="AA932" s="8">
        <f t="shared" si="104"/>
        <v>2700309.3030666662</v>
      </c>
    </row>
    <row r="933" spans="2:27" x14ac:dyDescent="0.25">
      <c r="B933" s="8">
        <v>930</v>
      </c>
      <c r="C933" s="6">
        <v>60.5</v>
      </c>
      <c r="D933" s="8">
        <v>16.805555555555554</v>
      </c>
      <c r="E933" s="10">
        <v>-1.5432098765432044E-2</v>
      </c>
      <c r="G933" s="8">
        <v>4328.8622712785291</v>
      </c>
      <c r="H933" s="8">
        <f t="shared" si="98"/>
        <v>4328.8622712785291</v>
      </c>
      <c r="I933" s="8">
        <f>SUM($H$3:H933)</f>
        <v>1693157.5018816248</v>
      </c>
      <c r="J933" s="8">
        <v>2164.4311356392645</v>
      </c>
      <c r="K933" s="8">
        <f t="shared" si="99"/>
        <v>2164.4311356392645</v>
      </c>
      <c r="L933" s="8">
        <v>2164.4311356392645</v>
      </c>
      <c r="M933" s="8">
        <f t="shared" si="100"/>
        <v>2164.4311356392645</v>
      </c>
      <c r="N933" s="8">
        <f>SUM($M$3:M933)</f>
        <v>846578.7509408124</v>
      </c>
      <c r="P933" s="8">
        <f t="shared" si="101"/>
        <v>0</v>
      </c>
      <c r="Q933" s="8">
        <f t="shared" si="102"/>
        <v>0</v>
      </c>
      <c r="R933" s="8">
        <f>SUM($Q$3:Q933)</f>
        <v>25916.716089286743</v>
      </c>
      <c r="S933" s="8">
        <v>-5436.0843703703431</v>
      </c>
      <c r="T933" s="8">
        <f>SUM($S$3:S933)</f>
        <v>-3863020.803037039</v>
      </c>
      <c r="U933" s="8">
        <v>-5436.0843703703431</v>
      </c>
      <c r="W933" s="8">
        <v>206910.96134722215</v>
      </c>
      <c r="X933" s="8">
        <v>-5436.0843703703431</v>
      </c>
      <c r="Y933" s="8">
        <f t="shared" si="103"/>
        <v>-3805.2590592592401</v>
      </c>
      <c r="Z933" s="8">
        <f>SUM($Y$3:Y933)</f>
        <v>-2704114.5621259254</v>
      </c>
      <c r="AA933" s="8">
        <f t="shared" si="104"/>
        <v>2704114.5621259254</v>
      </c>
    </row>
    <row r="934" spans="2:27" x14ac:dyDescent="0.25">
      <c r="B934" s="8">
        <v>931</v>
      </c>
      <c r="C934" s="6">
        <v>60.2</v>
      </c>
      <c r="D934" s="8">
        <v>16.722222222222221</v>
      </c>
      <c r="E934" s="10">
        <v>-1.1574074074073909E-2</v>
      </c>
      <c r="G934" s="8">
        <v>4377.852176458131</v>
      </c>
      <c r="H934" s="8">
        <f t="shared" si="98"/>
        <v>4377.852176458131</v>
      </c>
      <c r="I934" s="8">
        <f>SUM($H$3:H934)</f>
        <v>1697535.3540580829</v>
      </c>
      <c r="J934" s="8">
        <v>2188.9260882290655</v>
      </c>
      <c r="K934" s="8">
        <f t="shared" si="99"/>
        <v>2188.9260882290655</v>
      </c>
      <c r="L934" s="8">
        <v>2188.9260882290655</v>
      </c>
      <c r="M934" s="8">
        <f t="shared" si="100"/>
        <v>2188.9260882290655</v>
      </c>
      <c r="N934" s="8">
        <f>SUM($M$3:M934)</f>
        <v>848767.67702904146</v>
      </c>
      <c r="P934" s="8">
        <f t="shared" si="101"/>
        <v>0</v>
      </c>
      <c r="Q934" s="8">
        <f t="shared" si="102"/>
        <v>0</v>
      </c>
      <c r="R934" s="8">
        <f>SUM($Q$3:Q934)</f>
        <v>25916.716089286743</v>
      </c>
      <c r="S934" s="8">
        <v>-4729.2371929012006</v>
      </c>
      <c r="T934" s="8">
        <f>SUM($S$3:S934)</f>
        <v>-3867750.0402299403</v>
      </c>
      <c r="U934" s="8">
        <v>-4729.2371929012006</v>
      </c>
      <c r="W934" s="8">
        <v>204201.84540895055</v>
      </c>
      <c r="X934" s="8">
        <v>-4729.2371929012006</v>
      </c>
      <c r="Y934" s="8">
        <f t="shared" si="103"/>
        <v>-3310.4660350308404</v>
      </c>
      <c r="Z934" s="8">
        <f>SUM($Y$3:Y934)</f>
        <v>-2707425.0281609562</v>
      </c>
      <c r="AA934" s="8">
        <f t="shared" si="104"/>
        <v>2707425.0281609562</v>
      </c>
    </row>
    <row r="935" spans="2:27" x14ac:dyDescent="0.25">
      <c r="B935" s="8">
        <v>932</v>
      </c>
      <c r="C935" s="6">
        <v>59.8</v>
      </c>
      <c r="D935" s="8">
        <v>16.611111111111111</v>
      </c>
      <c r="E935" s="10">
        <v>-1.5432098765432044E-2</v>
      </c>
      <c r="G935" s="8">
        <v>4226.0209328148503</v>
      </c>
      <c r="H935" s="8">
        <f t="shared" si="98"/>
        <v>4226.0209328148503</v>
      </c>
      <c r="I935" s="8">
        <f>SUM($H$3:H935)</f>
        <v>1701761.3749908977</v>
      </c>
      <c r="J935" s="8">
        <v>2113.0104664074252</v>
      </c>
      <c r="K935" s="8">
        <f t="shared" si="99"/>
        <v>2113.0104664074252</v>
      </c>
      <c r="L935" s="8">
        <v>2113.0104664074252</v>
      </c>
      <c r="M935" s="8">
        <f t="shared" si="100"/>
        <v>2113.0104664074252</v>
      </c>
      <c r="N935" s="8">
        <f>SUM($M$3:M935)</f>
        <v>850880.68749544886</v>
      </c>
      <c r="P935" s="8">
        <f t="shared" si="101"/>
        <v>0</v>
      </c>
      <c r="Q935" s="8">
        <f t="shared" si="102"/>
        <v>0</v>
      </c>
      <c r="R935" s="8">
        <f>SUM($Q$3:Q935)</f>
        <v>25916.716089286743</v>
      </c>
      <c r="S935" s="8">
        <v>-4697.9953287036624</v>
      </c>
      <c r="T935" s="8">
        <f>SUM($S$3:S935)</f>
        <v>-3872448.0355586438</v>
      </c>
      <c r="U935" s="8">
        <v>-4697.9953287036624</v>
      </c>
      <c r="W935" s="8">
        <v>202181.72415432095</v>
      </c>
      <c r="X935" s="8">
        <v>-4697.9953287036624</v>
      </c>
      <c r="Y935" s="8">
        <f t="shared" si="103"/>
        <v>-3288.5967300925636</v>
      </c>
      <c r="Z935" s="8">
        <f>SUM($Y$3:Y935)</f>
        <v>-2710713.6248910488</v>
      </c>
      <c r="AA935" s="8">
        <f t="shared" si="104"/>
        <v>2710713.6248910488</v>
      </c>
    </row>
    <row r="936" spans="2:27" x14ac:dyDescent="0.25">
      <c r="B936" s="8">
        <v>933</v>
      </c>
      <c r="C936" s="6">
        <v>59.4</v>
      </c>
      <c r="D936" s="8">
        <v>16.5</v>
      </c>
      <c r="E936" s="10">
        <v>-1.5432098765432044E-2</v>
      </c>
      <c r="G936" s="8">
        <v>4168.0827814898166</v>
      </c>
      <c r="H936" s="8">
        <f t="shared" si="98"/>
        <v>4168.0827814898166</v>
      </c>
      <c r="I936" s="8">
        <f>SUM($H$3:H936)</f>
        <v>1705929.4577723874</v>
      </c>
      <c r="J936" s="8">
        <v>2084.0413907449083</v>
      </c>
      <c r="K936" s="8">
        <f t="shared" si="99"/>
        <v>2084.0413907449083</v>
      </c>
      <c r="L936" s="8">
        <v>2084.0413907449083</v>
      </c>
      <c r="M936" s="8">
        <f t="shared" si="100"/>
        <v>2084.0413907449083</v>
      </c>
      <c r="N936" s="8">
        <f>SUM($M$3:M936)</f>
        <v>852964.72888619371</v>
      </c>
      <c r="P936" s="8">
        <f t="shared" si="101"/>
        <v>0</v>
      </c>
      <c r="Q936" s="8">
        <f t="shared" si="102"/>
        <v>0</v>
      </c>
      <c r="R936" s="8">
        <f>SUM($Q$3:Q936)</f>
        <v>25916.716089286743</v>
      </c>
      <c r="S936" s="8">
        <v>-5337.8956543209788</v>
      </c>
      <c r="T936" s="8">
        <f>SUM($S$3:S936)</f>
        <v>-3877785.9312129649</v>
      </c>
      <c r="U936" s="8">
        <v>-5337.8956543209788</v>
      </c>
      <c r="W936" s="8">
        <v>199503.85008024689</v>
      </c>
      <c r="X936" s="8">
        <v>-5337.8956543209788</v>
      </c>
      <c r="Y936" s="8">
        <f t="shared" si="103"/>
        <v>-3736.526958024685</v>
      </c>
      <c r="Z936" s="8">
        <f>SUM($Y$3:Y936)</f>
        <v>-2714450.1518490734</v>
      </c>
      <c r="AA936" s="8">
        <f t="shared" si="104"/>
        <v>2714450.1518490734</v>
      </c>
    </row>
    <row r="937" spans="2:27" x14ac:dyDescent="0.25">
      <c r="B937" s="8">
        <v>934</v>
      </c>
      <c r="C937" s="6">
        <v>58.6</v>
      </c>
      <c r="D937" s="8">
        <v>16.277777777777779</v>
      </c>
      <c r="E937" s="10">
        <v>-3.0864197530864088E-2</v>
      </c>
      <c r="G937" s="8">
        <v>3690.7459718781579</v>
      </c>
      <c r="H937" s="8">
        <f t="shared" si="98"/>
        <v>3690.7459718781579</v>
      </c>
      <c r="I937" s="8">
        <f>SUM($H$3:H937)</f>
        <v>1709620.2037442655</v>
      </c>
      <c r="J937" s="8">
        <v>1845.3729859390789</v>
      </c>
      <c r="K937" s="8">
        <f t="shared" si="99"/>
        <v>1845.3729859390789</v>
      </c>
      <c r="L937" s="8">
        <v>1845.3729859390789</v>
      </c>
      <c r="M937" s="8">
        <f t="shared" si="100"/>
        <v>1845.3729859390789</v>
      </c>
      <c r="N937" s="8">
        <f>SUM($M$3:M937)</f>
        <v>854810.10187213274</v>
      </c>
      <c r="P937" s="8">
        <f t="shared" si="101"/>
        <v>0</v>
      </c>
      <c r="Q937" s="8">
        <f t="shared" si="102"/>
        <v>0</v>
      </c>
      <c r="R937" s="8">
        <f>SUM($Q$3:Q937)</f>
        <v>25916.716089286743</v>
      </c>
      <c r="S937" s="8">
        <v>-7926.5072592592624</v>
      </c>
      <c r="T937" s="8">
        <f>SUM($S$3:S937)</f>
        <v>-3885712.4384722244</v>
      </c>
      <c r="U937" s="8">
        <v>-7926.5072592592624</v>
      </c>
      <c r="W937" s="8">
        <v>196843.82849999997</v>
      </c>
      <c r="X937" s="8">
        <v>-7926.5072592592624</v>
      </c>
      <c r="Y937" s="8">
        <f t="shared" si="103"/>
        <v>-5548.5550814814833</v>
      </c>
      <c r="Z937" s="8">
        <f>SUM($Y$3:Y937)</f>
        <v>-2719998.7069305549</v>
      </c>
      <c r="AA937" s="8">
        <f t="shared" si="104"/>
        <v>2719998.7069305549</v>
      </c>
    </row>
    <row r="938" spans="2:27" x14ac:dyDescent="0.25">
      <c r="B938" s="8">
        <v>935</v>
      </c>
      <c r="C938" s="6">
        <v>57.5</v>
      </c>
      <c r="D938" s="8">
        <v>15.972222222222221</v>
      </c>
      <c r="E938" s="10">
        <v>-4.2438271604938488E-2</v>
      </c>
      <c r="G938" s="8">
        <v>3277.2135245169916</v>
      </c>
      <c r="H938" s="8">
        <f t="shared" si="98"/>
        <v>3277.2135245169916</v>
      </c>
      <c r="I938" s="8">
        <f>SUM($H$3:H938)</f>
        <v>1712897.4172687824</v>
      </c>
      <c r="J938" s="8">
        <v>1638.6067622584958</v>
      </c>
      <c r="K938" s="8">
        <f t="shared" si="99"/>
        <v>1638.6067622584958</v>
      </c>
      <c r="L938" s="8">
        <v>1638.6067622584958</v>
      </c>
      <c r="M938" s="8">
        <f t="shared" si="100"/>
        <v>1638.6067622584958</v>
      </c>
      <c r="N938" s="8">
        <f>SUM($M$3:M938)</f>
        <v>856448.70863439119</v>
      </c>
      <c r="P938" s="8">
        <f t="shared" si="101"/>
        <v>0</v>
      </c>
      <c r="Q938" s="8">
        <f t="shared" si="102"/>
        <v>0</v>
      </c>
      <c r="R938" s="8">
        <f>SUM($Q$3:Q938)</f>
        <v>25916.716089286743</v>
      </c>
      <c r="S938" s="8">
        <v>-12391.304387345677</v>
      </c>
      <c r="T938" s="8">
        <f>SUM($S$3:S938)</f>
        <v>-3898103.7428595703</v>
      </c>
      <c r="U938" s="8">
        <v>-12391.304387345677</v>
      </c>
      <c r="W938" s="8">
        <v>191577.34282098763</v>
      </c>
      <c r="X938" s="8">
        <v>-12391.304387345677</v>
      </c>
      <c r="Y938" s="8">
        <f t="shared" si="103"/>
        <v>-8673.913071141973</v>
      </c>
      <c r="Z938" s="8">
        <f>SUM($Y$3:Y938)</f>
        <v>-2728672.620001697</v>
      </c>
      <c r="AA938" s="8">
        <f t="shared" si="104"/>
        <v>2728672.620001697</v>
      </c>
    </row>
    <row r="939" spans="2:27" x14ac:dyDescent="0.25">
      <c r="B939" s="8">
        <v>936</v>
      </c>
      <c r="C939" s="6">
        <v>56.6</v>
      </c>
      <c r="D939" s="8">
        <v>15.722222222222221</v>
      </c>
      <c r="E939" s="10">
        <v>-3.4722222222222224E-2</v>
      </c>
      <c r="G939" s="8">
        <v>3340.4535424134774</v>
      </c>
      <c r="H939" s="8">
        <f t="shared" si="98"/>
        <v>3340.4535424134774</v>
      </c>
      <c r="I939" s="8">
        <f>SUM($H$3:H939)</f>
        <v>1716237.8708111958</v>
      </c>
      <c r="J939" s="8">
        <v>1670.2267712067387</v>
      </c>
      <c r="K939" s="8">
        <f t="shared" si="99"/>
        <v>1670.2267712067387</v>
      </c>
      <c r="L939" s="8">
        <v>1670.2267712067387</v>
      </c>
      <c r="M939" s="8">
        <f t="shared" si="100"/>
        <v>1670.2267712067387</v>
      </c>
      <c r="N939" s="8">
        <f>SUM($M$3:M939)</f>
        <v>858118.93540559791</v>
      </c>
      <c r="P939" s="8">
        <f t="shared" si="101"/>
        <v>0</v>
      </c>
      <c r="Q939" s="8">
        <f t="shared" si="102"/>
        <v>0</v>
      </c>
      <c r="R939" s="8">
        <f>SUM($Q$3:Q939)</f>
        <v>25916.716089286743</v>
      </c>
      <c r="S939" s="8">
        <v>-12853.795555555553</v>
      </c>
      <c r="T939" s="8">
        <f>SUM($S$3:S939)</f>
        <v>-3910957.538415126</v>
      </c>
      <c r="U939" s="8">
        <v>-12853.795555555553</v>
      </c>
      <c r="W939" s="8">
        <v>184452.5241126543</v>
      </c>
      <c r="X939" s="8">
        <v>-12853.795555555553</v>
      </c>
      <c r="Y939" s="8">
        <f t="shared" si="103"/>
        <v>-8997.6568888888869</v>
      </c>
      <c r="Z939" s="8">
        <f>SUM($Y$3:Y939)</f>
        <v>-2737670.2768905857</v>
      </c>
      <c r="AA939" s="8">
        <f t="shared" si="104"/>
        <v>2737670.2768905857</v>
      </c>
    </row>
    <row r="940" spans="2:27" x14ac:dyDescent="0.25">
      <c r="B940" s="8">
        <v>937</v>
      </c>
      <c r="C940" s="6">
        <v>56</v>
      </c>
      <c r="D940" s="8">
        <v>15.555555555555555</v>
      </c>
      <c r="E940" s="10">
        <v>-2.3148148148148067E-2</v>
      </c>
      <c r="G940" s="8">
        <v>3525.7562161975329</v>
      </c>
      <c r="H940" s="8">
        <f t="shared" si="98"/>
        <v>3525.7562161975329</v>
      </c>
      <c r="I940" s="8">
        <f>SUM($H$3:H940)</f>
        <v>1719763.6270273933</v>
      </c>
      <c r="J940" s="8">
        <v>1762.8781080987665</v>
      </c>
      <c r="K940" s="8">
        <f t="shared" si="99"/>
        <v>1762.8781080987665</v>
      </c>
      <c r="L940" s="8">
        <v>1762.8781080987665</v>
      </c>
      <c r="M940" s="8">
        <f t="shared" si="100"/>
        <v>1762.8781080987665</v>
      </c>
      <c r="N940" s="8">
        <f>SUM($M$3:M940)</f>
        <v>859881.81351369666</v>
      </c>
      <c r="P940" s="8">
        <f t="shared" si="101"/>
        <v>0</v>
      </c>
      <c r="Q940" s="8">
        <f t="shared" si="102"/>
        <v>0</v>
      </c>
      <c r="R940" s="8">
        <f>SUM($Q$3:Q940)</f>
        <v>25916.716089286743</v>
      </c>
      <c r="S940" s="8">
        <v>-9498.0846064814832</v>
      </c>
      <c r="T940" s="8">
        <f>SUM($S$3:S940)</f>
        <v>-3920455.6230216073</v>
      </c>
      <c r="U940" s="8">
        <v>-9498.0846064814832</v>
      </c>
      <c r="W940" s="8">
        <v>178723.54726543208</v>
      </c>
      <c r="X940" s="8">
        <v>-9498.0846064814832</v>
      </c>
      <c r="Y940" s="8">
        <f t="shared" si="103"/>
        <v>-6648.6592245370375</v>
      </c>
      <c r="Z940" s="8">
        <f>SUM($Y$3:Y940)</f>
        <v>-2744318.9361151229</v>
      </c>
      <c r="AA940" s="8">
        <f t="shared" si="104"/>
        <v>2744318.9361151229</v>
      </c>
    </row>
    <row r="941" spans="2:27" x14ac:dyDescent="0.25">
      <c r="B941" s="8">
        <v>938</v>
      </c>
      <c r="C941" s="6">
        <v>55.5</v>
      </c>
      <c r="D941" s="8">
        <v>15.416666666666666</v>
      </c>
      <c r="E941" s="10">
        <v>-1.9290123456790178E-2</v>
      </c>
      <c r="G941" s="8">
        <v>3547.869857515881</v>
      </c>
      <c r="H941" s="8">
        <f t="shared" si="98"/>
        <v>3547.869857515881</v>
      </c>
      <c r="I941" s="8">
        <f>SUM($H$3:H941)</f>
        <v>1723311.4968849092</v>
      </c>
      <c r="J941" s="8">
        <v>1773.9349287579405</v>
      </c>
      <c r="K941" s="8">
        <f t="shared" si="99"/>
        <v>1773.9349287579405</v>
      </c>
      <c r="L941" s="8">
        <v>1773.9349287579405</v>
      </c>
      <c r="M941" s="8">
        <f t="shared" si="100"/>
        <v>1773.9349287579405</v>
      </c>
      <c r="N941" s="8">
        <f>SUM($M$3:M941)</f>
        <v>861655.74844245461</v>
      </c>
      <c r="P941" s="8">
        <f t="shared" si="101"/>
        <v>0</v>
      </c>
      <c r="Q941" s="8">
        <f t="shared" si="102"/>
        <v>0</v>
      </c>
      <c r="R941" s="8">
        <f>SUM($Q$3:Q941)</f>
        <v>25916.716089286743</v>
      </c>
      <c r="S941" s="8">
        <v>-6879.3469182098925</v>
      </c>
      <c r="T941" s="8">
        <f>SUM($S$3:S941)</f>
        <v>-3927334.9699398172</v>
      </c>
      <c r="U941" s="8">
        <v>-6879.3469182098925</v>
      </c>
      <c r="W941" s="8">
        <v>174954.43950617281</v>
      </c>
      <c r="X941" s="8">
        <v>-6879.3469182098925</v>
      </c>
      <c r="Y941" s="8">
        <f t="shared" si="103"/>
        <v>-4815.5428427469242</v>
      </c>
      <c r="Z941" s="8">
        <f>SUM($Y$3:Y941)</f>
        <v>-2749134.4789578696</v>
      </c>
      <c r="AA941" s="8">
        <f t="shared" si="104"/>
        <v>2749134.4789578696</v>
      </c>
    </row>
    <row r="942" spans="2:27" x14ac:dyDescent="0.25">
      <c r="B942" s="8">
        <v>939</v>
      </c>
      <c r="C942" s="6">
        <v>55</v>
      </c>
      <c r="D942" s="8">
        <v>15.277777777777777</v>
      </c>
      <c r="E942" s="10">
        <v>-1.9290123456790178E-2</v>
      </c>
      <c r="G942" s="8">
        <v>3484.0726817635446</v>
      </c>
      <c r="H942" s="8">
        <f t="shared" si="98"/>
        <v>3484.0726817635446</v>
      </c>
      <c r="I942" s="8">
        <f>SUM($H$3:H942)</f>
        <v>1726795.5695666727</v>
      </c>
      <c r="J942" s="8">
        <v>1742.0363408817723</v>
      </c>
      <c r="K942" s="8">
        <f t="shared" si="99"/>
        <v>1742.0363408817723</v>
      </c>
      <c r="L942" s="8">
        <v>1742.0363408817723</v>
      </c>
      <c r="M942" s="8">
        <f t="shared" si="100"/>
        <v>1742.0363408817723</v>
      </c>
      <c r="N942" s="8">
        <f>SUM($M$3:M942)</f>
        <v>863397.78478333633</v>
      </c>
      <c r="P942" s="8">
        <f t="shared" si="101"/>
        <v>0</v>
      </c>
      <c r="Q942" s="8">
        <f t="shared" si="102"/>
        <v>0</v>
      </c>
      <c r="R942" s="8">
        <f>SUM($Q$3:Q942)</f>
        <v>25916.716089286743</v>
      </c>
      <c r="S942" s="8">
        <v>-6192.5837962962978</v>
      </c>
      <c r="T942" s="8">
        <f>SUM($S$3:S942)</f>
        <v>-3933527.5537361135</v>
      </c>
      <c r="U942" s="8">
        <v>-6192.5837962962978</v>
      </c>
      <c r="W942" s="8">
        <v>171844.20034722218</v>
      </c>
      <c r="X942" s="8">
        <v>-6192.5837962962978</v>
      </c>
      <c r="Y942" s="8">
        <f t="shared" si="103"/>
        <v>-4334.8086574074077</v>
      </c>
      <c r="Z942" s="8">
        <f>SUM($Y$3:Y942)</f>
        <v>-2753469.2876152769</v>
      </c>
      <c r="AA942" s="8">
        <f t="shared" si="104"/>
        <v>2753469.2876152769</v>
      </c>
    </row>
    <row r="943" spans="2:27" x14ac:dyDescent="0.25">
      <c r="B943" s="8">
        <v>940</v>
      </c>
      <c r="C943" s="6">
        <v>54.4</v>
      </c>
      <c r="D943" s="8">
        <v>15.111111111111111</v>
      </c>
      <c r="E943" s="10">
        <v>-2.3148148148148067E-2</v>
      </c>
      <c r="G943" s="8">
        <v>3324.3527885037056</v>
      </c>
      <c r="H943" s="8">
        <f t="shared" si="98"/>
        <v>3324.3527885037056</v>
      </c>
      <c r="I943" s="8">
        <f>SUM($H$3:H943)</f>
        <v>1730119.9223551764</v>
      </c>
      <c r="J943" s="8">
        <v>1662.1763942518528</v>
      </c>
      <c r="K943" s="8">
        <f t="shared" si="99"/>
        <v>1662.1763942518528</v>
      </c>
      <c r="L943" s="8">
        <v>1662.1763942518528</v>
      </c>
      <c r="M943" s="8">
        <f t="shared" si="100"/>
        <v>1662.1763942518528</v>
      </c>
      <c r="N943" s="8">
        <f>SUM($M$3:M943)</f>
        <v>865059.96117758821</v>
      </c>
      <c r="P943" s="8">
        <f t="shared" si="101"/>
        <v>0</v>
      </c>
      <c r="Q943" s="8">
        <f t="shared" si="102"/>
        <v>0</v>
      </c>
      <c r="R943" s="8">
        <f>SUM($Q$3:Q943)</f>
        <v>25916.716089286743</v>
      </c>
      <c r="S943" s="8">
        <v>-6744.3374336419511</v>
      </c>
      <c r="T943" s="8">
        <f>SUM($S$3:S943)</f>
        <v>-3940271.8911697553</v>
      </c>
      <c r="U943" s="8">
        <v>-6744.3374336419511</v>
      </c>
      <c r="W943" s="8">
        <v>168761.85570987652</v>
      </c>
      <c r="X943" s="8">
        <v>-6744.3374336419511</v>
      </c>
      <c r="Y943" s="8">
        <f t="shared" si="103"/>
        <v>-4721.0362035493654</v>
      </c>
      <c r="Z943" s="8">
        <f>SUM($Y$3:Y943)</f>
        <v>-2758190.3238188261</v>
      </c>
      <c r="AA943" s="8">
        <f t="shared" si="104"/>
        <v>2758190.3238188261</v>
      </c>
    </row>
    <row r="944" spans="2:27" x14ac:dyDescent="0.25">
      <c r="B944" s="8">
        <v>941</v>
      </c>
      <c r="C944" s="6">
        <v>54.1</v>
      </c>
      <c r="D944" s="8">
        <v>15.027777777777779</v>
      </c>
      <c r="E944" s="10">
        <v>-1.1574074074073909E-2</v>
      </c>
      <c r="G944" s="8">
        <v>3539.0875446424552</v>
      </c>
      <c r="H944" s="8">
        <f t="shared" si="98"/>
        <v>3539.0875446424552</v>
      </c>
      <c r="I944" s="8">
        <f>SUM($H$3:H944)</f>
        <v>1733659.0098998188</v>
      </c>
      <c r="J944" s="8">
        <v>1769.5437723212276</v>
      </c>
      <c r="K944" s="8">
        <f t="shared" si="99"/>
        <v>1769.5437723212276</v>
      </c>
      <c r="L944" s="8">
        <v>1769.5437723212276</v>
      </c>
      <c r="M944" s="8">
        <f t="shared" si="100"/>
        <v>1769.5437723212276</v>
      </c>
      <c r="N944" s="8">
        <f>SUM($M$3:M944)</f>
        <v>866829.5049499094</v>
      </c>
      <c r="P944" s="8">
        <f t="shared" si="101"/>
        <v>0</v>
      </c>
      <c r="Q944" s="8">
        <f t="shared" si="102"/>
        <v>0</v>
      </c>
      <c r="R944" s="8">
        <f>SUM($Q$3:Q944)</f>
        <v>25916.716089286743</v>
      </c>
      <c r="S944" s="8">
        <v>-5477.9261527777417</v>
      </c>
      <c r="T944" s="8">
        <f>SUM($S$3:S944)</f>
        <v>-3945749.8173225331</v>
      </c>
      <c r="U944" s="8">
        <v>-5477.9261527777417</v>
      </c>
      <c r="W944" s="8">
        <v>165099.86291358023</v>
      </c>
      <c r="X944" s="8">
        <v>-5477.9261527777417</v>
      </c>
      <c r="Y944" s="8">
        <f t="shared" si="103"/>
        <v>-3834.548306944419</v>
      </c>
      <c r="Z944" s="8">
        <f>SUM($Y$3:Y944)</f>
        <v>-2762024.8721257704</v>
      </c>
      <c r="AA944" s="8">
        <f t="shared" si="104"/>
        <v>2762024.8721257704</v>
      </c>
    </row>
    <row r="945" spans="2:27" x14ac:dyDescent="0.25">
      <c r="B945" s="8">
        <v>942</v>
      </c>
      <c r="C945" s="6">
        <v>54</v>
      </c>
      <c r="D945" s="8">
        <v>15</v>
      </c>
      <c r="E945" s="10">
        <v>-3.8580246913581342E-3</v>
      </c>
      <c r="G945" s="8">
        <v>3693.7975781851828</v>
      </c>
      <c r="H945" s="8">
        <f t="shared" si="98"/>
        <v>3693.7975781851828</v>
      </c>
      <c r="I945" s="8">
        <f>SUM($H$3:H945)</f>
        <v>1737352.8074780039</v>
      </c>
      <c r="J945" s="8">
        <v>1846.8987890925914</v>
      </c>
      <c r="K945" s="8">
        <f t="shared" si="99"/>
        <v>1846.8987890925914</v>
      </c>
      <c r="L945" s="8">
        <v>1846.8987890925914</v>
      </c>
      <c r="M945" s="8">
        <f t="shared" si="100"/>
        <v>1846.8987890925914</v>
      </c>
      <c r="N945" s="8">
        <f>SUM($M$3:M945)</f>
        <v>868676.40373900195</v>
      </c>
      <c r="P945" s="8">
        <f t="shared" si="101"/>
        <v>0</v>
      </c>
      <c r="Q945" s="8">
        <f t="shared" si="102"/>
        <v>0</v>
      </c>
      <c r="R945" s="8">
        <f>SUM($Q$3:Q945)</f>
        <v>25916.716089286743</v>
      </c>
      <c r="S945" s="8">
        <v>-2419.0129135802563</v>
      </c>
      <c r="T945" s="8">
        <f>SUM($S$3:S945)</f>
        <v>-3948168.8302361132</v>
      </c>
      <c r="U945" s="8">
        <v>-2419.0129135802563</v>
      </c>
      <c r="W945" s="8">
        <v>163283.92955709877</v>
      </c>
      <c r="X945" s="8">
        <v>-2419.0129135802563</v>
      </c>
      <c r="Y945" s="8">
        <f t="shared" si="103"/>
        <v>-1693.3090395061793</v>
      </c>
      <c r="Z945" s="8">
        <f>SUM($Y$3:Y945)</f>
        <v>-2763718.1811652766</v>
      </c>
      <c r="AA945" s="8">
        <f t="shared" si="104"/>
        <v>2763718.1811652766</v>
      </c>
    </row>
    <row r="946" spans="2:27" x14ac:dyDescent="0.25">
      <c r="B946" s="8">
        <v>943</v>
      </c>
      <c r="C946" s="6">
        <v>53.9</v>
      </c>
      <c r="D946" s="8">
        <v>14.972222222222221</v>
      </c>
      <c r="E946" s="10">
        <v>-3.8580246913581342E-3</v>
      </c>
      <c r="G946" s="8">
        <v>3680.8644856776764</v>
      </c>
      <c r="H946" s="8">
        <f t="shared" si="98"/>
        <v>3680.8644856776764</v>
      </c>
      <c r="I946" s="8">
        <f>SUM($H$3:H946)</f>
        <v>1741033.6719636815</v>
      </c>
      <c r="J946" s="8">
        <v>1840.4322428388382</v>
      </c>
      <c r="K946" s="8">
        <f t="shared" si="99"/>
        <v>1840.4322428388382</v>
      </c>
      <c r="L946" s="8">
        <v>1840.4322428388382</v>
      </c>
      <c r="M946" s="8">
        <f t="shared" si="100"/>
        <v>1840.4322428388382</v>
      </c>
      <c r="N946" s="8">
        <f>SUM($M$3:M946)</f>
        <v>870516.83598184073</v>
      </c>
      <c r="P946" s="8">
        <f t="shared" si="101"/>
        <v>0</v>
      </c>
      <c r="Q946" s="8">
        <f t="shared" si="102"/>
        <v>0</v>
      </c>
      <c r="R946" s="8">
        <f>SUM($Q$3:Q946)</f>
        <v>25916.716089286743</v>
      </c>
      <c r="S946" s="8">
        <v>-1205.043333333364</v>
      </c>
      <c r="T946" s="8">
        <f>SUM($S$3:S946)</f>
        <v>-3949373.8735694466</v>
      </c>
      <c r="U946" s="8">
        <v>-1205.043333333364</v>
      </c>
      <c r="W946" s="8">
        <v>162680.84999999998</v>
      </c>
      <c r="X946" s="8">
        <v>-1205.043333333364</v>
      </c>
      <c r="Y946" s="8">
        <f t="shared" si="103"/>
        <v>-843.53033333335475</v>
      </c>
      <c r="Z946" s="8">
        <f>SUM($Y$3:Y946)</f>
        <v>-2764561.7114986097</v>
      </c>
      <c r="AA946" s="8">
        <f t="shared" si="104"/>
        <v>2764561.7114986097</v>
      </c>
    </row>
    <row r="947" spans="2:27" x14ac:dyDescent="0.25">
      <c r="B947" s="8">
        <v>944</v>
      </c>
      <c r="C947" s="6">
        <v>53.9</v>
      </c>
      <c r="D947" s="8">
        <v>14.972222222222221</v>
      </c>
      <c r="E947" s="10">
        <v>0</v>
      </c>
      <c r="G947" s="8">
        <v>3764.3930809280218</v>
      </c>
      <c r="H947" s="8">
        <f t="shared" si="98"/>
        <v>3764.3930809280218</v>
      </c>
      <c r="I947" s="8">
        <f>SUM($H$3:H947)</f>
        <v>1744798.0650446096</v>
      </c>
      <c r="J947" s="8">
        <v>1882.1965404640109</v>
      </c>
      <c r="K947" s="8">
        <f t="shared" si="99"/>
        <v>1882.1965404640109</v>
      </c>
      <c r="L947" s="8">
        <v>1882.1965404640109</v>
      </c>
      <c r="M947" s="8">
        <f t="shared" si="100"/>
        <v>1882.1965404640109</v>
      </c>
      <c r="N947" s="8">
        <f>SUM($M$3:M947)</f>
        <v>872399.0325223048</v>
      </c>
      <c r="P947" s="8">
        <f t="shared" si="101"/>
        <v>0</v>
      </c>
      <c r="Q947" s="8">
        <f t="shared" si="102"/>
        <v>0</v>
      </c>
      <c r="R947" s="8">
        <f>SUM($Q$3:Q947)</f>
        <v>25916.716089286743</v>
      </c>
      <c r="S947" s="8">
        <v>-601.96377623456647</v>
      </c>
      <c r="T947" s="8">
        <f>SUM($S$3:S947)</f>
        <v>-3949975.8373456812</v>
      </c>
      <c r="U947" s="8">
        <v>-601.96377623456647</v>
      </c>
      <c r="W947" s="8">
        <v>162078.88622376541</v>
      </c>
      <c r="X947" s="8">
        <v>-601.96377623456647</v>
      </c>
      <c r="Y947" s="8">
        <f t="shared" si="103"/>
        <v>-421.37464336419652</v>
      </c>
      <c r="Z947" s="8">
        <f>SUM($Y$3:Y947)</f>
        <v>-2764983.0861419737</v>
      </c>
      <c r="AA947" s="8">
        <f t="shared" si="104"/>
        <v>2764983.0861419737</v>
      </c>
    </row>
    <row r="948" spans="2:27" x14ac:dyDescent="0.25">
      <c r="B948" s="8">
        <v>945</v>
      </c>
      <c r="C948" s="6">
        <v>54</v>
      </c>
      <c r="D948" s="8">
        <v>15</v>
      </c>
      <c r="E948" s="10">
        <v>3.8580246913581342E-3</v>
      </c>
      <c r="G948" s="8">
        <v>3861.1647078148171</v>
      </c>
      <c r="H948" s="8">
        <f t="shared" si="98"/>
        <v>3861.1647078148171</v>
      </c>
      <c r="I948" s="8">
        <f>SUM($H$3:H948)</f>
        <v>1748659.2297524244</v>
      </c>
      <c r="J948" s="8">
        <v>1930.5823539074086</v>
      </c>
      <c r="K948" s="8">
        <f t="shared" si="99"/>
        <v>1930.5823539074086</v>
      </c>
      <c r="L948" s="8">
        <v>1930.5823539074086</v>
      </c>
      <c r="M948" s="8">
        <f t="shared" si="100"/>
        <v>1930.5823539074086</v>
      </c>
      <c r="N948" s="8">
        <f>SUM($M$3:M948)</f>
        <v>874329.6148762122</v>
      </c>
      <c r="P948" s="8">
        <f t="shared" si="101"/>
        <v>0</v>
      </c>
      <c r="Q948" s="8">
        <f t="shared" si="102"/>
        <v>0</v>
      </c>
      <c r="R948" s="8">
        <f>SUM($Q$3:Q948)</f>
        <v>25916.716089286743</v>
      </c>
      <c r="S948" s="8">
        <v>0</v>
      </c>
      <c r="T948" s="8">
        <f>SUM($S$3:S948)</f>
        <v>-3949975.8373456812</v>
      </c>
      <c r="U948" s="8">
        <v>0</v>
      </c>
      <c r="W948" s="8">
        <v>162078.88622376541</v>
      </c>
      <c r="X948" s="8">
        <v>601.96377623456647</v>
      </c>
      <c r="Y948" s="8">
        <f t="shared" si="103"/>
        <v>0</v>
      </c>
      <c r="Z948" s="8">
        <f>SUM($Y$3:Y948)</f>
        <v>-2764983.0861419737</v>
      </c>
      <c r="AA948" s="8">
        <f t="shared" si="104"/>
        <v>2764983.0861419737</v>
      </c>
    </row>
    <row r="949" spans="2:27" x14ac:dyDescent="0.25">
      <c r="B949" s="8">
        <v>946</v>
      </c>
      <c r="C949" s="6">
        <v>54.2</v>
      </c>
      <c r="D949" s="8">
        <v>15.055555555555555</v>
      </c>
      <c r="E949" s="10">
        <v>7.7160493827160221E-3</v>
      </c>
      <c r="G949" s="8">
        <v>3971.7461660133395</v>
      </c>
      <c r="H949" s="8">
        <f t="shared" si="98"/>
        <v>3971.7461660133395</v>
      </c>
      <c r="I949" s="8">
        <f>SUM($H$3:H949)</f>
        <v>1752630.9759184378</v>
      </c>
      <c r="J949" s="8">
        <v>1985.8730830066697</v>
      </c>
      <c r="K949" s="8">
        <f t="shared" si="99"/>
        <v>1985.8730830066697</v>
      </c>
      <c r="L949" s="8">
        <v>1985.8730830066697</v>
      </c>
      <c r="M949" s="8">
        <f t="shared" si="100"/>
        <v>1985.8730830066697</v>
      </c>
      <c r="N949" s="8">
        <f>SUM($M$3:M949)</f>
        <v>876315.48795921891</v>
      </c>
      <c r="P949" s="8">
        <f t="shared" si="101"/>
        <v>0</v>
      </c>
      <c r="Q949" s="8">
        <f t="shared" si="102"/>
        <v>0</v>
      </c>
      <c r="R949" s="8">
        <f>SUM($Q$3:Q949)</f>
        <v>25916.716089286743</v>
      </c>
      <c r="S949" s="8">
        <v>0</v>
      </c>
      <c r="T949" s="8">
        <f>SUM($S$3:S949)</f>
        <v>-3949975.8373456812</v>
      </c>
      <c r="U949" s="8">
        <v>0</v>
      </c>
      <c r="W949" s="8">
        <v>162680.84999999998</v>
      </c>
      <c r="X949" s="8">
        <v>1809.2386712963053</v>
      </c>
      <c r="Y949" s="8">
        <f t="shared" si="103"/>
        <v>0</v>
      </c>
      <c r="Z949" s="8">
        <f>SUM($Y$3:Y949)</f>
        <v>-2764983.0861419737</v>
      </c>
      <c r="AA949" s="8">
        <f t="shared" si="104"/>
        <v>2764983.0861419737</v>
      </c>
    </row>
    <row r="950" spans="2:27" x14ac:dyDescent="0.25">
      <c r="B950" s="8">
        <v>947</v>
      </c>
      <c r="C950" s="6">
        <v>55</v>
      </c>
      <c r="D950" s="8">
        <v>15.277777777777777</v>
      </c>
      <c r="E950" s="10">
        <v>3.0864197530864088E-2</v>
      </c>
      <c r="G950" s="8">
        <v>4592.1050677374797</v>
      </c>
      <c r="H950" s="8">
        <f t="shared" si="98"/>
        <v>4592.1050677374797</v>
      </c>
      <c r="I950" s="8">
        <f>SUM($H$3:H950)</f>
        <v>1757223.0809861752</v>
      </c>
      <c r="J950" s="8">
        <v>2296.0525338687398</v>
      </c>
      <c r="K950" s="8">
        <f t="shared" si="99"/>
        <v>2296.0525338687398</v>
      </c>
      <c r="L950" s="8">
        <v>2296.0525338687398</v>
      </c>
      <c r="M950" s="8">
        <f t="shared" si="100"/>
        <v>2296.0525338687398</v>
      </c>
      <c r="N950" s="8">
        <f>SUM($M$3:M950)</f>
        <v>878611.54049308761</v>
      </c>
      <c r="P950" s="8">
        <f t="shared" si="101"/>
        <v>0</v>
      </c>
      <c r="Q950" s="8">
        <f t="shared" si="102"/>
        <v>0</v>
      </c>
      <c r="R950" s="8">
        <f>SUM($Q$3:Q950)</f>
        <v>25916.716089286743</v>
      </c>
      <c r="S950" s="8">
        <v>0</v>
      </c>
      <c r="T950" s="8">
        <f>SUM($S$3:S950)</f>
        <v>-3949975.8373456812</v>
      </c>
      <c r="U950" s="8">
        <v>0</v>
      </c>
      <c r="W950" s="8">
        <v>163888.12489506172</v>
      </c>
      <c r="X950" s="8">
        <v>6081.0057098765392</v>
      </c>
      <c r="Y950" s="8">
        <f t="shared" si="103"/>
        <v>0</v>
      </c>
      <c r="Z950" s="8">
        <f>SUM($Y$3:Y950)</f>
        <v>-2764983.0861419737</v>
      </c>
      <c r="AA950" s="8">
        <f t="shared" si="104"/>
        <v>2764983.0861419737</v>
      </c>
    </row>
    <row r="951" spans="2:27" x14ac:dyDescent="0.25">
      <c r="B951" s="8">
        <v>948</v>
      </c>
      <c r="C951" s="6">
        <v>55.8</v>
      </c>
      <c r="D951" s="8">
        <v>15.499999999999998</v>
      </c>
      <c r="E951" s="10">
        <v>3.0864197530864088E-2</v>
      </c>
      <c r="G951" s="8">
        <v>4710.7155075274659</v>
      </c>
      <c r="H951" s="8">
        <f t="shared" si="98"/>
        <v>4710.7155075274659</v>
      </c>
      <c r="I951" s="8">
        <f>SUM($H$3:H951)</f>
        <v>1761933.7964937028</v>
      </c>
      <c r="J951" s="8">
        <v>2355.3577537637329</v>
      </c>
      <c r="K951" s="8">
        <f t="shared" si="99"/>
        <v>2355.3577537637329</v>
      </c>
      <c r="L951" s="8">
        <v>2355.3577537637329</v>
      </c>
      <c r="M951" s="8">
        <f t="shared" si="100"/>
        <v>2355.3577537637329</v>
      </c>
      <c r="N951" s="8">
        <f>SUM($M$3:M951)</f>
        <v>880966.8982468514</v>
      </c>
      <c r="P951" s="8">
        <f t="shared" si="101"/>
        <v>0</v>
      </c>
      <c r="Q951" s="8">
        <f t="shared" si="102"/>
        <v>0</v>
      </c>
      <c r="R951" s="8">
        <f>SUM($Q$3:Q951)</f>
        <v>25916.716089286743</v>
      </c>
      <c r="S951" s="8">
        <v>0</v>
      </c>
      <c r="T951" s="8">
        <f>SUM($S$3:S951)</f>
        <v>-3949975.8373456812</v>
      </c>
      <c r="U951" s="8">
        <v>0</v>
      </c>
      <c r="W951" s="8">
        <v>168761.85570987652</v>
      </c>
      <c r="X951" s="8">
        <v>9818.8716049382347</v>
      </c>
      <c r="Y951" s="8">
        <f t="shared" si="103"/>
        <v>0</v>
      </c>
      <c r="Z951" s="8">
        <f>SUM($Y$3:Y951)</f>
        <v>-2764983.0861419737</v>
      </c>
      <c r="AA951" s="8">
        <f t="shared" si="104"/>
        <v>2764983.0861419737</v>
      </c>
    </row>
    <row r="952" spans="2:27" x14ac:dyDescent="0.25">
      <c r="B952" s="8">
        <v>949</v>
      </c>
      <c r="C952" s="6">
        <v>56.2</v>
      </c>
      <c r="D952" s="8">
        <v>15.611111111111111</v>
      </c>
      <c r="E952" s="10">
        <v>1.543209876543229E-2</v>
      </c>
      <c r="G952" s="8">
        <v>4422.4889142365955</v>
      </c>
      <c r="H952" s="8">
        <f t="shared" si="98"/>
        <v>4422.4889142365955</v>
      </c>
      <c r="I952" s="8">
        <f>SUM($H$3:H952)</f>
        <v>1766356.2854079395</v>
      </c>
      <c r="J952" s="8">
        <v>2211.2444571182978</v>
      </c>
      <c r="K952" s="8">
        <f t="shared" si="99"/>
        <v>2211.2444571182978</v>
      </c>
      <c r="L952" s="8">
        <v>2211.2444571182978</v>
      </c>
      <c r="M952" s="8">
        <f t="shared" si="100"/>
        <v>2211.2444571182978</v>
      </c>
      <c r="N952" s="8">
        <f>SUM($M$3:M952)</f>
        <v>883178.14270396973</v>
      </c>
      <c r="P952" s="8">
        <f t="shared" si="101"/>
        <v>0</v>
      </c>
      <c r="Q952" s="8">
        <f t="shared" si="102"/>
        <v>0</v>
      </c>
      <c r="R952" s="8">
        <f>SUM($Q$3:Q952)</f>
        <v>25916.716089286743</v>
      </c>
      <c r="S952" s="8">
        <v>0</v>
      </c>
      <c r="T952" s="8">
        <f>SUM($S$3:S952)</f>
        <v>-3949975.8373456812</v>
      </c>
      <c r="U952" s="8">
        <v>0</v>
      </c>
      <c r="W952" s="8">
        <v>173706.99649999995</v>
      </c>
      <c r="X952" s="8">
        <v>7444.48992592594</v>
      </c>
      <c r="Y952" s="8">
        <f t="shared" si="103"/>
        <v>0</v>
      </c>
      <c r="Z952" s="8">
        <f>SUM($Y$3:Y952)</f>
        <v>-2764983.0861419737</v>
      </c>
      <c r="AA952" s="8">
        <f t="shared" si="104"/>
        <v>2764983.0861419737</v>
      </c>
    </row>
    <row r="953" spans="2:27" x14ac:dyDescent="0.25">
      <c r="B953" s="8">
        <v>950</v>
      </c>
      <c r="C953" s="6">
        <v>56.1</v>
      </c>
      <c r="D953" s="8">
        <v>15.583333333333334</v>
      </c>
      <c r="E953" s="10">
        <v>-3.8580246913578874E-3</v>
      </c>
      <c r="G953" s="8">
        <v>3973.3300860434324</v>
      </c>
      <c r="H953" s="8">
        <f t="shared" si="98"/>
        <v>3973.3300860434324</v>
      </c>
      <c r="I953" s="8">
        <f>SUM($H$3:H953)</f>
        <v>1770329.6154939828</v>
      </c>
      <c r="J953" s="8">
        <v>1986.6650430217162</v>
      </c>
      <c r="K953" s="8">
        <f t="shared" si="99"/>
        <v>1986.6650430217162</v>
      </c>
      <c r="L953" s="8">
        <v>1986.6650430217162</v>
      </c>
      <c r="M953" s="8">
        <f t="shared" si="100"/>
        <v>1986.6650430217162</v>
      </c>
      <c r="N953" s="8">
        <f>SUM($M$3:M953)</f>
        <v>885164.8077469914</v>
      </c>
      <c r="P953" s="8">
        <f t="shared" si="101"/>
        <v>0</v>
      </c>
      <c r="Q953" s="8">
        <f t="shared" si="102"/>
        <v>0</v>
      </c>
      <c r="R953" s="8">
        <f>SUM($Q$3:Q953)</f>
        <v>25916.716089286743</v>
      </c>
      <c r="S953" s="8">
        <v>0</v>
      </c>
      <c r="T953" s="8">
        <f>SUM($S$3:S953)</f>
        <v>-3949975.8373456812</v>
      </c>
      <c r="U953" s="8">
        <v>0</v>
      </c>
      <c r="W953" s="8">
        <v>176206.34563580246</v>
      </c>
      <c r="X953" s="8">
        <v>1872.8381805556128</v>
      </c>
      <c r="Y953" s="8">
        <f t="shared" si="103"/>
        <v>0</v>
      </c>
      <c r="Z953" s="8">
        <f>SUM($Y$3:Y953)</f>
        <v>-2764983.0861419737</v>
      </c>
      <c r="AA953" s="8">
        <f t="shared" si="104"/>
        <v>2764983.0861419737</v>
      </c>
    </row>
    <row r="954" spans="2:27" x14ac:dyDescent="0.25">
      <c r="B954" s="8">
        <v>951</v>
      </c>
      <c r="C954" s="6">
        <v>55.1</v>
      </c>
      <c r="D954" s="8">
        <v>15.305555555555555</v>
      </c>
      <c r="E954" s="10">
        <v>-3.8580246913580356E-2</v>
      </c>
      <c r="G954" s="8">
        <v>3069.8215728125019</v>
      </c>
      <c r="H954" s="8">
        <f t="shared" si="98"/>
        <v>3069.8215728125019</v>
      </c>
      <c r="I954" s="8">
        <f>SUM($H$3:H954)</f>
        <v>1773399.4370667953</v>
      </c>
      <c r="J954" s="8">
        <v>1534.910786406251</v>
      </c>
      <c r="K954" s="8">
        <f t="shared" si="99"/>
        <v>1534.910786406251</v>
      </c>
      <c r="L954" s="8">
        <v>1534.910786406251</v>
      </c>
      <c r="M954" s="8">
        <f t="shared" si="100"/>
        <v>1534.910786406251</v>
      </c>
      <c r="N954" s="8">
        <f>SUM($M$3:M954)</f>
        <v>886699.71853339765</v>
      </c>
      <c r="P954" s="8">
        <f t="shared" si="101"/>
        <v>0</v>
      </c>
      <c r="Q954" s="8">
        <f t="shared" si="102"/>
        <v>0</v>
      </c>
      <c r="R954" s="8">
        <f>SUM($Q$3:Q954)</f>
        <v>25916.716089286743</v>
      </c>
      <c r="S954" s="8">
        <v>-6830.2525601851812</v>
      </c>
      <c r="T954" s="8">
        <f>SUM($S$3:S954)</f>
        <v>-3956806.0899058664</v>
      </c>
      <c r="U954" s="8">
        <v>-6830.2525601851812</v>
      </c>
      <c r="W954" s="8">
        <v>175579.83468055556</v>
      </c>
      <c r="X954" s="8">
        <v>-6830.2525601851812</v>
      </c>
      <c r="Y954" s="8">
        <f t="shared" si="103"/>
        <v>-4781.1767921296268</v>
      </c>
      <c r="Z954" s="8">
        <f>SUM($Y$3:Y954)</f>
        <v>-2769764.2629341031</v>
      </c>
      <c r="AA954" s="8">
        <f t="shared" si="104"/>
        <v>2769764.2629341031</v>
      </c>
    </row>
    <row r="955" spans="2:27" x14ac:dyDescent="0.25">
      <c r="B955" s="8">
        <v>952</v>
      </c>
      <c r="C955" s="6">
        <v>52.7</v>
      </c>
      <c r="D955" s="8">
        <v>14.638888888888889</v>
      </c>
      <c r="E955" s="10">
        <v>-9.2592592592592504E-2</v>
      </c>
      <c r="G955" s="8">
        <v>1649.9059359742698</v>
      </c>
      <c r="H955" s="8">
        <f t="shared" si="98"/>
        <v>1649.9059359742698</v>
      </c>
      <c r="I955" s="8">
        <f>SUM($H$3:H955)</f>
        <v>1775049.3430027696</v>
      </c>
      <c r="J955" s="8">
        <v>824.95296798713491</v>
      </c>
      <c r="K955" s="8">
        <f t="shared" si="99"/>
        <v>824.95296798713491</v>
      </c>
      <c r="L955" s="8">
        <v>824.95296798713491</v>
      </c>
      <c r="M955" s="8">
        <f t="shared" si="100"/>
        <v>824.95296798713491</v>
      </c>
      <c r="N955" s="8">
        <f>SUM($M$3:M955)</f>
        <v>887524.67150138482</v>
      </c>
      <c r="P955" s="8">
        <f t="shared" si="101"/>
        <v>0</v>
      </c>
      <c r="Q955" s="8">
        <f t="shared" si="102"/>
        <v>0</v>
      </c>
      <c r="R955" s="8">
        <f>SUM($Q$3:Q955)</f>
        <v>25916.716089286743</v>
      </c>
      <c r="S955" s="8">
        <v>-20637.482864197547</v>
      </c>
      <c r="T955" s="8">
        <f>SUM($S$3:S955)</f>
        <v>-3977443.5727700638</v>
      </c>
      <c r="U955" s="8">
        <v>-20637.482864197547</v>
      </c>
      <c r="W955" s="8">
        <v>169376.09307561727</v>
      </c>
      <c r="X955" s="8">
        <v>-20637.482864197547</v>
      </c>
      <c r="Y955" s="8">
        <f t="shared" si="103"/>
        <v>-14446.238004938283</v>
      </c>
      <c r="Z955" s="8">
        <f>SUM($Y$3:Y955)</f>
        <v>-2784210.5009390414</v>
      </c>
      <c r="AA955" s="8">
        <f t="shared" si="104"/>
        <v>2784210.5009390414</v>
      </c>
    </row>
    <row r="956" spans="2:27" x14ac:dyDescent="0.25">
      <c r="B956" s="8">
        <v>953</v>
      </c>
      <c r="C956" s="6">
        <v>48.4</v>
      </c>
      <c r="D956" s="8">
        <v>13.444444444444443</v>
      </c>
      <c r="E956" s="10">
        <v>-0.16589506172839533</v>
      </c>
      <c r="G956" s="8">
        <v>-130.24432992291304</v>
      </c>
      <c r="H956" s="8">
        <f t="shared" si="98"/>
        <v>0</v>
      </c>
      <c r="I956" s="8">
        <f>SUM($H$3:H956)</f>
        <v>1775049.3430027696</v>
      </c>
      <c r="J956" s="8">
        <v>-65.122164961456519</v>
      </c>
      <c r="K956" s="8">
        <f t="shared" si="99"/>
        <v>0</v>
      </c>
      <c r="L956" s="8">
        <v>-65.122164961456519</v>
      </c>
      <c r="M956" s="8">
        <f t="shared" si="100"/>
        <v>0</v>
      </c>
      <c r="N956" s="8">
        <f>SUM($M$3:M956)</f>
        <v>887524.67150138482</v>
      </c>
      <c r="P956" s="8">
        <f t="shared" si="101"/>
        <v>-130.24432992291304</v>
      </c>
      <c r="Q956" s="8">
        <f t="shared" si="102"/>
        <v>130.24432992291304</v>
      </c>
      <c r="R956" s="8">
        <f>SUM($Q$3:Q956)</f>
        <v>26046.960419209656</v>
      </c>
      <c r="S956" s="8">
        <v>-38686.912013888927</v>
      </c>
      <c r="T956" s="8">
        <f>SUM($S$3:S956)</f>
        <v>-4016130.4847839526</v>
      </c>
      <c r="U956" s="8">
        <v>-38686.912013888927</v>
      </c>
      <c r="W956" s="8">
        <v>154942.35181635802</v>
      </c>
      <c r="X956" s="8">
        <v>-38686.912013888927</v>
      </c>
      <c r="Y956" s="8">
        <f t="shared" si="103"/>
        <v>-27080.838409722248</v>
      </c>
      <c r="Z956" s="8">
        <f>SUM($Y$3:Y956)</f>
        <v>-2811291.3393487637</v>
      </c>
      <c r="AA956" s="8">
        <f t="shared" si="104"/>
        <v>2811291.3393487637</v>
      </c>
    </row>
    <row r="957" spans="2:27" x14ac:dyDescent="0.25">
      <c r="B957" s="8">
        <v>954</v>
      </c>
      <c r="C957" s="6">
        <v>43.1</v>
      </c>
      <c r="D957" s="8">
        <v>11.972222222222223</v>
      </c>
      <c r="E957" s="10">
        <v>-0.20447530864197494</v>
      </c>
      <c r="G957" s="8">
        <v>-1002.866371923943</v>
      </c>
      <c r="H957" s="8">
        <f t="shared" si="98"/>
        <v>0</v>
      </c>
      <c r="I957" s="8">
        <f>SUM($H$3:H957)</f>
        <v>1775049.3430027696</v>
      </c>
      <c r="J957" s="8">
        <v>-501.4331859619715</v>
      </c>
      <c r="K957" s="8">
        <f t="shared" si="99"/>
        <v>0</v>
      </c>
      <c r="L957" s="8">
        <v>-501.4331859619715</v>
      </c>
      <c r="M957" s="8">
        <f t="shared" si="100"/>
        <v>0</v>
      </c>
      <c r="N957" s="8">
        <f>SUM($M$3:M957)</f>
        <v>887524.67150138482</v>
      </c>
      <c r="P957" s="8">
        <f t="shared" si="101"/>
        <v>-1002.866371923943</v>
      </c>
      <c r="Q957" s="8">
        <f t="shared" si="102"/>
        <v>1002.866371923943</v>
      </c>
      <c r="R957" s="8">
        <f>SUM($Q$3:Q957)</f>
        <v>27049.826791133601</v>
      </c>
      <c r="S957" s="8">
        <v>-51308.067259259245</v>
      </c>
      <c r="T957" s="8">
        <f>SUM($S$3:S957)</f>
        <v>-4067438.5520432116</v>
      </c>
      <c r="U957" s="8">
        <v>-51308.067259259245</v>
      </c>
      <c r="W957" s="8">
        <v>130689.18106172835</v>
      </c>
      <c r="X957" s="8">
        <v>-51308.067259259245</v>
      </c>
      <c r="Y957" s="8">
        <f t="shared" si="103"/>
        <v>-35915.647081481467</v>
      </c>
      <c r="Z957" s="8">
        <f>SUM($Y$3:Y957)</f>
        <v>-2847206.986430245</v>
      </c>
      <c r="AA957" s="8">
        <f t="shared" si="104"/>
        <v>2847206.986430245</v>
      </c>
    </row>
    <row r="958" spans="2:27" x14ac:dyDescent="0.25">
      <c r="B958" s="8">
        <v>955</v>
      </c>
      <c r="C958" s="6">
        <v>37.799999999999997</v>
      </c>
      <c r="D958" s="8">
        <v>10.499999999999998</v>
      </c>
      <c r="E958" s="10">
        <v>-0.20447530864197569</v>
      </c>
      <c r="G958" s="8">
        <v>-1049.3362326546348</v>
      </c>
      <c r="H958" s="8">
        <f t="shared" si="98"/>
        <v>0</v>
      </c>
      <c r="I958" s="8">
        <f>SUM($H$3:H958)</f>
        <v>1775049.3430027696</v>
      </c>
      <c r="J958" s="8">
        <v>-524.66811632731742</v>
      </c>
      <c r="K958" s="8">
        <f t="shared" si="99"/>
        <v>0</v>
      </c>
      <c r="L958" s="8">
        <v>-524.66811632731742</v>
      </c>
      <c r="M958" s="8">
        <f t="shared" si="100"/>
        <v>0</v>
      </c>
      <c r="N958" s="8">
        <f>SUM($M$3:M958)</f>
        <v>887524.67150138482</v>
      </c>
      <c r="P958" s="8">
        <f t="shared" si="101"/>
        <v>-1049.3362326546348</v>
      </c>
      <c r="Q958" s="8">
        <f t="shared" si="102"/>
        <v>1049.3362326546348</v>
      </c>
      <c r="R958" s="8">
        <f>SUM($Q$3:Q958)</f>
        <v>28099.163023788235</v>
      </c>
      <c r="S958" s="8">
        <v>-50975.564561728388</v>
      </c>
      <c r="T958" s="8">
        <f>SUM($S$3:S958)</f>
        <v>-4118414.11660494</v>
      </c>
      <c r="U958" s="8">
        <v>-50975.564561728388</v>
      </c>
      <c r="W958" s="8">
        <v>103634.28455709877</v>
      </c>
      <c r="X958" s="8">
        <v>-50975.564561728388</v>
      </c>
      <c r="Y958" s="8">
        <f t="shared" si="103"/>
        <v>-35682.895193209872</v>
      </c>
      <c r="Z958" s="8">
        <f>SUM($Y$3:Y958)</f>
        <v>-2882889.8816234549</v>
      </c>
      <c r="AA958" s="8">
        <f t="shared" si="104"/>
        <v>2882889.8816234549</v>
      </c>
    </row>
    <row r="959" spans="2:27" x14ac:dyDescent="0.25">
      <c r="B959" s="8">
        <v>956</v>
      </c>
      <c r="C959" s="6">
        <v>32.5</v>
      </c>
      <c r="D959" s="8">
        <v>9.0277777777777768</v>
      </c>
      <c r="E959" s="10">
        <v>-0.20447530864197519</v>
      </c>
      <c r="G959" s="8">
        <v>-1029.0645459894745</v>
      </c>
      <c r="H959" s="8">
        <f t="shared" si="98"/>
        <v>0</v>
      </c>
      <c r="I959" s="8">
        <f>SUM($H$3:H959)</f>
        <v>1775049.3430027696</v>
      </c>
      <c r="J959" s="8">
        <v>-514.53227299473724</v>
      </c>
      <c r="K959" s="8">
        <f t="shared" si="99"/>
        <v>0</v>
      </c>
      <c r="L959" s="8">
        <v>-514.53227299473724</v>
      </c>
      <c r="M959" s="8">
        <f t="shared" si="100"/>
        <v>0</v>
      </c>
      <c r="N959" s="8">
        <f>SUM($M$3:M959)</f>
        <v>887524.67150138482</v>
      </c>
      <c r="P959" s="8">
        <f t="shared" si="101"/>
        <v>-1029.0645459894745</v>
      </c>
      <c r="Q959" s="8">
        <f t="shared" si="102"/>
        <v>1029.0645459894745</v>
      </c>
      <c r="R959" s="8">
        <f>SUM($Q$3:Q959)</f>
        <v>29128.227569777708</v>
      </c>
      <c r="S959" s="8">
        <v>-44707.107666666692</v>
      </c>
      <c r="T959" s="8">
        <f>SUM($S$3:S959)</f>
        <v>-4163121.2242716067</v>
      </c>
      <c r="U959" s="8">
        <v>-44707.107666666692</v>
      </c>
      <c r="W959" s="8">
        <v>79713.61649999996</v>
      </c>
      <c r="X959" s="8">
        <v>-44707.107666666692</v>
      </c>
      <c r="Y959" s="8">
        <f t="shared" si="103"/>
        <v>-31294.975366666684</v>
      </c>
      <c r="Z959" s="8">
        <f>SUM($Y$3:Y959)</f>
        <v>-2914184.8569901218</v>
      </c>
      <c r="AA959" s="8">
        <f t="shared" si="104"/>
        <v>2914184.8569901218</v>
      </c>
    </row>
    <row r="960" spans="2:27" x14ac:dyDescent="0.25">
      <c r="B960" s="8">
        <v>957</v>
      </c>
      <c r="C960" s="6">
        <v>27.2</v>
      </c>
      <c r="D960" s="8">
        <v>7.5555555555555554</v>
      </c>
      <c r="E960" s="10">
        <v>-0.20447530864197519</v>
      </c>
      <c r="G960" s="8">
        <v>-951.40925375912047</v>
      </c>
      <c r="H960" s="8">
        <f t="shared" si="98"/>
        <v>0</v>
      </c>
      <c r="I960" s="8">
        <f>SUM($H$3:H960)</f>
        <v>1775049.3430027696</v>
      </c>
      <c r="J960" s="8">
        <v>-475.70462687956024</v>
      </c>
      <c r="K960" s="8">
        <f t="shared" si="99"/>
        <v>0</v>
      </c>
      <c r="L960" s="8">
        <v>-475.70462687956024</v>
      </c>
      <c r="M960" s="8">
        <f t="shared" si="100"/>
        <v>0</v>
      </c>
      <c r="N960" s="8">
        <f>SUM($M$3:M960)</f>
        <v>887524.67150138482</v>
      </c>
      <c r="P960" s="8">
        <f t="shared" si="101"/>
        <v>-951.40925375912047</v>
      </c>
      <c r="Q960" s="8">
        <f t="shared" si="102"/>
        <v>951.40925375912047</v>
      </c>
      <c r="R960" s="8">
        <f>SUM($Q$3:Q960)</f>
        <v>30079.636823536828</v>
      </c>
      <c r="S960" s="8">
        <v>-38438.650771604902</v>
      </c>
      <c r="T960" s="8">
        <f>SUM($S$3:S960)</f>
        <v>-4201559.8750432115</v>
      </c>
      <c r="U960" s="8">
        <v>-38438.650771604902</v>
      </c>
      <c r="W960" s="8">
        <v>58927.176890432078</v>
      </c>
      <c r="X960" s="8">
        <v>-38438.650771604902</v>
      </c>
      <c r="Y960" s="8">
        <f t="shared" si="103"/>
        <v>-26907.055540123431</v>
      </c>
      <c r="Z960" s="8">
        <f>SUM($Y$3:Y960)</f>
        <v>-2941091.9125302453</v>
      </c>
      <c r="AA960" s="8">
        <f t="shared" si="104"/>
        <v>2941091.9125302453</v>
      </c>
    </row>
    <row r="961" spans="2:27" x14ac:dyDescent="0.25">
      <c r="B961" s="8">
        <v>958</v>
      </c>
      <c r="C961" s="6">
        <v>25.1</v>
      </c>
      <c r="D961" s="8">
        <v>6.9722222222222223</v>
      </c>
      <c r="E961" s="10">
        <v>-8.1018518518518476E-2</v>
      </c>
      <c r="G961" s="8">
        <v>337.88074560785822</v>
      </c>
      <c r="H961" s="8">
        <f t="shared" si="98"/>
        <v>337.88074560785822</v>
      </c>
      <c r="I961" s="8">
        <f>SUM($H$3:H961)</f>
        <v>1775387.2237483775</v>
      </c>
      <c r="J961" s="8">
        <v>168.94037280392911</v>
      </c>
      <c r="K961" s="8">
        <f t="shared" si="99"/>
        <v>168.94037280392911</v>
      </c>
      <c r="L961" s="8">
        <v>168.94037280392911</v>
      </c>
      <c r="M961" s="8">
        <f t="shared" si="100"/>
        <v>168.94037280392911</v>
      </c>
      <c r="N961" s="8">
        <f>SUM($M$3:M961)</f>
        <v>887693.61187418876</v>
      </c>
      <c r="P961" s="8">
        <f t="shared" si="101"/>
        <v>0</v>
      </c>
      <c r="Q961" s="8">
        <f t="shared" si="102"/>
        <v>0</v>
      </c>
      <c r="R961" s="8">
        <f>SUM($Q$3:Q961)</f>
        <v>30079.636823536828</v>
      </c>
      <c r="S961" s="8">
        <v>-23779.521777777758</v>
      </c>
      <c r="T961" s="8">
        <f>SUM($S$3:S961)</f>
        <v>-4225339.3968209894</v>
      </c>
      <c r="U961" s="8">
        <v>-23779.521777777758</v>
      </c>
      <c r="W961" s="8">
        <v>41274.965728395058</v>
      </c>
      <c r="X961" s="8">
        <v>-23779.521777777758</v>
      </c>
      <c r="Y961" s="8">
        <f t="shared" si="103"/>
        <v>-16645.66524444443</v>
      </c>
      <c r="Z961" s="8">
        <f>SUM($Y$3:Y961)</f>
        <v>-2957737.5777746895</v>
      </c>
      <c r="AA961" s="8">
        <f t="shared" si="104"/>
        <v>2957737.5777746895</v>
      </c>
    </row>
    <row r="962" spans="2:27" x14ac:dyDescent="0.25">
      <c r="B962" s="8">
        <v>959</v>
      </c>
      <c r="C962" s="6">
        <v>26</v>
      </c>
      <c r="D962" s="8">
        <v>7.2222222222222223</v>
      </c>
      <c r="E962" s="10">
        <v>3.4722222222222224E-2</v>
      </c>
      <c r="G962" s="8">
        <v>1571.2853394279834</v>
      </c>
      <c r="H962" s="8">
        <f t="shared" si="98"/>
        <v>1571.2853394279834</v>
      </c>
      <c r="I962" s="8">
        <f>SUM($H$3:H962)</f>
        <v>1776958.5090878054</v>
      </c>
      <c r="J962" s="8">
        <v>785.64266971399172</v>
      </c>
      <c r="K962" s="8">
        <f t="shared" si="99"/>
        <v>785.64266971399172</v>
      </c>
      <c r="L962" s="8">
        <v>785.64266971399172</v>
      </c>
      <c r="M962" s="8">
        <f t="shared" si="100"/>
        <v>785.64266971399172</v>
      </c>
      <c r="N962" s="8">
        <f>SUM($M$3:M962)</f>
        <v>888479.2545439027</v>
      </c>
      <c r="P962" s="8">
        <f t="shared" si="101"/>
        <v>0</v>
      </c>
      <c r="Q962" s="8">
        <f t="shared" si="102"/>
        <v>0</v>
      </c>
      <c r="R962" s="8">
        <f>SUM($Q$3:Q962)</f>
        <v>30079.636823536828</v>
      </c>
      <c r="S962" s="8">
        <v>-3561.5725185185147</v>
      </c>
      <c r="T962" s="8">
        <f>SUM($S$3:S962)</f>
        <v>-4228900.9693395076</v>
      </c>
      <c r="U962" s="8">
        <v>-3561.5725185185147</v>
      </c>
      <c r="W962" s="8">
        <v>35147.65511265432</v>
      </c>
      <c r="X962" s="8">
        <v>-3561.5725185185147</v>
      </c>
      <c r="Y962" s="8">
        <f t="shared" si="103"/>
        <v>-2493.1007629629603</v>
      </c>
      <c r="Z962" s="8">
        <f>SUM($Y$3:Y962)</f>
        <v>-2960230.6785376524</v>
      </c>
      <c r="AA962" s="8">
        <f t="shared" si="104"/>
        <v>2960230.6785376524</v>
      </c>
    </row>
    <row r="963" spans="2:27" x14ac:dyDescent="0.25">
      <c r="B963" s="8">
        <v>960</v>
      </c>
      <c r="C963" s="6">
        <v>29.3</v>
      </c>
      <c r="D963" s="8">
        <v>8.1388888888888893</v>
      </c>
      <c r="E963" s="10">
        <v>0.12731481481481485</v>
      </c>
      <c r="G963" s="8">
        <v>2916.4791812188919</v>
      </c>
      <c r="H963" s="8">
        <f t="shared" si="98"/>
        <v>2916.4791812188919</v>
      </c>
      <c r="I963" s="8">
        <f>SUM($H$3:H963)</f>
        <v>1779874.9882690243</v>
      </c>
      <c r="J963" s="8">
        <v>1458.2395906094459</v>
      </c>
      <c r="K963" s="8">
        <f t="shared" si="99"/>
        <v>1458.2395906094459</v>
      </c>
      <c r="L963" s="8">
        <v>1458.2395906094459</v>
      </c>
      <c r="M963" s="8">
        <f t="shared" si="100"/>
        <v>1458.2395906094459</v>
      </c>
      <c r="N963" s="8">
        <f>SUM($M$3:M963)</f>
        <v>889937.49413451215</v>
      </c>
      <c r="P963" s="8">
        <f t="shared" si="101"/>
        <v>0</v>
      </c>
      <c r="Q963" s="8">
        <f t="shared" si="102"/>
        <v>0</v>
      </c>
      <c r="R963" s="8">
        <f>SUM($Q$3:Q963)</f>
        <v>30079.636823536828</v>
      </c>
      <c r="S963" s="8">
        <v>0</v>
      </c>
      <c r="T963" s="8">
        <f>SUM($S$3:S963)</f>
        <v>-4228900.9693395076</v>
      </c>
      <c r="U963" s="8">
        <v>0</v>
      </c>
      <c r="W963" s="8">
        <v>37713.393209876544</v>
      </c>
      <c r="X963" s="8">
        <v>12746.680592592587</v>
      </c>
      <c r="Y963" s="8">
        <f t="shared" si="103"/>
        <v>0</v>
      </c>
      <c r="Z963" s="8">
        <f>SUM($Y$3:Y963)</f>
        <v>-2960230.6785376524</v>
      </c>
      <c r="AA963" s="8">
        <f t="shared" si="104"/>
        <v>2960230.6785376524</v>
      </c>
    </row>
    <row r="964" spans="2:27" x14ac:dyDescent="0.25">
      <c r="B964" s="8">
        <v>961</v>
      </c>
      <c r="C964" s="6">
        <v>34.6</v>
      </c>
      <c r="D964" s="8">
        <v>9.6111111111111107</v>
      </c>
      <c r="E964" s="10">
        <v>0.20447530864197519</v>
      </c>
      <c r="G964" s="8">
        <v>4639.1820952224607</v>
      </c>
      <c r="H964" s="8">
        <f t="shared" ref="H964:H1027" si="105">MAX(G964,0)</f>
        <v>4639.1820952224607</v>
      </c>
      <c r="I964" s="8">
        <f>SUM($H$3:H964)</f>
        <v>1784514.1703642467</v>
      </c>
      <c r="J964" s="8">
        <v>2319.5910476112304</v>
      </c>
      <c r="K964" s="8">
        <f t="shared" ref="K964:K1027" si="106">MAX(J964,0)</f>
        <v>2319.5910476112304</v>
      </c>
      <c r="L964" s="8">
        <v>2319.5910476112304</v>
      </c>
      <c r="M964" s="8">
        <f t="shared" ref="M964:M1027" si="107">MAX(L964,0)</f>
        <v>2319.5910476112304</v>
      </c>
      <c r="N964" s="8">
        <f>SUM($M$3:M964)</f>
        <v>892257.08518212335</v>
      </c>
      <c r="P964" s="8">
        <f t="shared" ref="P964:P1027" si="108">MIN(G964,0)</f>
        <v>0</v>
      </c>
      <c r="Q964" s="8">
        <f t="shared" ref="Q964:Q1027" si="109">ABS(P964)</f>
        <v>0</v>
      </c>
      <c r="R964" s="8">
        <f>SUM($Q$3:Q964)</f>
        <v>30079.636823536828</v>
      </c>
      <c r="S964" s="8">
        <v>0</v>
      </c>
      <c r="T964" s="8">
        <f>SUM($S$3:S964)</f>
        <v>-4228900.9693395076</v>
      </c>
      <c r="U964" s="8">
        <v>0</v>
      </c>
      <c r="W964" s="8">
        <v>47894.335705246907</v>
      </c>
      <c r="X964" s="8">
        <v>29075.017759259259</v>
      </c>
      <c r="Y964" s="8">
        <f t="shared" ref="Y964:Y1027" si="110">0.7*S964</f>
        <v>0</v>
      </c>
      <c r="Z964" s="8">
        <f>SUM($Y$3:Y964)</f>
        <v>-2960230.6785376524</v>
      </c>
      <c r="AA964" s="8">
        <f t="shared" ref="AA964:AA1027" si="111">ABS(Z964)</f>
        <v>2960230.6785376524</v>
      </c>
    </row>
    <row r="965" spans="2:27" x14ac:dyDescent="0.25">
      <c r="B965" s="8">
        <v>962</v>
      </c>
      <c r="C965" s="6">
        <v>40.4</v>
      </c>
      <c r="D965" s="8">
        <v>11.222222222222221</v>
      </c>
      <c r="E965" s="10">
        <v>0.22376543209876537</v>
      </c>
      <c r="G965" s="8">
        <v>5913.994742513305</v>
      </c>
      <c r="H965" s="8">
        <f t="shared" si="105"/>
        <v>5913.994742513305</v>
      </c>
      <c r="I965" s="8">
        <f>SUM($H$3:H965)</f>
        <v>1790428.1651067601</v>
      </c>
      <c r="J965" s="8">
        <v>2956.9973712566525</v>
      </c>
      <c r="K965" s="8">
        <f t="shared" si="106"/>
        <v>2956.9973712566525</v>
      </c>
      <c r="L965" s="8">
        <v>2956.9973712566525</v>
      </c>
      <c r="M965" s="8">
        <f t="shared" si="107"/>
        <v>2956.9973712566525</v>
      </c>
      <c r="N965" s="8">
        <f>SUM($M$3:M965)</f>
        <v>895214.08255338005</v>
      </c>
      <c r="P965" s="8">
        <f t="shared" si="108"/>
        <v>0</v>
      </c>
      <c r="Q965" s="8">
        <f t="shared" si="109"/>
        <v>0</v>
      </c>
      <c r="R965" s="8">
        <f>SUM($Q$3:Q965)</f>
        <v>30079.636823536828</v>
      </c>
      <c r="S965" s="8">
        <v>0</v>
      </c>
      <c r="T965" s="8">
        <f>SUM($S$3:S965)</f>
        <v>-4228900.9693395076</v>
      </c>
      <c r="U965" s="8">
        <v>0</v>
      </c>
      <c r="W965" s="8">
        <v>66788.410969135803</v>
      </c>
      <c r="X965" s="8">
        <v>43162.309060185173</v>
      </c>
      <c r="Y965" s="8">
        <f t="shared" si="110"/>
        <v>0</v>
      </c>
      <c r="Z965" s="8">
        <f>SUM($Y$3:Y965)</f>
        <v>-2960230.6785376524</v>
      </c>
      <c r="AA965" s="8">
        <f t="shared" si="111"/>
        <v>2960230.6785376524</v>
      </c>
    </row>
    <row r="966" spans="2:27" x14ac:dyDescent="0.25">
      <c r="B966" s="8">
        <v>963</v>
      </c>
      <c r="C966" s="6">
        <v>45.3</v>
      </c>
      <c r="D966" s="8">
        <v>12.583333333333332</v>
      </c>
      <c r="E966" s="10">
        <v>0.18904320987654316</v>
      </c>
      <c r="G966" s="8">
        <v>6198.7611760069558</v>
      </c>
      <c r="H966" s="8">
        <f t="shared" si="105"/>
        <v>6198.7611760069558</v>
      </c>
      <c r="I966" s="8">
        <f>SUM($H$3:H966)</f>
        <v>1796626.926282767</v>
      </c>
      <c r="J966" s="8">
        <v>3099.3805880034779</v>
      </c>
      <c r="K966" s="8">
        <f t="shared" si="106"/>
        <v>3099.3805880034779</v>
      </c>
      <c r="L966" s="8">
        <v>3099.3805880034779</v>
      </c>
      <c r="M966" s="8">
        <f t="shared" si="107"/>
        <v>3099.3805880034779</v>
      </c>
      <c r="N966" s="8">
        <f>SUM($M$3:M966)</f>
        <v>898313.46314138349</v>
      </c>
      <c r="P966" s="8">
        <f t="shared" si="108"/>
        <v>0</v>
      </c>
      <c r="Q966" s="8">
        <f t="shared" si="109"/>
        <v>0</v>
      </c>
      <c r="R966" s="8">
        <f>SUM($Q$3:Q966)</f>
        <v>30079.636823536828</v>
      </c>
      <c r="S966" s="8">
        <v>0</v>
      </c>
      <c r="T966" s="8">
        <f>SUM($S$3:S966)</f>
        <v>-4228900.9693395076</v>
      </c>
      <c r="U966" s="8">
        <v>0</v>
      </c>
      <c r="W966" s="8">
        <v>91056.64476543208</v>
      </c>
      <c r="X966" s="8">
        <v>47695.726711419717</v>
      </c>
      <c r="Y966" s="8">
        <f t="shared" si="110"/>
        <v>0</v>
      </c>
      <c r="Z966" s="8">
        <f>SUM($Y$3:Y966)</f>
        <v>-2960230.6785376524</v>
      </c>
      <c r="AA966" s="8">
        <f t="shared" si="111"/>
        <v>2960230.6785376524</v>
      </c>
    </row>
    <row r="967" spans="2:27" x14ac:dyDescent="0.25">
      <c r="B967" s="8">
        <v>964</v>
      </c>
      <c r="C967" s="6">
        <v>49</v>
      </c>
      <c r="D967" s="8">
        <v>13.611111111111111</v>
      </c>
      <c r="E967" s="10">
        <v>0.14274691358024702</v>
      </c>
      <c r="G967" s="8">
        <v>5972.9470667234245</v>
      </c>
      <c r="H967" s="8">
        <f t="shared" si="105"/>
        <v>5972.9470667234245</v>
      </c>
      <c r="I967" s="8">
        <f>SUM($H$3:H967)</f>
        <v>1802599.8733494903</v>
      </c>
      <c r="J967" s="8">
        <v>2986.4735333617123</v>
      </c>
      <c r="K967" s="8">
        <f t="shared" si="106"/>
        <v>2986.4735333617123</v>
      </c>
      <c r="L967" s="8">
        <v>2986.4735333617123</v>
      </c>
      <c r="M967" s="8">
        <f t="shared" si="107"/>
        <v>2986.4735333617123</v>
      </c>
      <c r="N967" s="8">
        <f>SUM($M$3:M967)</f>
        <v>901299.93667474517</v>
      </c>
      <c r="P967" s="8">
        <f t="shared" si="108"/>
        <v>0</v>
      </c>
      <c r="Q967" s="8">
        <f t="shared" si="109"/>
        <v>0</v>
      </c>
      <c r="R967" s="8">
        <f>SUM($Q$3:Q967)</f>
        <v>30079.636823536828</v>
      </c>
      <c r="S967" s="8">
        <v>0</v>
      </c>
      <c r="T967" s="8">
        <f>SUM($S$3:S967)</f>
        <v>-4228900.9693395076</v>
      </c>
      <c r="U967" s="8">
        <v>0</v>
      </c>
      <c r="W967" s="8">
        <v>114484.13768055552</v>
      </c>
      <c r="X967" s="8">
        <v>42892.847981481464</v>
      </c>
      <c r="Y967" s="8">
        <f t="shared" si="110"/>
        <v>0</v>
      </c>
      <c r="Z967" s="8">
        <f>SUM($Y$3:Y967)</f>
        <v>-2960230.6785376524</v>
      </c>
      <c r="AA967" s="8">
        <f t="shared" si="111"/>
        <v>2960230.6785376524</v>
      </c>
    </row>
    <row r="968" spans="2:27" x14ac:dyDescent="0.25">
      <c r="B968" s="8">
        <v>965</v>
      </c>
      <c r="C968" s="6">
        <v>51.1</v>
      </c>
      <c r="D968" s="8">
        <v>14.194444444444445</v>
      </c>
      <c r="E968" s="10">
        <v>8.1018518518518601E-2</v>
      </c>
      <c r="G968" s="8">
        <v>5074.4312799625404</v>
      </c>
      <c r="H968" s="8">
        <f t="shared" si="105"/>
        <v>5074.4312799625404</v>
      </c>
      <c r="I968" s="8">
        <f>SUM($H$3:H968)</f>
        <v>1807674.304629453</v>
      </c>
      <c r="J968" s="8">
        <v>2537.2156399812702</v>
      </c>
      <c r="K968" s="8">
        <f t="shared" si="106"/>
        <v>2537.2156399812702</v>
      </c>
      <c r="L968" s="8">
        <v>2537.2156399812702</v>
      </c>
      <c r="M968" s="8">
        <f t="shared" si="107"/>
        <v>2537.2156399812702</v>
      </c>
      <c r="N968" s="8">
        <f>SUM($M$3:M968)</f>
        <v>903837.1523147265</v>
      </c>
      <c r="P968" s="8">
        <f t="shared" si="108"/>
        <v>0</v>
      </c>
      <c r="Q968" s="8">
        <f t="shared" si="109"/>
        <v>0</v>
      </c>
      <c r="R968" s="8">
        <f>SUM($Q$3:Q968)</f>
        <v>30079.636823536828</v>
      </c>
      <c r="S968" s="8">
        <v>0</v>
      </c>
      <c r="T968" s="8">
        <f>SUM($S$3:S968)</f>
        <v>-4228900.9693395076</v>
      </c>
      <c r="U968" s="8">
        <v>0</v>
      </c>
      <c r="W968" s="8">
        <v>133949.49274691354</v>
      </c>
      <c r="X968" s="8">
        <v>31192.769839506189</v>
      </c>
      <c r="Y968" s="8">
        <f t="shared" si="110"/>
        <v>0</v>
      </c>
      <c r="Z968" s="8">
        <f>SUM($Y$3:Y968)</f>
        <v>-2960230.6785376524</v>
      </c>
      <c r="AA968" s="8">
        <f t="shared" si="111"/>
        <v>2960230.6785376524</v>
      </c>
    </row>
    <row r="969" spans="2:27" x14ac:dyDescent="0.25">
      <c r="B969" s="8">
        <v>966</v>
      </c>
      <c r="C969" s="6">
        <v>52.1</v>
      </c>
      <c r="D969" s="8">
        <v>14.472222222222221</v>
      </c>
      <c r="E969" s="10">
        <v>3.8580246913580106E-2</v>
      </c>
      <c r="G969" s="8">
        <v>4341.931940827204</v>
      </c>
      <c r="H969" s="8">
        <f t="shared" si="105"/>
        <v>4341.931940827204</v>
      </c>
      <c r="I969" s="8">
        <f>SUM($H$3:H969)</f>
        <v>1812016.2365702803</v>
      </c>
      <c r="J969" s="8">
        <v>2170.965970413602</v>
      </c>
      <c r="K969" s="8">
        <f t="shared" si="106"/>
        <v>2170.965970413602</v>
      </c>
      <c r="L969" s="8">
        <v>2170.965970413602</v>
      </c>
      <c r="M969" s="8">
        <f t="shared" si="107"/>
        <v>2170.965970413602</v>
      </c>
      <c r="N969" s="8">
        <f>SUM($M$3:M969)</f>
        <v>906008.11828514014</v>
      </c>
      <c r="P969" s="8">
        <f t="shared" si="108"/>
        <v>0</v>
      </c>
      <c r="Q969" s="8">
        <f t="shared" si="109"/>
        <v>0</v>
      </c>
      <c r="R969" s="8">
        <f>SUM($Q$3:Q969)</f>
        <v>30079.636823536828</v>
      </c>
      <c r="S969" s="8">
        <v>0</v>
      </c>
      <c r="T969" s="8">
        <f>SUM($S$3:S969)</f>
        <v>-4228900.9693395076</v>
      </c>
      <c r="U969" s="8">
        <v>0</v>
      </c>
      <c r="W969" s="8">
        <v>145676.90752006171</v>
      </c>
      <c r="X969" s="8">
        <v>17484.844032407418</v>
      </c>
      <c r="Y969" s="8">
        <f t="shared" si="110"/>
        <v>0</v>
      </c>
      <c r="Z969" s="8">
        <f>SUM($Y$3:Y969)</f>
        <v>-2960230.6785376524</v>
      </c>
      <c r="AA969" s="8">
        <f t="shared" si="111"/>
        <v>2960230.6785376524</v>
      </c>
    </row>
    <row r="970" spans="2:27" x14ac:dyDescent="0.25">
      <c r="B970" s="8">
        <v>967</v>
      </c>
      <c r="C970" s="6">
        <v>52.2</v>
      </c>
      <c r="D970" s="8">
        <v>14.5</v>
      </c>
      <c r="E970" s="10">
        <v>3.8580246913581342E-3</v>
      </c>
      <c r="G970" s="8">
        <v>3627.9224644293236</v>
      </c>
      <c r="H970" s="8">
        <f t="shared" si="105"/>
        <v>3627.9224644293236</v>
      </c>
      <c r="I970" s="8">
        <f>SUM($H$3:H970)</f>
        <v>1815644.1590347097</v>
      </c>
      <c r="J970" s="8">
        <v>1813.9612322146618</v>
      </c>
      <c r="K970" s="8">
        <f t="shared" si="106"/>
        <v>1813.9612322146618</v>
      </c>
      <c r="L970" s="8">
        <v>1813.9612322146618</v>
      </c>
      <c r="M970" s="8">
        <f t="shared" si="107"/>
        <v>1813.9612322146618</v>
      </c>
      <c r="N970" s="8">
        <f>SUM($M$3:M970)</f>
        <v>907822.07951735484</v>
      </c>
      <c r="P970" s="8">
        <f t="shared" si="108"/>
        <v>0</v>
      </c>
      <c r="Q970" s="8">
        <f t="shared" si="109"/>
        <v>0</v>
      </c>
      <c r="R970" s="8">
        <f>SUM($Q$3:Q970)</f>
        <v>30079.636823536828</v>
      </c>
      <c r="S970" s="8">
        <v>0</v>
      </c>
      <c r="T970" s="8">
        <f>SUM($S$3:S970)</f>
        <v>-4228900.9693395076</v>
      </c>
      <c r="U970" s="8">
        <v>0</v>
      </c>
      <c r="W970" s="8">
        <v>151434.33677932096</v>
      </c>
      <c r="X970" s="8">
        <v>6339.3089799382724</v>
      </c>
      <c r="Y970" s="8">
        <f t="shared" si="110"/>
        <v>0</v>
      </c>
      <c r="Z970" s="8">
        <f>SUM($Y$3:Y970)</f>
        <v>-2960230.6785376524</v>
      </c>
      <c r="AA970" s="8">
        <f t="shared" si="111"/>
        <v>2960230.6785376524</v>
      </c>
    </row>
    <row r="971" spans="2:27" x14ac:dyDescent="0.25">
      <c r="B971" s="8">
        <v>968</v>
      </c>
      <c r="C971" s="6">
        <v>52.1</v>
      </c>
      <c r="D971" s="8">
        <v>14.472222222222221</v>
      </c>
      <c r="E971" s="10">
        <v>-3.8580246913581342E-3</v>
      </c>
      <c r="G971" s="8">
        <v>3453.8013668388649</v>
      </c>
      <c r="H971" s="8">
        <f t="shared" si="105"/>
        <v>3453.8013668388649</v>
      </c>
      <c r="I971" s="8">
        <f>SUM($H$3:H971)</f>
        <v>1819097.9604015485</v>
      </c>
      <c r="J971" s="8">
        <v>1726.9006834194324</v>
      </c>
      <c r="K971" s="8">
        <f t="shared" si="106"/>
        <v>1726.9006834194324</v>
      </c>
      <c r="L971" s="8">
        <v>1726.9006834194324</v>
      </c>
      <c r="M971" s="8">
        <f t="shared" si="107"/>
        <v>1726.9006834194324</v>
      </c>
      <c r="N971" s="8">
        <f>SUM($M$3:M971)</f>
        <v>909548.98020077427</v>
      </c>
      <c r="P971" s="8">
        <f t="shared" si="108"/>
        <v>0</v>
      </c>
      <c r="Q971" s="8">
        <f t="shared" si="109"/>
        <v>0</v>
      </c>
      <c r="R971" s="8">
        <f>SUM($Q$3:Q971)</f>
        <v>30079.636823536828</v>
      </c>
      <c r="S971" s="8">
        <v>0</v>
      </c>
      <c r="T971" s="8">
        <f>SUM($S$3:S971)</f>
        <v>-4228900.9693395076</v>
      </c>
      <c r="U971" s="8">
        <v>0</v>
      </c>
      <c r="W971" s="8">
        <v>152016.21649999998</v>
      </c>
      <c r="X971" s="8">
        <v>0</v>
      </c>
      <c r="Y971" s="8">
        <f t="shared" si="110"/>
        <v>0</v>
      </c>
      <c r="Z971" s="8">
        <f>SUM($Y$3:Y971)</f>
        <v>-2960230.6785376524</v>
      </c>
      <c r="AA971" s="8">
        <f t="shared" si="111"/>
        <v>2960230.6785376524</v>
      </c>
    </row>
    <row r="972" spans="2:27" x14ac:dyDescent="0.25">
      <c r="B972" s="8">
        <v>969</v>
      </c>
      <c r="C972" s="6">
        <v>51.7</v>
      </c>
      <c r="D972" s="8">
        <v>14.361111111111111</v>
      </c>
      <c r="E972" s="10">
        <v>-1.5432098765432044E-2</v>
      </c>
      <c r="G972" s="8">
        <v>3164.4389389256144</v>
      </c>
      <c r="H972" s="8">
        <f t="shared" si="105"/>
        <v>3164.4389389256144</v>
      </c>
      <c r="I972" s="8">
        <f>SUM($H$3:H972)</f>
        <v>1822262.399340474</v>
      </c>
      <c r="J972" s="8">
        <v>1582.2194694628072</v>
      </c>
      <c r="K972" s="8">
        <f t="shared" si="106"/>
        <v>1582.2194694628072</v>
      </c>
      <c r="L972" s="8">
        <v>1582.2194694628072</v>
      </c>
      <c r="M972" s="8">
        <f t="shared" si="107"/>
        <v>1582.2194694628072</v>
      </c>
      <c r="N972" s="8">
        <f>SUM($M$3:M972)</f>
        <v>911131.19967023702</v>
      </c>
      <c r="P972" s="8">
        <f t="shared" si="108"/>
        <v>0</v>
      </c>
      <c r="Q972" s="8">
        <f t="shared" si="109"/>
        <v>0</v>
      </c>
      <c r="R972" s="8">
        <f>SUM($Q$3:Q972)</f>
        <v>30079.636823536828</v>
      </c>
      <c r="S972" s="8">
        <v>-2898.2407947530737</v>
      </c>
      <c r="T972" s="8">
        <f>SUM($S$3:S972)</f>
        <v>-4231799.2101342604</v>
      </c>
      <c r="U972" s="8">
        <v>-2898.2407947530737</v>
      </c>
      <c r="W972" s="8">
        <v>151434.33677932096</v>
      </c>
      <c r="X972" s="8">
        <v>-2898.2407947530737</v>
      </c>
      <c r="Y972" s="8">
        <f t="shared" si="110"/>
        <v>-2028.7685563271514</v>
      </c>
      <c r="Z972" s="8">
        <f>SUM($Y$3:Y972)</f>
        <v>-2962259.4470939795</v>
      </c>
      <c r="AA972" s="8">
        <f t="shared" si="111"/>
        <v>2962259.4470939795</v>
      </c>
    </row>
    <row r="973" spans="2:27" x14ac:dyDescent="0.25">
      <c r="B973" s="8">
        <v>970</v>
      </c>
      <c r="C973" s="6">
        <v>50.9</v>
      </c>
      <c r="D973" s="8">
        <v>14.138888888888888</v>
      </c>
      <c r="E973" s="10">
        <v>-3.0864197530864335E-2</v>
      </c>
      <c r="G973" s="8">
        <v>2756.1867415524616</v>
      </c>
      <c r="H973" s="8">
        <f t="shared" si="105"/>
        <v>2756.1867415524616</v>
      </c>
      <c r="I973" s="8">
        <f>SUM($H$3:H973)</f>
        <v>1825018.5860820266</v>
      </c>
      <c r="J973" s="8">
        <v>1378.0933707762308</v>
      </c>
      <c r="K973" s="8">
        <f t="shared" si="106"/>
        <v>1378.0933707762308</v>
      </c>
      <c r="L973" s="8">
        <v>1378.0933707762308</v>
      </c>
      <c r="M973" s="8">
        <f t="shared" si="107"/>
        <v>1378.0933707762308</v>
      </c>
      <c r="N973" s="8">
        <f>SUM($M$3:M973)</f>
        <v>912509.2930410133</v>
      </c>
      <c r="P973" s="8">
        <f t="shared" si="108"/>
        <v>0</v>
      </c>
      <c r="Q973" s="8">
        <f t="shared" si="109"/>
        <v>0</v>
      </c>
      <c r="R973" s="8">
        <f>SUM($Q$3:Q973)</f>
        <v>30079.636823536828</v>
      </c>
      <c r="S973" s="8">
        <v>-6895.5257407407626</v>
      </c>
      <c r="T973" s="8">
        <f>SUM($S$3:S973)</f>
        <v>-4238694.7358750012</v>
      </c>
      <c r="U973" s="8">
        <v>-6895.5257407407626</v>
      </c>
      <c r="W973" s="8">
        <v>149117.97570524691</v>
      </c>
      <c r="X973" s="8">
        <v>-6895.5257407407626</v>
      </c>
      <c r="Y973" s="8">
        <f t="shared" si="110"/>
        <v>-4826.8680185185331</v>
      </c>
      <c r="Z973" s="8">
        <f>SUM($Y$3:Y973)</f>
        <v>-2967086.3151124981</v>
      </c>
      <c r="AA973" s="8">
        <f t="shared" si="111"/>
        <v>2967086.3151124981</v>
      </c>
    </row>
    <row r="974" spans="2:27" x14ac:dyDescent="0.25">
      <c r="B974" s="8">
        <v>971</v>
      </c>
      <c r="C974" s="6">
        <v>49.2</v>
      </c>
      <c r="D974" s="8">
        <v>13.666666666666668</v>
      </c>
      <c r="E974" s="10">
        <v>-6.5586419753086059E-2</v>
      </c>
      <c r="G974" s="8">
        <v>1890.2180263794314</v>
      </c>
      <c r="H974" s="8">
        <f t="shared" si="105"/>
        <v>1890.2180263794314</v>
      </c>
      <c r="I974" s="8">
        <f>SUM($H$3:H974)</f>
        <v>1826908.804108406</v>
      </c>
      <c r="J974" s="8">
        <v>945.10901318971571</v>
      </c>
      <c r="K974" s="8">
        <f t="shared" si="106"/>
        <v>945.10901318971571</v>
      </c>
      <c r="L974" s="8">
        <v>945.10901318971571</v>
      </c>
      <c r="M974" s="8">
        <f t="shared" si="107"/>
        <v>945.10901318971571</v>
      </c>
      <c r="N974" s="8">
        <f>SUM($M$3:M974)</f>
        <v>913454.40205420298</v>
      </c>
      <c r="P974" s="8">
        <f t="shared" si="108"/>
        <v>0</v>
      </c>
      <c r="Q974" s="8">
        <f t="shared" si="109"/>
        <v>0</v>
      </c>
      <c r="R974" s="8">
        <f>SUM($Q$3:Q974)</f>
        <v>30079.636823536828</v>
      </c>
      <c r="S974" s="8">
        <v>-14072.786149691354</v>
      </c>
      <c r="T974" s="8">
        <f>SUM($S$3:S974)</f>
        <v>-4252767.522024693</v>
      </c>
      <c r="U974" s="8">
        <v>-14072.786149691354</v>
      </c>
      <c r="W974" s="8">
        <v>144538.8110385802</v>
      </c>
      <c r="X974" s="8">
        <v>-14072.786149691354</v>
      </c>
      <c r="Y974" s="8">
        <f t="shared" si="110"/>
        <v>-9850.9503047839462</v>
      </c>
      <c r="Z974" s="8">
        <f>SUM($Y$3:Y974)</f>
        <v>-2976937.265417282</v>
      </c>
      <c r="AA974" s="8">
        <f t="shared" si="111"/>
        <v>2976937.265417282</v>
      </c>
    </row>
    <row r="975" spans="2:27" x14ac:dyDescent="0.25">
      <c r="B975" s="8">
        <v>972</v>
      </c>
      <c r="C975" s="6">
        <v>45.9</v>
      </c>
      <c r="D975" s="8">
        <v>12.75</v>
      </c>
      <c r="E975" s="10">
        <v>-0.12731481481481496</v>
      </c>
      <c r="G975" s="8">
        <v>474.43189294756667</v>
      </c>
      <c r="H975" s="8">
        <f t="shared" si="105"/>
        <v>474.43189294756667</v>
      </c>
      <c r="I975" s="8">
        <f>SUM($H$3:H975)</f>
        <v>1827383.2360013535</v>
      </c>
      <c r="J975" s="8">
        <v>237.21594647378333</v>
      </c>
      <c r="K975" s="8">
        <f t="shared" si="106"/>
        <v>237.21594647378333</v>
      </c>
      <c r="L975" s="8">
        <v>237.21594647378333</v>
      </c>
      <c r="M975" s="8">
        <f t="shared" si="107"/>
        <v>237.21594647378333</v>
      </c>
      <c r="N975" s="8">
        <f>SUM($M$3:M975)</f>
        <v>913691.61800067674</v>
      </c>
      <c r="P975" s="8">
        <f t="shared" si="108"/>
        <v>0</v>
      </c>
      <c r="Q975" s="8">
        <f t="shared" si="109"/>
        <v>0</v>
      </c>
      <c r="R975" s="8">
        <f>SUM($Q$3:Q975)</f>
        <v>30079.636823536828</v>
      </c>
      <c r="S975" s="8">
        <v>-27001.896913580204</v>
      </c>
      <c r="T975" s="8">
        <f>SUM($S$3:S975)</f>
        <v>-4279769.4189382736</v>
      </c>
      <c r="U975" s="8">
        <v>-27001.896913580204</v>
      </c>
      <c r="W975" s="8">
        <v>135045.18955555555</v>
      </c>
      <c r="X975" s="8">
        <v>-27001.896913580204</v>
      </c>
      <c r="Y975" s="8">
        <f t="shared" si="110"/>
        <v>-18901.327839506142</v>
      </c>
      <c r="Z975" s="8">
        <f>SUM($Y$3:Y975)</f>
        <v>-2995838.5932567883</v>
      </c>
      <c r="AA975" s="8">
        <f t="shared" si="111"/>
        <v>2995838.5932567883</v>
      </c>
    </row>
    <row r="976" spans="2:27" x14ac:dyDescent="0.25">
      <c r="B976" s="8">
        <v>973</v>
      </c>
      <c r="C976" s="6">
        <v>40.6</v>
      </c>
      <c r="D976" s="8">
        <v>11.277777777777779</v>
      </c>
      <c r="E976" s="10">
        <v>-0.20447530864197519</v>
      </c>
      <c r="G976" s="8">
        <v>-1033.6960784891271</v>
      </c>
      <c r="H976" s="8">
        <f t="shared" si="105"/>
        <v>0</v>
      </c>
      <c r="I976" s="8">
        <f>SUM($H$3:H976)</f>
        <v>1827383.2360013535</v>
      </c>
      <c r="J976" s="8">
        <v>-516.84803924456355</v>
      </c>
      <c r="K976" s="8">
        <f t="shared" si="106"/>
        <v>0</v>
      </c>
      <c r="L976" s="8">
        <v>-516.84803924456355</v>
      </c>
      <c r="M976" s="8">
        <f t="shared" si="107"/>
        <v>0</v>
      </c>
      <c r="N976" s="8">
        <f>SUM($M$3:M976)</f>
        <v>913691.61800067674</v>
      </c>
      <c r="P976" s="8">
        <f t="shared" si="108"/>
        <v>-1033.6960784891271</v>
      </c>
      <c r="Q976" s="8">
        <f t="shared" si="109"/>
        <v>1033.6960784891271</v>
      </c>
      <c r="R976" s="8">
        <f>SUM($Q$3:Q976)</f>
        <v>31113.332902025955</v>
      </c>
      <c r="S976" s="8">
        <v>-43084.762290123443</v>
      </c>
      <c r="T976" s="8">
        <f>SUM($S$3:S976)</f>
        <v>-4322854.1812283974</v>
      </c>
      <c r="U976" s="8">
        <v>-43084.762290123443</v>
      </c>
      <c r="W976" s="8">
        <v>117536.914125</v>
      </c>
      <c r="X976" s="8">
        <v>-43084.762290123443</v>
      </c>
      <c r="Y976" s="8">
        <f t="shared" si="110"/>
        <v>-30159.333603086408</v>
      </c>
      <c r="Z976" s="8">
        <f>SUM($Y$3:Y976)</f>
        <v>-3025997.9268598747</v>
      </c>
      <c r="AA976" s="8">
        <f t="shared" si="111"/>
        <v>3025997.9268598747</v>
      </c>
    </row>
    <row r="977" spans="2:27" x14ac:dyDescent="0.25">
      <c r="B977" s="8">
        <v>974</v>
      </c>
      <c r="C977" s="6">
        <v>35.299999999999997</v>
      </c>
      <c r="D977" s="8">
        <v>9.8055555555555554</v>
      </c>
      <c r="E977" s="10">
        <v>-0.20447530864197544</v>
      </c>
      <c r="G977" s="8">
        <v>-1047.5180823525263</v>
      </c>
      <c r="H977" s="8">
        <f t="shared" si="105"/>
        <v>0</v>
      </c>
      <c r="I977" s="8">
        <f>SUM($H$3:H977)</f>
        <v>1827383.2360013535</v>
      </c>
      <c r="J977" s="8">
        <v>-523.75904117626317</v>
      </c>
      <c r="K977" s="8">
        <f t="shared" si="106"/>
        <v>0</v>
      </c>
      <c r="L977" s="8">
        <v>-523.75904117626317</v>
      </c>
      <c r="M977" s="8">
        <f t="shared" si="107"/>
        <v>0</v>
      </c>
      <c r="N977" s="8">
        <f>SUM($M$3:M977)</f>
        <v>913691.61800067674</v>
      </c>
      <c r="P977" s="8">
        <f t="shared" si="108"/>
        <v>-1047.5180823525263</v>
      </c>
      <c r="Q977" s="8">
        <f t="shared" si="109"/>
        <v>1047.5180823525263</v>
      </c>
      <c r="R977" s="8">
        <f>SUM($Q$3:Q977)</f>
        <v>32160.850984378481</v>
      </c>
      <c r="S977" s="8">
        <v>-48018.745271604945</v>
      </c>
      <c r="T977" s="8">
        <f>SUM($S$3:S977)</f>
        <v>-4370872.9265000019</v>
      </c>
      <c r="U977" s="8">
        <v>-48018.745271604945</v>
      </c>
      <c r="W977" s="8">
        <v>91960.42726543211</v>
      </c>
      <c r="X977" s="8">
        <v>-48018.745271604945</v>
      </c>
      <c r="Y977" s="8">
        <f t="shared" si="110"/>
        <v>-33613.121690123458</v>
      </c>
      <c r="Z977" s="8">
        <f>SUM($Y$3:Y977)</f>
        <v>-3059611.0485499981</v>
      </c>
      <c r="AA977" s="8">
        <f t="shared" si="111"/>
        <v>3059611.0485499981</v>
      </c>
    </row>
    <row r="978" spans="2:27" x14ac:dyDescent="0.25">
      <c r="B978" s="8">
        <v>975</v>
      </c>
      <c r="C978" s="6">
        <v>30</v>
      </c>
      <c r="D978" s="8">
        <v>8.3333333333333339</v>
      </c>
      <c r="E978" s="10">
        <v>-0.20447530864197519</v>
      </c>
      <c r="G978" s="8">
        <v>-999.01266232510125</v>
      </c>
      <c r="H978" s="8">
        <f t="shared" si="105"/>
        <v>0</v>
      </c>
      <c r="I978" s="8">
        <f>SUM($H$3:H978)</f>
        <v>1827383.2360013535</v>
      </c>
      <c r="J978" s="8">
        <v>-499.50633116255062</v>
      </c>
      <c r="K978" s="8">
        <f t="shared" si="106"/>
        <v>0</v>
      </c>
      <c r="L978" s="8">
        <v>-499.50633116255062</v>
      </c>
      <c r="M978" s="8">
        <f t="shared" si="107"/>
        <v>0</v>
      </c>
      <c r="N978" s="8">
        <f>SUM($M$3:M978)</f>
        <v>913691.61800067674</v>
      </c>
      <c r="P978" s="8">
        <f t="shared" si="108"/>
        <v>-999.01266232510125</v>
      </c>
      <c r="Q978" s="8">
        <f t="shared" si="109"/>
        <v>999.01266232510125</v>
      </c>
      <c r="R978" s="8">
        <f>SUM($Q$3:Q978)</f>
        <v>33159.863646703583</v>
      </c>
      <c r="S978" s="8">
        <v>-41750.288376543213</v>
      </c>
      <c r="T978" s="8">
        <f>SUM($S$3:S978)</f>
        <v>-4412623.2148765456</v>
      </c>
      <c r="U978" s="8">
        <v>-41750.288376543213</v>
      </c>
      <c r="W978" s="8">
        <v>69518.168853395051</v>
      </c>
      <c r="X978" s="8">
        <v>-41750.288376543213</v>
      </c>
      <c r="Y978" s="8">
        <f t="shared" si="110"/>
        <v>-29225.201863580245</v>
      </c>
      <c r="Z978" s="8">
        <f>SUM($Y$3:Y978)</f>
        <v>-3088836.2504135785</v>
      </c>
      <c r="AA978" s="8">
        <f t="shared" si="111"/>
        <v>3088836.2504135785</v>
      </c>
    </row>
    <row r="979" spans="2:27" x14ac:dyDescent="0.25">
      <c r="B979" s="8">
        <v>976</v>
      </c>
      <c r="C979" s="6">
        <v>24.7</v>
      </c>
      <c r="D979" s="8">
        <v>6.8611111111111107</v>
      </c>
      <c r="E979" s="10">
        <v>-0.20447530864197544</v>
      </c>
      <c r="G979" s="8">
        <v>-897.53776023749697</v>
      </c>
      <c r="H979" s="8">
        <f t="shared" si="105"/>
        <v>0</v>
      </c>
      <c r="I979" s="8">
        <f>SUM($H$3:H979)</f>
        <v>1827383.2360013535</v>
      </c>
      <c r="J979" s="8">
        <v>-448.76888011874848</v>
      </c>
      <c r="K979" s="8">
        <f t="shared" si="106"/>
        <v>0</v>
      </c>
      <c r="L979" s="8">
        <v>-448.76888011874848</v>
      </c>
      <c r="M979" s="8">
        <f t="shared" si="107"/>
        <v>0</v>
      </c>
      <c r="N979" s="8">
        <f>SUM($M$3:M979)</f>
        <v>913691.61800067674</v>
      </c>
      <c r="P979" s="8">
        <f t="shared" si="108"/>
        <v>-897.53776023749697</v>
      </c>
      <c r="Q979" s="8">
        <f t="shared" si="109"/>
        <v>897.53776023749697</v>
      </c>
      <c r="R979" s="8">
        <f>SUM($Q$3:Q979)</f>
        <v>34057.401406941077</v>
      </c>
      <c r="S979" s="8">
        <v>-35481.831481481473</v>
      </c>
      <c r="T979" s="8">
        <f>SUM($S$3:S979)</f>
        <v>-4448105.0463580275</v>
      </c>
      <c r="U979" s="8">
        <v>-35481.831481481473</v>
      </c>
      <c r="W979" s="8">
        <v>50210.138888888898</v>
      </c>
      <c r="X979" s="8">
        <v>-35481.831481481473</v>
      </c>
      <c r="Y979" s="8">
        <f t="shared" si="110"/>
        <v>-24837.282037037028</v>
      </c>
      <c r="Z979" s="8">
        <f>SUM($Y$3:Y979)</f>
        <v>-3113673.5324506154</v>
      </c>
      <c r="AA979" s="8">
        <f t="shared" si="111"/>
        <v>3113673.5324506154</v>
      </c>
    </row>
    <row r="980" spans="2:27" x14ac:dyDescent="0.25">
      <c r="B980" s="8">
        <v>977</v>
      </c>
      <c r="C980" s="6">
        <v>19.3</v>
      </c>
      <c r="D980" s="8">
        <v>5.3611111111111116</v>
      </c>
      <c r="E980" s="10">
        <v>-0.2083333333333332</v>
      </c>
      <c r="G980" s="8">
        <v>-779.26430253496562</v>
      </c>
      <c r="H980" s="8">
        <f t="shared" si="105"/>
        <v>0</v>
      </c>
      <c r="I980" s="8">
        <f>SUM($H$3:H980)</f>
        <v>1827383.2360013535</v>
      </c>
      <c r="J980" s="8">
        <v>-389.63215126748281</v>
      </c>
      <c r="K980" s="8">
        <f t="shared" si="106"/>
        <v>0</v>
      </c>
      <c r="L980" s="8">
        <v>-389.63215126748281</v>
      </c>
      <c r="M980" s="8">
        <f t="shared" si="107"/>
        <v>0</v>
      </c>
      <c r="N980" s="8">
        <f>SUM($M$3:M980)</f>
        <v>913691.61800067674</v>
      </c>
      <c r="P980" s="8">
        <f t="shared" si="108"/>
        <v>-779.26430253496562</v>
      </c>
      <c r="Q980" s="8">
        <f t="shared" si="109"/>
        <v>779.26430253496562</v>
      </c>
      <c r="R980" s="8">
        <f>SUM($Q$3:Q980)</f>
        <v>34836.665709476045</v>
      </c>
      <c r="S980" s="8">
        <v>-29429.278183641982</v>
      </c>
      <c r="T980" s="8">
        <f>SUM($S$3:S980)</f>
        <v>-4477534.3245416693</v>
      </c>
      <c r="U980" s="8">
        <v>-29429.278183641982</v>
      </c>
      <c r="W980" s="8">
        <v>34036.337371913578</v>
      </c>
      <c r="X980" s="8">
        <v>-29429.278183641982</v>
      </c>
      <c r="Y980" s="8">
        <f t="shared" si="110"/>
        <v>-20600.494728549387</v>
      </c>
      <c r="Z980" s="8">
        <f>SUM($Y$3:Y980)</f>
        <v>-3134274.0271791648</v>
      </c>
      <c r="AA980" s="8">
        <f t="shared" si="111"/>
        <v>3134274.0271791648</v>
      </c>
    </row>
    <row r="981" spans="2:27" x14ac:dyDescent="0.25">
      <c r="B981" s="8">
        <v>978</v>
      </c>
      <c r="C981" s="6">
        <v>16</v>
      </c>
      <c r="D981" s="8">
        <v>4.4444444444444446</v>
      </c>
      <c r="E981" s="10">
        <v>-0.12731481481481485</v>
      </c>
      <c r="G981" s="8">
        <v>-144.85034034567911</v>
      </c>
      <c r="H981" s="8">
        <f t="shared" si="105"/>
        <v>0</v>
      </c>
      <c r="I981" s="8">
        <f>SUM($H$3:H981)</f>
        <v>1827383.2360013535</v>
      </c>
      <c r="J981" s="8">
        <v>-72.425170172839557</v>
      </c>
      <c r="K981" s="8">
        <f t="shared" si="106"/>
        <v>0</v>
      </c>
      <c r="L981" s="8">
        <v>-72.425170172839557</v>
      </c>
      <c r="M981" s="8">
        <f t="shared" si="107"/>
        <v>0</v>
      </c>
      <c r="N981" s="8">
        <f>SUM($M$3:M981)</f>
        <v>913691.61800067674</v>
      </c>
      <c r="P981" s="8">
        <f t="shared" si="108"/>
        <v>-144.85034034567911</v>
      </c>
      <c r="Q981" s="8">
        <f t="shared" si="109"/>
        <v>144.85034034567911</v>
      </c>
      <c r="R981" s="8">
        <f>SUM($Q$3:Q981)</f>
        <v>34981.516049821723</v>
      </c>
      <c r="S981" s="8">
        <v>-19754.34231018518</v>
      </c>
      <c r="T981" s="8">
        <f>SUM($S$3:S981)</f>
        <v>-4497288.6668518549</v>
      </c>
      <c r="U981" s="8">
        <v>-19754.34231018518</v>
      </c>
      <c r="W981" s="8">
        <v>20780.860705246916</v>
      </c>
      <c r="X981" s="8">
        <v>-19754.34231018518</v>
      </c>
      <c r="Y981" s="8">
        <f t="shared" si="110"/>
        <v>-13828.039617129625</v>
      </c>
      <c r="Z981" s="8">
        <f>SUM($Y$3:Y981)</f>
        <v>-3148102.0667962944</v>
      </c>
      <c r="AA981" s="8">
        <f t="shared" si="111"/>
        <v>3148102.0667962944</v>
      </c>
    </row>
    <row r="982" spans="2:27" x14ac:dyDescent="0.25">
      <c r="B982" s="8">
        <v>979</v>
      </c>
      <c r="C982" s="6">
        <v>13.2</v>
      </c>
      <c r="D982" s="8">
        <v>3.6666666666666665</v>
      </c>
      <c r="E982" s="10">
        <v>-0.10802469135802474</v>
      </c>
      <c r="G982" s="8">
        <v>-28.52780866584385</v>
      </c>
      <c r="H982" s="8">
        <f t="shared" si="105"/>
        <v>0</v>
      </c>
      <c r="I982" s="8">
        <f>SUM($H$3:H982)</f>
        <v>1827383.2360013535</v>
      </c>
      <c r="J982" s="8">
        <v>-14.263904332921925</v>
      </c>
      <c r="K982" s="8">
        <f t="shared" si="106"/>
        <v>0</v>
      </c>
      <c r="L982" s="8">
        <v>-14.263904332921925</v>
      </c>
      <c r="M982" s="8">
        <f t="shared" si="107"/>
        <v>0</v>
      </c>
      <c r="N982" s="8">
        <f>SUM($M$3:M982)</f>
        <v>913691.61800067674</v>
      </c>
      <c r="P982" s="8">
        <f t="shared" si="108"/>
        <v>-28.52780866584385</v>
      </c>
      <c r="Q982" s="8">
        <f t="shared" si="109"/>
        <v>28.52780866584385</v>
      </c>
      <c r="R982" s="8">
        <f>SUM($Q$3:Q982)</f>
        <v>35010.043858487566</v>
      </c>
      <c r="S982" s="8">
        <v>-11060.177816358029</v>
      </c>
      <c r="T982" s="8">
        <f>SUM($S$3:S982)</f>
        <v>-4508348.8446682133</v>
      </c>
      <c r="U982" s="8">
        <v>-11060.177816358029</v>
      </c>
      <c r="W982" s="8">
        <v>14281.995061728396</v>
      </c>
      <c r="X982" s="8">
        <v>-11060.177816358029</v>
      </c>
      <c r="Y982" s="8">
        <f t="shared" si="110"/>
        <v>-7742.1244714506201</v>
      </c>
      <c r="Z982" s="8">
        <f>SUM($Y$3:Y982)</f>
        <v>-3155844.1912677451</v>
      </c>
      <c r="AA982" s="8">
        <f t="shared" si="111"/>
        <v>3155844.1912677451</v>
      </c>
    </row>
    <row r="983" spans="2:27" x14ac:dyDescent="0.25">
      <c r="B983" s="8">
        <v>980</v>
      </c>
      <c r="C983" s="6">
        <v>10.7</v>
      </c>
      <c r="D983" s="8">
        <v>2.9722222222222219</v>
      </c>
      <c r="E983" s="10">
        <v>-9.6450617283950643E-2</v>
      </c>
      <c r="G983" s="8">
        <v>19.922754482411563</v>
      </c>
      <c r="H983" s="8">
        <f t="shared" si="105"/>
        <v>19.922754482411563</v>
      </c>
      <c r="I983" s="8">
        <f>SUM($H$3:H983)</f>
        <v>1827403.1587558358</v>
      </c>
      <c r="J983" s="8">
        <v>9.9613772412057813</v>
      </c>
      <c r="K983" s="8">
        <f t="shared" si="106"/>
        <v>9.9613772412057813</v>
      </c>
      <c r="L983" s="8">
        <v>9.9613772412057813</v>
      </c>
      <c r="M983" s="8">
        <f t="shared" si="107"/>
        <v>9.9613772412057813</v>
      </c>
      <c r="N983" s="8">
        <f>SUM($M$3:M983)</f>
        <v>913701.57937791792</v>
      </c>
      <c r="P983" s="8">
        <f t="shared" si="108"/>
        <v>0</v>
      </c>
      <c r="Q983" s="8">
        <f t="shared" si="109"/>
        <v>0</v>
      </c>
      <c r="R983" s="8">
        <f>SUM($Q$3:Q983)</f>
        <v>35010.043858487566</v>
      </c>
      <c r="S983" s="8">
        <v>-7894.7075046296322</v>
      </c>
      <c r="T983" s="8">
        <f>SUM($S$3:S983)</f>
        <v>-4516243.5521728434</v>
      </c>
      <c r="U983" s="8">
        <v>-7894.7075046296322</v>
      </c>
      <c r="W983" s="8">
        <v>9720.6828888888867</v>
      </c>
      <c r="X983" s="8">
        <v>-7894.7075046296322</v>
      </c>
      <c r="Y983" s="8">
        <f t="shared" si="110"/>
        <v>-5526.2952532407426</v>
      </c>
      <c r="Z983" s="8">
        <f>SUM($Y$3:Y983)</f>
        <v>-3161370.4865209861</v>
      </c>
      <c r="AA983" s="8">
        <f t="shared" si="111"/>
        <v>3161370.4865209861</v>
      </c>
    </row>
    <row r="984" spans="2:27" x14ac:dyDescent="0.25">
      <c r="B984" s="8">
        <v>981</v>
      </c>
      <c r="C984" s="6">
        <v>8.8000000000000007</v>
      </c>
      <c r="D984" s="8">
        <v>2.4444444444444446</v>
      </c>
      <c r="E984" s="10">
        <v>-7.3302469135802392E-2</v>
      </c>
      <c r="G984" s="8">
        <v>94.793356979972884</v>
      </c>
      <c r="H984" s="8">
        <f t="shared" si="105"/>
        <v>94.793356979972884</v>
      </c>
      <c r="I984" s="8">
        <f>SUM($H$3:H984)</f>
        <v>1827497.9521128158</v>
      </c>
      <c r="J984" s="8">
        <v>47.396678489986442</v>
      </c>
      <c r="K984" s="8">
        <f t="shared" si="106"/>
        <v>47.396678489986442</v>
      </c>
      <c r="L984" s="8">
        <v>47.396678489986442</v>
      </c>
      <c r="M984" s="8">
        <f t="shared" si="107"/>
        <v>47.396678489986442</v>
      </c>
      <c r="N984" s="8">
        <f>SUM($M$3:M984)</f>
        <v>913748.9760564079</v>
      </c>
      <c r="P984" s="8">
        <f t="shared" si="108"/>
        <v>0</v>
      </c>
      <c r="Q984" s="8">
        <f t="shared" si="109"/>
        <v>0</v>
      </c>
      <c r="R984" s="8">
        <f>SUM($Q$3:Q984)</f>
        <v>35010.043858487566</v>
      </c>
      <c r="S984" s="8">
        <v>-5400.3793827160471</v>
      </c>
      <c r="T984" s="8">
        <f>SUM($S$3:S984)</f>
        <v>-4521643.9315555599</v>
      </c>
      <c r="U984" s="8">
        <v>-5400.3793827160471</v>
      </c>
      <c r="W984" s="8">
        <v>6387.2875570987635</v>
      </c>
      <c r="X984" s="8">
        <v>-5400.3793827160471</v>
      </c>
      <c r="Y984" s="8">
        <f t="shared" si="110"/>
        <v>-3780.2655679012328</v>
      </c>
      <c r="Z984" s="8">
        <f>SUM($Y$3:Y984)</f>
        <v>-3165150.7520888872</v>
      </c>
      <c r="AA984" s="8">
        <f t="shared" si="111"/>
        <v>3165150.7520888872</v>
      </c>
    </row>
    <row r="985" spans="2:27" x14ac:dyDescent="0.25">
      <c r="B985" s="8">
        <v>982</v>
      </c>
      <c r="C985" s="6">
        <v>7.2</v>
      </c>
      <c r="D985" s="8">
        <v>2</v>
      </c>
      <c r="E985" s="10">
        <v>-6.1728395061728419E-2</v>
      </c>
      <c r="G985" s="8">
        <v>109.10066412839498</v>
      </c>
      <c r="H985" s="8">
        <f t="shared" si="105"/>
        <v>109.10066412839498</v>
      </c>
      <c r="I985" s="8">
        <f>SUM($H$3:H985)</f>
        <v>1827607.0527769441</v>
      </c>
      <c r="J985" s="8">
        <v>54.550332064197491</v>
      </c>
      <c r="K985" s="8">
        <f t="shared" si="106"/>
        <v>54.550332064197491</v>
      </c>
      <c r="L985" s="8">
        <v>54.550332064197491</v>
      </c>
      <c r="M985" s="8">
        <f t="shared" si="107"/>
        <v>54.550332064197491</v>
      </c>
      <c r="N985" s="8">
        <f>SUM($M$3:M985)</f>
        <v>913803.52638847206</v>
      </c>
      <c r="P985" s="8">
        <f t="shared" si="108"/>
        <v>0</v>
      </c>
      <c r="Q985" s="8">
        <f t="shared" si="109"/>
        <v>0</v>
      </c>
      <c r="R985" s="8">
        <f>SUM($Q$3:Q985)</f>
        <v>35010.043858487566</v>
      </c>
      <c r="S985" s="8">
        <v>-3495.1835570987637</v>
      </c>
      <c r="T985" s="8">
        <f>SUM($S$3:S985)</f>
        <v>-4525139.1151126586</v>
      </c>
      <c r="U985" s="8">
        <v>-3495.1835570987637</v>
      </c>
      <c r="W985" s="8">
        <v>4320.3035061728397</v>
      </c>
      <c r="X985" s="8">
        <v>-3495.1835570987637</v>
      </c>
      <c r="Y985" s="8">
        <f t="shared" si="110"/>
        <v>-2446.6284899691345</v>
      </c>
      <c r="Z985" s="8">
        <f>SUM($Y$3:Y985)</f>
        <v>-3167597.3805788564</v>
      </c>
      <c r="AA985" s="8">
        <f t="shared" si="111"/>
        <v>3167597.3805788564</v>
      </c>
    </row>
    <row r="986" spans="2:27" x14ac:dyDescent="0.25">
      <c r="B986" s="8">
        <v>983</v>
      </c>
      <c r="C986" s="6">
        <v>5.5</v>
      </c>
      <c r="D986" s="8">
        <v>1.5277777777777777</v>
      </c>
      <c r="E986" s="10">
        <v>-6.5586419753086433E-2</v>
      </c>
      <c r="G986" s="8">
        <v>73.57346926785408</v>
      </c>
      <c r="H986" s="8">
        <f t="shared" si="105"/>
        <v>73.57346926785408</v>
      </c>
      <c r="I986" s="8">
        <f>SUM($H$3:H986)</f>
        <v>1827680.6262462121</v>
      </c>
      <c r="J986" s="8">
        <v>36.78673463392704</v>
      </c>
      <c r="K986" s="8">
        <f t="shared" si="106"/>
        <v>36.78673463392704</v>
      </c>
      <c r="L986" s="8">
        <v>36.78673463392704</v>
      </c>
      <c r="M986" s="8">
        <f t="shared" si="107"/>
        <v>36.78673463392704</v>
      </c>
      <c r="N986" s="8">
        <f>SUM($M$3:M986)</f>
        <v>913840.31312310603</v>
      </c>
      <c r="P986" s="8">
        <f t="shared" si="108"/>
        <v>0</v>
      </c>
      <c r="Q986" s="8">
        <f t="shared" si="109"/>
        <v>0</v>
      </c>
      <c r="R986" s="8">
        <f>SUM($Q$3:Q986)</f>
        <v>35010.043858487566</v>
      </c>
      <c r="S986" s="8">
        <v>-2632.6849490740742</v>
      </c>
      <c r="T986" s="8">
        <f>SUM($S$3:S986)</f>
        <v>-4527771.8000617325</v>
      </c>
      <c r="U986" s="8">
        <v>-2632.6849490740742</v>
      </c>
      <c r="W986" s="8">
        <v>2892.1039999999998</v>
      </c>
      <c r="X986" s="8">
        <v>-2632.6849490740742</v>
      </c>
      <c r="Y986" s="8">
        <f t="shared" si="110"/>
        <v>-1842.8794643518518</v>
      </c>
      <c r="Z986" s="8">
        <f>SUM($Y$3:Y986)</f>
        <v>-3169440.2600432085</v>
      </c>
      <c r="AA986" s="8">
        <f t="shared" si="111"/>
        <v>3169440.2600432085</v>
      </c>
    </row>
    <row r="987" spans="2:27" x14ac:dyDescent="0.25">
      <c r="B987" s="8">
        <v>984</v>
      </c>
      <c r="C987" s="6">
        <v>3.2</v>
      </c>
      <c r="D987" s="8">
        <v>0.88888888888888895</v>
      </c>
      <c r="E987" s="10">
        <v>-8.8734567901234546E-2</v>
      </c>
      <c r="G987" s="8">
        <v>12.381417253223631</v>
      </c>
      <c r="H987" s="8">
        <f t="shared" si="105"/>
        <v>12.381417253223631</v>
      </c>
      <c r="I987" s="8">
        <f>SUM($H$3:H987)</f>
        <v>1827693.0076634653</v>
      </c>
      <c r="J987" s="8">
        <v>6.1907086266118156</v>
      </c>
      <c r="K987" s="8">
        <f t="shared" si="106"/>
        <v>6.1907086266118156</v>
      </c>
      <c r="L987" s="8">
        <v>6.1907086266118156</v>
      </c>
      <c r="M987" s="8">
        <f t="shared" si="107"/>
        <v>6.1907086266118156</v>
      </c>
      <c r="N987" s="8">
        <f>SUM($M$3:M987)</f>
        <v>913846.50383173267</v>
      </c>
      <c r="P987" s="8">
        <f t="shared" si="108"/>
        <v>0</v>
      </c>
      <c r="Q987" s="8">
        <f t="shared" si="109"/>
        <v>0</v>
      </c>
      <c r="R987" s="8">
        <f>SUM($Q$3:Q987)</f>
        <v>35010.043858487566</v>
      </c>
      <c r="S987" s="8">
        <v>-2320.8241975308638</v>
      </c>
      <c r="T987" s="8">
        <f>SUM($S$3:S987)</f>
        <v>-4530092.6242592633</v>
      </c>
      <c r="U987" s="8">
        <v>-2320.8241975308638</v>
      </c>
      <c r="W987" s="8">
        <v>1687.6185570987652</v>
      </c>
      <c r="X987" s="8">
        <v>-2320.8241975308638</v>
      </c>
      <c r="Y987" s="8">
        <f t="shared" si="110"/>
        <v>-1624.5769382716046</v>
      </c>
      <c r="Z987" s="8">
        <f>SUM($Y$3:Y987)</f>
        <v>-3171064.83698148</v>
      </c>
      <c r="AA987" s="8">
        <f t="shared" si="111"/>
        <v>3171064.83698148</v>
      </c>
    </row>
    <row r="988" spans="2:27" x14ac:dyDescent="0.25">
      <c r="B988" s="8">
        <v>985</v>
      </c>
      <c r="C988" s="6">
        <v>1.1000000000000001</v>
      </c>
      <c r="D988" s="8">
        <v>0.30555555555555558</v>
      </c>
      <c r="E988" s="10">
        <v>-8.1018518518518517E-2</v>
      </c>
      <c r="G988" s="8">
        <v>7.561383055388383</v>
      </c>
      <c r="H988" s="8">
        <f t="shared" si="105"/>
        <v>7.561383055388383</v>
      </c>
      <c r="I988" s="8">
        <f>SUM($H$3:H988)</f>
        <v>1827700.5690465206</v>
      </c>
      <c r="J988" s="8">
        <v>3.7806915276941915</v>
      </c>
      <c r="K988" s="8">
        <f t="shared" si="106"/>
        <v>3.7806915276941915</v>
      </c>
      <c r="L988" s="8">
        <v>3.7806915276941915</v>
      </c>
      <c r="M988" s="8">
        <f t="shared" si="107"/>
        <v>3.7806915276941915</v>
      </c>
      <c r="N988" s="8">
        <f>SUM($M$3:M988)</f>
        <v>913850.28452326031</v>
      </c>
      <c r="P988" s="8">
        <f t="shared" si="108"/>
        <v>0</v>
      </c>
      <c r="Q988" s="8">
        <f t="shared" si="109"/>
        <v>0</v>
      </c>
      <c r="R988" s="8">
        <f>SUM($Q$3:Q988)</f>
        <v>35010.043858487566</v>
      </c>
      <c r="S988" s="8">
        <v>-1620.1138148148145</v>
      </c>
      <c r="T988" s="8">
        <f>SUM($S$3:S988)</f>
        <v>-4531712.7380740782</v>
      </c>
      <c r="U988" s="8">
        <v>-1620.1138148148145</v>
      </c>
      <c r="W988" s="8">
        <v>571.2798024691358</v>
      </c>
      <c r="X988" s="8">
        <v>-1620.1138148148145</v>
      </c>
      <c r="Y988" s="8">
        <f t="shared" si="110"/>
        <v>-1134.0796703703702</v>
      </c>
      <c r="Z988" s="8">
        <f>SUM($Y$3:Y988)</f>
        <v>-3172198.9166518506</v>
      </c>
      <c r="AA988" s="8">
        <f t="shared" si="111"/>
        <v>3172198.9166518506</v>
      </c>
    </row>
    <row r="989" spans="2:27" x14ac:dyDescent="0.25">
      <c r="B989" s="8">
        <v>986</v>
      </c>
      <c r="C989" s="6">
        <v>0</v>
      </c>
      <c r="D989" s="8">
        <v>0</v>
      </c>
      <c r="E989" s="10">
        <v>-4.2438271604938273E-2</v>
      </c>
      <c r="G989" s="8">
        <v>0</v>
      </c>
      <c r="H989" s="8">
        <f t="shared" si="105"/>
        <v>0</v>
      </c>
      <c r="I989" s="8">
        <f>SUM($H$3:H989)</f>
        <v>1827700.5690465206</v>
      </c>
      <c r="J989" s="8">
        <v>0</v>
      </c>
      <c r="K989" s="8">
        <f t="shared" si="106"/>
        <v>0</v>
      </c>
      <c r="L989" s="8">
        <v>0</v>
      </c>
      <c r="M989" s="8">
        <f t="shared" si="107"/>
        <v>0</v>
      </c>
      <c r="N989" s="8">
        <f>SUM($M$3:M989)</f>
        <v>913850.28452326031</v>
      </c>
      <c r="P989" s="8">
        <f t="shared" si="108"/>
        <v>0</v>
      </c>
      <c r="Q989" s="8">
        <f t="shared" si="109"/>
        <v>0</v>
      </c>
      <c r="R989" s="8">
        <f>SUM($Q$3:Q989)</f>
        <v>35010.043858487566</v>
      </c>
      <c r="S989" s="8">
        <v>-571.2798024691358</v>
      </c>
      <c r="T989" s="8">
        <f>SUM($S$3:S989)</f>
        <v>-4532284.0178765478</v>
      </c>
      <c r="U989" s="8">
        <v>-571.2798024691358</v>
      </c>
      <c r="W989" s="8">
        <v>67.50474228395062</v>
      </c>
      <c r="X989" s="8">
        <v>-571.2798024691358</v>
      </c>
      <c r="Y989" s="8">
        <f t="shared" si="110"/>
        <v>-399.89586172839506</v>
      </c>
      <c r="Z989" s="8">
        <f>SUM($Y$3:Y989)</f>
        <v>-3172598.8125135791</v>
      </c>
      <c r="AA989" s="8">
        <f t="shared" si="111"/>
        <v>3172598.8125135791</v>
      </c>
    </row>
    <row r="990" spans="2:27" x14ac:dyDescent="0.25">
      <c r="B990" s="8">
        <v>987</v>
      </c>
      <c r="C990" s="6">
        <v>0</v>
      </c>
      <c r="D990" s="8">
        <v>0</v>
      </c>
      <c r="E990" s="10">
        <v>0</v>
      </c>
      <c r="G990" s="8">
        <v>0</v>
      </c>
      <c r="H990" s="8">
        <f t="shared" si="105"/>
        <v>0</v>
      </c>
      <c r="I990" s="8">
        <f>SUM($H$3:H990)</f>
        <v>1827700.5690465206</v>
      </c>
      <c r="J990" s="8">
        <v>0</v>
      </c>
      <c r="K990" s="8">
        <f t="shared" si="106"/>
        <v>0</v>
      </c>
      <c r="L990" s="8">
        <v>0</v>
      </c>
      <c r="M990" s="8">
        <f t="shared" si="107"/>
        <v>0</v>
      </c>
      <c r="N990" s="8">
        <f>SUM($M$3:M990)</f>
        <v>913850.28452326031</v>
      </c>
      <c r="P990" s="8">
        <f t="shared" si="108"/>
        <v>0</v>
      </c>
      <c r="Q990" s="8">
        <f t="shared" si="109"/>
        <v>0</v>
      </c>
      <c r="R990" s="8">
        <f>SUM($Q$3:Q990)</f>
        <v>35010.043858487566</v>
      </c>
      <c r="S990" s="8">
        <v>-67.50474228395062</v>
      </c>
      <c r="T990" s="8">
        <f>SUM($S$3:S990)</f>
        <v>-4532351.5226188321</v>
      </c>
      <c r="U990" s="8">
        <v>-67.50474228395062</v>
      </c>
      <c r="W990" s="8">
        <v>0</v>
      </c>
      <c r="X990" s="8">
        <v>-67.50474228395062</v>
      </c>
      <c r="Y990" s="8">
        <f t="shared" si="110"/>
        <v>-47.25331959876543</v>
      </c>
      <c r="Z990" s="8">
        <f>SUM($Y$3:Y990)</f>
        <v>-3172646.0658331779</v>
      </c>
      <c r="AA990" s="8">
        <f t="shared" si="111"/>
        <v>3172646.0658331779</v>
      </c>
    </row>
    <row r="991" spans="2:27" x14ac:dyDescent="0.25">
      <c r="B991" s="8">
        <v>988</v>
      </c>
      <c r="C991" s="6">
        <v>0</v>
      </c>
      <c r="D991" s="8">
        <v>0</v>
      </c>
      <c r="E991" s="10">
        <v>0</v>
      </c>
      <c r="G991" s="8">
        <v>0</v>
      </c>
      <c r="H991" s="8">
        <f t="shared" si="105"/>
        <v>0</v>
      </c>
      <c r="I991" s="8">
        <f>SUM($H$3:H991)</f>
        <v>1827700.5690465206</v>
      </c>
      <c r="J991" s="8">
        <v>0</v>
      </c>
      <c r="K991" s="8">
        <f t="shared" si="106"/>
        <v>0</v>
      </c>
      <c r="L991" s="8">
        <v>0</v>
      </c>
      <c r="M991" s="8">
        <f t="shared" si="107"/>
        <v>0</v>
      </c>
      <c r="N991" s="8">
        <f>SUM($M$3:M991)</f>
        <v>913850.28452326031</v>
      </c>
      <c r="P991" s="8">
        <f t="shared" si="108"/>
        <v>0</v>
      </c>
      <c r="Q991" s="8">
        <f t="shared" si="109"/>
        <v>0</v>
      </c>
      <c r="R991" s="8">
        <f>SUM($Q$3:Q991)</f>
        <v>35010.043858487566</v>
      </c>
      <c r="S991" s="8">
        <v>0</v>
      </c>
      <c r="T991" s="8">
        <f>SUM($S$3:S991)</f>
        <v>-4532351.5226188321</v>
      </c>
      <c r="U991" s="8">
        <v>0</v>
      </c>
      <c r="W991" s="8">
        <v>0</v>
      </c>
      <c r="X991" s="8">
        <v>0</v>
      </c>
      <c r="Y991" s="8">
        <f t="shared" si="110"/>
        <v>0</v>
      </c>
      <c r="Z991" s="8">
        <f>SUM($Y$3:Y991)</f>
        <v>-3172646.0658331779</v>
      </c>
      <c r="AA991" s="8">
        <f t="shared" si="111"/>
        <v>3172646.0658331779</v>
      </c>
    </row>
    <row r="992" spans="2:27" x14ac:dyDescent="0.25">
      <c r="B992" s="8">
        <v>989</v>
      </c>
      <c r="C992" s="6">
        <v>0</v>
      </c>
      <c r="D992" s="8">
        <v>0</v>
      </c>
      <c r="E992" s="10">
        <v>0</v>
      </c>
      <c r="G992" s="8">
        <v>0</v>
      </c>
      <c r="H992" s="8">
        <f t="shared" si="105"/>
        <v>0</v>
      </c>
      <c r="I992" s="8">
        <f>SUM($H$3:H992)</f>
        <v>1827700.5690465206</v>
      </c>
      <c r="J992" s="8">
        <v>0</v>
      </c>
      <c r="K992" s="8">
        <f t="shared" si="106"/>
        <v>0</v>
      </c>
      <c r="L992" s="8">
        <v>0</v>
      </c>
      <c r="M992" s="8">
        <f t="shared" si="107"/>
        <v>0</v>
      </c>
      <c r="N992" s="8">
        <f>SUM($M$3:M992)</f>
        <v>913850.28452326031</v>
      </c>
      <c r="P992" s="8">
        <f t="shared" si="108"/>
        <v>0</v>
      </c>
      <c r="Q992" s="8">
        <f t="shared" si="109"/>
        <v>0</v>
      </c>
      <c r="R992" s="8">
        <f>SUM($Q$3:Q992)</f>
        <v>35010.043858487566</v>
      </c>
      <c r="S992" s="8">
        <v>0</v>
      </c>
      <c r="T992" s="8">
        <f>SUM($S$3:S992)</f>
        <v>-4532351.5226188321</v>
      </c>
      <c r="U992" s="8">
        <v>0</v>
      </c>
      <c r="W992" s="8">
        <v>0</v>
      </c>
      <c r="X992" s="8">
        <v>0</v>
      </c>
      <c r="Y992" s="8">
        <f t="shared" si="110"/>
        <v>0</v>
      </c>
      <c r="Z992" s="8">
        <f>SUM($Y$3:Y992)</f>
        <v>-3172646.0658331779</v>
      </c>
      <c r="AA992" s="8">
        <f t="shared" si="111"/>
        <v>3172646.0658331779</v>
      </c>
    </row>
    <row r="993" spans="2:27" x14ac:dyDescent="0.25">
      <c r="B993" s="8">
        <v>990</v>
      </c>
      <c r="C993" s="6">
        <v>0</v>
      </c>
      <c r="D993" s="8">
        <v>0</v>
      </c>
      <c r="E993" s="10">
        <v>0</v>
      </c>
      <c r="G993" s="8">
        <v>0</v>
      </c>
      <c r="H993" s="8">
        <f t="shared" si="105"/>
        <v>0</v>
      </c>
      <c r="I993" s="8">
        <f>SUM($H$3:H993)</f>
        <v>1827700.5690465206</v>
      </c>
      <c r="J993" s="8">
        <v>0</v>
      </c>
      <c r="K993" s="8">
        <f t="shared" si="106"/>
        <v>0</v>
      </c>
      <c r="L993" s="8">
        <v>0</v>
      </c>
      <c r="M993" s="8">
        <f t="shared" si="107"/>
        <v>0</v>
      </c>
      <c r="N993" s="8">
        <f>SUM($M$3:M993)</f>
        <v>913850.28452326031</v>
      </c>
      <c r="P993" s="8">
        <f t="shared" si="108"/>
        <v>0</v>
      </c>
      <c r="Q993" s="8">
        <f t="shared" si="109"/>
        <v>0</v>
      </c>
      <c r="R993" s="8">
        <f>SUM($Q$3:Q993)</f>
        <v>35010.043858487566</v>
      </c>
      <c r="S993" s="8">
        <v>0</v>
      </c>
      <c r="T993" s="8">
        <f>SUM($S$3:S993)</f>
        <v>-4532351.5226188321</v>
      </c>
      <c r="U993" s="8">
        <v>0</v>
      </c>
      <c r="W993" s="8">
        <v>0</v>
      </c>
      <c r="X993" s="8">
        <v>0</v>
      </c>
      <c r="Y993" s="8">
        <f t="shared" si="110"/>
        <v>0</v>
      </c>
      <c r="Z993" s="8">
        <f>SUM($Y$3:Y993)</f>
        <v>-3172646.0658331779</v>
      </c>
      <c r="AA993" s="8">
        <f t="shared" si="111"/>
        <v>3172646.0658331779</v>
      </c>
    </row>
    <row r="994" spans="2:27" x14ac:dyDescent="0.25">
      <c r="B994" s="8">
        <v>991</v>
      </c>
      <c r="C994" s="6">
        <v>0</v>
      </c>
      <c r="D994" s="8">
        <v>0</v>
      </c>
      <c r="E994" s="10">
        <v>0</v>
      </c>
      <c r="G994" s="8">
        <v>0</v>
      </c>
      <c r="H994" s="8">
        <f t="shared" si="105"/>
        <v>0</v>
      </c>
      <c r="I994" s="8">
        <f>SUM($H$3:H994)</f>
        <v>1827700.5690465206</v>
      </c>
      <c r="J994" s="8">
        <v>0</v>
      </c>
      <c r="K994" s="8">
        <f t="shared" si="106"/>
        <v>0</v>
      </c>
      <c r="L994" s="8">
        <v>0</v>
      </c>
      <c r="M994" s="8">
        <f t="shared" si="107"/>
        <v>0</v>
      </c>
      <c r="N994" s="8">
        <f>SUM($M$3:M994)</f>
        <v>913850.28452326031</v>
      </c>
      <c r="P994" s="8">
        <f t="shared" si="108"/>
        <v>0</v>
      </c>
      <c r="Q994" s="8">
        <f t="shared" si="109"/>
        <v>0</v>
      </c>
      <c r="R994" s="8">
        <f>SUM($Q$3:Q994)</f>
        <v>35010.043858487566</v>
      </c>
      <c r="S994" s="8">
        <v>0</v>
      </c>
      <c r="T994" s="8">
        <f>SUM($S$3:S994)</f>
        <v>-4532351.5226188321</v>
      </c>
      <c r="U994" s="8">
        <v>0</v>
      </c>
      <c r="W994" s="8">
        <v>0</v>
      </c>
      <c r="X994" s="8">
        <v>0</v>
      </c>
      <c r="Y994" s="8">
        <f t="shared" si="110"/>
        <v>0</v>
      </c>
      <c r="Z994" s="8">
        <f>SUM($Y$3:Y994)</f>
        <v>-3172646.0658331779</v>
      </c>
      <c r="AA994" s="8">
        <f t="shared" si="111"/>
        <v>3172646.0658331779</v>
      </c>
    </row>
    <row r="995" spans="2:27" x14ac:dyDescent="0.25">
      <c r="B995" s="8">
        <v>992</v>
      </c>
      <c r="C995" s="6">
        <v>0</v>
      </c>
      <c r="D995" s="8">
        <v>0</v>
      </c>
      <c r="E995" s="10">
        <v>0</v>
      </c>
      <c r="G995" s="8">
        <v>0</v>
      </c>
      <c r="H995" s="8">
        <f t="shared" si="105"/>
        <v>0</v>
      </c>
      <c r="I995" s="8">
        <f>SUM($H$3:H995)</f>
        <v>1827700.5690465206</v>
      </c>
      <c r="J995" s="8">
        <v>0</v>
      </c>
      <c r="K995" s="8">
        <f t="shared" si="106"/>
        <v>0</v>
      </c>
      <c r="L995" s="8">
        <v>0</v>
      </c>
      <c r="M995" s="8">
        <f t="shared" si="107"/>
        <v>0</v>
      </c>
      <c r="N995" s="8">
        <f>SUM($M$3:M995)</f>
        <v>913850.28452326031</v>
      </c>
      <c r="P995" s="8">
        <f t="shared" si="108"/>
        <v>0</v>
      </c>
      <c r="Q995" s="8">
        <f t="shared" si="109"/>
        <v>0</v>
      </c>
      <c r="R995" s="8">
        <f>SUM($Q$3:Q995)</f>
        <v>35010.043858487566</v>
      </c>
      <c r="S995" s="8">
        <v>0</v>
      </c>
      <c r="T995" s="8">
        <f>SUM($S$3:S995)</f>
        <v>-4532351.5226188321</v>
      </c>
      <c r="U995" s="8">
        <v>0</v>
      </c>
      <c r="W995" s="8">
        <v>0</v>
      </c>
      <c r="X995" s="8">
        <v>0</v>
      </c>
      <c r="Y995" s="8">
        <f t="shared" si="110"/>
        <v>0</v>
      </c>
      <c r="Z995" s="8">
        <f>SUM($Y$3:Y995)</f>
        <v>-3172646.0658331779</v>
      </c>
      <c r="AA995" s="8">
        <f t="shared" si="111"/>
        <v>3172646.0658331779</v>
      </c>
    </row>
    <row r="996" spans="2:27" x14ac:dyDescent="0.25">
      <c r="B996" s="8">
        <v>993</v>
      </c>
      <c r="C996" s="6">
        <v>0</v>
      </c>
      <c r="D996" s="8">
        <v>0</v>
      </c>
      <c r="E996" s="10">
        <v>0</v>
      </c>
      <c r="G996" s="8">
        <v>0</v>
      </c>
      <c r="H996" s="8">
        <f t="shared" si="105"/>
        <v>0</v>
      </c>
      <c r="I996" s="8">
        <f>SUM($H$3:H996)</f>
        <v>1827700.5690465206</v>
      </c>
      <c r="J996" s="8">
        <v>0</v>
      </c>
      <c r="K996" s="8">
        <f t="shared" si="106"/>
        <v>0</v>
      </c>
      <c r="L996" s="8">
        <v>0</v>
      </c>
      <c r="M996" s="8">
        <f t="shared" si="107"/>
        <v>0</v>
      </c>
      <c r="N996" s="8">
        <f>SUM($M$3:M996)</f>
        <v>913850.28452326031</v>
      </c>
      <c r="P996" s="8">
        <f t="shared" si="108"/>
        <v>0</v>
      </c>
      <c r="Q996" s="8">
        <f t="shared" si="109"/>
        <v>0</v>
      </c>
      <c r="R996" s="8">
        <f>SUM($Q$3:Q996)</f>
        <v>35010.043858487566</v>
      </c>
      <c r="S996" s="8">
        <v>0</v>
      </c>
      <c r="T996" s="8">
        <f>SUM($S$3:S996)</f>
        <v>-4532351.5226188321</v>
      </c>
      <c r="U996" s="8">
        <v>0</v>
      </c>
      <c r="W996" s="8">
        <v>0</v>
      </c>
      <c r="X996" s="8">
        <v>0</v>
      </c>
      <c r="Y996" s="8">
        <f t="shared" si="110"/>
        <v>0</v>
      </c>
      <c r="Z996" s="8">
        <f>SUM($Y$3:Y996)</f>
        <v>-3172646.0658331779</v>
      </c>
      <c r="AA996" s="8">
        <f t="shared" si="111"/>
        <v>3172646.0658331779</v>
      </c>
    </row>
    <row r="997" spans="2:27" x14ac:dyDescent="0.25">
      <c r="B997" s="8">
        <v>994</v>
      </c>
      <c r="C997" s="6">
        <v>0</v>
      </c>
      <c r="D997" s="8">
        <v>0</v>
      </c>
      <c r="E997" s="10">
        <v>0</v>
      </c>
      <c r="G997" s="8">
        <v>0</v>
      </c>
      <c r="H997" s="8">
        <f t="shared" si="105"/>
        <v>0</v>
      </c>
      <c r="I997" s="8">
        <f>SUM($H$3:H997)</f>
        <v>1827700.5690465206</v>
      </c>
      <c r="J997" s="8">
        <v>0</v>
      </c>
      <c r="K997" s="8">
        <f t="shared" si="106"/>
        <v>0</v>
      </c>
      <c r="L997" s="8">
        <v>0</v>
      </c>
      <c r="M997" s="8">
        <f t="shared" si="107"/>
        <v>0</v>
      </c>
      <c r="N997" s="8">
        <f>SUM($M$3:M997)</f>
        <v>913850.28452326031</v>
      </c>
      <c r="P997" s="8">
        <f t="shared" si="108"/>
        <v>0</v>
      </c>
      <c r="Q997" s="8">
        <f t="shared" si="109"/>
        <v>0</v>
      </c>
      <c r="R997" s="8">
        <f>SUM($Q$3:Q997)</f>
        <v>35010.043858487566</v>
      </c>
      <c r="S997" s="8">
        <v>0</v>
      </c>
      <c r="T997" s="8">
        <f>SUM($S$3:S997)</f>
        <v>-4532351.5226188321</v>
      </c>
      <c r="U997" s="8">
        <v>0</v>
      </c>
      <c r="W997" s="8">
        <v>0</v>
      </c>
      <c r="X997" s="8">
        <v>0</v>
      </c>
      <c r="Y997" s="8">
        <f t="shared" si="110"/>
        <v>0</v>
      </c>
      <c r="Z997" s="8">
        <f>SUM($Y$3:Y997)</f>
        <v>-3172646.0658331779</v>
      </c>
      <c r="AA997" s="8">
        <f t="shared" si="111"/>
        <v>3172646.0658331779</v>
      </c>
    </row>
    <row r="998" spans="2:27" x14ac:dyDescent="0.25">
      <c r="B998" s="8">
        <v>995</v>
      </c>
      <c r="C998" s="6">
        <v>0</v>
      </c>
      <c r="D998" s="8">
        <v>0</v>
      </c>
      <c r="E998" s="10">
        <v>0</v>
      </c>
      <c r="G998" s="8">
        <v>0</v>
      </c>
      <c r="H998" s="8">
        <f t="shared" si="105"/>
        <v>0</v>
      </c>
      <c r="I998" s="8">
        <f>SUM($H$3:H998)</f>
        <v>1827700.5690465206</v>
      </c>
      <c r="J998" s="8">
        <v>0</v>
      </c>
      <c r="K998" s="8">
        <f t="shared" si="106"/>
        <v>0</v>
      </c>
      <c r="L998" s="8">
        <v>0</v>
      </c>
      <c r="M998" s="8">
        <f t="shared" si="107"/>
        <v>0</v>
      </c>
      <c r="N998" s="8">
        <f>SUM($M$3:M998)</f>
        <v>913850.28452326031</v>
      </c>
      <c r="P998" s="8">
        <f t="shared" si="108"/>
        <v>0</v>
      </c>
      <c r="Q998" s="8">
        <f t="shared" si="109"/>
        <v>0</v>
      </c>
      <c r="R998" s="8">
        <f>SUM($Q$3:Q998)</f>
        <v>35010.043858487566</v>
      </c>
      <c r="S998" s="8">
        <v>0</v>
      </c>
      <c r="T998" s="8">
        <f>SUM($S$3:S998)</f>
        <v>-4532351.5226188321</v>
      </c>
      <c r="U998" s="8">
        <v>0</v>
      </c>
      <c r="W998" s="8">
        <v>0</v>
      </c>
      <c r="X998" s="8">
        <v>0</v>
      </c>
      <c r="Y998" s="8">
        <f t="shared" si="110"/>
        <v>0</v>
      </c>
      <c r="Z998" s="8">
        <f>SUM($Y$3:Y998)</f>
        <v>-3172646.0658331779</v>
      </c>
      <c r="AA998" s="8">
        <f t="shared" si="111"/>
        <v>3172646.0658331779</v>
      </c>
    </row>
    <row r="999" spans="2:27" x14ac:dyDescent="0.25">
      <c r="B999" s="8">
        <v>996</v>
      </c>
      <c r="C999" s="6">
        <v>0</v>
      </c>
      <c r="D999" s="8">
        <v>0</v>
      </c>
      <c r="E999" s="10">
        <v>0</v>
      </c>
      <c r="G999" s="8">
        <v>0</v>
      </c>
      <c r="H999" s="8">
        <f t="shared" si="105"/>
        <v>0</v>
      </c>
      <c r="I999" s="8">
        <f>SUM($H$3:H999)</f>
        <v>1827700.5690465206</v>
      </c>
      <c r="J999" s="8">
        <v>0</v>
      </c>
      <c r="K999" s="8">
        <f t="shared" si="106"/>
        <v>0</v>
      </c>
      <c r="L999" s="8">
        <v>0</v>
      </c>
      <c r="M999" s="8">
        <f t="shared" si="107"/>
        <v>0</v>
      </c>
      <c r="N999" s="8">
        <f>SUM($M$3:M999)</f>
        <v>913850.28452326031</v>
      </c>
      <c r="P999" s="8">
        <f t="shared" si="108"/>
        <v>0</v>
      </c>
      <c r="Q999" s="8">
        <f t="shared" si="109"/>
        <v>0</v>
      </c>
      <c r="R999" s="8">
        <f>SUM($Q$3:Q999)</f>
        <v>35010.043858487566</v>
      </c>
      <c r="S999" s="8">
        <v>0</v>
      </c>
      <c r="T999" s="8">
        <f>SUM($S$3:S999)</f>
        <v>-4532351.5226188321</v>
      </c>
      <c r="U999" s="8">
        <v>0</v>
      </c>
      <c r="W999" s="8">
        <v>0</v>
      </c>
      <c r="X999" s="8">
        <v>0</v>
      </c>
      <c r="Y999" s="8">
        <f t="shared" si="110"/>
        <v>0</v>
      </c>
      <c r="Z999" s="8">
        <f>SUM($Y$3:Y999)</f>
        <v>-3172646.0658331779</v>
      </c>
      <c r="AA999" s="8">
        <f t="shared" si="111"/>
        <v>3172646.0658331779</v>
      </c>
    </row>
    <row r="1000" spans="2:27" x14ac:dyDescent="0.25">
      <c r="B1000" s="8">
        <v>997</v>
      </c>
      <c r="C1000" s="6">
        <v>0</v>
      </c>
      <c r="D1000" s="8">
        <v>0</v>
      </c>
      <c r="E1000" s="10">
        <v>0</v>
      </c>
      <c r="G1000" s="8">
        <v>0</v>
      </c>
      <c r="H1000" s="8">
        <f t="shared" si="105"/>
        <v>0</v>
      </c>
      <c r="I1000" s="8">
        <f>SUM($H$3:H1000)</f>
        <v>1827700.5690465206</v>
      </c>
      <c r="J1000" s="8">
        <v>0</v>
      </c>
      <c r="K1000" s="8">
        <f t="shared" si="106"/>
        <v>0</v>
      </c>
      <c r="L1000" s="8">
        <v>0</v>
      </c>
      <c r="M1000" s="8">
        <f t="shared" si="107"/>
        <v>0</v>
      </c>
      <c r="N1000" s="8">
        <f>SUM($M$3:M1000)</f>
        <v>913850.28452326031</v>
      </c>
      <c r="P1000" s="8">
        <f t="shared" si="108"/>
        <v>0</v>
      </c>
      <c r="Q1000" s="8">
        <f t="shared" si="109"/>
        <v>0</v>
      </c>
      <c r="R1000" s="8">
        <f>SUM($Q$3:Q1000)</f>
        <v>35010.043858487566</v>
      </c>
      <c r="S1000" s="8">
        <v>0</v>
      </c>
      <c r="T1000" s="8">
        <f>SUM($S$3:S1000)</f>
        <v>-4532351.5226188321</v>
      </c>
      <c r="U1000" s="8">
        <v>0</v>
      </c>
      <c r="W1000" s="8">
        <v>0</v>
      </c>
      <c r="X1000" s="8">
        <v>0</v>
      </c>
      <c r="Y1000" s="8">
        <f t="shared" si="110"/>
        <v>0</v>
      </c>
      <c r="Z1000" s="8">
        <f>SUM($Y$3:Y1000)</f>
        <v>-3172646.0658331779</v>
      </c>
      <c r="AA1000" s="8">
        <f t="shared" si="111"/>
        <v>3172646.0658331779</v>
      </c>
    </row>
    <row r="1001" spans="2:27" x14ac:dyDescent="0.25">
      <c r="B1001" s="8">
        <v>998</v>
      </c>
      <c r="C1001" s="6">
        <v>0</v>
      </c>
      <c r="D1001" s="8">
        <v>0</v>
      </c>
      <c r="E1001" s="10">
        <v>0</v>
      </c>
      <c r="G1001" s="8">
        <v>0</v>
      </c>
      <c r="H1001" s="8">
        <f t="shared" si="105"/>
        <v>0</v>
      </c>
      <c r="I1001" s="8">
        <f>SUM($H$3:H1001)</f>
        <v>1827700.5690465206</v>
      </c>
      <c r="J1001" s="8">
        <v>0</v>
      </c>
      <c r="K1001" s="8">
        <f t="shared" si="106"/>
        <v>0</v>
      </c>
      <c r="L1001" s="8">
        <v>0</v>
      </c>
      <c r="M1001" s="8">
        <f t="shared" si="107"/>
        <v>0</v>
      </c>
      <c r="N1001" s="8">
        <f>SUM($M$3:M1001)</f>
        <v>913850.28452326031</v>
      </c>
      <c r="P1001" s="8">
        <f t="shared" si="108"/>
        <v>0</v>
      </c>
      <c r="Q1001" s="8">
        <f t="shared" si="109"/>
        <v>0</v>
      </c>
      <c r="R1001" s="8">
        <f>SUM($Q$3:Q1001)</f>
        <v>35010.043858487566</v>
      </c>
      <c r="S1001" s="8">
        <v>0</v>
      </c>
      <c r="T1001" s="8">
        <f>SUM($S$3:S1001)</f>
        <v>-4532351.5226188321</v>
      </c>
      <c r="U1001" s="8">
        <v>0</v>
      </c>
      <c r="W1001" s="8">
        <v>0</v>
      </c>
      <c r="X1001" s="8">
        <v>0</v>
      </c>
      <c r="Y1001" s="8">
        <f t="shared" si="110"/>
        <v>0</v>
      </c>
      <c r="Z1001" s="8">
        <f>SUM($Y$3:Y1001)</f>
        <v>-3172646.0658331779</v>
      </c>
      <c r="AA1001" s="8">
        <f t="shared" si="111"/>
        <v>3172646.0658331779</v>
      </c>
    </row>
    <row r="1002" spans="2:27" x14ac:dyDescent="0.25">
      <c r="B1002" s="8">
        <v>999</v>
      </c>
      <c r="C1002" s="6">
        <v>0</v>
      </c>
      <c r="D1002" s="8">
        <v>0</v>
      </c>
      <c r="E1002" s="10">
        <v>0</v>
      </c>
      <c r="G1002" s="8">
        <v>0</v>
      </c>
      <c r="H1002" s="8">
        <f t="shared" si="105"/>
        <v>0</v>
      </c>
      <c r="I1002" s="8">
        <f>SUM($H$3:H1002)</f>
        <v>1827700.5690465206</v>
      </c>
      <c r="J1002" s="8">
        <v>0</v>
      </c>
      <c r="K1002" s="8">
        <f t="shared" si="106"/>
        <v>0</v>
      </c>
      <c r="L1002" s="8">
        <v>0</v>
      </c>
      <c r="M1002" s="8">
        <f t="shared" si="107"/>
        <v>0</v>
      </c>
      <c r="N1002" s="8">
        <f>SUM($M$3:M1002)</f>
        <v>913850.28452326031</v>
      </c>
      <c r="P1002" s="8">
        <f t="shared" si="108"/>
        <v>0</v>
      </c>
      <c r="Q1002" s="8">
        <f t="shared" si="109"/>
        <v>0</v>
      </c>
      <c r="R1002" s="8">
        <f>SUM($Q$3:Q1002)</f>
        <v>35010.043858487566</v>
      </c>
      <c r="S1002" s="8">
        <v>0</v>
      </c>
      <c r="T1002" s="8">
        <f>SUM($S$3:S1002)</f>
        <v>-4532351.5226188321</v>
      </c>
      <c r="U1002" s="8">
        <v>0</v>
      </c>
      <c r="W1002" s="8">
        <v>0</v>
      </c>
      <c r="X1002" s="8">
        <v>0</v>
      </c>
      <c r="Y1002" s="8">
        <f t="shared" si="110"/>
        <v>0</v>
      </c>
      <c r="Z1002" s="8">
        <f>SUM($Y$3:Y1002)</f>
        <v>-3172646.0658331779</v>
      </c>
      <c r="AA1002" s="8">
        <f t="shared" si="111"/>
        <v>3172646.0658331779</v>
      </c>
    </row>
    <row r="1003" spans="2:27" x14ac:dyDescent="0.25">
      <c r="B1003" s="8">
        <v>1000</v>
      </c>
      <c r="C1003" s="6">
        <v>0</v>
      </c>
      <c r="D1003" s="8">
        <v>0</v>
      </c>
      <c r="E1003" s="10">
        <v>0</v>
      </c>
      <c r="G1003" s="8">
        <v>0</v>
      </c>
      <c r="H1003" s="8">
        <f t="shared" si="105"/>
        <v>0</v>
      </c>
      <c r="I1003" s="8">
        <f>SUM($H$3:H1003)</f>
        <v>1827700.5690465206</v>
      </c>
      <c r="J1003" s="8">
        <v>0</v>
      </c>
      <c r="K1003" s="8">
        <f t="shared" si="106"/>
        <v>0</v>
      </c>
      <c r="L1003" s="8">
        <v>0</v>
      </c>
      <c r="M1003" s="8">
        <f t="shared" si="107"/>
        <v>0</v>
      </c>
      <c r="N1003" s="8">
        <f>SUM($M$3:M1003)</f>
        <v>913850.28452326031</v>
      </c>
      <c r="P1003" s="8">
        <f t="shared" si="108"/>
        <v>0</v>
      </c>
      <c r="Q1003" s="8">
        <f t="shared" si="109"/>
        <v>0</v>
      </c>
      <c r="R1003" s="8">
        <f>SUM($Q$3:Q1003)</f>
        <v>35010.043858487566</v>
      </c>
      <c r="S1003" s="8">
        <v>0</v>
      </c>
      <c r="T1003" s="8">
        <f>SUM($S$3:S1003)</f>
        <v>-4532351.5226188321</v>
      </c>
      <c r="U1003" s="8">
        <v>0</v>
      </c>
      <c r="W1003" s="8">
        <v>0</v>
      </c>
      <c r="X1003" s="8">
        <v>0</v>
      </c>
      <c r="Y1003" s="8">
        <f t="shared" si="110"/>
        <v>0</v>
      </c>
      <c r="Z1003" s="8">
        <f>SUM($Y$3:Y1003)</f>
        <v>-3172646.0658331779</v>
      </c>
      <c r="AA1003" s="8">
        <f t="shared" si="111"/>
        <v>3172646.0658331779</v>
      </c>
    </row>
    <row r="1004" spans="2:27" x14ac:dyDescent="0.25">
      <c r="B1004" s="8">
        <v>1001</v>
      </c>
      <c r="C1004" s="6">
        <v>0</v>
      </c>
      <c r="D1004" s="8">
        <v>0</v>
      </c>
      <c r="E1004" s="10">
        <v>0</v>
      </c>
      <c r="G1004" s="8">
        <v>0</v>
      </c>
      <c r="H1004" s="8">
        <f t="shared" si="105"/>
        <v>0</v>
      </c>
      <c r="I1004" s="8">
        <f>SUM($H$3:H1004)</f>
        <v>1827700.5690465206</v>
      </c>
      <c r="J1004" s="8">
        <v>0</v>
      </c>
      <c r="K1004" s="8">
        <f t="shared" si="106"/>
        <v>0</v>
      </c>
      <c r="L1004" s="8">
        <v>0</v>
      </c>
      <c r="M1004" s="8">
        <f t="shared" si="107"/>
        <v>0</v>
      </c>
      <c r="N1004" s="8">
        <f>SUM($M$3:M1004)</f>
        <v>913850.28452326031</v>
      </c>
      <c r="P1004" s="8">
        <f t="shared" si="108"/>
        <v>0</v>
      </c>
      <c r="Q1004" s="8">
        <f t="shared" si="109"/>
        <v>0</v>
      </c>
      <c r="R1004" s="8">
        <f>SUM($Q$3:Q1004)</f>
        <v>35010.043858487566</v>
      </c>
      <c r="S1004" s="8">
        <v>0</v>
      </c>
      <c r="T1004" s="8">
        <f>SUM($S$3:S1004)</f>
        <v>-4532351.5226188321</v>
      </c>
      <c r="U1004" s="8">
        <v>0</v>
      </c>
      <c r="W1004" s="8">
        <v>0</v>
      </c>
      <c r="X1004" s="8">
        <v>0</v>
      </c>
      <c r="Y1004" s="8">
        <f t="shared" si="110"/>
        <v>0</v>
      </c>
      <c r="Z1004" s="8">
        <f>SUM($Y$3:Y1004)</f>
        <v>-3172646.0658331779</v>
      </c>
      <c r="AA1004" s="8">
        <f t="shared" si="111"/>
        <v>3172646.0658331779</v>
      </c>
    </row>
    <row r="1005" spans="2:27" x14ac:dyDescent="0.25">
      <c r="B1005" s="8">
        <v>1002</v>
      </c>
      <c r="C1005" s="6">
        <v>0</v>
      </c>
      <c r="D1005" s="8">
        <v>0</v>
      </c>
      <c r="E1005" s="10">
        <v>0</v>
      </c>
      <c r="G1005" s="8">
        <v>0</v>
      </c>
      <c r="H1005" s="8">
        <f t="shared" si="105"/>
        <v>0</v>
      </c>
      <c r="I1005" s="8">
        <f>SUM($H$3:H1005)</f>
        <v>1827700.5690465206</v>
      </c>
      <c r="J1005" s="8">
        <v>0</v>
      </c>
      <c r="K1005" s="8">
        <f t="shared" si="106"/>
        <v>0</v>
      </c>
      <c r="L1005" s="8">
        <v>0</v>
      </c>
      <c r="M1005" s="8">
        <f t="shared" si="107"/>
        <v>0</v>
      </c>
      <c r="N1005" s="8">
        <f>SUM($M$3:M1005)</f>
        <v>913850.28452326031</v>
      </c>
      <c r="P1005" s="8">
        <f t="shared" si="108"/>
        <v>0</v>
      </c>
      <c r="Q1005" s="8">
        <f t="shared" si="109"/>
        <v>0</v>
      </c>
      <c r="R1005" s="8">
        <f>SUM($Q$3:Q1005)</f>
        <v>35010.043858487566</v>
      </c>
      <c r="S1005" s="8">
        <v>0</v>
      </c>
      <c r="T1005" s="8">
        <f>SUM($S$3:S1005)</f>
        <v>-4532351.5226188321</v>
      </c>
      <c r="U1005" s="8">
        <v>0</v>
      </c>
      <c r="W1005" s="8">
        <v>0</v>
      </c>
      <c r="X1005" s="8">
        <v>0</v>
      </c>
      <c r="Y1005" s="8">
        <f t="shared" si="110"/>
        <v>0</v>
      </c>
      <c r="Z1005" s="8">
        <f>SUM($Y$3:Y1005)</f>
        <v>-3172646.0658331779</v>
      </c>
      <c r="AA1005" s="8">
        <f t="shared" si="111"/>
        <v>3172646.0658331779</v>
      </c>
    </row>
    <row r="1006" spans="2:27" x14ac:dyDescent="0.25">
      <c r="B1006" s="8">
        <v>1003</v>
      </c>
      <c r="C1006" s="6">
        <v>0</v>
      </c>
      <c r="D1006" s="8">
        <v>0</v>
      </c>
      <c r="E1006" s="10">
        <v>0</v>
      </c>
      <c r="G1006" s="8">
        <v>0</v>
      </c>
      <c r="H1006" s="8">
        <f t="shared" si="105"/>
        <v>0</v>
      </c>
      <c r="I1006" s="8">
        <f>SUM($H$3:H1006)</f>
        <v>1827700.5690465206</v>
      </c>
      <c r="J1006" s="8">
        <v>0</v>
      </c>
      <c r="K1006" s="8">
        <f t="shared" si="106"/>
        <v>0</v>
      </c>
      <c r="L1006" s="8">
        <v>0</v>
      </c>
      <c r="M1006" s="8">
        <f t="shared" si="107"/>
        <v>0</v>
      </c>
      <c r="N1006" s="8">
        <f>SUM($M$3:M1006)</f>
        <v>913850.28452326031</v>
      </c>
      <c r="P1006" s="8">
        <f t="shared" si="108"/>
        <v>0</v>
      </c>
      <c r="Q1006" s="8">
        <f t="shared" si="109"/>
        <v>0</v>
      </c>
      <c r="R1006" s="8">
        <f>SUM($Q$3:Q1006)</f>
        <v>35010.043858487566</v>
      </c>
      <c r="S1006" s="8">
        <v>0</v>
      </c>
      <c r="T1006" s="8">
        <f>SUM($S$3:S1006)</f>
        <v>-4532351.5226188321</v>
      </c>
      <c r="U1006" s="8">
        <v>0</v>
      </c>
      <c r="W1006" s="8">
        <v>0</v>
      </c>
      <c r="X1006" s="8">
        <v>0</v>
      </c>
      <c r="Y1006" s="8">
        <f t="shared" si="110"/>
        <v>0</v>
      </c>
      <c r="Z1006" s="8">
        <f>SUM($Y$3:Y1006)</f>
        <v>-3172646.0658331779</v>
      </c>
      <c r="AA1006" s="8">
        <f t="shared" si="111"/>
        <v>3172646.0658331779</v>
      </c>
    </row>
    <row r="1007" spans="2:27" x14ac:dyDescent="0.25">
      <c r="B1007" s="8">
        <v>1004</v>
      </c>
      <c r="C1007" s="6">
        <v>0</v>
      </c>
      <c r="D1007" s="8">
        <v>0</v>
      </c>
      <c r="E1007" s="10">
        <v>0</v>
      </c>
      <c r="G1007" s="8">
        <v>0</v>
      </c>
      <c r="H1007" s="8">
        <f t="shared" si="105"/>
        <v>0</v>
      </c>
      <c r="I1007" s="8">
        <f>SUM($H$3:H1007)</f>
        <v>1827700.5690465206</v>
      </c>
      <c r="J1007" s="8">
        <v>0</v>
      </c>
      <c r="K1007" s="8">
        <f t="shared" si="106"/>
        <v>0</v>
      </c>
      <c r="L1007" s="8">
        <v>0</v>
      </c>
      <c r="M1007" s="8">
        <f t="shared" si="107"/>
        <v>0</v>
      </c>
      <c r="N1007" s="8">
        <f>SUM($M$3:M1007)</f>
        <v>913850.28452326031</v>
      </c>
      <c r="P1007" s="8">
        <f t="shared" si="108"/>
        <v>0</v>
      </c>
      <c r="Q1007" s="8">
        <f t="shared" si="109"/>
        <v>0</v>
      </c>
      <c r="R1007" s="8">
        <f>SUM($Q$3:Q1007)</f>
        <v>35010.043858487566</v>
      </c>
      <c r="S1007" s="8">
        <v>0</v>
      </c>
      <c r="T1007" s="8">
        <f>SUM($S$3:S1007)</f>
        <v>-4532351.5226188321</v>
      </c>
      <c r="U1007" s="8">
        <v>0</v>
      </c>
      <c r="W1007" s="8">
        <v>0</v>
      </c>
      <c r="X1007" s="8">
        <v>0</v>
      </c>
      <c r="Y1007" s="8">
        <f t="shared" si="110"/>
        <v>0</v>
      </c>
      <c r="Z1007" s="8">
        <f>SUM($Y$3:Y1007)</f>
        <v>-3172646.0658331779</v>
      </c>
      <c r="AA1007" s="8">
        <f t="shared" si="111"/>
        <v>3172646.0658331779</v>
      </c>
    </row>
    <row r="1008" spans="2:27" x14ac:dyDescent="0.25">
      <c r="B1008" s="8">
        <v>1005</v>
      </c>
      <c r="C1008" s="6">
        <v>0</v>
      </c>
      <c r="D1008" s="8">
        <v>0</v>
      </c>
      <c r="E1008" s="10">
        <v>0</v>
      </c>
      <c r="G1008" s="8">
        <v>0</v>
      </c>
      <c r="H1008" s="8">
        <f t="shared" si="105"/>
        <v>0</v>
      </c>
      <c r="I1008" s="8">
        <f>SUM($H$3:H1008)</f>
        <v>1827700.5690465206</v>
      </c>
      <c r="J1008" s="8">
        <v>0</v>
      </c>
      <c r="K1008" s="8">
        <f t="shared" si="106"/>
        <v>0</v>
      </c>
      <c r="L1008" s="8">
        <v>0</v>
      </c>
      <c r="M1008" s="8">
        <f t="shared" si="107"/>
        <v>0</v>
      </c>
      <c r="N1008" s="8">
        <f>SUM($M$3:M1008)</f>
        <v>913850.28452326031</v>
      </c>
      <c r="P1008" s="8">
        <f t="shared" si="108"/>
        <v>0</v>
      </c>
      <c r="Q1008" s="8">
        <f t="shared" si="109"/>
        <v>0</v>
      </c>
      <c r="R1008" s="8">
        <f>SUM($Q$3:Q1008)</f>
        <v>35010.043858487566</v>
      </c>
      <c r="S1008" s="8">
        <v>0</v>
      </c>
      <c r="T1008" s="8">
        <f>SUM($S$3:S1008)</f>
        <v>-4532351.5226188321</v>
      </c>
      <c r="U1008" s="8">
        <v>0</v>
      </c>
      <c r="W1008" s="8">
        <v>0</v>
      </c>
      <c r="X1008" s="8">
        <v>0</v>
      </c>
      <c r="Y1008" s="8">
        <f t="shared" si="110"/>
        <v>0</v>
      </c>
      <c r="Z1008" s="8">
        <f>SUM($Y$3:Y1008)</f>
        <v>-3172646.0658331779</v>
      </c>
      <c r="AA1008" s="8">
        <f t="shared" si="111"/>
        <v>3172646.0658331779</v>
      </c>
    </row>
    <row r="1009" spans="2:27" x14ac:dyDescent="0.25">
      <c r="B1009" s="8">
        <v>1006</v>
      </c>
      <c r="C1009" s="6">
        <v>0</v>
      </c>
      <c r="D1009" s="8">
        <v>0</v>
      </c>
      <c r="E1009" s="10">
        <v>0</v>
      </c>
      <c r="G1009" s="8">
        <v>0</v>
      </c>
      <c r="H1009" s="8">
        <f t="shared" si="105"/>
        <v>0</v>
      </c>
      <c r="I1009" s="8">
        <f>SUM($H$3:H1009)</f>
        <v>1827700.5690465206</v>
      </c>
      <c r="J1009" s="8">
        <v>0</v>
      </c>
      <c r="K1009" s="8">
        <f t="shared" si="106"/>
        <v>0</v>
      </c>
      <c r="L1009" s="8">
        <v>0</v>
      </c>
      <c r="M1009" s="8">
        <f t="shared" si="107"/>
        <v>0</v>
      </c>
      <c r="N1009" s="8">
        <f>SUM($M$3:M1009)</f>
        <v>913850.28452326031</v>
      </c>
      <c r="P1009" s="8">
        <f t="shared" si="108"/>
        <v>0</v>
      </c>
      <c r="Q1009" s="8">
        <f t="shared" si="109"/>
        <v>0</v>
      </c>
      <c r="R1009" s="8">
        <f>SUM($Q$3:Q1009)</f>
        <v>35010.043858487566</v>
      </c>
      <c r="S1009" s="8">
        <v>0</v>
      </c>
      <c r="T1009" s="8">
        <f>SUM($S$3:S1009)</f>
        <v>-4532351.5226188321</v>
      </c>
      <c r="U1009" s="8">
        <v>0</v>
      </c>
      <c r="W1009" s="8">
        <v>0</v>
      </c>
      <c r="X1009" s="8">
        <v>0</v>
      </c>
      <c r="Y1009" s="8">
        <f t="shared" si="110"/>
        <v>0</v>
      </c>
      <c r="Z1009" s="8">
        <f>SUM($Y$3:Y1009)</f>
        <v>-3172646.0658331779</v>
      </c>
      <c r="AA1009" s="8">
        <f t="shared" si="111"/>
        <v>3172646.0658331779</v>
      </c>
    </row>
    <row r="1010" spans="2:27" x14ac:dyDescent="0.25">
      <c r="B1010" s="8">
        <v>1007</v>
      </c>
      <c r="C1010" s="6">
        <v>0</v>
      </c>
      <c r="D1010" s="8">
        <v>0</v>
      </c>
      <c r="E1010" s="10">
        <v>0</v>
      </c>
      <c r="G1010" s="8">
        <v>0</v>
      </c>
      <c r="H1010" s="8">
        <f t="shared" si="105"/>
        <v>0</v>
      </c>
      <c r="I1010" s="8">
        <f>SUM($H$3:H1010)</f>
        <v>1827700.5690465206</v>
      </c>
      <c r="J1010" s="8">
        <v>0</v>
      </c>
      <c r="K1010" s="8">
        <f t="shared" si="106"/>
        <v>0</v>
      </c>
      <c r="L1010" s="8">
        <v>0</v>
      </c>
      <c r="M1010" s="8">
        <f t="shared" si="107"/>
        <v>0</v>
      </c>
      <c r="N1010" s="8">
        <f>SUM($M$3:M1010)</f>
        <v>913850.28452326031</v>
      </c>
      <c r="P1010" s="8">
        <f t="shared" si="108"/>
        <v>0</v>
      </c>
      <c r="Q1010" s="8">
        <f t="shared" si="109"/>
        <v>0</v>
      </c>
      <c r="R1010" s="8">
        <f>SUM($Q$3:Q1010)</f>
        <v>35010.043858487566</v>
      </c>
      <c r="S1010" s="8">
        <v>0</v>
      </c>
      <c r="T1010" s="8">
        <f>SUM($S$3:S1010)</f>
        <v>-4532351.5226188321</v>
      </c>
      <c r="U1010" s="8">
        <v>0</v>
      </c>
      <c r="W1010" s="8">
        <v>0</v>
      </c>
      <c r="X1010" s="8">
        <v>0</v>
      </c>
      <c r="Y1010" s="8">
        <f t="shared" si="110"/>
        <v>0</v>
      </c>
      <c r="Z1010" s="8">
        <f>SUM($Y$3:Y1010)</f>
        <v>-3172646.0658331779</v>
      </c>
      <c r="AA1010" s="8">
        <f t="shared" si="111"/>
        <v>3172646.0658331779</v>
      </c>
    </row>
    <row r="1011" spans="2:27" x14ac:dyDescent="0.25">
      <c r="B1011" s="8">
        <v>1008</v>
      </c>
      <c r="C1011" s="6">
        <v>0</v>
      </c>
      <c r="D1011" s="8">
        <v>0</v>
      </c>
      <c r="E1011" s="10">
        <v>0</v>
      </c>
      <c r="G1011" s="8">
        <v>0</v>
      </c>
      <c r="H1011" s="8">
        <f t="shared" si="105"/>
        <v>0</v>
      </c>
      <c r="I1011" s="8">
        <f>SUM($H$3:H1011)</f>
        <v>1827700.5690465206</v>
      </c>
      <c r="J1011" s="8">
        <v>0</v>
      </c>
      <c r="K1011" s="8">
        <f t="shared" si="106"/>
        <v>0</v>
      </c>
      <c r="L1011" s="8">
        <v>0</v>
      </c>
      <c r="M1011" s="8">
        <f t="shared" si="107"/>
        <v>0</v>
      </c>
      <c r="N1011" s="8">
        <f>SUM($M$3:M1011)</f>
        <v>913850.28452326031</v>
      </c>
      <c r="P1011" s="8">
        <f t="shared" si="108"/>
        <v>0</v>
      </c>
      <c r="Q1011" s="8">
        <f t="shared" si="109"/>
        <v>0</v>
      </c>
      <c r="R1011" s="8">
        <f>SUM($Q$3:Q1011)</f>
        <v>35010.043858487566</v>
      </c>
      <c r="S1011" s="8">
        <v>0</v>
      </c>
      <c r="T1011" s="8">
        <f>SUM($S$3:S1011)</f>
        <v>-4532351.5226188321</v>
      </c>
      <c r="U1011" s="8">
        <v>0</v>
      </c>
      <c r="W1011" s="8">
        <v>0</v>
      </c>
      <c r="X1011" s="8">
        <v>0</v>
      </c>
      <c r="Y1011" s="8">
        <f t="shared" si="110"/>
        <v>0</v>
      </c>
      <c r="Z1011" s="8">
        <f>SUM($Y$3:Y1011)</f>
        <v>-3172646.0658331779</v>
      </c>
      <c r="AA1011" s="8">
        <f t="shared" si="111"/>
        <v>3172646.0658331779</v>
      </c>
    </row>
    <row r="1012" spans="2:27" x14ac:dyDescent="0.25">
      <c r="B1012" s="8">
        <v>1009</v>
      </c>
      <c r="C1012" s="6">
        <v>0</v>
      </c>
      <c r="D1012" s="8">
        <v>0</v>
      </c>
      <c r="E1012" s="10">
        <v>0</v>
      </c>
      <c r="G1012" s="8">
        <v>0</v>
      </c>
      <c r="H1012" s="8">
        <f t="shared" si="105"/>
        <v>0</v>
      </c>
      <c r="I1012" s="8">
        <f>SUM($H$3:H1012)</f>
        <v>1827700.5690465206</v>
      </c>
      <c r="J1012" s="8">
        <v>0</v>
      </c>
      <c r="K1012" s="8">
        <f t="shared" si="106"/>
        <v>0</v>
      </c>
      <c r="L1012" s="8">
        <v>0</v>
      </c>
      <c r="M1012" s="8">
        <f t="shared" si="107"/>
        <v>0</v>
      </c>
      <c r="N1012" s="8">
        <f>SUM($M$3:M1012)</f>
        <v>913850.28452326031</v>
      </c>
      <c r="P1012" s="8">
        <f t="shared" si="108"/>
        <v>0</v>
      </c>
      <c r="Q1012" s="8">
        <f t="shared" si="109"/>
        <v>0</v>
      </c>
      <c r="R1012" s="8">
        <f>SUM($Q$3:Q1012)</f>
        <v>35010.043858487566</v>
      </c>
      <c r="S1012" s="8">
        <v>0</v>
      </c>
      <c r="T1012" s="8">
        <f>SUM($S$3:S1012)</f>
        <v>-4532351.5226188321</v>
      </c>
      <c r="U1012" s="8">
        <v>0</v>
      </c>
      <c r="W1012" s="8">
        <v>0</v>
      </c>
      <c r="X1012" s="8">
        <v>0</v>
      </c>
      <c r="Y1012" s="8">
        <f t="shared" si="110"/>
        <v>0</v>
      </c>
      <c r="Z1012" s="8">
        <f>SUM($Y$3:Y1012)</f>
        <v>-3172646.0658331779</v>
      </c>
      <c r="AA1012" s="8">
        <f t="shared" si="111"/>
        <v>3172646.0658331779</v>
      </c>
    </row>
    <row r="1013" spans="2:27" x14ac:dyDescent="0.25">
      <c r="B1013" s="8">
        <v>1010</v>
      </c>
      <c r="C1013" s="6">
        <v>0</v>
      </c>
      <c r="D1013" s="8">
        <v>0</v>
      </c>
      <c r="E1013" s="10">
        <v>0</v>
      </c>
      <c r="G1013" s="8">
        <v>0</v>
      </c>
      <c r="H1013" s="8">
        <f t="shared" si="105"/>
        <v>0</v>
      </c>
      <c r="I1013" s="8">
        <f>SUM($H$3:H1013)</f>
        <v>1827700.5690465206</v>
      </c>
      <c r="J1013" s="8">
        <v>0</v>
      </c>
      <c r="K1013" s="8">
        <f t="shared" si="106"/>
        <v>0</v>
      </c>
      <c r="L1013" s="8">
        <v>0</v>
      </c>
      <c r="M1013" s="8">
        <f t="shared" si="107"/>
        <v>0</v>
      </c>
      <c r="N1013" s="8">
        <f>SUM($M$3:M1013)</f>
        <v>913850.28452326031</v>
      </c>
      <c r="P1013" s="8">
        <f t="shared" si="108"/>
        <v>0</v>
      </c>
      <c r="Q1013" s="8">
        <f t="shared" si="109"/>
        <v>0</v>
      </c>
      <c r="R1013" s="8">
        <f>SUM($Q$3:Q1013)</f>
        <v>35010.043858487566</v>
      </c>
      <c r="S1013" s="8">
        <v>0</v>
      </c>
      <c r="T1013" s="8">
        <f>SUM($S$3:S1013)</f>
        <v>-4532351.5226188321</v>
      </c>
      <c r="U1013" s="8">
        <v>0</v>
      </c>
      <c r="W1013" s="8">
        <v>0</v>
      </c>
      <c r="X1013" s="8">
        <v>0</v>
      </c>
      <c r="Y1013" s="8">
        <f t="shared" si="110"/>
        <v>0</v>
      </c>
      <c r="Z1013" s="8">
        <f>SUM($Y$3:Y1013)</f>
        <v>-3172646.0658331779</v>
      </c>
      <c r="AA1013" s="8">
        <f t="shared" si="111"/>
        <v>3172646.0658331779</v>
      </c>
    </row>
    <row r="1014" spans="2:27" x14ac:dyDescent="0.25">
      <c r="B1014" s="8">
        <v>1011</v>
      </c>
      <c r="C1014" s="6">
        <v>0</v>
      </c>
      <c r="D1014" s="8">
        <v>0</v>
      </c>
      <c r="E1014" s="10">
        <v>0</v>
      </c>
      <c r="G1014" s="8">
        <v>0</v>
      </c>
      <c r="H1014" s="8">
        <f t="shared" si="105"/>
        <v>0</v>
      </c>
      <c r="I1014" s="8">
        <f>SUM($H$3:H1014)</f>
        <v>1827700.5690465206</v>
      </c>
      <c r="J1014" s="8">
        <v>0</v>
      </c>
      <c r="K1014" s="8">
        <f t="shared" si="106"/>
        <v>0</v>
      </c>
      <c r="L1014" s="8">
        <v>0</v>
      </c>
      <c r="M1014" s="8">
        <f t="shared" si="107"/>
        <v>0</v>
      </c>
      <c r="N1014" s="8">
        <f>SUM($M$3:M1014)</f>
        <v>913850.28452326031</v>
      </c>
      <c r="P1014" s="8">
        <f t="shared" si="108"/>
        <v>0</v>
      </c>
      <c r="Q1014" s="8">
        <f t="shared" si="109"/>
        <v>0</v>
      </c>
      <c r="R1014" s="8">
        <f>SUM($Q$3:Q1014)</f>
        <v>35010.043858487566</v>
      </c>
      <c r="S1014" s="8">
        <v>0</v>
      </c>
      <c r="T1014" s="8">
        <f>SUM($S$3:S1014)</f>
        <v>-4532351.5226188321</v>
      </c>
      <c r="U1014" s="8">
        <v>0</v>
      </c>
      <c r="W1014" s="8">
        <v>0</v>
      </c>
      <c r="X1014" s="8">
        <v>0</v>
      </c>
      <c r="Y1014" s="8">
        <f t="shared" si="110"/>
        <v>0</v>
      </c>
      <c r="Z1014" s="8">
        <f>SUM($Y$3:Y1014)</f>
        <v>-3172646.0658331779</v>
      </c>
      <c r="AA1014" s="8">
        <f t="shared" si="111"/>
        <v>3172646.0658331779</v>
      </c>
    </row>
    <row r="1015" spans="2:27" x14ac:dyDescent="0.25">
      <c r="B1015" s="8">
        <v>1012</v>
      </c>
      <c r="C1015" s="6">
        <v>0</v>
      </c>
      <c r="D1015" s="8">
        <v>0</v>
      </c>
      <c r="E1015" s="10">
        <v>0</v>
      </c>
      <c r="G1015" s="8">
        <v>0</v>
      </c>
      <c r="H1015" s="8">
        <f t="shared" si="105"/>
        <v>0</v>
      </c>
      <c r="I1015" s="8">
        <f>SUM($H$3:H1015)</f>
        <v>1827700.5690465206</v>
      </c>
      <c r="J1015" s="8">
        <v>0</v>
      </c>
      <c r="K1015" s="8">
        <f t="shared" si="106"/>
        <v>0</v>
      </c>
      <c r="L1015" s="8">
        <v>0</v>
      </c>
      <c r="M1015" s="8">
        <f t="shared" si="107"/>
        <v>0</v>
      </c>
      <c r="N1015" s="8">
        <f>SUM($M$3:M1015)</f>
        <v>913850.28452326031</v>
      </c>
      <c r="P1015" s="8">
        <f t="shared" si="108"/>
        <v>0</v>
      </c>
      <c r="Q1015" s="8">
        <f t="shared" si="109"/>
        <v>0</v>
      </c>
      <c r="R1015" s="8">
        <f>SUM($Q$3:Q1015)</f>
        <v>35010.043858487566</v>
      </c>
      <c r="S1015" s="8">
        <v>0</v>
      </c>
      <c r="T1015" s="8">
        <f>SUM($S$3:S1015)</f>
        <v>-4532351.5226188321</v>
      </c>
      <c r="U1015" s="8">
        <v>0</v>
      </c>
      <c r="W1015" s="8">
        <v>0</v>
      </c>
      <c r="X1015" s="8">
        <v>0</v>
      </c>
      <c r="Y1015" s="8">
        <f t="shared" si="110"/>
        <v>0</v>
      </c>
      <c r="Z1015" s="8">
        <f>SUM($Y$3:Y1015)</f>
        <v>-3172646.0658331779</v>
      </c>
      <c r="AA1015" s="8">
        <f t="shared" si="111"/>
        <v>3172646.0658331779</v>
      </c>
    </row>
    <row r="1016" spans="2:27" x14ac:dyDescent="0.25">
      <c r="B1016" s="8">
        <v>1013</v>
      </c>
      <c r="C1016" s="6">
        <v>0</v>
      </c>
      <c r="D1016" s="8">
        <v>0</v>
      </c>
      <c r="E1016" s="10">
        <v>0</v>
      </c>
      <c r="G1016" s="8">
        <v>0</v>
      </c>
      <c r="H1016" s="8">
        <f t="shared" si="105"/>
        <v>0</v>
      </c>
      <c r="I1016" s="8">
        <f>SUM($H$3:H1016)</f>
        <v>1827700.5690465206</v>
      </c>
      <c r="J1016" s="8">
        <v>0</v>
      </c>
      <c r="K1016" s="8">
        <f t="shared" si="106"/>
        <v>0</v>
      </c>
      <c r="L1016" s="8">
        <v>0</v>
      </c>
      <c r="M1016" s="8">
        <f t="shared" si="107"/>
        <v>0</v>
      </c>
      <c r="N1016" s="8">
        <f>SUM($M$3:M1016)</f>
        <v>913850.28452326031</v>
      </c>
      <c r="P1016" s="8">
        <f t="shared" si="108"/>
        <v>0</v>
      </c>
      <c r="Q1016" s="8">
        <f t="shared" si="109"/>
        <v>0</v>
      </c>
      <c r="R1016" s="8">
        <f>SUM($Q$3:Q1016)</f>
        <v>35010.043858487566</v>
      </c>
      <c r="S1016" s="8">
        <v>0</v>
      </c>
      <c r="T1016" s="8">
        <f>SUM($S$3:S1016)</f>
        <v>-4532351.5226188321</v>
      </c>
      <c r="U1016" s="8">
        <v>0</v>
      </c>
      <c r="W1016" s="8">
        <v>0</v>
      </c>
      <c r="X1016" s="8">
        <v>0</v>
      </c>
      <c r="Y1016" s="8">
        <f t="shared" si="110"/>
        <v>0</v>
      </c>
      <c r="Z1016" s="8">
        <f>SUM($Y$3:Y1016)</f>
        <v>-3172646.0658331779</v>
      </c>
      <c r="AA1016" s="8">
        <f t="shared" si="111"/>
        <v>3172646.0658331779</v>
      </c>
    </row>
    <row r="1017" spans="2:27" x14ac:dyDescent="0.25">
      <c r="B1017" s="8">
        <v>1014</v>
      </c>
      <c r="C1017" s="6">
        <v>0</v>
      </c>
      <c r="D1017" s="8">
        <v>0</v>
      </c>
      <c r="E1017" s="10">
        <v>0</v>
      </c>
      <c r="G1017" s="8">
        <v>0</v>
      </c>
      <c r="H1017" s="8">
        <f t="shared" si="105"/>
        <v>0</v>
      </c>
      <c r="I1017" s="8">
        <f>SUM($H$3:H1017)</f>
        <v>1827700.5690465206</v>
      </c>
      <c r="J1017" s="8">
        <v>0</v>
      </c>
      <c r="K1017" s="8">
        <f t="shared" si="106"/>
        <v>0</v>
      </c>
      <c r="L1017" s="8">
        <v>0</v>
      </c>
      <c r="M1017" s="8">
        <f t="shared" si="107"/>
        <v>0</v>
      </c>
      <c r="N1017" s="8">
        <f>SUM($M$3:M1017)</f>
        <v>913850.28452326031</v>
      </c>
      <c r="P1017" s="8">
        <f t="shared" si="108"/>
        <v>0</v>
      </c>
      <c r="Q1017" s="8">
        <f t="shared" si="109"/>
        <v>0</v>
      </c>
      <c r="R1017" s="8">
        <f>SUM($Q$3:Q1017)</f>
        <v>35010.043858487566</v>
      </c>
      <c r="S1017" s="8">
        <v>0</v>
      </c>
      <c r="T1017" s="8">
        <f>SUM($S$3:S1017)</f>
        <v>-4532351.5226188321</v>
      </c>
      <c r="U1017" s="8">
        <v>0</v>
      </c>
      <c r="W1017" s="8">
        <v>0</v>
      </c>
      <c r="X1017" s="8">
        <v>0</v>
      </c>
      <c r="Y1017" s="8">
        <f t="shared" si="110"/>
        <v>0</v>
      </c>
      <c r="Z1017" s="8">
        <f>SUM($Y$3:Y1017)</f>
        <v>-3172646.0658331779</v>
      </c>
      <c r="AA1017" s="8">
        <f t="shared" si="111"/>
        <v>3172646.0658331779</v>
      </c>
    </row>
    <row r="1018" spans="2:27" x14ac:dyDescent="0.25">
      <c r="B1018" s="8">
        <v>1015</v>
      </c>
      <c r="C1018" s="6">
        <v>0</v>
      </c>
      <c r="D1018" s="8">
        <v>0</v>
      </c>
      <c r="E1018" s="10">
        <v>0</v>
      </c>
      <c r="G1018" s="8">
        <v>0</v>
      </c>
      <c r="H1018" s="8">
        <f t="shared" si="105"/>
        <v>0</v>
      </c>
      <c r="I1018" s="8">
        <f>SUM($H$3:H1018)</f>
        <v>1827700.5690465206</v>
      </c>
      <c r="J1018" s="8">
        <v>0</v>
      </c>
      <c r="K1018" s="8">
        <f t="shared" si="106"/>
        <v>0</v>
      </c>
      <c r="L1018" s="8">
        <v>0</v>
      </c>
      <c r="M1018" s="8">
        <f t="shared" si="107"/>
        <v>0</v>
      </c>
      <c r="N1018" s="8">
        <f>SUM($M$3:M1018)</f>
        <v>913850.28452326031</v>
      </c>
      <c r="P1018" s="8">
        <f t="shared" si="108"/>
        <v>0</v>
      </c>
      <c r="Q1018" s="8">
        <f t="shared" si="109"/>
        <v>0</v>
      </c>
      <c r="R1018" s="8">
        <f>SUM($Q$3:Q1018)</f>
        <v>35010.043858487566</v>
      </c>
      <c r="S1018" s="8">
        <v>0</v>
      </c>
      <c r="T1018" s="8">
        <f>SUM($S$3:S1018)</f>
        <v>-4532351.5226188321</v>
      </c>
      <c r="U1018" s="8">
        <v>0</v>
      </c>
      <c r="W1018" s="8">
        <v>0</v>
      </c>
      <c r="X1018" s="8">
        <v>0</v>
      </c>
      <c r="Y1018" s="8">
        <f t="shared" si="110"/>
        <v>0</v>
      </c>
      <c r="Z1018" s="8">
        <f>SUM($Y$3:Y1018)</f>
        <v>-3172646.0658331779</v>
      </c>
      <c r="AA1018" s="8">
        <f t="shared" si="111"/>
        <v>3172646.0658331779</v>
      </c>
    </row>
    <row r="1019" spans="2:27" x14ac:dyDescent="0.25">
      <c r="B1019" s="8">
        <v>1016</v>
      </c>
      <c r="C1019" s="6">
        <v>0</v>
      </c>
      <c r="D1019" s="8">
        <v>0</v>
      </c>
      <c r="E1019" s="10">
        <v>0</v>
      </c>
      <c r="G1019" s="8">
        <v>0</v>
      </c>
      <c r="H1019" s="8">
        <f t="shared" si="105"/>
        <v>0</v>
      </c>
      <c r="I1019" s="8">
        <f>SUM($H$3:H1019)</f>
        <v>1827700.5690465206</v>
      </c>
      <c r="J1019" s="8">
        <v>0</v>
      </c>
      <c r="K1019" s="8">
        <f t="shared" si="106"/>
        <v>0</v>
      </c>
      <c r="L1019" s="8">
        <v>0</v>
      </c>
      <c r="M1019" s="8">
        <f t="shared" si="107"/>
        <v>0</v>
      </c>
      <c r="N1019" s="8">
        <f>SUM($M$3:M1019)</f>
        <v>913850.28452326031</v>
      </c>
      <c r="P1019" s="8">
        <f t="shared" si="108"/>
        <v>0</v>
      </c>
      <c r="Q1019" s="8">
        <f t="shared" si="109"/>
        <v>0</v>
      </c>
      <c r="R1019" s="8">
        <f>SUM($Q$3:Q1019)</f>
        <v>35010.043858487566</v>
      </c>
      <c r="S1019" s="8">
        <v>0</v>
      </c>
      <c r="T1019" s="8">
        <f>SUM($S$3:S1019)</f>
        <v>-4532351.5226188321</v>
      </c>
      <c r="U1019" s="8">
        <v>0</v>
      </c>
      <c r="W1019" s="8">
        <v>0</v>
      </c>
      <c r="X1019" s="8">
        <v>0</v>
      </c>
      <c r="Y1019" s="8">
        <f t="shared" si="110"/>
        <v>0</v>
      </c>
      <c r="Z1019" s="8">
        <f>SUM($Y$3:Y1019)</f>
        <v>-3172646.0658331779</v>
      </c>
      <c r="AA1019" s="8">
        <f t="shared" si="111"/>
        <v>3172646.0658331779</v>
      </c>
    </row>
    <row r="1020" spans="2:27" x14ac:dyDescent="0.25">
      <c r="B1020" s="8">
        <v>1017</v>
      </c>
      <c r="C1020" s="6">
        <v>0</v>
      </c>
      <c r="D1020" s="8">
        <v>0</v>
      </c>
      <c r="E1020" s="10">
        <v>0</v>
      </c>
      <c r="G1020" s="8">
        <v>0</v>
      </c>
      <c r="H1020" s="8">
        <f t="shared" si="105"/>
        <v>0</v>
      </c>
      <c r="I1020" s="8">
        <f>SUM($H$3:H1020)</f>
        <v>1827700.5690465206</v>
      </c>
      <c r="J1020" s="8">
        <v>0</v>
      </c>
      <c r="K1020" s="8">
        <f t="shared" si="106"/>
        <v>0</v>
      </c>
      <c r="L1020" s="8">
        <v>0</v>
      </c>
      <c r="M1020" s="8">
        <f t="shared" si="107"/>
        <v>0</v>
      </c>
      <c r="N1020" s="8">
        <f>SUM($M$3:M1020)</f>
        <v>913850.28452326031</v>
      </c>
      <c r="P1020" s="8">
        <f t="shared" si="108"/>
        <v>0</v>
      </c>
      <c r="Q1020" s="8">
        <f t="shared" si="109"/>
        <v>0</v>
      </c>
      <c r="R1020" s="8">
        <f>SUM($Q$3:Q1020)</f>
        <v>35010.043858487566</v>
      </c>
      <c r="S1020" s="8">
        <v>0</v>
      </c>
      <c r="T1020" s="8">
        <f>SUM($S$3:S1020)</f>
        <v>-4532351.5226188321</v>
      </c>
      <c r="U1020" s="8">
        <v>0</v>
      </c>
      <c r="W1020" s="8">
        <v>0</v>
      </c>
      <c r="X1020" s="8">
        <v>0</v>
      </c>
      <c r="Y1020" s="8">
        <f t="shared" si="110"/>
        <v>0</v>
      </c>
      <c r="Z1020" s="8">
        <f>SUM($Y$3:Y1020)</f>
        <v>-3172646.0658331779</v>
      </c>
      <c r="AA1020" s="8">
        <f t="shared" si="111"/>
        <v>3172646.0658331779</v>
      </c>
    </row>
    <row r="1021" spans="2:27" x14ac:dyDescent="0.25">
      <c r="B1021" s="8">
        <v>1018</v>
      </c>
      <c r="C1021" s="6">
        <v>0</v>
      </c>
      <c r="D1021" s="8">
        <v>0</v>
      </c>
      <c r="E1021" s="10">
        <v>0</v>
      </c>
      <c r="G1021" s="8">
        <v>0</v>
      </c>
      <c r="H1021" s="8">
        <f t="shared" si="105"/>
        <v>0</v>
      </c>
      <c r="I1021" s="8">
        <f>SUM($H$3:H1021)</f>
        <v>1827700.5690465206</v>
      </c>
      <c r="J1021" s="8">
        <v>0</v>
      </c>
      <c r="K1021" s="8">
        <f t="shared" si="106"/>
        <v>0</v>
      </c>
      <c r="L1021" s="8">
        <v>0</v>
      </c>
      <c r="M1021" s="8">
        <f t="shared" si="107"/>
        <v>0</v>
      </c>
      <c r="N1021" s="8">
        <f>SUM($M$3:M1021)</f>
        <v>913850.28452326031</v>
      </c>
      <c r="P1021" s="8">
        <f t="shared" si="108"/>
        <v>0</v>
      </c>
      <c r="Q1021" s="8">
        <f t="shared" si="109"/>
        <v>0</v>
      </c>
      <c r="R1021" s="8">
        <f>SUM($Q$3:Q1021)</f>
        <v>35010.043858487566</v>
      </c>
      <c r="S1021" s="8">
        <v>0</v>
      </c>
      <c r="T1021" s="8">
        <f>SUM($S$3:S1021)</f>
        <v>-4532351.5226188321</v>
      </c>
      <c r="U1021" s="8">
        <v>0</v>
      </c>
      <c r="W1021" s="8">
        <v>0</v>
      </c>
      <c r="X1021" s="8">
        <v>0</v>
      </c>
      <c r="Y1021" s="8">
        <f t="shared" si="110"/>
        <v>0</v>
      </c>
      <c r="Z1021" s="8">
        <f>SUM($Y$3:Y1021)</f>
        <v>-3172646.0658331779</v>
      </c>
      <c r="AA1021" s="8">
        <f t="shared" si="111"/>
        <v>3172646.0658331779</v>
      </c>
    </row>
    <row r="1022" spans="2:27" x14ac:dyDescent="0.25">
      <c r="B1022" s="8">
        <v>1019</v>
      </c>
      <c r="C1022" s="6">
        <v>0</v>
      </c>
      <c r="D1022" s="8">
        <v>0</v>
      </c>
      <c r="E1022" s="10">
        <v>0</v>
      </c>
      <c r="G1022" s="8">
        <v>0</v>
      </c>
      <c r="H1022" s="8">
        <f t="shared" si="105"/>
        <v>0</v>
      </c>
      <c r="I1022" s="8">
        <f>SUM($H$3:H1022)</f>
        <v>1827700.5690465206</v>
      </c>
      <c r="J1022" s="8">
        <v>0</v>
      </c>
      <c r="K1022" s="8">
        <f t="shared" si="106"/>
        <v>0</v>
      </c>
      <c r="L1022" s="8">
        <v>0</v>
      </c>
      <c r="M1022" s="8">
        <f t="shared" si="107"/>
        <v>0</v>
      </c>
      <c r="N1022" s="8">
        <f>SUM($M$3:M1022)</f>
        <v>913850.28452326031</v>
      </c>
      <c r="P1022" s="8">
        <f t="shared" si="108"/>
        <v>0</v>
      </c>
      <c r="Q1022" s="8">
        <f t="shared" si="109"/>
        <v>0</v>
      </c>
      <c r="R1022" s="8">
        <f>SUM($Q$3:Q1022)</f>
        <v>35010.043858487566</v>
      </c>
      <c r="S1022" s="8">
        <v>0</v>
      </c>
      <c r="T1022" s="8">
        <f>SUM($S$3:S1022)</f>
        <v>-4532351.5226188321</v>
      </c>
      <c r="U1022" s="8">
        <v>0</v>
      </c>
      <c r="W1022" s="8">
        <v>0</v>
      </c>
      <c r="X1022" s="8">
        <v>0</v>
      </c>
      <c r="Y1022" s="8">
        <f t="shared" si="110"/>
        <v>0</v>
      </c>
      <c r="Z1022" s="8">
        <f>SUM($Y$3:Y1022)</f>
        <v>-3172646.0658331779</v>
      </c>
      <c r="AA1022" s="8">
        <f t="shared" si="111"/>
        <v>3172646.0658331779</v>
      </c>
    </row>
    <row r="1023" spans="2:27" x14ac:dyDescent="0.25">
      <c r="B1023" s="8">
        <v>1020</v>
      </c>
      <c r="C1023" s="6">
        <v>0</v>
      </c>
      <c r="D1023" s="8">
        <v>0</v>
      </c>
      <c r="E1023" s="10">
        <v>0</v>
      </c>
      <c r="G1023" s="8">
        <v>0</v>
      </c>
      <c r="H1023" s="8">
        <f t="shared" si="105"/>
        <v>0</v>
      </c>
      <c r="I1023" s="8">
        <f>SUM($H$3:H1023)</f>
        <v>1827700.5690465206</v>
      </c>
      <c r="J1023" s="8">
        <v>0</v>
      </c>
      <c r="K1023" s="8">
        <f t="shared" si="106"/>
        <v>0</v>
      </c>
      <c r="L1023" s="8">
        <v>0</v>
      </c>
      <c r="M1023" s="8">
        <f t="shared" si="107"/>
        <v>0</v>
      </c>
      <c r="N1023" s="8">
        <f>SUM($M$3:M1023)</f>
        <v>913850.28452326031</v>
      </c>
      <c r="P1023" s="8">
        <f t="shared" si="108"/>
        <v>0</v>
      </c>
      <c r="Q1023" s="8">
        <f t="shared" si="109"/>
        <v>0</v>
      </c>
      <c r="R1023" s="8">
        <f>SUM($Q$3:Q1023)</f>
        <v>35010.043858487566</v>
      </c>
      <c r="S1023" s="8">
        <v>0</v>
      </c>
      <c r="T1023" s="8">
        <f>SUM($S$3:S1023)</f>
        <v>-4532351.5226188321</v>
      </c>
      <c r="U1023" s="8">
        <v>0</v>
      </c>
      <c r="W1023" s="8">
        <v>0</v>
      </c>
      <c r="X1023" s="8">
        <v>0</v>
      </c>
      <c r="Y1023" s="8">
        <f t="shared" si="110"/>
        <v>0</v>
      </c>
      <c r="Z1023" s="8">
        <f>SUM($Y$3:Y1023)</f>
        <v>-3172646.0658331779</v>
      </c>
      <c r="AA1023" s="8">
        <f t="shared" si="111"/>
        <v>3172646.0658331779</v>
      </c>
    </row>
    <row r="1024" spans="2:27" x14ac:dyDescent="0.25">
      <c r="B1024" s="8">
        <v>1021</v>
      </c>
      <c r="C1024" s="6">
        <v>0</v>
      </c>
      <c r="D1024" s="8">
        <v>0</v>
      </c>
      <c r="E1024" s="10">
        <v>0</v>
      </c>
      <c r="G1024" s="8">
        <v>0</v>
      </c>
      <c r="H1024" s="8">
        <f t="shared" si="105"/>
        <v>0</v>
      </c>
      <c r="I1024" s="8">
        <f>SUM($H$3:H1024)</f>
        <v>1827700.5690465206</v>
      </c>
      <c r="J1024" s="8">
        <v>0</v>
      </c>
      <c r="K1024" s="8">
        <f t="shared" si="106"/>
        <v>0</v>
      </c>
      <c r="L1024" s="8">
        <v>0</v>
      </c>
      <c r="M1024" s="8">
        <f t="shared" si="107"/>
        <v>0</v>
      </c>
      <c r="N1024" s="8">
        <f>SUM($M$3:M1024)</f>
        <v>913850.28452326031</v>
      </c>
      <c r="P1024" s="8">
        <f t="shared" si="108"/>
        <v>0</v>
      </c>
      <c r="Q1024" s="8">
        <f t="shared" si="109"/>
        <v>0</v>
      </c>
      <c r="R1024" s="8">
        <f>SUM($Q$3:Q1024)</f>
        <v>35010.043858487566</v>
      </c>
      <c r="S1024" s="8">
        <v>0</v>
      </c>
      <c r="T1024" s="8">
        <f>SUM($S$3:S1024)</f>
        <v>-4532351.5226188321</v>
      </c>
      <c r="U1024" s="8">
        <v>0</v>
      </c>
      <c r="W1024" s="8">
        <v>0</v>
      </c>
      <c r="X1024" s="8">
        <v>0</v>
      </c>
      <c r="Y1024" s="8">
        <f t="shared" si="110"/>
        <v>0</v>
      </c>
      <c r="Z1024" s="8">
        <f>SUM($Y$3:Y1024)</f>
        <v>-3172646.0658331779</v>
      </c>
      <c r="AA1024" s="8">
        <f t="shared" si="111"/>
        <v>3172646.0658331779</v>
      </c>
    </row>
    <row r="1025" spans="2:27" x14ac:dyDescent="0.25">
      <c r="B1025" s="8">
        <v>1022</v>
      </c>
      <c r="C1025" s="6">
        <v>0</v>
      </c>
      <c r="D1025" s="8">
        <v>0</v>
      </c>
      <c r="E1025" s="10">
        <v>0</v>
      </c>
      <c r="G1025" s="8">
        <v>0</v>
      </c>
      <c r="H1025" s="8">
        <f t="shared" si="105"/>
        <v>0</v>
      </c>
      <c r="I1025" s="8">
        <f>SUM($H$3:H1025)</f>
        <v>1827700.5690465206</v>
      </c>
      <c r="J1025" s="8">
        <v>0</v>
      </c>
      <c r="K1025" s="8">
        <f t="shared" si="106"/>
        <v>0</v>
      </c>
      <c r="L1025" s="8">
        <v>0</v>
      </c>
      <c r="M1025" s="8">
        <f t="shared" si="107"/>
        <v>0</v>
      </c>
      <c r="N1025" s="8">
        <f>SUM($M$3:M1025)</f>
        <v>913850.28452326031</v>
      </c>
      <c r="P1025" s="8">
        <f t="shared" si="108"/>
        <v>0</v>
      </c>
      <c r="Q1025" s="8">
        <f t="shared" si="109"/>
        <v>0</v>
      </c>
      <c r="R1025" s="8">
        <f>SUM($Q$3:Q1025)</f>
        <v>35010.043858487566</v>
      </c>
      <c r="S1025" s="8">
        <v>0</v>
      </c>
      <c r="T1025" s="8">
        <f>SUM($S$3:S1025)</f>
        <v>-4532351.5226188321</v>
      </c>
      <c r="U1025" s="8">
        <v>0</v>
      </c>
      <c r="W1025" s="8">
        <v>0</v>
      </c>
      <c r="X1025" s="8">
        <v>0</v>
      </c>
      <c r="Y1025" s="8">
        <f t="shared" si="110"/>
        <v>0</v>
      </c>
      <c r="Z1025" s="8">
        <f>SUM($Y$3:Y1025)</f>
        <v>-3172646.0658331779</v>
      </c>
      <c r="AA1025" s="8">
        <f t="shared" si="111"/>
        <v>3172646.0658331779</v>
      </c>
    </row>
    <row r="1026" spans="2:27" x14ac:dyDescent="0.25">
      <c r="B1026" s="8">
        <v>1023</v>
      </c>
      <c r="C1026" s="6">
        <v>0</v>
      </c>
      <c r="D1026" s="8">
        <v>0</v>
      </c>
      <c r="E1026" s="10">
        <v>0</v>
      </c>
      <c r="G1026" s="8">
        <v>0</v>
      </c>
      <c r="H1026" s="8">
        <f t="shared" si="105"/>
        <v>0</v>
      </c>
      <c r="I1026" s="8">
        <f>SUM($H$3:H1026)</f>
        <v>1827700.5690465206</v>
      </c>
      <c r="J1026" s="8">
        <v>0</v>
      </c>
      <c r="K1026" s="8">
        <f t="shared" si="106"/>
        <v>0</v>
      </c>
      <c r="L1026" s="8">
        <v>0</v>
      </c>
      <c r="M1026" s="8">
        <f t="shared" si="107"/>
        <v>0</v>
      </c>
      <c r="N1026" s="8">
        <f>SUM($M$3:M1026)</f>
        <v>913850.28452326031</v>
      </c>
      <c r="P1026" s="8">
        <f t="shared" si="108"/>
        <v>0</v>
      </c>
      <c r="Q1026" s="8">
        <f t="shared" si="109"/>
        <v>0</v>
      </c>
      <c r="R1026" s="8">
        <f>SUM($Q$3:Q1026)</f>
        <v>35010.043858487566</v>
      </c>
      <c r="S1026" s="8">
        <v>0</v>
      </c>
      <c r="T1026" s="8">
        <f>SUM($S$3:S1026)</f>
        <v>-4532351.5226188321</v>
      </c>
      <c r="U1026" s="8">
        <v>0</v>
      </c>
      <c r="W1026" s="8">
        <v>0</v>
      </c>
      <c r="X1026" s="8">
        <v>0</v>
      </c>
      <c r="Y1026" s="8">
        <f t="shared" si="110"/>
        <v>0</v>
      </c>
      <c r="Z1026" s="8">
        <f>SUM($Y$3:Y1026)</f>
        <v>-3172646.0658331779</v>
      </c>
      <c r="AA1026" s="8">
        <f t="shared" si="111"/>
        <v>3172646.0658331779</v>
      </c>
    </row>
    <row r="1027" spans="2:27" x14ac:dyDescent="0.25">
      <c r="B1027" s="8">
        <v>1024</v>
      </c>
      <c r="C1027" s="6">
        <v>0</v>
      </c>
      <c r="D1027" s="8">
        <v>0</v>
      </c>
      <c r="E1027" s="10">
        <v>0</v>
      </c>
      <c r="G1027" s="8">
        <v>0</v>
      </c>
      <c r="H1027" s="8">
        <f t="shared" si="105"/>
        <v>0</v>
      </c>
      <c r="I1027" s="8">
        <f>SUM($H$3:H1027)</f>
        <v>1827700.5690465206</v>
      </c>
      <c r="J1027" s="8">
        <v>0</v>
      </c>
      <c r="K1027" s="8">
        <f t="shared" si="106"/>
        <v>0</v>
      </c>
      <c r="L1027" s="8">
        <v>0</v>
      </c>
      <c r="M1027" s="8">
        <f t="shared" si="107"/>
        <v>0</v>
      </c>
      <c r="N1027" s="8">
        <f>SUM($M$3:M1027)</f>
        <v>913850.28452326031</v>
      </c>
      <c r="P1027" s="8">
        <f t="shared" si="108"/>
        <v>0</v>
      </c>
      <c r="Q1027" s="8">
        <f t="shared" si="109"/>
        <v>0</v>
      </c>
      <c r="R1027" s="8">
        <f>SUM($Q$3:Q1027)</f>
        <v>35010.043858487566</v>
      </c>
      <c r="S1027" s="8">
        <v>0</v>
      </c>
      <c r="T1027" s="8">
        <f>SUM($S$3:S1027)</f>
        <v>-4532351.5226188321</v>
      </c>
      <c r="U1027" s="8">
        <v>0</v>
      </c>
      <c r="W1027" s="8">
        <v>0</v>
      </c>
      <c r="X1027" s="8">
        <v>0</v>
      </c>
      <c r="Y1027" s="8">
        <f t="shared" si="110"/>
        <v>0</v>
      </c>
      <c r="Z1027" s="8">
        <f>SUM($Y$3:Y1027)</f>
        <v>-3172646.0658331779</v>
      </c>
      <c r="AA1027" s="8">
        <f t="shared" si="111"/>
        <v>3172646.0658331779</v>
      </c>
    </row>
    <row r="1028" spans="2:27" x14ac:dyDescent="0.25">
      <c r="B1028" s="8">
        <v>1025</v>
      </c>
      <c r="C1028" s="6">
        <v>0</v>
      </c>
      <c r="D1028" s="8">
        <v>0</v>
      </c>
      <c r="E1028" s="10">
        <v>0</v>
      </c>
      <c r="G1028" s="8">
        <v>0</v>
      </c>
      <c r="H1028" s="8">
        <f t="shared" ref="H1028:H1091" si="112">MAX(G1028,0)</f>
        <v>0</v>
      </c>
      <c r="I1028" s="8">
        <f>SUM($H$3:H1028)</f>
        <v>1827700.5690465206</v>
      </c>
      <c r="J1028" s="8">
        <v>0</v>
      </c>
      <c r="K1028" s="8">
        <f t="shared" ref="K1028:K1091" si="113">MAX(J1028,0)</f>
        <v>0</v>
      </c>
      <c r="L1028" s="8">
        <v>0</v>
      </c>
      <c r="M1028" s="8">
        <f t="shared" ref="M1028:M1091" si="114">MAX(L1028,0)</f>
        <v>0</v>
      </c>
      <c r="N1028" s="8">
        <f>SUM($M$3:M1028)</f>
        <v>913850.28452326031</v>
      </c>
      <c r="P1028" s="8">
        <f t="shared" ref="P1028:P1091" si="115">MIN(G1028,0)</f>
        <v>0</v>
      </c>
      <c r="Q1028" s="8">
        <f t="shared" ref="Q1028:Q1091" si="116">ABS(P1028)</f>
        <v>0</v>
      </c>
      <c r="R1028" s="8">
        <f>SUM($Q$3:Q1028)</f>
        <v>35010.043858487566</v>
      </c>
      <c r="S1028" s="8">
        <v>0</v>
      </c>
      <c r="T1028" s="8">
        <f>SUM($S$3:S1028)</f>
        <v>-4532351.5226188321</v>
      </c>
      <c r="U1028" s="8">
        <v>0</v>
      </c>
      <c r="W1028" s="8">
        <v>0</v>
      </c>
      <c r="X1028" s="8">
        <v>0</v>
      </c>
      <c r="Y1028" s="8">
        <f t="shared" ref="Y1028:Y1091" si="117">0.7*S1028</f>
        <v>0</v>
      </c>
      <c r="Z1028" s="8">
        <f>SUM($Y$3:Y1028)</f>
        <v>-3172646.0658331779</v>
      </c>
      <c r="AA1028" s="8">
        <f t="shared" ref="AA1028:AA1091" si="118">ABS(Z1028)</f>
        <v>3172646.0658331779</v>
      </c>
    </row>
    <row r="1029" spans="2:27" x14ac:dyDescent="0.25">
      <c r="B1029" s="8">
        <v>1026</v>
      </c>
      <c r="C1029" s="6">
        <v>0</v>
      </c>
      <c r="D1029" s="8">
        <v>0</v>
      </c>
      <c r="E1029" s="10">
        <v>0</v>
      </c>
      <c r="G1029" s="8">
        <v>0</v>
      </c>
      <c r="H1029" s="8">
        <f t="shared" si="112"/>
        <v>0</v>
      </c>
      <c r="I1029" s="8">
        <f>SUM($H$3:H1029)</f>
        <v>1827700.5690465206</v>
      </c>
      <c r="J1029" s="8">
        <v>0</v>
      </c>
      <c r="K1029" s="8">
        <f t="shared" si="113"/>
        <v>0</v>
      </c>
      <c r="L1029" s="8">
        <v>0</v>
      </c>
      <c r="M1029" s="8">
        <f t="shared" si="114"/>
        <v>0</v>
      </c>
      <c r="N1029" s="8">
        <f>SUM($M$3:M1029)</f>
        <v>913850.28452326031</v>
      </c>
      <c r="P1029" s="8">
        <f t="shared" si="115"/>
        <v>0</v>
      </c>
      <c r="Q1029" s="8">
        <f t="shared" si="116"/>
        <v>0</v>
      </c>
      <c r="R1029" s="8">
        <f>SUM($Q$3:Q1029)</f>
        <v>35010.043858487566</v>
      </c>
      <c r="S1029" s="8">
        <v>0</v>
      </c>
      <c r="T1029" s="8">
        <f>SUM($S$3:S1029)</f>
        <v>-4532351.5226188321</v>
      </c>
      <c r="U1029" s="8">
        <v>0</v>
      </c>
      <c r="W1029" s="8">
        <v>0</v>
      </c>
      <c r="X1029" s="8">
        <v>0</v>
      </c>
      <c r="Y1029" s="8">
        <f t="shared" si="117"/>
        <v>0</v>
      </c>
      <c r="Z1029" s="8">
        <f>SUM($Y$3:Y1029)</f>
        <v>-3172646.0658331779</v>
      </c>
      <c r="AA1029" s="8">
        <f t="shared" si="118"/>
        <v>3172646.0658331779</v>
      </c>
    </row>
    <row r="1030" spans="2:27" x14ac:dyDescent="0.25">
      <c r="B1030" s="8">
        <v>1027</v>
      </c>
      <c r="C1030" s="6">
        <v>0.8</v>
      </c>
      <c r="D1030" s="8">
        <v>0.22222222222222224</v>
      </c>
      <c r="E1030" s="10">
        <v>3.0864197530864199E-2</v>
      </c>
      <c r="G1030" s="8">
        <v>41.447349512208511</v>
      </c>
      <c r="H1030" s="8">
        <f t="shared" si="112"/>
        <v>41.447349512208511</v>
      </c>
      <c r="I1030" s="8">
        <f>SUM($H$3:H1030)</f>
        <v>1827742.0163960329</v>
      </c>
      <c r="J1030" s="8">
        <v>20.723674756104256</v>
      </c>
      <c r="K1030" s="8">
        <f t="shared" si="113"/>
        <v>20.723674756104256</v>
      </c>
      <c r="L1030" s="8">
        <v>20.723674756104256</v>
      </c>
      <c r="M1030" s="8">
        <f t="shared" si="114"/>
        <v>20.723674756104256</v>
      </c>
      <c r="N1030" s="8">
        <f>SUM($M$3:M1030)</f>
        <v>913871.00819801644</v>
      </c>
      <c r="P1030" s="8">
        <f t="shared" si="115"/>
        <v>0</v>
      </c>
      <c r="Q1030" s="8">
        <f t="shared" si="116"/>
        <v>0</v>
      </c>
      <c r="R1030" s="8">
        <f>SUM($Q$3:Q1030)</f>
        <v>35010.043858487566</v>
      </c>
      <c r="S1030" s="8">
        <v>0</v>
      </c>
      <c r="T1030" s="8">
        <f>SUM($S$3:S1030)</f>
        <v>-4532351.5226188321</v>
      </c>
      <c r="U1030" s="8">
        <v>0</v>
      </c>
      <c r="W1030" s="8">
        <v>0</v>
      </c>
      <c r="X1030" s="8">
        <v>35.704987654320988</v>
      </c>
      <c r="Y1030" s="8">
        <f t="shared" si="117"/>
        <v>0</v>
      </c>
      <c r="Z1030" s="8">
        <f>SUM($Y$3:Y1030)</f>
        <v>-3172646.0658331779</v>
      </c>
      <c r="AA1030" s="8">
        <f t="shared" si="118"/>
        <v>3172646.0658331779</v>
      </c>
    </row>
    <row r="1031" spans="2:27" x14ac:dyDescent="0.25">
      <c r="B1031" s="8">
        <v>1028</v>
      </c>
      <c r="C1031" s="6">
        <v>3.6</v>
      </c>
      <c r="D1031" s="8">
        <v>1</v>
      </c>
      <c r="E1031" s="10">
        <v>0.10802469135802469</v>
      </c>
      <c r="G1031" s="8">
        <v>298.55579718765432</v>
      </c>
      <c r="H1031" s="8">
        <f t="shared" si="112"/>
        <v>298.55579718765432</v>
      </c>
      <c r="I1031" s="8">
        <f>SUM($H$3:H1031)</f>
        <v>1828040.5721932205</v>
      </c>
      <c r="J1031" s="8">
        <v>149.27789859382716</v>
      </c>
      <c r="K1031" s="8">
        <f t="shared" si="113"/>
        <v>149.27789859382716</v>
      </c>
      <c r="L1031" s="8">
        <v>149.27789859382716</v>
      </c>
      <c r="M1031" s="8">
        <f t="shared" si="114"/>
        <v>149.27789859382716</v>
      </c>
      <c r="N1031" s="8">
        <f>SUM($M$3:M1031)</f>
        <v>914020.28609661025</v>
      </c>
      <c r="P1031" s="8">
        <f t="shared" si="115"/>
        <v>0</v>
      </c>
      <c r="Q1031" s="8">
        <f t="shared" si="116"/>
        <v>0</v>
      </c>
      <c r="R1031" s="8">
        <f>SUM($Q$3:Q1031)</f>
        <v>35010.043858487566</v>
      </c>
      <c r="S1031" s="8">
        <v>0</v>
      </c>
      <c r="T1031" s="8">
        <f>SUM($S$3:S1031)</f>
        <v>-4532351.5226188321</v>
      </c>
      <c r="U1031" s="8">
        <v>0</v>
      </c>
      <c r="W1031" s="8">
        <v>35.704987654320988</v>
      </c>
      <c r="X1031" s="8">
        <v>723.02599999999995</v>
      </c>
      <c r="Y1031" s="8">
        <f t="shared" si="117"/>
        <v>0</v>
      </c>
      <c r="Z1031" s="8">
        <f>SUM($Y$3:Y1031)</f>
        <v>-3172646.0658331779</v>
      </c>
      <c r="AA1031" s="8">
        <f t="shared" si="118"/>
        <v>3172646.0658331779</v>
      </c>
    </row>
    <row r="1032" spans="2:27" x14ac:dyDescent="0.25">
      <c r="B1032" s="8">
        <v>1029</v>
      </c>
      <c r="C1032" s="6">
        <v>8.6</v>
      </c>
      <c r="D1032" s="8">
        <v>2.3888888888888888</v>
      </c>
      <c r="E1032" s="10">
        <v>0.19290123456790123</v>
      </c>
      <c r="G1032" s="8">
        <v>1011.9148280252743</v>
      </c>
      <c r="H1032" s="8">
        <f t="shared" si="112"/>
        <v>1011.9148280252743</v>
      </c>
      <c r="I1032" s="8">
        <f>SUM($H$3:H1032)</f>
        <v>1829052.4870212458</v>
      </c>
      <c r="J1032" s="8">
        <v>505.95741401263717</v>
      </c>
      <c r="K1032" s="8">
        <f t="shared" si="113"/>
        <v>505.95741401263717</v>
      </c>
      <c r="L1032" s="8">
        <v>505.95741401263717</v>
      </c>
      <c r="M1032" s="8">
        <f t="shared" si="114"/>
        <v>505.95741401263717</v>
      </c>
      <c r="N1032" s="8">
        <f>SUM($M$3:M1032)</f>
        <v>914526.24351062288</v>
      </c>
      <c r="P1032" s="8">
        <f t="shared" si="115"/>
        <v>0</v>
      </c>
      <c r="Q1032" s="8">
        <f t="shared" si="116"/>
        <v>0</v>
      </c>
      <c r="R1032" s="8">
        <f>SUM($Q$3:Q1032)</f>
        <v>35010.043858487566</v>
      </c>
      <c r="S1032" s="8">
        <v>0</v>
      </c>
      <c r="T1032" s="8">
        <f>SUM($S$3:S1032)</f>
        <v>-4532351.5226188321</v>
      </c>
      <c r="U1032" s="8">
        <v>0</v>
      </c>
      <c r="W1032" s="8">
        <v>723.02599999999995</v>
      </c>
      <c r="X1032" s="8">
        <v>4090.4526481481475</v>
      </c>
      <c r="Y1032" s="8">
        <f t="shared" si="117"/>
        <v>0</v>
      </c>
      <c r="Z1032" s="8">
        <f>SUM($Y$3:Y1032)</f>
        <v>-3172646.0658331779</v>
      </c>
      <c r="AA1032" s="8">
        <f t="shared" si="118"/>
        <v>3172646.0658331779</v>
      </c>
    </row>
    <row r="1033" spans="2:27" x14ac:dyDescent="0.25">
      <c r="B1033" s="8">
        <v>1030</v>
      </c>
      <c r="C1033" s="6">
        <v>14.6</v>
      </c>
      <c r="D1033" s="8">
        <v>4.0555555555555554</v>
      </c>
      <c r="E1033" s="10">
        <v>0.23148148148148145</v>
      </c>
      <c r="G1033" s="8">
        <v>1965.4483595605964</v>
      </c>
      <c r="H1033" s="8">
        <f t="shared" si="112"/>
        <v>1965.4483595605964</v>
      </c>
      <c r="I1033" s="8">
        <f>SUM($H$3:H1033)</f>
        <v>1831017.9353808064</v>
      </c>
      <c r="J1033" s="8">
        <v>982.72417978029819</v>
      </c>
      <c r="K1033" s="8">
        <f t="shared" si="113"/>
        <v>982.72417978029819</v>
      </c>
      <c r="L1033" s="8">
        <v>982.72417978029819</v>
      </c>
      <c r="M1033" s="8">
        <f t="shared" si="114"/>
        <v>982.72417978029819</v>
      </c>
      <c r="N1033" s="8">
        <f>SUM($M$3:M1033)</f>
        <v>915508.96769040322</v>
      </c>
      <c r="P1033" s="8">
        <f t="shared" si="115"/>
        <v>0</v>
      </c>
      <c r="Q1033" s="8">
        <f t="shared" si="116"/>
        <v>0</v>
      </c>
      <c r="R1033" s="8">
        <f>SUM($Q$3:Q1033)</f>
        <v>35010.043858487566</v>
      </c>
      <c r="S1033" s="8">
        <v>0</v>
      </c>
      <c r="T1033" s="8">
        <f>SUM($S$3:S1033)</f>
        <v>-4532351.5226188321</v>
      </c>
      <c r="U1033" s="8">
        <v>0</v>
      </c>
      <c r="W1033" s="8">
        <v>4126.1576358024686</v>
      </c>
      <c r="X1033" s="8">
        <v>11168.966450617281</v>
      </c>
      <c r="Y1033" s="8">
        <f t="shared" si="117"/>
        <v>0</v>
      </c>
      <c r="Z1033" s="8">
        <f>SUM($Y$3:Y1033)</f>
        <v>-3172646.0658331779</v>
      </c>
      <c r="AA1033" s="8">
        <f t="shared" si="118"/>
        <v>3172646.0658331779</v>
      </c>
    </row>
    <row r="1034" spans="2:27" x14ac:dyDescent="0.25">
      <c r="B1034" s="8">
        <v>1031</v>
      </c>
      <c r="C1034" s="6">
        <v>20</v>
      </c>
      <c r="D1034" s="8">
        <v>5.5555555555555554</v>
      </c>
      <c r="E1034" s="10">
        <v>0.20833333333333331</v>
      </c>
      <c r="G1034" s="8">
        <v>2545.5787926748967</v>
      </c>
      <c r="H1034" s="8">
        <f t="shared" si="112"/>
        <v>2545.5787926748967</v>
      </c>
      <c r="I1034" s="8">
        <f>SUM($H$3:H1034)</f>
        <v>1833563.5141734814</v>
      </c>
      <c r="J1034" s="8">
        <v>1272.7893963374484</v>
      </c>
      <c r="K1034" s="8">
        <f t="shared" si="113"/>
        <v>1272.7893963374484</v>
      </c>
      <c r="L1034" s="8">
        <v>1272.7893963374484</v>
      </c>
      <c r="M1034" s="8">
        <f t="shared" si="114"/>
        <v>1272.7893963374484</v>
      </c>
      <c r="N1034" s="8">
        <f>SUM($M$3:M1034)</f>
        <v>916781.75708674069</v>
      </c>
      <c r="P1034" s="8">
        <f t="shared" si="115"/>
        <v>0</v>
      </c>
      <c r="Q1034" s="8">
        <f t="shared" si="116"/>
        <v>0</v>
      </c>
      <c r="R1034" s="8">
        <f>SUM($Q$3:Q1034)</f>
        <v>35010.043858487566</v>
      </c>
      <c r="S1034" s="8">
        <v>0</v>
      </c>
      <c r="T1034" s="8">
        <f>SUM($S$3:S1034)</f>
        <v>-4532351.5226188321</v>
      </c>
      <c r="U1034" s="8">
        <v>0</v>
      </c>
      <c r="W1034" s="8">
        <v>11891.992450617281</v>
      </c>
      <c r="X1034" s="8">
        <v>18189.459648148146</v>
      </c>
      <c r="Y1034" s="8">
        <f t="shared" si="117"/>
        <v>0</v>
      </c>
      <c r="Z1034" s="8">
        <f>SUM($Y$3:Y1034)</f>
        <v>-3172646.0658331779</v>
      </c>
      <c r="AA1034" s="8">
        <f t="shared" si="118"/>
        <v>3172646.0658331779</v>
      </c>
    </row>
    <row r="1035" spans="2:27" x14ac:dyDescent="0.25">
      <c r="B1035" s="8">
        <v>1032</v>
      </c>
      <c r="C1035" s="6">
        <v>24.4</v>
      </c>
      <c r="D1035" s="8">
        <v>6.7777777777777768</v>
      </c>
      <c r="E1035" s="10">
        <v>0.16975308641975298</v>
      </c>
      <c r="G1035" s="8">
        <v>2777.4179079618643</v>
      </c>
      <c r="H1035" s="8">
        <f t="shared" si="112"/>
        <v>2777.4179079618643</v>
      </c>
      <c r="I1035" s="8">
        <f>SUM($H$3:H1035)</f>
        <v>1836340.9320814433</v>
      </c>
      <c r="J1035" s="8">
        <v>1388.7089539809322</v>
      </c>
      <c r="K1035" s="8">
        <f t="shared" si="113"/>
        <v>1388.7089539809322</v>
      </c>
      <c r="L1035" s="8">
        <v>1388.7089539809322</v>
      </c>
      <c r="M1035" s="8">
        <f t="shared" si="114"/>
        <v>1388.7089539809322</v>
      </c>
      <c r="N1035" s="8">
        <f>SUM($M$3:M1035)</f>
        <v>918170.46604072163</v>
      </c>
      <c r="P1035" s="8">
        <f t="shared" si="115"/>
        <v>0</v>
      </c>
      <c r="Q1035" s="8">
        <f t="shared" si="116"/>
        <v>0</v>
      </c>
      <c r="R1035" s="8">
        <f>SUM($Q$3:Q1035)</f>
        <v>35010.043858487566</v>
      </c>
      <c r="S1035" s="8">
        <v>0</v>
      </c>
      <c r="T1035" s="8">
        <f>SUM($S$3:S1035)</f>
        <v>-4532351.5226188321</v>
      </c>
      <c r="U1035" s="8">
        <v>0</v>
      </c>
      <c r="W1035" s="8">
        <v>22315.617283950614</v>
      </c>
      <c r="X1035" s="8">
        <v>21322.572314814803</v>
      </c>
      <c r="Y1035" s="8">
        <f t="shared" si="117"/>
        <v>0</v>
      </c>
      <c r="Z1035" s="8">
        <f>SUM($Y$3:Y1035)</f>
        <v>-3172646.0658331779</v>
      </c>
      <c r="AA1035" s="8">
        <f t="shared" si="118"/>
        <v>3172646.0658331779</v>
      </c>
    </row>
    <row r="1036" spans="2:27" x14ac:dyDescent="0.25">
      <c r="B1036" s="8">
        <v>1033</v>
      </c>
      <c r="C1036" s="6">
        <v>28.2</v>
      </c>
      <c r="D1036" s="8">
        <v>7.833333333333333</v>
      </c>
      <c r="E1036" s="10">
        <v>0.14660493827160503</v>
      </c>
      <c r="G1036" s="8">
        <v>3006.8080994334368</v>
      </c>
      <c r="H1036" s="8">
        <f t="shared" si="112"/>
        <v>3006.8080994334368</v>
      </c>
      <c r="I1036" s="8">
        <f>SUM($H$3:H1036)</f>
        <v>1839347.7401808768</v>
      </c>
      <c r="J1036" s="8">
        <v>1503.4040497167184</v>
      </c>
      <c r="K1036" s="8">
        <f t="shared" si="113"/>
        <v>1503.4040497167184</v>
      </c>
      <c r="L1036" s="8">
        <v>1503.4040497167184</v>
      </c>
      <c r="M1036" s="8">
        <f t="shared" si="114"/>
        <v>1503.4040497167184</v>
      </c>
      <c r="N1036" s="8">
        <f>SUM($M$3:M1036)</f>
        <v>919673.8700904384</v>
      </c>
      <c r="P1036" s="8">
        <f t="shared" si="115"/>
        <v>0</v>
      </c>
      <c r="Q1036" s="8">
        <f t="shared" si="116"/>
        <v>0</v>
      </c>
      <c r="R1036" s="8">
        <f>SUM($Q$3:Q1036)</f>
        <v>35010.043858487566</v>
      </c>
      <c r="S1036" s="8">
        <v>0</v>
      </c>
      <c r="T1036" s="8">
        <f>SUM($S$3:S1036)</f>
        <v>-4532351.5226188321</v>
      </c>
      <c r="U1036" s="8">
        <v>0</v>
      </c>
      <c r="W1036" s="8">
        <v>33214.564765432086</v>
      </c>
      <c r="X1036" s="8">
        <v>22050.061438271605</v>
      </c>
      <c r="Y1036" s="8">
        <f t="shared" si="117"/>
        <v>0</v>
      </c>
      <c r="Z1036" s="8">
        <f>SUM($Y$3:Y1036)</f>
        <v>-3172646.0658331779</v>
      </c>
      <c r="AA1036" s="8">
        <f t="shared" si="118"/>
        <v>3172646.0658331779</v>
      </c>
    </row>
    <row r="1037" spans="2:27" x14ac:dyDescent="0.25">
      <c r="B1037" s="8">
        <v>1034</v>
      </c>
      <c r="C1037" s="6">
        <v>31.7</v>
      </c>
      <c r="D1037" s="8">
        <v>8.8055555555555554</v>
      </c>
      <c r="E1037" s="10">
        <v>0.13503086419753088</v>
      </c>
      <c r="G1037" s="8">
        <v>3302.2409074604211</v>
      </c>
      <c r="H1037" s="8">
        <f t="shared" si="112"/>
        <v>3302.2409074604211</v>
      </c>
      <c r="I1037" s="8">
        <f>SUM($H$3:H1037)</f>
        <v>1842649.9810883373</v>
      </c>
      <c r="J1037" s="8">
        <v>1651.1204537302106</v>
      </c>
      <c r="K1037" s="8">
        <f t="shared" si="113"/>
        <v>1651.1204537302106</v>
      </c>
      <c r="L1037" s="8">
        <v>1651.1204537302106</v>
      </c>
      <c r="M1037" s="8">
        <f t="shared" si="114"/>
        <v>1651.1204537302106</v>
      </c>
      <c r="N1037" s="8">
        <f>SUM($M$3:M1037)</f>
        <v>921324.99054416863</v>
      </c>
      <c r="P1037" s="8">
        <f t="shared" si="115"/>
        <v>0</v>
      </c>
      <c r="Q1037" s="8">
        <f t="shared" si="116"/>
        <v>0</v>
      </c>
      <c r="R1037" s="8">
        <f>SUM($Q$3:Q1037)</f>
        <v>35010.043858487566</v>
      </c>
      <c r="S1037" s="8">
        <v>0</v>
      </c>
      <c r="T1037" s="8">
        <f>SUM($S$3:S1037)</f>
        <v>-4532351.5226188321</v>
      </c>
      <c r="U1037" s="8">
        <v>0</v>
      </c>
      <c r="W1037" s="8">
        <v>44365.678722222219</v>
      </c>
      <c r="X1037" s="8">
        <v>22847.286865740745</v>
      </c>
      <c r="Y1037" s="8">
        <f t="shared" si="117"/>
        <v>0</v>
      </c>
      <c r="Z1037" s="8">
        <f>SUM($Y$3:Y1037)</f>
        <v>-3172646.0658331779</v>
      </c>
      <c r="AA1037" s="8">
        <f t="shared" si="118"/>
        <v>3172646.0658331779</v>
      </c>
    </row>
    <row r="1038" spans="2:27" x14ac:dyDescent="0.25">
      <c r="B1038" s="8">
        <v>1035</v>
      </c>
      <c r="C1038" s="6">
        <v>35</v>
      </c>
      <c r="D1038" s="8">
        <v>9.7222222222222214</v>
      </c>
      <c r="E1038" s="10">
        <v>0.12731481481481474</v>
      </c>
      <c r="G1038" s="8">
        <v>3618.2352621167684</v>
      </c>
      <c r="H1038" s="8">
        <f t="shared" si="112"/>
        <v>3618.2352621167684</v>
      </c>
      <c r="I1038" s="8">
        <f>SUM($H$3:H1038)</f>
        <v>1846268.2163504541</v>
      </c>
      <c r="J1038" s="8">
        <v>1809.1176310583842</v>
      </c>
      <c r="K1038" s="8">
        <f t="shared" si="113"/>
        <v>1809.1176310583842</v>
      </c>
      <c r="L1038" s="8">
        <v>1809.1176310583842</v>
      </c>
      <c r="M1038" s="8">
        <f t="shared" si="114"/>
        <v>1809.1176310583842</v>
      </c>
      <c r="N1038" s="8">
        <f>SUM($M$3:M1038)</f>
        <v>923134.10817522707</v>
      </c>
      <c r="P1038" s="8">
        <f t="shared" si="115"/>
        <v>0</v>
      </c>
      <c r="Q1038" s="8">
        <f t="shared" si="116"/>
        <v>0</v>
      </c>
      <c r="R1038" s="8">
        <f>SUM($Q$3:Q1038)</f>
        <v>35010.043858487566</v>
      </c>
      <c r="S1038" s="8">
        <v>0</v>
      </c>
      <c r="T1038" s="8">
        <f>SUM($S$3:S1038)</f>
        <v>-4532351.5226188321</v>
      </c>
      <c r="U1038" s="8">
        <v>0</v>
      </c>
      <c r="W1038" s="8">
        <v>56061.851631172831</v>
      </c>
      <c r="X1038" s="8">
        <v>23975.89920987653</v>
      </c>
      <c r="Y1038" s="8">
        <f t="shared" si="117"/>
        <v>0</v>
      </c>
      <c r="Z1038" s="8">
        <f>SUM($Y$3:Y1038)</f>
        <v>-3172646.0658331779</v>
      </c>
      <c r="AA1038" s="8">
        <f t="shared" si="118"/>
        <v>3172646.0658331779</v>
      </c>
    </row>
    <row r="1039" spans="2:27" x14ac:dyDescent="0.25">
      <c r="B1039" s="8">
        <v>1036</v>
      </c>
      <c r="C1039" s="6">
        <v>37.6</v>
      </c>
      <c r="D1039" s="8">
        <v>10.444444444444445</v>
      </c>
      <c r="E1039" s="10">
        <v>0.10030864197530878</v>
      </c>
      <c r="G1039" s="8">
        <v>3553.4916962096049</v>
      </c>
      <c r="H1039" s="8">
        <f t="shared" si="112"/>
        <v>3553.4916962096049</v>
      </c>
      <c r="I1039" s="8">
        <f>SUM($H$3:H1039)</f>
        <v>1849821.7080466638</v>
      </c>
      <c r="J1039" s="8">
        <v>1776.7458481048025</v>
      </c>
      <c r="K1039" s="8">
        <f t="shared" si="113"/>
        <v>1776.7458481048025</v>
      </c>
      <c r="L1039" s="8">
        <v>1776.7458481048025</v>
      </c>
      <c r="M1039" s="8">
        <f t="shared" si="114"/>
        <v>1776.7458481048025</v>
      </c>
      <c r="N1039" s="8">
        <f>SUM($M$3:M1039)</f>
        <v>924910.85402333189</v>
      </c>
      <c r="P1039" s="8">
        <f t="shared" si="115"/>
        <v>0</v>
      </c>
      <c r="Q1039" s="8">
        <f t="shared" si="116"/>
        <v>0</v>
      </c>
      <c r="R1039" s="8">
        <f>SUM($Q$3:Q1039)</f>
        <v>35010.043858487566</v>
      </c>
      <c r="S1039" s="8">
        <v>0</v>
      </c>
      <c r="T1039" s="8">
        <f>SUM($S$3:S1039)</f>
        <v>-4532351.5226188321</v>
      </c>
      <c r="U1039" s="8">
        <v>0</v>
      </c>
      <c r="W1039" s="8">
        <v>68341.577932098749</v>
      </c>
      <c r="X1039" s="8">
        <v>22810.466097222219</v>
      </c>
      <c r="Y1039" s="8">
        <f t="shared" si="117"/>
        <v>0</v>
      </c>
      <c r="Z1039" s="8">
        <f>SUM($Y$3:Y1039)</f>
        <v>-3172646.0658331779</v>
      </c>
      <c r="AA1039" s="8">
        <f t="shared" si="118"/>
        <v>3172646.0658331779</v>
      </c>
    </row>
    <row r="1040" spans="2:27" x14ac:dyDescent="0.25">
      <c r="B1040" s="8">
        <v>1037</v>
      </c>
      <c r="C1040" s="6">
        <v>39.700000000000003</v>
      </c>
      <c r="D1040" s="8">
        <v>11.027777777777779</v>
      </c>
      <c r="E1040" s="10">
        <v>8.1018518518518601E-2</v>
      </c>
      <c r="G1040" s="8">
        <v>3511.8569262879264</v>
      </c>
      <c r="H1040" s="8">
        <f t="shared" si="112"/>
        <v>3511.8569262879264</v>
      </c>
      <c r="I1040" s="8">
        <f>SUM($H$3:H1040)</f>
        <v>1853333.5649729518</v>
      </c>
      <c r="J1040" s="8">
        <v>1755.9284631439632</v>
      </c>
      <c r="K1040" s="8">
        <f t="shared" si="113"/>
        <v>1755.9284631439632</v>
      </c>
      <c r="L1040" s="8">
        <v>1755.9284631439632</v>
      </c>
      <c r="M1040" s="8">
        <f t="shared" si="114"/>
        <v>1755.9284631439632</v>
      </c>
      <c r="N1040" s="8">
        <f>SUM($M$3:M1040)</f>
        <v>926666.78248647589</v>
      </c>
      <c r="P1040" s="8">
        <f t="shared" si="115"/>
        <v>0</v>
      </c>
      <c r="Q1040" s="8">
        <f t="shared" si="116"/>
        <v>0</v>
      </c>
      <c r="R1040" s="8">
        <f>SUM($Q$3:Q1040)</f>
        <v>35010.043858487566</v>
      </c>
      <c r="S1040" s="8">
        <v>0</v>
      </c>
      <c r="T1040" s="8">
        <f>SUM($S$3:S1040)</f>
        <v>-4532351.5226188321</v>
      </c>
      <c r="U1040" s="8">
        <v>0</v>
      </c>
      <c r="W1040" s="8">
        <v>78872.31772839505</v>
      </c>
      <c r="X1040" s="8">
        <v>19586.975180555572</v>
      </c>
      <c r="Y1040" s="8">
        <f t="shared" si="117"/>
        <v>0</v>
      </c>
      <c r="Z1040" s="8">
        <f>SUM($Y$3:Y1040)</f>
        <v>-3172646.0658331779</v>
      </c>
      <c r="AA1040" s="8">
        <f t="shared" si="118"/>
        <v>3172646.0658331779</v>
      </c>
    </row>
    <row r="1041" spans="2:27" x14ac:dyDescent="0.25">
      <c r="B1041" s="8">
        <v>1038</v>
      </c>
      <c r="C1041" s="6">
        <v>41.5</v>
      </c>
      <c r="D1041" s="8">
        <v>11.527777777777777</v>
      </c>
      <c r="E1041" s="10">
        <v>6.9444444444444198E-2</v>
      </c>
      <c r="G1041" s="8">
        <v>3541.6921098901066</v>
      </c>
      <c r="H1041" s="8">
        <f t="shared" si="112"/>
        <v>3541.6921098901066</v>
      </c>
      <c r="I1041" s="8">
        <f>SUM($H$3:H1041)</f>
        <v>1856875.2570828418</v>
      </c>
      <c r="J1041" s="8">
        <v>1770.8460549450533</v>
      </c>
      <c r="K1041" s="8">
        <f t="shared" si="113"/>
        <v>1770.8460549450533</v>
      </c>
      <c r="L1041" s="8">
        <v>1770.8460549450533</v>
      </c>
      <c r="M1041" s="8">
        <f t="shared" si="114"/>
        <v>1770.8460549450533</v>
      </c>
      <c r="N1041" s="8">
        <f>SUM($M$3:M1041)</f>
        <v>928437.62854142091</v>
      </c>
      <c r="P1041" s="8">
        <f t="shared" si="115"/>
        <v>0</v>
      </c>
      <c r="Q1041" s="8">
        <f t="shared" si="116"/>
        <v>0</v>
      </c>
      <c r="R1041" s="8">
        <f>SUM($Q$3:Q1041)</f>
        <v>35010.043858487566</v>
      </c>
      <c r="S1041" s="8">
        <v>0</v>
      </c>
      <c r="T1041" s="8">
        <f>SUM($S$3:S1041)</f>
        <v>-4532351.5226188321</v>
      </c>
      <c r="U1041" s="8">
        <v>0</v>
      </c>
      <c r="W1041" s="8">
        <v>87928.553112654321</v>
      </c>
      <c r="X1041" s="8">
        <v>17210.3619398148</v>
      </c>
      <c r="Y1041" s="8">
        <f t="shared" si="117"/>
        <v>0</v>
      </c>
      <c r="Z1041" s="8">
        <f>SUM($Y$3:Y1041)</f>
        <v>-3172646.0658331779</v>
      </c>
      <c r="AA1041" s="8">
        <f t="shared" si="118"/>
        <v>3172646.0658331779</v>
      </c>
    </row>
    <row r="1042" spans="2:27" x14ac:dyDescent="0.25">
      <c r="B1042" s="8">
        <v>1039</v>
      </c>
      <c r="C1042" s="6">
        <v>43.6</v>
      </c>
      <c r="D1042" s="8">
        <v>12.111111111111111</v>
      </c>
      <c r="E1042" s="10">
        <v>8.1018518518518601E-2</v>
      </c>
      <c r="G1042" s="8">
        <v>4005.2380173111123</v>
      </c>
      <c r="H1042" s="8">
        <f t="shared" si="112"/>
        <v>4005.2380173111123</v>
      </c>
      <c r="I1042" s="8">
        <f>SUM($H$3:H1042)</f>
        <v>1860880.4951001529</v>
      </c>
      <c r="J1042" s="8">
        <v>2002.6190086555562</v>
      </c>
      <c r="K1042" s="8">
        <f t="shared" si="113"/>
        <v>2002.6190086555562</v>
      </c>
      <c r="L1042" s="8">
        <v>2002.6190086555562</v>
      </c>
      <c r="M1042" s="8">
        <f t="shared" si="114"/>
        <v>2002.6190086555562</v>
      </c>
      <c r="N1042" s="8">
        <f>SUM($M$3:M1042)</f>
        <v>930440.24755007646</v>
      </c>
      <c r="P1042" s="8">
        <f t="shared" si="115"/>
        <v>0</v>
      </c>
      <c r="Q1042" s="8">
        <f t="shared" si="116"/>
        <v>0</v>
      </c>
      <c r="R1042" s="8">
        <f>SUM($Q$3:Q1042)</f>
        <v>35010.043858487566</v>
      </c>
      <c r="S1042" s="8">
        <v>0</v>
      </c>
      <c r="T1042" s="8">
        <f>SUM($S$3:S1042)</f>
        <v>-4532351.5226188321</v>
      </c>
      <c r="U1042" s="8">
        <v>0</v>
      </c>
      <c r="W1042" s="8">
        <v>96082.67966820985</v>
      </c>
      <c r="X1042" s="8">
        <v>18124.18646759259</v>
      </c>
      <c r="Y1042" s="8">
        <f t="shared" si="117"/>
        <v>0</v>
      </c>
      <c r="Z1042" s="8">
        <f>SUM($Y$3:Y1042)</f>
        <v>-3172646.0658331779</v>
      </c>
      <c r="AA1042" s="8">
        <f t="shared" si="118"/>
        <v>3172646.0658331779</v>
      </c>
    </row>
    <row r="1043" spans="2:27" x14ac:dyDescent="0.25">
      <c r="B1043" s="8">
        <v>1040</v>
      </c>
      <c r="C1043" s="6">
        <v>46</v>
      </c>
      <c r="D1043" s="8">
        <v>12.777777777777777</v>
      </c>
      <c r="E1043" s="10">
        <v>9.2592592592592504E-2</v>
      </c>
      <c r="G1043" s="8">
        <v>4543.1961794279814</v>
      </c>
      <c r="H1043" s="8">
        <f t="shared" si="112"/>
        <v>4543.1961794279814</v>
      </c>
      <c r="I1043" s="8">
        <f>SUM($H$3:H1043)</f>
        <v>1865423.6912795808</v>
      </c>
      <c r="J1043" s="8">
        <v>2271.5980897139907</v>
      </c>
      <c r="K1043" s="8">
        <f t="shared" si="113"/>
        <v>2271.5980897139907</v>
      </c>
      <c r="L1043" s="8">
        <v>2271.5980897139907</v>
      </c>
      <c r="M1043" s="8">
        <f t="shared" si="114"/>
        <v>2271.5980897139907</v>
      </c>
      <c r="N1043" s="8">
        <f>SUM($M$3:M1043)</f>
        <v>932711.84563979041</v>
      </c>
      <c r="P1043" s="8">
        <f t="shared" si="115"/>
        <v>0</v>
      </c>
      <c r="Q1043" s="8">
        <f t="shared" si="116"/>
        <v>0</v>
      </c>
      <c r="R1043" s="8">
        <f>SUM($Q$3:Q1043)</f>
        <v>35010.043858487566</v>
      </c>
      <c r="S1043" s="8">
        <v>0</v>
      </c>
      <c r="T1043" s="8">
        <f>SUM($S$3:S1043)</f>
        <v>-4532351.5226188321</v>
      </c>
      <c r="U1043" s="8">
        <v>0</v>
      </c>
      <c r="W1043" s="8">
        <v>106052.73958024691</v>
      </c>
      <c r="X1043" s="8">
        <v>21966.935763888905</v>
      </c>
      <c r="Y1043" s="8">
        <f t="shared" si="117"/>
        <v>0</v>
      </c>
      <c r="Z1043" s="8">
        <f>SUM($Y$3:Y1043)</f>
        <v>-3172646.0658331779</v>
      </c>
      <c r="AA1043" s="8">
        <f t="shared" si="118"/>
        <v>3172646.0658331779</v>
      </c>
    </row>
    <row r="1044" spans="2:27" x14ac:dyDescent="0.25">
      <c r="B1044" s="8">
        <v>1041</v>
      </c>
      <c r="C1044" s="6">
        <v>48.4</v>
      </c>
      <c r="D1044" s="8">
        <v>13.444444444444443</v>
      </c>
      <c r="E1044" s="10">
        <v>9.2592592592592504E-2</v>
      </c>
      <c r="G1044" s="8">
        <v>4895.1087067711906</v>
      </c>
      <c r="H1044" s="8">
        <f t="shared" si="112"/>
        <v>4895.1087067711906</v>
      </c>
      <c r="I1044" s="8">
        <f>SUM($H$3:H1044)</f>
        <v>1870318.799986352</v>
      </c>
      <c r="J1044" s="8">
        <v>2447.5543533855953</v>
      </c>
      <c r="K1044" s="8">
        <f t="shared" si="113"/>
        <v>2447.5543533855953</v>
      </c>
      <c r="L1044" s="8">
        <v>2447.5543533855953</v>
      </c>
      <c r="M1044" s="8">
        <f t="shared" si="114"/>
        <v>2447.5543533855953</v>
      </c>
      <c r="N1044" s="8">
        <f>SUM($M$3:M1044)</f>
        <v>935159.39999317599</v>
      </c>
      <c r="P1044" s="8">
        <f t="shared" si="115"/>
        <v>0</v>
      </c>
      <c r="Q1044" s="8">
        <f t="shared" si="116"/>
        <v>0</v>
      </c>
      <c r="R1044" s="8">
        <f>SUM($Q$3:Q1044)</f>
        <v>35010.043858487566</v>
      </c>
      <c r="S1044" s="8">
        <v>0</v>
      </c>
      <c r="T1044" s="8">
        <f>SUM($S$3:S1044)</f>
        <v>-4532351.5226188321</v>
      </c>
      <c r="U1044" s="8">
        <v>0</v>
      </c>
      <c r="W1044" s="8">
        <v>118049.61543209876</v>
      </c>
      <c r="X1044" s="8">
        <v>24636.441481481437</v>
      </c>
      <c r="Y1044" s="8">
        <f t="shared" si="117"/>
        <v>0</v>
      </c>
      <c r="Z1044" s="8">
        <f>SUM($Y$3:Y1044)</f>
        <v>-3172646.0658331779</v>
      </c>
      <c r="AA1044" s="8">
        <f t="shared" si="118"/>
        <v>3172646.0658331779</v>
      </c>
    </row>
    <row r="1045" spans="2:27" x14ac:dyDescent="0.25">
      <c r="B1045" s="8">
        <v>1042</v>
      </c>
      <c r="C1045" s="6">
        <v>50.5</v>
      </c>
      <c r="D1045" s="8">
        <v>14.027777777777777</v>
      </c>
      <c r="E1045" s="10">
        <v>8.1018518518518601E-2</v>
      </c>
      <c r="G1045" s="8">
        <v>4982.598315130982</v>
      </c>
      <c r="H1045" s="8">
        <f t="shared" si="112"/>
        <v>4982.598315130982</v>
      </c>
      <c r="I1045" s="8">
        <f>SUM($H$3:H1045)</f>
        <v>1875301.3983014829</v>
      </c>
      <c r="J1045" s="8">
        <v>2491.299157565491</v>
      </c>
      <c r="K1045" s="8">
        <f t="shared" si="113"/>
        <v>2491.299157565491</v>
      </c>
      <c r="L1045" s="8">
        <v>2491.299157565491</v>
      </c>
      <c r="M1045" s="8">
        <f t="shared" si="114"/>
        <v>2491.299157565491</v>
      </c>
      <c r="N1045" s="8">
        <f>SUM($M$3:M1045)</f>
        <v>937650.69915074145</v>
      </c>
      <c r="P1045" s="8">
        <f t="shared" si="115"/>
        <v>0</v>
      </c>
      <c r="Q1045" s="8">
        <f t="shared" si="116"/>
        <v>0</v>
      </c>
      <c r="R1045" s="8">
        <f>SUM($Q$3:Q1045)</f>
        <v>35010.043858487566</v>
      </c>
      <c r="S1045" s="8">
        <v>0</v>
      </c>
      <c r="T1045" s="8">
        <f>SUM($S$3:S1045)</f>
        <v>-4532351.5226188321</v>
      </c>
      <c r="U1045" s="8">
        <v>0</v>
      </c>
      <c r="W1045" s="8">
        <v>130689.18106172835</v>
      </c>
      <c r="X1045" s="8">
        <v>24226.392013888879</v>
      </c>
      <c r="Y1045" s="8">
        <f t="shared" si="117"/>
        <v>0</v>
      </c>
      <c r="Z1045" s="8">
        <f>SUM($Y$3:Y1045)</f>
        <v>-3172646.0658331779</v>
      </c>
      <c r="AA1045" s="8">
        <f t="shared" si="118"/>
        <v>3172646.0658331779</v>
      </c>
    </row>
    <row r="1046" spans="2:27" x14ac:dyDescent="0.25">
      <c r="B1046" s="8">
        <v>1043</v>
      </c>
      <c r="C1046" s="6">
        <v>51.9</v>
      </c>
      <c r="D1046" s="8">
        <v>14.416666666666666</v>
      </c>
      <c r="E1046" s="10">
        <v>5.4012345679012398E-2</v>
      </c>
      <c r="G1046" s="8">
        <v>4635.671864115523</v>
      </c>
      <c r="H1046" s="8">
        <f t="shared" si="112"/>
        <v>4635.671864115523</v>
      </c>
      <c r="I1046" s="8">
        <f>SUM($H$3:H1046)</f>
        <v>1879937.0701655985</v>
      </c>
      <c r="J1046" s="8">
        <v>2317.8359320577615</v>
      </c>
      <c r="K1046" s="8">
        <f t="shared" si="113"/>
        <v>2317.8359320577615</v>
      </c>
      <c r="L1046" s="8">
        <v>2317.8359320577615</v>
      </c>
      <c r="M1046" s="8">
        <f t="shared" si="114"/>
        <v>2317.8359320577615</v>
      </c>
      <c r="N1046" s="8">
        <f>SUM($M$3:M1046)</f>
        <v>939968.53508279927</v>
      </c>
      <c r="P1046" s="8">
        <f t="shared" si="115"/>
        <v>0</v>
      </c>
      <c r="Q1046" s="8">
        <f t="shared" si="116"/>
        <v>0</v>
      </c>
      <c r="R1046" s="8">
        <f>SUM($Q$3:Q1046)</f>
        <v>35010.043858487566</v>
      </c>
      <c r="S1046" s="8">
        <v>0</v>
      </c>
      <c r="T1046" s="8">
        <f>SUM($S$3:S1046)</f>
        <v>-4532351.5226188321</v>
      </c>
      <c r="U1046" s="8">
        <v>0</v>
      </c>
      <c r="W1046" s="8">
        <v>142276.00744598763</v>
      </c>
      <c r="X1046" s="8">
        <v>19584.743618827182</v>
      </c>
      <c r="Y1046" s="8">
        <f t="shared" si="117"/>
        <v>0</v>
      </c>
      <c r="Z1046" s="8">
        <f>SUM($Y$3:Y1046)</f>
        <v>-3172646.0658331779</v>
      </c>
      <c r="AA1046" s="8">
        <f t="shared" si="118"/>
        <v>3172646.0658331779</v>
      </c>
    </row>
    <row r="1047" spans="2:27" x14ac:dyDescent="0.25">
      <c r="B1047" s="8">
        <v>1044</v>
      </c>
      <c r="C1047" s="6">
        <v>52.6</v>
      </c>
      <c r="D1047" s="8">
        <v>14.611111111111111</v>
      </c>
      <c r="E1047" s="10">
        <v>2.7006172839506199E-2</v>
      </c>
      <c r="G1047" s="8">
        <v>4167.906396961489</v>
      </c>
      <c r="H1047" s="8">
        <f t="shared" si="112"/>
        <v>4167.906396961489</v>
      </c>
      <c r="I1047" s="8">
        <f>SUM($H$3:H1047)</f>
        <v>1884104.9765625601</v>
      </c>
      <c r="J1047" s="8">
        <v>2083.9531984807445</v>
      </c>
      <c r="K1047" s="8">
        <f t="shared" si="113"/>
        <v>2083.9531984807445</v>
      </c>
      <c r="L1047" s="8">
        <v>2083.9531984807445</v>
      </c>
      <c r="M1047" s="8">
        <f t="shared" si="114"/>
        <v>2083.9531984807445</v>
      </c>
      <c r="N1047" s="8">
        <f>SUM($M$3:M1047)</f>
        <v>942052.48828128004</v>
      </c>
      <c r="P1047" s="8">
        <f t="shared" si="115"/>
        <v>0</v>
      </c>
      <c r="Q1047" s="8">
        <f t="shared" si="116"/>
        <v>0</v>
      </c>
      <c r="R1047" s="8">
        <f>SUM($Q$3:Q1047)</f>
        <v>35010.043858487566</v>
      </c>
      <c r="S1047" s="8">
        <v>0</v>
      </c>
      <c r="T1047" s="8">
        <f>SUM($S$3:S1047)</f>
        <v>-4532351.5226188321</v>
      </c>
      <c r="U1047" s="8">
        <v>0</v>
      </c>
      <c r="W1047" s="8">
        <v>150273.92468055553</v>
      </c>
      <c r="X1047" s="8">
        <v>12078.885745370382</v>
      </c>
      <c r="Y1047" s="8">
        <f t="shared" si="117"/>
        <v>0</v>
      </c>
      <c r="Z1047" s="8">
        <f>SUM($Y$3:Y1047)</f>
        <v>-3172646.0658331779</v>
      </c>
      <c r="AA1047" s="8">
        <f t="shared" si="118"/>
        <v>3172646.0658331779</v>
      </c>
    </row>
    <row r="1048" spans="2:27" x14ac:dyDescent="0.25">
      <c r="B1048" s="8">
        <v>1045</v>
      </c>
      <c r="C1048" s="6">
        <v>52.8</v>
      </c>
      <c r="D1048" s="8">
        <v>14.666666666666666</v>
      </c>
      <c r="E1048" s="10">
        <v>7.7160493827160221E-3</v>
      </c>
      <c r="G1048" s="8">
        <v>3786.2944999045258</v>
      </c>
      <c r="H1048" s="8">
        <f t="shared" si="112"/>
        <v>3786.2944999045258</v>
      </c>
      <c r="I1048" s="8">
        <f>SUM($H$3:H1048)</f>
        <v>1887891.2710624647</v>
      </c>
      <c r="J1048" s="8">
        <v>1893.1472499522629</v>
      </c>
      <c r="K1048" s="8">
        <f t="shared" si="113"/>
        <v>1893.1472499522629</v>
      </c>
      <c r="L1048" s="8">
        <v>1893.1472499522629</v>
      </c>
      <c r="M1048" s="8">
        <f t="shared" si="114"/>
        <v>1893.1472499522629</v>
      </c>
      <c r="N1048" s="8">
        <f>SUM($M$3:M1048)</f>
        <v>943945.63553123234</v>
      </c>
      <c r="P1048" s="8">
        <f t="shared" si="115"/>
        <v>0</v>
      </c>
      <c r="Q1048" s="8">
        <f t="shared" si="116"/>
        <v>0</v>
      </c>
      <c r="R1048" s="8">
        <f>SUM($Q$3:Q1048)</f>
        <v>35010.043858487566</v>
      </c>
      <c r="S1048" s="8">
        <v>0</v>
      </c>
      <c r="T1048" s="8">
        <f>SUM($S$3:S1048)</f>
        <v>-4532351.5226188321</v>
      </c>
      <c r="U1048" s="8">
        <v>0</v>
      </c>
      <c r="W1048" s="8">
        <v>154354.89319135802</v>
      </c>
      <c r="X1048" s="8">
        <v>5257.0015416666574</v>
      </c>
      <c r="Y1048" s="8">
        <f t="shared" si="117"/>
        <v>0</v>
      </c>
      <c r="Z1048" s="8">
        <f>SUM($Y$3:Y1048)</f>
        <v>-3172646.0658331779</v>
      </c>
      <c r="AA1048" s="8">
        <f t="shared" si="118"/>
        <v>3172646.0658331779</v>
      </c>
    </row>
    <row r="1049" spans="2:27" x14ac:dyDescent="0.25">
      <c r="B1049" s="8">
        <v>1046</v>
      </c>
      <c r="C1049" s="6">
        <v>52.9</v>
      </c>
      <c r="D1049" s="8">
        <v>14.694444444444443</v>
      </c>
      <c r="E1049" s="10">
        <v>3.8580246913578874E-3</v>
      </c>
      <c r="G1049" s="8">
        <v>3717.3443802613956</v>
      </c>
      <c r="H1049" s="8">
        <f t="shared" si="112"/>
        <v>3717.3443802613956</v>
      </c>
      <c r="I1049" s="8">
        <f>SUM($H$3:H1049)</f>
        <v>1891608.6154427261</v>
      </c>
      <c r="J1049" s="8">
        <v>1858.6721901306978</v>
      </c>
      <c r="K1049" s="8">
        <f t="shared" si="113"/>
        <v>1858.6721901306978</v>
      </c>
      <c r="L1049" s="8">
        <v>1858.6721901306978</v>
      </c>
      <c r="M1049" s="8">
        <f t="shared" si="114"/>
        <v>1858.6721901306978</v>
      </c>
      <c r="N1049" s="8">
        <f>SUM($M$3:M1049)</f>
        <v>945804.30772136303</v>
      </c>
      <c r="P1049" s="8">
        <f t="shared" si="115"/>
        <v>0</v>
      </c>
      <c r="Q1049" s="8">
        <f t="shared" si="116"/>
        <v>0</v>
      </c>
      <c r="R1049" s="8">
        <f>SUM($Q$3:Q1049)</f>
        <v>35010.043858487566</v>
      </c>
      <c r="S1049" s="8">
        <v>0</v>
      </c>
      <c r="T1049" s="8">
        <f>SUM($S$3:S1049)</f>
        <v>-4532351.5226188321</v>
      </c>
      <c r="U1049" s="8">
        <v>0</v>
      </c>
      <c r="W1049" s="8">
        <v>155530.92622222219</v>
      </c>
      <c r="X1049" s="8">
        <v>1765.7232175925456</v>
      </c>
      <c r="Y1049" s="8">
        <f t="shared" si="117"/>
        <v>0</v>
      </c>
      <c r="Z1049" s="8">
        <f>SUM($Y$3:Y1049)</f>
        <v>-3172646.0658331779</v>
      </c>
      <c r="AA1049" s="8">
        <f t="shared" si="118"/>
        <v>3172646.0658331779</v>
      </c>
    </row>
    <row r="1050" spans="2:27" x14ac:dyDescent="0.25">
      <c r="B1050" s="8">
        <v>1047</v>
      </c>
      <c r="C1050" s="6">
        <v>53.1</v>
      </c>
      <c r="D1050" s="8">
        <v>14.75</v>
      </c>
      <c r="E1050" s="10">
        <v>7.7160493827162684E-3</v>
      </c>
      <c r="G1050" s="8">
        <v>3825.4806564972655</v>
      </c>
      <c r="H1050" s="8">
        <f t="shared" si="112"/>
        <v>3825.4806564972655</v>
      </c>
      <c r="I1050" s="8">
        <f>SUM($H$3:H1050)</f>
        <v>1895434.0960992232</v>
      </c>
      <c r="J1050" s="8">
        <v>1912.7403282486327</v>
      </c>
      <c r="K1050" s="8">
        <f t="shared" si="113"/>
        <v>1912.7403282486327</v>
      </c>
      <c r="L1050" s="8">
        <v>1912.7403282486327</v>
      </c>
      <c r="M1050" s="8">
        <f t="shared" si="114"/>
        <v>1912.7403282486327</v>
      </c>
      <c r="N1050" s="8">
        <f>SUM($M$3:M1050)</f>
        <v>947717.04804961162</v>
      </c>
      <c r="P1050" s="8">
        <f t="shared" si="115"/>
        <v>0</v>
      </c>
      <c r="Q1050" s="8">
        <f t="shared" si="116"/>
        <v>0</v>
      </c>
      <c r="R1050" s="8">
        <f>SUM($Q$3:Q1050)</f>
        <v>35010.043858487566</v>
      </c>
      <c r="S1050" s="8">
        <v>0</v>
      </c>
      <c r="T1050" s="8">
        <f>SUM($S$3:S1050)</f>
        <v>-4532351.5226188321</v>
      </c>
      <c r="U1050" s="8">
        <v>0</v>
      </c>
      <c r="W1050" s="8">
        <v>156120.61640895056</v>
      </c>
      <c r="X1050" s="8">
        <v>1772.4179027778155</v>
      </c>
      <c r="Y1050" s="8">
        <f t="shared" si="117"/>
        <v>0</v>
      </c>
      <c r="Z1050" s="8">
        <f>SUM($Y$3:Y1050)</f>
        <v>-3172646.0658331779</v>
      </c>
      <c r="AA1050" s="8">
        <f t="shared" si="118"/>
        <v>3172646.0658331779</v>
      </c>
    </row>
    <row r="1051" spans="2:27" x14ac:dyDescent="0.25">
      <c r="B1051" s="8">
        <v>1048</v>
      </c>
      <c r="C1051" s="6">
        <v>53.3</v>
      </c>
      <c r="D1051" s="8">
        <v>14.805555555555554</v>
      </c>
      <c r="E1051" s="10">
        <v>7.7160493827157749E-3</v>
      </c>
      <c r="G1051" s="8">
        <v>3851.7715411136037</v>
      </c>
      <c r="H1051" s="8">
        <f t="shared" si="112"/>
        <v>3851.7715411136037</v>
      </c>
      <c r="I1051" s="8">
        <f>SUM($H$3:H1051)</f>
        <v>1899285.8676403367</v>
      </c>
      <c r="J1051" s="8">
        <v>1925.8857705568018</v>
      </c>
      <c r="K1051" s="8">
        <f t="shared" si="113"/>
        <v>1925.8857705568018</v>
      </c>
      <c r="L1051" s="8">
        <v>1925.8857705568018</v>
      </c>
      <c r="M1051" s="8">
        <f t="shared" si="114"/>
        <v>1925.8857705568018</v>
      </c>
      <c r="N1051" s="8">
        <f>SUM($M$3:M1051)</f>
        <v>949642.93382016837</v>
      </c>
      <c r="P1051" s="8">
        <f t="shared" si="115"/>
        <v>0</v>
      </c>
      <c r="Q1051" s="8">
        <f t="shared" si="116"/>
        <v>0</v>
      </c>
      <c r="R1051" s="8">
        <f>SUM($Q$3:Q1051)</f>
        <v>35010.043858487566</v>
      </c>
      <c r="S1051" s="8">
        <v>0</v>
      </c>
      <c r="T1051" s="8">
        <f>SUM($S$3:S1051)</f>
        <v>-4532351.5226188321</v>
      </c>
      <c r="U1051" s="8">
        <v>0</v>
      </c>
      <c r="W1051" s="8">
        <v>157303.344125</v>
      </c>
      <c r="X1051" s="8">
        <v>2369.918555555545</v>
      </c>
      <c r="Y1051" s="8">
        <f t="shared" si="117"/>
        <v>0</v>
      </c>
      <c r="Z1051" s="8">
        <f>SUM($Y$3:Y1051)</f>
        <v>-3172646.0658331779</v>
      </c>
      <c r="AA1051" s="8">
        <f t="shared" si="118"/>
        <v>3172646.0658331779</v>
      </c>
    </row>
    <row r="1052" spans="2:27" x14ac:dyDescent="0.25">
      <c r="B1052" s="8">
        <v>1049</v>
      </c>
      <c r="C1052" s="6">
        <v>53.1</v>
      </c>
      <c r="D1052" s="8">
        <v>14.75</v>
      </c>
      <c r="E1052" s="10">
        <v>-7.7160493827157749E-3</v>
      </c>
      <c r="G1052" s="8">
        <v>3496.3253015589953</v>
      </c>
      <c r="H1052" s="8">
        <f t="shared" si="112"/>
        <v>3496.3253015589953</v>
      </c>
      <c r="I1052" s="8">
        <f>SUM($H$3:H1052)</f>
        <v>1902782.1929418957</v>
      </c>
      <c r="J1052" s="8">
        <v>1748.1626507794977</v>
      </c>
      <c r="K1052" s="8">
        <f t="shared" si="113"/>
        <v>1748.1626507794977</v>
      </c>
      <c r="L1052" s="8">
        <v>1748.1626507794977</v>
      </c>
      <c r="M1052" s="8">
        <f t="shared" si="114"/>
        <v>1748.1626507794977</v>
      </c>
      <c r="N1052" s="8">
        <f>SUM($M$3:M1052)</f>
        <v>951391.09647094784</v>
      </c>
      <c r="P1052" s="8">
        <f t="shared" si="115"/>
        <v>0</v>
      </c>
      <c r="Q1052" s="8">
        <f t="shared" si="116"/>
        <v>0</v>
      </c>
      <c r="R1052" s="8">
        <f>SUM($Q$3:Q1052)</f>
        <v>35010.043858487566</v>
      </c>
      <c r="S1052" s="8">
        <v>0</v>
      </c>
      <c r="T1052" s="8">
        <f>SUM($S$3:S1052)</f>
        <v>-4532351.5226188321</v>
      </c>
      <c r="U1052" s="8">
        <v>0</v>
      </c>
      <c r="W1052" s="8">
        <v>158490.53496450611</v>
      </c>
      <c r="X1052" s="8">
        <v>0</v>
      </c>
      <c r="Y1052" s="8">
        <f t="shared" si="117"/>
        <v>0</v>
      </c>
      <c r="Z1052" s="8">
        <f>SUM($Y$3:Y1052)</f>
        <v>-3172646.0658331779</v>
      </c>
      <c r="AA1052" s="8">
        <f t="shared" si="118"/>
        <v>3172646.0658331779</v>
      </c>
    </row>
    <row r="1053" spans="2:27" x14ac:dyDescent="0.25">
      <c r="B1053" s="8">
        <v>1050</v>
      </c>
      <c r="C1053" s="6">
        <v>52.3</v>
      </c>
      <c r="D1053" s="8">
        <v>14.527777777777777</v>
      </c>
      <c r="E1053" s="10">
        <v>-3.0864197530864335E-2</v>
      </c>
      <c r="G1053" s="8">
        <v>2911.1563471556597</v>
      </c>
      <c r="H1053" s="8">
        <f t="shared" si="112"/>
        <v>2911.1563471556597</v>
      </c>
      <c r="I1053" s="8">
        <f>SUM($H$3:H1053)</f>
        <v>1905693.3492890513</v>
      </c>
      <c r="J1053" s="8">
        <v>1455.5781735778298</v>
      </c>
      <c r="K1053" s="8">
        <f t="shared" si="113"/>
        <v>1455.5781735778298</v>
      </c>
      <c r="L1053" s="8">
        <v>1455.5781735778298</v>
      </c>
      <c r="M1053" s="8">
        <f t="shared" si="114"/>
        <v>1455.5781735778298</v>
      </c>
      <c r="N1053" s="8">
        <f>SUM($M$3:M1053)</f>
        <v>952846.67464452563</v>
      </c>
      <c r="P1053" s="8">
        <f t="shared" si="115"/>
        <v>0</v>
      </c>
      <c r="Q1053" s="8">
        <f t="shared" si="116"/>
        <v>0</v>
      </c>
      <c r="R1053" s="8">
        <f>SUM($Q$3:Q1053)</f>
        <v>35010.043858487566</v>
      </c>
      <c r="S1053" s="8">
        <v>-5891.322962962935</v>
      </c>
      <c r="T1053" s="8">
        <f>SUM($S$3:S1053)</f>
        <v>-4538242.8455817951</v>
      </c>
      <c r="U1053" s="8">
        <v>-5891.322962962935</v>
      </c>
      <c r="W1053" s="8">
        <v>157303.344125</v>
      </c>
      <c r="X1053" s="8">
        <v>-5891.322962962935</v>
      </c>
      <c r="Y1053" s="8">
        <f t="shared" si="117"/>
        <v>-4123.9260740740547</v>
      </c>
      <c r="Z1053" s="8">
        <f>SUM($Y$3:Y1053)</f>
        <v>-3176769.991907252</v>
      </c>
      <c r="AA1053" s="8">
        <f t="shared" si="118"/>
        <v>3176769.991907252</v>
      </c>
    </row>
    <row r="1054" spans="2:27" x14ac:dyDescent="0.25">
      <c r="B1054" s="8">
        <v>1051</v>
      </c>
      <c r="C1054" s="6">
        <v>50.7</v>
      </c>
      <c r="D1054" s="8">
        <v>14.083333333333334</v>
      </c>
      <c r="E1054" s="10">
        <v>-6.1728395061728177E-2</v>
      </c>
      <c r="G1054" s="8">
        <v>2106.0076021350233</v>
      </c>
      <c r="H1054" s="8">
        <f t="shared" si="112"/>
        <v>2106.0076021350233</v>
      </c>
      <c r="I1054" s="8">
        <f>SUM($H$3:H1054)</f>
        <v>1907799.3568911862</v>
      </c>
      <c r="J1054" s="8">
        <v>1053.0038010675116</v>
      </c>
      <c r="K1054" s="8">
        <f t="shared" si="113"/>
        <v>1053.0038010675116</v>
      </c>
      <c r="L1054" s="8">
        <v>1053.0038010675116</v>
      </c>
      <c r="M1054" s="8">
        <f t="shared" si="114"/>
        <v>1053.0038010675116</v>
      </c>
      <c r="N1054" s="8">
        <f>SUM($M$3:M1054)</f>
        <v>953899.6784455931</v>
      </c>
      <c r="P1054" s="8">
        <f t="shared" si="115"/>
        <v>0</v>
      </c>
      <c r="Q1054" s="8">
        <f t="shared" si="116"/>
        <v>0</v>
      </c>
      <c r="R1054" s="8">
        <f>SUM($Q$3:Q1054)</f>
        <v>35010.043858487566</v>
      </c>
      <c r="S1054" s="8">
        <v>-13898.166444444447</v>
      </c>
      <c r="T1054" s="8">
        <f>SUM($S$3:S1054)</f>
        <v>-4552141.0120262392</v>
      </c>
      <c r="U1054" s="8">
        <v>-13898.166444444447</v>
      </c>
      <c r="W1054" s="8">
        <v>152599.21200154317</v>
      </c>
      <c r="X1054" s="8">
        <v>-13898.166444444447</v>
      </c>
      <c r="Y1054" s="8">
        <f t="shared" si="117"/>
        <v>-9728.7165111111117</v>
      </c>
      <c r="Z1054" s="8">
        <f>SUM($Y$3:Y1054)</f>
        <v>-3186498.7084183632</v>
      </c>
      <c r="AA1054" s="8">
        <f t="shared" si="118"/>
        <v>3186498.7084183632</v>
      </c>
    </row>
    <row r="1055" spans="2:27" x14ac:dyDescent="0.25">
      <c r="B1055" s="8">
        <v>1052</v>
      </c>
      <c r="C1055" s="6">
        <v>48.8</v>
      </c>
      <c r="D1055" s="8">
        <v>13.555555555555554</v>
      </c>
      <c r="E1055" s="10">
        <v>-7.3302469135802822E-2</v>
      </c>
      <c r="G1055" s="8">
        <v>1703.5596597508843</v>
      </c>
      <c r="H1055" s="8">
        <f t="shared" si="112"/>
        <v>1703.5596597508843</v>
      </c>
      <c r="I1055" s="8">
        <f>SUM($H$3:H1055)</f>
        <v>1909502.9165509371</v>
      </c>
      <c r="J1055" s="8">
        <v>851.77982987544215</v>
      </c>
      <c r="K1055" s="8">
        <f t="shared" si="113"/>
        <v>851.77982987544215</v>
      </c>
      <c r="L1055" s="8">
        <v>851.77982987544215</v>
      </c>
      <c r="M1055" s="8">
        <f t="shared" si="114"/>
        <v>851.77982987544215</v>
      </c>
      <c r="N1055" s="8">
        <f>SUM($M$3:M1055)</f>
        <v>954751.45827546855</v>
      </c>
      <c r="P1055" s="8">
        <f t="shared" si="115"/>
        <v>0</v>
      </c>
      <c r="Q1055" s="8">
        <f t="shared" si="116"/>
        <v>0</v>
      </c>
      <c r="R1055" s="8">
        <f>SUM($Q$3:Q1055)</f>
        <v>35010.043858487566</v>
      </c>
      <c r="S1055" s="8">
        <v>-19740.95293981483</v>
      </c>
      <c r="T1055" s="8">
        <f>SUM($S$3:S1055)</f>
        <v>-4571881.9649660541</v>
      </c>
      <c r="U1055" s="8">
        <v>-19740.95293981483</v>
      </c>
      <c r="W1055" s="8">
        <v>143405.17768055556</v>
      </c>
      <c r="X1055" s="8">
        <v>-19740.95293981483</v>
      </c>
      <c r="Y1055" s="8">
        <f t="shared" si="117"/>
        <v>-13818.66705787038</v>
      </c>
      <c r="Z1055" s="8">
        <f>SUM($Y$3:Y1055)</f>
        <v>-3200317.3754762337</v>
      </c>
      <c r="AA1055" s="8">
        <f t="shared" si="118"/>
        <v>3200317.3754762337</v>
      </c>
    </row>
    <row r="1056" spans="2:27" x14ac:dyDescent="0.25">
      <c r="B1056" s="8">
        <v>1053</v>
      </c>
      <c r="C1056" s="6">
        <v>46.5</v>
      </c>
      <c r="D1056" s="8">
        <v>12.916666666666666</v>
      </c>
      <c r="E1056" s="10">
        <v>-8.8734567901234379E-2</v>
      </c>
      <c r="G1056" s="8">
        <v>1228.2491734298521</v>
      </c>
      <c r="H1056" s="8">
        <f t="shared" si="112"/>
        <v>1228.2491734298521</v>
      </c>
      <c r="I1056" s="8">
        <f>SUM($H$3:H1056)</f>
        <v>1910731.1657243669</v>
      </c>
      <c r="J1056" s="8">
        <v>614.12458671492607</v>
      </c>
      <c r="K1056" s="8">
        <f t="shared" si="113"/>
        <v>614.12458671492607</v>
      </c>
      <c r="L1056" s="8">
        <v>614.12458671492607</v>
      </c>
      <c r="M1056" s="8">
        <f t="shared" si="114"/>
        <v>614.12458671492607</v>
      </c>
      <c r="N1056" s="8">
        <f>SUM($M$3:M1056)</f>
        <v>955365.58286218345</v>
      </c>
      <c r="P1056" s="8">
        <f t="shared" si="115"/>
        <v>0</v>
      </c>
      <c r="Q1056" s="8">
        <f t="shared" si="116"/>
        <v>0</v>
      </c>
      <c r="R1056" s="8">
        <f>SUM($Q$3:Q1056)</f>
        <v>35010.043858487566</v>
      </c>
      <c r="S1056" s="8">
        <v>-22775.319000000018</v>
      </c>
      <c r="T1056" s="8">
        <f>SUM($S$3:S1056)</f>
        <v>-4594657.2839660542</v>
      </c>
      <c r="U1056" s="8">
        <v>-22775.319000000018</v>
      </c>
      <c r="W1056" s="8">
        <v>132858.25906172834</v>
      </c>
      <c r="X1056" s="8">
        <v>-22775.319000000018</v>
      </c>
      <c r="Y1056" s="8">
        <f t="shared" si="117"/>
        <v>-15942.723300000011</v>
      </c>
      <c r="Z1056" s="8">
        <f>SUM($Y$3:Y1056)</f>
        <v>-3216260.0987762338</v>
      </c>
      <c r="AA1056" s="8">
        <f t="shared" si="118"/>
        <v>3216260.0987762338</v>
      </c>
    </row>
    <row r="1057" spans="2:27" x14ac:dyDescent="0.25">
      <c r="B1057" s="8">
        <v>1054</v>
      </c>
      <c r="C1057" s="6">
        <v>43.8</v>
      </c>
      <c r="D1057" s="8">
        <v>12.166666666666666</v>
      </c>
      <c r="E1057" s="10">
        <v>-0.10416666666666666</v>
      </c>
      <c r="G1057" s="8">
        <v>773.55133300277839</v>
      </c>
      <c r="H1057" s="8">
        <f t="shared" si="112"/>
        <v>773.55133300277839</v>
      </c>
      <c r="I1057" s="8">
        <f>SUM($H$3:H1057)</f>
        <v>1911504.7170573696</v>
      </c>
      <c r="J1057" s="8">
        <v>386.7756665013892</v>
      </c>
      <c r="K1057" s="8">
        <f t="shared" si="113"/>
        <v>386.7756665013892</v>
      </c>
      <c r="L1057" s="8">
        <v>386.7756665013892</v>
      </c>
      <c r="M1057" s="8">
        <f t="shared" si="114"/>
        <v>386.7756665013892</v>
      </c>
      <c r="N1057" s="8">
        <f>SUM($M$3:M1057)</f>
        <v>955752.35852868482</v>
      </c>
      <c r="P1057" s="8">
        <f t="shared" si="115"/>
        <v>0</v>
      </c>
      <c r="Q1057" s="8">
        <f t="shared" si="116"/>
        <v>0</v>
      </c>
      <c r="R1057" s="8">
        <f>SUM($Q$3:Q1057)</f>
        <v>35010.043858487566</v>
      </c>
      <c r="S1057" s="8">
        <v>-25830.327006172796</v>
      </c>
      <c r="T1057" s="8">
        <f>SUM($S$3:S1057)</f>
        <v>-4620487.6109722266</v>
      </c>
      <c r="U1057" s="8">
        <v>-25830.327006172796</v>
      </c>
      <c r="W1057" s="8">
        <v>120629.85868055554</v>
      </c>
      <c r="X1057" s="8">
        <v>-25830.327006172796</v>
      </c>
      <c r="Y1057" s="8">
        <f t="shared" si="117"/>
        <v>-18081.228904320957</v>
      </c>
      <c r="Z1057" s="8">
        <f>SUM($Y$3:Y1057)</f>
        <v>-3234341.3276805547</v>
      </c>
      <c r="AA1057" s="8">
        <f t="shared" si="118"/>
        <v>3234341.3276805547</v>
      </c>
    </row>
    <row r="1058" spans="2:27" x14ac:dyDescent="0.25">
      <c r="B1058" s="8">
        <v>1055</v>
      </c>
      <c r="C1058" s="6">
        <v>40.299999999999997</v>
      </c>
      <c r="D1058" s="8">
        <v>11.194444444444443</v>
      </c>
      <c r="E1058" s="10">
        <v>-0.13503086419753099</v>
      </c>
      <c r="G1058" s="8">
        <v>87.844772618109346</v>
      </c>
      <c r="H1058" s="8">
        <f t="shared" si="112"/>
        <v>87.844772618109346</v>
      </c>
      <c r="I1058" s="8">
        <f>SUM($H$3:H1058)</f>
        <v>1911592.5618299877</v>
      </c>
      <c r="J1058" s="8">
        <v>43.922386309054673</v>
      </c>
      <c r="K1058" s="8">
        <f t="shared" si="113"/>
        <v>43.922386309054673</v>
      </c>
      <c r="L1058" s="8">
        <v>43.922386309054673</v>
      </c>
      <c r="M1058" s="8">
        <f t="shared" si="114"/>
        <v>43.922386309054673</v>
      </c>
      <c r="N1058" s="8">
        <f>SUM($M$3:M1058)</f>
        <v>955796.28091499384</v>
      </c>
      <c r="P1058" s="8">
        <f t="shared" si="115"/>
        <v>0</v>
      </c>
      <c r="Q1058" s="8">
        <f t="shared" si="116"/>
        <v>0</v>
      </c>
      <c r="R1058" s="8">
        <f>SUM($Q$3:Q1058)</f>
        <v>35010.043858487566</v>
      </c>
      <c r="S1058" s="8">
        <v>-30023.431493827185</v>
      </c>
      <c r="T1058" s="8">
        <f>SUM($S$3:S1058)</f>
        <v>-4650511.0424660537</v>
      </c>
      <c r="U1058" s="8">
        <v>-30023.431493827185</v>
      </c>
      <c r="W1058" s="8">
        <v>107027.93205555555</v>
      </c>
      <c r="X1058" s="8">
        <v>-30023.431493827185</v>
      </c>
      <c r="Y1058" s="8">
        <f t="shared" si="117"/>
        <v>-21016.402045679028</v>
      </c>
      <c r="Z1058" s="8">
        <f>SUM($Y$3:Y1058)</f>
        <v>-3255357.7297262335</v>
      </c>
      <c r="AA1058" s="8">
        <f t="shared" si="118"/>
        <v>3255357.7297262335</v>
      </c>
    </row>
    <row r="1059" spans="2:27" x14ac:dyDescent="0.25">
      <c r="B1059" s="8">
        <v>1056</v>
      </c>
      <c r="C1059" s="6">
        <v>36</v>
      </c>
      <c r="D1059" s="8">
        <v>10</v>
      </c>
      <c r="E1059" s="10">
        <v>-0.16589506172839483</v>
      </c>
      <c r="G1059" s="8">
        <v>-491.57684602468771</v>
      </c>
      <c r="H1059" s="8">
        <f t="shared" si="112"/>
        <v>0</v>
      </c>
      <c r="I1059" s="8">
        <f>SUM($H$3:H1059)</f>
        <v>1911592.5618299877</v>
      </c>
      <c r="J1059" s="8">
        <v>-245.78842301234386</v>
      </c>
      <c r="K1059" s="8">
        <f t="shared" si="113"/>
        <v>0</v>
      </c>
      <c r="L1059" s="8">
        <v>-245.78842301234386</v>
      </c>
      <c r="M1059" s="8">
        <f t="shared" si="114"/>
        <v>0</v>
      </c>
      <c r="N1059" s="8">
        <f>SUM($M$3:M1059)</f>
        <v>955796.28091499384</v>
      </c>
      <c r="P1059" s="8">
        <f t="shared" si="115"/>
        <v>-491.57684602468771</v>
      </c>
      <c r="Q1059" s="8">
        <f t="shared" si="116"/>
        <v>491.57684602468771</v>
      </c>
      <c r="R1059" s="8">
        <f>SUM($Q$3:Q1059)</f>
        <v>35501.620704512257</v>
      </c>
      <c r="S1059" s="8">
        <v>-34725.332055555555</v>
      </c>
      <c r="T1059" s="8">
        <f>SUM($S$3:S1059)</f>
        <v>-4685236.3745216094</v>
      </c>
      <c r="U1059" s="8">
        <v>-34725.332055555555</v>
      </c>
      <c r="W1059" s="8">
        <v>90606.427186728353</v>
      </c>
      <c r="X1059" s="8">
        <v>-34725.332055555555</v>
      </c>
      <c r="Y1059" s="8">
        <f t="shared" si="117"/>
        <v>-24307.732438888888</v>
      </c>
      <c r="Z1059" s="8">
        <f>SUM($Y$3:Y1059)</f>
        <v>-3279665.4621651224</v>
      </c>
      <c r="AA1059" s="8">
        <f t="shared" si="118"/>
        <v>3279665.4621651224</v>
      </c>
    </row>
    <row r="1060" spans="2:27" x14ac:dyDescent="0.25">
      <c r="B1060" s="8">
        <v>1057</v>
      </c>
      <c r="C1060" s="6">
        <v>30.7</v>
      </c>
      <c r="D1060" s="8">
        <v>8.5277777777777768</v>
      </c>
      <c r="E1060" s="10">
        <v>-0.20447530864197544</v>
      </c>
      <c r="G1060" s="8">
        <v>-1008.6574243576101</v>
      </c>
      <c r="H1060" s="8">
        <f t="shared" si="112"/>
        <v>0</v>
      </c>
      <c r="I1060" s="8">
        <f>SUM($H$3:H1060)</f>
        <v>1911592.5618299877</v>
      </c>
      <c r="J1060" s="8">
        <v>-504.32871217880506</v>
      </c>
      <c r="K1060" s="8">
        <f t="shared" si="113"/>
        <v>0</v>
      </c>
      <c r="L1060" s="8">
        <v>-504.32871217880506</v>
      </c>
      <c r="M1060" s="8">
        <f t="shared" si="114"/>
        <v>0</v>
      </c>
      <c r="N1060" s="8">
        <f>SUM($M$3:M1060)</f>
        <v>955796.28091499384</v>
      </c>
      <c r="P1060" s="8">
        <f t="shared" si="115"/>
        <v>-1008.6574243576101</v>
      </c>
      <c r="Q1060" s="8">
        <f t="shared" si="116"/>
        <v>1008.6574243576101</v>
      </c>
      <c r="R1060" s="8">
        <f>SUM($Q$3:Q1060)</f>
        <v>36510.278128869868</v>
      </c>
      <c r="S1060" s="8">
        <v>-38025.811851851824</v>
      </c>
      <c r="T1060" s="8">
        <f>SUM($S$3:S1060)</f>
        <v>-4723262.186373461</v>
      </c>
      <c r="U1060" s="8">
        <v>-38025.811851851824</v>
      </c>
      <c r="W1060" s="8">
        <v>72302.599999999991</v>
      </c>
      <c r="X1060" s="8">
        <v>-38025.811851851824</v>
      </c>
      <c r="Y1060" s="8">
        <f t="shared" si="117"/>
        <v>-26618.068296296275</v>
      </c>
      <c r="Z1060" s="8">
        <f>SUM($Y$3:Y1060)</f>
        <v>-3306283.5304614184</v>
      </c>
      <c r="AA1060" s="8">
        <f t="shared" si="118"/>
        <v>3306283.5304614184</v>
      </c>
    </row>
    <row r="1061" spans="2:27" x14ac:dyDescent="0.25">
      <c r="B1061" s="8">
        <v>1058</v>
      </c>
      <c r="C1061" s="6">
        <v>25.4</v>
      </c>
      <c r="D1061" s="8">
        <v>7.0555555555555554</v>
      </c>
      <c r="E1061" s="10">
        <v>-0.20447530864197519</v>
      </c>
      <c r="G1061" s="8">
        <v>-913.64213395017032</v>
      </c>
      <c r="H1061" s="8">
        <f t="shared" si="112"/>
        <v>0</v>
      </c>
      <c r="I1061" s="8">
        <f>SUM($H$3:H1061)</f>
        <v>1911592.5618299877</v>
      </c>
      <c r="J1061" s="8">
        <v>-456.82106697508516</v>
      </c>
      <c r="K1061" s="8">
        <f t="shared" si="113"/>
        <v>0</v>
      </c>
      <c r="L1061" s="8">
        <v>-456.82106697508516</v>
      </c>
      <c r="M1061" s="8">
        <f t="shared" si="114"/>
        <v>0</v>
      </c>
      <c r="N1061" s="8">
        <f>SUM($M$3:M1061)</f>
        <v>955796.28091499384</v>
      </c>
      <c r="P1061" s="8">
        <f t="shared" si="115"/>
        <v>-913.64213395017032</v>
      </c>
      <c r="Q1061" s="8">
        <f t="shared" si="116"/>
        <v>913.64213395017032</v>
      </c>
      <c r="R1061" s="8">
        <f>SUM($Q$3:Q1061)</f>
        <v>37423.920262820036</v>
      </c>
      <c r="S1061" s="8">
        <v>-36309.740882716047</v>
      </c>
      <c r="T1061" s="8">
        <f>SUM($S$3:S1061)</f>
        <v>-4759571.9272561772</v>
      </c>
      <c r="U1061" s="8">
        <v>-36309.740882716047</v>
      </c>
      <c r="W1061" s="8">
        <v>52580.615334876529</v>
      </c>
      <c r="X1061" s="8">
        <v>-36309.740882716047</v>
      </c>
      <c r="Y1061" s="8">
        <f t="shared" si="117"/>
        <v>-25416.81861790123</v>
      </c>
      <c r="Z1061" s="8">
        <f>SUM($Y$3:Y1061)</f>
        <v>-3331700.3490793197</v>
      </c>
      <c r="AA1061" s="8">
        <f t="shared" si="118"/>
        <v>3331700.3490793197</v>
      </c>
    </row>
    <row r="1062" spans="2:27" x14ac:dyDescent="0.25">
      <c r="B1062" s="8">
        <v>1059</v>
      </c>
      <c r="C1062" s="6">
        <v>21</v>
      </c>
      <c r="D1062" s="8">
        <v>5.833333333333333</v>
      </c>
      <c r="E1062" s="10">
        <v>-0.16975308641975309</v>
      </c>
      <c r="G1062" s="8">
        <v>-507.39594406738661</v>
      </c>
      <c r="H1062" s="8">
        <f t="shared" si="112"/>
        <v>0</v>
      </c>
      <c r="I1062" s="8">
        <f>SUM($H$3:H1062)</f>
        <v>1911592.5618299877</v>
      </c>
      <c r="J1062" s="8">
        <v>-253.6979720336933</v>
      </c>
      <c r="K1062" s="8">
        <f t="shared" si="113"/>
        <v>0</v>
      </c>
      <c r="L1062" s="8">
        <v>-253.6979720336933</v>
      </c>
      <c r="M1062" s="8">
        <f t="shared" si="114"/>
        <v>0</v>
      </c>
      <c r="N1062" s="8">
        <f>SUM($M$3:M1062)</f>
        <v>955796.28091499384</v>
      </c>
      <c r="P1062" s="8">
        <f t="shared" si="115"/>
        <v>-507.39594406738661</v>
      </c>
      <c r="Q1062" s="8">
        <f t="shared" si="116"/>
        <v>507.39594406738661</v>
      </c>
      <c r="R1062" s="8">
        <f>SUM($Q$3:Q1062)</f>
        <v>37931.316206887423</v>
      </c>
      <c r="S1062" s="8">
        <v>-27977.64727932098</v>
      </c>
      <c r="T1062" s="8">
        <f>SUM($S$3:S1062)</f>
        <v>-4787549.5745354984</v>
      </c>
      <c r="U1062" s="8">
        <v>-27977.64727932098</v>
      </c>
      <c r="W1062" s="8">
        <v>35992.859117283944</v>
      </c>
      <c r="X1062" s="8">
        <v>-27977.64727932098</v>
      </c>
      <c r="Y1062" s="8">
        <f t="shared" si="117"/>
        <v>-19584.353095524686</v>
      </c>
      <c r="Z1062" s="8">
        <f>SUM($Y$3:Y1062)</f>
        <v>-3351284.7021748442</v>
      </c>
      <c r="AA1062" s="8">
        <f t="shared" si="118"/>
        <v>3351284.7021748442</v>
      </c>
    </row>
    <row r="1063" spans="2:27" x14ac:dyDescent="0.25">
      <c r="B1063" s="8">
        <v>1060</v>
      </c>
      <c r="C1063" s="6">
        <v>16.7</v>
      </c>
      <c r="D1063" s="8">
        <v>4.6388888888888884</v>
      </c>
      <c r="E1063" s="10">
        <v>-0.16589506172839508</v>
      </c>
      <c r="G1063" s="8">
        <v>-405.98207296074668</v>
      </c>
      <c r="H1063" s="8">
        <f t="shared" si="112"/>
        <v>0</v>
      </c>
      <c r="I1063" s="8">
        <f>SUM($H$3:H1063)</f>
        <v>1911592.5618299877</v>
      </c>
      <c r="J1063" s="8">
        <v>-202.99103648037334</v>
      </c>
      <c r="K1063" s="8">
        <f t="shared" si="113"/>
        <v>0</v>
      </c>
      <c r="L1063" s="8">
        <v>-202.99103648037334</v>
      </c>
      <c r="M1063" s="8">
        <f t="shared" si="114"/>
        <v>0</v>
      </c>
      <c r="N1063" s="8">
        <f>SUM($M$3:M1063)</f>
        <v>955796.28091499384</v>
      </c>
      <c r="P1063" s="8">
        <f t="shared" si="115"/>
        <v>-405.98207296074668</v>
      </c>
      <c r="Q1063" s="8">
        <f t="shared" si="116"/>
        <v>405.98207296074668</v>
      </c>
      <c r="R1063" s="8">
        <f>SUM($Q$3:Q1063)</f>
        <v>38337.298279848168</v>
      </c>
      <c r="S1063" s="8">
        <v>-20433.852856481481</v>
      </c>
      <c r="T1063" s="8">
        <f>SUM($S$3:S1063)</f>
        <v>-4807983.4273919798</v>
      </c>
      <c r="U1063" s="8">
        <v>-20433.852856481481</v>
      </c>
      <c r="W1063" s="8">
        <v>24602.96805555555</v>
      </c>
      <c r="X1063" s="8">
        <v>-20433.852856481481</v>
      </c>
      <c r="Y1063" s="8">
        <f t="shared" si="117"/>
        <v>-14303.696999537036</v>
      </c>
      <c r="Z1063" s="8">
        <f>SUM($Y$3:Y1063)</f>
        <v>-3365588.399174381</v>
      </c>
      <c r="AA1063" s="8">
        <f t="shared" si="118"/>
        <v>3365588.399174381</v>
      </c>
    </row>
    <row r="1064" spans="2:27" x14ac:dyDescent="0.25">
      <c r="B1064" s="8">
        <v>1061</v>
      </c>
      <c r="C1064" s="6">
        <v>13.4</v>
      </c>
      <c r="D1064" s="8">
        <v>3.7222222222222223</v>
      </c>
      <c r="E1064" s="10">
        <v>-0.12731481481481474</v>
      </c>
      <c r="G1064" s="8">
        <v>-132.04283299475264</v>
      </c>
      <c r="H1064" s="8">
        <f t="shared" si="112"/>
        <v>0</v>
      </c>
      <c r="I1064" s="8">
        <f>SUM($H$3:H1064)</f>
        <v>1911592.5618299877</v>
      </c>
      <c r="J1064" s="8">
        <v>-66.021416497376322</v>
      </c>
      <c r="K1064" s="8">
        <f t="shared" si="113"/>
        <v>0</v>
      </c>
      <c r="L1064" s="8">
        <v>-66.021416497376322</v>
      </c>
      <c r="M1064" s="8">
        <f t="shared" si="114"/>
        <v>0</v>
      </c>
      <c r="N1064" s="8">
        <f>SUM($M$3:M1064)</f>
        <v>955796.28091499384</v>
      </c>
      <c r="P1064" s="8">
        <f t="shared" si="115"/>
        <v>-132.04283299475264</v>
      </c>
      <c r="Q1064" s="8">
        <f t="shared" si="116"/>
        <v>132.04283299475264</v>
      </c>
      <c r="R1064" s="8">
        <f>SUM($Q$3:Q1064)</f>
        <v>38469.341112842922</v>
      </c>
      <c r="S1064" s="8">
        <v>-14585.487456790119</v>
      </c>
      <c r="T1064" s="8">
        <f>SUM($S$3:S1064)</f>
        <v>-4822568.91484877</v>
      </c>
      <c r="U1064" s="8">
        <v>-14585.487456790119</v>
      </c>
      <c r="W1064" s="8">
        <v>15559.006260802464</v>
      </c>
      <c r="X1064" s="8">
        <v>-14585.487456790119</v>
      </c>
      <c r="Y1064" s="8">
        <f t="shared" si="117"/>
        <v>-10209.841219753083</v>
      </c>
      <c r="Z1064" s="8">
        <f>SUM($Y$3:Y1064)</f>
        <v>-3375798.2403941341</v>
      </c>
      <c r="AA1064" s="8">
        <f t="shared" si="118"/>
        <v>3375798.2403941341</v>
      </c>
    </row>
    <row r="1065" spans="2:27" x14ac:dyDescent="0.25">
      <c r="B1065" s="8">
        <v>1062</v>
      </c>
      <c r="C1065" s="6">
        <v>12</v>
      </c>
      <c r="D1065" s="8">
        <v>3.333333333333333</v>
      </c>
      <c r="E1065" s="10">
        <v>-5.4012345679012398E-2</v>
      </c>
      <c r="G1065" s="8">
        <v>230.61291346502031</v>
      </c>
      <c r="H1065" s="8">
        <f t="shared" si="112"/>
        <v>230.61291346502031</v>
      </c>
      <c r="I1065" s="8">
        <f>SUM($H$3:H1065)</f>
        <v>1911823.1747434528</v>
      </c>
      <c r="J1065" s="8">
        <v>115.30645673251016</v>
      </c>
      <c r="K1065" s="8">
        <f t="shared" si="113"/>
        <v>115.30645673251016</v>
      </c>
      <c r="L1065" s="8">
        <v>115.30645673251016</v>
      </c>
      <c r="M1065" s="8">
        <f t="shared" si="114"/>
        <v>115.30645673251016</v>
      </c>
      <c r="N1065" s="8">
        <f>SUM($M$3:M1065)</f>
        <v>955911.5873717264</v>
      </c>
      <c r="P1065" s="8">
        <f t="shared" si="115"/>
        <v>0</v>
      </c>
      <c r="Q1065" s="8">
        <f t="shared" si="116"/>
        <v>0</v>
      </c>
      <c r="R1065" s="8">
        <f>SUM($Q$3:Q1065)</f>
        <v>38469.341112842922</v>
      </c>
      <c r="S1065" s="8">
        <v>-7525.3840385802432</v>
      </c>
      <c r="T1065" s="8">
        <f>SUM($S$3:S1065)</f>
        <v>-4830094.2988873506</v>
      </c>
      <c r="U1065" s="8">
        <v>-7525.3840385802432</v>
      </c>
      <c r="W1065" s="8">
        <v>10017.480598765431</v>
      </c>
      <c r="X1065" s="8">
        <v>-7525.3840385802432</v>
      </c>
      <c r="Y1065" s="8">
        <f t="shared" si="117"/>
        <v>-5267.7688270061699</v>
      </c>
      <c r="Z1065" s="8">
        <f>SUM($Y$3:Y1065)</f>
        <v>-3381066.0092211403</v>
      </c>
      <c r="AA1065" s="8">
        <f t="shared" si="118"/>
        <v>3381066.0092211403</v>
      </c>
    </row>
    <row r="1066" spans="2:27" x14ac:dyDescent="0.25">
      <c r="B1066" s="8">
        <v>1063</v>
      </c>
      <c r="C1066" s="6">
        <v>12.1</v>
      </c>
      <c r="D1066" s="8">
        <v>3.3611111111111107</v>
      </c>
      <c r="E1066" s="10">
        <v>3.858024691358011E-3</v>
      </c>
      <c r="G1066" s="8">
        <v>514.10994211150103</v>
      </c>
      <c r="H1066" s="8">
        <f t="shared" si="112"/>
        <v>514.10994211150103</v>
      </c>
      <c r="I1066" s="8">
        <f>SUM($H$3:H1066)</f>
        <v>1912337.2846855642</v>
      </c>
      <c r="J1066" s="8">
        <v>257.05497105575051</v>
      </c>
      <c r="K1066" s="8">
        <f t="shared" si="113"/>
        <v>257.05497105575051</v>
      </c>
      <c r="L1066" s="8">
        <v>257.05497105575051</v>
      </c>
      <c r="M1066" s="8">
        <f t="shared" si="114"/>
        <v>257.05497105575051</v>
      </c>
      <c r="N1066" s="8">
        <f>SUM($M$3:M1066)</f>
        <v>956168.64234278211</v>
      </c>
      <c r="P1066" s="8">
        <f t="shared" si="115"/>
        <v>0</v>
      </c>
      <c r="Q1066" s="8">
        <f t="shared" si="116"/>
        <v>0</v>
      </c>
      <c r="R1066" s="8">
        <f>SUM($Q$3:Q1066)</f>
        <v>38469.341112842922</v>
      </c>
      <c r="S1066" s="8">
        <v>-1849.4067824074091</v>
      </c>
      <c r="T1066" s="8">
        <f>SUM($S$3:S1066)</f>
        <v>-4831943.7056697579</v>
      </c>
      <c r="U1066" s="8">
        <v>-1849.4067824074091</v>
      </c>
      <c r="W1066" s="8">
        <v>8033.6222222222204</v>
      </c>
      <c r="X1066" s="8">
        <v>-1849.4067824074091</v>
      </c>
      <c r="Y1066" s="8">
        <f t="shared" si="117"/>
        <v>-1294.5847476851864</v>
      </c>
      <c r="Z1066" s="8">
        <f>SUM($Y$3:Y1066)</f>
        <v>-3382360.5939688254</v>
      </c>
      <c r="AA1066" s="8">
        <f t="shared" si="118"/>
        <v>3382360.5939688254</v>
      </c>
    </row>
    <row r="1067" spans="2:27" x14ac:dyDescent="0.25">
      <c r="B1067" s="8">
        <v>1064</v>
      </c>
      <c r="C1067" s="6">
        <v>12.8</v>
      </c>
      <c r="D1067" s="8">
        <v>3.5555555555555558</v>
      </c>
      <c r="E1067" s="10">
        <v>2.7006172839506262E-2</v>
      </c>
      <c r="G1067" s="8">
        <v>665.2057348565163</v>
      </c>
      <c r="H1067" s="8">
        <f t="shared" si="112"/>
        <v>665.2057348565163</v>
      </c>
      <c r="I1067" s="8">
        <f>SUM($H$3:H1067)</f>
        <v>1913002.4904204207</v>
      </c>
      <c r="J1067" s="8">
        <v>332.60286742825815</v>
      </c>
      <c r="K1067" s="8">
        <f t="shared" si="113"/>
        <v>332.60286742825815</v>
      </c>
      <c r="L1067" s="8">
        <v>332.60286742825815</v>
      </c>
      <c r="M1067" s="8">
        <f t="shared" si="114"/>
        <v>332.60286742825815</v>
      </c>
      <c r="N1067" s="8">
        <f>SUM($M$3:M1067)</f>
        <v>956501.24521021033</v>
      </c>
      <c r="P1067" s="8">
        <f t="shared" si="115"/>
        <v>0</v>
      </c>
      <c r="Q1067" s="8">
        <f t="shared" si="116"/>
        <v>0</v>
      </c>
      <c r="R1067" s="8">
        <f>SUM($Q$3:Q1067)</f>
        <v>38469.341112842922</v>
      </c>
      <c r="S1067" s="8">
        <v>0</v>
      </c>
      <c r="T1067" s="8">
        <f>SUM($S$3:S1067)</f>
        <v>-4831943.7056697579</v>
      </c>
      <c r="U1067" s="8">
        <v>0</v>
      </c>
      <c r="W1067" s="8">
        <v>8168.0738163580218</v>
      </c>
      <c r="X1067" s="8">
        <v>1106.8546172839524</v>
      </c>
      <c r="Y1067" s="8">
        <f t="shared" si="117"/>
        <v>0</v>
      </c>
      <c r="Z1067" s="8">
        <f>SUM($Y$3:Y1067)</f>
        <v>-3382360.5939688254</v>
      </c>
      <c r="AA1067" s="8">
        <f t="shared" si="118"/>
        <v>3382360.5939688254</v>
      </c>
    </row>
    <row r="1068" spans="2:27" x14ac:dyDescent="0.25">
      <c r="B1068" s="8">
        <v>1065</v>
      </c>
      <c r="C1068" s="6">
        <v>15.6</v>
      </c>
      <c r="D1068" s="8">
        <v>4.333333333333333</v>
      </c>
      <c r="E1068" s="10">
        <v>0.10802469135802462</v>
      </c>
      <c r="G1068" s="8">
        <v>1331.3955655909458</v>
      </c>
      <c r="H1068" s="8">
        <f t="shared" si="112"/>
        <v>1331.3955655909458</v>
      </c>
      <c r="I1068" s="8">
        <f>SUM($H$3:H1068)</f>
        <v>1914333.8859860117</v>
      </c>
      <c r="J1068" s="8">
        <v>665.6977827954729</v>
      </c>
      <c r="K1068" s="8">
        <f t="shared" si="113"/>
        <v>665.6977827954729</v>
      </c>
      <c r="L1068" s="8">
        <v>665.6977827954729</v>
      </c>
      <c r="M1068" s="8">
        <f t="shared" si="114"/>
        <v>665.6977827954729</v>
      </c>
      <c r="N1068" s="8">
        <f>SUM($M$3:M1068)</f>
        <v>957166.94299300585</v>
      </c>
      <c r="P1068" s="8">
        <f t="shared" si="115"/>
        <v>0</v>
      </c>
      <c r="Q1068" s="8">
        <f t="shared" si="116"/>
        <v>0</v>
      </c>
      <c r="R1068" s="8">
        <f>SUM($Q$3:Q1068)</f>
        <v>38469.341112842922</v>
      </c>
      <c r="S1068" s="8">
        <v>0</v>
      </c>
      <c r="T1068" s="8">
        <f>SUM($S$3:S1068)</f>
        <v>-4831943.7056697579</v>
      </c>
      <c r="U1068" s="8">
        <v>0</v>
      </c>
      <c r="W1068" s="8">
        <v>9140.4768395061728</v>
      </c>
      <c r="X1068" s="8">
        <v>5408.7477391975308</v>
      </c>
      <c r="Y1068" s="8">
        <f t="shared" si="117"/>
        <v>0</v>
      </c>
      <c r="Z1068" s="8">
        <f>SUM($Y$3:Y1068)</f>
        <v>-3382360.5939688254</v>
      </c>
      <c r="AA1068" s="8">
        <f t="shared" si="118"/>
        <v>3382360.5939688254</v>
      </c>
    </row>
    <row r="1069" spans="2:27" x14ac:dyDescent="0.25">
      <c r="B1069" s="8">
        <v>1066</v>
      </c>
      <c r="C1069" s="6">
        <v>19.899999999999999</v>
      </c>
      <c r="D1069" s="8">
        <v>5.5277777777777777</v>
      </c>
      <c r="E1069" s="10">
        <v>0.16589506172839508</v>
      </c>
      <c r="G1069" s="8">
        <v>2192.7907057293769</v>
      </c>
      <c r="H1069" s="8">
        <f t="shared" si="112"/>
        <v>2192.7907057293769</v>
      </c>
      <c r="I1069" s="8">
        <f>SUM($H$3:H1069)</f>
        <v>1916526.676691741</v>
      </c>
      <c r="J1069" s="8">
        <v>1096.3953528646884</v>
      </c>
      <c r="K1069" s="8">
        <f t="shared" si="113"/>
        <v>1096.3953528646884</v>
      </c>
      <c r="L1069" s="8">
        <v>1096.3953528646884</v>
      </c>
      <c r="M1069" s="8">
        <f t="shared" si="114"/>
        <v>1096.3953528646884</v>
      </c>
      <c r="N1069" s="8">
        <f>SUM($M$3:M1069)</f>
        <v>958263.33834587049</v>
      </c>
      <c r="P1069" s="8">
        <f t="shared" si="115"/>
        <v>0</v>
      </c>
      <c r="Q1069" s="8">
        <f t="shared" si="116"/>
        <v>0</v>
      </c>
      <c r="R1069" s="8">
        <f>SUM($Q$3:Q1069)</f>
        <v>38469.341112842922</v>
      </c>
      <c r="S1069" s="8">
        <v>0</v>
      </c>
      <c r="T1069" s="8">
        <f>SUM($S$3:S1069)</f>
        <v>-4831943.7056697579</v>
      </c>
      <c r="U1069" s="8">
        <v>0</v>
      </c>
      <c r="W1069" s="8">
        <v>13576.821555555553</v>
      </c>
      <c r="X1069" s="8">
        <v>12952.542162037036</v>
      </c>
      <c r="Y1069" s="8">
        <f t="shared" si="117"/>
        <v>0</v>
      </c>
      <c r="Z1069" s="8">
        <f>SUM($Y$3:Y1069)</f>
        <v>-3382360.5939688254</v>
      </c>
      <c r="AA1069" s="8">
        <f t="shared" si="118"/>
        <v>3382360.5939688254</v>
      </c>
    </row>
    <row r="1070" spans="2:27" x14ac:dyDescent="0.25">
      <c r="B1070" s="8">
        <v>1067</v>
      </c>
      <c r="C1070" s="6">
        <v>23.4</v>
      </c>
      <c r="D1070" s="8">
        <v>6.4999999999999991</v>
      </c>
      <c r="E1070" s="10">
        <v>0.13503086419753074</v>
      </c>
      <c r="G1070" s="8">
        <v>2325.5056251996898</v>
      </c>
      <c r="H1070" s="8">
        <f t="shared" si="112"/>
        <v>2325.5056251996898</v>
      </c>
      <c r="I1070" s="8">
        <f>SUM($H$3:H1070)</f>
        <v>1918852.1823169407</v>
      </c>
      <c r="J1070" s="8">
        <v>1162.7528125998449</v>
      </c>
      <c r="K1070" s="8">
        <f t="shared" si="113"/>
        <v>1162.7528125998449</v>
      </c>
      <c r="L1070" s="8">
        <v>1162.7528125998449</v>
      </c>
      <c r="M1070" s="8">
        <f t="shared" si="114"/>
        <v>1162.7528125998449</v>
      </c>
      <c r="N1070" s="8">
        <f>SUM($M$3:M1070)</f>
        <v>959426.09115847037</v>
      </c>
      <c r="P1070" s="8">
        <f t="shared" si="115"/>
        <v>0</v>
      </c>
      <c r="Q1070" s="8">
        <f t="shared" si="116"/>
        <v>0</v>
      </c>
      <c r="R1070" s="8">
        <f>SUM($Q$3:Q1070)</f>
        <v>38469.341112842922</v>
      </c>
      <c r="S1070" s="8">
        <v>0</v>
      </c>
      <c r="T1070" s="8">
        <f>SUM($S$3:S1070)</f>
        <v>-4831943.7056697579</v>
      </c>
      <c r="U1070" s="8">
        <v>0</v>
      </c>
      <c r="W1070" s="8">
        <v>22093.019001543209</v>
      </c>
      <c r="X1070" s="8">
        <v>16971.026944444435</v>
      </c>
      <c r="Y1070" s="8">
        <f t="shared" si="117"/>
        <v>0</v>
      </c>
      <c r="Z1070" s="8">
        <f>SUM($Y$3:Y1070)</f>
        <v>-3382360.5939688254</v>
      </c>
      <c r="AA1070" s="8">
        <f t="shared" si="118"/>
        <v>3382360.5939688254</v>
      </c>
    </row>
    <row r="1071" spans="2:27" x14ac:dyDescent="0.25">
      <c r="B1071" s="8">
        <v>1068</v>
      </c>
      <c r="C1071" s="6">
        <v>24.6</v>
      </c>
      <c r="D1071" s="8">
        <v>6.8333333333333339</v>
      </c>
      <c r="E1071" s="10">
        <v>4.6296296296296502E-2</v>
      </c>
      <c r="G1071" s="8">
        <v>1582.7888059237675</v>
      </c>
      <c r="H1071" s="8">
        <f t="shared" si="112"/>
        <v>1582.7888059237675</v>
      </c>
      <c r="I1071" s="8">
        <f>SUM($H$3:H1071)</f>
        <v>1920434.9711228644</v>
      </c>
      <c r="J1071" s="8">
        <v>791.39440296188377</v>
      </c>
      <c r="K1071" s="8">
        <f t="shared" si="113"/>
        <v>791.39440296188377</v>
      </c>
      <c r="L1071" s="8">
        <v>791.39440296188377</v>
      </c>
      <c r="M1071" s="8">
        <f t="shared" si="114"/>
        <v>791.39440296188377</v>
      </c>
      <c r="N1071" s="8">
        <f>SUM($M$3:M1071)</f>
        <v>960217.4855614322</v>
      </c>
      <c r="P1071" s="8">
        <f t="shared" si="115"/>
        <v>0</v>
      </c>
      <c r="Q1071" s="8">
        <f t="shared" si="116"/>
        <v>0</v>
      </c>
      <c r="R1071" s="8">
        <f>SUM($Q$3:Q1071)</f>
        <v>38469.341112842922</v>
      </c>
      <c r="S1071" s="8">
        <v>0</v>
      </c>
      <c r="T1071" s="8">
        <f>SUM($S$3:S1071)</f>
        <v>-4831943.7056697579</v>
      </c>
      <c r="U1071" s="8">
        <v>0</v>
      </c>
      <c r="W1071" s="8">
        <v>30547.848499999989</v>
      </c>
      <c r="X1071" s="8">
        <v>11668.278387345679</v>
      </c>
      <c r="Y1071" s="8">
        <f t="shared" si="117"/>
        <v>0</v>
      </c>
      <c r="Z1071" s="8">
        <f>SUM($Y$3:Y1071)</f>
        <v>-3382360.5939688254</v>
      </c>
      <c r="AA1071" s="8">
        <f t="shared" si="118"/>
        <v>3382360.5939688254</v>
      </c>
    </row>
    <row r="1072" spans="2:27" x14ac:dyDescent="0.25">
      <c r="B1072" s="8">
        <v>1069</v>
      </c>
      <c r="C1072" s="6">
        <v>25.2</v>
      </c>
      <c r="D1072" s="8">
        <v>7</v>
      </c>
      <c r="E1072" s="10">
        <v>2.3148148148148067E-2</v>
      </c>
      <c r="G1072" s="8">
        <v>1394.9677148814806</v>
      </c>
      <c r="H1072" s="8">
        <f t="shared" si="112"/>
        <v>1394.9677148814806</v>
      </c>
      <c r="I1072" s="8">
        <f>SUM($H$3:H1072)</f>
        <v>1921829.9388377459</v>
      </c>
      <c r="J1072" s="8">
        <v>697.48385744074028</v>
      </c>
      <c r="K1072" s="8">
        <f t="shared" si="113"/>
        <v>697.48385744074028</v>
      </c>
      <c r="L1072" s="8">
        <v>697.48385744074028</v>
      </c>
      <c r="M1072" s="8">
        <f t="shared" si="114"/>
        <v>697.48385744074028</v>
      </c>
      <c r="N1072" s="8">
        <f>SUM($M$3:M1072)</f>
        <v>960914.96941887296</v>
      </c>
      <c r="P1072" s="8">
        <f t="shared" si="115"/>
        <v>0</v>
      </c>
      <c r="Q1072" s="8">
        <f t="shared" si="116"/>
        <v>0</v>
      </c>
      <c r="R1072" s="8">
        <f>SUM($Q$3:Q1072)</f>
        <v>38469.341112842922</v>
      </c>
      <c r="S1072" s="8">
        <v>0</v>
      </c>
      <c r="T1072" s="8">
        <f>SUM($S$3:S1072)</f>
        <v>-4831943.7056697579</v>
      </c>
      <c r="U1072" s="8">
        <v>0</v>
      </c>
      <c r="W1072" s="8">
        <v>33761.297388888888</v>
      </c>
      <c r="X1072" s="8">
        <v>4880.4255000000085</v>
      </c>
      <c r="Y1072" s="8">
        <f t="shared" si="117"/>
        <v>0</v>
      </c>
      <c r="Z1072" s="8">
        <f>SUM($Y$3:Y1072)</f>
        <v>-3382360.5939688254</v>
      </c>
      <c r="AA1072" s="8">
        <f t="shared" si="118"/>
        <v>3382360.5939688254</v>
      </c>
    </row>
    <row r="1073" spans="2:27" x14ac:dyDescent="0.25">
      <c r="B1073" s="8">
        <v>1070</v>
      </c>
      <c r="C1073" s="6">
        <v>26.4</v>
      </c>
      <c r="D1073" s="8">
        <v>7.333333333333333</v>
      </c>
      <c r="E1073" s="10">
        <v>4.6296296296296252E-2</v>
      </c>
      <c r="G1073" s="8">
        <v>1723.9917668246908</v>
      </c>
      <c r="H1073" s="8">
        <f t="shared" si="112"/>
        <v>1723.9917668246908</v>
      </c>
      <c r="I1073" s="8">
        <f>SUM($H$3:H1073)</f>
        <v>1923553.9306045705</v>
      </c>
      <c r="J1073" s="8">
        <v>861.99588341234539</v>
      </c>
      <c r="K1073" s="8">
        <f t="shared" si="113"/>
        <v>861.99588341234539</v>
      </c>
      <c r="L1073" s="8">
        <v>861.99588341234539</v>
      </c>
      <c r="M1073" s="8">
        <f t="shared" si="114"/>
        <v>861.99588341234539</v>
      </c>
      <c r="N1073" s="8">
        <f>SUM($M$3:M1073)</f>
        <v>961776.96530228527</v>
      </c>
      <c r="P1073" s="8">
        <f t="shared" si="115"/>
        <v>0</v>
      </c>
      <c r="Q1073" s="8">
        <f t="shared" si="116"/>
        <v>0</v>
      </c>
      <c r="R1073" s="8">
        <f>SUM($Q$3:Q1073)</f>
        <v>38469.341112842922</v>
      </c>
      <c r="S1073" s="8">
        <v>0</v>
      </c>
      <c r="T1073" s="8">
        <f>SUM($S$3:S1073)</f>
        <v>-4831943.7056697579</v>
      </c>
      <c r="U1073" s="8">
        <v>0</v>
      </c>
      <c r="W1073" s="8">
        <v>35428.273999999998</v>
      </c>
      <c r="X1073" s="8">
        <v>5121.4341666666587</v>
      </c>
      <c r="Y1073" s="8">
        <f t="shared" si="117"/>
        <v>0</v>
      </c>
      <c r="Z1073" s="8">
        <f>SUM($Y$3:Y1073)</f>
        <v>-3382360.5939688254</v>
      </c>
      <c r="AA1073" s="8">
        <f t="shared" si="118"/>
        <v>3382360.5939688254</v>
      </c>
    </row>
    <row r="1074" spans="2:27" x14ac:dyDescent="0.25">
      <c r="B1074" s="8">
        <v>1071</v>
      </c>
      <c r="C1074" s="6">
        <v>28.8</v>
      </c>
      <c r="D1074" s="8">
        <v>8</v>
      </c>
      <c r="E1074" s="10">
        <v>9.2592592592592629E-2</v>
      </c>
      <c r="G1074" s="8">
        <v>2456.2640392296298</v>
      </c>
      <c r="H1074" s="8">
        <f t="shared" si="112"/>
        <v>2456.2640392296298</v>
      </c>
      <c r="I1074" s="8">
        <f>SUM($H$3:H1074)</f>
        <v>1926010.1946438001</v>
      </c>
      <c r="J1074" s="8">
        <v>1228.1320196148149</v>
      </c>
      <c r="K1074" s="8">
        <f t="shared" si="113"/>
        <v>1228.1320196148149</v>
      </c>
      <c r="L1074" s="8">
        <v>1228.1320196148149</v>
      </c>
      <c r="M1074" s="8">
        <f t="shared" si="114"/>
        <v>1228.1320196148149</v>
      </c>
      <c r="N1074" s="8">
        <f>SUM($M$3:M1074)</f>
        <v>963005.09732190007</v>
      </c>
      <c r="P1074" s="8">
        <f t="shared" si="115"/>
        <v>0</v>
      </c>
      <c r="Q1074" s="8">
        <f t="shared" si="116"/>
        <v>0</v>
      </c>
      <c r="R1074" s="8">
        <f>SUM($Q$3:Q1074)</f>
        <v>38469.341112842922</v>
      </c>
      <c r="S1074" s="8">
        <v>0</v>
      </c>
      <c r="T1074" s="8">
        <f>SUM($S$3:S1074)</f>
        <v>-4831943.7056697579</v>
      </c>
      <c r="U1074" s="8">
        <v>0</v>
      </c>
      <c r="W1074" s="8">
        <v>38882.731555555547</v>
      </c>
      <c r="X1074" s="8">
        <v>10845.39</v>
      </c>
      <c r="Y1074" s="8">
        <f t="shared" si="117"/>
        <v>0</v>
      </c>
      <c r="Z1074" s="8">
        <f>SUM($Y$3:Y1074)</f>
        <v>-3382360.5939688254</v>
      </c>
      <c r="AA1074" s="8">
        <f t="shared" si="118"/>
        <v>3382360.5939688254</v>
      </c>
    </row>
    <row r="1075" spans="2:27" x14ac:dyDescent="0.25">
      <c r="B1075" s="8">
        <v>1072</v>
      </c>
      <c r="C1075" s="6">
        <v>31.8</v>
      </c>
      <c r="D1075" s="8">
        <v>8.8333333333333339</v>
      </c>
      <c r="E1075" s="10">
        <v>0.11574074074074082</v>
      </c>
      <c r="G1075" s="8">
        <v>3068.3719115645072</v>
      </c>
      <c r="H1075" s="8">
        <f t="shared" si="112"/>
        <v>3068.3719115645072</v>
      </c>
      <c r="I1075" s="8">
        <f>SUM($H$3:H1075)</f>
        <v>1929078.5665553648</v>
      </c>
      <c r="J1075" s="8">
        <v>1534.1859557822536</v>
      </c>
      <c r="K1075" s="8">
        <f t="shared" si="113"/>
        <v>1534.1859557822536</v>
      </c>
      <c r="L1075" s="8">
        <v>1534.1859557822536</v>
      </c>
      <c r="M1075" s="8">
        <f t="shared" si="114"/>
        <v>1534.1859557822536</v>
      </c>
      <c r="N1075" s="8">
        <f>SUM($M$3:M1075)</f>
        <v>964539.28327768238</v>
      </c>
      <c r="P1075" s="8">
        <f t="shared" si="115"/>
        <v>0</v>
      </c>
      <c r="Q1075" s="8">
        <f t="shared" si="116"/>
        <v>0</v>
      </c>
      <c r="R1075" s="8">
        <f>SUM($Q$3:Q1075)</f>
        <v>38469.341112842922</v>
      </c>
      <c r="S1075" s="8">
        <v>0</v>
      </c>
      <c r="T1075" s="8">
        <f>SUM($S$3:S1075)</f>
        <v>-4831943.7056697579</v>
      </c>
      <c r="U1075" s="8">
        <v>0</v>
      </c>
      <c r="W1075" s="8">
        <v>46273.663999999997</v>
      </c>
      <c r="X1075" s="8">
        <v>17533.380500000014</v>
      </c>
      <c r="Y1075" s="8">
        <f t="shared" si="117"/>
        <v>0</v>
      </c>
      <c r="Z1075" s="8">
        <f>SUM($Y$3:Y1075)</f>
        <v>-3382360.5939688254</v>
      </c>
      <c r="AA1075" s="8">
        <f t="shared" si="118"/>
        <v>3382360.5939688254</v>
      </c>
    </row>
    <row r="1076" spans="2:27" x14ac:dyDescent="0.25">
      <c r="B1076" s="8">
        <v>1073</v>
      </c>
      <c r="C1076" s="6">
        <v>35.299999999999997</v>
      </c>
      <c r="D1076" s="8">
        <v>9.8055555555555554</v>
      </c>
      <c r="E1076" s="10">
        <v>0.13503086419753074</v>
      </c>
      <c r="G1076" s="8">
        <v>3766.4564684019315</v>
      </c>
      <c r="H1076" s="8">
        <f t="shared" si="112"/>
        <v>3766.4564684019315</v>
      </c>
      <c r="I1076" s="8">
        <f>SUM($H$3:H1076)</f>
        <v>1932845.0230237667</v>
      </c>
      <c r="J1076" s="8">
        <v>1883.2282342009657</v>
      </c>
      <c r="K1076" s="8">
        <f t="shared" si="113"/>
        <v>1883.2282342009657</v>
      </c>
      <c r="L1076" s="8">
        <v>1883.2282342009657</v>
      </c>
      <c r="M1076" s="8">
        <f t="shared" si="114"/>
        <v>1883.2282342009657</v>
      </c>
      <c r="N1076" s="8">
        <f>SUM($M$3:M1076)</f>
        <v>966422.51151188335</v>
      </c>
      <c r="P1076" s="8">
        <f t="shared" si="115"/>
        <v>0</v>
      </c>
      <c r="Q1076" s="8">
        <f t="shared" si="116"/>
        <v>0</v>
      </c>
      <c r="R1076" s="8">
        <f>SUM($Q$3:Q1076)</f>
        <v>38469.341112842922</v>
      </c>
      <c r="S1076" s="8">
        <v>0</v>
      </c>
      <c r="T1076" s="8">
        <f>SUM($S$3:S1076)</f>
        <v>-4831943.7056697579</v>
      </c>
      <c r="U1076" s="8">
        <v>0</v>
      </c>
      <c r="W1076" s="8">
        <v>56416.112055555561</v>
      </c>
      <c r="X1076" s="8">
        <v>23244.504853395054</v>
      </c>
      <c r="Y1076" s="8">
        <f t="shared" si="117"/>
        <v>0</v>
      </c>
      <c r="Z1076" s="8">
        <f>SUM($Y$3:Y1076)</f>
        <v>-3382360.5939688254</v>
      </c>
      <c r="AA1076" s="8">
        <f t="shared" si="118"/>
        <v>3382360.5939688254</v>
      </c>
    </row>
    <row r="1077" spans="2:27" x14ac:dyDescent="0.25">
      <c r="B1077" s="8">
        <v>1074</v>
      </c>
      <c r="C1077" s="6">
        <v>39.5</v>
      </c>
      <c r="D1077" s="8">
        <v>10.972222222222221</v>
      </c>
      <c r="E1077" s="10">
        <v>0.16203703703703695</v>
      </c>
      <c r="G1077" s="8">
        <v>4773.0827750220524</v>
      </c>
      <c r="H1077" s="8">
        <f t="shared" si="112"/>
        <v>4773.0827750220524</v>
      </c>
      <c r="I1077" s="8">
        <f>SUM($H$3:H1077)</f>
        <v>1937618.1057987888</v>
      </c>
      <c r="J1077" s="8">
        <v>2386.5413875110262</v>
      </c>
      <c r="K1077" s="8">
        <f t="shared" si="113"/>
        <v>2386.5413875110262</v>
      </c>
      <c r="L1077" s="8">
        <v>2386.5413875110262</v>
      </c>
      <c r="M1077" s="8">
        <f t="shared" si="114"/>
        <v>2386.5413875110262</v>
      </c>
      <c r="N1077" s="8">
        <f>SUM($M$3:M1077)</f>
        <v>968809.05289939442</v>
      </c>
      <c r="P1077" s="8">
        <f t="shared" si="115"/>
        <v>0</v>
      </c>
      <c r="Q1077" s="8">
        <f t="shared" si="116"/>
        <v>0</v>
      </c>
      <c r="R1077" s="8">
        <f>SUM($Q$3:Q1077)</f>
        <v>38469.341112842922</v>
      </c>
      <c r="S1077" s="8">
        <v>0</v>
      </c>
      <c r="T1077" s="8">
        <f>SUM($S$3:S1077)</f>
        <v>-4831943.7056697579</v>
      </c>
      <c r="U1077" s="8">
        <v>0</v>
      </c>
      <c r="W1077" s="8">
        <v>69518.168853395051</v>
      </c>
      <c r="X1077" s="8">
        <v>30628.742612654292</v>
      </c>
      <c r="Y1077" s="8">
        <f t="shared" si="117"/>
        <v>0</v>
      </c>
      <c r="Z1077" s="8">
        <f>SUM($Y$3:Y1077)</f>
        <v>-3382360.5939688254</v>
      </c>
      <c r="AA1077" s="8">
        <f t="shared" si="118"/>
        <v>3382360.5939688254</v>
      </c>
    </row>
    <row r="1078" spans="2:27" x14ac:dyDescent="0.25">
      <c r="B1078" s="8">
        <v>1075</v>
      </c>
      <c r="C1078" s="6">
        <v>44.5</v>
      </c>
      <c r="D1078" s="8">
        <v>12.361111111111111</v>
      </c>
      <c r="E1078" s="10">
        <v>0.19290123456790129</v>
      </c>
      <c r="G1078" s="8">
        <v>6124.7612591722191</v>
      </c>
      <c r="H1078" s="8">
        <f t="shared" si="112"/>
        <v>6124.7612591722191</v>
      </c>
      <c r="I1078" s="8">
        <f>SUM($H$3:H1078)</f>
        <v>1943742.8670579609</v>
      </c>
      <c r="J1078" s="8">
        <v>3062.3806295861095</v>
      </c>
      <c r="K1078" s="8">
        <f t="shared" si="113"/>
        <v>3062.3806295861095</v>
      </c>
      <c r="L1078" s="8">
        <v>3062.3806295861095</v>
      </c>
      <c r="M1078" s="8">
        <f t="shared" si="114"/>
        <v>3062.3806295861095</v>
      </c>
      <c r="N1078" s="8">
        <f>SUM($M$3:M1078)</f>
        <v>971871.43352898047</v>
      </c>
      <c r="P1078" s="8">
        <f t="shared" si="115"/>
        <v>0</v>
      </c>
      <c r="Q1078" s="8">
        <f t="shared" si="116"/>
        <v>0</v>
      </c>
      <c r="R1078" s="8">
        <f>SUM($Q$3:Q1078)</f>
        <v>38469.341112842922</v>
      </c>
      <c r="S1078" s="8">
        <v>0</v>
      </c>
      <c r="T1078" s="8">
        <f>SUM($S$3:S1078)</f>
        <v>-4831943.7056697579</v>
      </c>
      <c r="U1078" s="8">
        <v>0</v>
      </c>
      <c r="W1078" s="8">
        <v>87044.854668209853</v>
      </c>
      <c r="X1078" s="8">
        <v>40958.083962962963</v>
      </c>
      <c r="Y1078" s="8">
        <f t="shared" si="117"/>
        <v>0</v>
      </c>
      <c r="Z1078" s="8">
        <f>SUM($Y$3:Y1078)</f>
        <v>-3382360.5939688254</v>
      </c>
      <c r="AA1078" s="8">
        <f t="shared" si="118"/>
        <v>3382360.5939688254</v>
      </c>
    </row>
    <row r="1079" spans="2:27" x14ac:dyDescent="0.25">
      <c r="B1079" s="8">
        <v>1076</v>
      </c>
      <c r="C1079" s="6">
        <v>49.3</v>
      </c>
      <c r="D1079" s="8">
        <v>13.694444444444443</v>
      </c>
      <c r="E1079" s="10">
        <v>0.18518518518518501</v>
      </c>
      <c r="G1079" s="8">
        <v>6865.1468946113764</v>
      </c>
      <c r="H1079" s="8">
        <f t="shared" si="112"/>
        <v>6865.1468946113764</v>
      </c>
      <c r="I1079" s="8">
        <f>SUM($H$3:H1079)</f>
        <v>1950608.0139525724</v>
      </c>
      <c r="J1079" s="8">
        <v>3432.5734473056882</v>
      </c>
      <c r="K1079" s="8">
        <f t="shared" si="113"/>
        <v>3432.5734473056882</v>
      </c>
      <c r="L1079" s="8">
        <v>3432.5734473056882</v>
      </c>
      <c r="M1079" s="8">
        <f t="shared" si="114"/>
        <v>3432.5734473056882</v>
      </c>
      <c r="N1079" s="8">
        <f>SUM($M$3:M1079)</f>
        <v>975304.00697628618</v>
      </c>
      <c r="P1079" s="8">
        <f t="shared" si="115"/>
        <v>0</v>
      </c>
      <c r="Q1079" s="8">
        <f t="shared" si="116"/>
        <v>0</v>
      </c>
      <c r="R1079" s="8">
        <f>SUM($Q$3:Q1079)</f>
        <v>38469.341112842922</v>
      </c>
      <c r="S1079" s="8">
        <v>0</v>
      </c>
      <c r="T1079" s="8">
        <f>SUM($S$3:S1079)</f>
        <v>-4831943.7056697579</v>
      </c>
      <c r="U1079" s="8">
        <v>0</v>
      </c>
      <c r="W1079" s="8">
        <v>110476.25281635801</v>
      </c>
      <c r="X1079" s="8">
        <v>48549.856962962949</v>
      </c>
      <c r="Y1079" s="8">
        <f t="shared" si="117"/>
        <v>0</v>
      </c>
      <c r="Z1079" s="8">
        <f>SUM($Y$3:Y1079)</f>
        <v>-3382360.5939688254</v>
      </c>
      <c r="AA1079" s="8">
        <f t="shared" si="118"/>
        <v>3382360.5939688254</v>
      </c>
    </row>
    <row r="1080" spans="2:27" x14ac:dyDescent="0.25">
      <c r="B1080" s="8">
        <v>1077</v>
      </c>
      <c r="C1080" s="6">
        <v>53.3</v>
      </c>
      <c r="D1080" s="8">
        <v>14.805555555555554</v>
      </c>
      <c r="E1080" s="10">
        <v>0.15432098765432092</v>
      </c>
      <c r="G1080" s="8">
        <v>6990.5250999270502</v>
      </c>
      <c r="H1080" s="8">
        <f t="shared" si="112"/>
        <v>6990.5250999270502</v>
      </c>
      <c r="I1080" s="8">
        <f>SUM($H$3:H1080)</f>
        <v>1957598.5390524995</v>
      </c>
      <c r="J1080" s="8">
        <v>3495.2625499635251</v>
      </c>
      <c r="K1080" s="8">
        <f t="shared" si="113"/>
        <v>3495.2625499635251</v>
      </c>
      <c r="L1080" s="8">
        <v>3495.2625499635251</v>
      </c>
      <c r="M1080" s="8">
        <f t="shared" si="114"/>
        <v>3495.2625499635251</v>
      </c>
      <c r="N1080" s="8">
        <f>SUM($M$3:M1080)</f>
        <v>978799.26952624973</v>
      </c>
      <c r="P1080" s="8">
        <f t="shared" si="115"/>
        <v>0</v>
      </c>
      <c r="Q1080" s="8">
        <f t="shared" si="116"/>
        <v>0</v>
      </c>
      <c r="R1080" s="8">
        <f>SUM($Q$3:Q1080)</f>
        <v>38469.341112842922</v>
      </c>
      <c r="S1080" s="8">
        <v>0</v>
      </c>
      <c r="T1080" s="8">
        <f>SUM($S$3:S1080)</f>
        <v>-4831943.7056697579</v>
      </c>
      <c r="U1080" s="8">
        <v>0</v>
      </c>
      <c r="W1080" s="8">
        <v>135594.7116311728</v>
      </c>
      <c r="X1080" s="8">
        <v>48014.282148148093</v>
      </c>
      <c r="Y1080" s="8">
        <f t="shared" si="117"/>
        <v>0</v>
      </c>
      <c r="Z1080" s="8">
        <f>SUM($Y$3:Y1080)</f>
        <v>-3382360.5939688254</v>
      </c>
      <c r="AA1080" s="8">
        <f t="shared" si="118"/>
        <v>3382360.5939688254</v>
      </c>
    </row>
    <row r="1081" spans="2:27" x14ac:dyDescent="0.25">
      <c r="B1081" s="8">
        <v>1078</v>
      </c>
      <c r="C1081" s="6">
        <v>56.4</v>
      </c>
      <c r="D1081" s="8">
        <v>15.666666666666666</v>
      </c>
      <c r="E1081" s="10">
        <v>0.11959876543209895</v>
      </c>
      <c r="G1081" s="8">
        <v>6811.4098812485636</v>
      </c>
      <c r="H1081" s="8">
        <f t="shared" si="112"/>
        <v>6811.4098812485636</v>
      </c>
      <c r="I1081" s="8">
        <f>SUM($H$3:H1081)</f>
        <v>1964409.9489337481</v>
      </c>
      <c r="J1081" s="8">
        <v>3405.7049406242818</v>
      </c>
      <c r="K1081" s="8">
        <f t="shared" si="113"/>
        <v>3405.7049406242818</v>
      </c>
      <c r="L1081" s="8">
        <v>3405.7049406242818</v>
      </c>
      <c r="M1081" s="8">
        <f t="shared" si="114"/>
        <v>3405.7049406242818</v>
      </c>
      <c r="N1081" s="8">
        <f>SUM($M$3:M1081)</f>
        <v>982204.97446687403</v>
      </c>
      <c r="P1081" s="8">
        <f t="shared" si="115"/>
        <v>0</v>
      </c>
      <c r="Q1081" s="8">
        <f t="shared" si="116"/>
        <v>0</v>
      </c>
      <c r="R1081" s="8">
        <f>SUM($Q$3:Q1081)</f>
        <v>38469.341112842922</v>
      </c>
      <c r="S1081" s="8">
        <v>0</v>
      </c>
      <c r="T1081" s="8">
        <f>SUM($S$3:S1081)</f>
        <v>-4831943.7056697579</v>
      </c>
      <c r="U1081" s="8">
        <v>0</v>
      </c>
      <c r="W1081" s="8">
        <v>158490.53496450611</v>
      </c>
      <c r="X1081" s="8">
        <v>41868.003257716075</v>
      </c>
      <c r="Y1081" s="8">
        <f t="shared" si="117"/>
        <v>0</v>
      </c>
      <c r="Z1081" s="8">
        <f>SUM($Y$3:Y1081)</f>
        <v>-3382360.5939688254</v>
      </c>
      <c r="AA1081" s="8">
        <f t="shared" si="118"/>
        <v>3382360.5939688254</v>
      </c>
    </row>
    <row r="1082" spans="2:27" x14ac:dyDescent="0.25">
      <c r="B1082" s="8">
        <v>1079</v>
      </c>
      <c r="C1082" s="6">
        <v>58.9</v>
      </c>
      <c r="D1082" s="8">
        <v>16.361111111111111</v>
      </c>
      <c r="E1082" s="10">
        <v>9.6450617283950643E-2</v>
      </c>
      <c r="G1082" s="8">
        <v>6743.5348336824391</v>
      </c>
      <c r="H1082" s="8">
        <f t="shared" si="112"/>
        <v>6743.5348336824391</v>
      </c>
      <c r="I1082" s="8">
        <f>SUM($H$3:H1082)</f>
        <v>1971153.4837674305</v>
      </c>
      <c r="J1082" s="8">
        <v>3371.7674168412195</v>
      </c>
      <c r="K1082" s="8">
        <f t="shared" si="113"/>
        <v>3371.7674168412195</v>
      </c>
      <c r="L1082" s="8">
        <v>3371.7674168412195</v>
      </c>
      <c r="M1082" s="8">
        <f t="shared" si="114"/>
        <v>3371.7674168412195</v>
      </c>
      <c r="N1082" s="8">
        <f>SUM($M$3:M1082)</f>
        <v>985576.74188371527</v>
      </c>
      <c r="P1082" s="8">
        <f t="shared" si="115"/>
        <v>0</v>
      </c>
      <c r="Q1082" s="8">
        <f t="shared" si="116"/>
        <v>0</v>
      </c>
      <c r="R1082" s="8">
        <f>SUM($Q$3:Q1082)</f>
        <v>38469.341112842922</v>
      </c>
      <c r="S1082" s="8">
        <v>0</v>
      </c>
      <c r="T1082" s="8">
        <f>SUM($S$3:S1082)</f>
        <v>-4831943.7056697579</v>
      </c>
      <c r="U1082" s="8">
        <v>0</v>
      </c>
      <c r="W1082" s="8">
        <v>177462.71488888888</v>
      </c>
      <c r="X1082" s="8">
        <v>35053.371629629662</v>
      </c>
      <c r="Y1082" s="8">
        <f t="shared" si="117"/>
        <v>0</v>
      </c>
      <c r="Z1082" s="8">
        <f>SUM($Y$3:Y1082)</f>
        <v>-3382360.5939688254</v>
      </c>
      <c r="AA1082" s="8">
        <f t="shared" si="118"/>
        <v>3382360.5939688254</v>
      </c>
    </row>
    <row r="1083" spans="2:27" x14ac:dyDescent="0.25">
      <c r="B1083" s="8">
        <v>1080</v>
      </c>
      <c r="C1083" s="6">
        <v>61.2</v>
      </c>
      <c r="D1083" s="8">
        <v>17</v>
      </c>
      <c r="E1083" s="10">
        <v>8.8734567901234615E-2</v>
      </c>
      <c r="G1083" s="8">
        <v>6994.284084906174</v>
      </c>
      <c r="H1083" s="8">
        <f t="shared" si="112"/>
        <v>6994.284084906174</v>
      </c>
      <c r="I1083" s="8">
        <f>SUM($H$3:H1083)</f>
        <v>1978147.7678523366</v>
      </c>
      <c r="J1083" s="8">
        <v>3497.142042453087</v>
      </c>
      <c r="K1083" s="8">
        <f t="shared" si="113"/>
        <v>3497.142042453087</v>
      </c>
      <c r="L1083" s="8">
        <v>3497.142042453087</v>
      </c>
      <c r="M1083" s="8">
        <f t="shared" si="114"/>
        <v>3497.142042453087</v>
      </c>
      <c r="N1083" s="8">
        <f>SUM($M$3:M1083)</f>
        <v>989073.88392616832</v>
      </c>
      <c r="P1083" s="8">
        <f t="shared" si="115"/>
        <v>0</v>
      </c>
      <c r="Q1083" s="8">
        <f t="shared" si="116"/>
        <v>0</v>
      </c>
      <c r="R1083" s="8">
        <f>SUM($Q$3:Q1083)</f>
        <v>38469.341112842922</v>
      </c>
      <c r="S1083" s="8">
        <v>0</v>
      </c>
      <c r="T1083" s="8">
        <f>SUM($S$3:S1083)</f>
        <v>-4831943.7056697579</v>
      </c>
      <c r="U1083" s="8">
        <v>0</v>
      </c>
      <c r="W1083" s="8">
        <v>193543.90659413577</v>
      </c>
      <c r="X1083" s="8">
        <v>31491.799111111119</v>
      </c>
      <c r="Y1083" s="8">
        <f t="shared" si="117"/>
        <v>0</v>
      </c>
      <c r="Z1083" s="8">
        <f>SUM($Y$3:Y1083)</f>
        <v>-3382360.5939688254</v>
      </c>
      <c r="AA1083" s="8">
        <f t="shared" si="118"/>
        <v>3382360.5939688254</v>
      </c>
    </row>
    <row r="1084" spans="2:27" x14ac:dyDescent="0.25">
      <c r="B1084" s="8">
        <v>1081</v>
      </c>
      <c r="C1084" s="6">
        <v>62.6</v>
      </c>
      <c r="D1084" s="8">
        <v>17.388888888888889</v>
      </c>
      <c r="E1084" s="10">
        <v>5.4012345679012398E-2</v>
      </c>
      <c r="G1084" s="8">
        <v>6394.8499297444132</v>
      </c>
      <c r="H1084" s="8">
        <f t="shared" si="112"/>
        <v>6394.8499297444132</v>
      </c>
      <c r="I1084" s="8">
        <f>SUM($H$3:H1084)</f>
        <v>1984542.617782081</v>
      </c>
      <c r="J1084" s="8">
        <v>3197.4249648722066</v>
      </c>
      <c r="K1084" s="8">
        <f t="shared" si="113"/>
        <v>3197.4249648722066</v>
      </c>
      <c r="L1084" s="8">
        <v>3197.4249648722066</v>
      </c>
      <c r="M1084" s="8">
        <f t="shared" si="114"/>
        <v>3197.4249648722066</v>
      </c>
      <c r="N1084" s="8">
        <f>SUM($M$3:M1084)</f>
        <v>992271.30889104051</v>
      </c>
      <c r="P1084" s="8">
        <f t="shared" si="115"/>
        <v>0</v>
      </c>
      <c r="Q1084" s="8">
        <f t="shared" si="116"/>
        <v>0</v>
      </c>
      <c r="R1084" s="8">
        <f>SUM($Q$3:Q1084)</f>
        <v>38469.341112842922</v>
      </c>
      <c r="S1084" s="8">
        <v>0</v>
      </c>
      <c r="T1084" s="8">
        <f>SUM($S$3:S1084)</f>
        <v>-4831943.7056697579</v>
      </c>
      <c r="U1084" s="8">
        <v>0</v>
      </c>
      <c r="W1084" s="8">
        <v>208954.514</v>
      </c>
      <c r="X1084" s="8">
        <v>25079.96437500004</v>
      </c>
      <c r="Y1084" s="8">
        <f t="shared" si="117"/>
        <v>0</v>
      </c>
      <c r="Z1084" s="8">
        <f>SUM($Y$3:Y1084)</f>
        <v>-3382360.5939688254</v>
      </c>
      <c r="AA1084" s="8">
        <f t="shared" si="118"/>
        <v>3382360.5939688254</v>
      </c>
    </row>
    <row r="1085" spans="2:27" x14ac:dyDescent="0.25">
      <c r="B1085" s="8">
        <v>1082</v>
      </c>
      <c r="C1085" s="6">
        <v>63</v>
      </c>
      <c r="D1085" s="8">
        <v>17.5</v>
      </c>
      <c r="E1085" s="10">
        <v>1.5432098765432044E-2</v>
      </c>
      <c r="G1085" s="8">
        <v>5492.5615890941344</v>
      </c>
      <c r="H1085" s="8">
        <f t="shared" si="112"/>
        <v>5492.5615890941344</v>
      </c>
      <c r="I1085" s="8">
        <f>SUM($H$3:H1085)</f>
        <v>1990035.1793711751</v>
      </c>
      <c r="J1085" s="8">
        <v>2746.2807945470672</v>
      </c>
      <c r="K1085" s="8">
        <f t="shared" si="113"/>
        <v>2746.2807945470672</v>
      </c>
      <c r="L1085" s="8">
        <v>2746.2807945470672</v>
      </c>
      <c r="M1085" s="8">
        <f t="shared" si="114"/>
        <v>2746.2807945470672</v>
      </c>
      <c r="N1085" s="8">
        <f>SUM($M$3:M1085)</f>
        <v>995017.58968558756</v>
      </c>
      <c r="P1085" s="8">
        <f t="shared" si="115"/>
        <v>0</v>
      </c>
      <c r="Q1085" s="8">
        <f t="shared" si="116"/>
        <v>0</v>
      </c>
      <c r="R1085" s="8">
        <f>SUM($Q$3:Q1085)</f>
        <v>38469.341112842922</v>
      </c>
      <c r="S1085" s="8">
        <v>0</v>
      </c>
      <c r="T1085" s="8">
        <f>SUM($S$3:S1085)</f>
        <v>-4831943.7056697579</v>
      </c>
      <c r="U1085" s="8">
        <v>0</v>
      </c>
      <c r="W1085" s="8">
        <v>218623.87096913581</v>
      </c>
      <c r="X1085" s="8">
        <v>12472.198499999999</v>
      </c>
      <c r="Y1085" s="8">
        <f t="shared" si="117"/>
        <v>0</v>
      </c>
      <c r="Z1085" s="8">
        <f>SUM($Y$3:Y1085)</f>
        <v>-3382360.5939688254</v>
      </c>
      <c r="AA1085" s="8">
        <f t="shared" si="118"/>
        <v>3382360.5939688254</v>
      </c>
    </row>
    <row r="1086" spans="2:27" x14ac:dyDescent="0.25">
      <c r="B1086" s="8">
        <v>1083</v>
      </c>
      <c r="C1086" s="6">
        <v>62.5</v>
      </c>
      <c r="D1086" s="8">
        <v>17.361111111111111</v>
      </c>
      <c r="E1086" s="10">
        <v>-1.9290123456790178E-2</v>
      </c>
      <c r="G1086" s="8">
        <v>4536.1799008996695</v>
      </c>
      <c r="H1086" s="8">
        <f t="shared" si="112"/>
        <v>4536.1799008996695</v>
      </c>
      <c r="I1086" s="8">
        <f>SUM($H$3:H1086)</f>
        <v>1994571.3592720749</v>
      </c>
      <c r="J1086" s="8">
        <v>2268.0899504498348</v>
      </c>
      <c r="K1086" s="8">
        <f t="shared" si="113"/>
        <v>2268.0899504498348</v>
      </c>
      <c r="L1086" s="8">
        <v>2268.0899504498348</v>
      </c>
      <c r="M1086" s="8">
        <f t="shared" si="114"/>
        <v>2268.0899504498348</v>
      </c>
      <c r="N1086" s="8">
        <f>SUM($M$3:M1086)</f>
        <v>997285.67963603744</v>
      </c>
      <c r="P1086" s="8">
        <f t="shared" si="115"/>
        <v>0</v>
      </c>
      <c r="Q1086" s="8">
        <f t="shared" si="116"/>
        <v>0</v>
      </c>
      <c r="R1086" s="8">
        <f>SUM($Q$3:Q1086)</f>
        <v>38469.341112842922</v>
      </c>
      <c r="S1086" s="8">
        <v>-697.92093055558507</v>
      </c>
      <c r="T1086" s="8">
        <f>SUM($S$3:S1086)</f>
        <v>-4832641.6266003139</v>
      </c>
      <c r="U1086" s="8">
        <v>-697.92093055558507</v>
      </c>
      <c r="W1086" s="8">
        <v>221426.71249999999</v>
      </c>
      <c r="X1086" s="8">
        <v>-697.92093055558507</v>
      </c>
      <c r="Y1086" s="8">
        <f t="shared" si="117"/>
        <v>-488.54465138890953</v>
      </c>
      <c r="Z1086" s="8">
        <f>SUM($Y$3:Y1086)</f>
        <v>-3382849.1386202145</v>
      </c>
      <c r="AA1086" s="8">
        <f t="shared" si="118"/>
        <v>3382849.1386202145</v>
      </c>
    </row>
    <row r="1087" spans="2:27" x14ac:dyDescent="0.25">
      <c r="B1087" s="8">
        <v>1084</v>
      </c>
      <c r="C1087" s="6">
        <v>60.9</v>
      </c>
      <c r="D1087" s="8">
        <v>16.916666666666664</v>
      </c>
      <c r="E1087" s="10">
        <v>-6.1728395061728669E-2</v>
      </c>
      <c r="G1087" s="8">
        <v>3255.9464152925975</v>
      </c>
      <c r="H1087" s="8">
        <f t="shared" si="112"/>
        <v>3255.9464152925975</v>
      </c>
      <c r="I1087" s="8">
        <f>SUM($H$3:H1087)</f>
        <v>1997827.3056873675</v>
      </c>
      <c r="J1087" s="8">
        <v>1627.9732076462988</v>
      </c>
      <c r="K1087" s="8">
        <f t="shared" si="113"/>
        <v>1627.9732076462988</v>
      </c>
      <c r="L1087" s="8">
        <v>1627.9732076462988</v>
      </c>
      <c r="M1087" s="8">
        <f t="shared" si="114"/>
        <v>1627.9732076462988</v>
      </c>
      <c r="N1087" s="8">
        <f>SUM($M$3:M1087)</f>
        <v>998913.65284368373</v>
      </c>
      <c r="P1087" s="8">
        <f t="shared" si="115"/>
        <v>0</v>
      </c>
      <c r="Q1087" s="8">
        <f t="shared" si="116"/>
        <v>0</v>
      </c>
      <c r="R1087" s="8">
        <f>SUM($Q$3:Q1087)</f>
        <v>38469.341112842922</v>
      </c>
      <c r="S1087" s="8">
        <v>-14515.751152777841</v>
      </c>
      <c r="T1087" s="8">
        <f>SUM($S$3:S1087)</f>
        <v>-4847157.377753092</v>
      </c>
      <c r="U1087" s="8">
        <v>-14515.751152777841</v>
      </c>
      <c r="W1087" s="8">
        <v>217925.95003858022</v>
      </c>
      <c r="X1087" s="8">
        <v>-14515.751152777841</v>
      </c>
      <c r="Y1087" s="8">
        <f t="shared" si="117"/>
        <v>-10161.025806944488</v>
      </c>
      <c r="Z1087" s="8">
        <f>SUM($Y$3:Y1087)</f>
        <v>-3393010.1644271589</v>
      </c>
      <c r="AA1087" s="8">
        <f t="shared" si="118"/>
        <v>3393010.1644271589</v>
      </c>
    </row>
    <row r="1088" spans="2:27" x14ac:dyDescent="0.25">
      <c r="B1088" s="8">
        <v>1085</v>
      </c>
      <c r="C1088" s="6">
        <v>59.3</v>
      </c>
      <c r="D1088" s="8">
        <v>16.472222222222221</v>
      </c>
      <c r="E1088" s="10">
        <v>-6.1728395061728177E-2</v>
      </c>
      <c r="G1088" s="8">
        <v>3050.9283224667538</v>
      </c>
      <c r="H1088" s="8">
        <f t="shared" si="112"/>
        <v>3050.9283224667538</v>
      </c>
      <c r="I1088" s="8">
        <f>SUM($H$3:H1088)</f>
        <v>2000878.2340098342</v>
      </c>
      <c r="J1088" s="8">
        <v>1525.4641612333769</v>
      </c>
      <c r="K1088" s="8">
        <f t="shared" si="113"/>
        <v>1525.4641612333769</v>
      </c>
      <c r="L1088" s="8">
        <v>1525.4641612333769</v>
      </c>
      <c r="M1088" s="8">
        <f t="shared" si="114"/>
        <v>1525.4641612333769</v>
      </c>
      <c r="N1088" s="8">
        <f>SUM($M$3:M1088)</f>
        <v>1000439.1170049171</v>
      </c>
      <c r="P1088" s="8">
        <f t="shared" si="115"/>
        <v>0</v>
      </c>
      <c r="Q1088" s="8">
        <f t="shared" si="116"/>
        <v>0</v>
      </c>
      <c r="R1088" s="8">
        <f>SUM($Q$3:Q1088)</f>
        <v>38469.341112842922</v>
      </c>
      <c r="S1088" s="8">
        <v>-21744.337481481489</v>
      </c>
      <c r="T1088" s="8">
        <f>SUM($S$3:S1088)</f>
        <v>-4868901.7152345739</v>
      </c>
      <c r="U1088" s="8">
        <v>-21744.337481481489</v>
      </c>
      <c r="W1088" s="8">
        <v>206910.96134722215</v>
      </c>
      <c r="X1088" s="8">
        <v>-21744.337481481489</v>
      </c>
      <c r="Y1088" s="8">
        <f t="shared" si="117"/>
        <v>-15221.03623703704</v>
      </c>
      <c r="Z1088" s="8">
        <f>SUM($Y$3:Y1088)</f>
        <v>-3408231.2006641957</v>
      </c>
      <c r="AA1088" s="8">
        <f t="shared" si="118"/>
        <v>3408231.2006641957</v>
      </c>
    </row>
    <row r="1089" spans="2:27" x14ac:dyDescent="0.25">
      <c r="B1089" s="8">
        <v>1086</v>
      </c>
      <c r="C1089" s="6">
        <v>58.6</v>
      </c>
      <c r="D1089" s="8">
        <v>16.277777777777779</v>
      </c>
      <c r="E1089" s="10">
        <v>-2.7006172839505953E-2</v>
      </c>
      <c r="G1089" s="8">
        <v>3781.5581366586821</v>
      </c>
      <c r="H1089" s="8">
        <f t="shared" si="112"/>
        <v>3781.5581366586821</v>
      </c>
      <c r="I1089" s="8">
        <f>SUM($H$3:H1089)</f>
        <v>2004659.792146493</v>
      </c>
      <c r="J1089" s="8">
        <v>1890.779068329341</v>
      </c>
      <c r="K1089" s="8">
        <f t="shared" si="113"/>
        <v>1890.779068329341</v>
      </c>
      <c r="L1089" s="8">
        <v>1890.779068329341</v>
      </c>
      <c r="M1089" s="8">
        <f t="shared" si="114"/>
        <v>1890.779068329341</v>
      </c>
      <c r="N1089" s="8">
        <f>SUM($M$3:M1089)</f>
        <v>1002329.8960732465</v>
      </c>
      <c r="P1089" s="8">
        <f t="shared" si="115"/>
        <v>0</v>
      </c>
      <c r="Q1089" s="8">
        <f t="shared" si="116"/>
        <v>0</v>
      </c>
      <c r="R1089" s="8">
        <f>SUM($Q$3:Q1089)</f>
        <v>38469.341112842922</v>
      </c>
      <c r="S1089" s="8">
        <v>-15333.618526234524</v>
      </c>
      <c r="T1089" s="8">
        <f>SUM($S$3:S1089)</f>
        <v>-4884235.3337608082</v>
      </c>
      <c r="U1089" s="8">
        <v>-15333.618526234524</v>
      </c>
      <c r="W1089" s="8">
        <v>196181.61255709874</v>
      </c>
      <c r="X1089" s="8">
        <v>-15333.618526234524</v>
      </c>
      <c r="Y1089" s="8">
        <f t="shared" si="117"/>
        <v>-10733.532968364167</v>
      </c>
      <c r="Z1089" s="8">
        <f>SUM($Y$3:Y1089)</f>
        <v>-3418964.7336325599</v>
      </c>
      <c r="AA1089" s="8">
        <f t="shared" si="118"/>
        <v>3418964.7336325599</v>
      </c>
    </row>
    <row r="1090" spans="2:27" x14ac:dyDescent="0.25">
      <c r="B1090" s="8">
        <v>1087</v>
      </c>
      <c r="C1090" s="6">
        <v>58.6</v>
      </c>
      <c r="D1090" s="8">
        <v>16.277777777777779</v>
      </c>
      <c r="E1090" s="10">
        <v>0</v>
      </c>
      <c r="G1090" s="8">
        <v>4417.2432901223256</v>
      </c>
      <c r="H1090" s="8">
        <f t="shared" si="112"/>
        <v>4417.2432901223256</v>
      </c>
      <c r="I1090" s="8">
        <f>SUM($H$3:H1090)</f>
        <v>2009077.0354366153</v>
      </c>
      <c r="J1090" s="8">
        <v>2208.6216450611628</v>
      </c>
      <c r="K1090" s="8">
        <f t="shared" si="113"/>
        <v>2208.6216450611628</v>
      </c>
      <c r="L1090" s="8">
        <v>2208.6216450611628</v>
      </c>
      <c r="M1090" s="8">
        <f t="shared" si="114"/>
        <v>2208.6216450611628</v>
      </c>
      <c r="N1090" s="8">
        <f>SUM($M$3:M1090)</f>
        <v>1004538.5177183077</v>
      </c>
      <c r="P1090" s="8">
        <f t="shared" si="115"/>
        <v>0</v>
      </c>
      <c r="Q1090" s="8">
        <f t="shared" si="116"/>
        <v>0</v>
      </c>
      <c r="R1090" s="8">
        <f>SUM($Q$3:Q1090)</f>
        <v>38469.341112842922</v>
      </c>
      <c r="S1090" s="8">
        <v>-4604.2697361111059</v>
      </c>
      <c r="T1090" s="8">
        <f>SUM($S$3:S1090)</f>
        <v>-4888839.6034969194</v>
      </c>
      <c r="U1090" s="8">
        <v>-4604.2697361111059</v>
      </c>
      <c r="W1090" s="8">
        <v>191577.34282098763</v>
      </c>
      <c r="X1090" s="8">
        <v>-4604.2697361111059</v>
      </c>
      <c r="Y1090" s="8">
        <f t="shared" si="117"/>
        <v>-3222.9888152777739</v>
      </c>
      <c r="Z1090" s="8">
        <f>SUM($Y$3:Y1090)</f>
        <v>-3422187.7224478377</v>
      </c>
      <c r="AA1090" s="8">
        <f t="shared" si="118"/>
        <v>3422187.7224478377</v>
      </c>
    </row>
    <row r="1091" spans="2:27" x14ac:dyDescent="0.25">
      <c r="B1091" s="8">
        <v>1088</v>
      </c>
      <c r="C1091" s="6">
        <v>58.7</v>
      </c>
      <c r="D1091" s="8">
        <v>16.305555555555557</v>
      </c>
      <c r="E1091" s="10">
        <v>3.8580246913581342E-3</v>
      </c>
      <c r="G1091" s="8">
        <v>4522.9617421045004</v>
      </c>
      <c r="H1091" s="8">
        <f t="shared" si="112"/>
        <v>4522.9617421045004</v>
      </c>
      <c r="I1091" s="8">
        <f>SUM($H$3:H1091)</f>
        <v>2013599.9971787198</v>
      </c>
      <c r="J1091" s="8">
        <v>2261.4808710522502</v>
      </c>
      <c r="K1091" s="8">
        <f t="shared" si="113"/>
        <v>2261.4808710522502</v>
      </c>
      <c r="L1091" s="8">
        <v>2261.4808710522502</v>
      </c>
      <c r="M1091" s="8">
        <f t="shared" si="114"/>
        <v>2261.4808710522502</v>
      </c>
      <c r="N1091" s="8">
        <f>SUM($M$3:M1091)</f>
        <v>1006799.9985893599</v>
      </c>
      <c r="P1091" s="8">
        <f t="shared" si="115"/>
        <v>0</v>
      </c>
      <c r="Q1091" s="8">
        <f t="shared" si="116"/>
        <v>0</v>
      </c>
      <c r="R1091" s="8">
        <f>SUM($Q$3:Q1091)</f>
        <v>38469.341112842922</v>
      </c>
      <c r="S1091" s="8">
        <v>0</v>
      </c>
      <c r="T1091" s="8">
        <f>SUM($S$3:S1091)</f>
        <v>-4888839.6034969194</v>
      </c>
      <c r="U1091" s="8">
        <v>0</v>
      </c>
      <c r="W1091" s="8">
        <v>191577.34282098763</v>
      </c>
      <c r="X1091" s="8">
        <v>654.40547685191268</v>
      </c>
      <c r="Y1091" s="8">
        <f t="shared" si="117"/>
        <v>0</v>
      </c>
      <c r="Z1091" s="8">
        <f>SUM($Y$3:Y1091)</f>
        <v>-3422187.7224478377</v>
      </c>
      <c r="AA1091" s="8">
        <f t="shared" si="118"/>
        <v>3422187.7224478377</v>
      </c>
    </row>
    <row r="1092" spans="2:27" x14ac:dyDescent="0.25">
      <c r="B1092" s="8">
        <v>1089</v>
      </c>
      <c r="C1092" s="6">
        <v>58.8</v>
      </c>
      <c r="D1092" s="8">
        <v>16.333333333333332</v>
      </c>
      <c r="E1092" s="10">
        <v>3.8580246913576407E-3</v>
      </c>
      <c r="G1092" s="8">
        <v>4537.9049262872331</v>
      </c>
      <c r="H1092" s="8">
        <f t="shared" ref="H1092:H1155" si="119">MAX(G1092,0)</f>
        <v>4537.9049262872331</v>
      </c>
      <c r="I1092" s="8">
        <f>SUM($H$3:H1092)</f>
        <v>2018137.9021050071</v>
      </c>
      <c r="J1092" s="8">
        <v>2268.9524631436166</v>
      </c>
      <c r="K1092" s="8">
        <f t="shared" ref="K1092:K1155" si="120">MAX(J1092,0)</f>
        <v>2268.9524631436166</v>
      </c>
      <c r="L1092" s="8">
        <v>2268.9524631436166</v>
      </c>
      <c r="M1092" s="8">
        <f t="shared" ref="M1092:M1155" si="121">MAX(L1092,0)</f>
        <v>2268.9524631436166</v>
      </c>
      <c r="N1092" s="8">
        <f>SUM($M$3:M1092)</f>
        <v>1009068.9510525035</v>
      </c>
      <c r="P1092" s="8">
        <f t="shared" ref="P1092:P1155" si="122">MIN(G1092,0)</f>
        <v>0</v>
      </c>
      <c r="Q1092" s="8">
        <f t="shared" ref="Q1092:Q1155" si="123">ABS(P1092)</f>
        <v>0</v>
      </c>
      <c r="R1092" s="8">
        <f>SUM($Q$3:Q1092)</f>
        <v>38469.341112842922</v>
      </c>
      <c r="S1092" s="8">
        <v>0</v>
      </c>
      <c r="T1092" s="8">
        <f>SUM($S$3:S1092)</f>
        <v>-4888839.6034969194</v>
      </c>
      <c r="U1092" s="8">
        <v>0</v>
      </c>
      <c r="W1092" s="8">
        <v>192231.74829783954</v>
      </c>
      <c r="X1092" s="8">
        <v>1309.9267345678818</v>
      </c>
      <c r="Y1092" s="8">
        <f t="shared" ref="Y1092:Y1155" si="124">0.7*S1092</f>
        <v>0</v>
      </c>
      <c r="Z1092" s="8">
        <f>SUM($Y$3:Y1092)</f>
        <v>-3422187.7224478377</v>
      </c>
      <c r="AA1092" s="8">
        <f t="shared" ref="AA1092:AA1155" si="125">ABS(Z1092)</f>
        <v>3422187.7224478377</v>
      </c>
    </row>
    <row r="1093" spans="2:27" x14ac:dyDescent="0.25">
      <c r="B1093" s="8">
        <v>1090</v>
      </c>
      <c r="C1093" s="6">
        <v>58.8</v>
      </c>
      <c r="D1093" s="8">
        <v>16.333333333333332</v>
      </c>
      <c r="E1093" s="10">
        <v>0</v>
      </c>
      <c r="G1093" s="8">
        <v>4446.7828223777769</v>
      </c>
      <c r="H1093" s="8">
        <f t="shared" si="119"/>
        <v>4446.7828223777769</v>
      </c>
      <c r="I1093" s="8">
        <f>SUM($H$3:H1093)</f>
        <v>2022584.6849273848</v>
      </c>
      <c r="J1093" s="8">
        <v>2223.3914111888885</v>
      </c>
      <c r="K1093" s="8">
        <f t="shared" si="120"/>
        <v>2223.3914111888885</v>
      </c>
      <c r="L1093" s="8">
        <v>2223.3914111888885</v>
      </c>
      <c r="M1093" s="8">
        <f t="shared" si="121"/>
        <v>2223.3914111888885</v>
      </c>
      <c r="N1093" s="8">
        <f>SUM($M$3:M1093)</f>
        <v>1011292.3424636924</v>
      </c>
      <c r="P1093" s="8">
        <f t="shared" si="122"/>
        <v>0</v>
      </c>
      <c r="Q1093" s="8">
        <f t="shared" si="123"/>
        <v>0</v>
      </c>
      <c r="R1093" s="8">
        <f>SUM($Q$3:Q1093)</f>
        <v>38469.341112842922</v>
      </c>
      <c r="S1093" s="8">
        <v>0</v>
      </c>
      <c r="T1093" s="8">
        <f>SUM($S$3:S1093)</f>
        <v>-4888839.6034969194</v>
      </c>
      <c r="U1093" s="8">
        <v>0</v>
      </c>
      <c r="W1093" s="8">
        <v>192887.26955555551</v>
      </c>
      <c r="X1093" s="8">
        <v>655.52125771596911</v>
      </c>
      <c r="Y1093" s="8">
        <f t="shared" si="124"/>
        <v>0</v>
      </c>
      <c r="Z1093" s="8">
        <f>SUM($Y$3:Y1093)</f>
        <v>-3422187.7224478377</v>
      </c>
      <c r="AA1093" s="8">
        <f t="shared" si="125"/>
        <v>3422187.7224478377</v>
      </c>
    </row>
    <row r="1094" spans="2:27" x14ac:dyDescent="0.25">
      <c r="B1094" s="8">
        <v>1091</v>
      </c>
      <c r="C1094" s="6">
        <v>58.8</v>
      </c>
      <c r="D1094" s="8">
        <v>16.333333333333332</v>
      </c>
      <c r="E1094" s="10">
        <v>0</v>
      </c>
      <c r="G1094" s="8">
        <v>4446.7828223777769</v>
      </c>
      <c r="H1094" s="8">
        <f t="shared" si="119"/>
        <v>4446.7828223777769</v>
      </c>
      <c r="I1094" s="8">
        <f>SUM($H$3:H1094)</f>
        <v>2027031.4677497626</v>
      </c>
      <c r="J1094" s="8">
        <v>2223.3914111888885</v>
      </c>
      <c r="K1094" s="8">
        <f t="shared" si="120"/>
        <v>2223.3914111888885</v>
      </c>
      <c r="L1094" s="8">
        <v>2223.3914111888885</v>
      </c>
      <c r="M1094" s="8">
        <f t="shared" si="121"/>
        <v>2223.3914111888885</v>
      </c>
      <c r="N1094" s="8">
        <f>SUM($M$3:M1094)</f>
        <v>1013515.7338748813</v>
      </c>
      <c r="P1094" s="8">
        <f t="shared" si="122"/>
        <v>0</v>
      </c>
      <c r="Q1094" s="8">
        <f t="shared" si="123"/>
        <v>0</v>
      </c>
      <c r="R1094" s="8">
        <f>SUM($Q$3:Q1094)</f>
        <v>38469.341112842922</v>
      </c>
      <c r="S1094" s="8">
        <v>0</v>
      </c>
      <c r="T1094" s="8">
        <f>SUM($S$3:S1094)</f>
        <v>-4888839.6034969194</v>
      </c>
      <c r="U1094" s="8">
        <v>0</v>
      </c>
      <c r="W1094" s="8">
        <v>192887.26955555551</v>
      </c>
      <c r="X1094" s="8">
        <v>0</v>
      </c>
      <c r="Y1094" s="8">
        <f t="shared" si="124"/>
        <v>0</v>
      </c>
      <c r="Z1094" s="8">
        <f>SUM($Y$3:Y1094)</f>
        <v>-3422187.7224478377</v>
      </c>
      <c r="AA1094" s="8">
        <f t="shared" si="125"/>
        <v>3422187.7224478377</v>
      </c>
    </row>
    <row r="1095" spans="2:27" x14ac:dyDescent="0.25">
      <c r="B1095" s="8">
        <v>1092</v>
      </c>
      <c r="C1095" s="6">
        <v>59.1</v>
      </c>
      <c r="D1095" s="8">
        <v>16.416666666666668</v>
      </c>
      <c r="E1095" s="10">
        <v>1.1574074074074403E-2</v>
      </c>
      <c r="G1095" s="8">
        <v>4766.1305144964981</v>
      </c>
      <c r="H1095" s="8">
        <f t="shared" si="119"/>
        <v>4766.1305144964981</v>
      </c>
      <c r="I1095" s="8">
        <f>SUM($H$3:H1095)</f>
        <v>2031797.5982642591</v>
      </c>
      <c r="J1095" s="8">
        <v>2383.0652572482491</v>
      </c>
      <c r="K1095" s="8">
        <f t="shared" si="120"/>
        <v>2383.0652572482491</v>
      </c>
      <c r="L1095" s="8">
        <v>2383.0652572482491</v>
      </c>
      <c r="M1095" s="8">
        <f t="shared" si="121"/>
        <v>2383.0652572482491</v>
      </c>
      <c r="N1095" s="8">
        <f>SUM($M$3:M1095)</f>
        <v>1015898.7991321295</v>
      </c>
      <c r="P1095" s="8">
        <f t="shared" si="122"/>
        <v>0</v>
      </c>
      <c r="Q1095" s="8">
        <f t="shared" si="123"/>
        <v>0</v>
      </c>
      <c r="R1095" s="8">
        <f>SUM($Q$3:Q1095)</f>
        <v>38469.341112842922</v>
      </c>
      <c r="S1095" s="8">
        <v>0</v>
      </c>
      <c r="T1095" s="8">
        <f>SUM($S$3:S1095)</f>
        <v>-4888839.6034969194</v>
      </c>
      <c r="U1095" s="8">
        <v>0</v>
      </c>
      <c r="W1095" s="8">
        <v>192887.26955555551</v>
      </c>
      <c r="X1095" s="8">
        <v>1973.258458333381</v>
      </c>
      <c r="Y1095" s="8">
        <f t="shared" si="124"/>
        <v>0</v>
      </c>
      <c r="Z1095" s="8">
        <f>SUM($Y$3:Y1095)</f>
        <v>-3422187.7224478377</v>
      </c>
      <c r="AA1095" s="8">
        <f t="shared" si="125"/>
        <v>3422187.7224478377</v>
      </c>
    </row>
    <row r="1096" spans="2:27" x14ac:dyDescent="0.25">
      <c r="B1096" s="8">
        <v>1093</v>
      </c>
      <c r="C1096" s="6">
        <v>60.1</v>
      </c>
      <c r="D1096" s="8">
        <v>16.694444444444443</v>
      </c>
      <c r="E1096" s="10">
        <v>3.8580246913579863E-2</v>
      </c>
      <c r="G1096" s="8">
        <v>5573.7829200456472</v>
      </c>
      <c r="H1096" s="8">
        <f t="shared" si="119"/>
        <v>5573.7829200456472</v>
      </c>
      <c r="I1096" s="8">
        <f>SUM($H$3:H1096)</f>
        <v>2037371.3811843046</v>
      </c>
      <c r="J1096" s="8">
        <v>2786.8914600228236</v>
      </c>
      <c r="K1096" s="8">
        <f t="shared" si="120"/>
        <v>2786.8914600228236</v>
      </c>
      <c r="L1096" s="8">
        <v>2786.8914600228236</v>
      </c>
      <c r="M1096" s="8">
        <f t="shared" si="121"/>
        <v>2786.8914600228236</v>
      </c>
      <c r="N1096" s="8">
        <f>SUM($M$3:M1096)</f>
        <v>1018685.6905921523</v>
      </c>
      <c r="P1096" s="8">
        <f t="shared" si="122"/>
        <v>0</v>
      </c>
      <c r="Q1096" s="8">
        <f t="shared" si="123"/>
        <v>0</v>
      </c>
      <c r="R1096" s="8">
        <f>SUM($Q$3:Q1096)</f>
        <v>38469.341112842922</v>
      </c>
      <c r="S1096" s="8">
        <v>0</v>
      </c>
      <c r="T1096" s="8">
        <f>SUM($S$3:S1096)</f>
        <v>-4888839.6034969194</v>
      </c>
      <c r="U1096" s="8">
        <v>0</v>
      </c>
      <c r="W1096" s="8">
        <v>194860.52801388889</v>
      </c>
      <c r="X1096" s="8">
        <v>8623.3124089506164</v>
      </c>
      <c r="Y1096" s="8">
        <f t="shared" si="124"/>
        <v>0</v>
      </c>
      <c r="Z1096" s="8">
        <f>SUM($Y$3:Y1096)</f>
        <v>-3422187.7224478377</v>
      </c>
      <c r="AA1096" s="8">
        <f t="shared" si="125"/>
        <v>3422187.7224478377</v>
      </c>
    </row>
    <row r="1097" spans="2:27" x14ac:dyDescent="0.25">
      <c r="B1097" s="8">
        <v>1094</v>
      </c>
      <c r="C1097" s="6">
        <v>61.7</v>
      </c>
      <c r="D1097" s="8">
        <v>17.138888888888889</v>
      </c>
      <c r="E1097" s="10">
        <v>6.1728395061728669E-2</v>
      </c>
      <c r="G1097" s="8">
        <v>6421.8333151691913</v>
      </c>
      <c r="H1097" s="8">
        <f t="shared" si="119"/>
        <v>6421.8333151691913</v>
      </c>
      <c r="I1097" s="8">
        <f>SUM($H$3:H1097)</f>
        <v>2043793.2144994738</v>
      </c>
      <c r="J1097" s="8">
        <v>3210.9166575845957</v>
      </c>
      <c r="K1097" s="8">
        <f t="shared" si="120"/>
        <v>3210.9166575845957</v>
      </c>
      <c r="L1097" s="8">
        <v>3210.9166575845957</v>
      </c>
      <c r="M1097" s="8">
        <f t="shared" si="121"/>
        <v>3210.9166575845957</v>
      </c>
      <c r="N1097" s="8">
        <f>SUM($M$3:M1097)</f>
        <v>1021896.6072497369</v>
      </c>
      <c r="P1097" s="8">
        <f t="shared" si="122"/>
        <v>0</v>
      </c>
      <c r="Q1097" s="8">
        <f t="shared" si="123"/>
        <v>0</v>
      </c>
      <c r="R1097" s="8">
        <f>SUM($Q$3:Q1097)</f>
        <v>38469.341112842922</v>
      </c>
      <c r="S1097" s="8">
        <v>0</v>
      </c>
      <c r="T1097" s="8">
        <f>SUM($S$3:S1097)</f>
        <v>-4888839.6034969194</v>
      </c>
      <c r="U1097" s="8">
        <v>0</v>
      </c>
      <c r="W1097" s="8">
        <v>201510.58196450613</v>
      </c>
      <c r="X1097" s="8">
        <v>17522.222691358038</v>
      </c>
      <c r="Y1097" s="8">
        <f t="shared" si="124"/>
        <v>0</v>
      </c>
      <c r="Z1097" s="8">
        <f>SUM($Y$3:Y1097)</f>
        <v>-3422187.7224478377</v>
      </c>
      <c r="AA1097" s="8">
        <f t="shared" si="125"/>
        <v>3422187.7224478377</v>
      </c>
    </row>
    <row r="1098" spans="2:27" x14ac:dyDescent="0.25">
      <c r="B1098" s="8">
        <v>1095</v>
      </c>
      <c r="C1098" s="6">
        <v>63</v>
      </c>
      <c r="D1098" s="8">
        <v>17.5</v>
      </c>
      <c r="E1098" s="10">
        <v>5.0154320987654266E-2</v>
      </c>
      <c r="G1098" s="8">
        <v>6371.2390196496899</v>
      </c>
      <c r="H1098" s="8">
        <f t="shared" si="119"/>
        <v>6371.2390196496899</v>
      </c>
      <c r="I1098" s="8">
        <f>SUM($H$3:H1098)</f>
        <v>2050164.4535191236</v>
      </c>
      <c r="J1098" s="8">
        <v>3185.619509824845</v>
      </c>
      <c r="K1098" s="8">
        <f t="shared" si="120"/>
        <v>3185.619509824845</v>
      </c>
      <c r="L1098" s="8">
        <v>3185.619509824845</v>
      </c>
      <c r="M1098" s="8">
        <f t="shared" si="121"/>
        <v>3185.619509824845</v>
      </c>
      <c r="N1098" s="8">
        <f>SUM($M$3:M1098)</f>
        <v>1025082.2267595618</v>
      </c>
      <c r="P1098" s="8">
        <f t="shared" si="122"/>
        <v>0</v>
      </c>
      <c r="Q1098" s="8">
        <f t="shared" si="123"/>
        <v>0</v>
      </c>
      <c r="R1098" s="8">
        <f>SUM($Q$3:Q1098)</f>
        <v>38469.341112842922</v>
      </c>
      <c r="S1098" s="8">
        <v>0</v>
      </c>
      <c r="T1098" s="8">
        <f>SUM($S$3:S1098)</f>
        <v>-4888839.6034969194</v>
      </c>
      <c r="U1098" s="8">
        <v>0</v>
      </c>
      <c r="W1098" s="8">
        <v>212382.75070524693</v>
      </c>
      <c r="X1098" s="8">
        <v>19916.130535493867</v>
      </c>
      <c r="Y1098" s="8">
        <f t="shared" si="124"/>
        <v>0</v>
      </c>
      <c r="Z1098" s="8">
        <f>SUM($Y$3:Y1098)</f>
        <v>-3422187.7224478377</v>
      </c>
      <c r="AA1098" s="8">
        <f t="shared" si="125"/>
        <v>3422187.7224478377</v>
      </c>
    </row>
    <row r="1099" spans="2:27" x14ac:dyDescent="0.25">
      <c r="B1099" s="8">
        <v>1096</v>
      </c>
      <c r="C1099" s="6">
        <v>63.7</v>
      </c>
      <c r="D1099" s="8">
        <v>17.694444444444446</v>
      </c>
      <c r="E1099" s="10">
        <v>2.7006172839506445E-2</v>
      </c>
      <c r="G1099" s="8">
        <v>5908.9224227567256</v>
      </c>
      <c r="H1099" s="8">
        <f t="shared" si="119"/>
        <v>5908.9224227567256</v>
      </c>
      <c r="I1099" s="8">
        <f>SUM($H$3:H1099)</f>
        <v>2056073.3759418803</v>
      </c>
      <c r="J1099" s="8">
        <v>2954.4612113783628</v>
      </c>
      <c r="K1099" s="8">
        <f t="shared" si="120"/>
        <v>2954.4612113783628</v>
      </c>
      <c r="L1099" s="8">
        <v>2954.4612113783628</v>
      </c>
      <c r="M1099" s="8">
        <f t="shared" si="121"/>
        <v>2954.4612113783628</v>
      </c>
      <c r="N1099" s="8">
        <f>SUM($M$3:M1099)</f>
        <v>1028036.6879709401</v>
      </c>
      <c r="P1099" s="8">
        <f t="shared" si="122"/>
        <v>0</v>
      </c>
      <c r="Q1099" s="8">
        <f t="shared" si="123"/>
        <v>0</v>
      </c>
      <c r="R1099" s="8">
        <f>SUM($Q$3:Q1099)</f>
        <v>38469.341112842922</v>
      </c>
      <c r="S1099" s="8">
        <v>0</v>
      </c>
      <c r="T1099" s="8">
        <f>SUM($S$3:S1099)</f>
        <v>-4888839.6034969194</v>
      </c>
      <c r="U1099" s="8">
        <v>0</v>
      </c>
      <c r="W1099" s="8">
        <v>221426.71249999999</v>
      </c>
      <c r="X1099" s="8">
        <v>13991.892037037062</v>
      </c>
      <c r="Y1099" s="8">
        <f t="shared" si="124"/>
        <v>0</v>
      </c>
      <c r="Z1099" s="8">
        <f>SUM($Y$3:Y1099)</f>
        <v>-3422187.7224478377</v>
      </c>
      <c r="AA1099" s="8">
        <f t="shared" si="125"/>
        <v>3422187.7224478377</v>
      </c>
    </row>
    <row r="1100" spans="2:27" x14ac:dyDescent="0.25">
      <c r="B1100" s="8">
        <v>1097</v>
      </c>
      <c r="C1100" s="6">
        <v>63.9</v>
      </c>
      <c r="D1100" s="8">
        <v>17.75</v>
      </c>
      <c r="E1100" s="10">
        <v>7.7160493827157749E-3</v>
      </c>
      <c r="G1100" s="8">
        <v>5449.4307532106805</v>
      </c>
      <c r="H1100" s="8">
        <f t="shared" si="119"/>
        <v>5449.4307532106805</v>
      </c>
      <c r="I1100" s="8">
        <f>SUM($H$3:H1100)</f>
        <v>2061522.8066950911</v>
      </c>
      <c r="J1100" s="8">
        <v>2724.7153766053402</v>
      </c>
      <c r="K1100" s="8">
        <f t="shared" si="120"/>
        <v>2724.7153766053402</v>
      </c>
      <c r="L1100" s="8">
        <v>2724.7153766053402</v>
      </c>
      <c r="M1100" s="8">
        <f t="shared" si="121"/>
        <v>2724.7153766053402</v>
      </c>
      <c r="N1100" s="8">
        <f>SUM($M$3:M1100)</f>
        <v>1030761.4033475455</v>
      </c>
      <c r="P1100" s="8">
        <f t="shared" si="122"/>
        <v>0</v>
      </c>
      <c r="Q1100" s="8">
        <f t="shared" si="123"/>
        <v>0</v>
      </c>
      <c r="R1100" s="8">
        <f>SUM($Q$3:Q1100)</f>
        <v>38469.341112842922</v>
      </c>
      <c r="S1100" s="8">
        <v>0</v>
      </c>
      <c r="T1100" s="8">
        <f>SUM($S$3:S1100)</f>
        <v>-4888839.6034969194</v>
      </c>
      <c r="U1100" s="8">
        <v>0</v>
      </c>
      <c r="W1100" s="8">
        <v>226374.64274228399</v>
      </c>
      <c r="X1100" s="8">
        <v>6371.6666249999835</v>
      </c>
      <c r="Y1100" s="8">
        <f t="shared" si="124"/>
        <v>0</v>
      </c>
      <c r="Z1100" s="8">
        <f>SUM($Y$3:Y1100)</f>
        <v>-3422187.7224478377</v>
      </c>
      <c r="AA1100" s="8">
        <f t="shared" si="125"/>
        <v>3422187.7224478377</v>
      </c>
    </row>
    <row r="1101" spans="2:27" x14ac:dyDescent="0.25">
      <c r="B1101" s="8">
        <v>1098</v>
      </c>
      <c r="C1101" s="6">
        <v>63.5</v>
      </c>
      <c r="D1101" s="8">
        <v>17.638888888888889</v>
      </c>
      <c r="E1101" s="10">
        <v>-1.5432098765432044E-2</v>
      </c>
      <c r="G1101" s="8">
        <v>4790.9840852768584</v>
      </c>
      <c r="H1101" s="8">
        <f t="shared" si="119"/>
        <v>4790.9840852768584</v>
      </c>
      <c r="I1101" s="8">
        <f>SUM($H$3:H1101)</f>
        <v>2066313.790780368</v>
      </c>
      <c r="J1101" s="8">
        <v>2395.4920426384292</v>
      </c>
      <c r="K1101" s="8">
        <f t="shared" si="120"/>
        <v>2395.4920426384292</v>
      </c>
      <c r="L1101" s="8">
        <v>2395.4920426384292</v>
      </c>
      <c r="M1101" s="8">
        <f t="shared" si="121"/>
        <v>2395.4920426384292</v>
      </c>
      <c r="N1101" s="8">
        <f>SUM($M$3:M1101)</f>
        <v>1033156.895390184</v>
      </c>
      <c r="P1101" s="8">
        <f t="shared" si="122"/>
        <v>0</v>
      </c>
      <c r="Q1101" s="8">
        <f t="shared" si="123"/>
        <v>0</v>
      </c>
      <c r="R1101" s="8">
        <f>SUM($Q$3:Q1101)</f>
        <v>38469.341112842922</v>
      </c>
      <c r="S1101" s="8">
        <v>-1419.2732592593238</v>
      </c>
      <c r="T1101" s="8">
        <f>SUM($S$3:S1101)</f>
        <v>-4890258.8767561791</v>
      </c>
      <c r="U1101" s="8">
        <v>-1419.2732592593238</v>
      </c>
      <c r="W1101" s="8">
        <v>227798.37912499998</v>
      </c>
      <c r="X1101" s="8">
        <v>-1419.2732592593238</v>
      </c>
      <c r="Y1101" s="8">
        <f t="shared" si="124"/>
        <v>-993.49128148152658</v>
      </c>
      <c r="Z1101" s="8">
        <f>SUM($Y$3:Y1101)</f>
        <v>-3423181.2137293192</v>
      </c>
      <c r="AA1101" s="8">
        <f t="shared" si="125"/>
        <v>3423181.2137293192</v>
      </c>
    </row>
    <row r="1102" spans="2:27" x14ac:dyDescent="0.25">
      <c r="B1102" s="8">
        <v>1099</v>
      </c>
      <c r="C1102" s="6">
        <v>62.3</v>
      </c>
      <c r="D1102" s="8">
        <v>17.305555555555554</v>
      </c>
      <c r="E1102" s="10">
        <v>-4.6296296296296627E-2</v>
      </c>
      <c r="G1102" s="8">
        <v>3829.5513659746694</v>
      </c>
      <c r="H1102" s="8">
        <f t="shared" si="119"/>
        <v>3829.5513659746694</v>
      </c>
      <c r="I1102" s="8">
        <f>SUM($H$3:H1102)</f>
        <v>2070143.3421463426</v>
      </c>
      <c r="J1102" s="8">
        <v>1914.7756829873347</v>
      </c>
      <c r="K1102" s="8">
        <f t="shared" si="120"/>
        <v>1914.7756829873347</v>
      </c>
      <c r="L1102" s="8">
        <v>1914.7756829873347</v>
      </c>
      <c r="M1102" s="8">
        <f t="shared" si="121"/>
        <v>1914.7756829873347</v>
      </c>
      <c r="N1102" s="8">
        <f>SUM($M$3:M1102)</f>
        <v>1035071.6710731713</v>
      </c>
      <c r="P1102" s="8">
        <f t="shared" si="122"/>
        <v>0</v>
      </c>
      <c r="Q1102" s="8">
        <f t="shared" si="123"/>
        <v>0</v>
      </c>
      <c r="R1102" s="8">
        <f>SUM($Q$3:Q1102)</f>
        <v>38469.341112842922</v>
      </c>
      <c r="S1102" s="8">
        <v>-11264.923604938318</v>
      </c>
      <c r="T1102" s="8">
        <f>SUM($S$3:S1102)</f>
        <v>-4901523.8003611173</v>
      </c>
      <c r="U1102" s="8">
        <v>-11264.923604938318</v>
      </c>
      <c r="W1102" s="8">
        <v>224955.36948302467</v>
      </c>
      <c r="X1102" s="8">
        <v>-11264.923604938318</v>
      </c>
      <c r="Y1102" s="8">
        <f t="shared" si="124"/>
        <v>-7885.4465234568224</v>
      </c>
      <c r="Z1102" s="8">
        <f>SUM($Y$3:Y1102)</f>
        <v>-3431066.660252776</v>
      </c>
      <c r="AA1102" s="8">
        <f t="shared" si="125"/>
        <v>3431066.660252776</v>
      </c>
    </row>
    <row r="1103" spans="2:27" x14ac:dyDescent="0.25">
      <c r="B1103" s="8">
        <v>1100</v>
      </c>
      <c r="C1103" s="6">
        <v>60.3</v>
      </c>
      <c r="D1103" s="8">
        <v>16.75</v>
      </c>
      <c r="E1103" s="10">
        <v>-7.7160493827160212E-2</v>
      </c>
      <c r="G1103" s="8">
        <v>2804.1434745222687</v>
      </c>
      <c r="H1103" s="8">
        <f t="shared" si="119"/>
        <v>2804.1434745222687</v>
      </c>
      <c r="I1103" s="8">
        <f>SUM($H$3:H1103)</f>
        <v>2072947.4856208649</v>
      </c>
      <c r="J1103" s="8">
        <v>1402.0717372611343</v>
      </c>
      <c r="K1103" s="8">
        <f t="shared" si="120"/>
        <v>1402.0717372611343</v>
      </c>
      <c r="L1103" s="8">
        <v>1402.0717372611343</v>
      </c>
      <c r="M1103" s="8">
        <f t="shared" si="121"/>
        <v>1402.0717372611343</v>
      </c>
      <c r="N1103" s="8">
        <f>SUM($M$3:M1103)</f>
        <v>1036473.7428104324</v>
      </c>
      <c r="P1103" s="8">
        <f t="shared" si="122"/>
        <v>0</v>
      </c>
      <c r="Q1103" s="8">
        <f t="shared" si="123"/>
        <v>0</v>
      </c>
      <c r="R1103" s="8">
        <f>SUM($Q$3:Q1103)</f>
        <v>38469.341112842922</v>
      </c>
      <c r="S1103" s="8">
        <v>-22101.387358024687</v>
      </c>
      <c r="T1103" s="8">
        <f>SUM($S$3:S1103)</f>
        <v>-4923625.1877191421</v>
      </c>
      <c r="U1103" s="8">
        <v>-22101.387358024687</v>
      </c>
      <c r="W1103" s="8">
        <v>216533.45552006166</v>
      </c>
      <c r="X1103" s="8">
        <v>-22101.387358024687</v>
      </c>
      <c r="Y1103" s="8">
        <f t="shared" si="124"/>
        <v>-15470.971150617281</v>
      </c>
      <c r="Z1103" s="8">
        <f>SUM($Y$3:Y1103)</f>
        <v>-3446537.6314033931</v>
      </c>
      <c r="AA1103" s="8">
        <f t="shared" si="125"/>
        <v>3446537.6314033931</v>
      </c>
    </row>
    <row r="1104" spans="2:27" x14ac:dyDescent="0.25">
      <c r="B1104" s="8">
        <v>1101</v>
      </c>
      <c r="C1104" s="6">
        <v>58.9</v>
      </c>
      <c r="D1104" s="8">
        <v>16.361111111111111</v>
      </c>
      <c r="E1104" s="10">
        <v>-5.4012345679012398E-2</v>
      </c>
      <c r="G1104" s="8">
        <v>3183.7289681988977</v>
      </c>
      <c r="H1104" s="8">
        <f t="shared" si="119"/>
        <v>3183.7289681988977</v>
      </c>
      <c r="I1104" s="8">
        <f>SUM($H$3:H1104)</f>
        <v>2076131.2145890638</v>
      </c>
      <c r="J1104" s="8">
        <v>1591.8644840994489</v>
      </c>
      <c r="K1104" s="8">
        <f t="shared" si="120"/>
        <v>1591.8644840994489</v>
      </c>
      <c r="L1104" s="8">
        <v>1591.8644840994489</v>
      </c>
      <c r="M1104" s="8">
        <f t="shared" si="121"/>
        <v>1591.8644840994489</v>
      </c>
      <c r="N1104" s="8">
        <f>SUM($M$3:M1104)</f>
        <v>1038065.6072945319</v>
      </c>
      <c r="P1104" s="8">
        <f t="shared" si="122"/>
        <v>0</v>
      </c>
      <c r="Q1104" s="8">
        <f t="shared" si="123"/>
        <v>0</v>
      </c>
      <c r="R1104" s="8">
        <f>SUM($Q$3:Q1104)</f>
        <v>38469.341112842922</v>
      </c>
      <c r="S1104" s="8">
        <v>-22989.54892592589</v>
      </c>
      <c r="T1104" s="8">
        <f>SUM($S$3:S1104)</f>
        <v>-4946614.736645068</v>
      </c>
      <c r="U1104" s="8">
        <v>-22989.54892592589</v>
      </c>
      <c r="W1104" s="8">
        <v>202853.98212499998</v>
      </c>
      <c r="X1104" s="8">
        <v>-22989.54892592589</v>
      </c>
      <c r="Y1104" s="8">
        <f t="shared" si="124"/>
        <v>-16092.684248148122</v>
      </c>
      <c r="Z1104" s="8">
        <f>SUM($Y$3:Y1104)</f>
        <v>-3462630.3156515411</v>
      </c>
      <c r="AA1104" s="8">
        <f t="shared" si="125"/>
        <v>3462630.3156515411</v>
      </c>
    </row>
    <row r="1105" spans="2:27" x14ac:dyDescent="0.25">
      <c r="B1105" s="8">
        <v>1102</v>
      </c>
      <c r="C1105" s="6">
        <v>58.4</v>
      </c>
      <c r="D1105" s="8">
        <v>16.222222222222221</v>
      </c>
      <c r="E1105" s="10">
        <v>-1.9290123456790178E-2</v>
      </c>
      <c r="G1105" s="8">
        <v>3935.339966105897</v>
      </c>
      <c r="H1105" s="8">
        <f t="shared" si="119"/>
        <v>3935.339966105897</v>
      </c>
      <c r="I1105" s="8">
        <f>SUM($H$3:H1105)</f>
        <v>2080066.5545551698</v>
      </c>
      <c r="J1105" s="8">
        <v>1967.6699830529485</v>
      </c>
      <c r="K1105" s="8">
        <f t="shared" si="120"/>
        <v>1967.6699830529485</v>
      </c>
      <c r="L1105" s="8">
        <v>1967.6699830529485</v>
      </c>
      <c r="M1105" s="8">
        <f t="shared" si="121"/>
        <v>1967.6699830529485</v>
      </c>
      <c r="N1105" s="8">
        <f>SUM($M$3:M1105)</f>
        <v>1040033.2772775849</v>
      </c>
      <c r="P1105" s="8">
        <f t="shared" si="122"/>
        <v>0</v>
      </c>
      <c r="Q1105" s="8">
        <f t="shared" si="123"/>
        <v>0</v>
      </c>
      <c r="R1105" s="8">
        <f>SUM($Q$3:Q1105)</f>
        <v>38469.341112842922</v>
      </c>
      <c r="S1105" s="8">
        <v>-12582.102915123483</v>
      </c>
      <c r="T1105" s="8">
        <f>SUM($S$3:S1105)</f>
        <v>-4959196.8395601911</v>
      </c>
      <c r="U1105" s="8">
        <v>-12582.102915123483</v>
      </c>
      <c r="W1105" s="8">
        <v>193543.90659413577</v>
      </c>
      <c r="X1105" s="8">
        <v>-12582.102915123483</v>
      </c>
      <c r="Y1105" s="8">
        <f t="shared" si="124"/>
        <v>-8807.4720405864373</v>
      </c>
      <c r="Z1105" s="8">
        <f>SUM($Y$3:Y1105)</f>
        <v>-3471437.7876921277</v>
      </c>
      <c r="AA1105" s="8">
        <f t="shared" si="125"/>
        <v>3471437.7876921277</v>
      </c>
    </row>
    <row r="1106" spans="2:27" x14ac:dyDescent="0.25">
      <c r="B1106" s="8">
        <v>1103</v>
      </c>
      <c r="C1106" s="6">
        <v>58.8</v>
      </c>
      <c r="D1106" s="8">
        <v>16.333333333333332</v>
      </c>
      <c r="E1106" s="10">
        <v>1.5432098765432044E-2</v>
      </c>
      <c r="G1106" s="8">
        <v>4811.2712380156354</v>
      </c>
      <c r="H1106" s="8">
        <f t="shared" si="119"/>
        <v>4811.2712380156354</v>
      </c>
      <c r="I1106" s="8">
        <f>SUM($H$3:H1106)</f>
        <v>2084877.8257931855</v>
      </c>
      <c r="J1106" s="8">
        <v>2405.6356190078177</v>
      </c>
      <c r="K1106" s="8">
        <f t="shared" si="120"/>
        <v>2405.6356190078177</v>
      </c>
      <c r="L1106" s="8">
        <v>2405.6356190078177</v>
      </c>
      <c r="M1106" s="8">
        <f t="shared" si="121"/>
        <v>2405.6356190078177</v>
      </c>
      <c r="N1106" s="8">
        <f>SUM($M$3:M1106)</f>
        <v>1042438.9128965928</v>
      </c>
      <c r="P1106" s="8">
        <f t="shared" si="122"/>
        <v>0</v>
      </c>
      <c r="Q1106" s="8">
        <f t="shared" si="123"/>
        <v>0</v>
      </c>
      <c r="R1106" s="8">
        <f>SUM($Q$3:Q1106)</f>
        <v>38469.341112842922</v>
      </c>
      <c r="S1106" s="8">
        <v>-656.63703858025838</v>
      </c>
      <c r="T1106" s="8">
        <f>SUM($S$3:S1106)</f>
        <v>-4959853.4765987713</v>
      </c>
      <c r="U1106" s="8">
        <v>-656.63703858025838</v>
      </c>
      <c r="W1106" s="8">
        <v>190271.8792098765</v>
      </c>
      <c r="X1106" s="8">
        <v>-656.63703858025838</v>
      </c>
      <c r="Y1106" s="8">
        <f t="shared" si="124"/>
        <v>-459.64592700618084</v>
      </c>
      <c r="Z1106" s="8">
        <f>SUM($Y$3:Y1106)</f>
        <v>-3471897.4336191341</v>
      </c>
      <c r="AA1106" s="8">
        <f t="shared" si="125"/>
        <v>3471897.4336191341</v>
      </c>
    </row>
    <row r="1107" spans="2:27" x14ac:dyDescent="0.25">
      <c r="B1107" s="8">
        <v>1104</v>
      </c>
      <c r="C1107" s="6">
        <v>60.2</v>
      </c>
      <c r="D1107" s="8">
        <v>16.722222222222221</v>
      </c>
      <c r="E1107" s="10">
        <v>5.4012345679012398E-2</v>
      </c>
      <c r="G1107" s="8">
        <v>5963.8106992633411</v>
      </c>
      <c r="H1107" s="8">
        <f t="shared" si="119"/>
        <v>5963.8106992633411</v>
      </c>
      <c r="I1107" s="8">
        <f>SUM($H$3:H1107)</f>
        <v>2090841.6364924489</v>
      </c>
      <c r="J1107" s="8">
        <v>2981.9053496316706</v>
      </c>
      <c r="K1107" s="8">
        <f t="shared" si="120"/>
        <v>2981.9053496316706</v>
      </c>
      <c r="L1107" s="8">
        <v>2981.9053496316706</v>
      </c>
      <c r="M1107" s="8">
        <f t="shared" si="121"/>
        <v>2981.9053496316706</v>
      </c>
      <c r="N1107" s="8">
        <f>SUM($M$3:M1107)</f>
        <v>1045420.8182462244</v>
      </c>
      <c r="P1107" s="8">
        <f t="shared" si="122"/>
        <v>0</v>
      </c>
      <c r="Q1107" s="8">
        <f t="shared" si="123"/>
        <v>0</v>
      </c>
      <c r="R1107" s="8">
        <f>SUM($Q$3:Q1107)</f>
        <v>38469.341112842922</v>
      </c>
      <c r="S1107" s="8">
        <v>0</v>
      </c>
      <c r="T1107" s="8">
        <f>SUM($S$3:S1107)</f>
        <v>-4959853.4765987713</v>
      </c>
      <c r="U1107" s="8">
        <v>0</v>
      </c>
      <c r="W1107" s="8">
        <v>192887.26955555551</v>
      </c>
      <c r="X1107" s="8">
        <v>11909.844944444456</v>
      </c>
      <c r="Y1107" s="8">
        <f t="shared" si="124"/>
        <v>0</v>
      </c>
      <c r="Z1107" s="8">
        <f>SUM($Y$3:Y1107)</f>
        <v>-3471897.4336191341</v>
      </c>
      <c r="AA1107" s="8">
        <f t="shared" si="125"/>
        <v>3471897.4336191341</v>
      </c>
    </row>
    <row r="1108" spans="2:27" x14ac:dyDescent="0.25">
      <c r="B1108" s="8">
        <v>1105</v>
      </c>
      <c r="C1108" s="6">
        <v>62.3</v>
      </c>
      <c r="D1108" s="8">
        <v>17.305555555555554</v>
      </c>
      <c r="E1108" s="10">
        <v>8.1018518518518351E-2</v>
      </c>
      <c r="G1108" s="8">
        <v>7015.5706419520393</v>
      </c>
      <c r="H1108" s="8">
        <f t="shared" si="119"/>
        <v>7015.5706419520393</v>
      </c>
      <c r="I1108" s="8">
        <f>SUM($H$3:H1108)</f>
        <v>2097857.207134401</v>
      </c>
      <c r="J1108" s="8">
        <v>3507.7853209760196</v>
      </c>
      <c r="K1108" s="8">
        <f t="shared" si="120"/>
        <v>3507.7853209760196</v>
      </c>
      <c r="L1108" s="8">
        <v>3507.7853209760196</v>
      </c>
      <c r="M1108" s="8">
        <f t="shared" si="121"/>
        <v>3507.7853209760196</v>
      </c>
      <c r="N1108" s="8">
        <f>SUM($M$3:M1108)</f>
        <v>1048928.6035672005</v>
      </c>
      <c r="P1108" s="8">
        <f t="shared" si="122"/>
        <v>0</v>
      </c>
      <c r="Q1108" s="8">
        <f t="shared" si="123"/>
        <v>0</v>
      </c>
      <c r="R1108" s="8">
        <f>SUM($Q$3:Q1108)</f>
        <v>38469.341112842922</v>
      </c>
      <c r="S1108" s="8">
        <v>0</v>
      </c>
      <c r="T1108" s="8">
        <f>SUM($S$3:S1108)</f>
        <v>-4959853.4765987713</v>
      </c>
      <c r="U1108" s="8">
        <v>0</v>
      </c>
      <c r="W1108" s="8">
        <v>202181.72415432095</v>
      </c>
      <c r="X1108" s="8">
        <v>23646.185964506149</v>
      </c>
      <c r="Y1108" s="8">
        <f t="shared" si="124"/>
        <v>0</v>
      </c>
      <c r="Z1108" s="8">
        <f>SUM($Y$3:Y1108)</f>
        <v>-3471897.4336191341</v>
      </c>
      <c r="AA1108" s="8">
        <f t="shared" si="125"/>
        <v>3471897.4336191341</v>
      </c>
    </row>
    <row r="1109" spans="2:27" x14ac:dyDescent="0.25">
      <c r="B1109" s="8">
        <v>1106</v>
      </c>
      <c r="C1109" s="6">
        <v>63.9</v>
      </c>
      <c r="D1109" s="8">
        <v>17.75</v>
      </c>
      <c r="E1109" s="10">
        <v>6.1728395061728669E-2</v>
      </c>
      <c r="G1109" s="8">
        <v>6835.7884769761267</v>
      </c>
      <c r="H1109" s="8">
        <f t="shared" si="119"/>
        <v>6835.7884769761267</v>
      </c>
      <c r="I1109" s="8">
        <f>SUM($H$3:H1109)</f>
        <v>2104692.9956113771</v>
      </c>
      <c r="J1109" s="8">
        <v>3417.8942384880634</v>
      </c>
      <c r="K1109" s="8">
        <f t="shared" si="120"/>
        <v>3417.8942384880634</v>
      </c>
      <c r="L1109" s="8">
        <v>3417.8942384880634</v>
      </c>
      <c r="M1109" s="8">
        <f t="shared" si="121"/>
        <v>3417.8942384880634</v>
      </c>
      <c r="N1109" s="8">
        <f>SUM($M$3:M1109)</f>
        <v>1052346.4978056885</v>
      </c>
      <c r="P1109" s="8">
        <f t="shared" si="122"/>
        <v>0</v>
      </c>
      <c r="Q1109" s="8">
        <f t="shared" si="123"/>
        <v>0</v>
      </c>
      <c r="R1109" s="8">
        <f>SUM($Q$3:Q1109)</f>
        <v>38469.341112842922</v>
      </c>
      <c r="S1109" s="8">
        <v>0</v>
      </c>
      <c r="T1109" s="8">
        <f>SUM($S$3:S1109)</f>
        <v>-4959853.4765987713</v>
      </c>
      <c r="U1109" s="8">
        <v>0</v>
      </c>
      <c r="W1109" s="8">
        <v>216533.45552006166</v>
      </c>
      <c r="X1109" s="8">
        <v>25616.654970679025</v>
      </c>
      <c r="Y1109" s="8">
        <f t="shared" si="124"/>
        <v>0</v>
      </c>
      <c r="Z1109" s="8">
        <f>SUM($Y$3:Y1109)</f>
        <v>-3471897.4336191341</v>
      </c>
      <c r="AA1109" s="8">
        <f t="shared" si="125"/>
        <v>3471897.4336191341</v>
      </c>
    </row>
    <row r="1110" spans="2:27" x14ac:dyDescent="0.25">
      <c r="B1110" s="8">
        <v>1107</v>
      </c>
      <c r="C1110" s="6">
        <v>64.5</v>
      </c>
      <c r="D1110" s="8">
        <v>17.916666666666668</v>
      </c>
      <c r="E1110" s="10">
        <v>2.3148148148148313E-2</v>
      </c>
      <c r="G1110" s="8">
        <v>5952.4773937752761</v>
      </c>
      <c r="H1110" s="8">
        <f t="shared" si="119"/>
        <v>5952.4773937752761</v>
      </c>
      <c r="I1110" s="8">
        <f>SUM($H$3:H1110)</f>
        <v>2110645.4730051523</v>
      </c>
      <c r="J1110" s="8">
        <v>2976.2386968876381</v>
      </c>
      <c r="K1110" s="8">
        <f t="shared" si="120"/>
        <v>2976.2386968876381</v>
      </c>
      <c r="L1110" s="8">
        <v>2976.2386968876381</v>
      </c>
      <c r="M1110" s="8">
        <f t="shared" si="121"/>
        <v>2976.2386968876381</v>
      </c>
      <c r="N1110" s="8">
        <f>SUM($M$3:M1110)</f>
        <v>1055322.7365025762</v>
      </c>
      <c r="P1110" s="8">
        <f t="shared" si="122"/>
        <v>0</v>
      </c>
      <c r="Q1110" s="8">
        <f t="shared" si="123"/>
        <v>0</v>
      </c>
      <c r="R1110" s="8">
        <f>SUM($Q$3:Q1110)</f>
        <v>38469.341112842922</v>
      </c>
      <c r="S1110" s="8">
        <v>0</v>
      </c>
      <c r="T1110" s="8">
        <f>SUM($S$3:S1110)</f>
        <v>-4959853.4765987713</v>
      </c>
      <c r="U1110" s="8">
        <v>0</v>
      </c>
      <c r="W1110" s="8">
        <v>227798.37912499998</v>
      </c>
      <c r="X1110" s="8">
        <v>15562.911493827269</v>
      </c>
      <c r="Y1110" s="8">
        <f t="shared" si="124"/>
        <v>0</v>
      </c>
      <c r="Z1110" s="8">
        <f>SUM($Y$3:Y1110)</f>
        <v>-3471897.4336191341</v>
      </c>
      <c r="AA1110" s="8">
        <f t="shared" si="125"/>
        <v>3471897.4336191341</v>
      </c>
    </row>
    <row r="1111" spans="2:27" x14ac:dyDescent="0.25">
      <c r="B1111" s="8">
        <v>1108</v>
      </c>
      <c r="C1111" s="6">
        <v>64.400000000000006</v>
      </c>
      <c r="D1111" s="8">
        <v>17.888888888888889</v>
      </c>
      <c r="E1111" s="10">
        <v>-3.8580246913581342E-3</v>
      </c>
      <c r="G1111" s="8">
        <v>5235.9495348068567</v>
      </c>
      <c r="H1111" s="8">
        <f t="shared" si="119"/>
        <v>5235.9495348068567</v>
      </c>
      <c r="I1111" s="8">
        <f>SUM($H$3:H1111)</f>
        <v>2115881.4225399592</v>
      </c>
      <c r="J1111" s="8">
        <v>2617.9747674034284</v>
      </c>
      <c r="K1111" s="8">
        <f t="shared" si="120"/>
        <v>2617.9747674034284</v>
      </c>
      <c r="L1111" s="8">
        <v>2617.9747674034284</v>
      </c>
      <c r="M1111" s="8">
        <f t="shared" si="121"/>
        <v>2617.9747674034284</v>
      </c>
      <c r="N1111" s="8">
        <f>SUM($M$3:M1111)</f>
        <v>1057940.7112699796</v>
      </c>
      <c r="P1111" s="8">
        <f t="shared" si="122"/>
        <v>0</v>
      </c>
      <c r="Q1111" s="8">
        <f t="shared" si="123"/>
        <v>0</v>
      </c>
      <c r="R1111" s="8">
        <f>SUM($Q$3:Q1111)</f>
        <v>38469.341112842922</v>
      </c>
      <c r="S1111" s="8">
        <v>0</v>
      </c>
      <c r="T1111" s="8">
        <f>SUM($S$3:S1111)</f>
        <v>-4959853.4765987713</v>
      </c>
      <c r="U1111" s="8">
        <v>0</v>
      </c>
      <c r="W1111" s="8">
        <v>232096.36701388893</v>
      </c>
      <c r="X1111" s="8">
        <v>3578.8671219135867</v>
      </c>
      <c r="Y1111" s="8">
        <f t="shared" si="124"/>
        <v>0</v>
      </c>
      <c r="Z1111" s="8">
        <f>SUM($Y$3:Y1111)</f>
        <v>-3471897.4336191341</v>
      </c>
      <c r="AA1111" s="8">
        <f t="shared" si="125"/>
        <v>3471897.4336191341</v>
      </c>
    </row>
    <row r="1112" spans="2:27" x14ac:dyDescent="0.25">
      <c r="B1112" s="8">
        <v>1109</v>
      </c>
      <c r="C1112" s="6">
        <v>63.5</v>
      </c>
      <c r="D1112" s="8">
        <v>17.638888888888889</v>
      </c>
      <c r="E1112" s="10">
        <v>-3.4722222222222224E-2</v>
      </c>
      <c r="G1112" s="8">
        <v>4298.9557180786396</v>
      </c>
      <c r="H1112" s="8">
        <f t="shared" si="119"/>
        <v>4298.9557180786396</v>
      </c>
      <c r="I1112" s="8">
        <f>SUM($H$3:H1112)</f>
        <v>2120180.3782580378</v>
      </c>
      <c r="J1112" s="8">
        <v>2149.4778590393198</v>
      </c>
      <c r="K1112" s="8">
        <f t="shared" si="120"/>
        <v>2149.4778590393198</v>
      </c>
      <c r="L1112" s="8">
        <v>2149.4778590393198</v>
      </c>
      <c r="M1112" s="8">
        <f t="shared" si="121"/>
        <v>2149.4778590393198</v>
      </c>
      <c r="N1112" s="8">
        <f>SUM($M$3:M1112)</f>
        <v>1060090.1891290189</v>
      </c>
      <c r="P1112" s="8">
        <f t="shared" si="122"/>
        <v>0</v>
      </c>
      <c r="Q1112" s="8">
        <f t="shared" si="123"/>
        <v>0</v>
      </c>
      <c r="R1112" s="8">
        <f>SUM($Q$3:Q1112)</f>
        <v>38469.341112842922</v>
      </c>
      <c r="S1112" s="8">
        <v>-7140.9975308642606</v>
      </c>
      <c r="T1112" s="8">
        <f>SUM($S$3:S1112)</f>
        <v>-4966994.4741296358</v>
      </c>
      <c r="U1112" s="8">
        <v>-7140.9975308642606</v>
      </c>
      <c r="W1112" s="8">
        <v>231377.24624691356</v>
      </c>
      <c r="X1112" s="8">
        <v>-7140.9975308642606</v>
      </c>
      <c r="Y1112" s="8">
        <f t="shared" si="124"/>
        <v>-4998.6982716049824</v>
      </c>
      <c r="Z1112" s="8">
        <f>SUM($Y$3:Y1112)</f>
        <v>-3476896.1318907393</v>
      </c>
      <c r="AA1112" s="8">
        <f t="shared" si="125"/>
        <v>3476896.1318907393</v>
      </c>
    </row>
    <row r="1113" spans="2:27" x14ac:dyDescent="0.25">
      <c r="B1113" s="8">
        <v>1110</v>
      </c>
      <c r="C1113" s="6">
        <v>62</v>
      </c>
      <c r="D1113" s="8">
        <v>17.222222222222221</v>
      </c>
      <c r="E1113" s="10">
        <v>-5.787037037037053E-2</v>
      </c>
      <c r="G1113" s="8">
        <v>3498.6464820864167</v>
      </c>
      <c r="H1113" s="8">
        <f t="shared" si="119"/>
        <v>3498.6464820864167</v>
      </c>
      <c r="I1113" s="8">
        <f>SUM($H$3:H1113)</f>
        <v>2123679.0247401241</v>
      </c>
      <c r="J1113" s="8">
        <v>1749.3232410432083</v>
      </c>
      <c r="K1113" s="8">
        <f t="shared" si="120"/>
        <v>1749.3232410432083</v>
      </c>
      <c r="L1113" s="8">
        <v>1749.3232410432083</v>
      </c>
      <c r="M1113" s="8">
        <f t="shared" si="121"/>
        <v>1749.3232410432083</v>
      </c>
      <c r="N1113" s="8">
        <f>SUM($M$3:M1113)</f>
        <v>1061839.5123700621</v>
      </c>
      <c r="P1113" s="8">
        <f t="shared" si="122"/>
        <v>0</v>
      </c>
      <c r="Q1113" s="8">
        <f t="shared" si="123"/>
        <v>0</v>
      </c>
      <c r="R1113" s="8">
        <f>SUM($Q$3:Q1113)</f>
        <v>38469.341112842922</v>
      </c>
      <c r="S1113" s="8">
        <v>-16924.164148148178</v>
      </c>
      <c r="T1113" s="8">
        <f>SUM($S$3:S1113)</f>
        <v>-4983918.638277784</v>
      </c>
      <c r="U1113" s="8">
        <v>-16924.164148148178</v>
      </c>
      <c r="W1113" s="8">
        <v>224955.36948302467</v>
      </c>
      <c r="X1113" s="8">
        <v>-16924.164148148178</v>
      </c>
      <c r="Y1113" s="8">
        <f t="shared" si="124"/>
        <v>-11846.914903703724</v>
      </c>
      <c r="Z1113" s="8">
        <f>SUM($Y$3:Y1113)</f>
        <v>-3488743.0467944429</v>
      </c>
      <c r="AA1113" s="8">
        <f t="shared" si="125"/>
        <v>3488743.0467944429</v>
      </c>
    </row>
    <row r="1114" spans="2:27" x14ac:dyDescent="0.25">
      <c r="B1114" s="8">
        <v>1111</v>
      </c>
      <c r="C1114" s="6">
        <v>61.2</v>
      </c>
      <c r="D1114" s="8">
        <v>17</v>
      </c>
      <c r="E1114" s="10">
        <v>-3.0864197530864088E-2</v>
      </c>
      <c r="G1114" s="8">
        <v>4054.2015077456822</v>
      </c>
      <c r="H1114" s="8">
        <f t="shared" si="119"/>
        <v>4054.2015077456822</v>
      </c>
      <c r="I1114" s="8">
        <f>SUM($H$3:H1114)</f>
        <v>2127733.2262478699</v>
      </c>
      <c r="J1114" s="8">
        <v>2027.1007538728411</v>
      </c>
      <c r="K1114" s="8">
        <f t="shared" si="120"/>
        <v>2027.1007538728411</v>
      </c>
      <c r="L1114" s="8">
        <v>2027.1007538728411</v>
      </c>
      <c r="M1114" s="8">
        <f t="shared" si="121"/>
        <v>2027.1007538728411</v>
      </c>
      <c r="N1114" s="8">
        <f>SUM($M$3:M1114)</f>
        <v>1063866.6131239349</v>
      </c>
      <c r="P1114" s="8">
        <f t="shared" si="122"/>
        <v>0</v>
      </c>
      <c r="Q1114" s="8">
        <f t="shared" si="123"/>
        <v>0</v>
      </c>
      <c r="R1114" s="8">
        <f>SUM($Q$3:Q1114)</f>
        <v>38469.341112842922</v>
      </c>
      <c r="S1114" s="8">
        <v>-16000.855483024672</v>
      </c>
      <c r="T1114" s="8">
        <f>SUM($S$3:S1114)</f>
        <v>-4999919.4937608084</v>
      </c>
      <c r="U1114" s="8">
        <v>-16000.855483024672</v>
      </c>
      <c r="W1114" s="8">
        <v>214453.08209876539</v>
      </c>
      <c r="X1114" s="8">
        <v>-16000.855483024672</v>
      </c>
      <c r="Y1114" s="8">
        <f t="shared" si="124"/>
        <v>-11200.59883811727</v>
      </c>
      <c r="Z1114" s="8">
        <f>SUM($Y$3:Y1114)</f>
        <v>-3499943.6456325604</v>
      </c>
      <c r="AA1114" s="8">
        <f t="shared" si="125"/>
        <v>3499943.6456325604</v>
      </c>
    </row>
    <row r="1115" spans="2:27" x14ac:dyDescent="0.25">
      <c r="B1115" s="8">
        <v>1112</v>
      </c>
      <c r="C1115" s="6">
        <v>61.3</v>
      </c>
      <c r="D1115" s="8">
        <v>17.027777777777775</v>
      </c>
      <c r="E1115" s="10">
        <v>3.8580246913576407E-3</v>
      </c>
      <c r="G1115" s="8">
        <v>4923.6599060487852</v>
      </c>
      <c r="H1115" s="8">
        <f t="shared" si="119"/>
        <v>4923.6599060487852</v>
      </c>
      <c r="I1115" s="8">
        <f>SUM($H$3:H1115)</f>
        <v>2132656.8861539187</v>
      </c>
      <c r="J1115" s="8">
        <v>2461.8299530243926</v>
      </c>
      <c r="K1115" s="8">
        <f t="shared" si="120"/>
        <v>2461.8299530243926</v>
      </c>
      <c r="L1115" s="8">
        <v>2461.8299530243926</v>
      </c>
      <c r="M1115" s="8">
        <f t="shared" si="121"/>
        <v>2461.8299530243926</v>
      </c>
      <c r="N1115" s="8">
        <f>SUM($M$3:M1115)</f>
        <v>1066328.4430769593</v>
      </c>
      <c r="P1115" s="8">
        <f t="shared" si="122"/>
        <v>0</v>
      </c>
      <c r="Q1115" s="8">
        <f t="shared" si="123"/>
        <v>0</v>
      </c>
      <c r="R1115" s="8">
        <f>SUM($Q$3:Q1115)</f>
        <v>38469.341112842922</v>
      </c>
      <c r="S1115" s="8">
        <v>-4815.152319444489</v>
      </c>
      <c r="T1115" s="8">
        <f>SUM($S$3:S1115)</f>
        <v>-5004734.6460802527</v>
      </c>
      <c r="U1115" s="8">
        <v>-4815.152319444489</v>
      </c>
      <c r="W1115" s="8">
        <v>208954.514</v>
      </c>
      <c r="X1115" s="8">
        <v>-4815.152319444489</v>
      </c>
      <c r="Y1115" s="8">
        <f t="shared" si="124"/>
        <v>-3370.6066236111419</v>
      </c>
      <c r="Z1115" s="8">
        <f>SUM($Y$3:Y1115)</f>
        <v>-3503314.2522561713</v>
      </c>
      <c r="AA1115" s="8">
        <f t="shared" si="125"/>
        <v>3503314.2522561713</v>
      </c>
    </row>
    <row r="1116" spans="2:27" x14ac:dyDescent="0.25">
      <c r="B1116" s="8">
        <v>1113</v>
      </c>
      <c r="C1116" s="6">
        <v>62.6</v>
      </c>
      <c r="D1116" s="8">
        <v>17.388888888888889</v>
      </c>
      <c r="E1116" s="10">
        <v>5.0154320987654759E-2</v>
      </c>
      <c r="G1116" s="8">
        <v>6297.8389823850266</v>
      </c>
      <c r="H1116" s="8">
        <f t="shared" si="119"/>
        <v>6297.8389823850266</v>
      </c>
      <c r="I1116" s="8">
        <f>SUM($H$3:H1116)</f>
        <v>2138954.7251363038</v>
      </c>
      <c r="J1116" s="8">
        <v>3148.9194911925133</v>
      </c>
      <c r="K1116" s="8">
        <f t="shared" si="120"/>
        <v>3148.9194911925133</v>
      </c>
      <c r="L1116" s="8">
        <v>3148.9194911925133</v>
      </c>
      <c r="M1116" s="8">
        <f t="shared" si="121"/>
        <v>3148.9194911925133</v>
      </c>
      <c r="N1116" s="8">
        <f>SUM($M$3:M1116)</f>
        <v>1069477.3625681519</v>
      </c>
      <c r="P1116" s="8">
        <f t="shared" si="122"/>
        <v>0</v>
      </c>
      <c r="Q1116" s="8">
        <f t="shared" si="123"/>
        <v>0</v>
      </c>
      <c r="R1116" s="8">
        <f>SUM($Q$3:Q1116)</f>
        <v>38469.341112842922</v>
      </c>
      <c r="S1116" s="8">
        <v>0</v>
      </c>
      <c r="T1116" s="8">
        <f>SUM($S$3:S1116)</f>
        <v>-5004734.6460802527</v>
      </c>
      <c r="U1116" s="8">
        <v>0</v>
      </c>
      <c r="W1116" s="8">
        <v>209637.9297793209</v>
      </c>
      <c r="X1116" s="8">
        <v>9669.3569691358134</v>
      </c>
      <c r="Y1116" s="8">
        <f t="shared" si="124"/>
        <v>0</v>
      </c>
      <c r="Z1116" s="8">
        <f>SUM($Y$3:Y1116)</f>
        <v>-3503314.2522561713</v>
      </c>
      <c r="AA1116" s="8">
        <f t="shared" si="125"/>
        <v>3503314.2522561713</v>
      </c>
    </row>
    <row r="1117" spans="2:27" x14ac:dyDescent="0.25">
      <c r="B1117" s="8">
        <v>1114</v>
      </c>
      <c r="C1117" s="6">
        <v>65.3</v>
      </c>
      <c r="D1117" s="8">
        <v>18.138888888888889</v>
      </c>
      <c r="E1117" s="10">
        <v>0.10416666666666666</v>
      </c>
      <c r="G1117" s="8">
        <v>8222.4403464467723</v>
      </c>
      <c r="H1117" s="8">
        <f t="shared" si="119"/>
        <v>8222.4403464467723</v>
      </c>
      <c r="I1117" s="8">
        <f>SUM($H$3:H1117)</f>
        <v>2147177.1654827506</v>
      </c>
      <c r="J1117" s="8">
        <v>4111.2201732233862</v>
      </c>
      <c r="K1117" s="8">
        <f t="shared" si="120"/>
        <v>4111.2201732233862</v>
      </c>
      <c r="L1117" s="8">
        <v>4111.2201732233862</v>
      </c>
      <c r="M1117" s="8">
        <f t="shared" si="121"/>
        <v>4111.2201732233862</v>
      </c>
      <c r="N1117" s="8">
        <f>SUM($M$3:M1117)</f>
        <v>1073588.5827413753</v>
      </c>
      <c r="P1117" s="8">
        <f t="shared" si="122"/>
        <v>0</v>
      </c>
      <c r="Q1117" s="8">
        <f t="shared" si="123"/>
        <v>0</v>
      </c>
      <c r="R1117" s="8">
        <f>SUM($Q$3:Q1117)</f>
        <v>38469.341112842922</v>
      </c>
      <c r="S1117" s="8">
        <v>0</v>
      </c>
      <c r="T1117" s="8">
        <f>SUM($S$3:S1117)</f>
        <v>-5004734.6460802527</v>
      </c>
      <c r="U1117" s="8">
        <v>0</v>
      </c>
      <c r="W1117" s="8">
        <v>218623.87096913581</v>
      </c>
      <c r="X1117" s="8">
        <v>28251.571481481573</v>
      </c>
      <c r="Y1117" s="8">
        <f t="shared" si="124"/>
        <v>0</v>
      </c>
      <c r="Z1117" s="8">
        <f>SUM($Y$3:Y1117)</f>
        <v>-3503314.2522561713</v>
      </c>
      <c r="AA1117" s="8">
        <f t="shared" si="125"/>
        <v>3503314.2522561713</v>
      </c>
    </row>
    <row r="1118" spans="2:27" x14ac:dyDescent="0.25">
      <c r="B1118" s="8">
        <v>1115</v>
      </c>
      <c r="C1118" s="6">
        <v>68</v>
      </c>
      <c r="D1118" s="8">
        <v>18.888888888888889</v>
      </c>
      <c r="E1118" s="10">
        <v>0.10416666666666666</v>
      </c>
      <c r="G1118" s="8">
        <v>8818.8106420082295</v>
      </c>
      <c r="H1118" s="8">
        <f t="shared" si="119"/>
        <v>8818.8106420082295</v>
      </c>
      <c r="I1118" s="8">
        <f>SUM($H$3:H1118)</f>
        <v>2155995.9761247588</v>
      </c>
      <c r="J1118" s="8">
        <v>4409.4053210041147</v>
      </c>
      <c r="K1118" s="8">
        <f t="shared" si="120"/>
        <v>4409.4053210041147</v>
      </c>
      <c r="L1118" s="8">
        <v>4409.4053210041147</v>
      </c>
      <c r="M1118" s="8">
        <f t="shared" si="121"/>
        <v>4409.4053210041147</v>
      </c>
      <c r="N1118" s="8">
        <f>SUM($M$3:M1118)</f>
        <v>1077997.9880623794</v>
      </c>
      <c r="P1118" s="8">
        <f t="shared" si="122"/>
        <v>0</v>
      </c>
      <c r="Q1118" s="8">
        <f t="shared" si="123"/>
        <v>0</v>
      </c>
      <c r="R1118" s="8">
        <f>SUM($Q$3:Q1118)</f>
        <v>38469.341112842922</v>
      </c>
      <c r="S1118" s="8">
        <v>0</v>
      </c>
      <c r="T1118" s="8">
        <f>SUM($S$3:S1118)</f>
        <v>-5004734.6460802527</v>
      </c>
      <c r="U1118" s="8">
        <v>0</v>
      </c>
      <c r="W1118" s="8">
        <v>237889.50126080247</v>
      </c>
      <c r="X1118" s="8">
        <v>39344.664833333314</v>
      </c>
      <c r="Y1118" s="8">
        <f t="shared" si="124"/>
        <v>0</v>
      </c>
      <c r="Z1118" s="8">
        <f>SUM($Y$3:Y1118)</f>
        <v>-3503314.2522561713</v>
      </c>
      <c r="AA1118" s="8">
        <f t="shared" si="125"/>
        <v>3503314.2522561713</v>
      </c>
    </row>
    <row r="1119" spans="2:27" x14ac:dyDescent="0.25">
      <c r="B1119" s="8">
        <v>1116</v>
      </c>
      <c r="C1119" s="6">
        <v>69.400000000000006</v>
      </c>
      <c r="D1119" s="8">
        <v>19.277777777777779</v>
      </c>
      <c r="E1119" s="10">
        <v>5.4012345679012398E-2</v>
      </c>
      <c r="G1119" s="8">
        <v>7742.0932467144394</v>
      </c>
      <c r="H1119" s="8">
        <f t="shared" si="119"/>
        <v>7742.0932467144394</v>
      </c>
      <c r="I1119" s="8">
        <f>SUM($H$3:H1119)</f>
        <v>2163738.069371473</v>
      </c>
      <c r="J1119" s="8">
        <v>3871.0466233572197</v>
      </c>
      <c r="K1119" s="8">
        <f t="shared" si="120"/>
        <v>3871.0466233572197</v>
      </c>
      <c r="L1119" s="8">
        <v>3871.0466233572197</v>
      </c>
      <c r="M1119" s="8">
        <f t="shared" si="121"/>
        <v>3871.0466233572197</v>
      </c>
      <c r="N1119" s="8">
        <f>SUM($M$3:M1119)</f>
        <v>1081869.0346857365</v>
      </c>
      <c r="P1119" s="8">
        <f t="shared" si="122"/>
        <v>0</v>
      </c>
      <c r="Q1119" s="8">
        <f t="shared" si="123"/>
        <v>0</v>
      </c>
      <c r="R1119" s="8">
        <f>SUM($Q$3:Q1119)</f>
        <v>38469.341112842922</v>
      </c>
      <c r="S1119" s="8">
        <v>0</v>
      </c>
      <c r="T1119" s="8">
        <f>SUM($S$3:S1119)</f>
        <v>-5004734.6460802527</v>
      </c>
      <c r="U1119" s="8">
        <v>0</v>
      </c>
      <c r="W1119" s="8">
        <v>257968.53580246912</v>
      </c>
      <c r="X1119" s="8">
        <v>30810.614893518534</v>
      </c>
      <c r="Y1119" s="8">
        <f t="shared" si="124"/>
        <v>0</v>
      </c>
      <c r="Z1119" s="8">
        <f>SUM($Y$3:Y1119)</f>
        <v>-3503314.2522561713</v>
      </c>
      <c r="AA1119" s="8">
        <f t="shared" si="125"/>
        <v>3503314.2522561713</v>
      </c>
    </row>
    <row r="1120" spans="2:27" x14ac:dyDescent="0.25">
      <c r="B1120" s="8">
        <v>1117</v>
      </c>
      <c r="C1120" s="6">
        <v>69.7</v>
      </c>
      <c r="D1120" s="8">
        <v>19.361111111111111</v>
      </c>
      <c r="E1120" s="10">
        <v>1.1574074074073909E-2</v>
      </c>
      <c r="G1120" s="8">
        <v>6617.8795727655443</v>
      </c>
      <c r="H1120" s="8">
        <f t="shared" si="119"/>
        <v>6617.8795727655443</v>
      </c>
      <c r="I1120" s="8">
        <f>SUM($H$3:H1120)</f>
        <v>2170355.9489442385</v>
      </c>
      <c r="J1120" s="8">
        <v>3308.9397863827721</v>
      </c>
      <c r="K1120" s="8">
        <f t="shared" si="120"/>
        <v>3308.9397863827721</v>
      </c>
      <c r="L1120" s="8">
        <v>3308.9397863827721</v>
      </c>
      <c r="M1120" s="8">
        <f t="shared" si="121"/>
        <v>3308.9397863827721</v>
      </c>
      <c r="N1120" s="8">
        <f>SUM($M$3:M1120)</f>
        <v>1085177.9744721192</v>
      </c>
      <c r="P1120" s="8">
        <f t="shared" si="122"/>
        <v>0</v>
      </c>
      <c r="Q1120" s="8">
        <f t="shared" si="123"/>
        <v>0</v>
      </c>
      <c r="R1120" s="8">
        <f>SUM($Q$3:Q1120)</f>
        <v>38469.341112842922</v>
      </c>
      <c r="S1120" s="8">
        <v>0</v>
      </c>
      <c r="T1120" s="8">
        <f>SUM($S$3:S1120)</f>
        <v>-5004734.6460802527</v>
      </c>
      <c r="U1120" s="8">
        <v>0</v>
      </c>
      <c r="W1120" s="8">
        <v>268700.116154321</v>
      </c>
      <c r="X1120" s="8">
        <v>13059.657124999969</v>
      </c>
      <c r="Y1120" s="8">
        <f t="shared" si="124"/>
        <v>0</v>
      </c>
      <c r="Z1120" s="8">
        <f>SUM($Y$3:Y1120)</f>
        <v>-3503314.2522561713</v>
      </c>
      <c r="AA1120" s="8">
        <f t="shared" si="125"/>
        <v>3503314.2522561713</v>
      </c>
    </row>
    <row r="1121" spans="2:27" x14ac:dyDescent="0.25">
      <c r="B1121" s="8">
        <v>1118</v>
      </c>
      <c r="C1121" s="6">
        <v>69.3</v>
      </c>
      <c r="D1121" s="8">
        <v>19.25</v>
      </c>
      <c r="E1121" s="10">
        <v>-1.5432098765432044E-2</v>
      </c>
      <c r="G1121" s="8">
        <v>5787.7775696808276</v>
      </c>
      <c r="H1121" s="8">
        <f t="shared" si="119"/>
        <v>5787.7775696808276</v>
      </c>
      <c r="I1121" s="8">
        <f>SUM($H$3:H1121)</f>
        <v>2176143.7265139194</v>
      </c>
      <c r="J1121" s="8">
        <v>2893.8887848404138</v>
      </c>
      <c r="K1121" s="8">
        <f t="shared" si="120"/>
        <v>2893.8887848404138</v>
      </c>
      <c r="L1121" s="8">
        <v>2893.8887848404138</v>
      </c>
      <c r="M1121" s="8">
        <f t="shared" si="121"/>
        <v>2893.8887848404138</v>
      </c>
      <c r="N1121" s="8">
        <f>SUM($M$3:M1121)</f>
        <v>1088071.8632569597</v>
      </c>
      <c r="P1121" s="8">
        <f t="shared" si="122"/>
        <v>0</v>
      </c>
      <c r="Q1121" s="8">
        <f t="shared" si="123"/>
        <v>0</v>
      </c>
      <c r="R1121" s="8">
        <f>SUM($Q$3:Q1121)</f>
        <v>38469.341112842922</v>
      </c>
      <c r="S1121" s="8">
        <v>-773.79402932099765</v>
      </c>
      <c r="T1121" s="8">
        <f>SUM($S$3:S1121)</f>
        <v>-5005508.4401095733</v>
      </c>
      <c r="U1121" s="8">
        <v>-773.79402932099765</v>
      </c>
      <c r="W1121" s="8">
        <v>271028.19292746909</v>
      </c>
      <c r="X1121" s="8">
        <v>-773.79402932099765</v>
      </c>
      <c r="Y1121" s="8">
        <f t="shared" si="124"/>
        <v>-541.65582052469836</v>
      </c>
      <c r="Z1121" s="8">
        <f>SUM($Y$3:Y1121)</f>
        <v>-3503855.9080766961</v>
      </c>
      <c r="AA1121" s="8">
        <f t="shared" si="125"/>
        <v>3503855.9080766961</v>
      </c>
    </row>
    <row r="1122" spans="2:27" x14ac:dyDescent="0.25">
      <c r="B1122" s="8">
        <v>1119</v>
      </c>
      <c r="C1122" s="6">
        <v>68.099999999999994</v>
      </c>
      <c r="D1122" s="8">
        <v>18.916666666666664</v>
      </c>
      <c r="E1122" s="10">
        <v>-4.6296296296296627E-2</v>
      </c>
      <c r="G1122" s="8">
        <v>4725.6525386673902</v>
      </c>
      <c r="H1122" s="8">
        <f t="shared" si="119"/>
        <v>4725.6525386673902</v>
      </c>
      <c r="I1122" s="8">
        <f>SUM($H$3:H1122)</f>
        <v>2180869.3790525869</v>
      </c>
      <c r="J1122" s="8">
        <v>2362.8262693336951</v>
      </c>
      <c r="K1122" s="8">
        <f t="shared" si="120"/>
        <v>2362.8262693336951</v>
      </c>
      <c r="L1122" s="8">
        <v>2362.8262693336951</v>
      </c>
      <c r="M1122" s="8">
        <f t="shared" si="121"/>
        <v>2362.8262693336951</v>
      </c>
      <c r="N1122" s="8">
        <f>SUM($M$3:M1122)</f>
        <v>1090434.6895262934</v>
      </c>
      <c r="P1122" s="8">
        <f t="shared" si="122"/>
        <v>0</v>
      </c>
      <c r="Q1122" s="8">
        <f t="shared" si="123"/>
        <v>0</v>
      </c>
      <c r="R1122" s="8">
        <f>SUM($Q$3:Q1122)</f>
        <v>38469.341112842922</v>
      </c>
      <c r="S1122" s="8">
        <v>-12300.368246913597</v>
      </c>
      <c r="T1122" s="8">
        <f>SUM($S$3:S1122)</f>
        <v>-5017808.8083564872</v>
      </c>
      <c r="U1122" s="8">
        <v>-12300.368246913597</v>
      </c>
      <c r="W1122" s="8">
        <v>267926.32212500001</v>
      </c>
      <c r="X1122" s="8">
        <v>-12300.368246913597</v>
      </c>
      <c r="Y1122" s="8">
        <f t="shared" si="124"/>
        <v>-8610.2577728395172</v>
      </c>
      <c r="Z1122" s="8">
        <f>SUM($Y$3:Y1122)</f>
        <v>-3512466.1658495357</v>
      </c>
      <c r="AA1122" s="8">
        <f t="shared" si="125"/>
        <v>3512466.1658495357</v>
      </c>
    </row>
    <row r="1123" spans="2:27" x14ac:dyDescent="0.25">
      <c r="B1123" s="8">
        <v>1120</v>
      </c>
      <c r="C1123" s="6">
        <v>66.900000000000006</v>
      </c>
      <c r="D1123" s="8">
        <v>18.583333333333336</v>
      </c>
      <c r="E1123" s="10">
        <v>-4.6296296296295635E-2</v>
      </c>
      <c r="G1123" s="8">
        <v>4528.8427689194259</v>
      </c>
      <c r="H1123" s="8">
        <f t="shared" si="119"/>
        <v>4528.8427689194259</v>
      </c>
      <c r="I1123" s="8">
        <f>SUM($H$3:H1123)</f>
        <v>2185398.2218215065</v>
      </c>
      <c r="J1123" s="8">
        <v>2264.421384459713</v>
      </c>
      <c r="K1123" s="8">
        <f t="shared" si="120"/>
        <v>2264.421384459713</v>
      </c>
      <c r="L1123" s="8">
        <v>2264.421384459713</v>
      </c>
      <c r="M1123" s="8">
        <f t="shared" si="121"/>
        <v>2264.421384459713</v>
      </c>
      <c r="N1123" s="8">
        <f>SUM($M$3:M1123)</f>
        <v>1092699.1109107533</v>
      </c>
      <c r="P1123" s="8">
        <f t="shared" si="122"/>
        <v>0</v>
      </c>
      <c r="Q1123" s="8">
        <f t="shared" si="123"/>
        <v>0</v>
      </c>
      <c r="R1123" s="8">
        <f>SUM($Q$3:Q1123)</f>
        <v>38469.341112842922</v>
      </c>
      <c r="S1123" s="8">
        <v>-18236.322444444377</v>
      </c>
      <c r="T1123" s="8">
        <f>SUM($S$3:S1123)</f>
        <v>-5036045.1308009317</v>
      </c>
      <c r="U1123" s="8">
        <v>-18236.322444444377</v>
      </c>
      <c r="W1123" s="8">
        <v>258727.8246805555</v>
      </c>
      <c r="X1123" s="8">
        <v>-18236.322444444377</v>
      </c>
      <c r="Y1123" s="8">
        <f t="shared" si="124"/>
        <v>-12765.425711111064</v>
      </c>
      <c r="Z1123" s="8">
        <f>SUM($Y$3:Y1123)</f>
        <v>-3525231.5915606469</v>
      </c>
      <c r="AA1123" s="8">
        <f t="shared" si="125"/>
        <v>3525231.5915606469</v>
      </c>
    </row>
    <row r="1124" spans="2:27" x14ac:dyDescent="0.25">
      <c r="B1124" s="8">
        <v>1121</v>
      </c>
      <c r="C1124" s="6">
        <v>66.2</v>
      </c>
      <c r="D1124" s="8">
        <v>18.388888888888889</v>
      </c>
      <c r="E1124" s="10">
        <v>-2.7006172839506445E-2</v>
      </c>
      <c r="G1124" s="8">
        <v>4929.7897026779428</v>
      </c>
      <c r="H1124" s="8">
        <f t="shared" si="119"/>
        <v>4929.7897026779428</v>
      </c>
      <c r="I1124" s="8">
        <f>SUM($H$3:H1124)</f>
        <v>2190328.0115241846</v>
      </c>
      <c r="J1124" s="8">
        <v>2464.8948513389714</v>
      </c>
      <c r="K1124" s="8">
        <f t="shared" si="120"/>
        <v>2464.8948513389714</v>
      </c>
      <c r="L1124" s="8">
        <v>2464.8948513389714</v>
      </c>
      <c r="M1124" s="8">
        <f t="shared" si="121"/>
        <v>2464.8948513389714</v>
      </c>
      <c r="N1124" s="8">
        <f>SUM($M$3:M1124)</f>
        <v>1095164.0057620923</v>
      </c>
      <c r="P1124" s="8">
        <f t="shared" si="122"/>
        <v>0</v>
      </c>
      <c r="Q1124" s="8">
        <f t="shared" si="123"/>
        <v>0</v>
      </c>
      <c r="R1124" s="8">
        <f>SUM($Q$3:Q1124)</f>
        <v>38469.341112842922</v>
      </c>
      <c r="S1124" s="8">
        <v>-14235.69015586414</v>
      </c>
      <c r="T1124" s="8">
        <f>SUM($S$3:S1124)</f>
        <v>-5050280.8209567955</v>
      </c>
      <c r="U1124" s="8">
        <v>-14235.69015586414</v>
      </c>
      <c r="W1124" s="8">
        <v>249689.99968055563</v>
      </c>
      <c r="X1124" s="8">
        <v>-14235.69015586414</v>
      </c>
      <c r="Y1124" s="8">
        <f t="shared" si="124"/>
        <v>-9964.9831091048982</v>
      </c>
      <c r="Z1124" s="8">
        <f>SUM($Y$3:Y1124)</f>
        <v>-3535196.5746697518</v>
      </c>
      <c r="AA1124" s="8">
        <f t="shared" si="125"/>
        <v>3535196.5746697518</v>
      </c>
    </row>
    <row r="1125" spans="2:27" x14ac:dyDescent="0.25">
      <c r="B1125" s="8">
        <v>1122</v>
      </c>
      <c r="C1125" s="6">
        <v>65.7</v>
      </c>
      <c r="D1125" s="8">
        <v>18.25</v>
      </c>
      <c r="E1125" s="10">
        <v>-1.9290123456790178E-2</v>
      </c>
      <c r="G1125" s="8">
        <v>5050.7934053442505</v>
      </c>
      <c r="H1125" s="8">
        <f t="shared" si="119"/>
        <v>5050.7934053442505</v>
      </c>
      <c r="I1125" s="8">
        <f>SUM($H$3:H1125)</f>
        <v>2195378.8049295289</v>
      </c>
      <c r="J1125" s="8">
        <v>2525.3967026721252</v>
      </c>
      <c r="K1125" s="8">
        <f t="shared" si="120"/>
        <v>2525.3967026721252</v>
      </c>
      <c r="L1125" s="8">
        <v>2525.3967026721252</v>
      </c>
      <c r="M1125" s="8">
        <f t="shared" si="121"/>
        <v>2525.3967026721252</v>
      </c>
      <c r="N1125" s="8">
        <f>SUM($M$3:M1125)</f>
        <v>1097689.4024647644</v>
      </c>
      <c r="P1125" s="8">
        <f t="shared" si="122"/>
        <v>0</v>
      </c>
      <c r="Q1125" s="8">
        <f t="shared" si="123"/>
        <v>0</v>
      </c>
      <c r="R1125" s="8">
        <f>SUM($Q$3:Q1125)</f>
        <v>38469.341112842922</v>
      </c>
      <c r="S1125" s="8">
        <v>-8877.1525555556582</v>
      </c>
      <c r="T1125" s="8">
        <f>SUM($S$3:S1125)</f>
        <v>-5059157.9735123515</v>
      </c>
      <c r="U1125" s="8">
        <v>-8877.1525555556582</v>
      </c>
      <c r="W1125" s="8">
        <v>244492.13452469136</v>
      </c>
      <c r="X1125" s="8">
        <v>-8877.1525555556582</v>
      </c>
      <c r="Y1125" s="8">
        <f t="shared" si="124"/>
        <v>-6214.0067888889607</v>
      </c>
      <c r="Z1125" s="8">
        <f>SUM($Y$3:Y1125)</f>
        <v>-3541410.5814586408</v>
      </c>
      <c r="AA1125" s="8">
        <f t="shared" si="125"/>
        <v>3541410.5814586408</v>
      </c>
    </row>
    <row r="1126" spans="2:27" x14ac:dyDescent="0.25">
      <c r="B1126" s="8">
        <v>1123</v>
      </c>
      <c r="C1126" s="6">
        <v>64.900000000000006</v>
      </c>
      <c r="D1126" s="8">
        <v>18.027777777777779</v>
      </c>
      <c r="E1126" s="10">
        <v>-3.0864197530864088E-2</v>
      </c>
      <c r="G1126" s="8">
        <v>4616.530235663151</v>
      </c>
      <c r="H1126" s="8">
        <f t="shared" si="119"/>
        <v>4616.530235663151</v>
      </c>
      <c r="I1126" s="8">
        <f>SUM($H$3:H1126)</f>
        <v>2199995.3351651919</v>
      </c>
      <c r="J1126" s="8">
        <v>2308.2651178315755</v>
      </c>
      <c r="K1126" s="8">
        <f t="shared" si="120"/>
        <v>2308.2651178315755</v>
      </c>
      <c r="L1126" s="8">
        <v>2308.2651178315755</v>
      </c>
      <c r="M1126" s="8">
        <f t="shared" si="121"/>
        <v>2308.2651178315755</v>
      </c>
      <c r="N1126" s="8">
        <f>SUM($M$3:M1126)</f>
        <v>1099997.667582596</v>
      </c>
      <c r="P1126" s="8">
        <f t="shared" si="122"/>
        <v>0</v>
      </c>
      <c r="Q1126" s="8">
        <f t="shared" si="123"/>
        <v>0</v>
      </c>
      <c r="R1126" s="8">
        <f>SUM($Q$3:Q1126)</f>
        <v>38469.341112842922</v>
      </c>
      <c r="S1126" s="8">
        <v>-9508.1266342592717</v>
      </c>
      <c r="T1126" s="8">
        <f>SUM($S$3:S1126)</f>
        <v>-5068666.1001466112</v>
      </c>
      <c r="U1126" s="8">
        <v>-9508.1266342592717</v>
      </c>
      <c r="W1126" s="8">
        <v>240812.84712499997</v>
      </c>
      <c r="X1126" s="8">
        <v>-9508.1266342592717</v>
      </c>
      <c r="Y1126" s="8">
        <f t="shared" si="124"/>
        <v>-6655.6886439814898</v>
      </c>
      <c r="Z1126" s="8">
        <f>SUM($Y$3:Y1126)</f>
        <v>-3548066.2701026225</v>
      </c>
      <c r="AA1126" s="8">
        <f t="shared" si="125"/>
        <v>3548066.2701026225</v>
      </c>
    </row>
    <row r="1127" spans="2:27" x14ac:dyDescent="0.25">
      <c r="B1127" s="8">
        <v>1124</v>
      </c>
      <c r="C1127" s="6">
        <v>63.2</v>
      </c>
      <c r="D1127" s="8">
        <v>17.555555555555557</v>
      </c>
      <c r="E1127" s="10">
        <v>-6.5586419753086309E-2</v>
      </c>
      <c r="G1127" s="8">
        <v>3469.9534434260668</v>
      </c>
      <c r="H1127" s="8">
        <f t="shared" si="119"/>
        <v>3469.9534434260668</v>
      </c>
      <c r="I1127" s="8">
        <f>SUM($H$3:H1127)</f>
        <v>2203465.2886086181</v>
      </c>
      <c r="J1127" s="8">
        <v>1734.9767217130334</v>
      </c>
      <c r="K1127" s="8">
        <f t="shared" si="120"/>
        <v>1734.9767217130334</v>
      </c>
      <c r="L1127" s="8">
        <v>1734.9767217130334</v>
      </c>
      <c r="M1127" s="8">
        <f t="shared" si="121"/>
        <v>1734.9767217130334</v>
      </c>
      <c r="N1127" s="8">
        <f>SUM($M$3:M1127)</f>
        <v>1101732.644304309</v>
      </c>
      <c r="P1127" s="8">
        <f t="shared" si="122"/>
        <v>0</v>
      </c>
      <c r="Q1127" s="8">
        <f t="shared" si="123"/>
        <v>0</v>
      </c>
      <c r="R1127" s="8">
        <f>SUM($Q$3:Q1127)</f>
        <v>38469.341112842922</v>
      </c>
      <c r="S1127" s="8">
        <v>-17978.019174382673</v>
      </c>
      <c r="T1127" s="8">
        <f>SUM($S$3:S1127)</f>
        <v>-5086644.1193209942</v>
      </c>
      <c r="U1127" s="8">
        <v>-17978.019174382673</v>
      </c>
      <c r="W1127" s="8">
        <v>234984.00789043208</v>
      </c>
      <c r="X1127" s="8">
        <v>-17978.019174382673</v>
      </c>
      <c r="Y1127" s="8">
        <f t="shared" si="124"/>
        <v>-12584.61342206787</v>
      </c>
      <c r="Z1127" s="8">
        <f>SUM($Y$3:Y1127)</f>
        <v>-3560650.8835246903</v>
      </c>
      <c r="AA1127" s="8">
        <f t="shared" si="125"/>
        <v>3560650.8835246903</v>
      </c>
    </row>
    <row r="1128" spans="2:27" x14ac:dyDescent="0.25">
      <c r="B1128" s="8">
        <v>1125</v>
      </c>
      <c r="C1128" s="6">
        <v>60.3</v>
      </c>
      <c r="D1128" s="8">
        <v>16.75</v>
      </c>
      <c r="E1128" s="10">
        <v>-0.11188271604938294</v>
      </c>
      <c r="G1128" s="8">
        <v>1963.1236481333676</v>
      </c>
      <c r="H1128" s="8">
        <f t="shared" si="119"/>
        <v>1963.1236481333676</v>
      </c>
      <c r="I1128" s="8">
        <f>SUM($H$3:H1128)</f>
        <v>2205428.4122567517</v>
      </c>
      <c r="J1128" s="8">
        <v>981.56182406668381</v>
      </c>
      <c r="K1128" s="8">
        <f t="shared" si="120"/>
        <v>981.56182406668381</v>
      </c>
      <c r="L1128" s="8">
        <v>981.56182406668381</v>
      </c>
      <c r="M1128" s="8">
        <f t="shared" si="121"/>
        <v>981.56182406668381</v>
      </c>
      <c r="N1128" s="8">
        <f>SUM($M$3:M1128)</f>
        <v>1102714.2061283758</v>
      </c>
      <c r="P1128" s="8">
        <f t="shared" si="122"/>
        <v>0</v>
      </c>
      <c r="Q1128" s="8">
        <f t="shared" si="123"/>
        <v>0</v>
      </c>
      <c r="R1128" s="8">
        <f>SUM($Q$3:Q1128)</f>
        <v>38469.341112842922</v>
      </c>
      <c r="S1128" s="8">
        <v>-32130.025765432103</v>
      </c>
      <c r="T1128" s="8">
        <f>SUM($S$3:S1128)</f>
        <v>-5118774.1450864263</v>
      </c>
      <c r="U1128" s="8">
        <v>-32130.025765432103</v>
      </c>
      <c r="W1128" s="8">
        <v>222834.8279506173</v>
      </c>
      <c r="X1128" s="8">
        <v>-32130.025765432103</v>
      </c>
      <c r="Y1128" s="8">
        <f t="shared" si="124"/>
        <v>-22491.01803580247</v>
      </c>
      <c r="Z1128" s="8">
        <f>SUM($Y$3:Y1128)</f>
        <v>-3583141.9015604928</v>
      </c>
      <c r="AA1128" s="8">
        <f t="shared" si="125"/>
        <v>3583141.9015604928</v>
      </c>
    </row>
    <row r="1129" spans="2:27" x14ac:dyDescent="0.25">
      <c r="B1129" s="8">
        <v>1126</v>
      </c>
      <c r="C1129" s="6">
        <v>55.8</v>
      </c>
      <c r="D1129" s="8">
        <v>15.499999999999998</v>
      </c>
      <c r="E1129" s="10">
        <v>-0.17361111111111135</v>
      </c>
      <c r="G1129" s="8">
        <v>127.64560783610614</v>
      </c>
      <c r="H1129" s="8">
        <f t="shared" si="119"/>
        <v>127.64560783610614</v>
      </c>
      <c r="I1129" s="8">
        <f>SUM($H$3:H1129)</f>
        <v>2205556.0578645878</v>
      </c>
      <c r="J1129" s="8">
        <v>63.822803918053069</v>
      </c>
      <c r="K1129" s="8">
        <f t="shared" si="120"/>
        <v>63.822803918053069</v>
      </c>
      <c r="L1129" s="8">
        <v>63.822803918053069</v>
      </c>
      <c r="M1129" s="8">
        <f t="shared" si="121"/>
        <v>63.822803918053069</v>
      </c>
      <c r="N1129" s="8">
        <f>SUM($M$3:M1129)</f>
        <v>1102778.0289322939</v>
      </c>
      <c r="P1129" s="8">
        <f t="shared" si="122"/>
        <v>0</v>
      </c>
      <c r="Q1129" s="8">
        <f t="shared" si="123"/>
        <v>0</v>
      </c>
      <c r="R1129" s="8">
        <f>SUM($Q$3:Q1129)</f>
        <v>38469.341112842922</v>
      </c>
      <c r="S1129" s="8">
        <v>-49127.831450617348</v>
      </c>
      <c r="T1129" s="8">
        <f>SUM($S$3:S1129)</f>
        <v>-5167901.9765370432</v>
      </c>
      <c r="U1129" s="8">
        <v>-49127.831450617348</v>
      </c>
      <c r="W1129" s="8">
        <v>202853.98212499998</v>
      </c>
      <c r="X1129" s="8">
        <v>-49127.831450617348</v>
      </c>
      <c r="Y1129" s="8">
        <f t="shared" si="124"/>
        <v>-34389.482015432142</v>
      </c>
      <c r="Z1129" s="8">
        <f>SUM($Y$3:Y1129)</f>
        <v>-3617531.3835759251</v>
      </c>
      <c r="AA1129" s="8">
        <f t="shared" si="125"/>
        <v>3617531.3835759251</v>
      </c>
    </row>
    <row r="1130" spans="2:27" x14ac:dyDescent="0.25">
      <c r="B1130" s="8">
        <v>1127</v>
      </c>
      <c r="C1130" s="6">
        <v>50.5</v>
      </c>
      <c r="D1130" s="8">
        <v>14.027777777777777</v>
      </c>
      <c r="E1130" s="10">
        <v>-0.20447530864197519</v>
      </c>
      <c r="G1130" s="8">
        <v>-808.61430918314636</v>
      </c>
      <c r="H1130" s="8">
        <f t="shared" si="119"/>
        <v>0</v>
      </c>
      <c r="I1130" s="8">
        <f>SUM($H$3:H1130)</f>
        <v>2205556.0578645878</v>
      </c>
      <c r="J1130" s="8">
        <v>-404.30715459157318</v>
      </c>
      <c r="K1130" s="8">
        <f t="shared" si="120"/>
        <v>0</v>
      </c>
      <c r="L1130" s="8">
        <v>-404.30715459157318</v>
      </c>
      <c r="M1130" s="8">
        <f t="shared" si="121"/>
        <v>0</v>
      </c>
      <c r="N1130" s="8">
        <f>SUM($M$3:M1130)</f>
        <v>1102778.0289322939</v>
      </c>
      <c r="P1130" s="8">
        <f t="shared" si="122"/>
        <v>-808.61430918314636</v>
      </c>
      <c r="Q1130" s="8">
        <f t="shared" si="123"/>
        <v>808.61430918314636</v>
      </c>
      <c r="R1130" s="8">
        <f>SUM($Q$3:Q1130)</f>
        <v>39277.955422026069</v>
      </c>
      <c r="S1130" s="8">
        <v>-60577.974679012346</v>
      </c>
      <c r="T1130" s="8">
        <f>SUM($S$3:S1130)</f>
        <v>-5228479.951216056</v>
      </c>
      <c r="U1130" s="8">
        <v>-60577.974679012346</v>
      </c>
      <c r="W1130" s="8">
        <v>173706.99649999995</v>
      </c>
      <c r="X1130" s="8">
        <v>-60577.974679012346</v>
      </c>
      <c r="Y1130" s="8">
        <f t="shared" si="124"/>
        <v>-42404.58227530864</v>
      </c>
      <c r="Z1130" s="8">
        <f>SUM($Y$3:Y1130)</f>
        <v>-3659935.9658512338</v>
      </c>
      <c r="AA1130" s="8">
        <f t="shared" si="125"/>
        <v>3659935.9658512338</v>
      </c>
    </row>
    <row r="1131" spans="2:27" x14ac:dyDescent="0.25">
      <c r="B1131" s="8">
        <v>1128</v>
      </c>
      <c r="C1131" s="6">
        <v>45.2</v>
      </c>
      <c r="D1131" s="8">
        <v>12.555555555555555</v>
      </c>
      <c r="E1131" s="10">
        <v>-0.20447530864197519</v>
      </c>
      <c r="G1131" s="8">
        <v>-963.92479559862568</v>
      </c>
      <c r="H1131" s="8">
        <f t="shared" si="119"/>
        <v>0</v>
      </c>
      <c r="I1131" s="8">
        <f>SUM($H$3:H1131)</f>
        <v>2205556.0578645878</v>
      </c>
      <c r="J1131" s="8">
        <v>-481.96239779931284</v>
      </c>
      <c r="K1131" s="8">
        <f t="shared" si="120"/>
        <v>0</v>
      </c>
      <c r="L1131" s="8">
        <v>-481.96239779931284</v>
      </c>
      <c r="M1131" s="8">
        <f t="shared" si="121"/>
        <v>0</v>
      </c>
      <c r="N1131" s="8">
        <f>SUM($M$3:M1131)</f>
        <v>1102778.0289322939</v>
      </c>
      <c r="P1131" s="8">
        <f t="shared" si="122"/>
        <v>-963.92479559862568</v>
      </c>
      <c r="Q1131" s="8">
        <f t="shared" si="123"/>
        <v>963.92479559862568</v>
      </c>
      <c r="R1131" s="8">
        <f>SUM($Q$3:Q1131)</f>
        <v>40241.880217624697</v>
      </c>
      <c r="S1131" s="8">
        <v>-59727.749660493791</v>
      </c>
      <c r="T1131" s="8">
        <f>SUM($S$3:S1131)</f>
        <v>-5288207.7008765498</v>
      </c>
      <c r="U1131" s="8">
        <v>-59727.749660493791</v>
      </c>
      <c r="W1131" s="8">
        <v>142276.00744598763</v>
      </c>
      <c r="X1131" s="8">
        <v>-59727.749660493791</v>
      </c>
      <c r="Y1131" s="8">
        <f t="shared" si="124"/>
        <v>-41809.424762345654</v>
      </c>
      <c r="Z1131" s="8">
        <f>SUM($Y$3:Y1131)</f>
        <v>-3701745.3906135797</v>
      </c>
      <c r="AA1131" s="8">
        <f t="shared" si="125"/>
        <v>3701745.3906135797</v>
      </c>
    </row>
    <row r="1132" spans="2:27" x14ac:dyDescent="0.25">
      <c r="B1132" s="8">
        <v>1129</v>
      </c>
      <c r="C1132" s="6">
        <v>40.1</v>
      </c>
      <c r="D1132" s="8">
        <v>11.138888888888889</v>
      </c>
      <c r="E1132" s="10">
        <v>-0.19675925925925916</v>
      </c>
      <c r="G1132" s="8">
        <v>-913.63100905327747</v>
      </c>
      <c r="H1132" s="8">
        <f t="shared" si="119"/>
        <v>0</v>
      </c>
      <c r="I1132" s="8">
        <f>SUM($H$3:H1132)</f>
        <v>2205556.0578645878</v>
      </c>
      <c r="J1132" s="8">
        <v>-456.81550452663873</v>
      </c>
      <c r="K1132" s="8">
        <f t="shared" si="120"/>
        <v>0</v>
      </c>
      <c r="L1132" s="8">
        <v>-456.81550452663873</v>
      </c>
      <c r="M1132" s="8">
        <f t="shared" si="121"/>
        <v>0</v>
      </c>
      <c r="N1132" s="8">
        <f>SUM($M$3:M1132)</f>
        <v>1102778.0289322939</v>
      </c>
      <c r="P1132" s="8">
        <f t="shared" si="122"/>
        <v>-913.63100905327747</v>
      </c>
      <c r="Q1132" s="8">
        <f t="shared" si="123"/>
        <v>913.63100905327747</v>
      </c>
      <c r="R1132" s="8">
        <f>SUM($Q$3:Q1132)</f>
        <v>41155.511226677976</v>
      </c>
      <c r="S1132" s="8">
        <v>-52566.668074074056</v>
      </c>
      <c r="T1132" s="8">
        <f>SUM($S$3:S1132)</f>
        <v>-5340774.368950624</v>
      </c>
      <c r="U1132" s="8">
        <v>-52566.668074074056</v>
      </c>
      <c r="W1132" s="8">
        <v>113979.24683950616</v>
      </c>
      <c r="X1132" s="8">
        <v>-52566.668074074056</v>
      </c>
      <c r="Y1132" s="8">
        <f t="shared" si="124"/>
        <v>-36796.667651851836</v>
      </c>
      <c r="Z1132" s="8">
        <f>SUM($Y$3:Y1132)</f>
        <v>-3738542.0582654313</v>
      </c>
      <c r="AA1132" s="8">
        <f t="shared" si="125"/>
        <v>3738542.0582654313</v>
      </c>
    </row>
    <row r="1133" spans="2:27" x14ac:dyDescent="0.25">
      <c r="B1133" s="8">
        <v>1130</v>
      </c>
      <c r="C1133" s="6">
        <v>36.200000000000003</v>
      </c>
      <c r="D1133" s="8">
        <v>10.055555555555555</v>
      </c>
      <c r="E1133" s="10">
        <v>-0.15046296296296305</v>
      </c>
      <c r="G1133" s="8">
        <v>-264.43572506039163</v>
      </c>
      <c r="H1133" s="8">
        <f t="shared" si="119"/>
        <v>0</v>
      </c>
      <c r="I1133" s="8">
        <f>SUM($H$3:H1133)</f>
        <v>2205556.0578645878</v>
      </c>
      <c r="J1133" s="8">
        <v>-132.21786253019582</v>
      </c>
      <c r="K1133" s="8">
        <f t="shared" si="120"/>
        <v>0</v>
      </c>
      <c r="L1133" s="8">
        <v>-132.21786253019582</v>
      </c>
      <c r="M1133" s="8">
        <f t="shared" si="121"/>
        <v>0</v>
      </c>
      <c r="N1133" s="8">
        <f>SUM($M$3:M1133)</f>
        <v>1102778.0289322939</v>
      </c>
      <c r="P1133" s="8">
        <f t="shared" si="122"/>
        <v>-264.43572506039163</v>
      </c>
      <c r="Q1133" s="8">
        <f t="shared" si="123"/>
        <v>264.43572506039163</v>
      </c>
      <c r="R1133" s="8">
        <f>SUM($Q$3:Q1133)</f>
        <v>41419.94695173837</v>
      </c>
      <c r="S1133" s="8">
        <v>-40871.053055555545</v>
      </c>
      <c r="T1133" s="8">
        <f>SUM($S$3:S1133)</f>
        <v>-5381645.4220061796</v>
      </c>
      <c r="U1133" s="8">
        <v>-40871.053055555545</v>
      </c>
      <c r="W1133" s="8">
        <v>89709.339371913578</v>
      </c>
      <c r="X1133" s="8">
        <v>-40871.053055555545</v>
      </c>
      <c r="Y1133" s="8">
        <f t="shared" si="124"/>
        <v>-28609.737138888879</v>
      </c>
      <c r="Z1133" s="8">
        <f>SUM($Y$3:Y1133)</f>
        <v>-3767151.7954043201</v>
      </c>
      <c r="AA1133" s="8">
        <f t="shared" si="125"/>
        <v>3767151.7954043201</v>
      </c>
    </row>
    <row r="1134" spans="2:27" x14ac:dyDescent="0.25">
      <c r="B1134" s="8">
        <v>1131</v>
      </c>
      <c r="C1134" s="6">
        <v>32.9</v>
      </c>
      <c r="D1134" s="8">
        <v>9.1388888888888875</v>
      </c>
      <c r="E1134" s="10">
        <v>-0.12731481481481496</v>
      </c>
      <c r="G1134" s="8">
        <v>-13.013781090626935</v>
      </c>
      <c r="H1134" s="8">
        <f t="shared" si="119"/>
        <v>0</v>
      </c>
      <c r="I1134" s="8">
        <f>SUM($H$3:H1134)</f>
        <v>2205556.0578645878</v>
      </c>
      <c r="J1134" s="8">
        <v>-6.5068905453134676</v>
      </c>
      <c r="K1134" s="8">
        <f t="shared" si="120"/>
        <v>0</v>
      </c>
      <c r="L1134" s="8">
        <v>-6.5068905453134676</v>
      </c>
      <c r="M1134" s="8">
        <f t="shared" si="121"/>
        <v>0</v>
      </c>
      <c r="N1134" s="8">
        <f>SUM($M$3:M1134)</f>
        <v>1102778.0289322939</v>
      </c>
      <c r="P1134" s="8">
        <f t="shared" si="122"/>
        <v>-13.013781090626935</v>
      </c>
      <c r="Q1134" s="8">
        <f t="shared" si="123"/>
        <v>13.013781090626935</v>
      </c>
      <c r="R1134" s="8">
        <f>SUM($Q$3:Q1134)</f>
        <v>41432.960732828993</v>
      </c>
      <c r="S1134" s="8">
        <v>-29322.721111111125</v>
      </c>
      <c r="T1134" s="8">
        <f>SUM($S$3:S1134)</f>
        <v>-5410968.1431172909</v>
      </c>
      <c r="U1134" s="8">
        <v>-29322.721111111125</v>
      </c>
      <c r="W1134" s="8">
        <v>73108.193783950614</v>
      </c>
      <c r="X1134" s="8">
        <v>-29322.721111111125</v>
      </c>
      <c r="Y1134" s="8">
        <f t="shared" si="124"/>
        <v>-20525.904777777785</v>
      </c>
      <c r="Z1134" s="8">
        <f>SUM($Y$3:Y1134)</f>
        <v>-3787677.700182098</v>
      </c>
      <c r="AA1134" s="8">
        <f t="shared" si="125"/>
        <v>3787677.700182098</v>
      </c>
    </row>
    <row r="1135" spans="2:27" x14ac:dyDescent="0.25">
      <c r="B1135" s="8">
        <v>1132</v>
      </c>
      <c r="C1135" s="6">
        <v>29.8</v>
      </c>
      <c r="D1135" s="8">
        <v>8.2777777777777786</v>
      </c>
      <c r="E1135" s="10">
        <v>-0.11959876543209846</v>
      </c>
      <c r="G1135" s="8">
        <v>19.894105042219053</v>
      </c>
      <c r="H1135" s="8">
        <f t="shared" si="119"/>
        <v>19.894105042219053</v>
      </c>
      <c r="I1135" s="8">
        <f>SUM($H$3:H1135)</f>
        <v>2205575.9519696301</v>
      </c>
      <c r="J1135" s="8">
        <v>9.9470525211095264</v>
      </c>
      <c r="K1135" s="8">
        <f t="shared" si="120"/>
        <v>9.9470525211095264</v>
      </c>
      <c r="L1135" s="8">
        <v>9.9470525211095264</v>
      </c>
      <c r="M1135" s="8">
        <f t="shared" si="121"/>
        <v>9.9470525211095264</v>
      </c>
      <c r="N1135" s="8">
        <f>SUM($M$3:M1135)</f>
        <v>1102787.975984815</v>
      </c>
      <c r="P1135" s="8">
        <f t="shared" si="122"/>
        <v>0</v>
      </c>
      <c r="Q1135" s="8">
        <f t="shared" si="123"/>
        <v>0</v>
      </c>
      <c r="R1135" s="8">
        <f>SUM($Q$3:Q1135)</f>
        <v>41432.960732828993</v>
      </c>
      <c r="S1135" s="8">
        <v>-23565.291851851842</v>
      </c>
      <c r="T1135" s="8">
        <f>SUM($S$3:S1135)</f>
        <v>-5434533.434969143</v>
      </c>
      <c r="U1135" s="8">
        <v>-23565.291851851842</v>
      </c>
      <c r="W1135" s="8">
        <v>60386.618260802454</v>
      </c>
      <c r="X1135" s="8">
        <v>-23565.291851851842</v>
      </c>
      <c r="Y1135" s="8">
        <f t="shared" si="124"/>
        <v>-16495.704296296288</v>
      </c>
      <c r="Z1135" s="8">
        <f>SUM($Y$3:Y1135)</f>
        <v>-3804173.4044783944</v>
      </c>
      <c r="AA1135" s="8">
        <f t="shared" si="125"/>
        <v>3804173.4044783944</v>
      </c>
    </row>
    <row r="1136" spans="2:27" x14ac:dyDescent="0.25">
      <c r="B1136" s="8">
        <v>1133</v>
      </c>
      <c r="C1136" s="6">
        <v>26.6</v>
      </c>
      <c r="D1136" s="8">
        <v>7.3888888888888893</v>
      </c>
      <c r="E1136" s="10">
        <v>-0.12345679012345684</v>
      </c>
      <c r="G1136" s="8">
        <v>-73.757618349554605</v>
      </c>
      <c r="H1136" s="8">
        <f t="shared" si="119"/>
        <v>0</v>
      </c>
      <c r="I1136" s="8">
        <f>SUM($H$3:H1136)</f>
        <v>2205575.9519696301</v>
      </c>
      <c r="J1136" s="8">
        <v>-36.878809174777302</v>
      </c>
      <c r="K1136" s="8">
        <f t="shared" si="120"/>
        <v>0</v>
      </c>
      <c r="L1136" s="8">
        <v>-36.878809174777302</v>
      </c>
      <c r="M1136" s="8">
        <f t="shared" si="121"/>
        <v>0</v>
      </c>
      <c r="N1136" s="8">
        <f>SUM($M$3:M1136)</f>
        <v>1102787.975984815</v>
      </c>
      <c r="P1136" s="8">
        <f t="shared" si="122"/>
        <v>-73.757618349554605</v>
      </c>
      <c r="Q1136" s="8">
        <f t="shared" si="123"/>
        <v>73.757618349554605</v>
      </c>
      <c r="R1136" s="8">
        <f>SUM($Q$3:Q1136)</f>
        <v>41506.718351178548</v>
      </c>
      <c r="S1136" s="8">
        <v>-20912.522847222208</v>
      </c>
      <c r="T1136" s="8">
        <f>SUM($S$3:S1136)</f>
        <v>-5455445.9578163652</v>
      </c>
      <c r="U1136" s="8">
        <v>-20912.522847222208</v>
      </c>
      <c r="W1136" s="8">
        <v>49542.901932098772</v>
      </c>
      <c r="X1136" s="8">
        <v>-20912.522847222208</v>
      </c>
      <c r="Y1136" s="8">
        <f t="shared" si="124"/>
        <v>-14638.765993055544</v>
      </c>
      <c r="Z1136" s="8">
        <f>SUM($Y$3:Y1136)</f>
        <v>-3818812.1704714498</v>
      </c>
      <c r="AA1136" s="8">
        <f t="shared" si="125"/>
        <v>3818812.1704714498</v>
      </c>
    </row>
    <row r="1137" spans="2:27" x14ac:dyDescent="0.25">
      <c r="B1137" s="8">
        <v>1134</v>
      </c>
      <c r="C1137" s="6">
        <v>23</v>
      </c>
      <c r="D1137" s="8">
        <v>6.3888888888888884</v>
      </c>
      <c r="E1137" s="10">
        <v>-0.13888888888888901</v>
      </c>
      <c r="G1137" s="8">
        <v>-249.37165211985689</v>
      </c>
      <c r="H1137" s="8">
        <f t="shared" si="119"/>
        <v>0</v>
      </c>
      <c r="I1137" s="8">
        <f>SUM($H$3:H1137)</f>
        <v>2205575.9519696301</v>
      </c>
      <c r="J1137" s="8">
        <v>-124.68582605992844</v>
      </c>
      <c r="K1137" s="8">
        <f t="shared" si="120"/>
        <v>0</v>
      </c>
      <c r="L1137" s="8">
        <v>-124.68582605992844</v>
      </c>
      <c r="M1137" s="8">
        <f t="shared" si="121"/>
        <v>0</v>
      </c>
      <c r="N1137" s="8">
        <f>SUM($M$3:M1137)</f>
        <v>1102787.975984815</v>
      </c>
      <c r="P1137" s="8">
        <f t="shared" si="122"/>
        <v>-249.37165211985689</v>
      </c>
      <c r="Q1137" s="8">
        <f t="shared" si="123"/>
        <v>249.37165211985689</v>
      </c>
      <c r="R1137" s="8">
        <f>SUM($Q$3:Q1137)</f>
        <v>41756.090003298406</v>
      </c>
      <c r="S1137" s="8">
        <v>-20030.498074074083</v>
      </c>
      <c r="T1137" s="8">
        <f>SUM($S$3:S1137)</f>
        <v>-5475476.4558904395</v>
      </c>
      <c r="U1137" s="8">
        <v>-20030.498074074083</v>
      </c>
      <c r="W1137" s="8">
        <v>39474.095413580246</v>
      </c>
      <c r="X1137" s="8">
        <v>-20030.498074074083</v>
      </c>
      <c r="Y1137" s="8">
        <f t="shared" si="124"/>
        <v>-14021.348651851857</v>
      </c>
      <c r="Z1137" s="8">
        <f>SUM($Y$3:Y1137)</f>
        <v>-3832833.5191233018</v>
      </c>
      <c r="AA1137" s="8">
        <f t="shared" si="125"/>
        <v>3832833.5191233018</v>
      </c>
    </row>
    <row r="1138" spans="2:27" x14ac:dyDescent="0.25">
      <c r="B1138" s="8">
        <v>1135</v>
      </c>
      <c r="C1138" s="6">
        <v>19.399999999999999</v>
      </c>
      <c r="D1138" s="8">
        <v>5.3888888888888884</v>
      </c>
      <c r="E1138" s="10">
        <v>-0.1388888888888889</v>
      </c>
      <c r="G1138" s="8">
        <v>-241.36169429207803</v>
      </c>
      <c r="H1138" s="8">
        <f t="shared" si="119"/>
        <v>0</v>
      </c>
      <c r="I1138" s="8">
        <f>SUM($H$3:H1138)</f>
        <v>2205575.9519696301</v>
      </c>
      <c r="J1138" s="8">
        <v>-120.68084714603901</v>
      </c>
      <c r="K1138" s="8">
        <f t="shared" si="120"/>
        <v>0</v>
      </c>
      <c r="L1138" s="8">
        <v>-120.68084714603901</v>
      </c>
      <c r="M1138" s="8">
        <f t="shared" si="121"/>
        <v>0</v>
      </c>
      <c r="N1138" s="8">
        <f>SUM($M$3:M1138)</f>
        <v>1102787.975984815</v>
      </c>
      <c r="P1138" s="8">
        <f t="shared" si="122"/>
        <v>-241.36169429207803</v>
      </c>
      <c r="Q1138" s="8">
        <f t="shared" si="123"/>
        <v>241.36169429207803</v>
      </c>
      <c r="R1138" s="8">
        <f>SUM($Q$3:Q1138)</f>
        <v>41997.451697590484</v>
      </c>
      <c r="S1138" s="8">
        <v>-18477.331111111114</v>
      </c>
      <c r="T1138" s="8">
        <f>SUM($S$3:S1138)</f>
        <v>-5493953.7870015502</v>
      </c>
      <c r="U1138" s="8">
        <v>-18477.331111111114</v>
      </c>
      <c r="W1138" s="8">
        <v>29512.403858024689</v>
      </c>
      <c r="X1138" s="8">
        <v>-18477.331111111114</v>
      </c>
      <c r="Y1138" s="8">
        <f t="shared" si="124"/>
        <v>-12934.131777777779</v>
      </c>
      <c r="Z1138" s="8">
        <f>SUM($Y$3:Y1138)</f>
        <v>-3845767.6509010796</v>
      </c>
      <c r="AA1138" s="8">
        <f t="shared" si="125"/>
        <v>3845767.6509010796</v>
      </c>
    </row>
    <row r="1139" spans="2:27" x14ac:dyDescent="0.25">
      <c r="B1139" s="8">
        <v>1136</v>
      </c>
      <c r="C1139" s="6">
        <v>16.3</v>
      </c>
      <c r="D1139" s="8">
        <v>4.5277777777777777</v>
      </c>
      <c r="E1139" s="10">
        <v>-0.11959876543209871</v>
      </c>
      <c r="G1139" s="8">
        <v>-95.391530606511083</v>
      </c>
      <c r="H1139" s="8">
        <f t="shared" si="119"/>
        <v>0</v>
      </c>
      <c r="I1139" s="8">
        <f>SUM($H$3:H1139)</f>
        <v>2205575.9519696301</v>
      </c>
      <c r="J1139" s="8">
        <v>-47.695765303255541</v>
      </c>
      <c r="K1139" s="8">
        <f t="shared" si="120"/>
        <v>0</v>
      </c>
      <c r="L1139" s="8">
        <v>-47.695765303255541</v>
      </c>
      <c r="M1139" s="8">
        <f t="shared" si="121"/>
        <v>0</v>
      </c>
      <c r="N1139" s="8">
        <f>SUM($M$3:M1139)</f>
        <v>1102787.975984815</v>
      </c>
      <c r="P1139" s="8">
        <f t="shared" si="122"/>
        <v>-95.391530606511083</v>
      </c>
      <c r="Q1139" s="8">
        <f t="shared" si="123"/>
        <v>95.391530606511083</v>
      </c>
      <c r="R1139" s="8">
        <f>SUM($Q$3:Q1139)</f>
        <v>42092.843228196994</v>
      </c>
      <c r="S1139" s="8">
        <v>-14689.81296759259</v>
      </c>
      <c r="T1139" s="8">
        <f>SUM($S$3:S1139)</f>
        <v>-5508643.599969143</v>
      </c>
      <c r="U1139" s="8">
        <v>-14689.81296759259</v>
      </c>
      <c r="W1139" s="8">
        <v>20996.764302469132</v>
      </c>
      <c r="X1139" s="8">
        <v>-14689.81296759259</v>
      </c>
      <c r="Y1139" s="8">
        <f t="shared" si="124"/>
        <v>-10282.869077314812</v>
      </c>
      <c r="Z1139" s="8">
        <f>SUM($Y$3:Y1139)</f>
        <v>-3856050.5199783943</v>
      </c>
      <c r="AA1139" s="8">
        <f t="shared" si="125"/>
        <v>3856050.5199783943</v>
      </c>
    </row>
    <row r="1140" spans="2:27" x14ac:dyDescent="0.25">
      <c r="B1140" s="8">
        <v>1137</v>
      </c>
      <c r="C1140" s="6">
        <v>14.6</v>
      </c>
      <c r="D1140" s="8">
        <v>4.0555555555555554</v>
      </c>
      <c r="E1140" s="10">
        <v>-6.5586419753086433E-2</v>
      </c>
      <c r="G1140" s="8">
        <v>223.28051576772975</v>
      </c>
      <c r="H1140" s="8">
        <f t="shared" si="119"/>
        <v>223.28051576772975</v>
      </c>
      <c r="I1140" s="8">
        <f>SUM($H$3:H1140)</f>
        <v>2205799.2324853977</v>
      </c>
      <c r="J1140" s="8">
        <v>111.64025788386488</v>
      </c>
      <c r="K1140" s="8">
        <f t="shared" si="120"/>
        <v>111.64025788386488</v>
      </c>
      <c r="L1140" s="8">
        <v>111.64025788386488</v>
      </c>
      <c r="M1140" s="8">
        <f t="shared" si="121"/>
        <v>111.64025788386488</v>
      </c>
      <c r="N1140" s="8">
        <f>SUM($M$3:M1140)</f>
        <v>1102899.6162426989</v>
      </c>
      <c r="P1140" s="8">
        <f t="shared" si="122"/>
        <v>0</v>
      </c>
      <c r="Q1140" s="8">
        <f t="shared" si="123"/>
        <v>0</v>
      </c>
      <c r="R1140" s="8">
        <f>SUM($Q$3:Q1140)</f>
        <v>42092.843228196994</v>
      </c>
      <c r="S1140" s="8">
        <v>-9104.7718518518504</v>
      </c>
      <c r="T1140" s="8">
        <f>SUM($S$3:S1140)</f>
        <v>-5517748.3718209947</v>
      </c>
      <c r="U1140" s="8">
        <v>-9104.7718518518504</v>
      </c>
      <c r="W1140" s="8">
        <v>14822.590890432099</v>
      </c>
      <c r="X1140" s="8">
        <v>-9104.7718518518504</v>
      </c>
      <c r="Y1140" s="8">
        <f t="shared" si="124"/>
        <v>-6373.3402962962946</v>
      </c>
      <c r="Z1140" s="8">
        <f>SUM($Y$3:Y1140)</f>
        <v>-3862423.8602746907</v>
      </c>
      <c r="AA1140" s="8">
        <f t="shared" si="125"/>
        <v>3862423.8602746907</v>
      </c>
    </row>
    <row r="1141" spans="2:27" x14ac:dyDescent="0.25">
      <c r="B1141" s="8">
        <v>1138</v>
      </c>
      <c r="C1141" s="6">
        <v>14.2</v>
      </c>
      <c r="D1141" s="8">
        <v>3.9444444444444442</v>
      </c>
      <c r="E1141" s="10">
        <v>-1.5432098765432105E-2</v>
      </c>
      <c r="G1141" s="8">
        <v>501.523327748594</v>
      </c>
      <c r="H1141" s="8">
        <f t="shared" si="119"/>
        <v>501.523327748594</v>
      </c>
      <c r="I1141" s="8">
        <f>SUM($H$3:H1141)</f>
        <v>2206300.7558131465</v>
      </c>
      <c r="J1141" s="8">
        <v>250.761663874297</v>
      </c>
      <c r="K1141" s="8">
        <f t="shared" si="120"/>
        <v>250.761663874297</v>
      </c>
      <c r="L1141" s="8">
        <v>250.761663874297</v>
      </c>
      <c r="M1141" s="8">
        <f t="shared" si="121"/>
        <v>250.761663874297</v>
      </c>
      <c r="N1141" s="8">
        <f>SUM($M$3:M1141)</f>
        <v>1103150.3779065732</v>
      </c>
      <c r="P1141" s="8">
        <f t="shared" si="122"/>
        <v>0</v>
      </c>
      <c r="Q1141" s="8">
        <f t="shared" si="123"/>
        <v>0</v>
      </c>
      <c r="R1141" s="8">
        <f>SUM($Q$3:Q1141)</f>
        <v>42092.843228196994</v>
      </c>
      <c r="S1141" s="8">
        <v>-3573.2882175925934</v>
      </c>
      <c r="T1141" s="8">
        <f>SUM($S$3:S1141)</f>
        <v>-5521321.6600385876</v>
      </c>
      <c r="U1141" s="8">
        <v>-3573.2882175925934</v>
      </c>
      <c r="W1141" s="8">
        <v>11891.992450617281</v>
      </c>
      <c r="X1141" s="8">
        <v>-3573.2882175925934</v>
      </c>
      <c r="Y1141" s="8">
        <f t="shared" si="124"/>
        <v>-2501.3017523148151</v>
      </c>
      <c r="Z1141" s="8">
        <f>SUM($Y$3:Y1141)</f>
        <v>-3864925.1620270056</v>
      </c>
      <c r="AA1141" s="8">
        <f t="shared" si="125"/>
        <v>3864925.1620270056</v>
      </c>
    </row>
    <row r="1142" spans="2:27" x14ac:dyDescent="0.25">
      <c r="B1142" s="8">
        <v>1139</v>
      </c>
      <c r="C1142" s="6">
        <v>14.3</v>
      </c>
      <c r="D1142" s="8">
        <v>3.9722222222222223</v>
      </c>
      <c r="E1142" s="10">
        <v>3.8580246913580726E-3</v>
      </c>
      <c r="G1142" s="8">
        <v>616.28537603777897</v>
      </c>
      <c r="H1142" s="8">
        <f t="shared" si="119"/>
        <v>616.28537603777897</v>
      </c>
      <c r="I1142" s="8">
        <f>SUM($H$3:H1142)</f>
        <v>2206917.0411891844</v>
      </c>
      <c r="J1142" s="8">
        <v>308.14268801888949</v>
      </c>
      <c r="K1142" s="8">
        <f t="shared" si="120"/>
        <v>308.14268801888949</v>
      </c>
      <c r="L1142" s="8">
        <v>308.14268801888949</v>
      </c>
      <c r="M1142" s="8">
        <f t="shared" si="121"/>
        <v>308.14268801888949</v>
      </c>
      <c r="N1142" s="8">
        <f>SUM($M$3:M1142)</f>
        <v>1103458.5205945922</v>
      </c>
      <c r="P1142" s="8">
        <f t="shared" si="122"/>
        <v>0</v>
      </c>
      <c r="Q1142" s="8">
        <f t="shared" si="123"/>
        <v>0</v>
      </c>
      <c r="R1142" s="8">
        <f>SUM($Q$3:Q1142)</f>
        <v>42092.843228196994</v>
      </c>
      <c r="S1142" s="8">
        <v>-483.69100462962706</v>
      </c>
      <c r="T1142" s="8">
        <f>SUM($S$3:S1142)</f>
        <v>-5521805.3510432169</v>
      </c>
      <c r="U1142" s="8">
        <v>-483.69100462962706</v>
      </c>
      <c r="W1142" s="8">
        <v>11249.302672839505</v>
      </c>
      <c r="X1142" s="8">
        <v>-483.69100462962706</v>
      </c>
      <c r="Y1142" s="8">
        <f t="shared" si="124"/>
        <v>-338.58370324073894</v>
      </c>
      <c r="Z1142" s="8">
        <f>SUM($Y$3:Y1142)</f>
        <v>-3865263.7457302464</v>
      </c>
      <c r="AA1142" s="8">
        <f t="shared" si="125"/>
        <v>3865263.7457302464</v>
      </c>
    </row>
    <row r="1143" spans="2:27" x14ac:dyDescent="0.25">
      <c r="B1143" s="8">
        <v>1140</v>
      </c>
      <c r="C1143" s="6">
        <v>14.6</v>
      </c>
      <c r="D1143" s="8">
        <v>4.0555555555555554</v>
      </c>
      <c r="E1143" s="10">
        <v>1.1574074074074034E-2</v>
      </c>
      <c r="G1143" s="8">
        <v>675.79164402561707</v>
      </c>
      <c r="H1143" s="8">
        <f t="shared" si="119"/>
        <v>675.79164402561707</v>
      </c>
      <c r="I1143" s="8">
        <f>SUM($H$3:H1143)</f>
        <v>2207592.83283321</v>
      </c>
      <c r="J1143" s="8">
        <v>337.89582201280854</v>
      </c>
      <c r="K1143" s="8">
        <f t="shared" si="120"/>
        <v>337.89582201280854</v>
      </c>
      <c r="L1143" s="8">
        <v>337.89582201280854</v>
      </c>
      <c r="M1143" s="8">
        <f t="shared" si="121"/>
        <v>337.89582201280854</v>
      </c>
      <c r="N1143" s="8">
        <f>SUM($M$3:M1143)</f>
        <v>1103796.416416605</v>
      </c>
      <c r="P1143" s="8">
        <f t="shared" si="122"/>
        <v>0</v>
      </c>
      <c r="Q1143" s="8">
        <f t="shared" si="123"/>
        <v>0</v>
      </c>
      <c r="R1143" s="8">
        <f>SUM($Q$3:Q1143)</f>
        <v>42092.843228196994</v>
      </c>
      <c r="S1143" s="8">
        <v>0</v>
      </c>
      <c r="T1143" s="8">
        <f>SUM($S$3:S1143)</f>
        <v>-5521805.3510432169</v>
      </c>
      <c r="U1143" s="8">
        <v>0</v>
      </c>
      <c r="W1143" s="8">
        <v>11408.301445987654</v>
      </c>
      <c r="X1143" s="8">
        <v>642.68977777777582</v>
      </c>
      <c r="Y1143" s="8">
        <f t="shared" si="124"/>
        <v>0</v>
      </c>
      <c r="Z1143" s="8">
        <f>SUM($Y$3:Y1143)</f>
        <v>-3865263.7457302464</v>
      </c>
      <c r="AA1143" s="8">
        <f t="shared" si="125"/>
        <v>3865263.7457302464</v>
      </c>
    </row>
    <row r="1144" spans="2:27" x14ac:dyDescent="0.25">
      <c r="B1144" s="8">
        <v>1141</v>
      </c>
      <c r="C1144" s="6">
        <v>15.1</v>
      </c>
      <c r="D1144" s="8">
        <v>4.1944444444444446</v>
      </c>
      <c r="E1144" s="10">
        <v>1.9290123456790178E-2</v>
      </c>
      <c r="G1144" s="8">
        <v>748.08512022162677</v>
      </c>
      <c r="H1144" s="8">
        <f t="shared" si="119"/>
        <v>748.08512022162677</v>
      </c>
      <c r="I1144" s="8">
        <f>SUM($H$3:H1144)</f>
        <v>2208340.9179534316</v>
      </c>
      <c r="J1144" s="8">
        <v>374.04256011081338</v>
      </c>
      <c r="K1144" s="8">
        <f t="shared" si="120"/>
        <v>374.04256011081338</v>
      </c>
      <c r="L1144" s="8">
        <v>374.04256011081338</v>
      </c>
      <c r="M1144" s="8">
        <f t="shared" si="121"/>
        <v>374.04256011081338</v>
      </c>
      <c r="N1144" s="8">
        <f>SUM($M$3:M1144)</f>
        <v>1104170.4589767158</v>
      </c>
      <c r="P1144" s="8">
        <f t="shared" si="122"/>
        <v>0</v>
      </c>
      <c r="Q1144" s="8">
        <f t="shared" si="123"/>
        <v>0</v>
      </c>
      <c r="R1144" s="8">
        <f>SUM($Q$3:Q1144)</f>
        <v>42092.843228196994</v>
      </c>
      <c r="S1144" s="8">
        <v>0</v>
      </c>
      <c r="T1144" s="8">
        <f>SUM($S$3:S1144)</f>
        <v>-5521805.3510432169</v>
      </c>
      <c r="U1144" s="8">
        <v>0</v>
      </c>
      <c r="W1144" s="8">
        <v>11891.992450617281</v>
      </c>
      <c r="X1144" s="8">
        <v>1312.1582962962984</v>
      </c>
      <c r="Y1144" s="8">
        <f t="shared" si="124"/>
        <v>0</v>
      </c>
      <c r="Z1144" s="8">
        <f>SUM($Y$3:Y1144)</f>
        <v>-3865263.7457302464</v>
      </c>
      <c r="AA1144" s="8">
        <f t="shared" si="125"/>
        <v>3865263.7457302464</v>
      </c>
    </row>
    <row r="1145" spans="2:27" x14ac:dyDescent="0.25">
      <c r="B1145" s="8">
        <v>1142</v>
      </c>
      <c r="C1145" s="6">
        <v>16.399999999999999</v>
      </c>
      <c r="D1145" s="8">
        <v>4.5555555555555554</v>
      </c>
      <c r="E1145" s="10">
        <v>5.0154320987654266E-2</v>
      </c>
      <c r="G1145" s="8">
        <v>1022.8454371882026</v>
      </c>
      <c r="H1145" s="8">
        <f t="shared" si="119"/>
        <v>1022.8454371882026</v>
      </c>
      <c r="I1145" s="8">
        <f>SUM($H$3:H1145)</f>
        <v>2209363.7633906198</v>
      </c>
      <c r="J1145" s="8">
        <v>511.4227185941013</v>
      </c>
      <c r="K1145" s="8">
        <f t="shared" si="120"/>
        <v>511.4227185941013</v>
      </c>
      <c r="L1145" s="8">
        <v>511.4227185941013</v>
      </c>
      <c r="M1145" s="8">
        <f t="shared" si="121"/>
        <v>511.4227185941013</v>
      </c>
      <c r="N1145" s="8">
        <f>SUM($M$3:M1145)</f>
        <v>1104681.8816953099</v>
      </c>
      <c r="P1145" s="8">
        <f t="shared" si="122"/>
        <v>0</v>
      </c>
      <c r="Q1145" s="8">
        <f t="shared" si="123"/>
        <v>0</v>
      </c>
      <c r="R1145" s="8">
        <f>SUM($Q$3:Q1145)</f>
        <v>42092.843228196994</v>
      </c>
      <c r="S1145" s="8">
        <v>0</v>
      </c>
      <c r="T1145" s="8">
        <f>SUM($S$3:S1145)</f>
        <v>-5521805.3510432169</v>
      </c>
      <c r="U1145" s="8">
        <v>0</v>
      </c>
      <c r="W1145" s="8">
        <v>12720.459742283952</v>
      </c>
      <c r="X1145" s="8">
        <v>3113.0286111111127</v>
      </c>
      <c r="Y1145" s="8">
        <f t="shared" si="124"/>
        <v>0</v>
      </c>
      <c r="Z1145" s="8">
        <f>SUM($Y$3:Y1145)</f>
        <v>-3865263.7457302464</v>
      </c>
      <c r="AA1145" s="8">
        <f t="shared" si="125"/>
        <v>3865263.7457302464</v>
      </c>
    </row>
    <row r="1146" spans="2:27" x14ac:dyDescent="0.25">
      <c r="B1146" s="8">
        <v>1143</v>
      </c>
      <c r="C1146" s="6">
        <v>19.100000000000001</v>
      </c>
      <c r="D1146" s="8">
        <v>5.3055555555555562</v>
      </c>
      <c r="E1146" s="10">
        <v>0.10416666666666678</v>
      </c>
      <c r="G1146" s="8">
        <v>1624.8083824645973</v>
      </c>
      <c r="H1146" s="8">
        <f t="shared" si="119"/>
        <v>1624.8083824645973</v>
      </c>
      <c r="I1146" s="8">
        <f>SUM($H$3:H1146)</f>
        <v>2210988.5717730843</v>
      </c>
      <c r="J1146" s="8">
        <v>812.40419123229867</v>
      </c>
      <c r="K1146" s="8">
        <f t="shared" si="120"/>
        <v>812.40419123229867</v>
      </c>
      <c r="L1146" s="8">
        <v>812.40419123229867</v>
      </c>
      <c r="M1146" s="8">
        <f t="shared" si="121"/>
        <v>812.40419123229867</v>
      </c>
      <c r="N1146" s="8">
        <f>SUM($M$3:M1146)</f>
        <v>1105494.2858865422</v>
      </c>
      <c r="P1146" s="8">
        <f t="shared" si="122"/>
        <v>0</v>
      </c>
      <c r="Q1146" s="8">
        <f t="shared" si="123"/>
        <v>0</v>
      </c>
      <c r="R1146" s="8">
        <f>SUM($Q$3:Q1146)</f>
        <v>42092.843228196994</v>
      </c>
      <c r="S1146" s="8">
        <v>0</v>
      </c>
      <c r="T1146" s="8">
        <f>SUM($S$3:S1146)</f>
        <v>-5521805.3510432169</v>
      </c>
      <c r="U1146" s="8">
        <v>0</v>
      </c>
      <c r="W1146" s="8">
        <v>15005.021061728394</v>
      </c>
      <c r="X1146" s="8">
        <v>7631.9411111111131</v>
      </c>
      <c r="Y1146" s="8">
        <f t="shared" si="124"/>
        <v>0</v>
      </c>
      <c r="Z1146" s="8">
        <f>SUM($Y$3:Y1146)</f>
        <v>-3865263.7457302464</v>
      </c>
      <c r="AA1146" s="8">
        <f t="shared" si="125"/>
        <v>3865263.7457302464</v>
      </c>
    </row>
    <row r="1147" spans="2:27" x14ac:dyDescent="0.25">
      <c r="B1147" s="8">
        <v>1144</v>
      </c>
      <c r="C1147" s="6">
        <v>22.5</v>
      </c>
      <c r="D1147" s="8">
        <v>6.25</v>
      </c>
      <c r="E1147" s="10">
        <v>0.13117283950617273</v>
      </c>
      <c r="G1147" s="8">
        <v>2191.4576346942504</v>
      </c>
      <c r="H1147" s="8">
        <f t="shared" si="119"/>
        <v>2191.4576346942504</v>
      </c>
      <c r="I1147" s="8">
        <f>SUM($H$3:H1147)</f>
        <v>2213180.0294077788</v>
      </c>
      <c r="J1147" s="8">
        <v>1095.7288173471252</v>
      </c>
      <c r="K1147" s="8">
        <f t="shared" si="120"/>
        <v>1095.7288173471252</v>
      </c>
      <c r="L1147" s="8">
        <v>1095.7288173471252</v>
      </c>
      <c r="M1147" s="8">
        <f t="shared" si="121"/>
        <v>1095.7288173471252</v>
      </c>
      <c r="N1147" s="8">
        <f>SUM($M$3:M1147)</f>
        <v>1106590.0147038894</v>
      </c>
      <c r="P1147" s="8">
        <f t="shared" si="122"/>
        <v>0</v>
      </c>
      <c r="Q1147" s="8">
        <f t="shared" si="123"/>
        <v>0</v>
      </c>
      <c r="R1147" s="8">
        <f>SUM($Q$3:Q1147)</f>
        <v>42092.843228196994</v>
      </c>
      <c r="S1147" s="8">
        <v>0</v>
      </c>
      <c r="T1147" s="8">
        <f>SUM($S$3:S1147)</f>
        <v>-5521805.3510432169</v>
      </c>
      <c r="U1147" s="8">
        <v>0</v>
      </c>
      <c r="W1147" s="8">
        <v>20352.400853395065</v>
      </c>
      <c r="X1147" s="8">
        <v>13238.182063271606</v>
      </c>
      <c r="Y1147" s="8">
        <f t="shared" si="124"/>
        <v>0</v>
      </c>
      <c r="Z1147" s="8">
        <f>SUM($Y$3:Y1147)</f>
        <v>-3865263.7457302464</v>
      </c>
      <c r="AA1147" s="8">
        <f t="shared" si="125"/>
        <v>3865263.7457302464</v>
      </c>
    </row>
    <row r="1148" spans="2:27" x14ac:dyDescent="0.25">
      <c r="B1148" s="8">
        <v>1145</v>
      </c>
      <c r="C1148" s="6">
        <v>24.4</v>
      </c>
      <c r="D1148" s="8">
        <v>6.7777777777777768</v>
      </c>
      <c r="E1148" s="10">
        <v>7.3302469135802337E-2</v>
      </c>
      <c r="G1148" s="8">
        <v>1832.1035646834005</v>
      </c>
      <c r="H1148" s="8">
        <f t="shared" si="119"/>
        <v>1832.1035646834005</v>
      </c>
      <c r="I1148" s="8">
        <f>SUM($H$3:H1148)</f>
        <v>2215012.1329724621</v>
      </c>
      <c r="J1148" s="8">
        <v>916.05178234170023</v>
      </c>
      <c r="K1148" s="8">
        <f t="shared" si="120"/>
        <v>916.05178234170023</v>
      </c>
      <c r="L1148" s="8">
        <v>916.05178234170023</v>
      </c>
      <c r="M1148" s="8">
        <f t="shared" si="121"/>
        <v>916.05178234170023</v>
      </c>
      <c r="N1148" s="8">
        <f>SUM($M$3:M1148)</f>
        <v>1107506.0664862311</v>
      </c>
      <c r="P1148" s="8">
        <f t="shared" si="122"/>
        <v>0</v>
      </c>
      <c r="Q1148" s="8">
        <f t="shared" si="123"/>
        <v>0</v>
      </c>
      <c r="R1148" s="8">
        <f>SUM($Q$3:Q1148)</f>
        <v>42092.843228196994</v>
      </c>
      <c r="S1148" s="8">
        <v>0</v>
      </c>
      <c r="T1148" s="8">
        <f>SUM($S$3:S1148)</f>
        <v>-5521805.3510432169</v>
      </c>
      <c r="U1148" s="8">
        <v>0</v>
      </c>
      <c r="W1148" s="8">
        <v>28243.203125</v>
      </c>
      <c r="X1148" s="8">
        <v>12862.16391203702</v>
      </c>
      <c r="Y1148" s="8">
        <f t="shared" si="124"/>
        <v>0</v>
      </c>
      <c r="Z1148" s="8">
        <f>SUM($Y$3:Y1148)</f>
        <v>-3865263.7457302464</v>
      </c>
      <c r="AA1148" s="8">
        <f t="shared" si="125"/>
        <v>3865263.7457302464</v>
      </c>
    </row>
    <row r="1149" spans="2:27" x14ac:dyDescent="0.25">
      <c r="B1149" s="8">
        <v>1146</v>
      </c>
      <c r="C1149" s="6">
        <v>24.8</v>
      </c>
      <c r="D1149" s="8">
        <v>6.8888888888888893</v>
      </c>
      <c r="E1149" s="10">
        <v>1.543209876543229E-2</v>
      </c>
      <c r="G1149" s="8">
        <v>1290.7642985272998</v>
      </c>
      <c r="H1149" s="8">
        <f t="shared" si="119"/>
        <v>1290.7642985272998</v>
      </c>
      <c r="I1149" s="8">
        <f>SUM($H$3:H1149)</f>
        <v>2216302.8972709896</v>
      </c>
      <c r="J1149" s="8">
        <v>645.38214926364992</v>
      </c>
      <c r="K1149" s="8">
        <f t="shared" si="120"/>
        <v>645.38214926364992</v>
      </c>
      <c r="L1149" s="8">
        <v>645.38214926364992</v>
      </c>
      <c r="M1149" s="8">
        <f t="shared" si="121"/>
        <v>645.38214926364992</v>
      </c>
      <c r="N1149" s="8">
        <f>SUM($M$3:M1149)</f>
        <v>1108151.4486354948</v>
      </c>
      <c r="P1149" s="8">
        <f t="shared" si="122"/>
        <v>0</v>
      </c>
      <c r="Q1149" s="8">
        <f t="shared" si="123"/>
        <v>0</v>
      </c>
      <c r="R1149" s="8">
        <f>SUM($Q$3:Q1149)</f>
        <v>42092.843228196994</v>
      </c>
      <c r="S1149" s="8">
        <v>0</v>
      </c>
      <c r="T1149" s="8">
        <f>SUM($S$3:S1149)</f>
        <v>-5521805.3510432169</v>
      </c>
      <c r="U1149" s="8">
        <v>0</v>
      </c>
      <c r="W1149" s="8">
        <v>33214.564765432086</v>
      </c>
      <c r="X1149" s="8">
        <v>6069.2900108024696</v>
      </c>
      <c r="Y1149" s="8">
        <f t="shared" si="124"/>
        <v>0</v>
      </c>
      <c r="Z1149" s="8">
        <f>SUM($Y$3:Y1149)</f>
        <v>-3865263.7457302464</v>
      </c>
      <c r="AA1149" s="8">
        <f t="shared" si="125"/>
        <v>3865263.7457302464</v>
      </c>
    </row>
    <row r="1150" spans="2:27" x14ac:dyDescent="0.25">
      <c r="B1150" s="8">
        <v>1147</v>
      </c>
      <c r="C1150" s="6">
        <v>22.7</v>
      </c>
      <c r="D1150" s="8">
        <v>6.3055555555555554</v>
      </c>
      <c r="E1150" s="10">
        <v>-8.1018518518518601E-2</v>
      </c>
      <c r="G1150" s="8">
        <v>278.29203435261002</v>
      </c>
      <c r="H1150" s="8">
        <f t="shared" si="119"/>
        <v>278.29203435261002</v>
      </c>
      <c r="I1150" s="8">
        <f>SUM($H$3:H1150)</f>
        <v>2216581.1893053423</v>
      </c>
      <c r="J1150" s="8">
        <v>139.14601717630501</v>
      </c>
      <c r="K1150" s="8">
        <f t="shared" si="120"/>
        <v>139.14601717630501</v>
      </c>
      <c r="L1150" s="8">
        <v>139.14601717630501</v>
      </c>
      <c r="M1150" s="8">
        <f t="shared" si="121"/>
        <v>139.14601717630501</v>
      </c>
      <c r="N1150" s="8">
        <f>SUM($M$3:M1150)</f>
        <v>1108290.5946526711</v>
      </c>
      <c r="P1150" s="8">
        <f t="shared" si="122"/>
        <v>0</v>
      </c>
      <c r="Q1150" s="8">
        <f t="shared" si="123"/>
        <v>0</v>
      </c>
      <c r="R1150" s="8">
        <f>SUM($Q$3:Q1150)</f>
        <v>42092.843228196994</v>
      </c>
      <c r="S1150" s="8">
        <v>-4467.0286898148042</v>
      </c>
      <c r="T1150" s="8">
        <f>SUM($S$3:S1150)</f>
        <v>-5526272.3797330316</v>
      </c>
      <c r="U1150" s="8">
        <v>-4467.0286898148042</v>
      </c>
      <c r="W1150" s="8">
        <v>34312.49313580247</v>
      </c>
      <c r="X1150" s="8">
        <v>-4467.0286898148042</v>
      </c>
      <c r="Y1150" s="8">
        <f t="shared" si="124"/>
        <v>-3126.9200828703629</v>
      </c>
      <c r="Z1150" s="8">
        <f>SUM($Y$3:Y1150)</f>
        <v>-3868390.6658131168</v>
      </c>
      <c r="AA1150" s="8">
        <f t="shared" si="125"/>
        <v>3868390.6658131168</v>
      </c>
    </row>
    <row r="1151" spans="2:27" x14ac:dyDescent="0.25">
      <c r="B1151" s="8">
        <v>1148</v>
      </c>
      <c r="C1151" s="6">
        <v>17.399999999999999</v>
      </c>
      <c r="D1151" s="8">
        <v>4.833333333333333</v>
      </c>
      <c r="E1151" s="10">
        <v>-0.20447530864197533</v>
      </c>
      <c r="G1151" s="8">
        <v>-688.29518685689288</v>
      </c>
      <c r="H1151" s="8">
        <f t="shared" si="119"/>
        <v>0</v>
      </c>
      <c r="I1151" s="8">
        <f>SUM($H$3:H1151)</f>
        <v>2216581.1893053423</v>
      </c>
      <c r="J1151" s="8">
        <v>-344.14759342844644</v>
      </c>
      <c r="K1151" s="8">
        <f t="shared" si="120"/>
        <v>0</v>
      </c>
      <c r="L1151" s="8">
        <v>-344.14759342844644</v>
      </c>
      <c r="M1151" s="8">
        <f t="shared" si="121"/>
        <v>0</v>
      </c>
      <c r="N1151" s="8">
        <f>SUM($M$3:M1151)</f>
        <v>1108290.5946526711</v>
      </c>
      <c r="P1151" s="8">
        <f t="shared" si="122"/>
        <v>-688.29518685689288</v>
      </c>
      <c r="Q1151" s="8">
        <f t="shared" si="123"/>
        <v>688.29518685689288</v>
      </c>
      <c r="R1151" s="8">
        <f>SUM($Q$3:Q1151)</f>
        <v>42781.138415053887</v>
      </c>
      <c r="S1151" s="8">
        <v>-17421.802413580252</v>
      </c>
      <c r="T1151" s="8">
        <f>SUM($S$3:S1151)</f>
        <v>-5543694.1821466116</v>
      </c>
      <c r="U1151" s="8">
        <v>-17421.802413580252</v>
      </c>
      <c r="W1151" s="8">
        <v>28747.536075617281</v>
      </c>
      <c r="X1151" s="8">
        <v>-17421.802413580252</v>
      </c>
      <c r="Y1151" s="8">
        <f t="shared" si="124"/>
        <v>-12195.261689506175</v>
      </c>
      <c r="Z1151" s="8">
        <f>SUM($Y$3:Y1151)</f>
        <v>-3880585.9275026228</v>
      </c>
      <c r="AA1151" s="8">
        <f t="shared" si="125"/>
        <v>3880585.9275026228</v>
      </c>
    </row>
    <row r="1152" spans="2:27" x14ac:dyDescent="0.25">
      <c r="B1152" s="8">
        <v>1149</v>
      </c>
      <c r="C1152" s="6">
        <v>13.8</v>
      </c>
      <c r="D1152" s="8">
        <v>3.8333333333333335</v>
      </c>
      <c r="E1152" s="10">
        <v>-0.13888888888888881</v>
      </c>
      <c r="G1152" s="8">
        <v>-198.56887954351794</v>
      </c>
      <c r="H1152" s="8">
        <f t="shared" si="119"/>
        <v>0</v>
      </c>
      <c r="I1152" s="8">
        <f>SUM($H$3:H1152)</f>
        <v>2216581.1893053423</v>
      </c>
      <c r="J1152" s="8">
        <v>-99.284439771758969</v>
      </c>
      <c r="K1152" s="8">
        <f t="shared" si="120"/>
        <v>0</v>
      </c>
      <c r="L1152" s="8">
        <v>-99.284439771758969</v>
      </c>
      <c r="M1152" s="8">
        <f t="shared" si="121"/>
        <v>0</v>
      </c>
      <c r="N1152" s="8">
        <f>SUM($M$3:M1152)</f>
        <v>1108290.5946526711</v>
      </c>
      <c r="P1152" s="8">
        <f t="shared" si="122"/>
        <v>-198.56887954351794</v>
      </c>
      <c r="Q1152" s="8">
        <f t="shared" si="123"/>
        <v>198.56887954351794</v>
      </c>
      <c r="R1152" s="8">
        <f>SUM($Q$3:Q1152)</f>
        <v>42979.707294597407</v>
      </c>
      <c r="S1152" s="8">
        <v>-18123.070686728392</v>
      </c>
      <c r="T1152" s="8">
        <f>SUM($S$3:S1152)</f>
        <v>-5561817.2528333403</v>
      </c>
      <c r="U1152" s="8">
        <v>-18123.070686728392</v>
      </c>
      <c r="W1152" s="8">
        <v>16890.690722222218</v>
      </c>
      <c r="X1152" s="8">
        <v>-18123.070686728392</v>
      </c>
      <c r="Y1152" s="8">
        <f t="shared" si="124"/>
        <v>-12686.149480709873</v>
      </c>
      <c r="Z1152" s="8">
        <f>SUM($Y$3:Y1152)</f>
        <v>-3893272.0769833326</v>
      </c>
      <c r="AA1152" s="8">
        <f t="shared" si="125"/>
        <v>3893272.0769833326</v>
      </c>
    </row>
    <row r="1153" spans="2:27" x14ac:dyDescent="0.25">
      <c r="B1153" s="8">
        <v>1150</v>
      </c>
      <c r="C1153" s="6">
        <v>12</v>
      </c>
      <c r="D1153" s="8">
        <v>3.333333333333333</v>
      </c>
      <c r="E1153" s="10">
        <v>-6.9444444444444503E-2</v>
      </c>
      <c r="G1153" s="8">
        <v>156.22752251851824</v>
      </c>
      <c r="H1153" s="8">
        <f t="shared" si="119"/>
        <v>156.22752251851824</v>
      </c>
      <c r="I1153" s="8">
        <f>SUM($H$3:H1153)</f>
        <v>2216737.4168278608</v>
      </c>
      <c r="J1153" s="8">
        <v>78.113761259259121</v>
      </c>
      <c r="K1153" s="8">
        <f t="shared" si="120"/>
        <v>78.113761259259121</v>
      </c>
      <c r="L1153" s="8">
        <v>78.113761259259121</v>
      </c>
      <c r="M1153" s="8">
        <f t="shared" si="121"/>
        <v>78.113761259259121</v>
      </c>
      <c r="N1153" s="8">
        <f>SUM($M$3:M1153)</f>
        <v>1108368.7084139304</v>
      </c>
      <c r="P1153" s="8">
        <f t="shared" si="122"/>
        <v>0</v>
      </c>
      <c r="Q1153" s="8">
        <f t="shared" si="123"/>
        <v>0</v>
      </c>
      <c r="R1153" s="8">
        <f>SUM($Q$3:Q1153)</f>
        <v>42979.707294597407</v>
      </c>
      <c r="S1153" s="8">
        <v>-8857.0684999999976</v>
      </c>
      <c r="T1153" s="8">
        <f>SUM($S$3:S1153)</f>
        <v>-5570674.3213333404</v>
      </c>
      <c r="U1153" s="8">
        <v>-8857.0684999999976</v>
      </c>
      <c r="W1153" s="8">
        <v>10624.46538888889</v>
      </c>
      <c r="X1153" s="8">
        <v>-8857.0684999999976</v>
      </c>
      <c r="Y1153" s="8">
        <f t="shared" si="124"/>
        <v>-6199.9479499999979</v>
      </c>
      <c r="Z1153" s="8">
        <f>SUM($Y$3:Y1153)</f>
        <v>-3899472.0249333326</v>
      </c>
      <c r="AA1153" s="8">
        <f t="shared" si="125"/>
        <v>3899472.0249333326</v>
      </c>
    </row>
    <row r="1154" spans="2:27" x14ac:dyDescent="0.25">
      <c r="B1154" s="8">
        <v>1151</v>
      </c>
      <c r="C1154" s="6">
        <v>12</v>
      </c>
      <c r="D1154" s="8">
        <v>3.333333333333333</v>
      </c>
      <c r="E1154" s="10">
        <v>0</v>
      </c>
      <c r="G1154" s="8">
        <v>490.96178177777773</v>
      </c>
      <c r="H1154" s="8">
        <f t="shared" si="119"/>
        <v>490.96178177777773</v>
      </c>
      <c r="I1154" s="8">
        <f>SUM($H$3:H1154)</f>
        <v>2217228.3786096387</v>
      </c>
      <c r="J1154" s="8">
        <v>245.48089088888887</v>
      </c>
      <c r="K1154" s="8">
        <f t="shared" si="120"/>
        <v>245.48089088888887</v>
      </c>
      <c r="L1154" s="8">
        <v>245.48089088888887</v>
      </c>
      <c r="M1154" s="8">
        <f t="shared" si="121"/>
        <v>245.48089088888887</v>
      </c>
      <c r="N1154" s="8">
        <f>SUM($M$3:M1154)</f>
        <v>1108614.1893048193</v>
      </c>
      <c r="P1154" s="8">
        <f t="shared" si="122"/>
        <v>0</v>
      </c>
      <c r="Q1154" s="8">
        <f t="shared" si="123"/>
        <v>0</v>
      </c>
      <c r="R1154" s="8">
        <f>SUM($Q$3:Q1154)</f>
        <v>42979.707294597407</v>
      </c>
      <c r="S1154" s="8">
        <v>-2590.8431666666693</v>
      </c>
      <c r="T1154" s="8">
        <f>SUM($S$3:S1154)</f>
        <v>-5573265.1645000074</v>
      </c>
      <c r="U1154" s="8">
        <v>-2590.8431666666693</v>
      </c>
      <c r="W1154" s="8">
        <v>8033.6222222222204</v>
      </c>
      <c r="X1154" s="8">
        <v>-2590.8431666666693</v>
      </c>
      <c r="Y1154" s="8">
        <f t="shared" si="124"/>
        <v>-1813.5902166666683</v>
      </c>
      <c r="Z1154" s="8">
        <f>SUM($Y$3:Y1154)</f>
        <v>-3901285.615149999</v>
      </c>
      <c r="AA1154" s="8">
        <f t="shared" si="125"/>
        <v>3901285.615149999</v>
      </c>
    </row>
    <row r="1155" spans="2:27" x14ac:dyDescent="0.25">
      <c r="B1155" s="8">
        <v>1152</v>
      </c>
      <c r="C1155" s="6">
        <v>12</v>
      </c>
      <c r="D1155" s="8">
        <v>3.333333333333333</v>
      </c>
      <c r="E1155" s="10">
        <v>0</v>
      </c>
      <c r="G1155" s="8">
        <v>490.96178177777773</v>
      </c>
      <c r="H1155" s="8">
        <f t="shared" si="119"/>
        <v>490.96178177777773</v>
      </c>
      <c r="I1155" s="8">
        <f>SUM($H$3:H1155)</f>
        <v>2217719.3403914166</v>
      </c>
      <c r="J1155" s="8">
        <v>245.48089088888887</v>
      </c>
      <c r="K1155" s="8">
        <f t="shared" si="120"/>
        <v>245.48089088888887</v>
      </c>
      <c r="L1155" s="8">
        <v>245.48089088888887</v>
      </c>
      <c r="M1155" s="8">
        <f t="shared" si="121"/>
        <v>245.48089088888887</v>
      </c>
      <c r="N1155" s="8">
        <f>SUM($M$3:M1155)</f>
        <v>1108859.6701957083</v>
      </c>
      <c r="P1155" s="8">
        <f t="shared" si="122"/>
        <v>0</v>
      </c>
      <c r="Q1155" s="8">
        <f t="shared" si="123"/>
        <v>0</v>
      </c>
      <c r="R1155" s="8">
        <f>SUM($Q$3:Q1155)</f>
        <v>42979.707294597407</v>
      </c>
      <c r="S1155" s="8">
        <v>0</v>
      </c>
      <c r="T1155" s="8">
        <f>SUM($S$3:S1155)</f>
        <v>-5573265.1645000074</v>
      </c>
      <c r="U1155" s="8">
        <v>0</v>
      </c>
      <c r="W1155" s="8">
        <v>8033.6222222222204</v>
      </c>
      <c r="X1155" s="8">
        <v>0</v>
      </c>
      <c r="Y1155" s="8">
        <f t="shared" si="124"/>
        <v>0</v>
      </c>
      <c r="Z1155" s="8">
        <f>SUM($Y$3:Y1155)</f>
        <v>-3901285.615149999</v>
      </c>
      <c r="AA1155" s="8">
        <f t="shared" si="125"/>
        <v>3901285.615149999</v>
      </c>
    </row>
    <row r="1156" spans="2:27" x14ac:dyDescent="0.25">
      <c r="B1156" s="8">
        <v>1153</v>
      </c>
      <c r="C1156" s="6">
        <v>13.9</v>
      </c>
      <c r="D1156" s="8">
        <v>3.8611111111111112</v>
      </c>
      <c r="E1156" s="10">
        <v>7.3302469135802517E-2</v>
      </c>
      <c r="G1156" s="8">
        <v>985.1378989132761</v>
      </c>
      <c r="H1156" s="8">
        <f t="shared" ref="H1156:H1219" si="126">MAX(G1156,0)</f>
        <v>985.1378989132761</v>
      </c>
      <c r="I1156" s="8">
        <f>SUM($H$3:H1156)</f>
        <v>2218704.4782903297</v>
      </c>
      <c r="J1156" s="8">
        <v>492.56894945663805</v>
      </c>
      <c r="K1156" s="8">
        <f t="shared" ref="K1156:K1219" si="127">MAX(J1156,0)</f>
        <v>492.56894945663805</v>
      </c>
      <c r="L1156" s="8">
        <v>492.56894945663805</v>
      </c>
      <c r="M1156" s="8">
        <f t="shared" ref="M1156:M1219" si="128">MAX(L1156,0)</f>
        <v>492.56894945663805</v>
      </c>
      <c r="N1156" s="8">
        <f>SUM($M$3:M1156)</f>
        <v>1109352.2391451648</v>
      </c>
      <c r="P1156" s="8">
        <f t="shared" ref="P1156:P1219" si="129">MIN(G1156,0)</f>
        <v>0</v>
      </c>
      <c r="Q1156" s="8">
        <f t="shared" ref="Q1156:Q1219" si="130">ABS(P1156)</f>
        <v>0</v>
      </c>
      <c r="R1156" s="8">
        <f>SUM($Q$3:Q1156)</f>
        <v>42979.707294597407</v>
      </c>
      <c r="S1156" s="8">
        <v>0</v>
      </c>
      <c r="T1156" s="8">
        <f>SUM($S$3:S1156)</f>
        <v>-5573265.1645000074</v>
      </c>
      <c r="U1156" s="8">
        <v>0</v>
      </c>
      <c r="W1156" s="8">
        <v>8033.6222222222204</v>
      </c>
      <c r="X1156" s="8">
        <v>2745.3788163580248</v>
      </c>
      <c r="Y1156" s="8">
        <f t="shared" ref="Y1156:Y1219" si="131">0.7*S1156</f>
        <v>0</v>
      </c>
      <c r="Z1156" s="8">
        <f>SUM($Y$3:Y1156)</f>
        <v>-3901285.615149999</v>
      </c>
      <c r="AA1156" s="8">
        <f t="shared" ref="AA1156:AA1219" si="132">ABS(Z1156)</f>
        <v>3901285.615149999</v>
      </c>
    </row>
    <row r="1157" spans="2:27" x14ac:dyDescent="0.25">
      <c r="B1157" s="8">
        <v>1154</v>
      </c>
      <c r="C1157" s="6">
        <v>18.8</v>
      </c>
      <c r="D1157" s="8">
        <v>5.2222222222222223</v>
      </c>
      <c r="E1157" s="10">
        <v>0.18904320987654322</v>
      </c>
      <c r="G1157" s="8">
        <v>2238.0026118565156</v>
      </c>
      <c r="H1157" s="8">
        <f t="shared" si="126"/>
        <v>2238.0026118565156</v>
      </c>
      <c r="I1157" s="8">
        <f>SUM($H$3:H1157)</f>
        <v>2220942.4809021861</v>
      </c>
      <c r="J1157" s="8">
        <v>1119.0013059282578</v>
      </c>
      <c r="K1157" s="8">
        <f t="shared" si="127"/>
        <v>1119.0013059282578</v>
      </c>
      <c r="L1157" s="8">
        <v>1119.0013059282578</v>
      </c>
      <c r="M1157" s="8">
        <f t="shared" si="128"/>
        <v>1119.0013059282578</v>
      </c>
      <c r="N1157" s="8">
        <f>SUM($M$3:M1157)</f>
        <v>1110471.2404510931</v>
      </c>
      <c r="P1157" s="8">
        <f t="shared" si="129"/>
        <v>0</v>
      </c>
      <c r="Q1157" s="8">
        <f t="shared" si="130"/>
        <v>0</v>
      </c>
      <c r="R1157" s="8">
        <f>SUM($Q$3:Q1157)</f>
        <v>42979.707294597407</v>
      </c>
      <c r="S1157" s="8">
        <v>0</v>
      </c>
      <c r="T1157" s="8">
        <f>SUM($S$3:S1157)</f>
        <v>-5573265.1645000074</v>
      </c>
      <c r="U1157" s="8">
        <v>0</v>
      </c>
      <c r="W1157" s="8">
        <v>10779.001038580245</v>
      </c>
      <c r="X1157" s="8">
        <v>11684.457209876542</v>
      </c>
      <c r="Y1157" s="8">
        <f t="shared" si="131"/>
        <v>0</v>
      </c>
      <c r="Z1157" s="8">
        <f>SUM($Y$3:Y1157)</f>
        <v>-3901285.615149999</v>
      </c>
      <c r="AA1157" s="8">
        <f t="shared" si="132"/>
        <v>3901285.615149999</v>
      </c>
    </row>
    <row r="1158" spans="2:27" x14ac:dyDescent="0.25">
      <c r="B1158" s="8">
        <v>1155</v>
      </c>
      <c r="C1158" s="6">
        <v>25.1</v>
      </c>
      <c r="D1158" s="8">
        <v>6.9722222222222223</v>
      </c>
      <c r="E1158" s="10">
        <v>0.24305555555555555</v>
      </c>
      <c r="G1158" s="8">
        <v>3605.2590429329607</v>
      </c>
      <c r="H1158" s="8">
        <f t="shared" si="126"/>
        <v>3605.2590429329607</v>
      </c>
      <c r="I1158" s="8">
        <f>SUM($H$3:H1158)</f>
        <v>2224547.7399451192</v>
      </c>
      <c r="J1158" s="8">
        <v>1802.6295214664804</v>
      </c>
      <c r="K1158" s="8">
        <f t="shared" si="127"/>
        <v>1802.6295214664804</v>
      </c>
      <c r="L1158" s="8">
        <v>1802.6295214664804</v>
      </c>
      <c r="M1158" s="8">
        <f t="shared" si="128"/>
        <v>1802.6295214664804</v>
      </c>
      <c r="N1158" s="8">
        <f>SUM($M$3:M1158)</f>
        <v>1112273.8699725596</v>
      </c>
      <c r="P1158" s="8">
        <f t="shared" si="129"/>
        <v>0</v>
      </c>
      <c r="Q1158" s="8">
        <f t="shared" si="130"/>
        <v>0</v>
      </c>
      <c r="R1158" s="8">
        <f>SUM($Q$3:Q1158)</f>
        <v>42979.707294597407</v>
      </c>
      <c r="S1158" s="8">
        <v>0</v>
      </c>
      <c r="T1158" s="8">
        <f>SUM($S$3:S1158)</f>
        <v>-5573265.1645000074</v>
      </c>
      <c r="U1158" s="8">
        <v>0</v>
      </c>
      <c r="W1158" s="8">
        <v>19718.079432098762</v>
      </c>
      <c r="X1158" s="8">
        <v>24368.654074074075</v>
      </c>
      <c r="Y1158" s="8">
        <f t="shared" si="131"/>
        <v>0</v>
      </c>
      <c r="Z1158" s="8">
        <f>SUM($Y$3:Y1158)</f>
        <v>-3901285.615149999</v>
      </c>
      <c r="AA1158" s="8">
        <f t="shared" si="132"/>
        <v>3901285.615149999</v>
      </c>
    </row>
    <row r="1159" spans="2:27" x14ac:dyDescent="0.25">
      <c r="B1159" s="8">
        <v>1156</v>
      </c>
      <c r="C1159" s="6">
        <v>29.8</v>
      </c>
      <c r="D1159" s="8">
        <v>8.2777777777777786</v>
      </c>
      <c r="E1159" s="10">
        <v>0.18132716049382724</v>
      </c>
      <c r="G1159" s="8">
        <v>3622.0066616265785</v>
      </c>
      <c r="H1159" s="8">
        <f t="shared" si="126"/>
        <v>3622.0066616265785</v>
      </c>
      <c r="I1159" s="8">
        <f>SUM($H$3:H1159)</f>
        <v>2228169.7466067458</v>
      </c>
      <c r="J1159" s="8">
        <v>1811.0033308132893</v>
      </c>
      <c r="K1159" s="8">
        <f t="shared" si="127"/>
        <v>1811.0033308132893</v>
      </c>
      <c r="L1159" s="8">
        <v>1811.0033308132893</v>
      </c>
      <c r="M1159" s="8">
        <f t="shared" si="128"/>
        <v>1811.0033308132893</v>
      </c>
      <c r="N1159" s="8">
        <f>SUM($M$3:M1159)</f>
        <v>1114084.8733033729</v>
      </c>
      <c r="P1159" s="8">
        <f t="shared" si="129"/>
        <v>0</v>
      </c>
      <c r="Q1159" s="8">
        <f t="shared" si="130"/>
        <v>0</v>
      </c>
      <c r="R1159" s="8">
        <f>SUM($Q$3:Q1159)</f>
        <v>42979.707294597407</v>
      </c>
      <c r="S1159" s="8">
        <v>0</v>
      </c>
      <c r="T1159" s="8">
        <f>SUM($S$3:S1159)</f>
        <v>-5573265.1645000074</v>
      </c>
      <c r="U1159" s="8">
        <v>0</v>
      </c>
      <c r="W1159" s="8">
        <v>35147.65511265432</v>
      </c>
      <c r="X1159" s="8">
        <v>29824.822500000009</v>
      </c>
      <c r="Y1159" s="8">
        <f t="shared" si="131"/>
        <v>0</v>
      </c>
      <c r="Z1159" s="8">
        <f>SUM($Y$3:Y1159)</f>
        <v>-3901285.615149999</v>
      </c>
      <c r="AA1159" s="8">
        <f t="shared" si="132"/>
        <v>3901285.615149999</v>
      </c>
    </row>
    <row r="1160" spans="2:27" x14ac:dyDescent="0.25">
      <c r="B1160" s="8">
        <v>1157</v>
      </c>
      <c r="C1160" s="6">
        <v>33.799999999999997</v>
      </c>
      <c r="D1160" s="8">
        <v>9.3888888888888875</v>
      </c>
      <c r="E1160" s="10">
        <v>0.15432098765432067</v>
      </c>
      <c r="G1160" s="8">
        <v>3831.6054965504409</v>
      </c>
      <c r="H1160" s="8">
        <f t="shared" si="126"/>
        <v>3831.6054965504409</v>
      </c>
      <c r="I1160" s="8">
        <f>SUM($H$3:H1160)</f>
        <v>2232001.3521032962</v>
      </c>
      <c r="J1160" s="8">
        <v>1915.8027482752204</v>
      </c>
      <c r="K1160" s="8">
        <f t="shared" si="127"/>
        <v>1915.8027482752204</v>
      </c>
      <c r="L1160" s="8">
        <v>1915.8027482752204</v>
      </c>
      <c r="M1160" s="8">
        <f t="shared" si="128"/>
        <v>1915.8027482752204</v>
      </c>
      <c r="N1160" s="8">
        <f>SUM($M$3:M1160)</f>
        <v>1116000.6760516481</v>
      </c>
      <c r="P1160" s="8">
        <f t="shared" si="129"/>
        <v>0</v>
      </c>
      <c r="Q1160" s="8">
        <f t="shared" si="130"/>
        <v>0</v>
      </c>
      <c r="R1160" s="8">
        <f>SUM($Q$3:Q1160)</f>
        <v>42979.707294597407</v>
      </c>
      <c r="S1160" s="8">
        <v>0</v>
      </c>
      <c r="T1160" s="8">
        <f>SUM($S$3:S1160)</f>
        <v>-5573265.1645000074</v>
      </c>
      <c r="U1160" s="8">
        <v>0</v>
      </c>
      <c r="W1160" s="8">
        <v>49542.901932098772</v>
      </c>
      <c r="X1160" s="8">
        <v>28587.979412037021</v>
      </c>
      <c r="Y1160" s="8">
        <f t="shared" si="131"/>
        <v>0</v>
      </c>
      <c r="Z1160" s="8">
        <f>SUM($Y$3:Y1160)</f>
        <v>-3901285.615149999</v>
      </c>
      <c r="AA1160" s="8">
        <f t="shared" si="132"/>
        <v>3901285.615149999</v>
      </c>
    </row>
    <row r="1161" spans="2:27" x14ac:dyDescent="0.25">
      <c r="B1161" s="8">
        <v>1158</v>
      </c>
      <c r="C1161" s="6">
        <v>38.200000000000003</v>
      </c>
      <c r="D1161" s="8">
        <v>10.611111111111112</v>
      </c>
      <c r="E1161" s="10">
        <v>0.16975308641975348</v>
      </c>
      <c r="G1161" s="8">
        <v>4693.9676593082713</v>
      </c>
      <c r="H1161" s="8">
        <f t="shared" si="126"/>
        <v>4693.9676593082713</v>
      </c>
      <c r="I1161" s="8">
        <f>SUM($H$3:H1161)</f>
        <v>2236695.3197626043</v>
      </c>
      <c r="J1161" s="8">
        <v>2346.9838296541357</v>
      </c>
      <c r="K1161" s="8">
        <f t="shared" si="127"/>
        <v>2346.9838296541357</v>
      </c>
      <c r="L1161" s="8">
        <v>2346.9838296541357</v>
      </c>
      <c r="M1161" s="8">
        <f t="shared" si="128"/>
        <v>2346.9838296541357</v>
      </c>
      <c r="N1161" s="8">
        <f>SUM($M$3:M1161)</f>
        <v>1118347.6598813022</v>
      </c>
      <c r="P1161" s="8">
        <f t="shared" si="129"/>
        <v>0</v>
      </c>
      <c r="Q1161" s="8">
        <f t="shared" si="130"/>
        <v>0</v>
      </c>
      <c r="R1161" s="8">
        <f>SUM($Q$3:Q1161)</f>
        <v>42979.707294597407</v>
      </c>
      <c r="S1161" s="8">
        <v>0</v>
      </c>
      <c r="T1161" s="8">
        <f>SUM($S$3:S1161)</f>
        <v>-5573265.1645000074</v>
      </c>
      <c r="U1161" s="8">
        <v>0</v>
      </c>
      <c r="W1161" s="8">
        <v>63735.634524691341</v>
      </c>
      <c r="X1161" s="8">
        <v>31866.70148148149</v>
      </c>
      <c r="Y1161" s="8">
        <f t="shared" si="131"/>
        <v>0</v>
      </c>
      <c r="Z1161" s="8">
        <f>SUM($Y$3:Y1161)</f>
        <v>-3901285.615149999</v>
      </c>
      <c r="AA1161" s="8">
        <f t="shared" si="132"/>
        <v>3901285.615149999</v>
      </c>
    </row>
    <row r="1162" spans="2:27" x14ac:dyDescent="0.25">
      <c r="B1162" s="8">
        <v>1159</v>
      </c>
      <c r="C1162" s="6">
        <v>43.4</v>
      </c>
      <c r="D1162" s="8">
        <v>12.055555555555555</v>
      </c>
      <c r="E1162" s="10">
        <v>0.20061728395061706</v>
      </c>
      <c r="G1162" s="8">
        <v>6063.9147209438579</v>
      </c>
      <c r="H1162" s="8">
        <f t="shared" si="126"/>
        <v>6063.9147209438579</v>
      </c>
      <c r="I1162" s="8">
        <f>SUM($H$3:H1162)</f>
        <v>2242759.234483548</v>
      </c>
      <c r="J1162" s="8">
        <v>3031.957360471929</v>
      </c>
      <c r="K1162" s="8">
        <f t="shared" si="127"/>
        <v>3031.957360471929</v>
      </c>
      <c r="L1162" s="8">
        <v>3031.957360471929</v>
      </c>
      <c r="M1162" s="8">
        <f t="shared" si="128"/>
        <v>3031.957360471929</v>
      </c>
      <c r="N1162" s="8">
        <f>SUM($M$3:M1162)</f>
        <v>1121379.617241774</v>
      </c>
      <c r="P1162" s="8">
        <f t="shared" si="129"/>
        <v>0</v>
      </c>
      <c r="Q1162" s="8">
        <f t="shared" si="130"/>
        <v>0</v>
      </c>
      <c r="R1162" s="8">
        <f>SUM($Q$3:Q1162)</f>
        <v>42979.707294597407</v>
      </c>
      <c r="S1162" s="8">
        <v>0</v>
      </c>
      <c r="T1162" s="8">
        <f>SUM($S$3:S1162)</f>
        <v>-5573265.1645000074</v>
      </c>
      <c r="U1162" s="8">
        <v>0</v>
      </c>
      <c r="W1162" s="8">
        <v>81409.603413580262</v>
      </c>
      <c r="X1162" s="8">
        <v>41346.375703703699</v>
      </c>
      <c r="Y1162" s="8">
        <f t="shared" si="131"/>
        <v>0</v>
      </c>
      <c r="Z1162" s="8">
        <f>SUM($Y$3:Y1162)</f>
        <v>-3901285.615149999</v>
      </c>
      <c r="AA1162" s="8">
        <f t="shared" si="132"/>
        <v>3901285.615149999</v>
      </c>
    </row>
    <row r="1163" spans="2:27" x14ac:dyDescent="0.25">
      <c r="B1163" s="8">
        <v>1160</v>
      </c>
      <c r="C1163" s="6">
        <v>48.9</v>
      </c>
      <c r="D1163" s="8">
        <v>13.583333333333332</v>
      </c>
      <c r="E1163" s="10">
        <v>0.21219135802469122</v>
      </c>
      <c r="G1163" s="8">
        <v>7319.7842301583423</v>
      </c>
      <c r="H1163" s="8">
        <f t="shared" si="126"/>
        <v>7319.7842301583423</v>
      </c>
      <c r="I1163" s="8">
        <f>SUM($H$3:H1163)</f>
        <v>2250079.0187137062</v>
      </c>
      <c r="J1163" s="8">
        <v>3659.8921150791712</v>
      </c>
      <c r="K1163" s="8">
        <f t="shared" si="127"/>
        <v>3659.8921150791712</v>
      </c>
      <c r="L1163" s="8">
        <v>3659.8921150791712</v>
      </c>
      <c r="M1163" s="8">
        <f t="shared" si="128"/>
        <v>3659.8921150791712</v>
      </c>
      <c r="N1163" s="8">
        <f>SUM($M$3:M1163)</f>
        <v>1125039.5093568531</v>
      </c>
      <c r="P1163" s="8">
        <f t="shared" si="129"/>
        <v>0</v>
      </c>
      <c r="Q1163" s="8">
        <f t="shared" si="130"/>
        <v>0</v>
      </c>
      <c r="R1163" s="8">
        <f>SUM($Q$3:Q1163)</f>
        <v>42979.707294597407</v>
      </c>
      <c r="S1163" s="8">
        <v>0</v>
      </c>
      <c r="T1163" s="8">
        <f>SUM($S$3:S1163)</f>
        <v>-5573265.1645000074</v>
      </c>
      <c r="U1163" s="8">
        <v>0</v>
      </c>
      <c r="W1163" s="8">
        <v>105082.01022839504</v>
      </c>
      <c r="X1163" s="8">
        <v>51993.71460030858</v>
      </c>
      <c r="Y1163" s="8">
        <f t="shared" si="131"/>
        <v>0</v>
      </c>
      <c r="Z1163" s="8">
        <f>SUM($Y$3:Y1163)</f>
        <v>-3901285.615149999</v>
      </c>
      <c r="AA1163" s="8">
        <f t="shared" si="132"/>
        <v>3901285.615149999</v>
      </c>
    </row>
    <row r="1164" spans="2:27" x14ac:dyDescent="0.25">
      <c r="B1164" s="8">
        <v>1161</v>
      </c>
      <c r="C1164" s="6">
        <v>53.8</v>
      </c>
      <c r="D1164" s="8">
        <v>14.944444444444443</v>
      </c>
      <c r="E1164" s="10">
        <v>0.18904320987654316</v>
      </c>
      <c r="G1164" s="8">
        <v>7836.6465573151891</v>
      </c>
      <c r="H1164" s="8">
        <f t="shared" si="126"/>
        <v>7836.6465573151891</v>
      </c>
      <c r="I1164" s="8">
        <f>SUM($H$3:H1164)</f>
        <v>2257915.6652710214</v>
      </c>
      <c r="J1164" s="8">
        <v>3918.3232786575945</v>
      </c>
      <c r="K1164" s="8">
        <f t="shared" si="127"/>
        <v>3918.3232786575945</v>
      </c>
      <c r="L1164" s="8">
        <v>3918.3232786575945</v>
      </c>
      <c r="M1164" s="8">
        <f t="shared" si="128"/>
        <v>3918.3232786575945</v>
      </c>
      <c r="N1164" s="8">
        <f>SUM($M$3:M1164)</f>
        <v>1128957.8326355107</v>
      </c>
      <c r="P1164" s="8">
        <f t="shared" si="129"/>
        <v>0</v>
      </c>
      <c r="Q1164" s="8">
        <f t="shared" si="130"/>
        <v>0</v>
      </c>
      <c r="R1164" s="8">
        <f>SUM($Q$3:Q1164)</f>
        <v>42979.707294597407</v>
      </c>
      <c r="S1164" s="8">
        <v>0</v>
      </c>
      <c r="T1164" s="8">
        <f>SUM($S$3:S1164)</f>
        <v>-5573265.1645000074</v>
      </c>
      <c r="U1164" s="8">
        <v>0</v>
      </c>
      <c r="W1164" s="8">
        <v>133403.31801388884</v>
      </c>
      <c r="X1164" s="8">
        <v>56396.027999999977</v>
      </c>
      <c r="Y1164" s="8">
        <f t="shared" si="131"/>
        <v>0</v>
      </c>
      <c r="Z1164" s="8">
        <f>SUM($Y$3:Y1164)</f>
        <v>-3901285.615149999</v>
      </c>
      <c r="AA1164" s="8">
        <f t="shared" si="132"/>
        <v>3901285.615149999</v>
      </c>
    </row>
    <row r="1165" spans="2:27" x14ac:dyDescent="0.25">
      <c r="B1165" s="8">
        <v>1162</v>
      </c>
      <c r="C1165" s="6">
        <v>57.8</v>
      </c>
      <c r="D1165" s="8">
        <v>16.055555555555554</v>
      </c>
      <c r="E1165" s="10">
        <v>0.15432098765432092</v>
      </c>
      <c r="G1165" s="8">
        <v>7883.4498281101132</v>
      </c>
      <c r="H1165" s="8">
        <f t="shared" si="126"/>
        <v>7883.4498281101132</v>
      </c>
      <c r="I1165" s="8">
        <f>SUM($H$3:H1165)</f>
        <v>2265799.1150991316</v>
      </c>
      <c r="J1165" s="8">
        <v>3941.7249140550566</v>
      </c>
      <c r="K1165" s="8">
        <f t="shared" si="127"/>
        <v>3941.7249140550566</v>
      </c>
      <c r="L1165" s="8">
        <v>3941.7249140550566</v>
      </c>
      <c r="M1165" s="8">
        <f t="shared" si="128"/>
        <v>3941.7249140550566</v>
      </c>
      <c r="N1165" s="8">
        <f>SUM($M$3:M1165)</f>
        <v>1132899.5575495658</v>
      </c>
      <c r="P1165" s="8">
        <f t="shared" si="129"/>
        <v>0</v>
      </c>
      <c r="Q1165" s="8">
        <f t="shared" si="130"/>
        <v>0</v>
      </c>
      <c r="R1165" s="8">
        <f>SUM($Q$3:Q1165)</f>
        <v>42979.707294597407</v>
      </c>
      <c r="S1165" s="8">
        <v>0</v>
      </c>
      <c r="T1165" s="8">
        <f>SUM($S$3:S1165)</f>
        <v>-5573265.1645000074</v>
      </c>
      <c r="U1165" s="8">
        <v>0</v>
      </c>
      <c r="W1165" s="8">
        <v>161478.03822839502</v>
      </c>
      <c r="X1165" s="8">
        <v>52978.949103395018</v>
      </c>
      <c r="Y1165" s="8">
        <f t="shared" si="131"/>
        <v>0</v>
      </c>
      <c r="Z1165" s="8">
        <f>SUM($Y$3:Y1165)</f>
        <v>-3901285.615149999</v>
      </c>
      <c r="AA1165" s="8">
        <f t="shared" si="132"/>
        <v>3901285.615149999</v>
      </c>
    </row>
    <row r="1166" spans="2:27" x14ac:dyDescent="0.25">
      <c r="B1166" s="8">
        <v>1163</v>
      </c>
      <c r="C1166" s="6">
        <v>61.5</v>
      </c>
      <c r="D1166" s="8">
        <v>17.083333333333332</v>
      </c>
      <c r="E1166" s="10">
        <v>0.14274691358024702</v>
      </c>
      <c r="G1166" s="8">
        <v>8386.5737944760185</v>
      </c>
      <c r="H1166" s="8">
        <f t="shared" si="126"/>
        <v>8386.5737944760185</v>
      </c>
      <c r="I1166" s="8">
        <f>SUM($H$3:H1166)</f>
        <v>2274185.6888936078</v>
      </c>
      <c r="J1166" s="8">
        <v>4193.2868972380093</v>
      </c>
      <c r="K1166" s="8">
        <f t="shared" si="127"/>
        <v>4193.2868972380093</v>
      </c>
      <c r="L1166" s="8">
        <v>4193.2868972380093</v>
      </c>
      <c r="M1166" s="8">
        <f t="shared" si="128"/>
        <v>4193.2868972380093</v>
      </c>
      <c r="N1166" s="8">
        <f>SUM($M$3:M1166)</f>
        <v>1137092.8444468039</v>
      </c>
      <c r="P1166" s="8">
        <f t="shared" si="129"/>
        <v>0</v>
      </c>
      <c r="Q1166" s="8">
        <f t="shared" si="130"/>
        <v>0</v>
      </c>
      <c r="R1166" s="8">
        <f>SUM($Q$3:Q1166)</f>
        <v>42979.707294597407</v>
      </c>
      <c r="S1166" s="8">
        <v>0</v>
      </c>
      <c r="T1166" s="8">
        <f>SUM($S$3:S1166)</f>
        <v>-5573265.1645000074</v>
      </c>
      <c r="U1166" s="8">
        <v>0</v>
      </c>
      <c r="W1166" s="8">
        <v>186382.26711728386</v>
      </c>
      <c r="X1166" s="8">
        <v>49530.070452160493</v>
      </c>
      <c r="Y1166" s="8">
        <f t="shared" si="131"/>
        <v>0</v>
      </c>
      <c r="Z1166" s="8">
        <f>SUM($Y$3:Y1166)</f>
        <v>-3901285.615149999</v>
      </c>
      <c r="AA1166" s="8">
        <f t="shared" si="132"/>
        <v>3901285.615149999</v>
      </c>
    </row>
    <row r="1167" spans="2:27" x14ac:dyDescent="0.25">
      <c r="B1167" s="8">
        <v>1164</v>
      </c>
      <c r="C1167" s="6">
        <v>65</v>
      </c>
      <c r="D1167" s="8">
        <v>18.055555555555554</v>
      </c>
      <c r="E1167" s="10">
        <v>0.13503086419753074</v>
      </c>
      <c r="G1167" s="8">
        <v>8963.8883930444063</v>
      </c>
      <c r="H1167" s="8">
        <f t="shared" si="126"/>
        <v>8963.8883930444063</v>
      </c>
      <c r="I1167" s="8">
        <f>SUM($H$3:H1167)</f>
        <v>2283149.5772866523</v>
      </c>
      <c r="J1167" s="8">
        <v>4481.9441965222031</v>
      </c>
      <c r="K1167" s="8">
        <f t="shared" si="127"/>
        <v>4481.9441965222031</v>
      </c>
      <c r="L1167" s="8">
        <v>4481.9441965222031</v>
      </c>
      <c r="M1167" s="8">
        <f t="shared" si="128"/>
        <v>4481.9441965222031</v>
      </c>
      <c r="N1167" s="8">
        <f>SUM($M$3:M1167)</f>
        <v>1141574.7886433261</v>
      </c>
      <c r="P1167" s="8">
        <f t="shared" si="129"/>
        <v>0</v>
      </c>
      <c r="Q1167" s="8">
        <f t="shared" si="130"/>
        <v>0</v>
      </c>
      <c r="R1167" s="8">
        <f>SUM($Q$3:Q1167)</f>
        <v>42979.707294597407</v>
      </c>
      <c r="S1167" s="8">
        <v>0</v>
      </c>
      <c r="T1167" s="8">
        <f>SUM($S$3:S1167)</f>
        <v>-5573265.1645000074</v>
      </c>
      <c r="U1167" s="8">
        <v>0</v>
      </c>
      <c r="W1167" s="8">
        <v>211008.10868055551</v>
      </c>
      <c r="X1167" s="8">
        <v>49326.440444444452</v>
      </c>
      <c r="Y1167" s="8">
        <f t="shared" si="131"/>
        <v>0</v>
      </c>
      <c r="Z1167" s="8">
        <f>SUM($Y$3:Y1167)</f>
        <v>-3901285.615149999</v>
      </c>
      <c r="AA1167" s="8">
        <f t="shared" si="132"/>
        <v>3901285.615149999</v>
      </c>
    </row>
    <row r="1168" spans="2:27" x14ac:dyDescent="0.25">
      <c r="B1168" s="8">
        <v>1165</v>
      </c>
      <c r="C1168" s="6">
        <v>68.400000000000006</v>
      </c>
      <c r="D1168" s="8">
        <v>19</v>
      </c>
      <c r="E1168" s="10">
        <v>0.13117283950617312</v>
      </c>
      <c r="G1168" s="8">
        <v>9651.7762391580327</v>
      </c>
      <c r="H1168" s="8">
        <f t="shared" si="126"/>
        <v>9651.7762391580327</v>
      </c>
      <c r="I1168" s="8">
        <f>SUM($H$3:H1168)</f>
        <v>2292801.3535258104</v>
      </c>
      <c r="J1168" s="8">
        <v>4825.8881195790163</v>
      </c>
      <c r="K1168" s="8">
        <f t="shared" si="127"/>
        <v>4825.8881195790163</v>
      </c>
      <c r="L1168" s="8">
        <v>4825.8881195790163</v>
      </c>
      <c r="M1168" s="8">
        <f t="shared" si="128"/>
        <v>4825.8881195790163</v>
      </c>
      <c r="N1168" s="8">
        <f>SUM($M$3:M1168)</f>
        <v>1146400.6767629052</v>
      </c>
      <c r="P1168" s="8">
        <f t="shared" si="129"/>
        <v>0</v>
      </c>
      <c r="Q1168" s="8">
        <f t="shared" si="130"/>
        <v>0</v>
      </c>
      <c r="R1168" s="8">
        <f>SUM($Q$3:Q1168)</f>
        <v>42979.707294597407</v>
      </c>
      <c r="S1168" s="8">
        <v>0</v>
      </c>
      <c r="T1168" s="8">
        <f>SUM($S$3:S1168)</f>
        <v>-5573265.1645000074</v>
      </c>
      <c r="U1168" s="8">
        <v>0</v>
      </c>
      <c r="W1168" s="8">
        <v>235708.70756172831</v>
      </c>
      <c r="X1168" s="8">
        <v>50004.27731944446</v>
      </c>
      <c r="Y1168" s="8">
        <f t="shared" si="131"/>
        <v>0</v>
      </c>
      <c r="Z1168" s="8">
        <f>SUM($Y$3:Y1168)</f>
        <v>-3901285.615149999</v>
      </c>
      <c r="AA1168" s="8">
        <f t="shared" si="132"/>
        <v>3901285.615149999</v>
      </c>
    </row>
    <row r="1169" spans="2:27" x14ac:dyDescent="0.25">
      <c r="B1169" s="8">
        <v>1166</v>
      </c>
      <c r="C1169" s="6">
        <v>71.599999999999994</v>
      </c>
      <c r="D1169" s="8">
        <v>19.888888888888886</v>
      </c>
      <c r="E1169" s="10">
        <v>0.12345679012345635</v>
      </c>
      <c r="G1169" s="8">
        <v>10217.446103461989</v>
      </c>
      <c r="H1169" s="8">
        <f t="shared" si="126"/>
        <v>10217.446103461989</v>
      </c>
      <c r="I1169" s="8">
        <f>SUM($H$3:H1169)</f>
        <v>2303018.7996292724</v>
      </c>
      <c r="J1169" s="8">
        <v>5108.7230517309945</v>
      </c>
      <c r="K1169" s="8">
        <f t="shared" si="127"/>
        <v>5108.7230517309945</v>
      </c>
      <c r="L1169" s="8">
        <v>5108.7230517309945</v>
      </c>
      <c r="M1169" s="8">
        <f t="shared" si="128"/>
        <v>5108.7230517309945</v>
      </c>
      <c r="N1169" s="8">
        <f>SUM($M$3:M1169)</f>
        <v>1151509.3998146362</v>
      </c>
      <c r="P1169" s="8">
        <f t="shared" si="129"/>
        <v>0</v>
      </c>
      <c r="Q1169" s="8">
        <f t="shared" si="130"/>
        <v>0</v>
      </c>
      <c r="R1169" s="8">
        <f>SUM($Q$3:Q1169)</f>
        <v>42979.707294597407</v>
      </c>
      <c r="S1169" s="8">
        <v>0</v>
      </c>
      <c r="T1169" s="8">
        <f>SUM($S$3:S1169)</f>
        <v>-5573265.1645000074</v>
      </c>
      <c r="U1169" s="8">
        <v>0</v>
      </c>
      <c r="W1169" s="8">
        <v>261012.38599999997</v>
      </c>
      <c r="X1169" s="8">
        <v>50297.169796296279</v>
      </c>
      <c r="Y1169" s="8">
        <f t="shared" si="131"/>
        <v>0</v>
      </c>
      <c r="Z1169" s="8">
        <f>SUM($Y$3:Y1169)</f>
        <v>-3901285.615149999</v>
      </c>
      <c r="AA1169" s="8">
        <f t="shared" si="132"/>
        <v>3901285.615149999</v>
      </c>
    </row>
    <row r="1170" spans="2:27" x14ac:dyDescent="0.25">
      <c r="B1170" s="8">
        <v>1167</v>
      </c>
      <c r="C1170" s="6">
        <v>73</v>
      </c>
      <c r="D1170" s="8">
        <v>20.277777777777779</v>
      </c>
      <c r="E1170" s="10">
        <v>5.4012345679012891E-2</v>
      </c>
      <c r="G1170" s="8">
        <v>8535.7462132693927</v>
      </c>
      <c r="H1170" s="8">
        <f t="shared" si="126"/>
        <v>8535.7462132693927</v>
      </c>
      <c r="I1170" s="8">
        <f>SUM($H$3:H1170)</f>
        <v>2311554.5458425418</v>
      </c>
      <c r="J1170" s="8">
        <v>4267.8731066346963</v>
      </c>
      <c r="K1170" s="8">
        <f t="shared" si="127"/>
        <v>4267.8731066346963</v>
      </c>
      <c r="L1170" s="8">
        <v>4267.8731066346963</v>
      </c>
      <c r="M1170" s="8">
        <f t="shared" si="128"/>
        <v>4267.8731066346963</v>
      </c>
      <c r="N1170" s="8">
        <f>SUM($M$3:M1170)</f>
        <v>1155777.2729212709</v>
      </c>
      <c r="P1170" s="8">
        <f t="shared" si="129"/>
        <v>0</v>
      </c>
      <c r="Q1170" s="8">
        <f t="shared" si="130"/>
        <v>0</v>
      </c>
      <c r="R1170" s="8">
        <f>SUM($Q$3:Q1170)</f>
        <v>42979.707294597407</v>
      </c>
      <c r="S1170" s="8">
        <v>0</v>
      </c>
      <c r="T1170" s="8">
        <f>SUM($S$3:S1170)</f>
        <v>-5573265.1645000074</v>
      </c>
      <c r="U1170" s="8">
        <v>0</v>
      </c>
      <c r="W1170" s="8">
        <v>286005.87735802459</v>
      </c>
      <c r="X1170" s="8">
        <v>36287.425265432132</v>
      </c>
      <c r="Y1170" s="8">
        <f t="shared" si="131"/>
        <v>0</v>
      </c>
      <c r="Z1170" s="8">
        <f>SUM($Y$3:Y1170)</f>
        <v>-3901285.615149999</v>
      </c>
      <c r="AA1170" s="8">
        <f t="shared" si="132"/>
        <v>3901285.615149999</v>
      </c>
    </row>
    <row r="1171" spans="2:27" x14ac:dyDescent="0.25">
      <c r="B1171" s="8">
        <v>1168</v>
      </c>
      <c r="C1171" s="6">
        <v>74.3</v>
      </c>
      <c r="D1171" s="8">
        <v>20.638888888888889</v>
      </c>
      <c r="E1171" s="10">
        <v>5.0154320987654266E-2</v>
      </c>
      <c r="G1171" s="8">
        <v>8721.661781390143</v>
      </c>
      <c r="H1171" s="8">
        <f t="shared" si="126"/>
        <v>8721.661781390143</v>
      </c>
      <c r="I1171" s="8">
        <f>SUM($H$3:H1171)</f>
        <v>2320276.207623932</v>
      </c>
      <c r="J1171" s="8">
        <v>4360.8308906950715</v>
      </c>
      <c r="K1171" s="8">
        <f t="shared" si="127"/>
        <v>4360.8308906950715</v>
      </c>
      <c r="L1171" s="8">
        <v>4360.8308906950715</v>
      </c>
      <c r="M1171" s="8">
        <f t="shared" si="128"/>
        <v>4360.8308906950715</v>
      </c>
      <c r="N1171" s="8">
        <f>SUM($M$3:M1171)</f>
        <v>1160138.103811966</v>
      </c>
      <c r="P1171" s="8">
        <f t="shared" si="129"/>
        <v>0</v>
      </c>
      <c r="Q1171" s="8">
        <f t="shared" si="130"/>
        <v>0</v>
      </c>
      <c r="R1171" s="8">
        <f>SUM($Q$3:Q1171)</f>
        <v>42979.707294597407</v>
      </c>
      <c r="S1171" s="8">
        <v>0</v>
      </c>
      <c r="T1171" s="8">
        <f>SUM($S$3:S1171)</f>
        <v>-5573265.1645000074</v>
      </c>
      <c r="U1171" s="8">
        <v>0</v>
      </c>
      <c r="W1171" s="8">
        <v>297299.8112654321</v>
      </c>
      <c r="X1171" s="8">
        <v>21976.977791666752</v>
      </c>
      <c r="Y1171" s="8">
        <f t="shared" si="131"/>
        <v>0</v>
      </c>
      <c r="Z1171" s="8">
        <f>SUM($Y$3:Y1171)</f>
        <v>-3901285.615149999</v>
      </c>
      <c r="AA1171" s="8">
        <f t="shared" si="132"/>
        <v>3901285.615149999</v>
      </c>
    </row>
    <row r="1172" spans="2:27" x14ac:dyDescent="0.25">
      <c r="B1172" s="8">
        <v>1169</v>
      </c>
      <c r="C1172" s="6">
        <v>76.2</v>
      </c>
      <c r="D1172" s="8">
        <v>21.166666666666668</v>
      </c>
      <c r="E1172" s="10">
        <v>7.3302469135802573E-2</v>
      </c>
      <c r="G1172" s="8">
        <v>9881.4818114210957</v>
      </c>
      <c r="H1172" s="8">
        <f t="shared" si="126"/>
        <v>9881.4818114210957</v>
      </c>
      <c r="I1172" s="8">
        <f>SUM($H$3:H1172)</f>
        <v>2330157.689435353</v>
      </c>
      <c r="J1172" s="8">
        <v>4940.7409057105478</v>
      </c>
      <c r="K1172" s="8">
        <f t="shared" si="127"/>
        <v>4940.7409057105478</v>
      </c>
      <c r="L1172" s="8">
        <v>4940.7409057105478</v>
      </c>
      <c r="M1172" s="8">
        <f t="shared" si="128"/>
        <v>4940.7409057105478</v>
      </c>
      <c r="N1172" s="8">
        <f>SUM($M$3:M1172)</f>
        <v>1165078.8447176765</v>
      </c>
      <c r="P1172" s="8">
        <f t="shared" si="129"/>
        <v>0</v>
      </c>
      <c r="Q1172" s="8">
        <f t="shared" si="130"/>
        <v>0</v>
      </c>
      <c r="R1172" s="8">
        <f>SUM($Q$3:Q1172)</f>
        <v>42979.707294597407</v>
      </c>
      <c r="S1172" s="8">
        <v>0</v>
      </c>
      <c r="T1172" s="8">
        <f>SUM($S$3:S1172)</f>
        <v>-5573265.1645000074</v>
      </c>
      <c r="U1172" s="8">
        <v>0</v>
      </c>
      <c r="W1172" s="8">
        <v>307982.85514969134</v>
      </c>
      <c r="X1172" s="8">
        <v>26635.920790123462</v>
      </c>
      <c r="Y1172" s="8">
        <f t="shared" si="131"/>
        <v>0</v>
      </c>
      <c r="Z1172" s="8">
        <f>SUM($Y$3:Y1172)</f>
        <v>-3901285.615149999</v>
      </c>
      <c r="AA1172" s="8">
        <f t="shared" si="132"/>
        <v>3901285.615149999</v>
      </c>
    </row>
    <row r="1173" spans="2:27" x14ac:dyDescent="0.25">
      <c r="B1173" s="8">
        <v>1170</v>
      </c>
      <c r="C1173" s="6">
        <v>77.900000000000006</v>
      </c>
      <c r="D1173" s="8">
        <v>21.638888888888889</v>
      </c>
      <c r="E1173" s="10">
        <v>6.5586419753086309E-2</v>
      </c>
      <c r="G1173" s="8">
        <v>10074.283768497637</v>
      </c>
      <c r="H1173" s="8">
        <f t="shared" si="126"/>
        <v>10074.283768497637</v>
      </c>
      <c r="I1173" s="8">
        <f>SUM($H$3:H1173)</f>
        <v>2340231.9732038504</v>
      </c>
      <c r="J1173" s="8">
        <v>5037.1418842488183</v>
      </c>
      <c r="K1173" s="8">
        <f t="shared" si="127"/>
        <v>5037.1418842488183</v>
      </c>
      <c r="L1173" s="8">
        <v>5037.1418842488183</v>
      </c>
      <c r="M1173" s="8">
        <f t="shared" si="128"/>
        <v>5037.1418842488183</v>
      </c>
      <c r="N1173" s="8">
        <f>SUM($M$3:M1173)</f>
        <v>1170115.9866019252</v>
      </c>
      <c r="P1173" s="8">
        <f t="shared" si="129"/>
        <v>0</v>
      </c>
      <c r="Q1173" s="8">
        <f t="shared" si="130"/>
        <v>0</v>
      </c>
      <c r="R1173" s="8">
        <f>SUM($Q$3:Q1173)</f>
        <v>42979.707294597407</v>
      </c>
      <c r="S1173" s="8">
        <v>0</v>
      </c>
      <c r="T1173" s="8">
        <f>SUM($S$3:S1173)</f>
        <v>-5573265.1645000074</v>
      </c>
      <c r="U1173" s="8">
        <v>0</v>
      </c>
      <c r="W1173" s="8">
        <v>323935.73205555556</v>
      </c>
      <c r="X1173" s="8">
        <v>30567.932555555599</v>
      </c>
      <c r="Y1173" s="8">
        <f t="shared" si="131"/>
        <v>0</v>
      </c>
      <c r="Z1173" s="8">
        <f>SUM($Y$3:Y1173)</f>
        <v>-3901285.615149999</v>
      </c>
      <c r="AA1173" s="8">
        <f t="shared" si="132"/>
        <v>3901285.615149999</v>
      </c>
    </row>
    <row r="1174" spans="2:27" x14ac:dyDescent="0.25">
      <c r="B1174" s="8">
        <v>1171</v>
      </c>
      <c r="C1174" s="6">
        <v>79.5</v>
      </c>
      <c r="D1174" s="8">
        <v>22.083333333333332</v>
      </c>
      <c r="E1174" s="10">
        <v>6.1728395061728177E-2</v>
      </c>
      <c r="G1174" s="8">
        <v>10367.746041313201</v>
      </c>
      <c r="H1174" s="8">
        <f t="shared" si="126"/>
        <v>10367.746041313201</v>
      </c>
      <c r="I1174" s="8">
        <f>SUM($H$3:H1174)</f>
        <v>2350599.7192451637</v>
      </c>
      <c r="J1174" s="8">
        <v>5183.8730206566006</v>
      </c>
      <c r="K1174" s="8">
        <f t="shared" si="127"/>
        <v>5183.8730206566006</v>
      </c>
      <c r="L1174" s="8">
        <v>5183.8730206566006</v>
      </c>
      <c r="M1174" s="8">
        <f t="shared" si="128"/>
        <v>5183.8730206566006</v>
      </c>
      <c r="N1174" s="8">
        <f>SUM($M$3:M1174)</f>
        <v>1175299.8596225819</v>
      </c>
      <c r="P1174" s="8">
        <f t="shared" si="129"/>
        <v>0</v>
      </c>
      <c r="Q1174" s="8">
        <f t="shared" si="130"/>
        <v>0</v>
      </c>
      <c r="R1174" s="8">
        <f>SUM($Q$3:Q1174)</f>
        <v>42979.707294597407</v>
      </c>
      <c r="S1174" s="8">
        <v>0</v>
      </c>
      <c r="T1174" s="8">
        <f>SUM($S$3:S1174)</f>
        <v>-5573265.1645000074</v>
      </c>
      <c r="U1174" s="8">
        <v>0</v>
      </c>
      <c r="W1174" s="8">
        <v>338550.78770524694</v>
      </c>
      <c r="X1174" s="8">
        <v>28664.968291666592</v>
      </c>
      <c r="Y1174" s="8">
        <f t="shared" si="131"/>
        <v>0</v>
      </c>
      <c r="Z1174" s="8">
        <f>SUM($Y$3:Y1174)</f>
        <v>-3901285.615149999</v>
      </c>
      <c r="AA1174" s="8">
        <f t="shared" si="132"/>
        <v>3901285.615149999</v>
      </c>
    </row>
    <row r="1175" spans="2:27" x14ac:dyDescent="0.25">
      <c r="B1175" s="8">
        <v>1172</v>
      </c>
      <c r="C1175" s="6">
        <v>81</v>
      </c>
      <c r="D1175" s="8">
        <v>22.5</v>
      </c>
      <c r="E1175" s="10">
        <v>5.787037037037053E-2</v>
      </c>
      <c r="G1175" s="8">
        <v>10642.131219708339</v>
      </c>
      <c r="H1175" s="8">
        <f t="shared" si="126"/>
        <v>10642.131219708339</v>
      </c>
      <c r="I1175" s="8">
        <f>SUM($H$3:H1175)</f>
        <v>2361241.8504648721</v>
      </c>
      <c r="J1175" s="8">
        <v>5321.0656098541695</v>
      </c>
      <c r="K1175" s="8">
        <f t="shared" si="127"/>
        <v>5321.0656098541695</v>
      </c>
      <c r="L1175" s="8">
        <v>5321.0656098541695</v>
      </c>
      <c r="M1175" s="8">
        <f t="shared" si="128"/>
        <v>5321.0656098541695</v>
      </c>
      <c r="N1175" s="8">
        <f>SUM($M$3:M1175)</f>
        <v>1180620.925232436</v>
      </c>
      <c r="P1175" s="8">
        <f t="shared" si="129"/>
        <v>0</v>
      </c>
      <c r="Q1175" s="8">
        <f t="shared" si="130"/>
        <v>0</v>
      </c>
      <c r="R1175" s="8">
        <f>SUM($Q$3:Q1175)</f>
        <v>42979.707294597407</v>
      </c>
      <c r="S1175" s="8">
        <v>0</v>
      </c>
      <c r="T1175" s="8">
        <f>SUM($S$3:S1175)</f>
        <v>-5573265.1645000074</v>
      </c>
      <c r="U1175" s="8">
        <v>0</v>
      </c>
      <c r="W1175" s="8">
        <v>352600.70034722215</v>
      </c>
      <c r="X1175" s="8">
        <v>27481.124794753036</v>
      </c>
      <c r="Y1175" s="8">
        <f t="shared" si="131"/>
        <v>0</v>
      </c>
      <c r="Z1175" s="8">
        <f>SUM($Y$3:Y1175)</f>
        <v>-3901285.615149999</v>
      </c>
      <c r="AA1175" s="8">
        <f t="shared" si="132"/>
        <v>3901285.615149999</v>
      </c>
    </row>
    <row r="1176" spans="2:27" x14ac:dyDescent="0.25">
      <c r="B1176" s="8">
        <v>1173</v>
      </c>
      <c r="C1176" s="6">
        <v>82.3</v>
      </c>
      <c r="D1176" s="8">
        <v>22.861111111111111</v>
      </c>
      <c r="E1176" s="10">
        <v>5.0154320987654266E-2</v>
      </c>
      <c r="G1176" s="8">
        <v>10740.884567192956</v>
      </c>
      <c r="H1176" s="8">
        <f t="shared" si="126"/>
        <v>10740.884567192956</v>
      </c>
      <c r="I1176" s="8">
        <f>SUM($H$3:H1176)</f>
        <v>2371982.7350320648</v>
      </c>
      <c r="J1176" s="8">
        <v>5370.4422835964779</v>
      </c>
      <c r="K1176" s="8">
        <f t="shared" si="127"/>
        <v>5370.4422835964779</v>
      </c>
      <c r="L1176" s="8">
        <v>5370.4422835964779</v>
      </c>
      <c r="M1176" s="8">
        <f t="shared" si="128"/>
        <v>5370.4422835964779</v>
      </c>
      <c r="N1176" s="8">
        <f>SUM($M$3:M1176)</f>
        <v>1185991.3675160324</v>
      </c>
      <c r="P1176" s="8">
        <f t="shared" si="129"/>
        <v>0</v>
      </c>
      <c r="Q1176" s="8">
        <f t="shared" si="130"/>
        <v>0</v>
      </c>
      <c r="R1176" s="8">
        <f>SUM($Q$3:Q1176)</f>
        <v>42979.707294597407</v>
      </c>
      <c r="S1176" s="8">
        <v>0</v>
      </c>
      <c r="T1176" s="8">
        <f>SUM($S$3:S1176)</f>
        <v>-5573265.1645000074</v>
      </c>
      <c r="U1176" s="8">
        <v>0</v>
      </c>
      <c r="W1176" s="8">
        <v>366031.91249999998</v>
      </c>
      <c r="X1176" s="8">
        <v>25274.668135802494</v>
      </c>
      <c r="Y1176" s="8">
        <f t="shared" si="131"/>
        <v>0</v>
      </c>
      <c r="Z1176" s="8">
        <f>SUM($Y$3:Y1176)</f>
        <v>-3901285.615149999</v>
      </c>
      <c r="AA1176" s="8">
        <f t="shared" si="132"/>
        <v>3901285.615149999</v>
      </c>
    </row>
    <row r="1177" spans="2:27" x14ac:dyDescent="0.25">
      <c r="B1177" s="8">
        <v>1174</v>
      </c>
      <c r="C1177" s="6">
        <v>83.5</v>
      </c>
      <c r="D1177" s="8">
        <v>23.194444444444443</v>
      </c>
      <c r="E1177" s="10">
        <v>4.6296296296296134E-2</v>
      </c>
      <c r="G1177" s="8">
        <v>10942.137556985526</v>
      </c>
      <c r="H1177" s="8">
        <f t="shared" si="126"/>
        <v>10942.137556985526</v>
      </c>
      <c r="I1177" s="8">
        <f>SUM($H$3:H1177)</f>
        <v>2382924.8725890503</v>
      </c>
      <c r="J1177" s="8">
        <v>5471.0687784927632</v>
      </c>
      <c r="K1177" s="8">
        <f t="shared" si="127"/>
        <v>5471.0687784927632</v>
      </c>
      <c r="L1177" s="8">
        <v>5471.0687784927632</v>
      </c>
      <c r="M1177" s="8">
        <f t="shared" si="128"/>
        <v>5471.0687784927632</v>
      </c>
      <c r="N1177" s="8">
        <f>SUM($M$3:M1177)</f>
        <v>1191462.4362945252</v>
      </c>
      <c r="P1177" s="8">
        <f t="shared" si="129"/>
        <v>0</v>
      </c>
      <c r="Q1177" s="8">
        <f t="shared" si="130"/>
        <v>0</v>
      </c>
      <c r="R1177" s="8">
        <f>SUM($Q$3:Q1177)</f>
        <v>42979.707294597407</v>
      </c>
      <c r="S1177" s="8">
        <v>0</v>
      </c>
      <c r="T1177" s="8">
        <f>SUM($S$3:S1177)</f>
        <v>-5573265.1645000074</v>
      </c>
      <c r="U1177" s="8">
        <v>0</v>
      </c>
      <c r="W1177" s="8">
        <v>377875.36848302465</v>
      </c>
      <c r="X1177" s="8">
        <v>22943.244020061626</v>
      </c>
      <c r="Y1177" s="8">
        <f t="shared" si="131"/>
        <v>0</v>
      </c>
      <c r="Z1177" s="8">
        <f>SUM($Y$3:Y1177)</f>
        <v>-3901285.615149999</v>
      </c>
      <c r="AA1177" s="8">
        <f t="shared" si="132"/>
        <v>3901285.615149999</v>
      </c>
    </row>
    <row r="1178" spans="2:27" x14ac:dyDescent="0.25">
      <c r="B1178" s="8">
        <v>1175</v>
      </c>
      <c r="C1178" s="6">
        <v>84.6</v>
      </c>
      <c r="D1178" s="8">
        <v>23.499999999999996</v>
      </c>
      <c r="E1178" s="10">
        <v>4.2438271604937995E-2</v>
      </c>
      <c r="G1178" s="8">
        <v>11119.063598300296</v>
      </c>
      <c r="H1178" s="8">
        <f t="shared" si="126"/>
        <v>11119.063598300296</v>
      </c>
      <c r="I1178" s="8">
        <f>SUM($H$3:H1178)</f>
        <v>2394043.9361873507</v>
      </c>
      <c r="J1178" s="8">
        <v>5559.5317991501479</v>
      </c>
      <c r="K1178" s="8">
        <f t="shared" si="127"/>
        <v>5559.5317991501479</v>
      </c>
      <c r="L1178" s="8">
        <v>5559.5317991501479</v>
      </c>
      <c r="M1178" s="8">
        <f t="shared" si="128"/>
        <v>5559.5317991501479</v>
      </c>
      <c r="N1178" s="8">
        <f>SUM($M$3:M1178)</f>
        <v>1197021.9680936753</v>
      </c>
      <c r="P1178" s="8">
        <f t="shared" si="129"/>
        <v>0</v>
      </c>
      <c r="Q1178" s="8">
        <f t="shared" si="130"/>
        <v>0</v>
      </c>
      <c r="R1178" s="8">
        <f>SUM($Q$3:Q1178)</f>
        <v>42979.707294597407</v>
      </c>
      <c r="S1178" s="8">
        <v>0</v>
      </c>
      <c r="T1178" s="8">
        <f>SUM($S$3:S1178)</f>
        <v>-5573265.1645000074</v>
      </c>
      <c r="U1178" s="8">
        <v>0</v>
      </c>
      <c r="W1178" s="8">
        <v>388975.1565200616</v>
      </c>
      <c r="X1178" s="8">
        <v>21415.740016975265</v>
      </c>
      <c r="Y1178" s="8">
        <f t="shared" si="131"/>
        <v>0</v>
      </c>
      <c r="Z1178" s="8">
        <f>SUM($Y$3:Y1178)</f>
        <v>-3901285.615149999</v>
      </c>
      <c r="AA1178" s="8">
        <f t="shared" si="132"/>
        <v>3901285.615149999</v>
      </c>
    </row>
    <row r="1179" spans="2:27" x14ac:dyDescent="0.25">
      <c r="B1179" s="8">
        <v>1176</v>
      </c>
      <c r="C1179" s="6">
        <v>85.5</v>
      </c>
      <c r="D1179" s="8">
        <v>23.75</v>
      </c>
      <c r="E1179" s="10">
        <v>3.4722222222222716E-2</v>
      </c>
      <c r="G1179" s="8">
        <v>11109.477852501754</v>
      </c>
      <c r="H1179" s="8">
        <f t="shared" si="126"/>
        <v>11109.477852501754</v>
      </c>
      <c r="I1179" s="8">
        <f>SUM($H$3:H1179)</f>
        <v>2405153.4140398526</v>
      </c>
      <c r="J1179" s="8">
        <v>5554.7389262508768</v>
      </c>
      <c r="K1179" s="8">
        <f t="shared" si="127"/>
        <v>5554.7389262508768</v>
      </c>
      <c r="L1179" s="8">
        <v>5554.7389262508768</v>
      </c>
      <c r="M1179" s="8">
        <f t="shared" si="128"/>
        <v>5554.7389262508768</v>
      </c>
      <c r="N1179" s="8">
        <f>SUM($M$3:M1179)</f>
        <v>1202576.7070199263</v>
      </c>
      <c r="P1179" s="8">
        <f t="shared" si="129"/>
        <v>0</v>
      </c>
      <c r="Q1179" s="8">
        <f t="shared" si="130"/>
        <v>0</v>
      </c>
      <c r="R1179" s="8">
        <f>SUM($Q$3:Q1179)</f>
        <v>42979.707294597407</v>
      </c>
      <c r="S1179" s="8">
        <v>0</v>
      </c>
      <c r="T1179" s="8">
        <f>SUM($S$3:S1179)</f>
        <v>-5573265.1645000074</v>
      </c>
      <c r="U1179" s="8">
        <v>0</v>
      </c>
      <c r="W1179" s="8">
        <v>399291.10849999991</v>
      </c>
      <c r="X1179" s="8">
        <v>18856.696604938363</v>
      </c>
      <c r="Y1179" s="8">
        <f t="shared" si="131"/>
        <v>0</v>
      </c>
      <c r="Z1179" s="8">
        <f>SUM($Y$3:Y1179)</f>
        <v>-3901285.615149999</v>
      </c>
      <c r="AA1179" s="8">
        <f t="shared" si="132"/>
        <v>3901285.615149999</v>
      </c>
    </row>
    <row r="1180" spans="2:27" x14ac:dyDescent="0.25">
      <c r="B1180" s="8">
        <v>1177</v>
      </c>
      <c r="C1180" s="6">
        <v>86.3</v>
      </c>
      <c r="D1180" s="8">
        <v>23.972222222222221</v>
      </c>
      <c r="E1180" s="10">
        <v>3.0864197530864088E-2</v>
      </c>
      <c r="G1180" s="8">
        <v>11203.945753904372</v>
      </c>
      <c r="H1180" s="8">
        <f t="shared" si="126"/>
        <v>11203.945753904372</v>
      </c>
      <c r="I1180" s="8">
        <f>SUM($H$3:H1180)</f>
        <v>2416357.3597937571</v>
      </c>
      <c r="J1180" s="8">
        <v>5601.9728769521862</v>
      </c>
      <c r="K1180" s="8">
        <f t="shared" si="127"/>
        <v>5601.9728769521862</v>
      </c>
      <c r="L1180" s="8">
        <v>5601.9728769521862</v>
      </c>
      <c r="M1180" s="8">
        <f t="shared" si="128"/>
        <v>5601.9728769521862</v>
      </c>
      <c r="N1180" s="8">
        <f>SUM($M$3:M1180)</f>
        <v>1208178.6798968785</v>
      </c>
      <c r="P1180" s="8">
        <f t="shared" si="129"/>
        <v>0</v>
      </c>
      <c r="Q1180" s="8">
        <f t="shared" si="130"/>
        <v>0</v>
      </c>
      <c r="R1180" s="8">
        <f>SUM($Q$3:Q1180)</f>
        <v>42979.707294597407</v>
      </c>
      <c r="S1180" s="8">
        <v>0</v>
      </c>
      <c r="T1180" s="8">
        <f>SUM($S$3:S1180)</f>
        <v>-5573265.1645000074</v>
      </c>
      <c r="U1180" s="8">
        <v>0</v>
      </c>
      <c r="W1180" s="8">
        <v>407831.85312499997</v>
      </c>
      <c r="X1180" s="8">
        <v>16208.39072376542</v>
      </c>
      <c r="Y1180" s="8">
        <f t="shared" si="131"/>
        <v>0</v>
      </c>
      <c r="Z1180" s="8">
        <f>SUM($Y$3:Y1180)</f>
        <v>-3901285.615149999</v>
      </c>
      <c r="AA1180" s="8">
        <f t="shared" si="132"/>
        <v>3901285.615149999</v>
      </c>
    </row>
    <row r="1181" spans="2:27" x14ac:dyDescent="0.25">
      <c r="B1181" s="8">
        <v>1178</v>
      </c>
      <c r="C1181" s="6">
        <v>87.1</v>
      </c>
      <c r="D1181" s="8">
        <v>24.194444444444443</v>
      </c>
      <c r="E1181" s="10">
        <v>3.0864197530864088E-2</v>
      </c>
      <c r="G1181" s="8">
        <v>11434.384343424297</v>
      </c>
      <c r="H1181" s="8">
        <f t="shared" si="126"/>
        <v>11434.384343424297</v>
      </c>
      <c r="I1181" s="8">
        <f>SUM($H$3:H1181)</f>
        <v>2427791.7441371814</v>
      </c>
      <c r="J1181" s="8">
        <v>5717.1921717121486</v>
      </c>
      <c r="K1181" s="8">
        <f t="shared" si="127"/>
        <v>5717.1921717121486</v>
      </c>
      <c r="L1181" s="8">
        <v>5717.1921717121486</v>
      </c>
      <c r="M1181" s="8">
        <f t="shared" si="128"/>
        <v>5717.1921717121486</v>
      </c>
      <c r="N1181" s="8">
        <f>SUM($M$3:M1181)</f>
        <v>1213895.8720685907</v>
      </c>
      <c r="P1181" s="8">
        <f t="shared" si="129"/>
        <v>0</v>
      </c>
      <c r="Q1181" s="8">
        <f t="shared" si="130"/>
        <v>0</v>
      </c>
      <c r="R1181" s="8">
        <f>SUM($Q$3:Q1181)</f>
        <v>42979.707294597407</v>
      </c>
      <c r="S1181" s="8">
        <v>0</v>
      </c>
      <c r="T1181" s="8">
        <f>SUM($S$3:S1181)</f>
        <v>-5573265.1645000074</v>
      </c>
      <c r="U1181" s="8">
        <v>0</v>
      </c>
      <c r="W1181" s="8">
        <v>415499.49922376534</v>
      </c>
      <c r="X1181" s="8">
        <v>15406.702172839432</v>
      </c>
      <c r="Y1181" s="8">
        <f t="shared" si="131"/>
        <v>0</v>
      </c>
      <c r="Z1181" s="8">
        <f>SUM($Y$3:Y1181)</f>
        <v>-3901285.615149999</v>
      </c>
      <c r="AA1181" s="8">
        <f t="shared" si="132"/>
        <v>3901285.615149999</v>
      </c>
    </row>
    <row r="1182" spans="2:27" x14ac:dyDescent="0.25">
      <c r="B1182" s="8">
        <v>1179</v>
      </c>
      <c r="C1182" s="6">
        <v>88.1</v>
      </c>
      <c r="D1182" s="8">
        <v>24.472222222222221</v>
      </c>
      <c r="E1182" s="10">
        <v>3.8580246913580356E-2</v>
      </c>
      <c r="G1182" s="8">
        <v>12000.420074162088</v>
      </c>
      <c r="H1182" s="8">
        <f t="shared" si="126"/>
        <v>12000.420074162088</v>
      </c>
      <c r="I1182" s="8">
        <f>SUM($H$3:H1182)</f>
        <v>2439792.1642113435</v>
      </c>
      <c r="J1182" s="8">
        <v>6000.210037081044</v>
      </c>
      <c r="K1182" s="8">
        <f t="shared" si="127"/>
        <v>6000.210037081044</v>
      </c>
      <c r="L1182" s="8">
        <v>6000.210037081044</v>
      </c>
      <c r="M1182" s="8">
        <f t="shared" si="128"/>
        <v>6000.210037081044</v>
      </c>
      <c r="N1182" s="8">
        <f>SUM($M$3:M1182)</f>
        <v>1219896.0821056718</v>
      </c>
      <c r="P1182" s="8">
        <f t="shared" si="129"/>
        <v>0</v>
      </c>
      <c r="Q1182" s="8">
        <f t="shared" si="130"/>
        <v>0</v>
      </c>
      <c r="R1182" s="8">
        <f>SUM($Q$3:Q1182)</f>
        <v>42979.707294597407</v>
      </c>
      <c r="S1182" s="8">
        <v>0</v>
      </c>
      <c r="T1182" s="8">
        <f>SUM($S$3:S1182)</f>
        <v>-5573265.1645000074</v>
      </c>
      <c r="U1182" s="8">
        <v>0</v>
      </c>
      <c r="W1182" s="8">
        <v>423238.5552978394</v>
      </c>
      <c r="X1182" s="8">
        <v>17513.29644444451</v>
      </c>
      <c r="Y1182" s="8">
        <f t="shared" si="131"/>
        <v>0</v>
      </c>
      <c r="Z1182" s="8">
        <f>SUM($Y$3:Y1182)</f>
        <v>-3901285.615149999</v>
      </c>
      <c r="AA1182" s="8">
        <f t="shared" si="132"/>
        <v>3901285.615149999</v>
      </c>
    </row>
    <row r="1183" spans="2:27" x14ac:dyDescent="0.25">
      <c r="B1183" s="8">
        <v>1180</v>
      </c>
      <c r="C1183" s="6">
        <v>89.1</v>
      </c>
      <c r="D1183" s="8">
        <v>24.749999999999996</v>
      </c>
      <c r="E1183" s="10">
        <v>3.8580246913579863E-2</v>
      </c>
      <c r="G1183" s="8">
        <v>12302.036513597553</v>
      </c>
      <c r="H1183" s="8">
        <f t="shared" si="126"/>
        <v>12302.036513597553</v>
      </c>
      <c r="I1183" s="8">
        <f>SUM($H$3:H1183)</f>
        <v>2452094.2007249412</v>
      </c>
      <c r="J1183" s="8">
        <v>6151.0182567987767</v>
      </c>
      <c r="K1183" s="8">
        <f t="shared" si="127"/>
        <v>6151.0182567987767</v>
      </c>
      <c r="L1183" s="8">
        <v>6151.0182567987767</v>
      </c>
      <c r="M1183" s="8">
        <f t="shared" si="128"/>
        <v>6151.0182567987767</v>
      </c>
      <c r="N1183" s="8">
        <f>SUM($M$3:M1183)</f>
        <v>1226047.1003624706</v>
      </c>
      <c r="P1183" s="8">
        <f t="shared" si="129"/>
        <v>0</v>
      </c>
      <c r="Q1183" s="8">
        <f t="shared" si="130"/>
        <v>0</v>
      </c>
      <c r="R1183" s="8">
        <f>SUM($Q$3:Q1183)</f>
        <v>42979.707294597407</v>
      </c>
      <c r="S1183" s="8">
        <v>0</v>
      </c>
      <c r="T1183" s="8">
        <f>SUM($S$3:S1183)</f>
        <v>-5573265.1645000074</v>
      </c>
      <c r="U1183" s="8">
        <v>0</v>
      </c>
      <c r="W1183" s="8">
        <v>433012.79566820984</v>
      </c>
      <c r="X1183" s="8">
        <v>19660.058827160392</v>
      </c>
      <c r="Y1183" s="8">
        <f t="shared" si="131"/>
        <v>0</v>
      </c>
      <c r="Z1183" s="8">
        <f>SUM($Y$3:Y1183)</f>
        <v>-3901285.615149999</v>
      </c>
      <c r="AA1183" s="8">
        <f t="shared" si="132"/>
        <v>3901285.615149999</v>
      </c>
    </row>
    <row r="1184" spans="2:27" x14ac:dyDescent="0.25">
      <c r="B1184" s="8">
        <v>1181</v>
      </c>
      <c r="C1184" s="6">
        <v>90.1</v>
      </c>
      <c r="D1184" s="8">
        <v>25.027777777777775</v>
      </c>
      <c r="E1184" s="10">
        <v>3.8580246913580356E-2</v>
      </c>
      <c r="G1184" s="8">
        <v>12609.253499908056</v>
      </c>
      <c r="H1184" s="8">
        <f t="shared" si="126"/>
        <v>12609.253499908056</v>
      </c>
      <c r="I1184" s="8">
        <f>SUM($H$3:H1184)</f>
        <v>2464703.4542248491</v>
      </c>
      <c r="J1184" s="8">
        <v>6304.6267499540281</v>
      </c>
      <c r="K1184" s="8">
        <f t="shared" si="127"/>
        <v>6304.6267499540281</v>
      </c>
      <c r="L1184" s="8">
        <v>6304.6267499540281</v>
      </c>
      <c r="M1184" s="8">
        <f t="shared" si="128"/>
        <v>6304.6267499540281</v>
      </c>
      <c r="N1184" s="8">
        <f>SUM($M$3:M1184)</f>
        <v>1232351.7271124246</v>
      </c>
      <c r="P1184" s="8">
        <f t="shared" si="129"/>
        <v>0</v>
      </c>
      <c r="Q1184" s="8">
        <f t="shared" si="130"/>
        <v>0</v>
      </c>
      <c r="R1184" s="8">
        <f>SUM($Q$3:Q1184)</f>
        <v>42979.707294597407</v>
      </c>
      <c r="S1184" s="8">
        <v>0</v>
      </c>
      <c r="T1184" s="8">
        <f>SUM($S$3:S1184)</f>
        <v>-5573265.1645000074</v>
      </c>
      <c r="U1184" s="8">
        <v>0</v>
      </c>
      <c r="W1184" s="8">
        <v>442898.61412499979</v>
      </c>
      <c r="X1184" s="8">
        <v>19883.214999999909</v>
      </c>
      <c r="Y1184" s="8">
        <f t="shared" si="131"/>
        <v>0</v>
      </c>
      <c r="Z1184" s="8">
        <f>SUM($Y$3:Y1184)</f>
        <v>-3901285.615149999</v>
      </c>
      <c r="AA1184" s="8">
        <f t="shared" si="132"/>
        <v>3901285.615149999</v>
      </c>
    </row>
    <row r="1185" spans="2:27" x14ac:dyDescent="0.25">
      <c r="B1185" s="8">
        <v>1182</v>
      </c>
      <c r="C1185" s="6">
        <v>91</v>
      </c>
      <c r="D1185" s="8">
        <v>25.277777777777779</v>
      </c>
      <c r="E1185" s="10">
        <v>3.4722222222222716E-2</v>
      </c>
      <c r="G1185" s="8">
        <v>12749.566902697035</v>
      </c>
      <c r="H1185" s="8">
        <f t="shared" si="126"/>
        <v>12749.566902697035</v>
      </c>
      <c r="I1185" s="8">
        <f>SUM($H$3:H1185)</f>
        <v>2477453.0211275462</v>
      </c>
      <c r="J1185" s="8">
        <v>6374.7834513485177</v>
      </c>
      <c r="K1185" s="8">
        <f t="shared" si="127"/>
        <v>6374.7834513485177</v>
      </c>
      <c r="L1185" s="8">
        <v>6374.7834513485177</v>
      </c>
      <c r="M1185" s="8">
        <f t="shared" si="128"/>
        <v>6374.7834513485177</v>
      </c>
      <c r="N1185" s="8">
        <f>SUM($M$3:M1185)</f>
        <v>1238726.5105637731</v>
      </c>
      <c r="P1185" s="8">
        <f t="shared" si="129"/>
        <v>0</v>
      </c>
      <c r="Q1185" s="8">
        <f t="shared" si="130"/>
        <v>0</v>
      </c>
      <c r="R1185" s="8">
        <f>SUM($Q$3:Q1185)</f>
        <v>42979.707294597407</v>
      </c>
      <c r="S1185" s="8">
        <v>0</v>
      </c>
      <c r="T1185" s="8">
        <f>SUM($S$3:S1185)</f>
        <v>-5573265.1645000074</v>
      </c>
      <c r="U1185" s="8">
        <v>0</v>
      </c>
      <c r="W1185" s="8">
        <v>452896.01066820975</v>
      </c>
      <c r="X1185" s="8">
        <v>19090.452695987828</v>
      </c>
      <c r="Y1185" s="8">
        <f t="shared" si="131"/>
        <v>0</v>
      </c>
      <c r="Z1185" s="8">
        <f>SUM($Y$3:Y1185)</f>
        <v>-3901285.615149999</v>
      </c>
      <c r="AA1185" s="8">
        <f t="shared" si="132"/>
        <v>3901285.615149999</v>
      </c>
    </row>
    <row r="1186" spans="2:27" x14ac:dyDescent="0.25">
      <c r="B1186" s="8">
        <v>1183</v>
      </c>
      <c r="C1186" s="6">
        <v>91.7</v>
      </c>
      <c r="D1186" s="8">
        <v>25.472222222222221</v>
      </c>
      <c r="E1186" s="10">
        <v>2.7006172839505953E-2</v>
      </c>
      <c r="G1186" s="8">
        <v>12686.285434383424</v>
      </c>
      <c r="H1186" s="8">
        <f t="shared" si="126"/>
        <v>12686.285434383424</v>
      </c>
      <c r="I1186" s="8">
        <f>SUM($H$3:H1186)</f>
        <v>2490139.3065619296</v>
      </c>
      <c r="J1186" s="8">
        <v>6343.1427171917121</v>
      </c>
      <c r="K1186" s="8">
        <f t="shared" si="127"/>
        <v>6343.1427171917121</v>
      </c>
      <c r="L1186" s="8">
        <v>6343.1427171917121</v>
      </c>
      <c r="M1186" s="8">
        <f t="shared" si="128"/>
        <v>6343.1427171917121</v>
      </c>
      <c r="N1186" s="8">
        <f>SUM($M$3:M1186)</f>
        <v>1245069.6532809648</v>
      </c>
      <c r="P1186" s="8">
        <f t="shared" si="129"/>
        <v>0</v>
      </c>
      <c r="Q1186" s="8">
        <f t="shared" si="130"/>
        <v>0</v>
      </c>
      <c r="R1186" s="8">
        <f>SUM($Q$3:Q1186)</f>
        <v>42979.707294597407</v>
      </c>
      <c r="S1186" s="8">
        <v>0</v>
      </c>
      <c r="T1186" s="8">
        <f>SUM($S$3:S1186)</f>
        <v>-5573265.1645000074</v>
      </c>
      <c r="U1186" s="8">
        <v>0</v>
      </c>
      <c r="W1186" s="8">
        <v>461989.06682098762</v>
      </c>
      <c r="X1186" s="8">
        <v>16227.916888888984</v>
      </c>
      <c r="Y1186" s="8">
        <f t="shared" si="131"/>
        <v>0</v>
      </c>
      <c r="Z1186" s="8">
        <f>SUM($Y$3:Y1186)</f>
        <v>-3901285.615149999</v>
      </c>
      <c r="AA1186" s="8">
        <f t="shared" si="132"/>
        <v>3901285.615149999</v>
      </c>
    </row>
    <row r="1187" spans="2:27" x14ac:dyDescent="0.25">
      <c r="B1187" s="8">
        <v>1184</v>
      </c>
      <c r="C1187" s="6">
        <v>92.3</v>
      </c>
      <c r="D1187" s="8">
        <v>25.638888888888886</v>
      </c>
      <c r="E1187" s="10">
        <v>2.3148148148147817E-2</v>
      </c>
      <c r="G1187" s="8">
        <v>12733.006921402904</v>
      </c>
      <c r="H1187" s="8">
        <f t="shared" si="126"/>
        <v>12733.006921402904</v>
      </c>
      <c r="I1187" s="8">
        <f>SUM($H$3:H1187)</f>
        <v>2502872.3134833327</v>
      </c>
      <c r="J1187" s="8">
        <v>6366.5034607014522</v>
      </c>
      <c r="K1187" s="8">
        <f t="shared" si="127"/>
        <v>6366.5034607014522</v>
      </c>
      <c r="L1187" s="8">
        <v>6366.5034607014522</v>
      </c>
      <c r="M1187" s="8">
        <f t="shared" si="128"/>
        <v>6366.5034607014522</v>
      </c>
      <c r="N1187" s="8">
        <f>SUM($M$3:M1187)</f>
        <v>1251436.1567416664</v>
      </c>
      <c r="P1187" s="8">
        <f t="shared" si="129"/>
        <v>0</v>
      </c>
      <c r="Q1187" s="8">
        <f t="shared" si="130"/>
        <v>0</v>
      </c>
      <c r="R1187" s="8">
        <f>SUM($Q$3:Q1187)</f>
        <v>42979.707294597407</v>
      </c>
      <c r="S1187" s="8">
        <v>0</v>
      </c>
      <c r="T1187" s="8">
        <f>SUM($S$3:S1187)</f>
        <v>-5573265.1645000074</v>
      </c>
      <c r="U1187" s="8">
        <v>0</v>
      </c>
      <c r="W1187" s="8">
        <v>469123.92755709874</v>
      </c>
      <c r="X1187" s="8">
        <v>13293.971106481389</v>
      </c>
      <c r="Y1187" s="8">
        <f t="shared" si="131"/>
        <v>0</v>
      </c>
      <c r="Z1187" s="8">
        <f>SUM($Y$3:Y1187)</f>
        <v>-3901285.615149999</v>
      </c>
      <c r="AA1187" s="8">
        <f t="shared" si="132"/>
        <v>3901285.615149999</v>
      </c>
    </row>
    <row r="1188" spans="2:27" x14ac:dyDescent="0.25">
      <c r="B1188" s="8">
        <v>1185</v>
      </c>
      <c r="C1188" s="6">
        <v>92.8</v>
      </c>
      <c r="D1188" s="8">
        <v>25.777777777777775</v>
      </c>
      <c r="E1188" s="10">
        <v>1.9290123456790178E-2</v>
      </c>
      <c r="G1188" s="8">
        <v>12748.1472018524</v>
      </c>
      <c r="H1188" s="8">
        <f t="shared" si="126"/>
        <v>12748.1472018524</v>
      </c>
      <c r="I1188" s="8">
        <f>SUM($H$3:H1188)</f>
        <v>2515620.4606851852</v>
      </c>
      <c r="J1188" s="8">
        <v>6374.0736009262</v>
      </c>
      <c r="K1188" s="8">
        <f t="shared" si="127"/>
        <v>6374.0736009262</v>
      </c>
      <c r="L1188" s="8">
        <v>6374.0736009262</v>
      </c>
      <c r="M1188" s="8">
        <f t="shared" si="128"/>
        <v>6374.0736009262</v>
      </c>
      <c r="N1188" s="8">
        <f>SUM($M$3:M1188)</f>
        <v>1257810.2303425926</v>
      </c>
      <c r="P1188" s="8">
        <f t="shared" si="129"/>
        <v>0</v>
      </c>
      <c r="Q1188" s="8">
        <f t="shared" si="130"/>
        <v>0</v>
      </c>
      <c r="R1188" s="8">
        <f>SUM($Q$3:Q1188)</f>
        <v>42979.707294597407</v>
      </c>
      <c r="S1188" s="8">
        <v>0</v>
      </c>
      <c r="T1188" s="8">
        <f>SUM($S$3:S1188)</f>
        <v>-5573265.1645000074</v>
      </c>
      <c r="U1188" s="8">
        <v>0</v>
      </c>
      <c r="W1188" s="8">
        <v>475283.03792746901</v>
      </c>
      <c r="X1188" s="8">
        <v>11322.38631944434</v>
      </c>
      <c r="Y1188" s="8">
        <f t="shared" si="131"/>
        <v>0</v>
      </c>
      <c r="Z1188" s="8">
        <f>SUM($Y$3:Y1188)</f>
        <v>-3901285.615149999</v>
      </c>
      <c r="AA1188" s="8">
        <f t="shared" si="132"/>
        <v>3901285.615149999</v>
      </c>
    </row>
    <row r="1189" spans="2:27" x14ac:dyDescent="0.25">
      <c r="B1189" s="8">
        <v>1186</v>
      </c>
      <c r="C1189" s="6">
        <v>93.1</v>
      </c>
      <c r="D1189" s="8">
        <v>25.861111111111107</v>
      </c>
      <c r="E1189" s="10">
        <v>1.1574074074073909E-2</v>
      </c>
      <c r="G1189" s="8">
        <v>12555.199657099103</v>
      </c>
      <c r="H1189" s="8">
        <f t="shared" si="126"/>
        <v>12555.199657099103</v>
      </c>
      <c r="I1189" s="8">
        <f>SUM($H$3:H1189)</f>
        <v>2528175.6603422845</v>
      </c>
      <c r="J1189" s="8">
        <v>6277.5998285495516</v>
      </c>
      <c r="K1189" s="8">
        <f t="shared" si="127"/>
        <v>6277.5998285495516</v>
      </c>
      <c r="L1189" s="8">
        <v>6277.5998285495516</v>
      </c>
      <c r="M1189" s="8">
        <f t="shared" si="128"/>
        <v>6277.5998285495516</v>
      </c>
      <c r="N1189" s="8">
        <f>SUM($M$3:M1189)</f>
        <v>1264087.8301711422</v>
      </c>
      <c r="P1189" s="8">
        <f t="shared" si="129"/>
        <v>0</v>
      </c>
      <c r="Q1189" s="8">
        <f t="shared" si="130"/>
        <v>0</v>
      </c>
      <c r="R1189" s="8">
        <f>SUM($Q$3:Q1189)</f>
        <v>42979.707294597407</v>
      </c>
      <c r="S1189" s="8">
        <v>0</v>
      </c>
      <c r="T1189" s="8">
        <f>SUM($S$3:S1189)</f>
        <v>-5573265.1645000074</v>
      </c>
      <c r="U1189" s="8">
        <v>0</v>
      </c>
      <c r="W1189" s="8">
        <v>480446.31387654308</v>
      </c>
      <c r="X1189" s="8">
        <v>8274.6308888889034</v>
      </c>
      <c r="Y1189" s="8">
        <f t="shared" si="131"/>
        <v>0</v>
      </c>
      <c r="Z1189" s="8">
        <f>SUM($Y$3:Y1189)</f>
        <v>-3901285.615149999</v>
      </c>
      <c r="AA1189" s="8">
        <f t="shared" si="132"/>
        <v>3901285.615149999</v>
      </c>
    </row>
    <row r="1190" spans="2:27" x14ac:dyDescent="0.25">
      <c r="B1190" s="8">
        <v>1187</v>
      </c>
      <c r="C1190" s="6">
        <v>93.1</v>
      </c>
      <c r="D1190" s="8">
        <v>25.861111111111107</v>
      </c>
      <c r="E1190" s="10">
        <v>0</v>
      </c>
      <c r="G1190" s="8">
        <v>12122.369663529151</v>
      </c>
      <c r="H1190" s="8">
        <f t="shared" si="126"/>
        <v>12122.369663529151</v>
      </c>
      <c r="I1190" s="8">
        <f>SUM($H$3:H1190)</f>
        <v>2540298.0300058136</v>
      </c>
      <c r="J1190" s="8">
        <v>6061.1848317645754</v>
      </c>
      <c r="K1190" s="8">
        <f t="shared" si="127"/>
        <v>6061.1848317645754</v>
      </c>
      <c r="L1190" s="8">
        <v>6061.1848317645754</v>
      </c>
      <c r="M1190" s="8">
        <f t="shared" si="128"/>
        <v>6061.1848317645754</v>
      </c>
      <c r="N1190" s="8">
        <f>SUM($M$3:M1190)</f>
        <v>1270149.0150029068</v>
      </c>
      <c r="P1190" s="8">
        <f t="shared" si="129"/>
        <v>0</v>
      </c>
      <c r="Q1190" s="8">
        <f t="shared" si="130"/>
        <v>0</v>
      </c>
      <c r="R1190" s="8">
        <f>SUM($Q$3:Q1190)</f>
        <v>42979.707294597407</v>
      </c>
      <c r="S1190" s="8">
        <v>0</v>
      </c>
      <c r="T1190" s="8">
        <f>SUM($S$3:S1190)</f>
        <v>-5573265.1645000074</v>
      </c>
      <c r="U1190" s="8">
        <v>0</v>
      </c>
      <c r="W1190" s="8">
        <v>483557.66881635791</v>
      </c>
      <c r="X1190" s="8">
        <v>3111.3549398148316</v>
      </c>
      <c r="Y1190" s="8">
        <f t="shared" si="131"/>
        <v>0</v>
      </c>
      <c r="Z1190" s="8">
        <f>SUM($Y$3:Y1190)</f>
        <v>-3901285.615149999</v>
      </c>
      <c r="AA1190" s="8">
        <f t="shared" si="132"/>
        <v>3901285.615149999</v>
      </c>
    </row>
    <row r="1191" spans="2:27" x14ac:dyDescent="0.25">
      <c r="B1191" s="8">
        <v>1188</v>
      </c>
      <c r="C1191" s="6">
        <v>93.1</v>
      </c>
      <c r="D1191" s="8">
        <v>25.861111111111107</v>
      </c>
      <c r="E1191" s="10">
        <v>0</v>
      </c>
      <c r="G1191" s="8">
        <v>12122.369663529151</v>
      </c>
      <c r="H1191" s="8">
        <f t="shared" si="126"/>
        <v>12122.369663529151</v>
      </c>
      <c r="I1191" s="8">
        <f>SUM($H$3:H1191)</f>
        <v>2552420.3996693427</v>
      </c>
      <c r="J1191" s="8">
        <v>6061.1848317645754</v>
      </c>
      <c r="K1191" s="8">
        <f t="shared" si="127"/>
        <v>6061.1848317645754</v>
      </c>
      <c r="L1191" s="8">
        <v>6061.1848317645754</v>
      </c>
      <c r="M1191" s="8">
        <f t="shared" si="128"/>
        <v>6061.1848317645754</v>
      </c>
      <c r="N1191" s="8">
        <f>SUM($M$3:M1191)</f>
        <v>1276210.1998346713</v>
      </c>
      <c r="P1191" s="8">
        <f t="shared" si="129"/>
        <v>0</v>
      </c>
      <c r="Q1191" s="8">
        <f t="shared" si="130"/>
        <v>0</v>
      </c>
      <c r="R1191" s="8">
        <f>SUM($Q$3:Q1191)</f>
        <v>42979.707294597407</v>
      </c>
      <c r="S1191" s="8">
        <v>0</v>
      </c>
      <c r="T1191" s="8">
        <f>SUM($S$3:S1191)</f>
        <v>-5573265.1645000074</v>
      </c>
      <c r="U1191" s="8">
        <v>0</v>
      </c>
      <c r="W1191" s="8">
        <v>483557.66881635791</v>
      </c>
      <c r="X1191" s="8">
        <v>0</v>
      </c>
      <c r="Y1191" s="8">
        <f t="shared" si="131"/>
        <v>0</v>
      </c>
      <c r="Z1191" s="8">
        <f>SUM($Y$3:Y1191)</f>
        <v>-3901285.615149999</v>
      </c>
      <c r="AA1191" s="8">
        <f t="shared" si="132"/>
        <v>3901285.615149999</v>
      </c>
    </row>
    <row r="1192" spans="2:27" x14ac:dyDescent="0.25">
      <c r="B1192" s="8">
        <v>1189</v>
      </c>
      <c r="C1192" s="6">
        <v>93.1</v>
      </c>
      <c r="D1192" s="8">
        <v>25.861111111111107</v>
      </c>
      <c r="E1192" s="10">
        <v>0</v>
      </c>
      <c r="G1192" s="8">
        <v>12122.369663529151</v>
      </c>
      <c r="H1192" s="8">
        <f t="shared" si="126"/>
        <v>12122.369663529151</v>
      </c>
      <c r="I1192" s="8">
        <f>SUM($H$3:H1192)</f>
        <v>2564542.7693328718</v>
      </c>
      <c r="J1192" s="8">
        <v>6061.1848317645754</v>
      </c>
      <c r="K1192" s="8">
        <f t="shared" si="127"/>
        <v>6061.1848317645754</v>
      </c>
      <c r="L1192" s="8">
        <v>6061.1848317645754</v>
      </c>
      <c r="M1192" s="8">
        <f t="shared" si="128"/>
        <v>6061.1848317645754</v>
      </c>
      <c r="N1192" s="8">
        <f>SUM($M$3:M1192)</f>
        <v>1282271.3846664359</v>
      </c>
      <c r="P1192" s="8">
        <f t="shared" si="129"/>
        <v>0</v>
      </c>
      <c r="Q1192" s="8">
        <f t="shared" si="130"/>
        <v>0</v>
      </c>
      <c r="R1192" s="8">
        <f>SUM($Q$3:Q1192)</f>
        <v>42979.707294597407</v>
      </c>
      <c r="S1192" s="8">
        <v>0</v>
      </c>
      <c r="T1192" s="8">
        <f>SUM($S$3:S1192)</f>
        <v>-5573265.1645000074</v>
      </c>
      <c r="U1192" s="8">
        <v>0</v>
      </c>
      <c r="W1192" s="8">
        <v>483557.66881635791</v>
      </c>
      <c r="X1192" s="8">
        <v>0</v>
      </c>
      <c r="Y1192" s="8">
        <f t="shared" si="131"/>
        <v>0</v>
      </c>
      <c r="Z1192" s="8">
        <f>SUM($Y$3:Y1192)</f>
        <v>-3901285.615149999</v>
      </c>
      <c r="AA1192" s="8">
        <f t="shared" si="132"/>
        <v>3901285.615149999</v>
      </c>
    </row>
    <row r="1193" spans="2:27" x14ac:dyDescent="0.25">
      <c r="B1193" s="8">
        <v>1190</v>
      </c>
      <c r="C1193" s="6">
        <v>93.1</v>
      </c>
      <c r="D1193" s="8">
        <v>25.861111111111107</v>
      </c>
      <c r="E1193" s="10">
        <v>0</v>
      </c>
      <c r="G1193" s="8">
        <v>12122.369663529151</v>
      </c>
      <c r="H1193" s="8">
        <f t="shared" si="126"/>
        <v>12122.369663529151</v>
      </c>
      <c r="I1193" s="8">
        <f>SUM($H$3:H1193)</f>
        <v>2576665.1389964009</v>
      </c>
      <c r="J1193" s="8">
        <v>6061.1848317645754</v>
      </c>
      <c r="K1193" s="8">
        <f t="shared" si="127"/>
        <v>6061.1848317645754</v>
      </c>
      <c r="L1193" s="8">
        <v>6061.1848317645754</v>
      </c>
      <c r="M1193" s="8">
        <f t="shared" si="128"/>
        <v>6061.1848317645754</v>
      </c>
      <c r="N1193" s="8">
        <f>SUM($M$3:M1193)</f>
        <v>1288332.5694982004</v>
      </c>
      <c r="P1193" s="8">
        <f t="shared" si="129"/>
        <v>0</v>
      </c>
      <c r="Q1193" s="8">
        <f t="shared" si="130"/>
        <v>0</v>
      </c>
      <c r="R1193" s="8">
        <f>SUM($Q$3:Q1193)</f>
        <v>42979.707294597407</v>
      </c>
      <c r="S1193" s="8">
        <v>0</v>
      </c>
      <c r="T1193" s="8">
        <f>SUM($S$3:S1193)</f>
        <v>-5573265.1645000074</v>
      </c>
      <c r="U1193" s="8">
        <v>0</v>
      </c>
      <c r="W1193" s="8">
        <v>483557.66881635791</v>
      </c>
      <c r="X1193" s="8">
        <v>0</v>
      </c>
      <c r="Y1193" s="8">
        <f t="shared" si="131"/>
        <v>0</v>
      </c>
      <c r="Z1193" s="8">
        <f>SUM($Y$3:Y1193)</f>
        <v>-3901285.615149999</v>
      </c>
      <c r="AA1193" s="8">
        <f t="shared" si="132"/>
        <v>3901285.615149999</v>
      </c>
    </row>
    <row r="1194" spans="2:27" x14ac:dyDescent="0.25">
      <c r="B1194" s="8">
        <v>1191</v>
      </c>
      <c r="C1194" s="6">
        <v>93.1</v>
      </c>
      <c r="D1194" s="8">
        <v>25.861111111111107</v>
      </c>
      <c r="E1194" s="10">
        <v>0</v>
      </c>
      <c r="G1194" s="8">
        <v>12122.369663529151</v>
      </c>
      <c r="H1194" s="8">
        <f t="shared" si="126"/>
        <v>12122.369663529151</v>
      </c>
      <c r="I1194" s="8">
        <f>SUM($H$3:H1194)</f>
        <v>2588787.50865993</v>
      </c>
      <c r="J1194" s="8">
        <v>6061.1848317645754</v>
      </c>
      <c r="K1194" s="8">
        <f t="shared" si="127"/>
        <v>6061.1848317645754</v>
      </c>
      <c r="L1194" s="8">
        <v>6061.1848317645754</v>
      </c>
      <c r="M1194" s="8">
        <f t="shared" si="128"/>
        <v>6061.1848317645754</v>
      </c>
      <c r="N1194" s="8">
        <f>SUM($M$3:M1194)</f>
        <v>1294393.754329965</v>
      </c>
      <c r="P1194" s="8">
        <f t="shared" si="129"/>
        <v>0</v>
      </c>
      <c r="Q1194" s="8">
        <f t="shared" si="130"/>
        <v>0</v>
      </c>
      <c r="R1194" s="8">
        <f>SUM($Q$3:Q1194)</f>
        <v>42979.707294597407</v>
      </c>
      <c r="S1194" s="8">
        <v>0</v>
      </c>
      <c r="T1194" s="8">
        <f>SUM($S$3:S1194)</f>
        <v>-5573265.1645000074</v>
      </c>
      <c r="U1194" s="8">
        <v>0</v>
      </c>
      <c r="W1194" s="8">
        <v>483557.66881635791</v>
      </c>
      <c r="X1194" s="8">
        <v>0</v>
      </c>
      <c r="Y1194" s="8">
        <f t="shared" si="131"/>
        <v>0</v>
      </c>
      <c r="Z1194" s="8">
        <f>SUM($Y$3:Y1194)</f>
        <v>-3901285.615149999</v>
      </c>
      <c r="AA1194" s="8">
        <f t="shared" si="132"/>
        <v>3901285.615149999</v>
      </c>
    </row>
    <row r="1195" spans="2:27" x14ac:dyDescent="0.25">
      <c r="B1195" s="8">
        <v>1192</v>
      </c>
      <c r="C1195" s="6">
        <v>93.1</v>
      </c>
      <c r="D1195" s="8">
        <v>25.861111111111107</v>
      </c>
      <c r="E1195" s="10">
        <v>0</v>
      </c>
      <c r="G1195" s="8">
        <v>12122.369663529151</v>
      </c>
      <c r="H1195" s="8">
        <f t="shared" si="126"/>
        <v>12122.369663529151</v>
      </c>
      <c r="I1195" s="8">
        <f>SUM($H$3:H1195)</f>
        <v>2600909.8783234591</v>
      </c>
      <c r="J1195" s="8">
        <v>6061.1848317645754</v>
      </c>
      <c r="K1195" s="8">
        <f t="shared" si="127"/>
        <v>6061.1848317645754</v>
      </c>
      <c r="L1195" s="8">
        <v>6061.1848317645754</v>
      </c>
      <c r="M1195" s="8">
        <f t="shared" si="128"/>
        <v>6061.1848317645754</v>
      </c>
      <c r="N1195" s="8">
        <f>SUM($M$3:M1195)</f>
        <v>1300454.9391617295</v>
      </c>
      <c r="P1195" s="8">
        <f t="shared" si="129"/>
        <v>0</v>
      </c>
      <c r="Q1195" s="8">
        <f t="shared" si="130"/>
        <v>0</v>
      </c>
      <c r="R1195" s="8">
        <f>SUM($Q$3:Q1195)</f>
        <v>42979.707294597407</v>
      </c>
      <c r="S1195" s="8">
        <v>0</v>
      </c>
      <c r="T1195" s="8">
        <f>SUM($S$3:S1195)</f>
        <v>-5573265.1645000074</v>
      </c>
      <c r="U1195" s="8">
        <v>0</v>
      </c>
      <c r="W1195" s="8">
        <v>483557.66881635791</v>
      </c>
      <c r="X1195" s="8">
        <v>0</v>
      </c>
      <c r="Y1195" s="8">
        <f t="shared" si="131"/>
        <v>0</v>
      </c>
      <c r="Z1195" s="8">
        <f>SUM($Y$3:Y1195)</f>
        <v>-3901285.615149999</v>
      </c>
      <c r="AA1195" s="8">
        <f t="shared" si="132"/>
        <v>3901285.615149999</v>
      </c>
    </row>
    <row r="1196" spans="2:27" x14ac:dyDescent="0.25">
      <c r="B1196" s="8">
        <v>1193</v>
      </c>
      <c r="C1196" s="6">
        <v>93.1</v>
      </c>
      <c r="D1196" s="8">
        <v>25.861111111111107</v>
      </c>
      <c r="E1196" s="10">
        <v>0</v>
      </c>
      <c r="G1196" s="8">
        <v>12122.369663529151</v>
      </c>
      <c r="H1196" s="8">
        <f t="shared" si="126"/>
        <v>12122.369663529151</v>
      </c>
      <c r="I1196" s="8">
        <f>SUM($H$3:H1196)</f>
        <v>2613032.2479869882</v>
      </c>
      <c r="J1196" s="8">
        <v>6061.1848317645754</v>
      </c>
      <c r="K1196" s="8">
        <f t="shared" si="127"/>
        <v>6061.1848317645754</v>
      </c>
      <c r="L1196" s="8">
        <v>6061.1848317645754</v>
      </c>
      <c r="M1196" s="8">
        <f t="shared" si="128"/>
        <v>6061.1848317645754</v>
      </c>
      <c r="N1196" s="8">
        <f>SUM($M$3:M1196)</f>
        <v>1306516.1239934941</v>
      </c>
      <c r="P1196" s="8">
        <f t="shared" si="129"/>
        <v>0</v>
      </c>
      <c r="Q1196" s="8">
        <f t="shared" si="130"/>
        <v>0</v>
      </c>
      <c r="R1196" s="8">
        <f>SUM($Q$3:Q1196)</f>
        <v>42979.707294597407</v>
      </c>
      <c r="S1196" s="8">
        <v>0</v>
      </c>
      <c r="T1196" s="8">
        <f>SUM($S$3:S1196)</f>
        <v>-5573265.1645000074</v>
      </c>
      <c r="U1196" s="8">
        <v>0</v>
      </c>
      <c r="W1196" s="8">
        <v>483557.66881635791</v>
      </c>
      <c r="X1196" s="8">
        <v>0</v>
      </c>
      <c r="Y1196" s="8">
        <f t="shared" si="131"/>
        <v>0</v>
      </c>
      <c r="Z1196" s="8">
        <f>SUM($Y$3:Y1196)</f>
        <v>-3901285.615149999</v>
      </c>
      <c r="AA1196" s="8">
        <f t="shared" si="132"/>
        <v>3901285.615149999</v>
      </c>
    </row>
    <row r="1197" spans="2:27" x14ac:dyDescent="0.25">
      <c r="B1197" s="8">
        <v>1194</v>
      </c>
      <c r="C1197" s="6">
        <v>93.1</v>
      </c>
      <c r="D1197" s="8">
        <v>25.861111111111107</v>
      </c>
      <c r="E1197" s="10">
        <v>0</v>
      </c>
      <c r="G1197" s="8">
        <v>12122.369663529151</v>
      </c>
      <c r="H1197" s="8">
        <f t="shared" si="126"/>
        <v>12122.369663529151</v>
      </c>
      <c r="I1197" s="8">
        <f>SUM($H$3:H1197)</f>
        <v>2625154.6176505173</v>
      </c>
      <c r="J1197" s="8">
        <v>6061.1848317645754</v>
      </c>
      <c r="K1197" s="8">
        <f t="shared" si="127"/>
        <v>6061.1848317645754</v>
      </c>
      <c r="L1197" s="8">
        <v>6061.1848317645754</v>
      </c>
      <c r="M1197" s="8">
        <f t="shared" si="128"/>
        <v>6061.1848317645754</v>
      </c>
      <c r="N1197" s="8">
        <f>SUM($M$3:M1197)</f>
        <v>1312577.3088252586</v>
      </c>
      <c r="P1197" s="8">
        <f t="shared" si="129"/>
        <v>0</v>
      </c>
      <c r="Q1197" s="8">
        <f t="shared" si="130"/>
        <v>0</v>
      </c>
      <c r="R1197" s="8">
        <f>SUM($Q$3:Q1197)</f>
        <v>42979.707294597407</v>
      </c>
      <c r="S1197" s="8">
        <v>0</v>
      </c>
      <c r="T1197" s="8">
        <f>SUM($S$3:S1197)</f>
        <v>-5573265.1645000074</v>
      </c>
      <c r="U1197" s="8">
        <v>0</v>
      </c>
      <c r="W1197" s="8">
        <v>483557.66881635791</v>
      </c>
      <c r="X1197" s="8">
        <v>0</v>
      </c>
      <c r="Y1197" s="8">
        <f t="shared" si="131"/>
        <v>0</v>
      </c>
      <c r="Z1197" s="8">
        <f>SUM($Y$3:Y1197)</f>
        <v>-3901285.615149999</v>
      </c>
      <c r="AA1197" s="8">
        <f t="shared" si="132"/>
        <v>3901285.615149999</v>
      </c>
    </row>
    <row r="1198" spans="2:27" x14ac:dyDescent="0.25">
      <c r="B1198" s="8">
        <v>1195</v>
      </c>
      <c r="C1198" s="6">
        <v>93.1</v>
      </c>
      <c r="D1198" s="8">
        <v>25.861111111111107</v>
      </c>
      <c r="E1198" s="10">
        <v>0</v>
      </c>
      <c r="G1198" s="8">
        <v>12122.369663529151</v>
      </c>
      <c r="H1198" s="8">
        <f t="shared" si="126"/>
        <v>12122.369663529151</v>
      </c>
      <c r="I1198" s="8">
        <f>SUM($H$3:H1198)</f>
        <v>2637276.9873140464</v>
      </c>
      <c r="J1198" s="8">
        <v>6061.1848317645754</v>
      </c>
      <c r="K1198" s="8">
        <f t="shared" si="127"/>
        <v>6061.1848317645754</v>
      </c>
      <c r="L1198" s="8">
        <v>6061.1848317645754</v>
      </c>
      <c r="M1198" s="8">
        <f t="shared" si="128"/>
        <v>6061.1848317645754</v>
      </c>
      <c r="N1198" s="8">
        <f>SUM($M$3:M1198)</f>
        <v>1318638.4936570232</v>
      </c>
      <c r="P1198" s="8">
        <f t="shared" si="129"/>
        <v>0</v>
      </c>
      <c r="Q1198" s="8">
        <f t="shared" si="130"/>
        <v>0</v>
      </c>
      <c r="R1198" s="8">
        <f>SUM($Q$3:Q1198)</f>
        <v>42979.707294597407</v>
      </c>
      <c r="S1198" s="8">
        <v>0</v>
      </c>
      <c r="T1198" s="8">
        <f>SUM($S$3:S1198)</f>
        <v>-5573265.1645000074</v>
      </c>
      <c r="U1198" s="8">
        <v>0</v>
      </c>
      <c r="W1198" s="8">
        <v>483557.66881635791</v>
      </c>
      <c r="X1198" s="8">
        <v>0</v>
      </c>
      <c r="Y1198" s="8">
        <f t="shared" si="131"/>
        <v>0</v>
      </c>
      <c r="Z1198" s="8">
        <f>SUM($Y$3:Y1198)</f>
        <v>-3901285.615149999</v>
      </c>
      <c r="AA1198" s="8">
        <f t="shared" si="132"/>
        <v>3901285.615149999</v>
      </c>
    </row>
    <row r="1199" spans="2:27" x14ac:dyDescent="0.25">
      <c r="B1199" s="8">
        <v>1196</v>
      </c>
      <c r="C1199" s="6">
        <v>93.2</v>
      </c>
      <c r="D1199" s="8">
        <v>25.888888888888889</v>
      </c>
      <c r="E1199" s="10">
        <v>3.8580246913586277E-3</v>
      </c>
      <c r="G1199" s="8">
        <v>12298.012000236788</v>
      </c>
      <c r="H1199" s="8">
        <f t="shared" si="126"/>
        <v>12298.012000236788</v>
      </c>
      <c r="I1199" s="8">
        <f>SUM($H$3:H1199)</f>
        <v>2649574.999314283</v>
      </c>
      <c r="J1199" s="8">
        <v>6149.0060001183938</v>
      </c>
      <c r="K1199" s="8">
        <f t="shared" si="127"/>
        <v>6149.0060001183938</v>
      </c>
      <c r="L1199" s="8">
        <v>6149.0060001183938</v>
      </c>
      <c r="M1199" s="8">
        <f t="shared" si="128"/>
        <v>6149.0060001183938</v>
      </c>
      <c r="N1199" s="8">
        <f>SUM($M$3:M1199)</f>
        <v>1324787.4996571415</v>
      </c>
      <c r="P1199" s="8">
        <f t="shared" si="129"/>
        <v>0</v>
      </c>
      <c r="Q1199" s="8">
        <f t="shared" si="130"/>
        <v>0</v>
      </c>
      <c r="R1199" s="8">
        <f>SUM($Q$3:Q1199)</f>
        <v>42979.707294597407</v>
      </c>
      <c r="S1199" s="8">
        <v>0</v>
      </c>
      <c r="T1199" s="8">
        <f>SUM($S$3:S1199)</f>
        <v>-5573265.1645000074</v>
      </c>
      <c r="U1199" s="8">
        <v>0</v>
      </c>
      <c r="W1199" s="8">
        <v>483557.66881635791</v>
      </c>
      <c r="X1199" s="8">
        <v>1039.3498750001309</v>
      </c>
      <c r="Y1199" s="8">
        <f t="shared" si="131"/>
        <v>0</v>
      </c>
      <c r="Z1199" s="8">
        <f>SUM($Y$3:Y1199)</f>
        <v>-3901285.615149999</v>
      </c>
      <c r="AA1199" s="8">
        <f t="shared" si="132"/>
        <v>3901285.615149999</v>
      </c>
    </row>
    <row r="1200" spans="2:27" x14ac:dyDescent="0.25">
      <c r="B1200" s="8">
        <v>1197</v>
      </c>
      <c r="C1200" s="6">
        <v>93.2</v>
      </c>
      <c r="D1200" s="8">
        <v>25.888888888888889</v>
      </c>
      <c r="E1200" s="10">
        <v>0</v>
      </c>
      <c r="G1200" s="8">
        <v>12153.580366148974</v>
      </c>
      <c r="H1200" s="8">
        <f t="shared" si="126"/>
        <v>12153.580366148974</v>
      </c>
      <c r="I1200" s="8">
        <f>SUM($H$3:H1200)</f>
        <v>2661728.5796804321</v>
      </c>
      <c r="J1200" s="8">
        <v>6076.7901830744868</v>
      </c>
      <c r="K1200" s="8">
        <f t="shared" si="127"/>
        <v>6076.7901830744868</v>
      </c>
      <c r="L1200" s="8">
        <v>6076.7901830744868</v>
      </c>
      <c r="M1200" s="8">
        <f t="shared" si="128"/>
        <v>6076.7901830744868</v>
      </c>
      <c r="N1200" s="8">
        <f>SUM($M$3:M1200)</f>
        <v>1330864.289840216</v>
      </c>
      <c r="P1200" s="8">
        <f t="shared" si="129"/>
        <v>0</v>
      </c>
      <c r="Q1200" s="8">
        <f t="shared" si="130"/>
        <v>0</v>
      </c>
      <c r="R1200" s="8">
        <f>SUM($Q$3:Q1200)</f>
        <v>42979.707294597407</v>
      </c>
      <c r="S1200" s="8">
        <v>0</v>
      </c>
      <c r="T1200" s="8">
        <f>SUM($S$3:S1200)</f>
        <v>-5573265.1645000074</v>
      </c>
      <c r="U1200" s="8">
        <v>0</v>
      </c>
      <c r="W1200" s="8">
        <v>484597.01869135804</v>
      </c>
      <c r="X1200" s="8">
        <v>1039.3498750001309</v>
      </c>
      <c r="Y1200" s="8">
        <f t="shared" si="131"/>
        <v>0</v>
      </c>
      <c r="Z1200" s="8">
        <f>SUM($Y$3:Y1200)</f>
        <v>-3901285.615149999</v>
      </c>
      <c r="AA1200" s="8">
        <f t="shared" si="132"/>
        <v>3901285.615149999</v>
      </c>
    </row>
    <row r="1201" spans="2:27" x14ac:dyDescent="0.25">
      <c r="B1201" s="8">
        <v>1198</v>
      </c>
      <c r="C1201" s="6">
        <v>93.3</v>
      </c>
      <c r="D1201" s="8">
        <v>25.916666666666664</v>
      </c>
      <c r="E1201" s="10">
        <v>3.8580246913576407E-3</v>
      </c>
      <c r="G1201" s="8">
        <v>12329.436255021345</v>
      </c>
      <c r="H1201" s="8">
        <f t="shared" si="126"/>
        <v>12329.436255021345</v>
      </c>
      <c r="I1201" s="8">
        <f>SUM($H$3:H1201)</f>
        <v>2674058.0159354536</v>
      </c>
      <c r="J1201" s="8">
        <v>6164.7181275106723</v>
      </c>
      <c r="K1201" s="8">
        <f t="shared" si="127"/>
        <v>6164.7181275106723</v>
      </c>
      <c r="L1201" s="8">
        <v>6164.7181275106723</v>
      </c>
      <c r="M1201" s="8">
        <f t="shared" si="128"/>
        <v>6164.7181275106723</v>
      </c>
      <c r="N1201" s="8">
        <f>SUM($M$3:M1201)</f>
        <v>1337029.0079677268</v>
      </c>
      <c r="P1201" s="8">
        <f t="shared" si="129"/>
        <v>0</v>
      </c>
      <c r="Q1201" s="8">
        <f t="shared" si="130"/>
        <v>0</v>
      </c>
      <c r="R1201" s="8">
        <f>SUM($Q$3:Q1201)</f>
        <v>42979.707294597407</v>
      </c>
      <c r="S1201" s="8">
        <v>0</v>
      </c>
      <c r="T1201" s="8">
        <f>SUM($S$3:S1201)</f>
        <v>-5573265.1645000074</v>
      </c>
      <c r="U1201" s="8">
        <v>0</v>
      </c>
      <c r="W1201" s="8">
        <v>484597.01869135804</v>
      </c>
      <c r="X1201" s="8">
        <v>1040.4656558640418</v>
      </c>
      <c r="Y1201" s="8">
        <f t="shared" si="131"/>
        <v>0</v>
      </c>
      <c r="Z1201" s="8">
        <f>SUM($Y$3:Y1201)</f>
        <v>-3901285.615149999</v>
      </c>
      <c r="AA1201" s="8">
        <f t="shared" si="132"/>
        <v>3901285.615149999</v>
      </c>
    </row>
    <row r="1202" spans="2:27" x14ac:dyDescent="0.25">
      <c r="B1202" s="8">
        <v>1199</v>
      </c>
      <c r="C1202" s="6">
        <v>93.7</v>
      </c>
      <c r="D1202" s="8">
        <v>26.027777777777779</v>
      </c>
      <c r="E1202" s="10">
        <v>1.5432098765432537E-2</v>
      </c>
      <c r="G1202" s="8">
        <v>12891.339803030656</v>
      </c>
      <c r="H1202" s="8">
        <f t="shared" si="126"/>
        <v>12891.339803030656</v>
      </c>
      <c r="I1202" s="8">
        <f>SUM($H$3:H1202)</f>
        <v>2686949.3557384843</v>
      </c>
      <c r="J1202" s="8">
        <v>6445.6699015153281</v>
      </c>
      <c r="K1202" s="8">
        <f t="shared" si="127"/>
        <v>6445.6699015153281</v>
      </c>
      <c r="L1202" s="8">
        <v>6445.6699015153281</v>
      </c>
      <c r="M1202" s="8">
        <f t="shared" si="128"/>
        <v>6445.6699015153281</v>
      </c>
      <c r="N1202" s="8">
        <f>SUM($M$3:M1202)</f>
        <v>1343474.6778692422</v>
      </c>
      <c r="P1202" s="8">
        <f t="shared" si="129"/>
        <v>0</v>
      </c>
      <c r="Q1202" s="8">
        <f t="shared" si="130"/>
        <v>0</v>
      </c>
      <c r="R1202" s="8">
        <f>SUM($Q$3:Q1202)</f>
        <v>42979.707294597407</v>
      </c>
      <c r="S1202" s="8">
        <v>0</v>
      </c>
      <c r="T1202" s="8">
        <f>SUM($S$3:S1202)</f>
        <v>-5573265.1645000074</v>
      </c>
      <c r="U1202" s="8">
        <v>0</v>
      </c>
      <c r="W1202" s="8">
        <v>485637.48434722208</v>
      </c>
      <c r="X1202" s="8">
        <v>5213.486087962985</v>
      </c>
      <c r="Y1202" s="8">
        <f t="shared" si="131"/>
        <v>0</v>
      </c>
      <c r="Z1202" s="8">
        <f>SUM($Y$3:Y1202)</f>
        <v>-3901285.615149999</v>
      </c>
      <c r="AA1202" s="8">
        <f t="shared" si="132"/>
        <v>3901285.615149999</v>
      </c>
    </row>
    <row r="1203" spans="2:27" x14ac:dyDescent="0.25">
      <c r="B1203" s="8">
        <v>1200</v>
      </c>
      <c r="C1203" s="6">
        <v>94.2</v>
      </c>
      <c r="D1203" s="8">
        <v>26.166666666666668</v>
      </c>
      <c r="E1203" s="10">
        <v>1.9290123456790178E-2</v>
      </c>
      <c r="G1203" s="8">
        <v>13198.826455409777</v>
      </c>
      <c r="H1203" s="8">
        <f t="shared" si="126"/>
        <v>13198.826455409777</v>
      </c>
      <c r="I1203" s="8">
        <f>SUM($H$3:H1203)</f>
        <v>2700148.1821938939</v>
      </c>
      <c r="J1203" s="8">
        <v>6599.4132277048884</v>
      </c>
      <c r="K1203" s="8">
        <f t="shared" si="127"/>
        <v>6599.4132277048884</v>
      </c>
      <c r="L1203" s="8">
        <v>6599.4132277048884</v>
      </c>
      <c r="M1203" s="8">
        <f t="shared" si="128"/>
        <v>6599.4132277048884</v>
      </c>
      <c r="N1203" s="8">
        <f>SUM($M$3:M1203)</f>
        <v>1350074.091096947</v>
      </c>
      <c r="P1203" s="8">
        <f t="shared" si="129"/>
        <v>0</v>
      </c>
      <c r="Q1203" s="8">
        <f t="shared" si="130"/>
        <v>0</v>
      </c>
      <c r="R1203" s="8">
        <f>SUM($Q$3:Q1203)</f>
        <v>42979.707294597407</v>
      </c>
      <c r="S1203" s="8">
        <v>0</v>
      </c>
      <c r="T1203" s="8">
        <f>SUM($S$3:S1203)</f>
        <v>-5573265.1645000074</v>
      </c>
      <c r="U1203" s="8">
        <v>0</v>
      </c>
      <c r="W1203" s="8">
        <v>489810.50477932103</v>
      </c>
      <c r="X1203" s="8">
        <v>9414.4010416668025</v>
      </c>
      <c r="Y1203" s="8">
        <f t="shared" si="131"/>
        <v>0</v>
      </c>
      <c r="Z1203" s="8">
        <f>SUM($Y$3:Y1203)</f>
        <v>-3901285.615149999</v>
      </c>
      <c r="AA1203" s="8">
        <f t="shared" si="132"/>
        <v>3901285.615149999</v>
      </c>
    </row>
    <row r="1204" spans="2:27" x14ac:dyDescent="0.25">
      <c r="B1204" s="8">
        <v>1201</v>
      </c>
      <c r="C1204" s="6">
        <v>95</v>
      </c>
      <c r="D1204" s="8">
        <v>26.388888888888889</v>
      </c>
      <c r="E1204" s="10">
        <v>3.0864197530864088E-2</v>
      </c>
      <c r="G1204" s="8">
        <v>13903.220236249141</v>
      </c>
      <c r="H1204" s="8">
        <f t="shared" si="126"/>
        <v>13903.220236249141</v>
      </c>
      <c r="I1204" s="8">
        <f>SUM($H$3:H1204)</f>
        <v>2714051.4024301432</v>
      </c>
      <c r="J1204" s="8">
        <v>6951.6101181245704</v>
      </c>
      <c r="K1204" s="8">
        <f t="shared" si="127"/>
        <v>6951.6101181245704</v>
      </c>
      <c r="L1204" s="8">
        <v>6951.6101181245704</v>
      </c>
      <c r="M1204" s="8">
        <f t="shared" si="128"/>
        <v>6951.6101181245704</v>
      </c>
      <c r="N1204" s="8">
        <f>SUM($M$3:M1204)</f>
        <v>1357025.7012150716</v>
      </c>
      <c r="P1204" s="8">
        <f t="shared" si="129"/>
        <v>0</v>
      </c>
      <c r="Q1204" s="8">
        <f t="shared" si="130"/>
        <v>0</v>
      </c>
      <c r="R1204" s="8">
        <f>SUM($Q$3:Q1204)</f>
        <v>42979.707294597407</v>
      </c>
      <c r="S1204" s="8">
        <v>0</v>
      </c>
      <c r="T1204" s="8">
        <f>SUM($S$3:S1204)</f>
        <v>-5573265.1645000074</v>
      </c>
      <c r="U1204" s="8">
        <v>0</v>
      </c>
      <c r="W1204" s="8">
        <v>495051.88538888888</v>
      </c>
      <c r="X1204" s="8">
        <v>13685.610189814761</v>
      </c>
      <c r="Y1204" s="8">
        <f t="shared" si="131"/>
        <v>0</v>
      </c>
      <c r="Z1204" s="8">
        <f>SUM($Y$3:Y1204)</f>
        <v>-3901285.615149999</v>
      </c>
      <c r="AA1204" s="8">
        <f t="shared" si="132"/>
        <v>3901285.615149999</v>
      </c>
    </row>
    <row r="1205" spans="2:27" x14ac:dyDescent="0.25">
      <c r="B1205" s="8">
        <v>1202</v>
      </c>
      <c r="C1205" s="6">
        <v>95.8</v>
      </c>
      <c r="D1205" s="8">
        <v>26.611111111111111</v>
      </c>
      <c r="E1205" s="10">
        <v>3.0864197530864088E-2</v>
      </c>
      <c r="G1205" s="8">
        <v>14173.491725421844</v>
      </c>
      <c r="H1205" s="8">
        <f t="shared" si="126"/>
        <v>14173.491725421844</v>
      </c>
      <c r="I1205" s="8">
        <f>SUM($H$3:H1205)</f>
        <v>2728224.8941555652</v>
      </c>
      <c r="J1205" s="8">
        <v>7086.7458627109218</v>
      </c>
      <c r="K1205" s="8">
        <f t="shared" si="127"/>
        <v>7086.7458627109218</v>
      </c>
      <c r="L1205" s="8">
        <v>7086.7458627109218</v>
      </c>
      <c r="M1205" s="8">
        <f t="shared" si="128"/>
        <v>7086.7458627109218</v>
      </c>
      <c r="N1205" s="8">
        <f>SUM($M$3:M1205)</f>
        <v>1364112.4470777826</v>
      </c>
      <c r="P1205" s="8">
        <f t="shared" si="129"/>
        <v>0</v>
      </c>
      <c r="Q1205" s="8">
        <f t="shared" si="130"/>
        <v>0</v>
      </c>
      <c r="R1205" s="8">
        <f>SUM($Q$3:Q1205)</f>
        <v>42979.707294597407</v>
      </c>
      <c r="S1205" s="8">
        <v>0</v>
      </c>
      <c r="T1205" s="8">
        <f>SUM($S$3:S1205)</f>
        <v>-5573265.1645000074</v>
      </c>
      <c r="U1205" s="8">
        <v>0</v>
      </c>
      <c r="W1205" s="8">
        <v>503496.11496913579</v>
      </c>
      <c r="X1205" s="8">
        <v>16959.869135802495</v>
      </c>
      <c r="Y1205" s="8">
        <f t="shared" si="131"/>
        <v>0</v>
      </c>
      <c r="Z1205" s="8">
        <f>SUM($Y$3:Y1205)</f>
        <v>-3901285.615149999</v>
      </c>
      <c r="AA1205" s="8">
        <f t="shared" si="132"/>
        <v>3901285.615149999</v>
      </c>
    </row>
    <row r="1206" spans="2:27" x14ac:dyDescent="0.25">
      <c r="B1206" s="8">
        <v>1203</v>
      </c>
      <c r="C1206" s="6">
        <v>96.4</v>
      </c>
      <c r="D1206" s="8">
        <v>26.777777777777779</v>
      </c>
      <c r="E1206" s="10">
        <v>2.3148148148148313E-2</v>
      </c>
      <c r="G1206" s="8">
        <v>14079.94137091935</v>
      </c>
      <c r="H1206" s="8">
        <f t="shared" si="126"/>
        <v>14079.94137091935</v>
      </c>
      <c r="I1206" s="8">
        <f>SUM($H$3:H1206)</f>
        <v>2742304.8355264845</v>
      </c>
      <c r="J1206" s="8">
        <v>7039.9706854596752</v>
      </c>
      <c r="K1206" s="8">
        <f t="shared" si="127"/>
        <v>7039.9706854596752</v>
      </c>
      <c r="L1206" s="8">
        <v>7039.9706854596752</v>
      </c>
      <c r="M1206" s="8">
        <f t="shared" si="128"/>
        <v>7039.9706854596752</v>
      </c>
      <c r="N1206" s="8">
        <f>SUM($M$3:M1206)</f>
        <v>1371152.4177632423</v>
      </c>
      <c r="P1206" s="8">
        <f t="shared" si="129"/>
        <v>0</v>
      </c>
      <c r="Q1206" s="8">
        <f t="shared" si="130"/>
        <v>0</v>
      </c>
      <c r="R1206" s="8">
        <f>SUM($Q$3:Q1206)</f>
        <v>42979.707294597407</v>
      </c>
      <c r="S1206" s="8">
        <v>0</v>
      </c>
      <c r="T1206" s="8">
        <f>SUM($S$3:S1206)</f>
        <v>-5573265.1645000074</v>
      </c>
      <c r="U1206" s="8">
        <v>0</v>
      </c>
      <c r="W1206" s="8">
        <v>512011.75452469138</v>
      </c>
      <c r="X1206" s="8">
        <v>14949.232018518553</v>
      </c>
      <c r="Y1206" s="8">
        <f t="shared" si="131"/>
        <v>0</v>
      </c>
      <c r="Z1206" s="8">
        <f>SUM($Y$3:Y1206)</f>
        <v>-3901285.615149999</v>
      </c>
      <c r="AA1206" s="8">
        <f t="shared" si="132"/>
        <v>3901285.615149999</v>
      </c>
    </row>
    <row r="1207" spans="2:27" x14ac:dyDescent="0.25">
      <c r="B1207" s="8">
        <v>1204</v>
      </c>
      <c r="C1207" s="6">
        <v>96.8</v>
      </c>
      <c r="D1207" s="8">
        <v>26.888888888888886</v>
      </c>
      <c r="E1207" s="10">
        <v>1.543209876543155E-2</v>
      </c>
      <c r="G1207" s="8">
        <v>13916.712223761842</v>
      </c>
      <c r="H1207" s="8">
        <f t="shared" si="126"/>
        <v>13916.712223761842</v>
      </c>
      <c r="I1207" s="8">
        <f>SUM($H$3:H1207)</f>
        <v>2756221.5477502462</v>
      </c>
      <c r="J1207" s="8">
        <v>6958.3561118809212</v>
      </c>
      <c r="K1207" s="8">
        <f t="shared" si="127"/>
        <v>6958.3561118809212</v>
      </c>
      <c r="L1207" s="8">
        <v>6958.3561118809212</v>
      </c>
      <c r="M1207" s="8">
        <f t="shared" si="128"/>
        <v>6958.3561118809212</v>
      </c>
      <c r="N1207" s="8">
        <f>SUM($M$3:M1207)</f>
        <v>1378110.7738751231</v>
      </c>
      <c r="P1207" s="8">
        <f t="shared" si="129"/>
        <v>0</v>
      </c>
      <c r="Q1207" s="8">
        <f t="shared" si="130"/>
        <v>0</v>
      </c>
      <c r="R1207" s="8">
        <f>SUM($Q$3:Q1207)</f>
        <v>42979.707294597407</v>
      </c>
      <c r="S1207" s="8">
        <v>0</v>
      </c>
      <c r="T1207" s="8">
        <f>SUM($S$3:S1207)</f>
        <v>-5573265.1645000074</v>
      </c>
      <c r="U1207" s="8">
        <v>0</v>
      </c>
      <c r="W1207" s="8">
        <v>518445.34698765434</v>
      </c>
      <c r="X1207" s="8">
        <v>10744.969722222013</v>
      </c>
      <c r="Y1207" s="8">
        <f t="shared" si="131"/>
        <v>0</v>
      </c>
      <c r="Z1207" s="8">
        <f>SUM($Y$3:Y1207)</f>
        <v>-3901285.615149999</v>
      </c>
      <c r="AA1207" s="8">
        <f t="shared" si="132"/>
        <v>3901285.615149999</v>
      </c>
    </row>
    <row r="1208" spans="2:27" x14ac:dyDescent="0.25">
      <c r="B1208" s="8">
        <v>1205</v>
      </c>
      <c r="C1208" s="6">
        <v>97</v>
      </c>
      <c r="D1208" s="8">
        <v>26.944444444444443</v>
      </c>
      <c r="E1208" s="10">
        <v>7.7160493827162684E-3</v>
      </c>
      <c r="G1208" s="8">
        <v>13684.212176516299</v>
      </c>
      <c r="H1208" s="8">
        <f t="shared" si="126"/>
        <v>13684.212176516299</v>
      </c>
      <c r="I1208" s="8">
        <f>SUM($H$3:H1208)</f>
        <v>2769905.7599267624</v>
      </c>
      <c r="J1208" s="8">
        <v>6842.1060882581496</v>
      </c>
      <c r="K1208" s="8">
        <f t="shared" si="127"/>
        <v>6842.1060882581496</v>
      </c>
      <c r="L1208" s="8">
        <v>6842.1060882581496</v>
      </c>
      <c r="M1208" s="8">
        <f t="shared" si="128"/>
        <v>6842.1060882581496</v>
      </c>
      <c r="N1208" s="8">
        <f>SUM($M$3:M1208)</f>
        <v>1384952.8799633812</v>
      </c>
      <c r="P1208" s="8">
        <f t="shared" si="129"/>
        <v>0</v>
      </c>
      <c r="Q1208" s="8">
        <f t="shared" si="130"/>
        <v>0</v>
      </c>
      <c r="R1208" s="8">
        <f>SUM($Q$3:Q1208)</f>
        <v>42979.707294597407</v>
      </c>
      <c r="S1208" s="8">
        <v>0</v>
      </c>
      <c r="T1208" s="8">
        <f>SUM($S$3:S1208)</f>
        <v>-5573265.1645000074</v>
      </c>
      <c r="U1208" s="8">
        <v>0</v>
      </c>
      <c r="W1208" s="8">
        <v>522756.72424691339</v>
      </c>
      <c r="X1208" s="8">
        <v>6473.7605740739964</v>
      </c>
      <c r="Y1208" s="8">
        <f t="shared" si="131"/>
        <v>0</v>
      </c>
      <c r="Z1208" s="8">
        <f>SUM($Y$3:Y1208)</f>
        <v>-3901285.615149999</v>
      </c>
      <c r="AA1208" s="8">
        <f t="shared" si="132"/>
        <v>3901285.615149999</v>
      </c>
    </row>
    <row r="1209" spans="2:27" x14ac:dyDescent="0.25">
      <c r="B1209" s="8">
        <v>1206</v>
      </c>
      <c r="C1209" s="6">
        <v>97.1</v>
      </c>
      <c r="D1209" s="8">
        <v>26.972222222222221</v>
      </c>
      <c r="E1209" s="10">
        <v>3.8580246913581342E-3</v>
      </c>
      <c r="G1209" s="8">
        <v>13567.588669513554</v>
      </c>
      <c r="H1209" s="8">
        <f t="shared" si="126"/>
        <v>13567.588669513554</v>
      </c>
      <c r="I1209" s="8">
        <f>SUM($H$3:H1209)</f>
        <v>2783473.3485962758</v>
      </c>
      <c r="J1209" s="8">
        <v>6783.7943347567771</v>
      </c>
      <c r="K1209" s="8">
        <f t="shared" si="127"/>
        <v>6783.7943347567771</v>
      </c>
      <c r="L1209" s="8">
        <v>6783.7943347567771</v>
      </c>
      <c r="M1209" s="8">
        <f t="shared" si="128"/>
        <v>6783.7943347567771</v>
      </c>
      <c r="N1209" s="8">
        <f>SUM($M$3:M1209)</f>
        <v>1391736.6742981379</v>
      </c>
      <c r="P1209" s="8">
        <f t="shared" si="129"/>
        <v>0</v>
      </c>
      <c r="Q1209" s="8">
        <f t="shared" si="130"/>
        <v>0</v>
      </c>
      <c r="R1209" s="8">
        <f>SUM($Q$3:Q1209)</f>
        <v>42979.707294597407</v>
      </c>
      <c r="S1209" s="8">
        <v>0</v>
      </c>
      <c r="T1209" s="8">
        <f>SUM($S$3:S1209)</f>
        <v>-5573265.1645000074</v>
      </c>
      <c r="U1209" s="8">
        <v>0</v>
      </c>
      <c r="W1209" s="8">
        <v>524919.10756172833</v>
      </c>
      <c r="X1209" s="8">
        <v>3245.2486435186001</v>
      </c>
      <c r="Y1209" s="8">
        <f t="shared" si="131"/>
        <v>0</v>
      </c>
      <c r="Z1209" s="8">
        <f>SUM($Y$3:Y1209)</f>
        <v>-3901285.615149999</v>
      </c>
      <c r="AA1209" s="8">
        <f t="shared" si="132"/>
        <v>3901285.615149999</v>
      </c>
    </row>
    <row r="1210" spans="2:27" x14ac:dyDescent="0.25">
      <c r="B1210" s="8">
        <v>1207</v>
      </c>
      <c r="C1210" s="6">
        <v>97.2</v>
      </c>
      <c r="D1210" s="8">
        <v>27</v>
      </c>
      <c r="E1210" s="10">
        <v>3.8580246913581342E-3</v>
      </c>
      <c r="G1210" s="8">
        <v>13601.346674066674</v>
      </c>
      <c r="H1210" s="8">
        <f t="shared" si="126"/>
        <v>13601.346674066674</v>
      </c>
      <c r="I1210" s="8">
        <f>SUM($H$3:H1210)</f>
        <v>2797074.6952703423</v>
      </c>
      <c r="J1210" s="8">
        <v>6800.6733370333368</v>
      </c>
      <c r="K1210" s="8">
        <f t="shared" si="127"/>
        <v>6800.6733370333368</v>
      </c>
      <c r="L1210" s="8">
        <v>6800.6733370333368</v>
      </c>
      <c r="M1210" s="8">
        <f t="shared" si="128"/>
        <v>6800.6733370333368</v>
      </c>
      <c r="N1210" s="8">
        <f>SUM($M$3:M1210)</f>
        <v>1398537.3476351711</v>
      </c>
      <c r="P1210" s="8">
        <f t="shared" si="129"/>
        <v>0</v>
      </c>
      <c r="Q1210" s="8">
        <f t="shared" si="130"/>
        <v>0</v>
      </c>
      <c r="R1210" s="8">
        <f>SUM($Q$3:Q1210)</f>
        <v>42979.707294597407</v>
      </c>
      <c r="S1210" s="8">
        <v>0</v>
      </c>
      <c r="T1210" s="8">
        <f>SUM($S$3:S1210)</f>
        <v>-5573265.1645000074</v>
      </c>
      <c r="U1210" s="8">
        <v>0</v>
      </c>
      <c r="W1210" s="8">
        <v>526001.97289043199</v>
      </c>
      <c r="X1210" s="8">
        <v>2166.8464382715756</v>
      </c>
      <c r="Y1210" s="8">
        <f t="shared" si="131"/>
        <v>0</v>
      </c>
      <c r="Z1210" s="8">
        <f>SUM($Y$3:Y1210)</f>
        <v>-3901285.615149999</v>
      </c>
      <c r="AA1210" s="8">
        <f t="shared" si="132"/>
        <v>3901285.615149999</v>
      </c>
    </row>
    <row r="1211" spans="2:27" x14ac:dyDescent="0.25">
      <c r="B1211" s="8">
        <v>1208</v>
      </c>
      <c r="C1211" s="6">
        <v>97.3</v>
      </c>
      <c r="D1211" s="8">
        <v>27.027777777777775</v>
      </c>
      <c r="E1211" s="10">
        <v>3.8580246913576407E-3</v>
      </c>
      <c r="G1211" s="8">
        <v>13635.165775494766</v>
      </c>
      <c r="H1211" s="8">
        <f t="shared" si="126"/>
        <v>13635.165775494766</v>
      </c>
      <c r="I1211" s="8">
        <f>SUM($H$3:H1211)</f>
        <v>2810709.8610458369</v>
      </c>
      <c r="J1211" s="8">
        <v>6817.5828877473832</v>
      </c>
      <c r="K1211" s="8">
        <f t="shared" si="127"/>
        <v>6817.5828877473832</v>
      </c>
      <c r="L1211" s="8">
        <v>6817.5828877473832</v>
      </c>
      <c r="M1211" s="8">
        <f t="shared" si="128"/>
        <v>6817.5828877473832</v>
      </c>
      <c r="N1211" s="8">
        <f>SUM($M$3:M1211)</f>
        <v>1405354.9305229185</v>
      </c>
      <c r="P1211" s="8">
        <f t="shared" si="129"/>
        <v>0</v>
      </c>
      <c r="Q1211" s="8">
        <f t="shared" si="130"/>
        <v>0</v>
      </c>
      <c r="R1211" s="8">
        <f>SUM($Q$3:Q1211)</f>
        <v>42979.707294597407</v>
      </c>
      <c r="S1211" s="8">
        <v>0</v>
      </c>
      <c r="T1211" s="8">
        <f>SUM($S$3:S1211)</f>
        <v>-5573265.1645000074</v>
      </c>
      <c r="U1211" s="8">
        <v>0</v>
      </c>
      <c r="W1211" s="8">
        <v>527085.95399999991</v>
      </c>
      <c r="X1211" s="8">
        <v>2169.0779999999795</v>
      </c>
      <c r="Y1211" s="8">
        <f t="shared" si="131"/>
        <v>0</v>
      </c>
      <c r="Z1211" s="8">
        <f>SUM($Y$3:Y1211)</f>
        <v>-3901285.615149999</v>
      </c>
      <c r="AA1211" s="8">
        <f t="shared" si="132"/>
        <v>3901285.615149999</v>
      </c>
    </row>
    <row r="1212" spans="2:27" x14ac:dyDescent="0.25">
      <c r="B1212" s="8">
        <v>1209</v>
      </c>
      <c r="C1212" s="6">
        <v>97.4</v>
      </c>
      <c r="D1212" s="8">
        <v>27.055555555555557</v>
      </c>
      <c r="E1212" s="10">
        <v>3.8580246913586277E-3</v>
      </c>
      <c r="G1212" s="8">
        <v>13669.046036654792</v>
      </c>
      <c r="H1212" s="8">
        <f t="shared" si="126"/>
        <v>13669.046036654792</v>
      </c>
      <c r="I1212" s="8">
        <f>SUM($H$3:H1212)</f>
        <v>2824378.9070824916</v>
      </c>
      <c r="J1212" s="8">
        <v>6834.5230183273961</v>
      </c>
      <c r="K1212" s="8">
        <f t="shared" si="127"/>
        <v>6834.5230183273961</v>
      </c>
      <c r="L1212" s="8">
        <v>6834.5230183273961</v>
      </c>
      <c r="M1212" s="8">
        <f t="shared" si="128"/>
        <v>6834.5230183273961</v>
      </c>
      <c r="N1212" s="8">
        <f>SUM($M$3:M1212)</f>
        <v>1412189.4535412458</v>
      </c>
      <c r="P1212" s="8">
        <f t="shared" si="129"/>
        <v>0</v>
      </c>
      <c r="Q1212" s="8">
        <f t="shared" si="130"/>
        <v>0</v>
      </c>
      <c r="R1212" s="8">
        <f>SUM($Q$3:Q1212)</f>
        <v>42979.707294597407</v>
      </c>
      <c r="S1212" s="8">
        <v>0</v>
      </c>
      <c r="T1212" s="8">
        <f>SUM($S$3:S1212)</f>
        <v>-5573265.1645000074</v>
      </c>
      <c r="U1212" s="8">
        <v>0</v>
      </c>
      <c r="W1212" s="8">
        <v>528171.05089043197</v>
      </c>
      <c r="X1212" s="8">
        <v>2171.3095617284998</v>
      </c>
      <c r="Y1212" s="8">
        <f t="shared" si="131"/>
        <v>0</v>
      </c>
      <c r="Z1212" s="8">
        <f>SUM($Y$3:Y1212)</f>
        <v>-3901285.615149999</v>
      </c>
      <c r="AA1212" s="8">
        <f t="shared" si="132"/>
        <v>3901285.615149999</v>
      </c>
    </row>
    <row r="1213" spans="2:27" x14ac:dyDescent="0.25">
      <c r="B1213" s="8">
        <v>1210</v>
      </c>
      <c r="C1213" s="6">
        <v>97.4</v>
      </c>
      <c r="D1213" s="8">
        <v>27.055555555555557</v>
      </c>
      <c r="E1213" s="10">
        <v>0</v>
      </c>
      <c r="G1213" s="8">
        <v>13518.105680859158</v>
      </c>
      <c r="H1213" s="8">
        <f t="shared" si="126"/>
        <v>13518.105680859158</v>
      </c>
      <c r="I1213" s="8">
        <f>SUM($H$3:H1213)</f>
        <v>2837897.0127633507</v>
      </c>
      <c r="J1213" s="8">
        <v>6759.0528404295792</v>
      </c>
      <c r="K1213" s="8">
        <f t="shared" si="127"/>
        <v>6759.0528404295792</v>
      </c>
      <c r="L1213" s="8">
        <v>6759.0528404295792</v>
      </c>
      <c r="M1213" s="8">
        <f t="shared" si="128"/>
        <v>6759.0528404295792</v>
      </c>
      <c r="N1213" s="8">
        <f>SUM($M$3:M1213)</f>
        <v>1418948.5063816754</v>
      </c>
      <c r="P1213" s="8">
        <f t="shared" si="129"/>
        <v>0</v>
      </c>
      <c r="Q1213" s="8">
        <f t="shared" si="130"/>
        <v>0</v>
      </c>
      <c r="R1213" s="8">
        <f>SUM($Q$3:Q1213)</f>
        <v>42979.707294597407</v>
      </c>
      <c r="S1213" s="8">
        <v>0</v>
      </c>
      <c r="T1213" s="8">
        <f>SUM($S$3:S1213)</f>
        <v>-5573265.1645000074</v>
      </c>
      <c r="U1213" s="8">
        <v>0</v>
      </c>
      <c r="W1213" s="8">
        <v>529257.26356172841</v>
      </c>
      <c r="X1213" s="8">
        <v>1086.2126712964382</v>
      </c>
      <c r="Y1213" s="8">
        <f t="shared" si="131"/>
        <v>0</v>
      </c>
      <c r="Z1213" s="8">
        <f>SUM($Y$3:Y1213)</f>
        <v>-3901285.615149999</v>
      </c>
      <c r="AA1213" s="8">
        <f t="shared" si="132"/>
        <v>3901285.615149999</v>
      </c>
    </row>
    <row r="1214" spans="2:27" x14ac:dyDescent="0.25">
      <c r="B1214" s="8">
        <v>1211</v>
      </c>
      <c r="C1214" s="6">
        <v>97.4</v>
      </c>
      <c r="D1214" s="8">
        <v>27.055555555555557</v>
      </c>
      <c r="E1214" s="10">
        <v>0</v>
      </c>
      <c r="G1214" s="8">
        <v>13518.105680859158</v>
      </c>
      <c r="H1214" s="8">
        <f t="shared" si="126"/>
        <v>13518.105680859158</v>
      </c>
      <c r="I1214" s="8">
        <f>SUM($H$3:H1214)</f>
        <v>2851415.1184442099</v>
      </c>
      <c r="J1214" s="8">
        <v>6759.0528404295792</v>
      </c>
      <c r="K1214" s="8">
        <f t="shared" si="127"/>
        <v>6759.0528404295792</v>
      </c>
      <c r="L1214" s="8">
        <v>6759.0528404295792</v>
      </c>
      <c r="M1214" s="8">
        <f t="shared" si="128"/>
        <v>6759.0528404295792</v>
      </c>
      <c r="N1214" s="8">
        <f>SUM($M$3:M1214)</f>
        <v>1425707.559222105</v>
      </c>
      <c r="P1214" s="8">
        <f t="shared" si="129"/>
        <v>0</v>
      </c>
      <c r="Q1214" s="8">
        <f t="shared" si="130"/>
        <v>0</v>
      </c>
      <c r="R1214" s="8">
        <f>SUM($Q$3:Q1214)</f>
        <v>42979.707294597407</v>
      </c>
      <c r="S1214" s="8">
        <v>0</v>
      </c>
      <c r="T1214" s="8">
        <f>SUM($S$3:S1214)</f>
        <v>-5573265.1645000074</v>
      </c>
      <c r="U1214" s="8">
        <v>0</v>
      </c>
      <c r="W1214" s="8">
        <v>529257.26356172841</v>
      </c>
      <c r="X1214" s="8">
        <v>0</v>
      </c>
      <c r="Y1214" s="8">
        <f t="shared" si="131"/>
        <v>0</v>
      </c>
      <c r="Z1214" s="8">
        <f>SUM($Y$3:Y1214)</f>
        <v>-3901285.615149999</v>
      </c>
      <c r="AA1214" s="8">
        <f t="shared" si="132"/>
        <v>3901285.615149999</v>
      </c>
    </row>
    <row r="1215" spans="2:27" x14ac:dyDescent="0.25">
      <c r="B1215" s="8">
        <v>1212</v>
      </c>
      <c r="C1215" s="6">
        <v>97.4</v>
      </c>
      <c r="D1215" s="8">
        <v>27.055555555555557</v>
      </c>
      <c r="E1215" s="10">
        <v>0</v>
      </c>
      <c r="G1215" s="8">
        <v>13518.105680859158</v>
      </c>
      <c r="H1215" s="8">
        <f t="shared" si="126"/>
        <v>13518.105680859158</v>
      </c>
      <c r="I1215" s="8">
        <f>SUM($H$3:H1215)</f>
        <v>2864933.2241250691</v>
      </c>
      <c r="J1215" s="8">
        <v>6759.0528404295792</v>
      </c>
      <c r="K1215" s="8">
        <f t="shared" si="127"/>
        <v>6759.0528404295792</v>
      </c>
      <c r="L1215" s="8">
        <v>6759.0528404295792</v>
      </c>
      <c r="M1215" s="8">
        <f t="shared" si="128"/>
        <v>6759.0528404295792</v>
      </c>
      <c r="N1215" s="8">
        <f>SUM($M$3:M1215)</f>
        <v>1432466.6120625346</v>
      </c>
      <c r="P1215" s="8">
        <f t="shared" si="129"/>
        <v>0</v>
      </c>
      <c r="Q1215" s="8">
        <f t="shared" si="130"/>
        <v>0</v>
      </c>
      <c r="R1215" s="8">
        <f>SUM($Q$3:Q1215)</f>
        <v>42979.707294597407</v>
      </c>
      <c r="S1215" s="8">
        <v>0</v>
      </c>
      <c r="T1215" s="8">
        <f>SUM($S$3:S1215)</f>
        <v>-5573265.1645000074</v>
      </c>
      <c r="U1215" s="8">
        <v>0</v>
      </c>
      <c r="W1215" s="8">
        <v>529257.26356172841</v>
      </c>
      <c r="X1215" s="8">
        <v>0</v>
      </c>
      <c r="Y1215" s="8">
        <f t="shared" si="131"/>
        <v>0</v>
      </c>
      <c r="Z1215" s="8">
        <f>SUM($Y$3:Y1215)</f>
        <v>-3901285.615149999</v>
      </c>
      <c r="AA1215" s="8">
        <f t="shared" si="132"/>
        <v>3901285.615149999</v>
      </c>
    </row>
    <row r="1216" spans="2:27" x14ac:dyDescent="0.25">
      <c r="B1216" s="8">
        <v>1213</v>
      </c>
      <c r="C1216" s="6">
        <v>97.3</v>
      </c>
      <c r="D1216" s="8">
        <v>27.027777777777775</v>
      </c>
      <c r="E1216" s="10">
        <v>-3.8580246913586277E-3</v>
      </c>
      <c r="G1216" s="8">
        <v>13333.59500303248</v>
      </c>
      <c r="H1216" s="8">
        <f t="shared" si="126"/>
        <v>13333.59500303248</v>
      </c>
      <c r="I1216" s="8">
        <f>SUM($H$3:H1216)</f>
        <v>2878266.8191281017</v>
      </c>
      <c r="J1216" s="8">
        <v>6666.7975015162401</v>
      </c>
      <c r="K1216" s="8">
        <f t="shared" si="127"/>
        <v>6666.7975015162401</v>
      </c>
      <c r="L1216" s="8">
        <v>6666.7975015162401</v>
      </c>
      <c r="M1216" s="8">
        <f t="shared" si="128"/>
        <v>6666.7975015162401</v>
      </c>
      <c r="N1216" s="8">
        <f>SUM($M$3:M1216)</f>
        <v>1439133.4095640508</v>
      </c>
      <c r="P1216" s="8">
        <f t="shared" si="129"/>
        <v>0</v>
      </c>
      <c r="Q1216" s="8">
        <f t="shared" si="130"/>
        <v>0</v>
      </c>
      <c r="R1216" s="8">
        <f>SUM($Q$3:Q1216)</f>
        <v>42979.707294597407</v>
      </c>
      <c r="S1216" s="8">
        <v>-1086.2126712964382</v>
      </c>
      <c r="T1216" s="8">
        <f>SUM($S$3:S1216)</f>
        <v>-5574351.3771713041</v>
      </c>
      <c r="U1216" s="8">
        <v>-1086.2126712964382</v>
      </c>
      <c r="W1216" s="8">
        <v>529257.26356172841</v>
      </c>
      <c r="X1216" s="8">
        <v>-1086.2126712964382</v>
      </c>
      <c r="Y1216" s="8">
        <f t="shared" si="131"/>
        <v>-760.3488699075067</v>
      </c>
      <c r="Z1216" s="8">
        <f>SUM($Y$3:Y1216)</f>
        <v>-3902045.9640199067</v>
      </c>
      <c r="AA1216" s="8">
        <f t="shared" si="132"/>
        <v>3902045.9640199067</v>
      </c>
    </row>
    <row r="1217" spans="2:27" x14ac:dyDescent="0.25">
      <c r="B1217" s="8">
        <v>1214</v>
      </c>
      <c r="C1217" s="6">
        <v>97.3</v>
      </c>
      <c r="D1217" s="8">
        <v>27.027777777777775</v>
      </c>
      <c r="E1217" s="10">
        <v>0</v>
      </c>
      <c r="G1217" s="8">
        <v>13484.380389263642</v>
      </c>
      <c r="H1217" s="8">
        <f t="shared" si="126"/>
        <v>13484.380389263642</v>
      </c>
      <c r="I1217" s="8">
        <f>SUM($H$3:H1217)</f>
        <v>2891751.1995173655</v>
      </c>
      <c r="J1217" s="8">
        <v>6742.1901946318212</v>
      </c>
      <c r="K1217" s="8">
        <f t="shared" si="127"/>
        <v>6742.1901946318212</v>
      </c>
      <c r="L1217" s="8">
        <v>6742.1901946318212</v>
      </c>
      <c r="M1217" s="8">
        <f t="shared" si="128"/>
        <v>6742.1901946318212</v>
      </c>
      <c r="N1217" s="8">
        <f>SUM($M$3:M1217)</f>
        <v>1445875.5997586828</v>
      </c>
      <c r="P1217" s="8">
        <f t="shared" si="129"/>
        <v>0</v>
      </c>
      <c r="Q1217" s="8">
        <f t="shared" si="130"/>
        <v>0</v>
      </c>
      <c r="R1217" s="8">
        <f>SUM($Q$3:Q1217)</f>
        <v>42979.707294597407</v>
      </c>
      <c r="S1217" s="8">
        <v>-1086.2126712964382</v>
      </c>
      <c r="T1217" s="8">
        <f>SUM($S$3:S1217)</f>
        <v>-5575437.5898426007</v>
      </c>
      <c r="U1217" s="8">
        <v>-1086.2126712964382</v>
      </c>
      <c r="W1217" s="8">
        <v>528171.05089043197</v>
      </c>
      <c r="X1217" s="8">
        <v>-1086.2126712964382</v>
      </c>
      <c r="Y1217" s="8">
        <f t="shared" si="131"/>
        <v>-760.3488699075067</v>
      </c>
      <c r="Z1217" s="8">
        <f>SUM($Y$3:Y1217)</f>
        <v>-3902806.3128898144</v>
      </c>
      <c r="AA1217" s="8">
        <f t="shared" si="132"/>
        <v>3902806.3128898144</v>
      </c>
    </row>
    <row r="1218" spans="2:27" x14ac:dyDescent="0.25">
      <c r="B1218" s="8">
        <v>1215</v>
      </c>
      <c r="C1218" s="6">
        <v>97.3</v>
      </c>
      <c r="D1218" s="8">
        <v>27.027777777777775</v>
      </c>
      <c r="E1218" s="10">
        <v>0</v>
      </c>
      <c r="G1218" s="8">
        <v>13484.380389263642</v>
      </c>
      <c r="H1218" s="8">
        <f t="shared" si="126"/>
        <v>13484.380389263642</v>
      </c>
      <c r="I1218" s="8">
        <f>SUM($H$3:H1218)</f>
        <v>2905235.5799066294</v>
      </c>
      <c r="J1218" s="8">
        <v>6742.1901946318212</v>
      </c>
      <c r="K1218" s="8">
        <f t="shared" si="127"/>
        <v>6742.1901946318212</v>
      </c>
      <c r="L1218" s="8">
        <v>6742.1901946318212</v>
      </c>
      <c r="M1218" s="8">
        <f t="shared" si="128"/>
        <v>6742.1901946318212</v>
      </c>
      <c r="N1218" s="8">
        <f>SUM($M$3:M1218)</f>
        <v>1452617.7899533147</v>
      </c>
      <c r="P1218" s="8">
        <f t="shared" si="129"/>
        <v>0</v>
      </c>
      <c r="Q1218" s="8">
        <f t="shared" si="130"/>
        <v>0</v>
      </c>
      <c r="R1218" s="8">
        <f>SUM($Q$3:Q1218)</f>
        <v>42979.707294597407</v>
      </c>
      <c r="S1218" s="8">
        <v>0</v>
      </c>
      <c r="T1218" s="8">
        <f>SUM($S$3:S1218)</f>
        <v>-5575437.5898426007</v>
      </c>
      <c r="U1218" s="8">
        <v>0</v>
      </c>
      <c r="W1218" s="8">
        <v>528171.05089043197</v>
      </c>
      <c r="X1218" s="8">
        <v>0</v>
      </c>
      <c r="Y1218" s="8">
        <f t="shared" si="131"/>
        <v>0</v>
      </c>
      <c r="Z1218" s="8">
        <f>SUM($Y$3:Y1218)</f>
        <v>-3902806.3128898144</v>
      </c>
      <c r="AA1218" s="8">
        <f t="shared" si="132"/>
        <v>3902806.3128898144</v>
      </c>
    </row>
    <row r="1219" spans="2:27" x14ac:dyDescent="0.25">
      <c r="B1219" s="8">
        <v>1216</v>
      </c>
      <c r="C1219" s="6">
        <v>97.3</v>
      </c>
      <c r="D1219" s="8">
        <v>27.027777777777775</v>
      </c>
      <c r="E1219" s="10">
        <v>0</v>
      </c>
      <c r="G1219" s="8">
        <v>13484.380389263642</v>
      </c>
      <c r="H1219" s="8">
        <f t="shared" si="126"/>
        <v>13484.380389263642</v>
      </c>
      <c r="I1219" s="8">
        <f>SUM($H$3:H1219)</f>
        <v>2918719.9602958933</v>
      </c>
      <c r="J1219" s="8">
        <v>6742.1901946318212</v>
      </c>
      <c r="K1219" s="8">
        <f t="shared" si="127"/>
        <v>6742.1901946318212</v>
      </c>
      <c r="L1219" s="8">
        <v>6742.1901946318212</v>
      </c>
      <c r="M1219" s="8">
        <f t="shared" si="128"/>
        <v>6742.1901946318212</v>
      </c>
      <c r="N1219" s="8">
        <f>SUM($M$3:M1219)</f>
        <v>1459359.9801479466</v>
      </c>
      <c r="P1219" s="8">
        <f t="shared" si="129"/>
        <v>0</v>
      </c>
      <c r="Q1219" s="8">
        <f t="shared" si="130"/>
        <v>0</v>
      </c>
      <c r="R1219" s="8">
        <f>SUM($Q$3:Q1219)</f>
        <v>42979.707294597407</v>
      </c>
      <c r="S1219" s="8">
        <v>0</v>
      </c>
      <c r="T1219" s="8">
        <f>SUM($S$3:S1219)</f>
        <v>-5575437.5898426007</v>
      </c>
      <c r="U1219" s="8">
        <v>0</v>
      </c>
      <c r="W1219" s="8">
        <v>528171.05089043197</v>
      </c>
      <c r="X1219" s="8">
        <v>0</v>
      </c>
      <c r="Y1219" s="8">
        <f t="shared" si="131"/>
        <v>0</v>
      </c>
      <c r="Z1219" s="8">
        <f>SUM($Y$3:Y1219)</f>
        <v>-3902806.3128898144</v>
      </c>
      <c r="AA1219" s="8">
        <f t="shared" si="132"/>
        <v>3902806.3128898144</v>
      </c>
    </row>
    <row r="1220" spans="2:27" x14ac:dyDescent="0.25">
      <c r="B1220" s="8">
        <v>1217</v>
      </c>
      <c r="C1220" s="6">
        <v>97.2</v>
      </c>
      <c r="D1220" s="8">
        <v>27</v>
      </c>
      <c r="E1220" s="10">
        <v>-3.8580246913576407E-3</v>
      </c>
      <c r="G1220" s="8">
        <v>13300.085840733351</v>
      </c>
      <c r="H1220" s="8">
        <f t="shared" ref="H1220:H1283" si="133">MAX(G1220,0)</f>
        <v>13300.085840733351</v>
      </c>
      <c r="I1220" s="8">
        <f>SUM($H$3:H1220)</f>
        <v>2932020.0461366265</v>
      </c>
      <c r="J1220" s="8">
        <v>6650.0429203666754</v>
      </c>
      <c r="K1220" s="8">
        <f t="shared" ref="K1220:K1283" si="134">MAX(J1220,0)</f>
        <v>6650.0429203666754</v>
      </c>
      <c r="L1220" s="8">
        <v>6650.0429203666754</v>
      </c>
      <c r="M1220" s="8">
        <f t="shared" ref="M1220:M1283" si="135">MAX(L1220,0)</f>
        <v>6650.0429203666754</v>
      </c>
      <c r="N1220" s="8">
        <f>SUM($M$3:M1220)</f>
        <v>1466010.0230683133</v>
      </c>
      <c r="P1220" s="8">
        <f t="shared" ref="P1220:P1283" si="136">MIN(G1220,0)</f>
        <v>0</v>
      </c>
      <c r="Q1220" s="8">
        <f t="shared" ref="Q1220:Q1283" si="137">ABS(P1220)</f>
        <v>0</v>
      </c>
      <c r="R1220" s="8">
        <f>SUM($Q$3:Q1220)</f>
        <v>42979.707294597407</v>
      </c>
      <c r="S1220" s="8">
        <v>-1085.0968904320616</v>
      </c>
      <c r="T1220" s="8">
        <f>SUM($S$3:S1220)</f>
        <v>-5576522.6867330326</v>
      </c>
      <c r="U1220" s="8">
        <v>-1085.0968904320616</v>
      </c>
      <c r="W1220" s="8">
        <v>528171.05089043197</v>
      </c>
      <c r="X1220" s="8">
        <v>-1085.0968904320616</v>
      </c>
      <c r="Y1220" s="8">
        <f t="shared" ref="Y1220:Y1283" si="138">0.7*S1220</f>
        <v>-759.56782330244312</v>
      </c>
      <c r="Z1220" s="8">
        <f>SUM($Y$3:Y1220)</f>
        <v>-3903565.8807131168</v>
      </c>
      <c r="AA1220" s="8">
        <f t="shared" ref="AA1220:AA1283" si="139">ABS(Z1220)</f>
        <v>3903565.8807131168</v>
      </c>
    </row>
    <row r="1221" spans="2:27" x14ac:dyDescent="0.25">
      <c r="B1221" s="8">
        <v>1218</v>
      </c>
      <c r="C1221" s="6">
        <v>97.1</v>
      </c>
      <c r="D1221" s="8">
        <v>26.972222222222221</v>
      </c>
      <c r="E1221" s="10">
        <v>-3.8580246913581342E-3</v>
      </c>
      <c r="G1221" s="8">
        <v>13266.637775309156</v>
      </c>
      <c r="H1221" s="8">
        <f t="shared" si="133"/>
        <v>13266.637775309156</v>
      </c>
      <c r="I1221" s="8">
        <f>SUM($H$3:H1221)</f>
        <v>2945286.6839119359</v>
      </c>
      <c r="J1221" s="8">
        <v>6633.3188876545782</v>
      </c>
      <c r="K1221" s="8">
        <f t="shared" si="134"/>
        <v>6633.3188876545782</v>
      </c>
      <c r="L1221" s="8">
        <v>6633.3188876545782</v>
      </c>
      <c r="M1221" s="8">
        <f t="shared" si="135"/>
        <v>6633.3188876545782</v>
      </c>
      <c r="N1221" s="8">
        <f>SUM($M$3:M1221)</f>
        <v>1472643.3419559679</v>
      </c>
      <c r="P1221" s="8">
        <f t="shared" si="136"/>
        <v>0</v>
      </c>
      <c r="Q1221" s="8">
        <f t="shared" si="137"/>
        <v>0</v>
      </c>
      <c r="R1221" s="8">
        <f>SUM($Q$3:Q1221)</f>
        <v>42979.707294597407</v>
      </c>
      <c r="S1221" s="8">
        <v>-2169.0779999999795</v>
      </c>
      <c r="T1221" s="8">
        <f>SUM($S$3:S1221)</f>
        <v>-5578691.7647330323</v>
      </c>
      <c r="U1221" s="8">
        <v>-2169.0779999999795</v>
      </c>
      <c r="W1221" s="8">
        <v>527085.95399999991</v>
      </c>
      <c r="X1221" s="8">
        <v>-2169.0779999999795</v>
      </c>
      <c r="Y1221" s="8">
        <f t="shared" si="138"/>
        <v>-1518.3545999999856</v>
      </c>
      <c r="Z1221" s="8">
        <f>SUM($Y$3:Y1221)</f>
        <v>-3905084.235313117</v>
      </c>
      <c r="AA1221" s="8">
        <f t="shared" si="139"/>
        <v>3905084.235313117</v>
      </c>
    </row>
    <row r="1222" spans="2:27" x14ac:dyDescent="0.25">
      <c r="B1222" s="8">
        <v>1219</v>
      </c>
      <c r="C1222" s="6">
        <v>97</v>
      </c>
      <c r="D1222" s="8">
        <v>26.944444444444443</v>
      </c>
      <c r="E1222" s="10">
        <v>-3.8580246913581342E-3</v>
      </c>
      <c r="G1222" s="8">
        <v>13233.250743903118</v>
      </c>
      <c r="H1222" s="8">
        <f t="shared" si="133"/>
        <v>13233.250743903118</v>
      </c>
      <c r="I1222" s="8">
        <f>SUM($H$3:H1222)</f>
        <v>2958519.9346558391</v>
      </c>
      <c r="J1222" s="8">
        <v>6616.6253719515589</v>
      </c>
      <c r="K1222" s="8">
        <f t="shared" si="134"/>
        <v>6616.6253719515589</v>
      </c>
      <c r="L1222" s="8">
        <v>6616.6253719515589</v>
      </c>
      <c r="M1222" s="8">
        <f t="shared" si="135"/>
        <v>6616.6253719515589</v>
      </c>
      <c r="N1222" s="8">
        <f>SUM($M$3:M1222)</f>
        <v>1479259.9673279196</v>
      </c>
      <c r="P1222" s="8">
        <f t="shared" si="136"/>
        <v>0</v>
      </c>
      <c r="Q1222" s="8">
        <f t="shared" si="137"/>
        <v>0</v>
      </c>
      <c r="R1222" s="8">
        <f>SUM($Q$3:Q1222)</f>
        <v>42979.707294597407</v>
      </c>
      <c r="S1222" s="8">
        <v>-2166.8464382715756</v>
      </c>
      <c r="T1222" s="8">
        <f>SUM($S$3:S1222)</f>
        <v>-5580858.6111713042</v>
      </c>
      <c r="U1222" s="8">
        <v>-2166.8464382715756</v>
      </c>
      <c r="W1222" s="8">
        <v>526001.97289043199</v>
      </c>
      <c r="X1222" s="8">
        <v>-2166.8464382715756</v>
      </c>
      <c r="Y1222" s="8">
        <f t="shared" si="138"/>
        <v>-1516.7925067901028</v>
      </c>
      <c r="Z1222" s="8">
        <f>SUM($Y$3:Y1222)</f>
        <v>-3906601.0278199073</v>
      </c>
      <c r="AA1222" s="8">
        <f t="shared" si="139"/>
        <v>3906601.0278199073</v>
      </c>
    </row>
    <row r="1223" spans="2:27" x14ac:dyDescent="0.25">
      <c r="B1223" s="8">
        <v>1220</v>
      </c>
      <c r="C1223" s="6">
        <v>96.9</v>
      </c>
      <c r="D1223" s="8">
        <v>26.916666666666668</v>
      </c>
      <c r="E1223" s="10">
        <v>-3.8580246913576407E-3</v>
      </c>
      <c r="G1223" s="8">
        <v>13199.924683658364</v>
      </c>
      <c r="H1223" s="8">
        <f t="shared" si="133"/>
        <v>13199.924683658364</v>
      </c>
      <c r="I1223" s="8">
        <f>SUM($H$3:H1223)</f>
        <v>2971719.8593394975</v>
      </c>
      <c r="J1223" s="8">
        <v>6599.9623418291822</v>
      </c>
      <c r="K1223" s="8">
        <f t="shared" si="134"/>
        <v>6599.9623418291822</v>
      </c>
      <c r="L1223" s="8">
        <v>6599.9623418291822</v>
      </c>
      <c r="M1223" s="8">
        <f t="shared" si="135"/>
        <v>6599.9623418291822</v>
      </c>
      <c r="N1223" s="8">
        <f>SUM($M$3:M1223)</f>
        <v>1485859.9296697488</v>
      </c>
      <c r="P1223" s="8">
        <f t="shared" si="136"/>
        <v>0</v>
      </c>
      <c r="Q1223" s="8">
        <f t="shared" si="137"/>
        <v>0</v>
      </c>
      <c r="R1223" s="8">
        <f>SUM($Q$3:Q1223)</f>
        <v>42979.707294597407</v>
      </c>
      <c r="S1223" s="8">
        <v>-2164.6148765431135</v>
      </c>
      <c r="T1223" s="8">
        <f>SUM($S$3:S1223)</f>
        <v>-5583023.2260478474</v>
      </c>
      <c r="U1223" s="8">
        <v>-2164.6148765431135</v>
      </c>
      <c r="W1223" s="8">
        <v>524919.10756172833</v>
      </c>
      <c r="X1223" s="8">
        <v>-2164.6148765431135</v>
      </c>
      <c r="Y1223" s="8">
        <f t="shared" si="138"/>
        <v>-1515.2304135801794</v>
      </c>
      <c r="Z1223" s="8">
        <f>SUM($Y$3:Y1223)</f>
        <v>-3908116.2582334876</v>
      </c>
      <c r="AA1223" s="8">
        <f t="shared" si="139"/>
        <v>3908116.2582334876</v>
      </c>
    </row>
    <row r="1224" spans="2:27" x14ac:dyDescent="0.25">
      <c r="B1224" s="8">
        <v>1221</v>
      </c>
      <c r="C1224" s="6">
        <v>96.7</v>
      </c>
      <c r="D1224" s="8">
        <v>26.861111111111111</v>
      </c>
      <c r="E1224" s="10">
        <v>-7.7160493827162684E-3</v>
      </c>
      <c r="G1224" s="8">
        <v>12983.599656380809</v>
      </c>
      <c r="H1224" s="8">
        <f t="shared" si="133"/>
        <v>12983.599656380809</v>
      </c>
      <c r="I1224" s="8">
        <f>SUM($H$3:H1224)</f>
        <v>2984703.4589958782</v>
      </c>
      <c r="J1224" s="8">
        <v>6491.7998281904047</v>
      </c>
      <c r="K1224" s="8">
        <f t="shared" si="134"/>
        <v>6491.7998281904047</v>
      </c>
      <c r="L1224" s="8">
        <v>6491.7998281904047</v>
      </c>
      <c r="M1224" s="8">
        <f t="shared" si="135"/>
        <v>6491.7998281904047</v>
      </c>
      <c r="N1224" s="8">
        <f>SUM($M$3:M1224)</f>
        <v>1492351.7294979391</v>
      </c>
      <c r="P1224" s="8">
        <f t="shared" si="136"/>
        <v>0</v>
      </c>
      <c r="Q1224" s="8">
        <f t="shared" si="137"/>
        <v>0</v>
      </c>
      <c r="R1224" s="8">
        <f>SUM($Q$3:Q1224)</f>
        <v>42979.707294597407</v>
      </c>
      <c r="S1224" s="8">
        <v>-3241.9013009258779</v>
      </c>
      <c r="T1224" s="8">
        <f>SUM($S$3:S1224)</f>
        <v>-5586265.1273487732</v>
      </c>
      <c r="U1224" s="8">
        <v>-3241.9013009258779</v>
      </c>
      <c r="W1224" s="8">
        <v>523837.35801388888</v>
      </c>
      <c r="X1224" s="8">
        <v>-3241.9013009258779</v>
      </c>
      <c r="Y1224" s="8">
        <f t="shared" si="138"/>
        <v>-2269.3309106481142</v>
      </c>
      <c r="Z1224" s="8">
        <f>SUM($Y$3:Y1224)</f>
        <v>-3910385.5891441358</v>
      </c>
      <c r="AA1224" s="8">
        <f t="shared" si="139"/>
        <v>3910385.5891441358</v>
      </c>
    </row>
    <row r="1225" spans="2:27" x14ac:dyDescent="0.25">
      <c r="B1225" s="8">
        <v>1222</v>
      </c>
      <c r="C1225" s="6">
        <v>96.4</v>
      </c>
      <c r="D1225" s="8">
        <v>26.777777777777779</v>
      </c>
      <c r="E1225" s="10">
        <v>-1.1574074074073909E-2</v>
      </c>
      <c r="G1225" s="8">
        <v>12735.425429561325</v>
      </c>
      <c r="H1225" s="8">
        <f t="shared" si="133"/>
        <v>12735.425429561325</v>
      </c>
      <c r="I1225" s="8">
        <f>SUM($H$3:H1225)</f>
        <v>2997438.8844254394</v>
      </c>
      <c r="J1225" s="8">
        <v>6367.7127147806623</v>
      </c>
      <c r="K1225" s="8">
        <f t="shared" si="134"/>
        <v>6367.7127147806623</v>
      </c>
      <c r="L1225" s="8">
        <v>6367.7127147806623</v>
      </c>
      <c r="M1225" s="8">
        <f t="shared" si="135"/>
        <v>6367.7127147806623</v>
      </c>
      <c r="N1225" s="8">
        <f>SUM($M$3:M1225)</f>
        <v>1498719.4422127197</v>
      </c>
      <c r="P1225" s="8">
        <f t="shared" si="136"/>
        <v>0</v>
      </c>
      <c r="Q1225" s="8">
        <f t="shared" si="137"/>
        <v>0</v>
      </c>
      <c r="R1225" s="8">
        <f>SUM($Q$3:Q1225)</f>
        <v>42979.707294597407</v>
      </c>
      <c r="S1225" s="8">
        <v>-5392.0110262345406</v>
      </c>
      <c r="T1225" s="8">
        <f>SUM($S$3:S1225)</f>
        <v>-5591657.1383750075</v>
      </c>
      <c r="U1225" s="8">
        <v>-5392.0110262345406</v>
      </c>
      <c r="W1225" s="8">
        <v>521677.20626080246</v>
      </c>
      <c r="X1225" s="8">
        <v>-5392.0110262345406</v>
      </c>
      <c r="Y1225" s="8">
        <f t="shared" si="138"/>
        <v>-3774.407718364178</v>
      </c>
      <c r="Z1225" s="8">
        <f>SUM($Y$3:Y1225)</f>
        <v>-3914159.9968625</v>
      </c>
      <c r="AA1225" s="8">
        <f t="shared" si="139"/>
        <v>3914159.9968625</v>
      </c>
    </row>
    <row r="1226" spans="2:27" x14ac:dyDescent="0.25">
      <c r="B1226" s="8">
        <v>1223</v>
      </c>
      <c r="C1226" s="6">
        <v>96.1</v>
      </c>
      <c r="D1226" s="8">
        <v>26.694444444444443</v>
      </c>
      <c r="E1226" s="10">
        <v>-1.1574074074074403E-2</v>
      </c>
      <c r="G1226" s="8">
        <v>12637.652117766667</v>
      </c>
      <c r="H1226" s="8">
        <f t="shared" si="133"/>
        <v>12637.652117766667</v>
      </c>
      <c r="I1226" s="8">
        <f>SUM($H$3:H1226)</f>
        <v>3010076.5365432058</v>
      </c>
      <c r="J1226" s="8">
        <v>6318.8260588833336</v>
      </c>
      <c r="K1226" s="8">
        <f t="shared" si="134"/>
        <v>6318.8260588833336</v>
      </c>
      <c r="L1226" s="8">
        <v>6318.8260588833336</v>
      </c>
      <c r="M1226" s="8">
        <f t="shared" si="135"/>
        <v>6318.8260588833336</v>
      </c>
      <c r="N1226" s="8">
        <f>SUM($M$3:M1226)</f>
        <v>1505038.2682716029</v>
      </c>
      <c r="P1226" s="8">
        <f t="shared" si="136"/>
        <v>0</v>
      </c>
      <c r="Q1226" s="8">
        <f t="shared" si="137"/>
        <v>0</v>
      </c>
      <c r="R1226" s="8">
        <f>SUM($Q$3:Q1226)</f>
        <v>42979.707294597407</v>
      </c>
      <c r="S1226" s="8">
        <v>-6453.6765185185359</v>
      </c>
      <c r="T1226" s="8">
        <f>SUM($S$3:S1226)</f>
        <v>-5598110.814893526</v>
      </c>
      <c r="U1226" s="8">
        <v>-6453.6765185185359</v>
      </c>
      <c r="W1226" s="8">
        <v>518445.34698765434</v>
      </c>
      <c r="X1226" s="8">
        <v>-6453.6765185185359</v>
      </c>
      <c r="Y1226" s="8">
        <f t="shared" si="138"/>
        <v>-4517.5735629629744</v>
      </c>
      <c r="Z1226" s="8">
        <f>SUM($Y$3:Y1226)</f>
        <v>-3918677.5704254629</v>
      </c>
      <c r="AA1226" s="8">
        <f t="shared" si="139"/>
        <v>3918677.5704254629</v>
      </c>
    </row>
    <row r="1227" spans="2:27" x14ac:dyDescent="0.25">
      <c r="B1227" s="8">
        <v>1224</v>
      </c>
      <c r="C1227" s="6">
        <v>95.7</v>
      </c>
      <c r="D1227" s="8">
        <v>26.583333333333332</v>
      </c>
      <c r="E1227" s="10">
        <v>-1.5432098765432044E-2</v>
      </c>
      <c r="G1227" s="8">
        <v>12359.827211801301</v>
      </c>
      <c r="H1227" s="8">
        <f t="shared" si="133"/>
        <v>12359.827211801301</v>
      </c>
      <c r="I1227" s="8">
        <f>SUM($H$3:H1227)</f>
        <v>3022436.3637550073</v>
      </c>
      <c r="J1227" s="8">
        <v>6179.9136059006505</v>
      </c>
      <c r="K1227" s="8">
        <f t="shared" si="134"/>
        <v>6179.9136059006505</v>
      </c>
      <c r="L1227" s="8">
        <v>6179.9136059006505</v>
      </c>
      <c r="M1227" s="8">
        <f t="shared" si="135"/>
        <v>6179.9136059006505</v>
      </c>
      <c r="N1227" s="8">
        <f>SUM($M$3:M1227)</f>
        <v>1511218.1818775036</v>
      </c>
      <c r="P1227" s="8">
        <f t="shared" si="136"/>
        <v>0</v>
      </c>
      <c r="Q1227" s="8">
        <f t="shared" si="137"/>
        <v>0</v>
      </c>
      <c r="R1227" s="8">
        <f>SUM($Q$3:Q1227)</f>
        <v>42979.707294597407</v>
      </c>
      <c r="S1227" s="8">
        <v>-7501.9526404321659</v>
      </c>
      <c r="T1227" s="8">
        <f>SUM($S$3:S1227)</f>
        <v>-5605612.767533958</v>
      </c>
      <c r="U1227" s="8">
        <v>-7501.9526404321659</v>
      </c>
      <c r="W1227" s="8">
        <v>515223.52974228392</v>
      </c>
      <c r="X1227" s="8">
        <v>-7501.9526404321659</v>
      </c>
      <c r="Y1227" s="8">
        <f t="shared" si="138"/>
        <v>-5251.3668483025158</v>
      </c>
      <c r="Z1227" s="8">
        <f>SUM($Y$3:Y1227)</f>
        <v>-3923928.9372737654</v>
      </c>
      <c r="AA1227" s="8">
        <f t="shared" si="139"/>
        <v>3923928.9372737654</v>
      </c>
    </row>
    <row r="1228" spans="2:27" x14ac:dyDescent="0.25">
      <c r="B1228" s="8">
        <v>1225</v>
      </c>
      <c r="C1228" s="6">
        <v>95.5</v>
      </c>
      <c r="D1228" s="8">
        <v>26.527777777777779</v>
      </c>
      <c r="E1228" s="10">
        <v>-7.7160493827157749E-3</v>
      </c>
      <c r="G1228" s="8">
        <v>12591.730678248063</v>
      </c>
      <c r="H1228" s="8">
        <f t="shared" si="133"/>
        <v>12591.730678248063</v>
      </c>
      <c r="I1228" s="8">
        <f>SUM($H$3:H1228)</f>
        <v>3035028.0944332555</v>
      </c>
      <c r="J1228" s="8">
        <v>6295.8653391240314</v>
      </c>
      <c r="K1228" s="8">
        <f t="shared" si="134"/>
        <v>6295.8653391240314</v>
      </c>
      <c r="L1228" s="8">
        <v>6295.8653391240314</v>
      </c>
      <c r="M1228" s="8">
        <f t="shared" si="135"/>
        <v>6295.8653391240314</v>
      </c>
      <c r="N1228" s="8">
        <f>SUM($M$3:M1228)</f>
        <v>1517514.0472166277</v>
      </c>
      <c r="P1228" s="8">
        <f t="shared" si="136"/>
        <v>0</v>
      </c>
      <c r="Q1228" s="8">
        <f t="shared" si="137"/>
        <v>0</v>
      </c>
      <c r="R1228" s="8">
        <f>SUM($Q$3:Q1228)</f>
        <v>42979.707294597407</v>
      </c>
      <c r="S1228" s="8">
        <v>-6413.508407407382</v>
      </c>
      <c r="T1228" s="8">
        <f>SUM($S$3:S1228)</f>
        <v>-5612026.2759413654</v>
      </c>
      <c r="U1228" s="8">
        <v>-6413.508407407382</v>
      </c>
      <c r="W1228" s="8">
        <v>510943.39434722217</v>
      </c>
      <c r="X1228" s="8">
        <v>-6413.508407407382</v>
      </c>
      <c r="Y1228" s="8">
        <f t="shared" si="138"/>
        <v>-4489.4558851851671</v>
      </c>
      <c r="Z1228" s="8">
        <f>SUM($Y$3:Y1228)</f>
        <v>-3928418.3931589508</v>
      </c>
      <c r="AA1228" s="8">
        <f t="shared" si="139"/>
        <v>3928418.3931589508</v>
      </c>
    </row>
    <row r="1229" spans="2:27" x14ac:dyDescent="0.25">
      <c r="B1229" s="8">
        <v>1226</v>
      </c>
      <c r="C1229" s="6">
        <v>95.3</v>
      </c>
      <c r="D1229" s="8">
        <v>26.472222222222221</v>
      </c>
      <c r="E1229" s="10">
        <v>-7.7160493827162684E-3</v>
      </c>
      <c r="G1229" s="8">
        <v>12527.262511528639</v>
      </c>
      <c r="H1229" s="8">
        <f t="shared" si="133"/>
        <v>12527.262511528639</v>
      </c>
      <c r="I1229" s="8">
        <f>SUM($H$3:H1229)</f>
        <v>3047555.3569447841</v>
      </c>
      <c r="J1229" s="8">
        <v>6263.6312557643196</v>
      </c>
      <c r="K1229" s="8">
        <f t="shared" si="134"/>
        <v>6263.6312557643196</v>
      </c>
      <c r="L1229" s="8">
        <v>6263.6312557643196</v>
      </c>
      <c r="M1229" s="8">
        <f t="shared" si="135"/>
        <v>6263.6312557643196</v>
      </c>
      <c r="N1229" s="8">
        <f>SUM($M$3:M1229)</f>
        <v>1523777.678472392</v>
      </c>
      <c r="P1229" s="8">
        <f t="shared" si="136"/>
        <v>0</v>
      </c>
      <c r="Q1229" s="8">
        <f t="shared" si="137"/>
        <v>0</v>
      </c>
      <c r="R1229" s="8">
        <f>SUM($Q$3:Q1229)</f>
        <v>42979.707294597407</v>
      </c>
      <c r="S1229" s="8">
        <v>-4262.2829012345755</v>
      </c>
      <c r="T1229" s="8">
        <f>SUM($S$3:S1229)</f>
        <v>-5616288.5588426003</v>
      </c>
      <c r="U1229" s="8">
        <v>-4262.2829012345755</v>
      </c>
      <c r="W1229" s="8">
        <v>508810.02133487654</v>
      </c>
      <c r="X1229" s="8">
        <v>-4262.2829012345755</v>
      </c>
      <c r="Y1229" s="8">
        <f t="shared" si="138"/>
        <v>-2983.5980308642029</v>
      </c>
      <c r="Z1229" s="8">
        <f>SUM($Y$3:Y1229)</f>
        <v>-3931401.9911898151</v>
      </c>
      <c r="AA1229" s="8">
        <f t="shared" si="139"/>
        <v>3931401.9911898151</v>
      </c>
    </row>
    <row r="1230" spans="2:27" x14ac:dyDescent="0.25">
      <c r="B1230" s="8">
        <v>1227</v>
      </c>
      <c r="C1230" s="6">
        <v>95.2</v>
      </c>
      <c r="D1230" s="8">
        <v>26.444444444444443</v>
      </c>
      <c r="E1230" s="10">
        <v>-3.8580246913581342E-3</v>
      </c>
      <c r="G1230" s="8">
        <v>12642.649338866388</v>
      </c>
      <c r="H1230" s="8">
        <f t="shared" si="133"/>
        <v>12642.649338866388</v>
      </c>
      <c r="I1230" s="8">
        <f>SUM($H$3:H1230)</f>
        <v>3060198.0062836506</v>
      </c>
      <c r="J1230" s="8">
        <v>6321.3246694331938</v>
      </c>
      <c r="K1230" s="8">
        <f t="shared" si="134"/>
        <v>6321.3246694331938</v>
      </c>
      <c r="L1230" s="8">
        <v>6321.3246694331938</v>
      </c>
      <c r="M1230" s="8">
        <f t="shared" si="135"/>
        <v>6321.3246694331938</v>
      </c>
      <c r="N1230" s="8">
        <f>SUM($M$3:M1230)</f>
        <v>1530099.0031418253</v>
      </c>
      <c r="P1230" s="8">
        <f t="shared" si="136"/>
        <v>0</v>
      </c>
      <c r="Q1230" s="8">
        <f t="shared" si="137"/>
        <v>0</v>
      </c>
      <c r="R1230" s="8">
        <f>SUM($Q$3:Q1230)</f>
        <v>42979.707294597407</v>
      </c>
      <c r="S1230" s="8">
        <v>-3191.6911620371393</v>
      </c>
      <c r="T1230" s="8">
        <f>SUM($S$3:S1230)</f>
        <v>-5619480.2500046371</v>
      </c>
      <c r="U1230" s="8">
        <v>-3191.6911620371393</v>
      </c>
      <c r="W1230" s="8">
        <v>506681.1114459876</v>
      </c>
      <c r="X1230" s="8">
        <v>-3191.6911620371393</v>
      </c>
      <c r="Y1230" s="8">
        <f t="shared" si="138"/>
        <v>-2234.1838134259974</v>
      </c>
      <c r="Z1230" s="8">
        <f>SUM($Y$3:Y1230)</f>
        <v>-3933636.1750032413</v>
      </c>
      <c r="AA1230" s="8">
        <f t="shared" si="139"/>
        <v>3933636.1750032413</v>
      </c>
    </row>
    <row r="1231" spans="2:27" x14ac:dyDescent="0.25">
      <c r="B1231" s="8">
        <v>1228</v>
      </c>
      <c r="C1231" s="6">
        <v>95</v>
      </c>
      <c r="D1231" s="8">
        <v>26.388888888888889</v>
      </c>
      <c r="E1231" s="10">
        <v>-7.7160493827157749E-3</v>
      </c>
      <c r="G1231" s="8">
        <v>12431.009373766303</v>
      </c>
      <c r="H1231" s="8">
        <f t="shared" si="133"/>
        <v>12431.009373766303</v>
      </c>
      <c r="I1231" s="8">
        <f>SUM($H$3:H1231)</f>
        <v>3072629.015657417</v>
      </c>
      <c r="J1231" s="8">
        <v>6215.5046868831514</v>
      </c>
      <c r="K1231" s="8">
        <f t="shared" si="134"/>
        <v>6215.5046868831514</v>
      </c>
      <c r="L1231" s="8">
        <v>6215.5046868831514</v>
      </c>
      <c r="M1231" s="8">
        <f t="shared" si="135"/>
        <v>6215.5046868831514</v>
      </c>
      <c r="N1231" s="8">
        <f>SUM($M$3:M1231)</f>
        <v>1536314.5078287085</v>
      </c>
      <c r="P1231" s="8">
        <f t="shared" si="136"/>
        <v>0</v>
      </c>
      <c r="Q1231" s="8">
        <f t="shared" si="137"/>
        <v>0</v>
      </c>
      <c r="R1231" s="8">
        <f>SUM($Q$3:Q1231)</f>
        <v>42979.707294597407</v>
      </c>
      <c r="S1231" s="8">
        <v>-3184.9964768518112</v>
      </c>
      <c r="T1231" s="8">
        <f>SUM($S$3:S1231)</f>
        <v>-5622665.2464814885</v>
      </c>
      <c r="U1231" s="8">
        <v>-3184.9964768518112</v>
      </c>
      <c r="W1231" s="8">
        <v>505618.3301728394</v>
      </c>
      <c r="X1231" s="8">
        <v>-3184.9964768518112</v>
      </c>
      <c r="Y1231" s="8">
        <f t="shared" si="138"/>
        <v>-2229.4975337962678</v>
      </c>
      <c r="Z1231" s="8">
        <f>SUM($Y$3:Y1231)</f>
        <v>-3935865.6725370376</v>
      </c>
      <c r="AA1231" s="8">
        <f t="shared" si="139"/>
        <v>3935865.6725370376</v>
      </c>
    </row>
    <row r="1232" spans="2:27" x14ac:dyDescent="0.25">
      <c r="B1232" s="8">
        <v>1229</v>
      </c>
      <c r="C1232" s="6">
        <v>94.9</v>
      </c>
      <c r="D1232" s="8">
        <v>26.361111111111111</v>
      </c>
      <c r="E1232" s="10">
        <v>-3.8580246913581342E-3</v>
      </c>
      <c r="G1232" s="8">
        <v>12546.110623052975</v>
      </c>
      <c r="H1232" s="8">
        <f t="shared" si="133"/>
        <v>12546.110623052975</v>
      </c>
      <c r="I1232" s="8">
        <f>SUM($H$3:H1232)</f>
        <v>3085175.1262804698</v>
      </c>
      <c r="J1232" s="8">
        <v>6273.0553115264875</v>
      </c>
      <c r="K1232" s="8">
        <f t="shared" si="134"/>
        <v>6273.0553115264875</v>
      </c>
      <c r="L1232" s="8">
        <v>6273.0553115264875</v>
      </c>
      <c r="M1232" s="8">
        <f t="shared" si="135"/>
        <v>6273.0553115264875</v>
      </c>
      <c r="N1232" s="8">
        <f>SUM($M$3:M1232)</f>
        <v>1542587.5631402349</v>
      </c>
      <c r="P1232" s="8">
        <f t="shared" si="136"/>
        <v>0</v>
      </c>
      <c r="Q1232" s="8">
        <f t="shared" si="137"/>
        <v>0</v>
      </c>
      <c r="R1232" s="8">
        <f>SUM($Q$3:Q1232)</f>
        <v>42979.707294597407</v>
      </c>
      <c r="S1232" s="8">
        <v>-3181.6491342592053</v>
      </c>
      <c r="T1232" s="8">
        <f>SUM($S$3:S1232)</f>
        <v>-5625846.8956157472</v>
      </c>
      <c r="U1232" s="8">
        <v>-3181.6491342592053</v>
      </c>
      <c r="W1232" s="8">
        <v>503496.11496913579</v>
      </c>
      <c r="X1232" s="8">
        <v>-3181.6491342592053</v>
      </c>
      <c r="Y1232" s="8">
        <f t="shared" si="138"/>
        <v>-2227.1543939814437</v>
      </c>
      <c r="Z1232" s="8">
        <f>SUM($Y$3:Y1232)</f>
        <v>-3938092.8269310193</v>
      </c>
      <c r="AA1232" s="8">
        <f t="shared" si="139"/>
        <v>3938092.8269310193</v>
      </c>
    </row>
    <row r="1233" spans="2:27" x14ac:dyDescent="0.25">
      <c r="B1233" s="8">
        <v>1230</v>
      </c>
      <c r="C1233" s="6">
        <v>94.7</v>
      </c>
      <c r="D1233" s="8">
        <v>26.305555555555557</v>
      </c>
      <c r="E1233" s="10">
        <v>-7.7160493827157749E-3</v>
      </c>
      <c r="G1233" s="8">
        <v>12335.293662219221</v>
      </c>
      <c r="H1233" s="8">
        <f t="shared" si="133"/>
        <v>12335.293662219221</v>
      </c>
      <c r="I1233" s="8">
        <f>SUM($H$3:H1233)</f>
        <v>3097510.4199426891</v>
      </c>
      <c r="J1233" s="8">
        <v>6167.6468311096105</v>
      </c>
      <c r="K1233" s="8">
        <f t="shared" si="134"/>
        <v>6167.6468311096105</v>
      </c>
      <c r="L1233" s="8">
        <v>6167.6468311096105</v>
      </c>
      <c r="M1233" s="8">
        <f t="shared" si="135"/>
        <v>6167.6468311096105</v>
      </c>
      <c r="N1233" s="8">
        <f>SUM($M$3:M1233)</f>
        <v>1548755.2099713446</v>
      </c>
      <c r="P1233" s="8">
        <f t="shared" si="136"/>
        <v>0</v>
      </c>
      <c r="Q1233" s="8">
        <f t="shared" si="137"/>
        <v>0</v>
      </c>
      <c r="R1233" s="8">
        <f>SUM($Q$3:Q1233)</f>
        <v>42979.707294597407</v>
      </c>
      <c r="S1233" s="8">
        <v>-3174.9544490739936</v>
      </c>
      <c r="T1233" s="8">
        <f>SUM($S$3:S1233)</f>
        <v>-5629021.8500648215</v>
      </c>
      <c r="U1233" s="8">
        <v>-3174.9544490739936</v>
      </c>
      <c r="W1233" s="8">
        <v>502436.68103858019</v>
      </c>
      <c r="X1233" s="8">
        <v>-3174.9544490739936</v>
      </c>
      <c r="Y1233" s="8">
        <f t="shared" si="138"/>
        <v>-2222.4681143517955</v>
      </c>
      <c r="Z1233" s="8">
        <f>SUM($Y$3:Y1233)</f>
        <v>-3940315.2950453712</v>
      </c>
      <c r="AA1233" s="8">
        <f t="shared" si="139"/>
        <v>3940315.2950453712</v>
      </c>
    </row>
    <row r="1234" spans="2:27" x14ac:dyDescent="0.25">
      <c r="B1234" s="8">
        <v>1231</v>
      </c>
      <c r="C1234" s="6">
        <v>94.5</v>
      </c>
      <c r="D1234" s="8">
        <v>26.25</v>
      </c>
      <c r="E1234" s="10">
        <v>-7.7160493827162684E-3</v>
      </c>
      <c r="G1234" s="8">
        <v>12271.780919882514</v>
      </c>
      <c r="H1234" s="8">
        <f t="shared" si="133"/>
        <v>12271.780919882514</v>
      </c>
      <c r="I1234" s="8">
        <f>SUM($H$3:H1234)</f>
        <v>3109782.2008625716</v>
      </c>
      <c r="J1234" s="8">
        <v>6135.8904599412572</v>
      </c>
      <c r="K1234" s="8">
        <f t="shared" si="134"/>
        <v>6135.8904599412572</v>
      </c>
      <c r="L1234" s="8">
        <v>6135.8904599412572</v>
      </c>
      <c r="M1234" s="8">
        <f t="shared" si="135"/>
        <v>6135.8904599412572</v>
      </c>
      <c r="N1234" s="8">
        <f>SUM($M$3:M1234)</f>
        <v>1554891.1004312858</v>
      </c>
      <c r="P1234" s="8">
        <f t="shared" si="136"/>
        <v>0</v>
      </c>
      <c r="Q1234" s="8">
        <f t="shared" si="137"/>
        <v>0</v>
      </c>
      <c r="R1234" s="8">
        <f>SUM($Q$3:Q1234)</f>
        <v>42979.707294597407</v>
      </c>
      <c r="S1234" s="8">
        <v>-4226.5779135802295</v>
      </c>
      <c r="T1234" s="8">
        <f>SUM($S$3:S1234)</f>
        <v>-5633248.427978402</v>
      </c>
      <c r="U1234" s="8">
        <v>-4226.5779135802295</v>
      </c>
      <c r="W1234" s="8">
        <v>500321.16052006179</v>
      </c>
      <c r="X1234" s="8">
        <v>-4226.5779135802295</v>
      </c>
      <c r="Y1234" s="8">
        <f t="shared" si="138"/>
        <v>-2958.6045395061606</v>
      </c>
      <c r="Z1234" s="8">
        <f>SUM($Y$3:Y1234)</f>
        <v>-3943273.8995848773</v>
      </c>
      <c r="AA1234" s="8">
        <f t="shared" si="139"/>
        <v>3943273.8995848773</v>
      </c>
    </row>
    <row r="1235" spans="2:27" x14ac:dyDescent="0.25">
      <c r="B1235" s="8">
        <v>1232</v>
      </c>
      <c r="C1235" s="6">
        <v>94.4</v>
      </c>
      <c r="D1235" s="8">
        <v>26.222222222222221</v>
      </c>
      <c r="E1235" s="10">
        <v>-3.8580246913581342E-3</v>
      </c>
      <c r="G1235" s="8">
        <v>12386.404948613439</v>
      </c>
      <c r="H1235" s="8">
        <f t="shared" si="133"/>
        <v>12386.404948613439</v>
      </c>
      <c r="I1235" s="8">
        <f>SUM($H$3:H1235)</f>
        <v>3122168.6058111852</v>
      </c>
      <c r="J1235" s="8">
        <v>6193.2024743067195</v>
      </c>
      <c r="K1235" s="8">
        <f t="shared" si="134"/>
        <v>6193.2024743067195</v>
      </c>
      <c r="L1235" s="8">
        <v>6193.2024743067195</v>
      </c>
      <c r="M1235" s="8">
        <f t="shared" si="135"/>
        <v>6193.2024743067195</v>
      </c>
      <c r="N1235" s="8">
        <f>SUM($M$3:M1235)</f>
        <v>1561084.3029055926</v>
      </c>
      <c r="P1235" s="8">
        <f t="shared" si="136"/>
        <v>0</v>
      </c>
      <c r="Q1235" s="8">
        <f t="shared" si="137"/>
        <v>0</v>
      </c>
      <c r="R1235" s="8">
        <f>SUM($Q$3:Q1235)</f>
        <v>42979.707294597407</v>
      </c>
      <c r="S1235" s="8">
        <v>-3164.9124212964671</v>
      </c>
      <c r="T1235" s="8">
        <f>SUM($S$3:S1235)</f>
        <v>-5636413.3403996984</v>
      </c>
      <c r="U1235" s="8">
        <v>-3164.9124212964671</v>
      </c>
      <c r="W1235" s="8">
        <v>498210.10312499997</v>
      </c>
      <c r="X1235" s="8">
        <v>-3164.9124212964671</v>
      </c>
      <c r="Y1235" s="8">
        <f t="shared" si="138"/>
        <v>-2215.438694907527</v>
      </c>
      <c r="Z1235" s="8">
        <f>SUM($Y$3:Y1235)</f>
        <v>-3945489.3382797847</v>
      </c>
      <c r="AA1235" s="8">
        <f t="shared" si="139"/>
        <v>3945489.3382797847</v>
      </c>
    </row>
    <row r="1236" spans="2:27" x14ac:dyDescent="0.25">
      <c r="B1236" s="8">
        <v>1233</v>
      </c>
      <c r="C1236" s="6">
        <v>94.4</v>
      </c>
      <c r="D1236" s="8">
        <v>26.222222222222221</v>
      </c>
      <c r="E1236" s="10">
        <v>0</v>
      </c>
      <c r="G1236" s="8">
        <v>12532.696217474897</v>
      </c>
      <c r="H1236" s="8">
        <f t="shared" si="133"/>
        <v>12532.696217474897</v>
      </c>
      <c r="I1236" s="8">
        <f>SUM($H$3:H1236)</f>
        <v>3134701.3020286602</v>
      </c>
      <c r="J1236" s="8">
        <v>6266.3481087374485</v>
      </c>
      <c r="K1236" s="8">
        <f t="shared" si="134"/>
        <v>6266.3481087374485</v>
      </c>
      <c r="L1236" s="8">
        <v>6266.3481087374485</v>
      </c>
      <c r="M1236" s="8">
        <f t="shared" si="135"/>
        <v>6266.3481087374485</v>
      </c>
      <c r="N1236" s="8">
        <f>SUM($M$3:M1236)</f>
        <v>1567350.6510143301</v>
      </c>
      <c r="P1236" s="8">
        <f t="shared" si="136"/>
        <v>0</v>
      </c>
      <c r="Q1236" s="8">
        <f t="shared" si="137"/>
        <v>0</v>
      </c>
      <c r="R1236" s="8">
        <f>SUM($Q$3:Q1236)</f>
        <v>42979.707294597407</v>
      </c>
      <c r="S1236" s="8">
        <v>-1053.8550262346398</v>
      </c>
      <c r="T1236" s="8">
        <f>SUM($S$3:S1236)</f>
        <v>-5637467.1954259332</v>
      </c>
      <c r="U1236" s="8">
        <v>-1053.8550262346398</v>
      </c>
      <c r="W1236" s="8">
        <v>497156.24809876533</v>
      </c>
      <c r="X1236" s="8">
        <v>-1053.8550262346398</v>
      </c>
      <c r="Y1236" s="8">
        <f t="shared" si="138"/>
        <v>-737.69851836424778</v>
      </c>
      <c r="Z1236" s="8">
        <f>SUM($Y$3:Y1236)</f>
        <v>-3946227.0367981489</v>
      </c>
      <c r="AA1236" s="8">
        <f t="shared" si="139"/>
        <v>3946227.0367981489</v>
      </c>
    </row>
    <row r="1237" spans="2:27" x14ac:dyDescent="0.25">
      <c r="B1237" s="8">
        <v>1234</v>
      </c>
      <c r="C1237" s="6">
        <v>94.3</v>
      </c>
      <c r="D1237" s="8">
        <v>26.194444444444443</v>
      </c>
      <c r="E1237" s="10">
        <v>-3.8580246913581342E-3</v>
      </c>
      <c r="G1237" s="8">
        <v>12354.64207580115</v>
      </c>
      <c r="H1237" s="8">
        <f t="shared" si="133"/>
        <v>12354.64207580115</v>
      </c>
      <c r="I1237" s="8">
        <f>SUM($H$3:H1237)</f>
        <v>3147055.9441044615</v>
      </c>
      <c r="J1237" s="8">
        <v>6177.321037900575</v>
      </c>
      <c r="K1237" s="8">
        <f t="shared" si="134"/>
        <v>6177.321037900575</v>
      </c>
      <c r="L1237" s="8">
        <v>6177.321037900575</v>
      </c>
      <c r="M1237" s="8">
        <f t="shared" si="135"/>
        <v>6177.321037900575</v>
      </c>
      <c r="N1237" s="8">
        <f>SUM($M$3:M1237)</f>
        <v>1573527.9720522307</v>
      </c>
      <c r="P1237" s="8">
        <f t="shared" si="136"/>
        <v>0</v>
      </c>
      <c r="Q1237" s="8">
        <f t="shared" si="137"/>
        <v>0</v>
      </c>
      <c r="R1237" s="8">
        <f>SUM($Q$3:Q1237)</f>
        <v>42979.707294597407</v>
      </c>
      <c r="S1237" s="8">
        <v>-1052.7392453703214</v>
      </c>
      <c r="T1237" s="8">
        <f>SUM($S$3:S1237)</f>
        <v>-5638519.9346713033</v>
      </c>
      <c r="U1237" s="8">
        <v>-1052.7392453703214</v>
      </c>
      <c r="W1237" s="8">
        <v>497156.24809876533</v>
      </c>
      <c r="X1237" s="8">
        <v>-1052.7392453703214</v>
      </c>
      <c r="Y1237" s="8">
        <f t="shared" si="138"/>
        <v>-736.91747175922501</v>
      </c>
      <c r="Z1237" s="8">
        <f>SUM($Y$3:Y1237)</f>
        <v>-3946963.9542699079</v>
      </c>
      <c r="AA1237" s="8">
        <f t="shared" si="139"/>
        <v>3946963.9542699079</v>
      </c>
    </row>
    <row r="1238" spans="2:27" x14ac:dyDescent="0.25">
      <c r="B1238" s="8">
        <v>1235</v>
      </c>
      <c r="C1238" s="6">
        <v>94.3</v>
      </c>
      <c r="D1238" s="8">
        <v>26.194444444444443</v>
      </c>
      <c r="E1238" s="10">
        <v>0</v>
      </c>
      <c r="G1238" s="8">
        <v>12500.778375098136</v>
      </c>
      <c r="H1238" s="8">
        <f t="shared" si="133"/>
        <v>12500.778375098136</v>
      </c>
      <c r="I1238" s="8">
        <f>SUM($H$3:H1238)</f>
        <v>3159556.7224795595</v>
      </c>
      <c r="J1238" s="8">
        <v>6250.3891875490681</v>
      </c>
      <c r="K1238" s="8">
        <f t="shared" si="134"/>
        <v>6250.3891875490681</v>
      </c>
      <c r="L1238" s="8">
        <v>6250.3891875490681</v>
      </c>
      <c r="M1238" s="8">
        <f t="shared" si="135"/>
        <v>6250.3891875490681</v>
      </c>
      <c r="N1238" s="8">
        <f>SUM($M$3:M1238)</f>
        <v>1579778.3612397797</v>
      </c>
      <c r="P1238" s="8">
        <f t="shared" si="136"/>
        <v>0</v>
      </c>
      <c r="Q1238" s="8">
        <f t="shared" si="137"/>
        <v>0</v>
      </c>
      <c r="R1238" s="8">
        <f>SUM($Q$3:Q1238)</f>
        <v>42979.707294597407</v>
      </c>
      <c r="S1238" s="8">
        <v>-1052.7392453703214</v>
      </c>
      <c r="T1238" s="8">
        <f>SUM($S$3:S1238)</f>
        <v>-5639572.6739166733</v>
      </c>
      <c r="U1238" s="8">
        <v>-1052.7392453703214</v>
      </c>
      <c r="W1238" s="8">
        <v>496103.508853395</v>
      </c>
      <c r="X1238" s="8">
        <v>-1052.7392453703214</v>
      </c>
      <c r="Y1238" s="8">
        <f t="shared" si="138"/>
        <v>-736.91747175922501</v>
      </c>
      <c r="Z1238" s="8">
        <f>SUM($Y$3:Y1238)</f>
        <v>-3947700.8717416669</v>
      </c>
      <c r="AA1238" s="8">
        <f t="shared" si="139"/>
        <v>3947700.8717416669</v>
      </c>
    </row>
    <row r="1239" spans="2:27" x14ac:dyDescent="0.25">
      <c r="B1239" s="8">
        <v>1236</v>
      </c>
      <c r="C1239" s="6">
        <v>94.1</v>
      </c>
      <c r="D1239" s="8">
        <v>26.138888888888886</v>
      </c>
      <c r="E1239" s="10">
        <v>-7.7160493827162684E-3</v>
      </c>
      <c r="G1239" s="8">
        <v>12145.467729229204</v>
      </c>
      <c r="H1239" s="8">
        <f t="shared" si="133"/>
        <v>12145.467729229204</v>
      </c>
      <c r="I1239" s="8">
        <f>SUM($H$3:H1239)</f>
        <v>3171702.1902087885</v>
      </c>
      <c r="J1239" s="8">
        <v>6072.7338646146018</v>
      </c>
      <c r="K1239" s="8">
        <f t="shared" si="134"/>
        <v>6072.7338646146018</v>
      </c>
      <c r="L1239" s="8">
        <v>6072.7338646146018</v>
      </c>
      <c r="M1239" s="8">
        <f t="shared" si="135"/>
        <v>6072.7338646146018</v>
      </c>
      <c r="N1239" s="8">
        <f>SUM($M$3:M1239)</f>
        <v>1585851.0951043942</v>
      </c>
      <c r="P1239" s="8">
        <f t="shared" si="136"/>
        <v>0</v>
      </c>
      <c r="Q1239" s="8">
        <f t="shared" si="137"/>
        <v>0</v>
      </c>
      <c r="R1239" s="8">
        <f>SUM($Q$3:Q1239)</f>
        <v>42979.707294597407</v>
      </c>
      <c r="S1239" s="8">
        <v>-2102.1311481482117</v>
      </c>
      <c r="T1239" s="8">
        <f>SUM($S$3:S1239)</f>
        <v>-5641674.8050648216</v>
      </c>
      <c r="U1239" s="8">
        <v>-2102.1311481482117</v>
      </c>
      <c r="W1239" s="8">
        <v>496103.508853395</v>
      </c>
      <c r="X1239" s="8">
        <v>-2102.1311481482117</v>
      </c>
      <c r="Y1239" s="8">
        <f t="shared" si="138"/>
        <v>-1471.491803703748</v>
      </c>
      <c r="Z1239" s="8">
        <f>SUM($Y$3:Y1239)</f>
        <v>-3949172.3635453708</v>
      </c>
      <c r="AA1239" s="8">
        <f t="shared" si="139"/>
        <v>3949172.3635453708</v>
      </c>
    </row>
    <row r="1240" spans="2:27" x14ac:dyDescent="0.25">
      <c r="B1240" s="8">
        <v>1237</v>
      </c>
      <c r="C1240" s="6">
        <v>93.9</v>
      </c>
      <c r="D1240" s="8">
        <v>26.083333333333336</v>
      </c>
      <c r="E1240" s="10">
        <v>-7.7160493827152813E-3</v>
      </c>
      <c r="G1240" s="8">
        <v>12082.666275202746</v>
      </c>
      <c r="H1240" s="8">
        <f t="shared" si="133"/>
        <v>12082.666275202746</v>
      </c>
      <c r="I1240" s="8">
        <f>SUM($H$3:H1240)</f>
        <v>3183784.8564839913</v>
      </c>
      <c r="J1240" s="8">
        <v>6041.333137601373</v>
      </c>
      <c r="K1240" s="8">
        <f t="shared" si="134"/>
        <v>6041.333137601373</v>
      </c>
      <c r="L1240" s="8">
        <v>6041.333137601373</v>
      </c>
      <c r="M1240" s="8">
        <f t="shared" si="135"/>
        <v>6041.333137601373</v>
      </c>
      <c r="N1240" s="8">
        <f>SUM($M$3:M1240)</f>
        <v>1591892.4282419956</v>
      </c>
      <c r="P1240" s="8">
        <f t="shared" si="136"/>
        <v>0</v>
      </c>
      <c r="Q1240" s="8">
        <f t="shared" si="137"/>
        <v>0</v>
      </c>
      <c r="R1240" s="8">
        <f>SUM($Q$3:Q1240)</f>
        <v>42979.707294597407</v>
      </c>
      <c r="S1240" s="8">
        <v>-4199.7991728393827</v>
      </c>
      <c r="T1240" s="8">
        <f>SUM($S$3:S1240)</f>
        <v>-5645874.6042376608</v>
      </c>
      <c r="U1240" s="8">
        <v>-4199.7991728393827</v>
      </c>
      <c r="W1240" s="8">
        <v>494001.37770524679</v>
      </c>
      <c r="X1240" s="8">
        <v>-4199.7991728393827</v>
      </c>
      <c r="Y1240" s="8">
        <f t="shared" si="138"/>
        <v>-2939.8594209875678</v>
      </c>
      <c r="Z1240" s="8">
        <f>SUM($Y$3:Y1240)</f>
        <v>-3952112.2229663585</v>
      </c>
      <c r="AA1240" s="8">
        <f t="shared" si="139"/>
        <v>3952112.2229663585</v>
      </c>
    </row>
    <row r="1241" spans="2:27" x14ac:dyDescent="0.25">
      <c r="B1241" s="8">
        <v>1238</v>
      </c>
      <c r="C1241" s="6">
        <v>93.4</v>
      </c>
      <c r="D1241" s="8">
        <v>25.944444444444446</v>
      </c>
      <c r="E1241" s="10">
        <v>-1.9290123456790178E-2</v>
      </c>
      <c r="G1241" s="8">
        <v>11492.469715962725</v>
      </c>
      <c r="H1241" s="8">
        <f t="shared" si="133"/>
        <v>11492.469715962725</v>
      </c>
      <c r="I1241" s="8">
        <f>SUM($H$3:H1241)</f>
        <v>3195277.3261999539</v>
      </c>
      <c r="J1241" s="8">
        <v>5746.2348579813624</v>
      </c>
      <c r="K1241" s="8">
        <f t="shared" si="134"/>
        <v>5746.2348579813624</v>
      </c>
      <c r="L1241" s="8">
        <v>5746.2348579813624</v>
      </c>
      <c r="M1241" s="8">
        <f t="shared" si="135"/>
        <v>5746.2348579813624</v>
      </c>
      <c r="N1241" s="8">
        <f>SUM($M$3:M1241)</f>
        <v>1597638.663099977</v>
      </c>
      <c r="P1241" s="8">
        <f t="shared" si="136"/>
        <v>0</v>
      </c>
      <c r="Q1241" s="8">
        <f t="shared" si="137"/>
        <v>0</v>
      </c>
      <c r="R1241" s="8">
        <f>SUM($Q$3:Q1241)</f>
        <v>42979.707294597407</v>
      </c>
      <c r="S1241" s="8">
        <v>-7322.3119212961174</v>
      </c>
      <c r="T1241" s="8">
        <f>SUM($S$3:S1241)</f>
        <v>-5653196.9161589565</v>
      </c>
      <c r="U1241" s="8">
        <v>-7322.3119212961174</v>
      </c>
      <c r="W1241" s="8">
        <v>491903.70968055562</v>
      </c>
      <c r="X1241" s="8">
        <v>-7322.3119212961174</v>
      </c>
      <c r="Y1241" s="8">
        <f t="shared" si="138"/>
        <v>-5125.6183449072814</v>
      </c>
      <c r="Z1241" s="8">
        <f>SUM($Y$3:Y1241)</f>
        <v>-3957237.8413112657</v>
      </c>
      <c r="AA1241" s="8">
        <f t="shared" si="139"/>
        <v>3957237.8413112657</v>
      </c>
    </row>
    <row r="1242" spans="2:27" x14ac:dyDescent="0.25">
      <c r="B1242" s="8">
        <v>1239</v>
      </c>
      <c r="C1242" s="6">
        <v>92.8</v>
      </c>
      <c r="D1242" s="8">
        <v>25.777777777777775</v>
      </c>
      <c r="E1242" s="10">
        <v>-2.3148148148148806E-2</v>
      </c>
      <c r="G1242" s="8">
        <v>11166.217887723429</v>
      </c>
      <c r="H1242" s="8">
        <f t="shared" si="133"/>
        <v>11166.217887723429</v>
      </c>
      <c r="I1242" s="8">
        <f>SUM($H$3:H1242)</f>
        <v>3206443.5440876773</v>
      </c>
      <c r="J1242" s="8">
        <v>5583.1089438617146</v>
      </c>
      <c r="K1242" s="8">
        <f t="shared" si="134"/>
        <v>5583.1089438617146</v>
      </c>
      <c r="L1242" s="8">
        <v>5583.1089438617146</v>
      </c>
      <c r="M1242" s="8">
        <f t="shared" si="135"/>
        <v>5583.1089438617146</v>
      </c>
      <c r="N1242" s="8">
        <f>SUM($M$3:M1242)</f>
        <v>1603221.7720438386</v>
      </c>
      <c r="P1242" s="8">
        <f t="shared" si="136"/>
        <v>0</v>
      </c>
      <c r="Q1242" s="8">
        <f t="shared" si="137"/>
        <v>0</v>
      </c>
      <c r="R1242" s="8">
        <f>SUM($Q$3:Q1242)</f>
        <v>42979.707294597407</v>
      </c>
      <c r="S1242" s="8">
        <v>-11457.395804012544</v>
      </c>
      <c r="T1242" s="8">
        <f>SUM($S$3:S1242)</f>
        <v>-5664654.3119629687</v>
      </c>
      <c r="U1242" s="8">
        <v>-11457.395804012544</v>
      </c>
      <c r="W1242" s="8">
        <v>486679.06578395067</v>
      </c>
      <c r="X1242" s="8">
        <v>-11457.395804012544</v>
      </c>
      <c r="Y1242" s="8">
        <f t="shared" si="138"/>
        <v>-8020.1770628087797</v>
      </c>
      <c r="Z1242" s="8">
        <f>SUM($Y$3:Y1242)</f>
        <v>-3965258.0183740747</v>
      </c>
      <c r="AA1242" s="8">
        <f t="shared" si="139"/>
        <v>3965258.0183740747</v>
      </c>
    </row>
    <row r="1243" spans="2:27" x14ac:dyDescent="0.25">
      <c r="B1243" s="8">
        <v>1240</v>
      </c>
      <c r="C1243" s="6">
        <v>92</v>
      </c>
      <c r="D1243" s="8">
        <v>25.555555555555554</v>
      </c>
      <c r="E1243" s="10">
        <v>-3.0864197530864088E-2</v>
      </c>
      <c r="G1243" s="8">
        <v>10642.324414754463</v>
      </c>
      <c r="H1243" s="8">
        <f t="shared" si="133"/>
        <v>10642.324414754463</v>
      </c>
      <c r="I1243" s="8">
        <f>SUM($H$3:H1243)</f>
        <v>3217085.8685024315</v>
      </c>
      <c r="J1243" s="8">
        <v>5321.1622073772314</v>
      </c>
      <c r="K1243" s="8">
        <f t="shared" si="134"/>
        <v>5321.1622073772314</v>
      </c>
      <c r="L1243" s="8">
        <v>5321.1622073772314</v>
      </c>
      <c r="M1243" s="8">
        <f t="shared" si="135"/>
        <v>5321.1622073772314</v>
      </c>
      <c r="N1243" s="8">
        <f>SUM($M$3:M1243)</f>
        <v>1608542.9342512158</v>
      </c>
      <c r="P1243" s="8">
        <f t="shared" si="136"/>
        <v>0</v>
      </c>
      <c r="Q1243" s="8">
        <f t="shared" si="137"/>
        <v>0</v>
      </c>
      <c r="R1243" s="8">
        <f>SUM($Q$3:Q1243)</f>
        <v>42979.707294597407</v>
      </c>
      <c r="S1243" s="8">
        <v>-14480.604055555654</v>
      </c>
      <c r="T1243" s="8">
        <f>SUM($S$3:S1243)</f>
        <v>-5679134.9160185242</v>
      </c>
      <c r="U1243" s="8">
        <v>-14480.604055555654</v>
      </c>
      <c r="W1243" s="8">
        <v>480446.31387654308</v>
      </c>
      <c r="X1243" s="8">
        <v>-14480.604055555654</v>
      </c>
      <c r="Y1243" s="8">
        <f t="shared" si="138"/>
        <v>-10136.422838888957</v>
      </c>
      <c r="Z1243" s="8">
        <f>SUM($Y$3:Y1243)</f>
        <v>-3975394.4412129638</v>
      </c>
      <c r="AA1243" s="8">
        <f t="shared" si="139"/>
        <v>3975394.4412129638</v>
      </c>
    </row>
    <row r="1244" spans="2:27" x14ac:dyDescent="0.25">
      <c r="B1244" s="8">
        <v>1241</v>
      </c>
      <c r="C1244" s="6">
        <v>91.3</v>
      </c>
      <c r="D1244" s="8">
        <v>25.361111111111111</v>
      </c>
      <c r="E1244" s="10">
        <v>-2.7006172839505953E-2</v>
      </c>
      <c r="G1244" s="8">
        <v>10580.112497656743</v>
      </c>
      <c r="H1244" s="8">
        <f t="shared" si="133"/>
        <v>10580.112497656743</v>
      </c>
      <c r="I1244" s="8">
        <f>SUM($H$3:H1244)</f>
        <v>3227665.9810000882</v>
      </c>
      <c r="J1244" s="8">
        <v>5290.0562488283713</v>
      </c>
      <c r="K1244" s="8">
        <f t="shared" si="134"/>
        <v>5290.0562488283713</v>
      </c>
      <c r="L1244" s="8">
        <v>5290.0562488283713</v>
      </c>
      <c r="M1244" s="8">
        <f t="shared" si="135"/>
        <v>5290.0562488283713</v>
      </c>
      <c r="N1244" s="8">
        <f>SUM($M$3:M1244)</f>
        <v>1613832.9905000441</v>
      </c>
      <c r="P1244" s="8">
        <f t="shared" si="136"/>
        <v>0</v>
      </c>
      <c r="Q1244" s="8">
        <f t="shared" si="137"/>
        <v>0</v>
      </c>
      <c r="R1244" s="8">
        <f>SUM($Q$3:Q1244)</f>
        <v>42979.707294597407</v>
      </c>
      <c r="S1244" s="8">
        <v>-15406.144282407302</v>
      </c>
      <c r="T1244" s="8">
        <f>SUM($S$3:S1244)</f>
        <v>-5694541.0603009313</v>
      </c>
      <c r="U1244" s="8">
        <v>-15406.144282407302</v>
      </c>
      <c r="W1244" s="8">
        <v>472198.46172839502</v>
      </c>
      <c r="X1244" s="8">
        <v>-15406.144282407302</v>
      </c>
      <c r="Y1244" s="8">
        <f t="shared" si="138"/>
        <v>-10784.30099768511</v>
      </c>
      <c r="Z1244" s="8">
        <f>SUM($Y$3:Y1244)</f>
        <v>-3986178.742210649</v>
      </c>
      <c r="AA1244" s="8">
        <f t="shared" si="139"/>
        <v>3986178.742210649</v>
      </c>
    </row>
    <row r="1245" spans="2:27" x14ac:dyDescent="0.25">
      <c r="B1245" s="8">
        <v>1242</v>
      </c>
      <c r="C1245" s="6">
        <v>90.6</v>
      </c>
      <c r="D1245" s="8">
        <v>25.166666666666664</v>
      </c>
      <c r="E1245" s="10">
        <v>-2.7006172839506445E-2</v>
      </c>
      <c r="G1245" s="8">
        <v>10378.140608916554</v>
      </c>
      <c r="H1245" s="8">
        <f t="shared" si="133"/>
        <v>10378.140608916554</v>
      </c>
      <c r="I1245" s="8">
        <f>SUM($H$3:H1245)</f>
        <v>3238044.1216090047</v>
      </c>
      <c r="J1245" s="8">
        <v>5189.070304458277</v>
      </c>
      <c r="K1245" s="8">
        <f t="shared" si="134"/>
        <v>5189.070304458277</v>
      </c>
      <c r="L1245" s="8">
        <v>5189.070304458277</v>
      </c>
      <c r="M1245" s="8">
        <f t="shared" si="135"/>
        <v>5189.070304458277</v>
      </c>
      <c r="N1245" s="8">
        <f>SUM($M$3:M1245)</f>
        <v>1619022.0608045023</v>
      </c>
      <c r="P1245" s="8">
        <f t="shared" si="136"/>
        <v>0</v>
      </c>
      <c r="Q1245" s="8">
        <f t="shared" si="137"/>
        <v>0</v>
      </c>
      <c r="R1245" s="8">
        <f>SUM($Q$3:Q1245)</f>
        <v>42979.707294597407</v>
      </c>
      <c r="S1245" s="8">
        <v>-14261.911006172944</v>
      </c>
      <c r="T1245" s="8">
        <f>SUM($S$3:S1245)</f>
        <v>-5708802.9713071045</v>
      </c>
      <c r="U1245" s="8">
        <v>-14261.911006172944</v>
      </c>
      <c r="W1245" s="8">
        <v>465040.16959413578</v>
      </c>
      <c r="X1245" s="8">
        <v>-14261.911006172944</v>
      </c>
      <c r="Y1245" s="8">
        <f t="shared" si="138"/>
        <v>-9983.3377043210603</v>
      </c>
      <c r="Z1245" s="8">
        <f>SUM($Y$3:Y1245)</f>
        <v>-3996162.0799149699</v>
      </c>
      <c r="AA1245" s="8">
        <f t="shared" si="139"/>
        <v>3996162.0799149699</v>
      </c>
    </row>
    <row r="1246" spans="2:27" x14ac:dyDescent="0.25">
      <c r="B1246" s="8">
        <v>1243</v>
      </c>
      <c r="C1246" s="6">
        <v>90</v>
      </c>
      <c r="D1246" s="8">
        <v>25</v>
      </c>
      <c r="E1246" s="10">
        <v>-2.3148148148147817E-2</v>
      </c>
      <c r="G1246" s="8">
        <v>10346.716256851863</v>
      </c>
      <c r="H1246" s="8">
        <f t="shared" si="133"/>
        <v>10346.716256851863</v>
      </c>
      <c r="I1246" s="8">
        <f>SUM($H$3:H1246)</f>
        <v>3248390.8378658565</v>
      </c>
      <c r="J1246" s="8">
        <v>5173.3581284259317</v>
      </c>
      <c r="K1246" s="8">
        <f t="shared" si="134"/>
        <v>5173.3581284259317</v>
      </c>
      <c r="L1246" s="8">
        <v>5173.3581284259317</v>
      </c>
      <c r="M1246" s="8">
        <f t="shared" si="135"/>
        <v>5173.3581284259317</v>
      </c>
      <c r="N1246" s="8">
        <f>SUM($M$3:M1246)</f>
        <v>1624195.4189329282</v>
      </c>
      <c r="P1246" s="8">
        <f t="shared" si="136"/>
        <v>0</v>
      </c>
      <c r="Q1246" s="8">
        <f t="shared" si="137"/>
        <v>0</v>
      </c>
      <c r="R1246" s="8">
        <f>SUM($Q$3:Q1246)</f>
        <v>42979.707294597407</v>
      </c>
      <c r="S1246" s="8">
        <v>-13148.919594135776</v>
      </c>
      <c r="T1246" s="8">
        <f>SUM($S$3:S1246)</f>
        <v>-5721951.8909012405</v>
      </c>
      <c r="U1246" s="8">
        <v>-13148.919594135776</v>
      </c>
      <c r="W1246" s="8">
        <v>457936.55072222208</v>
      </c>
      <c r="X1246" s="8">
        <v>-13148.919594135776</v>
      </c>
      <c r="Y1246" s="8">
        <f t="shared" si="138"/>
        <v>-9204.2437158950415</v>
      </c>
      <c r="Z1246" s="8">
        <f>SUM($Y$3:Y1246)</f>
        <v>-4005366.3236308647</v>
      </c>
      <c r="AA1246" s="8">
        <f t="shared" si="139"/>
        <v>4005366.3236308647</v>
      </c>
    </row>
    <row r="1247" spans="2:27" x14ac:dyDescent="0.25">
      <c r="B1247" s="8">
        <v>1244</v>
      </c>
      <c r="C1247" s="6">
        <v>89.3</v>
      </c>
      <c r="D1247" s="8">
        <v>24.805555555555554</v>
      </c>
      <c r="E1247" s="10">
        <v>-2.7006172839506445E-2</v>
      </c>
      <c r="G1247" s="8">
        <v>10010.436897442305</v>
      </c>
      <c r="H1247" s="8">
        <f t="shared" si="133"/>
        <v>10010.436897442305</v>
      </c>
      <c r="I1247" s="8">
        <f>SUM($H$3:H1247)</f>
        <v>3258401.2747632987</v>
      </c>
      <c r="J1247" s="8">
        <v>5005.2184487211525</v>
      </c>
      <c r="K1247" s="8">
        <f t="shared" si="134"/>
        <v>5005.2184487211525</v>
      </c>
      <c r="L1247" s="8">
        <v>5005.2184487211525</v>
      </c>
      <c r="M1247" s="8">
        <f t="shared" si="135"/>
        <v>5005.2184487211525</v>
      </c>
      <c r="N1247" s="8">
        <f>SUM($M$3:M1247)</f>
        <v>1629200.6373816493</v>
      </c>
      <c r="P1247" s="8">
        <f t="shared" si="136"/>
        <v>0</v>
      </c>
      <c r="Q1247" s="8">
        <f t="shared" si="137"/>
        <v>0</v>
      </c>
      <c r="R1247" s="8">
        <f>SUM($Q$3:Q1247)</f>
        <v>42979.707294597407</v>
      </c>
      <c r="S1247" s="8">
        <v>-13047.383535493747</v>
      </c>
      <c r="T1247" s="8">
        <f>SUM($S$3:S1247)</f>
        <v>-5734999.2744367346</v>
      </c>
      <c r="U1247" s="8">
        <v>-13047.383535493747</v>
      </c>
      <c r="W1247" s="8">
        <v>451891.25</v>
      </c>
      <c r="X1247" s="8">
        <v>-13047.383535493747</v>
      </c>
      <c r="Y1247" s="8">
        <f t="shared" si="138"/>
        <v>-9133.1684748456228</v>
      </c>
      <c r="Z1247" s="8">
        <f>SUM($Y$3:Y1247)</f>
        <v>-4014499.4921057103</v>
      </c>
      <c r="AA1247" s="8">
        <f t="shared" si="139"/>
        <v>4014499.4921057103</v>
      </c>
    </row>
    <row r="1248" spans="2:27" x14ac:dyDescent="0.25">
      <c r="B1248" s="8">
        <v>1245</v>
      </c>
      <c r="C1248" s="6">
        <v>88.7</v>
      </c>
      <c r="D1248" s="8">
        <v>24.638888888888889</v>
      </c>
      <c r="E1248" s="10">
        <v>-2.3148148148147817E-2</v>
      </c>
      <c r="G1248" s="8">
        <v>9981.3933331980461</v>
      </c>
      <c r="H1248" s="8">
        <f t="shared" si="133"/>
        <v>9981.3933331980461</v>
      </c>
      <c r="I1248" s="8">
        <f>SUM($H$3:H1248)</f>
        <v>3268382.6680964967</v>
      </c>
      <c r="J1248" s="8">
        <v>4990.696666599023</v>
      </c>
      <c r="K1248" s="8">
        <f t="shared" si="134"/>
        <v>4990.696666599023</v>
      </c>
      <c r="L1248" s="8">
        <v>4990.696666599023</v>
      </c>
      <c r="M1248" s="8">
        <f t="shared" si="135"/>
        <v>4990.696666599023</v>
      </c>
      <c r="N1248" s="8">
        <f>SUM($M$3:M1248)</f>
        <v>1634191.3340482484</v>
      </c>
      <c r="P1248" s="8">
        <f t="shared" si="136"/>
        <v>0</v>
      </c>
      <c r="Q1248" s="8">
        <f t="shared" si="137"/>
        <v>0</v>
      </c>
      <c r="R1248" s="8">
        <f>SUM($Q$3:Q1248)</f>
        <v>42979.707294597407</v>
      </c>
      <c r="S1248" s="8">
        <v>-12960.352628086461</v>
      </c>
      <c r="T1248" s="8">
        <f>SUM($S$3:S1248)</f>
        <v>-5747959.6270648213</v>
      </c>
      <c r="U1248" s="8">
        <v>-12960.352628086461</v>
      </c>
      <c r="W1248" s="8">
        <v>444889.16718672833</v>
      </c>
      <c r="X1248" s="8">
        <v>-12960.352628086461</v>
      </c>
      <c r="Y1248" s="8">
        <f t="shared" si="138"/>
        <v>-9072.2468396605218</v>
      </c>
      <c r="Z1248" s="8">
        <f>SUM($Y$3:Y1248)</f>
        <v>-4023571.738945371</v>
      </c>
      <c r="AA1248" s="8">
        <f t="shared" si="139"/>
        <v>4023571.738945371</v>
      </c>
    </row>
    <row r="1249" spans="2:27" x14ac:dyDescent="0.25">
      <c r="B1249" s="8">
        <v>1246</v>
      </c>
      <c r="C1249" s="6">
        <v>88.1</v>
      </c>
      <c r="D1249" s="8">
        <v>24.472222222222221</v>
      </c>
      <c r="E1249" s="10">
        <v>-2.3148148148148313E-2</v>
      </c>
      <c r="G1249" s="8">
        <v>9815.9690933664679</v>
      </c>
      <c r="H1249" s="8">
        <f t="shared" si="133"/>
        <v>9815.9690933664679</v>
      </c>
      <c r="I1249" s="8">
        <f>SUM($H$3:H1249)</f>
        <v>3278198.6371898632</v>
      </c>
      <c r="J1249" s="8">
        <v>4907.9845466832339</v>
      </c>
      <c r="K1249" s="8">
        <f t="shared" si="134"/>
        <v>4907.9845466832339</v>
      </c>
      <c r="L1249" s="8">
        <v>4907.9845466832339</v>
      </c>
      <c r="M1249" s="8">
        <f t="shared" si="135"/>
        <v>4907.9845466832339</v>
      </c>
      <c r="N1249" s="8">
        <f>SUM($M$3:M1249)</f>
        <v>1639099.3185949316</v>
      </c>
      <c r="P1249" s="8">
        <f t="shared" si="136"/>
        <v>0</v>
      </c>
      <c r="Q1249" s="8">
        <f t="shared" si="137"/>
        <v>0</v>
      </c>
      <c r="R1249" s="8">
        <f>SUM($Q$3:Q1249)</f>
        <v>42979.707294597407</v>
      </c>
      <c r="S1249" s="8">
        <v>-11876.371518518485</v>
      </c>
      <c r="T1249" s="8">
        <f>SUM($S$3:S1249)</f>
        <v>-5759835.9985833401</v>
      </c>
      <c r="U1249" s="8">
        <v>-11876.371518518485</v>
      </c>
      <c r="W1249" s="8">
        <v>438930.89737191354</v>
      </c>
      <c r="X1249" s="8">
        <v>-11876.371518518485</v>
      </c>
      <c r="Y1249" s="8">
        <f t="shared" si="138"/>
        <v>-8313.4600629629385</v>
      </c>
      <c r="Z1249" s="8">
        <f>SUM($Y$3:Y1249)</f>
        <v>-4031885.199008334</v>
      </c>
      <c r="AA1249" s="8">
        <f t="shared" si="139"/>
        <v>4031885.199008334</v>
      </c>
    </row>
    <row r="1250" spans="2:27" x14ac:dyDescent="0.25">
      <c r="B1250" s="8">
        <v>1247</v>
      </c>
      <c r="C1250" s="6">
        <v>87.4</v>
      </c>
      <c r="D1250" s="8">
        <v>24.277777777777779</v>
      </c>
      <c r="E1250" s="10">
        <v>-2.7006172839505953E-2</v>
      </c>
      <c r="G1250" s="8">
        <v>9490.0494431722655</v>
      </c>
      <c r="H1250" s="8">
        <f t="shared" si="133"/>
        <v>9490.0494431722655</v>
      </c>
      <c r="I1250" s="8">
        <f>SUM($H$3:H1250)</f>
        <v>3287688.6866330355</v>
      </c>
      <c r="J1250" s="8">
        <v>4745.0247215861327</v>
      </c>
      <c r="K1250" s="8">
        <f t="shared" si="134"/>
        <v>4745.0247215861327</v>
      </c>
      <c r="L1250" s="8">
        <v>4745.0247215861327</v>
      </c>
      <c r="M1250" s="8">
        <f t="shared" si="135"/>
        <v>4745.0247215861327</v>
      </c>
      <c r="N1250" s="8">
        <f>SUM($M$3:M1250)</f>
        <v>1643844.3433165178</v>
      </c>
      <c r="P1250" s="8">
        <f t="shared" si="136"/>
        <v>0</v>
      </c>
      <c r="Q1250" s="8">
        <f t="shared" si="137"/>
        <v>0</v>
      </c>
      <c r="R1250" s="8">
        <f>SUM($Q$3:Q1250)</f>
        <v>42979.707294597407</v>
      </c>
      <c r="S1250" s="8">
        <v>-12771.785662037029</v>
      </c>
      <c r="T1250" s="8">
        <f>SUM($S$3:S1250)</f>
        <v>-5772607.7842453774</v>
      </c>
      <c r="U1250" s="8">
        <v>-12771.785662037029</v>
      </c>
      <c r="W1250" s="8">
        <v>433012.79566820984</v>
      </c>
      <c r="X1250" s="8">
        <v>-12771.785662037029</v>
      </c>
      <c r="Y1250" s="8">
        <f t="shared" si="138"/>
        <v>-8940.2499634259202</v>
      </c>
      <c r="Z1250" s="8">
        <f>SUM($Y$3:Y1250)</f>
        <v>-4040825.44897176</v>
      </c>
      <c r="AA1250" s="8">
        <f t="shared" si="139"/>
        <v>4040825.44897176</v>
      </c>
    </row>
    <row r="1251" spans="2:27" x14ac:dyDescent="0.25">
      <c r="B1251" s="8">
        <v>1248</v>
      </c>
      <c r="C1251" s="6">
        <v>86.7</v>
      </c>
      <c r="D1251" s="8">
        <v>24.083333333333332</v>
      </c>
      <c r="E1251" s="10">
        <v>-2.7006172839506445E-2</v>
      </c>
      <c r="G1251" s="8">
        <v>9303.3498874760571</v>
      </c>
      <c r="H1251" s="8">
        <f t="shared" si="133"/>
        <v>9303.3498874760571</v>
      </c>
      <c r="I1251" s="8">
        <f>SUM($H$3:H1251)</f>
        <v>3296992.0365205114</v>
      </c>
      <c r="J1251" s="8">
        <v>4651.6749437380286</v>
      </c>
      <c r="K1251" s="8">
        <f t="shared" si="134"/>
        <v>4651.6749437380286</v>
      </c>
      <c r="L1251" s="8">
        <v>4651.6749437380286</v>
      </c>
      <c r="M1251" s="8">
        <f t="shared" si="135"/>
        <v>4651.6749437380286</v>
      </c>
      <c r="N1251" s="8">
        <f>SUM($M$3:M1251)</f>
        <v>1648496.0182602557</v>
      </c>
      <c r="P1251" s="8">
        <f t="shared" si="136"/>
        <v>0</v>
      </c>
      <c r="Q1251" s="8">
        <f t="shared" si="137"/>
        <v>0</v>
      </c>
      <c r="R1251" s="8">
        <f>SUM($Q$3:Q1251)</f>
        <v>42979.707294597407</v>
      </c>
      <c r="S1251" s="8">
        <v>-13652.694654321065</v>
      </c>
      <c r="T1251" s="8">
        <f>SUM($S$3:S1251)</f>
        <v>-5786260.4788996987</v>
      </c>
      <c r="U1251" s="8">
        <v>-13652.694654321065</v>
      </c>
      <c r="W1251" s="8">
        <v>426159.11170987651</v>
      </c>
      <c r="X1251" s="8">
        <v>-13652.694654321065</v>
      </c>
      <c r="Y1251" s="8">
        <f t="shared" si="138"/>
        <v>-9556.8862580247442</v>
      </c>
      <c r="Z1251" s="8">
        <f>SUM($Y$3:Y1251)</f>
        <v>-4050382.3352297847</v>
      </c>
      <c r="AA1251" s="8">
        <f t="shared" si="139"/>
        <v>4050382.3352297847</v>
      </c>
    </row>
    <row r="1252" spans="2:27" x14ac:dyDescent="0.25">
      <c r="B1252" s="8">
        <v>1249</v>
      </c>
      <c r="C1252" s="6">
        <v>86</v>
      </c>
      <c r="D1252" s="8">
        <v>23.888888888888889</v>
      </c>
      <c r="E1252" s="10">
        <v>-2.7006172839505953E-2</v>
      </c>
      <c r="G1252" s="8">
        <v>9119.3206800727112</v>
      </c>
      <c r="H1252" s="8">
        <f t="shared" si="133"/>
        <v>9119.3206800727112</v>
      </c>
      <c r="I1252" s="8">
        <f>SUM($H$3:H1252)</f>
        <v>3306111.3572005839</v>
      </c>
      <c r="J1252" s="8">
        <v>4559.6603400363556</v>
      </c>
      <c r="K1252" s="8">
        <f t="shared" si="134"/>
        <v>4559.6603400363556</v>
      </c>
      <c r="L1252" s="8">
        <v>4559.6603400363556</v>
      </c>
      <c r="M1252" s="8">
        <f t="shared" si="135"/>
        <v>4559.6603400363556</v>
      </c>
      <c r="N1252" s="8">
        <f>SUM($M$3:M1252)</f>
        <v>1653055.678600292</v>
      </c>
      <c r="P1252" s="8">
        <f t="shared" si="136"/>
        <v>0</v>
      </c>
      <c r="Q1252" s="8">
        <f t="shared" si="137"/>
        <v>0</v>
      </c>
      <c r="R1252" s="8">
        <f>SUM($Q$3:Q1252)</f>
        <v>42979.707294597407</v>
      </c>
      <c r="S1252" s="8">
        <v>-13543.348129629623</v>
      </c>
      <c r="T1252" s="8">
        <f>SUM($S$3:S1252)</f>
        <v>-5799803.8270293288</v>
      </c>
      <c r="U1252" s="8">
        <v>-13543.348129629623</v>
      </c>
      <c r="W1252" s="8">
        <v>419360.10101388878</v>
      </c>
      <c r="X1252" s="8">
        <v>-13543.348129629623</v>
      </c>
      <c r="Y1252" s="8">
        <f t="shared" si="138"/>
        <v>-9480.3436907407358</v>
      </c>
      <c r="Z1252" s="8">
        <f>SUM($Y$3:Y1252)</f>
        <v>-4059862.6789205256</v>
      </c>
      <c r="AA1252" s="8">
        <f t="shared" si="139"/>
        <v>4059862.6789205256</v>
      </c>
    </row>
    <row r="1253" spans="2:27" x14ac:dyDescent="0.25">
      <c r="B1253" s="8">
        <v>1250</v>
      </c>
      <c r="C1253" s="6">
        <v>85.3</v>
      </c>
      <c r="D1253" s="8">
        <v>23.694444444444443</v>
      </c>
      <c r="E1253" s="10">
        <v>-2.7006172839506445E-2</v>
      </c>
      <c r="G1253" s="8">
        <v>8937.940261056674</v>
      </c>
      <c r="H1253" s="8">
        <f t="shared" si="133"/>
        <v>8937.940261056674</v>
      </c>
      <c r="I1253" s="8">
        <f>SUM($H$3:H1253)</f>
        <v>3315049.2974616406</v>
      </c>
      <c r="J1253" s="8">
        <v>4468.970130528337</v>
      </c>
      <c r="K1253" s="8">
        <f t="shared" si="134"/>
        <v>4468.970130528337</v>
      </c>
      <c r="L1253" s="8">
        <v>4468.970130528337</v>
      </c>
      <c r="M1253" s="8">
        <f t="shared" si="135"/>
        <v>4468.970130528337</v>
      </c>
      <c r="N1253" s="8">
        <f>SUM($M$3:M1253)</f>
        <v>1657524.6487308203</v>
      </c>
      <c r="P1253" s="8">
        <f t="shared" si="136"/>
        <v>0</v>
      </c>
      <c r="Q1253" s="8">
        <f t="shared" si="137"/>
        <v>0</v>
      </c>
      <c r="R1253" s="8">
        <f>SUM($Q$3:Q1253)</f>
        <v>42979.707294597407</v>
      </c>
      <c r="S1253" s="8">
        <v>-13434.001604938239</v>
      </c>
      <c r="T1253" s="8">
        <f>SUM($S$3:S1253)</f>
        <v>-5813237.8286342667</v>
      </c>
      <c r="U1253" s="8">
        <v>-13434.001604938239</v>
      </c>
      <c r="W1253" s="8">
        <v>412615.76358024689</v>
      </c>
      <c r="X1253" s="8">
        <v>-13434.001604938239</v>
      </c>
      <c r="Y1253" s="8">
        <f t="shared" si="138"/>
        <v>-9403.8011234567675</v>
      </c>
      <c r="Z1253" s="8">
        <f>SUM($Y$3:Y1253)</f>
        <v>-4069266.4800439822</v>
      </c>
      <c r="AA1253" s="8">
        <f t="shared" si="139"/>
        <v>4069266.4800439822</v>
      </c>
    </row>
    <row r="1254" spans="2:27" x14ac:dyDescent="0.25">
      <c r="B1254" s="8">
        <v>1251</v>
      </c>
      <c r="C1254" s="6">
        <v>84.7</v>
      </c>
      <c r="D1254" s="8">
        <v>23.527777777777779</v>
      </c>
      <c r="E1254" s="10">
        <v>-2.3148148148147817E-2</v>
      </c>
      <c r="G1254" s="8">
        <v>8915.8224281224284</v>
      </c>
      <c r="H1254" s="8">
        <f t="shared" si="133"/>
        <v>8915.8224281224284</v>
      </c>
      <c r="I1254" s="8">
        <f>SUM($H$3:H1254)</f>
        <v>3323965.1198897632</v>
      </c>
      <c r="J1254" s="8">
        <v>4457.9112140612142</v>
      </c>
      <c r="K1254" s="8">
        <f t="shared" si="134"/>
        <v>4457.9112140612142</v>
      </c>
      <c r="L1254" s="8">
        <v>4457.9112140612142</v>
      </c>
      <c r="M1254" s="8">
        <f t="shared" si="135"/>
        <v>4457.9112140612142</v>
      </c>
      <c r="N1254" s="8">
        <f>SUM($M$3:M1254)</f>
        <v>1661982.5599448816</v>
      </c>
      <c r="P1254" s="8">
        <f t="shared" si="136"/>
        <v>0</v>
      </c>
      <c r="Q1254" s="8">
        <f t="shared" si="137"/>
        <v>0</v>
      </c>
      <c r="R1254" s="8">
        <f>SUM($Q$3:Q1254)</f>
        <v>42979.707294597407</v>
      </c>
      <c r="S1254" s="8">
        <v>-12380.146578703658</v>
      </c>
      <c r="T1254" s="8">
        <f>SUM($S$3:S1254)</f>
        <v>-5825617.9752129707</v>
      </c>
      <c r="U1254" s="8">
        <v>-12380.146578703658</v>
      </c>
      <c r="W1254" s="8">
        <v>405926.09940895054</v>
      </c>
      <c r="X1254" s="8">
        <v>-12380.146578703658</v>
      </c>
      <c r="Y1254" s="8">
        <f t="shared" si="138"/>
        <v>-8666.1026050925593</v>
      </c>
      <c r="Z1254" s="8">
        <f>SUM($Y$3:Y1254)</f>
        <v>-4077932.5826490745</v>
      </c>
      <c r="AA1254" s="8">
        <f t="shared" si="139"/>
        <v>4077932.5826490745</v>
      </c>
    </row>
    <row r="1255" spans="2:27" x14ac:dyDescent="0.25">
      <c r="B1255" s="8">
        <v>1252</v>
      </c>
      <c r="C1255" s="6">
        <v>84.1</v>
      </c>
      <c r="D1255" s="8">
        <v>23.361111111111111</v>
      </c>
      <c r="E1255" s="10">
        <v>-2.3148148148148313E-2</v>
      </c>
      <c r="G1255" s="8">
        <v>8763.4321882908516</v>
      </c>
      <c r="H1255" s="8">
        <f t="shared" si="133"/>
        <v>8763.4321882908516</v>
      </c>
      <c r="I1255" s="8">
        <f>SUM($H$3:H1255)</f>
        <v>3332728.5520780538</v>
      </c>
      <c r="J1255" s="8">
        <v>4381.7160941454258</v>
      </c>
      <c r="K1255" s="8">
        <f t="shared" si="134"/>
        <v>4381.7160941454258</v>
      </c>
      <c r="L1255" s="8">
        <v>4381.7160941454258</v>
      </c>
      <c r="M1255" s="8">
        <f t="shared" si="135"/>
        <v>4381.7160941454258</v>
      </c>
      <c r="N1255" s="8">
        <f>SUM($M$3:M1255)</f>
        <v>1666364.2760390269</v>
      </c>
      <c r="P1255" s="8">
        <f t="shared" si="136"/>
        <v>0</v>
      </c>
      <c r="Q1255" s="8">
        <f t="shared" si="137"/>
        <v>0</v>
      </c>
      <c r="R1255" s="8">
        <f>SUM($Q$3:Q1255)</f>
        <v>42979.707294597407</v>
      </c>
      <c r="S1255" s="8">
        <v>-11340.796703703643</v>
      </c>
      <c r="T1255" s="8">
        <f>SUM($S$3:S1255)</f>
        <v>-5836958.7719166745</v>
      </c>
      <c r="U1255" s="8">
        <v>-11340.796703703643</v>
      </c>
      <c r="W1255" s="8">
        <v>400235.61700154323</v>
      </c>
      <c r="X1255" s="8">
        <v>-11340.796703703643</v>
      </c>
      <c r="Y1255" s="8">
        <f t="shared" si="138"/>
        <v>-7938.5576925925498</v>
      </c>
      <c r="Z1255" s="8">
        <f>SUM($Y$3:Y1255)</f>
        <v>-4085871.140341667</v>
      </c>
      <c r="AA1255" s="8">
        <f t="shared" si="139"/>
        <v>4085871.140341667</v>
      </c>
    </row>
    <row r="1256" spans="2:27" x14ac:dyDescent="0.25">
      <c r="B1256" s="8">
        <v>1253</v>
      </c>
      <c r="C1256" s="6">
        <v>83.5</v>
      </c>
      <c r="D1256" s="8">
        <v>23.194444444444443</v>
      </c>
      <c r="E1256" s="10">
        <v>-2.3148148148148313E-2</v>
      </c>
      <c r="G1256" s="8">
        <v>8612.9450029731815</v>
      </c>
      <c r="H1256" s="8">
        <f t="shared" si="133"/>
        <v>8612.9450029731815</v>
      </c>
      <c r="I1256" s="8">
        <f>SUM($H$3:H1256)</f>
        <v>3341341.4970810269</v>
      </c>
      <c r="J1256" s="8">
        <v>4306.4725014865908</v>
      </c>
      <c r="K1256" s="8">
        <f t="shared" si="134"/>
        <v>4306.4725014865908</v>
      </c>
      <c r="L1256" s="8">
        <v>4306.4725014865908</v>
      </c>
      <c r="M1256" s="8">
        <f t="shared" si="135"/>
        <v>4306.4725014865908</v>
      </c>
      <c r="N1256" s="8">
        <f>SUM($M$3:M1256)</f>
        <v>1670670.7485405135</v>
      </c>
      <c r="P1256" s="8">
        <f t="shared" si="136"/>
        <v>0</v>
      </c>
      <c r="Q1256" s="8">
        <f t="shared" si="137"/>
        <v>0</v>
      </c>
      <c r="R1256" s="8">
        <f>SUM($Q$3:Q1256)</f>
        <v>42979.707294597407</v>
      </c>
      <c r="S1256" s="8">
        <v>-11260.460481481627</v>
      </c>
      <c r="T1256" s="8">
        <f>SUM($S$3:S1256)</f>
        <v>-5848219.2323981561</v>
      </c>
      <c r="U1256" s="8">
        <v>-11260.460481481627</v>
      </c>
      <c r="W1256" s="8">
        <v>394585.3027052469</v>
      </c>
      <c r="X1256" s="8">
        <v>-11260.460481481627</v>
      </c>
      <c r="Y1256" s="8">
        <f t="shared" si="138"/>
        <v>-7882.3223370371379</v>
      </c>
      <c r="Z1256" s="8">
        <f>SUM($Y$3:Y1256)</f>
        <v>-4093753.4626787039</v>
      </c>
      <c r="AA1256" s="8">
        <f t="shared" si="139"/>
        <v>4093753.4626787039</v>
      </c>
    </row>
    <row r="1257" spans="2:27" x14ac:dyDescent="0.25">
      <c r="B1257" s="8">
        <v>1254</v>
      </c>
      <c r="C1257" s="6">
        <v>82.9</v>
      </c>
      <c r="D1257" s="8">
        <v>23.027777777777779</v>
      </c>
      <c r="E1257" s="10">
        <v>-2.3148148148147817E-2</v>
      </c>
      <c r="G1257" s="8">
        <v>8464.3472950860851</v>
      </c>
      <c r="H1257" s="8">
        <f t="shared" si="133"/>
        <v>8464.3472950860851</v>
      </c>
      <c r="I1257" s="8">
        <f>SUM($H$3:H1257)</f>
        <v>3349805.8443761128</v>
      </c>
      <c r="J1257" s="8">
        <v>4232.1736475430425</v>
      </c>
      <c r="K1257" s="8">
        <f t="shared" si="134"/>
        <v>4232.1736475430425</v>
      </c>
      <c r="L1257" s="8">
        <v>4232.1736475430425</v>
      </c>
      <c r="M1257" s="8">
        <f t="shared" si="135"/>
        <v>4232.1736475430425</v>
      </c>
      <c r="N1257" s="8">
        <f>SUM($M$3:M1257)</f>
        <v>1674902.9221880564</v>
      </c>
      <c r="P1257" s="8">
        <f t="shared" si="136"/>
        <v>0</v>
      </c>
      <c r="Q1257" s="8">
        <f t="shared" si="137"/>
        <v>0</v>
      </c>
      <c r="R1257" s="8">
        <f>SUM($Q$3:Q1257)</f>
        <v>42979.707294597407</v>
      </c>
      <c r="S1257" s="8">
        <v>-11180.124259259261</v>
      </c>
      <c r="T1257" s="8">
        <f>SUM($S$3:S1257)</f>
        <v>-5859399.3566574156</v>
      </c>
      <c r="U1257" s="8">
        <v>-11180.124259259261</v>
      </c>
      <c r="W1257" s="8">
        <v>388975.1565200616</v>
      </c>
      <c r="X1257" s="8">
        <v>-11180.124259259261</v>
      </c>
      <c r="Y1257" s="8">
        <f t="shared" si="138"/>
        <v>-7826.0869814814823</v>
      </c>
      <c r="Z1257" s="8">
        <f>SUM($Y$3:Y1257)</f>
        <v>-4101579.5496601854</v>
      </c>
      <c r="AA1257" s="8">
        <f t="shared" si="139"/>
        <v>4101579.5496601854</v>
      </c>
    </row>
    <row r="1258" spans="2:27" x14ac:dyDescent="0.25">
      <c r="B1258" s="8">
        <v>1255</v>
      </c>
      <c r="C1258" s="6">
        <v>82.3</v>
      </c>
      <c r="D1258" s="8">
        <v>22.861111111111111</v>
      </c>
      <c r="E1258" s="10">
        <v>-2.3148148148148313E-2</v>
      </c>
      <c r="G1258" s="8">
        <v>8317.6254875461764</v>
      </c>
      <c r="H1258" s="8">
        <f t="shared" si="133"/>
        <v>8317.6254875461764</v>
      </c>
      <c r="I1258" s="8">
        <f>SUM($H$3:H1258)</f>
        <v>3358123.4698636588</v>
      </c>
      <c r="J1258" s="8">
        <v>4158.8127437730882</v>
      </c>
      <c r="K1258" s="8">
        <f t="shared" si="134"/>
        <v>4158.8127437730882</v>
      </c>
      <c r="L1258" s="8">
        <v>4158.8127437730882</v>
      </c>
      <c r="M1258" s="8">
        <f t="shared" si="135"/>
        <v>4158.8127437730882</v>
      </c>
      <c r="N1258" s="8">
        <f>SUM($M$3:M1258)</f>
        <v>1679061.7349318294</v>
      </c>
      <c r="P1258" s="8">
        <f t="shared" si="136"/>
        <v>0</v>
      </c>
      <c r="Q1258" s="8">
        <f t="shared" si="137"/>
        <v>0</v>
      </c>
      <c r="R1258" s="8">
        <f>SUM($Q$3:Q1258)</f>
        <v>42979.707294597407</v>
      </c>
      <c r="S1258" s="8">
        <v>-11099.788037036953</v>
      </c>
      <c r="T1258" s="8">
        <f>SUM($S$3:S1258)</f>
        <v>-5870499.1446944522</v>
      </c>
      <c r="U1258" s="8">
        <v>-11099.788037036953</v>
      </c>
      <c r="W1258" s="8">
        <v>383405.17844598764</v>
      </c>
      <c r="X1258" s="8">
        <v>-11099.788037036953</v>
      </c>
      <c r="Y1258" s="8">
        <f t="shared" si="138"/>
        <v>-7769.8516259258668</v>
      </c>
      <c r="Z1258" s="8">
        <f>SUM($Y$3:Y1258)</f>
        <v>-4109349.4012861112</v>
      </c>
      <c r="AA1258" s="8">
        <f t="shared" si="139"/>
        <v>4109349.4012861112</v>
      </c>
    </row>
    <row r="1259" spans="2:27" x14ac:dyDescent="0.25">
      <c r="B1259" s="8">
        <v>1256</v>
      </c>
      <c r="C1259" s="6">
        <v>81.7</v>
      </c>
      <c r="D1259" s="8">
        <v>22.694444444444446</v>
      </c>
      <c r="E1259" s="10">
        <v>-2.3148148148147817E-2</v>
      </c>
      <c r="G1259" s="8">
        <v>8172.7660032701915</v>
      </c>
      <c r="H1259" s="8">
        <f t="shared" si="133"/>
        <v>8172.7660032701915</v>
      </c>
      <c r="I1259" s="8">
        <f>SUM($H$3:H1259)</f>
        <v>3366296.2358669289</v>
      </c>
      <c r="J1259" s="8">
        <v>4086.3830016350958</v>
      </c>
      <c r="K1259" s="8">
        <f t="shared" si="134"/>
        <v>4086.3830016350958</v>
      </c>
      <c r="L1259" s="8">
        <v>4086.3830016350958</v>
      </c>
      <c r="M1259" s="8">
        <f t="shared" si="135"/>
        <v>4086.3830016350958</v>
      </c>
      <c r="N1259" s="8">
        <f>SUM($M$3:M1259)</f>
        <v>1683148.1179334645</v>
      </c>
      <c r="P1259" s="8">
        <f t="shared" si="136"/>
        <v>0</v>
      </c>
      <c r="Q1259" s="8">
        <f t="shared" si="137"/>
        <v>0</v>
      </c>
      <c r="R1259" s="8">
        <f>SUM($Q$3:Q1259)</f>
        <v>42979.707294597407</v>
      </c>
      <c r="S1259" s="8">
        <v>-11019.451814814762</v>
      </c>
      <c r="T1259" s="8">
        <f>SUM($S$3:S1259)</f>
        <v>-5881518.5965092666</v>
      </c>
      <c r="U1259" s="8">
        <v>-11019.451814814762</v>
      </c>
      <c r="W1259" s="8">
        <v>377875.36848302465</v>
      </c>
      <c r="X1259" s="8">
        <v>-11019.451814814762</v>
      </c>
      <c r="Y1259" s="8">
        <f t="shared" si="138"/>
        <v>-7713.616270370333</v>
      </c>
      <c r="Z1259" s="8">
        <f>SUM($Y$3:Y1259)</f>
        <v>-4117063.0175564815</v>
      </c>
      <c r="AA1259" s="8">
        <f t="shared" si="139"/>
        <v>4117063.0175564815</v>
      </c>
    </row>
    <row r="1260" spans="2:27" x14ac:dyDescent="0.25">
      <c r="B1260" s="8">
        <v>1257</v>
      </c>
      <c r="C1260" s="6">
        <v>81.099999999999994</v>
      </c>
      <c r="D1260" s="8">
        <v>22.527777777777775</v>
      </c>
      <c r="E1260" s="10">
        <v>-2.3148148148148806E-2</v>
      </c>
      <c r="G1260" s="8">
        <v>8029.7552651747064</v>
      </c>
      <c r="H1260" s="8">
        <f t="shared" si="133"/>
        <v>8029.7552651747064</v>
      </c>
      <c r="I1260" s="8">
        <f>SUM($H$3:H1260)</f>
        <v>3374325.9911321038</v>
      </c>
      <c r="J1260" s="8">
        <v>4014.8776325873532</v>
      </c>
      <c r="K1260" s="8">
        <f t="shared" si="134"/>
        <v>4014.8776325873532</v>
      </c>
      <c r="L1260" s="8">
        <v>4014.8776325873532</v>
      </c>
      <c r="M1260" s="8">
        <f t="shared" si="135"/>
        <v>4014.8776325873532</v>
      </c>
      <c r="N1260" s="8">
        <f>SUM($M$3:M1260)</f>
        <v>1687162.9955660519</v>
      </c>
      <c r="P1260" s="8">
        <f t="shared" si="136"/>
        <v>0</v>
      </c>
      <c r="Q1260" s="8">
        <f t="shared" si="137"/>
        <v>0</v>
      </c>
      <c r="R1260" s="8">
        <f>SUM($Q$3:Q1260)</f>
        <v>42979.707294597407</v>
      </c>
      <c r="S1260" s="8">
        <v>-10939.115592592629</v>
      </c>
      <c r="T1260" s="8">
        <f>SUM($S$3:S1260)</f>
        <v>-5892457.712101859</v>
      </c>
      <c r="U1260" s="8">
        <v>-10939.115592592629</v>
      </c>
      <c r="W1260" s="8">
        <v>372385.72663117287</v>
      </c>
      <c r="X1260" s="8">
        <v>-10939.115592592629</v>
      </c>
      <c r="Y1260" s="8">
        <f t="shared" si="138"/>
        <v>-7657.3809148148393</v>
      </c>
      <c r="Z1260" s="8">
        <f>SUM($Y$3:Y1260)</f>
        <v>-4124720.3984712963</v>
      </c>
      <c r="AA1260" s="8">
        <f t="shared" si="139"/>
        <v>4124720.3984712963</v>
      </c>
    </row>
    <row r="1261" spans="2:27" x14ac:dyDescent="0.25">
      <c r="B1261" s="8">
        <v>1258</v>
      </c>
      <c r="C1261" s="6">
        <v>80.5</v>
      </c>
      <c r="D1261" s="8">
        <v>22.361111111111111</v>
      </c>
      <c r="E1261" s="10">
        <v>-2.3148148148147817E-2</v>
      </c>
      <c r="G1261" s="8">
        <v>7888.5796961765145</v>
      </c>
      <c r="H1261" s="8">
        <f t="shared" si="133"/>
        <v>7888.5796961765145</v>
      </c>
      <c r="I1261" s="8">
        <f>SUM($H$3:H1261)</f>
        <v>3382214.5708282804</v>
      </c>
      <c r="J1261" s="8">
        <v>3944.2898480882573</v>
      </c>
      <c r="K1261" s="8">
        <f t="shared" si="134"/>
        <v>3944.2898480882573</v>
      </c>
      <c r="L1261" s="8">
        <v>3944.2898480882573</v>
      </c>
      <c r="M1261" s="8">
        <f t="shared" si="135"/>
        <v>3944.2898480882573</v>
      </c>
      <c r="N1261" s="8">
        <f>SUM($M$3:M1261)</f>
        <v>1691107.2854141402</v>
      </c>
      <c r="P1261" s="8">
        <f t="shared" si="136"/>
        <v>0</v>
      </c>
      <c r="Q1261" s="8">
        <f t="shared" si="137"/>
        <v>0</v>
      </c>
      <c r="R1261" s="8">
        <f>SUM($Q$3:Q1261)</f>
        <v>42979.707294597407</v>
      </c>
      <c r="S1261" s="8">
        <v>-10858.779370370437</v>
      </c>
      <c r="T1261" s="8">
        <f>SUM($S$3:S1261)</f>
        <v>-5903316.4914722294</v>
      </c>
      <c r="U1261" s="8">
        <v>-10858.779370370437</v>
      </c>
      <c r="W1261" s="8">
        <v>366936.25289043202</v>
      </c>
      <c r="X1261" s="8">
        <v>-10858.779370370437</v>
      </c>
      <c r="Y1261" s="8">
        <f t="shared" si="138"/>
        <v>-7601.1455592593056</v>
      </c>
      <c r="Z1261" s="8">
        <f>SUM($Y$3:Y1261)</f>
        <v>-4132321.5440305555</v>
      </c>
      <c r="AA1261" s="8">
        <f t="shared" si="139"/>
        <v>4132321.5440305555</v>
      </c>
    </row>
    <row r="1262" spans="2:27" x14ac:dyDescent="0.25">
      <c r="B1262" s="8">
        <v>1259</v>
      </c>
      <c r="C1262" s="6">
        <v>79.900000000000006</v>
      </c>
      <c r="D1262" s="8">
        <v>22.194444444444446</v>
      </c>
      <c r="E1262" s="10">
        <v>-2.3148148148147817E-2</v>
      </c>
      <c r="G1262" s="8">
        <v>7749.2257191921808</v>
      </c>
      <c r="H1262" s="8">
        <f t="shared" si="133"/>
        <v>7749.2257191921808</v>
      </c>
      <c r="I1262" s="8">
        <f>SUM($H$3:H1262)</f>
        <v>3389963.7965474725</v>
      </c>
      <c r="J1262" s="8">
        <v>3874.6128595960904</v>
      </c>
      <c r="K1262" s="8">
        <f t="shared" si="134"/>
        <v>3874.6128595960904</v>
      </c>
      <c r="L1262" s="8">
        <v>3874.6128595960904</v>
      </c>
      <c r="M1262" s="8">
        <f t="shared" si="135"/>
        <v>3874.6128595960904</v>
      </c>
      <c r="N1262" s="8">
        <f>SUM($M$3:M1262)</f>
        <v>1694981.8982737362</v>
      </c>
      <c r="P1262" s="8">
        <f t="shared" si="136"/>
        <v>0</v>
      </c>
      <c r="Q1262" s="8">
        <f t="shared" si="137"/>
        <v>0</v>
      </c>
      <c r="R1262" s="8">
        <f>SUM($Q$3:Q1262)</f>
        <v>42979.707294597407</v>
      </c>
      <c r="S1262" s="8">
        <v>-10778.443148148013</v>
      </c>
      <c r="T1262" s="8">
        <f>SUM($S$3:S1262)</f>
        <v>-5914094.9346203776</v>
      </c>
      <c r="U1262" s="8">
        <v>-10778.443148148013</v>
      </c>
      <c r="W1262" s="8">
        <v>361526.94726080244</v>
      </c>
      <c r="X1262" s="8">
        <v>-10778.443148148013</v>
      </c>
      <c r="Y1262" s="8">
        <f t="shared" si="138"/>
        <v>-7544.9102037036091</v>
      </c>
      <c r="Z1262" s="8">
        <f>SUM($Y$3:Y1262)</f>
        <v>-4139866.4542342592</v>
      </c>
      <c r="AA1262" s="8">
        <f t="shared" si="139"/>
        <v>4139866.4542342592</v>
      </c>
    </row>
    <row r="1263" spans="2:27" x14ac:dyDescent="0.25">
      <c r="B1263" s="8">
        <v>1260</v>
      </c>
      <c r="C1263" s="6">
        <v>79.400000000000006</v>
      </c>
      <c r="D1263" s="8">
        <v>22.055555555555557</v>
      </c>
      <c r="E1263" s="10">
        <v>-1.9290123456790178E-2</v>
      </c>
      <c r="G1263" s="8">
        <v>7757.5249379335737</v>
      </c>
      <c r="H1263" s="8">
        <f t="shared" si="133"/>
        <v>7757.5249379335737</v>
      </c>
      <c r="I1263" s="8">
        <f>SUM($H$3:H1263)</f>
        <v>3397721.3214854063</v>
      </c>
      <c r="J1263" s="8">
        <v>3878.7624689667869</v>
      </c>
      <c r="K1263" s="8">
        <f t="shared" si="134"/>
        <v>3878.7624689667869</v>
      </c>
      <c r="L1263" s="8">
        <v>3878.7624689667869</v>
      </c>
      <c r="M1263" s="8">
        <f t="shared" si="135"/>
        <v>3878.7624689667869</v>
      </c>
      <c r="N1263" s="8">
        <f>SUM($M$3:M1263)</f>
        <v>1698860.6607427031</v>
      </c>
      <c r="P1263" s="8">
        <f t="shared" si="136"/>
        <v>0</v>
      </c>
      <c r="Q1263" s="8">
        <f t="shared" si="137"/>
        <v>0</v>
      </c>
      <c r="R1263" s="8">
        <f>SUM($Q$3:Q1263)</f>
        <v>42979.707294597407</v>
      </c>
      <c r="S1263" s="8">
        <v>-9812.734810185153</v>
      </c>
      <c r="T1263" s="8">
        <f>SUM($S$3:S1263)</f>
        <v>-5923907.6694305632</v>
      </c>
      <c r="U1263" s="8">
        <v>-9812.734810185153</v>
      </c>
      <c r="W1263" s="8">
        <v>356157.80974228401</v>
      </c>
      <c r="X1263" s="8">
        <v>-9812.734810185153</v>
      </c>
      <c r="Y1263" s="8">
        <f t="shared" si="138"/>
        <v>-6868.9143671296069</v>
      </c>
      <c r="Z1263" s="8">
        <f>SUM($Y$3:Y1263)</f>
        <v>-4146735.3686013888</v>
      </c>
      <c r="AA1263" s="8">
        <f t="shared" si="139"/>
        <v>4146735.3686013888</v>
      </c>
    </row>
    <row r="1264" spans="2:27" x14ac:dyDescent="0.25">
      <c r="B1264" s="8">
        <v>1261</v>
      </c>
      <c r="C1264" s="6">
        <v>79</v>
      </c>
      <c r="D1264" s="8">
        <v>21.944444444444443</v>
      </c>
      <c r="E1264" s="10">
        <v>-1.5432098765432537E-2</v>
      </c>
      <c r="G1264" s="8">
        <v>7788.4324507374686</v>
      </c>
      <c r="H1264" s="8">
        <f t="shared" si="133"/>
        <v>7788.4324507374686</v>
      </c>
      <c r="I1264" s="8">
        <f>SUM($H$3:H1264)</f>
        <v>3405509.7539361436</v>
      </c>
      <c r="J1264" s="8">
        <v>3894.2162253687343</v>
      </c>
      <c r="K1264" s="8">
        <f t="shared" si="134"/>
        <v>3894.2162253687343</v>
      </c>
      <c r="L1264" s="8">
        <v>3894.2162253687343</v>
      </c>
      <c r="M1264" s="8">
        <f t="shared" si="135"/>
        <v>3894.2162253687343</v>
      </c>
      <c r="N1264" s="8">
        <f>SUM($M$3:M1264)</f>
        <v>1702754.8769680718</v>
      </c>
      <c r="P1264" s="8">
        <f t="shared" si="136"/>
        <v>0</v>
      </c>
      <c r="Q1264" s="8">
        <f t="shared" si="137"/>
        <v>0</v>
      </c>
      <c r="R1264" s="8">
        <f>SUM($Q$3:Q1264)</f>
        <v>42979.707294597407</v>
      </c>
      <c r="S1264" s="8">
        <v>-7978.3910694445949</v>
      </c>
      <c r="T1264" s="8">
        <f>SUM($S$3:S1264)</f>
        <v>-5931886.0605000081</v>
      </c>
      <c r="U1264" s="8">
        <v>-7978.3910694445949</v>
      </c>
      <c r="W1264" s="8">
        <v>351714.21245061728</v>
      </c>
      <c r="X1264" s="8">
        <v>-7978.3910694445949</v>
      </c>
      <c r="Y1264" s="8">
        <f t="shared" si="138"/>
        <v>-5584.8737486112159</v>
      </c>
      <c r="Z1264" s="8">
        <f>SUM($Y$3:Y1264)</f>
        <v>-4152320.24235</v>
      </c>
      <c r="AA1264" s="8">
        <f t="shared" si="139"/>
        <v>4152320.24235</v>
      </c>
    </row>
    <row r="1265" spans="2:27" x14ac:dyDescent="0.25">
      <c r="B1265" s="8">
        <v>1262</v>
      </c>
      <c r="C1265" s="6">
        <v>78.7</v>
      </c>
      <c r="D1265" s="8">
        <v>21.861111111111111</v>
      </c>
      <c r="E1265" s="10">
        <v>-1.1574074074073909E-2</v>
      </c>
      <c r="G1265" s="8">
        <v>7841.8113746499412</v>
      </c>
      <c r="H1265" s="8">
        <f t="shared" si="133"/>
        <v>7841.8113746499412</v>
      </c>
      <c r="I1265" s="8">
        <f>SUM($H$3:H1265)</f>
        <v>3413351.5653107935</v>
      </c>
      <c r="J1265" s="8">
        <v>3920.9056873249706</v>
      </c>
      <c r="K1265" s="8">
        <f t="shared" si="134"/>
        <v>3920.9056873249706</v>
      </c>
      <c r="L1265" s="8">
        <v>3920.9056873249706</v>
      </c>
      <c r="M1265" s="8">
        <f t="shared" si="135"/>
        <v>3920.9056873249706</v>
      </c>
      <c r="N1265" s="8">
        <f>SUM($M$3:M1265)</f>
        <v>1706675.7826553967</v>
      </c>
      <c r="P1265" s="8">
        <f t="shared" si="136"/>
        <v>0</v>
      </c>
      <c r="Q1265" s="8">
        <f t="shared" si="137"/>
        <v>0</v>
      </c>
      <c r="R1265" s="8">
        <f>SUM($Q$3:Q1265)</f>
        <v>42979.707294597407</v>
      </c>
      <c r="S1265" s="8">
        <v>-6174.173412037082</v>
      </c>
      <c r="T1265" s="8">
        <f>SUM($S$3:S1265)</f>
        <v>-5938060.2339120451</v>
      </c>
      <c r="U1265" s="8">
        <v>-6174.173412037082</v>
      </c>
      <c r="W1265" s="8">
        <v>348179.41867283941</v>
      </c>
      <c r="X1265" s="8">
        <v>-6174.173412037082</v>
      </c>
      <c r="Y1265" s="8">
        <f t="shared" si="138"/>
        <v>-4321.921388425957</v>
      </c>
      <c r="Z1265" s="8">
        <f>SUM($Y$3:Y1265)</f>
        <v>-4156642.1637384258</v>
      </c>
      <c r="AA1265" s="8">
        <f t="shared" si="139"/>
        <v>4156642.1637384258</v>
      </c>
    </row>
    <row r="1266" spans="2:27" x14ac:dyDescent="0.25">
      <c r="B1266" s="8">
        <v>1263</v>
      </c>
      <c r="C1266" s="6">
        <v>78.7</v>
      </c>
      <c r="D1266" s="8">
        <v>21.861111111111111</v>
      </c>
      <c r="E1266" s="10">
        <v>0</v>
      </c>
      <c r="G1266" s="8">
        <v>8207.694516368043</v>
      </c>
      <c r="H1266" s="8">
        <f t="shared" si="133"/>
        <v>8207.694516368043</v>
      </c>
      <c r="I1266" s="8">
        <f>SUM($H$3:H1266)</f>
        <v>3421559.2598271617</v>
      </c>
      <c r="J1266" s="8">
        <v>4103.8472581840215</v>
      </c>
      <c r="K1266" s="8">
        <f t="shared" si="134"/>
        <v>4103.8472581840215</v>
      </c>
      <c r="L1266" s="8">
        <v>4103.8472581840215</v>
      </c>
      <c r="M1266" s="8">
        <f t="shared" si="135"/>
        <v>4103.8472581840215</v>
      </c>
      <c r="N1266" s="8">
        <f>SUM($M$3:M1266)</f>
        <v>1710779.6299135808</v>
      </c>
      <c r="P1266" s="8">
        <f t="shared" si="136"/>
        <v>0</v>
      </c>
      <c r="Q1266" s="8">
        <f t="shared" si="137"/>
        <v>0</v>
      </c>
      <c r="R1266" s="8">
        <f>SUM($Q$3:Q1266)</f>
        <v>42979.707294597407</v>
      </c>
      <c r="S1266" s="8">
        <v>-2639.3796342592104</v>
      </c>
      <c r="T1266" s="8">
        <f>SUM($S$3:S1266)</f>
        <v>-5940699.6135463044</v>
      </c>
      <c r="U1266" s="8">
        <v>-2639.3796342592104</v>
      </c>
      <c r="W1266" s="8">
        <v>345540.0390385802</v>
      </c>
      <c r="X1266" s="8">
        <v>-2639.3796342592104</v>
      </c>
      <c r="Y1266" s="8">
        <f t="shared" si="138"/>
        <v>-1847.5657439814472</v>
      </c>
      <c r="Z1266" s="8">
        <f>SUM($Y$3:Y1266)</f>
        <v>-4158489.7294824072</v>
      </c>
      <c r="AA1266" s="8">
        <f t="shared" si="139"/>
        <v>4158489.7294824072</v>
      </c>
    </row>
    <row r="1267" spans="2:27" x14ac:dyDescent="0.25">
      <c r="B1267" s="8">
        <v>1264</v>
      </c>
      <c r="C1267" s="6">
        <v>78.8</v>
      </c>
      <c r="D1267" s="8">
        <v>21.888888888888889</v>
      </c>
      <c r="E1267" s="10">
        <v>3.8580246913581342E-3</v>
      </c>
      <c r="G1267" s="8">
        <v>8353.2415670417049</v>
      </c>
      <c r="H1267" s="8">
        <f t="shared" si="133"/>
        <v>8353.2415670417049</v>
      </c>
      <c r="I1267" s="8">
        <f>SUM($H$3:H1267)</f>
        <v>3429912.5013942034</v>
      </c>
      <c r="J1267" s="8">
        <v>4176.6207835208525</v>
      </c>
      <c r="K1267" s="8">
        <f t="shared" si="134"/>
        <v>4176.6207835208525</v>
      </c>
      <c r="L1267" s="8">
        <v>4176.6207835208525</v>
      </c>
      <c r="M1267" s="8">
        <f t="shared" si="135"/>
        <v>4176.6207835208525</v>
      </c>
      <c r="N1267" s="8">
        <f>SUM($M$3:M1267)</f>
        <v>1714956.2506971017</v>
      </c>
      <c r="P1267" s="8">
        <f t="shared" si="136"/>
        <v>0</v>
      </c>
      <c r="Q1267" s="8">
        <f t="shared" si="137"/>
        <v>0</v>
      </c>
      <c r="R1267" s="8">
        <f>SUM($Q$3:Q1267)</f>
        <v>42979.707294597407</v>
      </c>
      <c r="S1267" s="8">
        <v>0</v>
      </c>
      <c r="T1267" s="8">
        <f>SUM($S$3:S1267)</f>
        <v>-5940699.6135463044</v>
      </c>
      <c r="U1267" s="8">
        <v>0</v>
      </c>
      <c r="W1267" s="8">
        <v>345540.0390385802</v>
      </c>
      <c r="X1267" s="8">
        <v>878.67743055563187</v>
      </c>
      <c r="Y1267" s="8">
        <f t="shared" si="138"/>
        <v>0</v>
      </c>
      <c r="Z1267" s="8">
        <f>SUM($Y$3:Y1267)</f>
        <v>-4158489.7294824072</v>
      </c>
      <c r="AA1267" s="8">
        <f t="shared" si="139"/>
        <v>4158489.7294824072</v>
      </c>
    </row>
    <row r="1268" spans="2:27" x14ac:dyDescent="0.25">
      <c r="B1268" s="8">
        <v>1265</v>
      </c>
      <c r="C1268" s="6">
        <v>79.099999999999994</v>
      </c>
      <c r="D1268" s="8">
        <v>21.972222222222221</v>
      </c>
      <c r="E1268" s="10">
        <v>1.1574074074073909E-2</v>
      </c>
      <c r="G1268" s="8">
        <v>8669.458867035064</v>
      </c>
      <c r="H1268" s="8">
        <f t="shared" si="133"/>
        <v>8669.458867035064</v>
      </c>
      <c r="I1268" s="8">
        <f>SUM($H$3:H1268)</f>
        <v>3438581.9602612383</v>
      </c>
      <c r="J1268" s="8">
        <v>4334.729433517532</v>
      </c>
      <c r="K1268" s="8">
        <f t="shared" si="134"/>
        <v>4334.729433517532</v>
      </c>
      <c r="L1268" s="8">
        <v>4334.729433517532</v>
      </c>
      <c r="M1268" s="8">
        <f t="shared" si="135"/>
        <v>4334.729433517532</v>
      </c>
      <c r="N1268" s="8">
        <f>SUM($M$3:M1268)</f>
        <v>1719290.9801306191</v>
      </c>
      <c r="P1268" s="8">
        <f t="shared" si="136"/>
        <v>0</v>
      </c>
      <c r="Q1268" s="8">
        <f t="shared" si="137"/>
        <v>0</v>
      </c>
      <c r="R1268" s="8">
        <f>SUM($Q$3:Q1268)</f>
        <v>42979.707294597407</v>
      </c>
      <c r="S1268" s="8">
        <v>0</v>
      </c>
      <c r="T1268" s="8">
        <f>SUM($S$3:S1268)</f>
        <v>-5940699.6135463044</v>
      </c>
      <c r="U1268" s="8">
        <v>0</v>
      </c>
      <c r="W1268" s="8">
        <v>346418.71646913583</v>
      </c>
      <c r="X1268" s="8">
        <v>3521.40440740739</v>
      </c>
      <c r="Y1268" s="8">
        <f t="shared" si="138"/>
        <v>0</v>
      </c>
      <c r="Z1268" s="8">
        <f>SUM($Y$3:Y1268)</f>
        <v>-4158489.7294824072</v>
      </c>
      <c r="AA1268" s="8">
        <f t="shared" si="139"/>
        <v>4158489.7294824072</v>
      </c>
    </row>
    <row r="1269" spans="2:27" x14ac:dyDescent="0.25">
      <c r="B1269" s="8">
        <v>1266</v>
      </c>
      <c r="C1269" s="6">
        <v>79.400000000000006</v>
      </c>
      <c r="D1269" s="8">
        <v>22.055555555555557</v>
      </c>
      <c r="E1269" s="10">
        <v>1.1574074074074403E-2</v>
      </c>
      <c r="G1269" s="8">
        <v>8741.8916114589629</v>
      </c>
      <c r="H1269" s="8">
        <f t="shared" si="133"/>
        <v>8741.8916114589629</v>
      </c>
      <c r="I1269" s="8">
        <f>SUM($H$3:H1269)</f>
        <v>3447323.851872697</v>
      </c>
      <c r="J1269" s="8">
        <v>4370.9458057294814</v>
      </c>
      <c r="K1269" s="8">
        <f t="shared" si="134"/>
        <v>4370.9458057294814</v>
      </c>
      <c r="L1269" s="8">
        <v>4370.9458057294814</v>
      </c>
      <c r="M1269" s="8">
        <f t="shared" si="135"/>
        <v>4370.9458057294814</v>
      </c>
      <c r="N1269" s="8">
        <f>SUM($M$3:M1269)</f>
        <v>1723661.9259363485</v>
      </c>
      <c r="P1269" s="8">
        <f t="shared" si="136"/>
        <v>0</v>
      </c>
      <c r="Q1269" s="8">
        <f t="shared" si="137"/>
        <v>0</v>
      </c>
      <c r="R1269" s="8">
        <f>SUM($Q$3:Q1269)</f>
        <v>42979.707294597407</v>
      </c>
      <c r="S1269" s="8">
        <v>0</v>
      </c>
      <c r="T1269" s="8">
        <f>SUM($S$3:S1269)</f>
        <v>-5940699.6135463044</v>
      </c>
      <c r="U1269" s="8">
        <v>0</v>
      </c>
      <c r="W1269" s="8">
        <v>349061.44344598759</v>
      </c>
      <c r="X1269" s="8">
        <v>5295.4959814814501</v>
      </c>
      <c r="Y1269" s="8">
        <f t="shared" si="138"/>
        <v>0</v>
      </c>
      <c r="Z1269" s="8">
        <f>SUM($Y$3:Y1269)</f>
        <v>-4158489.7294824072</v>
      </c>
      <c r="AA1269" s="8">
        <f t="shared" si="139"/>
        <v>4158489.7294824072</v>
      </c>
    </row>
    <row r="1270" spans="2:27" x14ac:dyDescent="0.25">
      <c r="B1270" s="8">
        <v>1267</v>
      </c>
      <c r="C1270" s="6">
        <v>79.599999999999994</v>
      </c>
      <c r="D1270" s="8">
        <v>22.111111111111111</v>
      </c>
      <c r="E1270" s="10">
        <v>7.7160493827157749E-3</v>
      </c>
      <c r="G1270" s="8">
        <v>8667.0737714235856</v>
      </c>
      <c r="H1270" s="8">
        <f t="shared" si="133"/>
        <v>8667.0737714235856</v>
      </c>
      <c r="I1270" s="8">
        <f>SUM($H$3:H1270)</f>
        <v>3455990.9256441207</v>
      </c>
      <c r="J1270" s="8">
        <v>4333.5368857117928</v>
      </c>
      <c r="K1270" s="8">
        <f t="shared" si="134"/>
        <v>4333.5368857117928</v>
      </c>
      <c r="L1270" s="8">
        <v>4333.5368857117928</v>
      </c>
      <c r="M1270" s="8">
        <f t="shared" si="135"/>
        <v>4333.5368857117928</v>
      </c>
      <c r="N1270" s="8">
        <f>SUM($M$3:M1270)</f>
        <v>1727995.4628220603</v>
      </c>
      <c r="P1270" s="8">
        <f t="shared" si="136"/>
        <v>0</v>
      </c>
      <c r="Q1270" s="8">
        <f t="shared" si="137"/>
        <v>0</v>
      </c>
      <c r="R1270" s="8">
        <f>SUM($Q$3:Q1270)</f>
        <v>42979.707294597407</v>
      </c>
      <c r="S1270" s="8">
        <v>0</v>
      </c>
      <c r="T1270" s="8">
        <f>SUM($S$3:S1270)</f>
        <v>-5940699.6135463044</v>
      </c>
      <c r="U1270" s="8">
        <v>0</v>
      </c>
      <c r="W1270" s="8">
        <v>351714.21245061728</v>
      </c>
      <c r="X1270" s="8">
        <v>4426.8605787037523</v>
      </c>
      <c r="Y1270" s="8">
        <f t="shared" si="138"/>
        <v>0</v>
      </c>
      <c r="Z1270" s="8">
        <f>SUM($Y$3:Y1270)</f>
        <v>-4158489.7294824072</v>
      </c>
      <c r="AA1270" s="8">
        <f t="shared" si="139"/>
        <v>4158489.7294824072</v>
      </c>
    </row>
    <row r="1271" spans="2:27" x14ac:dyDescent="0.25">
      <c r="B1271" s="8">
        <v>1268</v>
      </c>
      <c r="C1271" s="6">
        <v>79.8</v>
      </c>
      <c r="D1271" s="8">
        <v>22.166666666666664</v>
      </c>
      <c r="E1271" s="10">
        <v>7.7160493827157749E-3</v>
      </c>
      <c r="G1271" s="8">
        <v>8715.5019018443309</v>
      </c>
      <c r="H1271" s="8">
        <f t="shared" si="133"/>
        <v>8715.5019018443309</v>
      </c>
      <c r="I1271" s="8">
        <f>SUM($H$3:H1271)</f>
        <v>3464706.4275459652</v>
      </c>
      <c r="J1271" s="8">
        <v>4357.7509509221654</v>
      </c>
      <c r="K1271" s="8">
        <f t="shared" si="134"/>
        <v>4357.7509509221654</v>
      </c>
      <c r="L1271" s="8">
        <v>4357.7509509221654</v>
      </c>
      <c r="M1271" s="8">
        <f t="shared" si="135"/>
        <v>4357.7509509221654</v>
      </c>
      <c r="N1271" s="8">
        <f>SUM($M$3:M1271)</f>
        <v>1732353.2137729826</v>
      </c>
      <c r="P1271" s="8">
        <f t="shared" si="136"/>
        <v>0</v>
      </c>
      <c r="Q1271" s="8">
        <f t="shared" si="137"/>
        <v>0</v>
      </c>
      <c r="R1271" s="8">
        <f>SUM($Q$3:Q1271)</f>
        <v>42979.707294597407</v>
      </c>
      <c r="S1271" s="8">
        <v>0</v>
      </c>
      <c r="T1271" s="8">
        <f>SUM($S$3:S1271)</f>
        <v>-5940699.6135463044</v>
      </c>
      <c r="U1271" s="8">
        <v>0</v>
      </c>
      <c r="W1271" s="8">
        <v>353488.30402469134</v>
      </c>
      <c r="X1271" s="8">
        <v>3552.64627160487</v>
      </c>
      <c r="Y1271" s="8">
        <f t="shared" si="138"/>
        <v>0</v>
      </c>
      <c r="Z1271" s="8">
        <f>SUM($Y$3:Y1271)</f>
        <v>-4158489.7294824072</v>
      </c>
      <c r="AA1271" s="8">
        <f t="shared" si="139"/>
        <v>4158489.7294824072</v>
      </c>
    </row>
    <row r="1272" spans="2:27" x14ac:dyDescent="0.25">
      <c r="B1272" s="8">
        <v>1269</v>
      </c>
      <c r="C1272" s="6">
        <v>79.8</v>
      </c>
      <c r="D1272" s="8">
        <v>22.166666666666664</v>
      </c>
      <c r="E1272" s="10">
        <v>0</v>
      </c>
      <c r="G1272" s="8">
        <v>8468.1704769472199</v>
      </c>
      <c r="H1272" s="8">
        <f t="shared" si="133"/>
        <v>8468.1704769472199</v>
      </c>
      <c r="I1272" s="8">
        <f>SUM($H$3:H1272)</f>
        <v>3473174.5980229126</v>
      </c>
      <c r="J1272" s="8">
        <v>4234.0852384736099</v>
      </c>
      <c r="K1272" s="8">
        <f t="shared" si="134"/>
        <v>4234.0852384736099</v>
      </c>
      <c r="L1272" s="8">
        <v>4234.0852384736099</v>
      </c>
      <c r="M1272" s="8">
        <f t="shared" si="135"/>
        <v>4234.0852384736099</v>
      </c>
      <c r="N1272" s="8">
        <f>SUM($M$3:M1272)</f>
        <v>1736587.2990114563</v>
      </c>
      <c r="P1272" s="8">
        <f t="shared" si="136"/>
        <v>0</v>
      </c>
      <c r="Q1272" s="8">
        <f t="shared" si="137"/>
        <v>0</v>
      </c>
      <c r="R1272" s="8">
        <f>SUM($Q$3:Q1272)</f>
        <v>42979.707294597407</v>
      </c>
      <c r="S1272" s="8">
        <v>0</v>
      </c>
      <c r="T1272" s="8">
        <f>SUM($S$3:S1272)</f>
        <v>-5940699.6135463044</v>
      </c>
      <c r="U1272" s="8">
        <v>0</v>
      </c>
      <c r="W1272" s="8">
        <v>355266.85872222215</v>
      </c>
      <c r="X1272" s="8">
        <v>1778.5546975308098</v>
      </c>
      <c r="Y1272" s="8">
        <f t="shared" si="138"/>
        <v>0</v>
      </c>
      <c r="Z1272" s="8">
        <f>SUM($Y$3:Y1272)</f>
        <v>-4158489.7294824072</v>
      </c>
      <c r="AA1272" s="8">
        <f t="shared" si="139"/>
        <v>4158489.7294824072</v>
      </c>
    </row>
    <row r="1273" spans="2:27" x14ac:dyDescent="0.25">
      <c r="B1273" s="8">
        <v>1270</v>
      </c>
      <c r="C1273" s="6">
        <v>79.599999999999994</v>
      </c>
      <c r="D1273" s="8">
        <v>22.111111111111111</v>
      </c>
      <c r="E1273" s="10">
        <v>-7.7160493827157749E-3</v>
      </c>
      <c r="G1273" s="8">
        <v>8173.6506781451399</v>
      </c>
      <c r="H1273" s="8">
        <f t="shared" si="133"/>
        <v>8173.6506781451399</v>
      </c>
      <c r="I1273" s="8">
        <f>SUM($H$3:H1273)</f>
        <v>3481348.2487010579</v>
      </c>
      <c r="J1273" s="8">
        <v>4086.8253390725699</v>
      </c>
      <c r="K1273" s="8">
        <f t="shared" si="134"/>
        <v>4086.8253390725699</v>
      </c>
      <c r="L1273" s="8">
        <v>4086.8253390725699</v>
      </c>
      <c r="M1273" s="8">
        <f t="shared" si="135"/>
        <v>4086.8253390725699</v>
      </c>
      <c r="N1273" s="8">
        <f>SUM($M$3:M1273)</f>
        <v>1740674.1243505289</v>
      </c>
      <c r="P1273" s="8">
        <f t="shared" si="136"/>
        <v>0</v>
      </c>
      <c r="Q1273" s="8">
        <f t="shared" si="137"/>
        <v>0</v>
      </c>
      <c r="R1273" s="8">
        <f>SUM($Q$3:Q1273)</f>
        <v>42979.707294597407</v>
      </c>
      <c r="S1273" s="8">
        <v>-1778.5546975308098</v>
      </c>
      <c r="T1273" s="8">
        <f>SUM($S$3:S1273)</f>
        <v>-5942478.1682438347</v>
      </c>
      <c r="U1273" s="8">
        <v>-1778.5546975308098</v>
      </c>
      <c r="W1273" s="8">
        <v>355266.85872222215</v>
      </c>
      <c r="X1273" s="8">
        <v>-1778.5546975308098</v>
      </c>
      <c r="Y1273" s="8">
        <f t="shared" si="138"/>
        <v>-1244.9882882715667</v>
      </c>
      <c r="Z1273" s="8">
        <f>SUM($Y$3:Y1273)</f>
        <v>-4159734.7177706789</v>
      </c>
      <c r="AA1273" s="8">
        <f t="shared" si="139"/>
        <v>4159734.7177706789</v>
      </c>
    </row>
    <row r="1274" spans="2:27" x14ac:dyDescent="0.25">
      <c r="B1274" s="8">
        <v>1271</v>
      </c>
      <c r="C1274" s="6">
        <v>79.3</v>
      </c>
      <c r="D1274" s="8">
        <v>22.027777777777775</v>
      </c>
      <c r="E1274" s="10">
        <v>-1.1574074074074403E-2</v>
      </c>
      <c r="G1274" s="8">
        <v>7980.3523510169762</v>
      </c>
      <c r="H1274" s="8">
        <f t="shared" si="133"/>
        <v>7980.3523510169762</v>
      </c>
      <c r="I1274" s="8">
        <f>SUM($H$3:H1274)</f>
        <v>3489328.6010520747</v>
      </c>
      <c r="J1274" s="8">
        <v>3990.1761755084881</v>
      </c>
      <c r="K1274" s="8">
        <f t="shared" si="134"/>
        <v>3990.1761755084881</v>
      </c>
      <c r="L1274" s="8">
        <v>3990.1761755084881</v>
      </c>
      <c r="M1274" s="8">
        <f t="shared" si="135"/>
        <v>3990.1761755084881</v>
      </c>
      <c r="N1274" s="8">
        <f>SUM($M$3:M1274)</f>
        <v>1744664.3005260373</v>
      </c>
      <c r="P1274" s="8">
        <f t="shared" si="136"/>
        <v>0</v>
      </c>
      <c r="Q1274" s="8">
        <f t="shared" si="137"/>
        <v>0</v>
      </c>
      <c r="R1274" s="8">
        <f>SUM($Q$3:Q1274)</f>
        <v>42979.707294597407</v>
      </c>
      <c r="S1274" s="8">
        <v>-4438.0183873457136</v>
      </c>
      <c r="T1274" s="8">
        <f>SUM($S$3:S1274)</f>
        <v>-5946916.1866311803</v>
      </c>
      <c r="U1274" s="8">
        <v>-4438.0183873457136</v>
      </c>
      <c r="W1274" s="8">
        <v>353488.30402469134</v>
      </c>
      <c r="X1274" s="8">
        <v>-4438.0183873457136</v>
      </c>
      <c r="Y1274" s="8">
        <f t="shared" si="138"/>
        <v>-3106.6128711419992</v>
      </c>
      <c r="Z1274" s="8">
        <f>SUM($Y$3:Y1274)</f>
        <v>-4162841.330641821</v>
      </c>
      <c r="AA1274" s="8">
        <f t="shared" si="139"/>
        <v>4162841.330641821</v>
      </c>
    </row>
    <row r="1275" spans="2:27" x14ac:dyDescent="0.25">
      <c r="B1275" s="8">
        <v>1272</v>
      </c>
      <c r="C1275" s="6">
        <v>78.900000000000006</v>
      </c>
      <c r="D1275" s="8">
        <v>21.916666666666668</v>
      </c>
      <c r="E1275" s="10">
        <v>-1.543209876543155E-2</v>
      </c>
      <c r="G1275" s="8">
        <v>7765.5221698458645</v>
      </c>
      <c r="H1275" s="8">
        <f t="shared" si="133"/>
        <v>7765.5221698458645</v>
      </c>
      <c r="I1275" s="8">
        <f>SUM($H$3:H1275)</f>
        <v>3497094.1232219203</v>
      </c>
      <c r="J1275" s="8">
        <v>3882.7610849229322</v>
      </c>
      <c r="K1275" s="8">
        <f t="shared" si="134"/>
        <v>3882.7610849229322</v>
      </c>
      <c r="L1275" s="8">
        <v>3882.7610849229322</v>
      </c>
      <c r="M1275" s="8">
        <f t="shared" si="135"/>
        <v>3882.7610849229322</v>
      </c>
      <c r="N1275" s="8">
        <f>SUM($M$3:M1275)</f>
        <v>1748547.0616109602</v>
      </c>
      <c r="P1275" s="8">
        <f t="shared" si="136"/>
        <v>0</v>
      </c>
      <c r="Q1275" s="8">
        <f t="shared" si="137"/>
        <v>0</v>
      </c>
      <c r="R1275" s="8">
        <f>SUM($Q$3:Q1275)</f>
        <v>42979.707294597407</v>
      </c>
      <c r="S1275" s="8">
        <v>-6189.7943441357929</v>
      </c>
      <c r="T1275" s="8">
        <f>SUM($S$3:S1275)</f>
        <v>-5953105.9809753159</v>
      </c>
      <c r="U1275" s="8">
        <v>-6189.7943441357929</v>
      </c>
      <c r="W1275" s="8">
        <v>350828.84033487644</v>
      </c>
      <c r="X1275" s="8">
        <v>-6189.7943441357929</v>
      </c>
      <c r="Y1275" s="8">
        <f t="shared" si="138"/>
        <v>-4332.8560408950543</v>
      </c>
      <c r="Z1275" s="8">
        <f>SUM($Y$3:Y1275)</f>
        <v>-4167174.186682716</v>
      </c>
      <c r="AA1275" s="8">
        <f t="shared" si="139"/>
        <v>4167174.186682716</v>
      </c>
    </row>
    <row r="1276" spans="2:27" x14ac:dyDescent="0.25">
      <c r="B1276" s="8">
        <v>1273</v>
      </c>
      <c r="C1276" s="6">
        <v>78.5</v>
      </c>
      <c r="D1276" s="8">
        <v>21.805555555555554</v>
      </c>
      <c r="E1276" s="10">
        <v>-1.5432098765432537E-2</v>
      </c>
      <c r="G1276" s="8">
        <v>7674.3763583934833</v>
      </c>
      <c r="H1276" s="8">
        <f t="shared" si="133"/>
        <v>7674.3763583934833</v>
      </c>
      <c r="I1276" s="8">
        <f>SUM($H$3:H1276)</f>
        <v>3504768.4995803139</v>
      </c>
      <c r="J1276" s="8">
        <v>3837.1881791967417</v>
      </c>
      <c r="K1276" s="8">
        <f t="shared" si="134"/>
        <v>3837.1881791967417</v>
      </c>
      <c r="L1276" s="8">
        <v>3837.1881791967417</v>
      </c>
      <c r="M1276" s="8">
        <f t="shared" si="135"/>
        <v>3837.1881791967417</v>
      </c>
      <c r="N1276" s="8">
        <f>SUM($M$3:M1276)</f>
        <v>1752384.249790157</v>
      </c>
      <c r="P1276" s="8">
        <f t="shared" si="136"/>
        <v>0</v>
      </c>
      <c r="Q1276" s="8">
        <f t="shared" si="137"/>
        <v>0</v>
      </c>
      <c r="R1276" s="8">
        <f>SUM($Q$3:Q1276)</f>
        <v>42979.707294597407</v>
      </c>
      <c r="S1276" s="8">
        <v>-7042.8088148147799</v>
      </c>
      <c r="T1276" s="8">
        <f>SUM($S$3:S1276)</f>
        <v>-5960148.7897901312</v>
      </c>
      <c r="U1276" s="8">
        <v>-7042.8088148147799</v>
      </c>
      <c r="W1276" s="8">
        <v>347298.50968055555</v>
      </c>
      <c r="X1276" s="8">
        <v>-7042.8088148147799</v>
      </c>
      <c r="Y1276" s="8">
        <f t="shared" si="138"/>
        <v>-4929.9661703703459</v>
      </c>
      <c r="Z1276" s="8">
        <f>SUM($Y$3:Y1276)</f>
        <v>-4172104.1528530866</v>
      </c>
      <c r="AA1276" s="8">
        <f t="shared" si="139"/>
        <v>4172104.1528530866</v>
      </c>
    </row>
    <row r="1277" spans="2:27" x14ac:dyDescent="0.25">
      <c r="B1277" s="8">
        <v>1274</v>
      </c>
      <c r="C1277" s="6">
        <v>78.2</v>
      </c>
      <c r="D1277" s="8">
        <v>21.722222222222221</v>
      </c>
      <c r="E1277" s="10">
        <v>-1.1574074074073909E-2</v>
      </c>
      <c r="G1277" s="8">
        <v>7727.7215169488736</v>
      </c>
      <c r="H1277" s="8">
        <f t="shared" si="133"/>
        <v>7727.7215169488736</v>
      </c>
      <c r="I1277" s="8">
        <f>SUM($H$3:H1277)</f>
        <v>3512496.2210972626</v>
      </c>
      <c r="J1277" s="8">
        <v>3863.8607584744368</v>
      </c>
      <c r="K1277" s="8">
        <f t="shared" si="134"/>
        <v>3863.8607584744368</v>
      </c>
      <c r="L1277" s="8">
        <v>3863.8607584744368</v>
      </c>
      <c r="M1277" s="8">
        <f t="shared" si="135"/>
        <v>3863.8607584744368</v>
      </c>
      <c r="N1277" s="8">
        <f>SUM($M$3:M1277)</f>
        <v>1756248.1105486313</v>
      </c>
      <c r="P1277" s="8">
        <f t="shared" si="136"/>
        <v>0</v>
      </c>
      <c r="Q1277" s="8">
        <f t="shared" si="137"/>
        <v>0</v>
      </c>
      <c r="R1277" s="8">
        <f>SUM($Q$3:Q1277)</f>
        <v>42979.707294597407</v>
      </c>
      <c r="S1277" s="8">
        <v>-6135.1210817901883</v>
      </c>
      <c r="T1277" s="8">
        <f>SUM($S$3:S1277)</f>
        <v>-5966283.9108719211</v>
      </c>
      <c r="U1277" s="8">
        <v>-6135.1210817901883</v>
      </c>
      <c r="W1277" s="8">
        <v>343786.03152006166</v>
      </c>
      <c r="X1277" s="8">
        <v>-6135.1210817901883</v>
      </c>
      <c r="Y1277" s="8">
        <f t="shared" si="138"/>
        <v>-4294.584757253132</v>
      </c>
      <c r="Z1277" s="8">
        <f>SUM($Y$3:Y1277)</f>
        <v>-4176398.7376103397</v>
      </c>
      <c r="AA1277" s="8">
        <f t="shared" si="139"/>
        <v>4176398.7376103397</v>
      </c>
    </row>
    <row r="1278" spans="2:27" x14ac:dyDescent="0.25">
      <c r="B1278" s="8">
        <v>1275</v>
      </c>
      <c r="C1278" s="6">
        <v>77.900000000000006</v>
      </c>
      <c r="D1278" s="8">
        <v>21.638888888888889</v>
      </c>
      <c r="E1278" s="10">
        <v>-1.1574074074073909E-2</v>
      </c>
      <c r="G1278" s="8">
        <v>7659.8579540257651</v>
      </c>
      <c r="H1278" s="8">
        <f t="shared" si="133"/>
        <v>7659.8579540257651</v>
      </c>
      <c r="I1278" s="8">
        <f>SUM($H$3:H1278)</f>
        <v>3520156.0790512883</v>
      </c>
      <c r="J1278" s="8">
        <v>3829.9289770128826</v>
      </c>
      <c r="K1278" s="8">
        <f t="shared" si="134"/>
        <v>3829.9289770128826</v>
      </c>
      <c r="L1278" s="8">
        <v>3829.9289770128826</v>
      </c>
      <c r="M1278" s="8">
        <f t="shared" si="135"/>
        <v>3829.9289770128826</v>
      </c>
      <c r="N1278" s="8">
        <f>SUM($M$3:M1278)</f>
        <v>1760078.0395256442</v>
      </c>
      <c r="P1278" s="8">
        <f t="shared" si="136"/>
        <v>0</v>
      </c>
      <c r="Q1278" s="8">
        <f t="shared" si="137"/>
        <v>0</v>
      </c>
      <c r="R1278" s="8">
        <f>SUM($Q$3:Q1278)</f>
        <v>42979.707294597407</v>
      </c>
      <c r="S1278" s="8">
        <v>-5235.2438148147194</v>
      </c>
      <c r="T1278" s="8">
        <f>SUM($S$3:S1278)</f>
        <v>-5971519.1546867359</v>
      </c>
      <c r="U1278" s="8">
        <v>-5235.2438148147194</v>
      </c>
      <c r="W1278" s="8">
        <v>341163.38859876536</v>
      </c>
      <c r="X1278" s="8">
        <v>-5235.2438148147194</v>
      </c>
      <c r="Y1278" s="8">
        <f t="shared" si="138"/>
        <v>-3664.6706703703035</v>
      </c>
      <c r="Z1278" s="8">
        <f>SUM($Y$3:Y1278)</f>
        <v>-4180063.4082807098</v>
      </c>
      <c r="AA1278" s="8">
        <f t="shared" si="139"/>
        <v>4180063.4082807098</v>
      </c>
    </row>
    <row r="1279" spans="2:27" x14ac:dyDescent="0.25">
      <c r="B1279" s="8">
        <v>1276</v>
      </c>
      <c r="C1279" s="6">
        <v>77.7</v>
      </c>
      <c r="D1279" s="8">
        <v>21.583333333333332</v>
      </c>
      <c r="E1279" s="10">
        <v>-7.7160493827162684E-3</v>
      </c>
      <c r="G1279" s="8">
        <v>7735.271862597845</v>
      </c>
      <c r="H1279" s="8">
        <f t="shared" si="133"/>
        <v>7735.271862597845</v>
      </c>
      <c r="I1279" s="8">
        <f>SUM($H$3:H1279)</f>
        <v>3527891.350913886</v>
      </c>
      <c r="J1279" s="8">
        <v>3867.6359312989225</v>
      </c>
      <c r="K1279" s="8">
        <f t="shared" si="134"/>
        <v>3867.6359312989225</v>
      </c>
      <c r="L1279" s="8">
        <v>3867.6359312989225</v>
      </c>
      <c r="M1279" s="8">
        <f t="shared" si="135"/>
        <v>3867.6359312989225</v>
      </c>
      <c r="N1279" s="8">
        <f>SUM($M$3:M1279)</f>
        <v>1763945.675456943</v>
      </c>
      <c r="P1279" s="8">
        <f t="shared" si="136"/>
        <v>0</v>
      </c>
      <c r="Q1279" s="8">
        <f t="shared" si="137"/>
        <v>0</v>
      </c>
      <c r="R1279" s="8">
        <f>SUM($Q$3:Q1279)</f>
        <v>42979.707294597407</v>
      </c>
      <c r="S1279" s="8">
        <v>-4348.7559182098485</v>
      </c>
      <c r="T1279" s="8">
        <f>SUM($S$3:S1279)</f>
        <v>-5975867.9106049454</v>
      </c>
      <c r="U1279" s="8">
        <v>-4348.7559182098485</v>
      </c>
      <c r="W1279" s="8">
        <v>338550.78770524694</v>
      </c>
      <c r="X1279" s="8">
        <v>-4348.7559182098485</v>
      </c>
      <c r="Y1279" s="8">
        <f t="shared" si="138"/>
        <v>-3044.1291427468936</v>
      </c>
      <c r="Z1279" s="8">
        <f>SUM($Y$3:Y1279)</f>
        <v>-4183107.5374234566</v>
      </c>
      <c r="AA1279" s="8">
        <f t="shared" si="139"/>
        <v>4183107.5374234566</v>
      </c>
    </row>
    <row r="1280" spans="2:27" x14ac:dyDescent="0.25">
      <c r="B1280" s="8">
        <v>1277</v>
      </c>
      <c r="C1280" s="6">
        <v>77.7</v>
      </c>
      <c r="D1280" s="8">
        <v>21.583333333333332</v>
      </c>
      <c r="E1280" s="10">
        <v>0</v>
      </c>
      <c r="G1280" s="8">
        <v>7976.0945657871525</v>
      </c>
      <c r="H1280" s="8">
        <f t="shared" si="133"/>
        <v>7976.0945657871525</v>
      </c>
      <c r="I1280" s="8">
        <f>SUM($H$3:H1280)</f>
        <v>3535867.4454796733</v>
      </c>
      <c r="J1280" s="8">
        <v>3988.0472828935763</v>
      </c>
      <c r="K1280" s="8">
        <f t="shared" si="134"/>
        <v>3988.0472828935763</v>
      </c>
      <c r="L1280" s="8">
        <v>3988.0472828935763</v>
      </c>
      <c r="M1280" s="8">
        <f t="shared" si="135"/>
        <v>3988.0472828935763</v>
      </c>
      <c r="N1280" s="8">
        <f>SUM($M$3:M1280)</f>
        <v>1767933.7227398367</v>
      </c>
      <c r="P1280" s="8">
        <f t="shared" si="136"/>
        <v>0</v>
      </c>
      <c r="Q1280" s="8">
        <f t="shared" si="137"/>
        <v>0</v>
      </c>
      <c r="R1280" s="8">
        <f>SUM($Q$3:Q1280)</f>
        <v>42979.707294597407</v>
      </c>
      <c r="S1280" s="8">
        <v>-1736.1550246914267</v>
      </c>
      <c r="T1280" s="8">
        <f>SUM($S$3:S1280)</f>
        <v>-5977604.0656296369</v>
      </c>
      <c r="U1280" s="8">
        <v>-1736.1550246914267</v>
      </c>
      <c r="W1280" s="8">
        <v>336814.63268055551</v>
      </c>
      <c r="X1280" s="8">
        <v>-1736.1550246914267</v>
      </c>
      <c r="Y1280" s="8">
        <f t="shared" si="138"/>
        <v>-1215.3085172839985</v>
      </c>
      <c r="Z1280" s="8">
        <f>SUM($Y$3:Y1280)</f>
        <v>-4184322.8459407408</v>
      </c>
      <c r="AA1280" s="8">
        <f t="shared" si="139"/>
        <v>4184322.8459407408</v>
      </c>
    </row>
    <row r="1281" spans="2:27" x14ac:dyDescent="0.25">
      <c r="B1281" s="8">
        <v>1278</v>
      </c>
      <c r="C1281" s="6">
        <v>77.8</v>
      </c>
      <c r="D1281" s="8">
        <v>21.611111111111111</v>
      </c>
      <c r="E1281" s="10">
        <v>3.8580246913581342E-3</v>
      </c>
      <c r="G1281" s="8">
        <v>8119.6000658295989</v>
      </c>
      <c r="H1281" s="8">
        <f t="shared" si="133"/>
        <v>8119.6000658295989</v>
      </c>
      <c r="I1281" s="8">
        <f>SUM($H$3:H1281)</f>
        <v>3543987.045545503</v>
      </c>
      <c r="J1281" s="8">
        <v>4059.8000329147994</v>
      </c>
      <c r="K1281" s="8">
        <f t="shared" si="134"/>
        <v>4059.8000329147994</v>
      </c>
      <c r="L1281" s="8">
        <v>4059.8000329147994</v>
      </c>
      <c r="M1281" s="8">
        <f t="shared" si="135"/>
        <v>4059.8000329147994</v>
      </c>
      <c r="N1281" s="8">
        <f>SUM($M$3:M1281)</f>
        <v>1771993.5227727515</v>
      </c>
      <c r="P1281" s="8">
        <f t="shared" si="136"/>
        <v>0</v>
      </c>
      <c r="Q1281" s="8">
        <f t="shared" si="137"/>
        <v>0</v>
      </c>
      <c r="R1281" s="8">
        <f>SUM($Q$3:Q1281)</f>
        <v>42979.707294597407</v>
      </c>
      <c r="S1281" s="8">
        <v>0</v>
      </c>
      <c r="T1281" s="8">
        <f>SUM($S$3:S1281)</f>
        <v>-5977604.0656296369</v>
      </c>
      <c r="U1281" s="8">
        <v>0</v>
      </c>
      <c r="W1281" s="8">
        <v>336814.63268055551</v>
      </c>
      <c r="X1281" s="8">
        <v>867.51962191361235</v>
      </c>
      <c r="Y1281" s="8">
        <f t="shared" si="138"/>
        <v>0</v>
      </c>
      <c r="Z1281" s="8">
        <f>SUM($Y$3:Y1281)</f>
        <v>-4184322.8459407408</v>
      </c>
      <c r="AA1281" s="8">
        <f t="shared" si="139"/>
        <v>4184322.8459407408</v>
      </c>
    </row>
    <row r="1282" spans="2:27" x14ac:dyDescent="0.25">
      <c r="B1282" s="8">
        <v>1279</v>
      </c>
      <c r="C1282" s="6">
        <v>77.900000000000006</v>
      </c>
      <c r="D1282" s="8">
        <v>21.638888888888889</v>
      </c>
      <c r="E1282" s="10">
        <v>3.8580246913581342E-3</v>
      </c>
      <c r="G1282" s="8">
        <v>8142.7431169201391</v>
      </c>
      <c r="H1282" s="8">
        <f t="shared" si="133"/>
        <v>8142.7431169201391</v>
      </c>
      <c r="I1282" s="8">
        <f>SUM($H$3:H1282)</f>
        <v>3552129.7886624234</v>
      </c>
      <c r="J1282" s="8">
        <v>4071.3715584600695</v>
      </c>
      <c r="K1282" s="8">
        <f t="shared" si="134"/>
        <v>4071.3715584600695</v>
      </c>
      <c r="L1282" s="8">
        <v>4071.3715584600695</v>
      </c>
      <c r="M1282" s="8">
        <f t="shared" si="135"/>
        <v>4071.3715584600695</v>
      </c>
      <c r="N1282" s="8">
        <f>SUM($M$3:M1282)</f>
        <v>1776064.8943312117</v>
      </c>
      <c r="P1282" s="8">
        <f t="shared" si="136"/>
        <v>0</v>
      </c>
      <c r="Q1282" s="8">
        <f t="shared" si="137"/>
        <v>0</v>
      </c>
      <c r="R1282" s="8">
        <f>SUM($Q$3:Q1282)</f>
        <v>42979.707294597407</v>
      </c>
      <c r="S1282" s="8">
        <v>0</v>
      </c>
      <c r="T1282" s="8">
        <f>SUM($S$3:S1282)</f>
        <v>-5977604.0656296369</v>
      </c>
      <c r="U1282" s="8">
        <v>0</v>
      </c>
      <c r="W1282" s="8">
        <v>337682.15230246913</v>
      </c>
      <c r="X1282" s="8">
        <v>1736.1550246914267</v>
      </c>
      <c r="Y1282" s="8">
        <f t="shared" si="138"/>
        <v>0</v>
      </c>
      <c r="Z1282" s="8">
        <f>SUM($Y$3:Y1282)</f>
        <v>-4184322.8459407408</v>
      </c>
      <c r="AA1282" s="8">
        <f t="shared" si="139"/>
        <v>4184322.8459407408</v>
      </c>
    </row>
    <row r="1283" spans="2:27" x14ac:dyDescent="0.25">
      <c r="B1283" s="8">
        <v>1280</v>
      </c>
      <c r="C1283" s="6">
        <v>78.099999999999994</v>
      </c>
      <c r="D1283" s="8">
        <v>21.694444444444443</v>
      </c>
      <c r="E1283" s="10">
        <v>7.7160493827157749E-3</v>
      </c>
      <c r="G1283" s="8">
        <v>8310.2074083094521</v>
      </c>
      <c r="H1283" s="8">
        <f t="shared" si="133"/>
        <v>8310.2074083094521</v>
      </c>
      <c r="I1283" s="8">
        <f>SUM($H$3:H1283)</f>
        <v>3560439.9960707328</v>
      </c>
      <c r="J1283" s="8">
        <v>4155.1037041547261</v>
      </c>
      <c r="K1283" s="8">
        <f t="shared" si="134"/>
        <v>4155.1037041547261</v>
      </c>
      <c r="L1283" s="8">
        <v>4155.1037041547261</v>
      </c>
      <c r="M1283" s="8">
        <f t="shared" si="135"/>
        <v>4155.1037041547261</v>
      </c>
      <c r="N1283" s="8">
        <f>SUM($M$3:M1283)</f>
        <v>1780219.9980353664</v>
      </c>
      <c r="P1283" s="8">
        <f t="shared" si="136"/>
        <v>0</v>
      </c>
      <c r="Q1283" s="8">
        <f t="shared" si="137"/>
        <v>0</v>
      </c>
      <c r="R1283" s="8">
        <f>SUM($Q$3:Q1283)</f>
        <v>42979.707294597407</v>
      </c>
      <c r="S1283" s="8">
        <v>0</v>
      </c>
      <c r="T1283" s="8">
        <f>SUM($S$3:S1283)</f>
        <v>-5977604.0656296369</v>
      </c>
      <c r="U1283" s="8">
        <v>0</v>
      </c>
      <c r="W1283" s="8">
        <v>338550.78770524694</v>
      </c>
      <c r="X1283" s="8">
        <v>2609.2535509258742</v>
      </c>
      <c r="Y1283" s="8">
        <f t="shared" si="138"/>
        <v>0</v>
      </c>
      <c r="Z1283" s="8">
        <f>SUM($Y$3:Y1283)</f>
        <v>-4184322.8459407408</v>
      </c>
      <c r="AA1283" s="8">
        <f t="shared" si="139"/>
        <v>4184322.8459407408</v>
      </c>
    </row>
    <row r="1284" spans="2:27" x14ac:dyDescent="0.25">
      <c r="B1284" s="8">
        <v>1281</v>
      </c>
      <c r="C1284" s="6">
        <v>78.3</v>
      </c>
      <c r="D1284" s="8">
        <v>21.75</v>
      </c>
      <c r="E1284" s="10">
        <v>7.7160493827162684E-3</v>
      </c>
      <c r="G1284" s="8">
        <v>8357.1467738285955</v>
      </c>
      <c r="H1284" s="8">
        <f t="shared" ref="H1284:H1347" si="140">MAX(G1284,0)</f>
        <v>8357.1467738285955</v>
      </c>
      <c r="I1284" s="8">
        <f>SUM($H$3:H1284)</f>
        <v>3568797.1428445615</v>
      </c>
      <c r="J1284" s="8">
        <v>4178.5733869142978</v>
      </c>
      <c r="K1284" s="8">
        <f t="shared" ref="K1284:K1347" si="141">MAX(J1284,0)</f>
        <v>4178.5733869142978</v>
      </c>
      <c r="L1284" s="8">
        <v>4178.5733869142978</v>
      </c>
      <c r="M1284" s="8">
        <f t="shared" ref="M1284:M1347" si="142">MAX(L1284,0)</f>
        <v>4178.5733869142978</v>
      </c>
      <c r="N1284" s="8">
        <f>SUM($M$3:M1284)</f>
        <v>1784398.5714222807</v>
      </c>
      <c r="P1284" s="8">
        <f t="shared" ref="P1284:P1347" si="143">MIN(G1284,0)</f>
        <v>0</v>
      </c>
      <c r="Q1284" s="8">
        <f t="shared" ref="Q1284:Q1347" si="144">ABS(P1284)</f>
        <v>0</v>
      </c>
      <c r="R1284" s="8">
        <f>SUM($Q$3:Q1284)</f>
        <v>42979.707294597407</v>
      </c>
      <c r="S1284" s="8">
        <v>0</v>
      </c>
      <c r="T1284" s="8">
        <f>SUM($S$3:S1284)</f>
        <v>-5977604.0656296369</v>
      </c>
      <c r="U1284" s="8">
        <v>0</v>
      </c>
      <c r="W1284" s="8">
        <v>340291.405853395</v>
      </c>
      <c r="X1284" s="8">
        <v>3485.6994197530439</v>
      </c>
      <c r="Y1284" s="8">
        <f t="shared" ref="Y1284:Y1347" si="145">0.7*S1284</f>
        <v>0</v>
      </c>
      <c r="Z1284" s="8">
        <f>SUM($Y$3:Y1284)</f>
        <v>-4184322.8459407408</v>
      </c>
      <c r="AA1284" s="8">
        <f t="shared" ref="AA1284:AA1347" si="146">ABS(Z1284)</f>
        <v>4184322.8459407408</v>
      </c>
    </row>
    <row r="1285" spans="2:27" x14ac:dyDescent="0.25">
      <c r="B1285" s="8">
        <v>1282</v>
      </c>
      <c r="C1285" s="6">
        <v>78.3</v>
      </c>
      <c r="D1285" s="8">
        <v>21.75</v>
      </c>
      <c r="E1285" s="10">
        <v>0</v>
      </c>
      <c r="G1285" s="8">
        <v>8114.464435865626</v>
      </c>
      <c r="H1285" s="8">
        <f t="shared" si="140"/>
        <v>8114.464435865626</v>
      </c>
      <c r="I1285" s="8">
        <f>SUM($H$3:H1285)</f>
        <v>3576911.6072804271</v>
      </c>
      <c r="J1285" s="8">
        <v>4057.232217932813</v>
      </c>
      <c r="K1285" s="8">
        <f t="shared" si="141"/>
        <v>4057.232217932813</v>
      </c>
      <c r="L1285" s="8">
        <v>4057.232217932813</v>
      </c>
      <c r="M1285" s="8">
        <f t="shared" si="142"/>
        <v>4057.232217932813</v>
      </c>
      <c r="N1285" s="8">
        <f>SUM($M$3:M1285)</f>
        <v>1788455.8036402136</v>
      </c>
      <c r="P1285" s="8">
        <f t="shared" si="143"/>
        <v>0</v>
      </c>
      <c r="Q1285" s="8">
        <f t="shared" si="144"/>
        <v>0</v>
      </c>
      <c r="R1285" s="8">
        <f>SUM($Q$3:Q1285)</f>
        <v>42979.707294597407</v>
      </c>
      <c r="S1285" s="8">
        <v>0</v>
      </c>
      <c r="T1285" s="8">
        <f>SUM($S$3:S1285)</f>
        <v>-5977604.0656296369</v>
      </c>
      <c r="U1285" s="8">
        <v>0</v>
      </c>
      <c r="W1285" s="8">
        <v>342036.48712499999</v>
      </c>
      <c r="X1285" s="8">
        <v>1745.0812716049841</v>
      </c>
      <c r="Y1285" s="8">
        <f t="shared" si="145"/>
        <v>0</v>
      </c>
      <c r="Z1285" s="8">
        <f>SUM($Y$3:Y1285)</f>
        <v>-4184322.8459407408</v>
      </c>
      <c r="AA1285" s="8">
        <f t="shared" si="146"/>
        <v>4184322.8459407408</v>
      </c>
    </row>
    <row r="1286" spans="2:27" x14ac:dyDescent="0.25">
      <c r="B1286" s="8">
        <v>1283</v>
      </c>
      <c r="C1286" s="6">
        <v>78.400000000000006</v>
      </c>
      <c r="D1286" s="8">
        <v>21.777777777777779</v>
      </c>
      <c r="E1286" s="10">
        <v>3.8580246913581342E-3</v>
      </c>
      <c r="G1286" s="8">
        <v>8259.1941120043957</v>
      </c>
      <c r="H1286" s="8">
        <f t="shared" si="140"/>
        <v>8259.1941120043957</v>
      </c>
      <c r="I1286" s="8">
        <f>SUM($H$3:H1286)</f>
        <v>3585170.8013924314</v>
      </c>
      <c r="J1286" s="8">
        <v>4129.5970560021979</v>
      </c>
      <c r="K1286" s="8">
        <f t="shared" si="141"/>
        <v>4129.5970560021979</v>
      </c>
      <c r="L1286" s="8">
        <v>4129.5970560021979</v>
      </c>
      <c r="M1286" s="8">
        <f t="shared" si="142"/>
        <v>4129.5970560021979</v>
      </c>
      <c r="N1286" s="8">
        <f>SUM($M$3:M1286)</f>
        <v>1792585.4006962157</v>
      </c>
      <c r="P1286" s="8">
        <f t="shared" si="143"/>
        <v>0</v>
      </c>
      <c r="Q1286" s="8">
        <f t="shared" si="144"/>
        <v>0</v>
      </c>
      <c r="R1286" s="8">
        <f>SUM($Q$3:Q1286)</f>
        <v>42979.707294597407</v>
      </c>
      <c r="S1286" s="8">
        <v>0</v>
      </c>
      <c r="T1286" s="8">
        <f>SUM($S$3:S1286)</f>
        <v>-5977604.0656296369</v>
      </c>
      <c r="U1286" s="8">
        <v>0</v>
      </c>
      <c r="W1286" s="8">
        <v>342036.48712499999</v>
      </c>
      <c r="X1286" s="8">
        <v>874.21430709876586</v>
      </c>
      <c r="Y1286" s="8">
        <f t="shared" si="145"/>
        <v>0</v>
      </c>
      <c r="Z1286" s="8">
        <f>SUM($Y$3:Y1286)</f>
        <v>-4184322.8459407408</v>
      </c>
      <c r="AA1286" s="8">
        <f t="shared" si="146"/>
        <v>4184322.8459407408</v>
      </c>
    </row>
    <row r="1287" spans="2:27" x14ac:dyDescent="0.25">
      <c r="B1287" s="8">
        <v>1284</v>
      </c>
      <c r="C1287" s="6">
        <v>78.400000000000006</v>
      </c>
      <c r="D1287" s="8">
        <v>21.777777777777779</v>
      </c>
      <c r="E1287" s="10">
        <v>0</v>
      </c>
      <c r="G1287" s="8">
        <v>8137.6979734584384</v>
      </c>
      <c r="H1287" s="8">
        <f t="shared" si="140"/>
        <v>8137.6979734584384</v>
      </c>
      <c r="I1287" s="8">
        <f>SUM($H$3:H1287)</f>
        <v>3593308.4993658899</v>
      </c>
      <c r="J1287" s="8">
        <v>4068.8489867292192</v>
      </c>
      <c r="K1287" s="8">
        <f t="shared" si="141"/>
        <v>4068.8489867292192</v>
      </c>
      <c r="L1287" s="8">
        <v>4068.8489867292192</v>
      </c>
      <c r="M1287" s="8">
        <f t="shared" si="142"/>
        <v>4068.8489867292192</v>
      </c>
      <c r="N1287" s="8">
        <f>SUM($M$3:M1287)</f>
        <v>1796654.249682945</v>
      </c>
      <c r="P1287" s="8">
        <f t="shared" si="143"/>
        <v>0</v>
      </c>
      <c r="Q1287" s="8">
        <f t="shared" si="144"/>
        <v>0</v>
      </c>
      <c r="R1287" s="8">
        <f>SUM($Q$3:Q1287)</f>
        <v>42979.707294597407</v>
      </c>
      <c r="S1287" s="8">
        <v>0</v>
      </c>
      <c r="T1287" s="8">
        <f>SUM($S$3:S1287)</f>
        <v>-5977604.0656296369</v>
      </c>
      <c r="U1287" s="8">
        <v>0</v>
      </c>
      <c r="W1287" s="8">
        <v>342910.70143209875</v>
      </c>
      <c r="X1287" s="8">
        <v>874.21430709876586</v>
      </c>
      <c r="Y1287" s="8">
        <f t="shared" si="145"/>
        <v>0</v>
      </c>
      <c r="Z1287" s="8">
        <f>SUM($Y$3:Y1287)</f>
        <v>-4184322.8459407408</v>
      </c>
      <c r="AA1287" s="8">
        <f t="shared" si="146"/>
        <v>4184322.8459407408</v>
      </c>
    </row>
    <row r="1288" spans="2:27" x14ac:dyDescent="0.25">
      <c r="B1288" s="8">
        <v>1285</v>
      </c>
      <c r="C1288" s="6">
        <v>78.400000000000006</v>
      </c>
      <c r="D1288" s="8">
        <v>21.777777777777779</v>
      </c>
      <c r="E1288" s="10">
        <v>0</v>
      </c>
      <c r="G1288" s="8">
        <v>8137.6979734584384</v>
      </c>
      <c r="H1288" s="8">
        <f t="shared" si="140"/>
        <v>8137.6979734584384</v>
      </c>
      <c r="I1288" s="8">
        <f>SUM($H$3:H1288)</f>
        <v>3601446.1973393485</v>
      </c>
      <c r="J1288" s="8">
        <v>4068.8489867292192</v>
      </c>
      <c r="K1288" s="8">
        <f t="shared" si="141"/>
        <v>4068.8489867292192</v>
      </c>
      <c r="L1288" s="8">
        <v>4068.8489867292192</v>
      </c>
      <c r="M1288" s="8">
        <f t="shared" si="142"/>
        <v>4068.8489867292192</v>
      </c>
      <c r="N1288" s="8">
        <f>SUM($M$3:M1288)</f>
        <v>1800723.0986696742</v>
      </c>
      <c r="P1288" s="8">
        <f t="shared" si="143"/>
        <v>0</v>
      </c>
      <c r="Q1288" s="8">
        <f t="shared" si="144"/>
        <v>0</v>
      </c>
      <c r="R1288" s="8">
        <f>SUM($Q$3:Q1288)</f>
        <v>42979.707294597407</v>
      </c>
      <c r="S1288" s="8">
        <v>0</v>
      </c>
      <c r="T1288" s="8">
        <f>SUM($S$3:S1288)</f>
        <v>-5977604.0656296369</v>
      </c>
      <c r="U1288" s="8">
        <v>0</v>
      </c>
      <c r="W1288" s="8">
        <v>342910.70143209875</v>
      </c>
      <c r="X1288" s="8">
        <v>0</v>
      </c>
      <c r="Y1288" s="8">
        <f t="shared" si="145"/>
        <v>0</v>
      </c>
      <c r="Z1288" s="8">
        <f>SUM($Y$3:Y1288)</f>
        <v>-4184322.8459407408</v>
      </c>
      <c r="AA1288" s="8">
        <f t="shared" si="146"/>
        <v>4184322.8459407408</v>
      </c>
    </row>
    <row r="1289" spans="2:27" x14ac:dyDescent="0.25">
      <c r="B1289" s="8">
        <v>1286</v>
      </c>
      <c r="C1289" s="6">
        <v>78.2</v>
      </c>
      <c r="D1289" s="8">
        <v>21.722222222222221</v>
      </c>
      <c r="E1289" s="10">
        <v>-7.7160493827162684E-3</v>
      </c>
      <c r="G1289" s="8">
        <v>7848.9077163658712</v>
      </c>
      <c r="H1289" s="8">
        <f t="shared" si="140"/>
        <v>7848.9077163658712</v>
      </c>
      <c r="I1289" s="8">
        <f>SUM($H$3:H1289)</f>
        <v>3609295.1050557145</v>
      </c>
      <c r="J1289" s="8">
        <v>3924.4538581829356</v>
      </c>
      <c r="K1289" s="8">
        <f t="shared" si="141"/>
        <v>3924.4538581829356</v>
      </c>
      <c r="L1289" s="8">
        <v>3924.4538581829356</v>
      </c>
      <c r="M1289" s="8">
        <f t="shared" si="142"/>
        <v>3924.4538581829356</v>
      </c>
      <c r="N1289" s="8">
        <f>SUM($M$3:M1289)</f>
        <v>1804647.5525278572</v>
      </c>
      <c r="P1289" s="8">
        <f t="shared" si="143"/>
        <v>0</v>
      </c>
      <c r="Q1289" s="8">
        <f t="shared" si="144"/>
        <v>0</v>
      </c>
      <c r="R1289" s="8">
        <f>SUM($Q$3:Q1289)</f>
        <v>42979.707294597407</v>
      </c>
      <c r="S1289" s="8">
        <v>-1747.312833333388</v>
      </c>
      <c r="T1289" s="8">
        <f>SUM($S$3:S1289)</f>
        <v>-5979351.3784629703</v>
      </c>
      <c r="U1289" s="8">
        <v>-1747.312833333388</v>
      </c>
      <c r="W1289" s="8">
        <v>342910.70143209875</v>
      </c>
      <c r="X1289" s="8">
        <v>-1747.312833333388</v>
      </c>
      <c r="Y1289" s="8">
        <f t="shared" si="145"/>
        <v>-1223.1189833333715</v>
      </c>
      <c r="Z1289" s="8">
        <f>SUM($Y$3:Y1289)</f>
        <v>-4185545.9649240742</v>
      </c>
      <c r="AA1289" s="8">
        <f t="shared" si="146"/>
        <v>4185545.9649240742</v>
      </c>
    </row>
    <row r="1290" spans="2:27" x14ac:dyDescent="0.25">
      <c r="B1290" s="8">
        <v>1287</v>
      </c>
      <c r="C1290" s="6">
        <v>78</v>
      </c>
      <c r="D1290" s="8">
        <v>21.666666666666668</v>
      </c>
      <c r="E1290" s="10">
        <v>-7.7160493827157749E-3</v>
      </c>
      <c r="G1290" s="8">
        <v>7803.3063526461019</v>
      </c>
      <c r="H1290" s="8">
        <f t="shared" si="140"/>
        <v>7803.3063526461019</v>
      </c>
      <c r="I1290" s="8">
        <f>SUM($H$3:H1290)</f>
        <v>3617098.4114083606</v>
      </c>
      <c r="J1290" s="8">
        <v>3901.653176323051</v>
      </c>
      <c r="K1290" s="8">
        <f t="shared" si="141"/>
        <v>3901.653176323051</v>
      </c>
      <c r="L1290" s="8">
        <v>3901.653176323051</v>
      </c>
      <c r="M1290" s="8">
        <f t="shared" si="142"/>
        <v>3901.653176323051</v>
      </c>
      <c r="N1290" s="8">
        <f>SUM($M$3:M1290)</f>
        <v>1808549.2057041803</v>
      </c>
      <c r="P1290" s="8">
        <f t="shared" si="143"/>
        <v>0</v>
      </c>
      <c r="Q1290" s="8">
        <f t="shared" si="144"/>
        <v>0</v>
      </c>
      <c r="R1290" s="8">
        <f>SUM($Q$3:Q1290)</f>
        <v>42979.707294597407</v>
      </c>
      <c r="S1290" s="8">
        <v>-3490.1625432098517</v>
      </c>
      <c r="T1290" s="8">
        <f>SUM($S$3:S1290)</f>
        <v>-5982841.5410061805</v>
      </c>
      <c r="U1290" s="8">
        <v>-3490.1625432098517</v>
      </c>
      <c r="W1290" s="8">
        <v>341163.38859876536</v>
      </c>
      <c r="X1290" s="8">
        <v>-3490.1625432098517</v>
      </c>
      <c r="Y1290" s="8">
        <f t="shared" si="145"/>
        <v>-2443.1137802468961</v>
      </c>
      <c r="Z1290" s="8">
        <f>SUM($Y$3:Y1290)</f>
        <v>-4187989.0787043213</v>
      </c>
      <c r="AA1290" s="8">
        <f t="shared" si="146"/>
        <v>4187989.0787043213</v>
      </c>
    </row>
    <row r="1291" spans="2:27" x14ac:dyDescent="0.25">
      <c r="B1291" s="8">
        <v>1288</v>
      </c>
      <c r="C1291" s="6">
        <v>77.7</v>
      </c>
      <c r="D1291" s="8">
        <v>21.583333333333332</v>
      </c>
      <c r="E1291" s="10">
        <v>-1.1574074074074403E-2</v>
      </c>
      <c r="G1291" s="8">
        <v>7614.8605110031913</v>
      </c>
      <c r="H1291" s="8">
        <f t="shared" si="140"/>
        <v>7614.8605110031913</v>
      </c>
      <c r="I1291" s="8">
        <f>SUM($H$3:H1291)</f>
        <v>3624713.2719193636</v>
      </c>
      <c r="J1291" s="8">
        <v>3807.4302555015956</v>
      </c>
      <c r="K1291" s="8">
        <f t="shared" si="141"/>
        <v>3807.4302555015956</v>
      </c>
      <c r="L1291" s="8">
        <v>3807.4302555015956</v>
      </c>
      <c r="M1291" s="8">
        <f t="shared" si="142"/>
        <v>3807.4302555015956</v>
      </c>
      <c r="N1291" s="8">
        <f>SUM($M$3:M1291)</f>
        <v>1812356.6359596818</v>
      </c>
      <c r="P1291" s="8">
        <f t="shared" si="143"/>
        <v>0</v>
      </c>
      <c r="Q1291" s="8">
        <f t="shared" si="144"/>
        <v>0</v>
      </c>
      <c r="R1291" s="8">
        <f>SUM($Q$3:Q1291)</f>
        <v>42979.707294597407</v>
      </c>
      <c r="S1291" s="8">
        <v>-4348.7559182098485</v>
      </c>
      <c r="T1291" s="8">
        <f>SUM($S$3:S1291)</f>
        <v>-5987190.2969243899</v>
      </c>
      <c r="U1291" s="8">
        <v>-4348.7559182098485</v>
      </c>
      <c r="W1291" s="8">
        <v>339420.5388888889</v>
      </c>
      <c r="X1291" s="8">
        <v>-4348.7559182098485</v>
      </c>
      <c r="Y1291" s="8">
        <f t="shared" si="145"/>
        <v>-3044.1291427468936</v>
      </c>
      <c r="Z1291" s="8">
        <f>SUM($Y$3:Y1291)</f>
        <v>-4191033.2078470681</v>
      </c>
      <c r="AA1291" s="8">
        <f t="shared" si="146"/>
        <v>4191033.2078470681</v>
      </c>
    </row>
    <row r="1292" spans="2:27" x14ac:dyDescent="0.25">
      <c r="B1292" s="8">
        <v>1289</v>
      </c>
      <c r="C1292" s="6">
        <v>77.3</v>
      </c>
      <c r="D1292" s="8">
        <v>21.472222222222221</v>
      </c>
      <c r="E1292" s="10">
        <v>-1.5432098765432044E-2</v>
      </c>
      <c r="G1292" s="8">
        <v>7405.6597261969455</v>
      </c>
      <c r="H1292" s="8">
        <f t="shared" si="140"/>
        <v>7405.6597261969455</v>
      </c>
      <c r="I1292" s="8">
        <f>SUM($H$3:H1292)</f>
        <v>3632118.9316455605</v>
      </c>
      <c r="J1292" s="8">
        <v>3702.8298630984727</v>
      </c>
      <c r="K1292" s="8">
        <f t="shared" si="141"/>
        <v>3702.8298630984727</v>
      </c>
      <c r="L1292" s="8">
        <v>3702.8298630984727</v>
      </c>
      <c r="M1292" s="8">
        <f t="shared" si="142"/>
        <v>3702.8298630984727</v>
      </c>
      <c r="N1292" s="8">
        <f>SUM($M$3:M1292)</f>
        <v>1816059.4658227803</v>
      </c>
      <c r="P1292" s="8">
        <f t="shared" si="143"/>
        <v>0</v>
      </c>
      <c r="Q1292" s="8">
        <f t="shared" si="144"/>
        <v>0</v>
      </c>
      <c r="R1292" s="8">
        <f>SUM($Q$3:Q1292)</f>
        <v>42979.707294597407</v>
      </c>
      <c r="S1292" s="8">
        <v>-6064.8268873457564</v>
      </c>
      <c r="T1292" s="8">
        <f>SUM($S$3:S1292)</f>
        <v>-5993255.1238117358</v>
      </c>
      <c r="U1292" s="8">
        <v>-6064.8268873457564</v>
      </c>
      <c r="W1292" s="8">
        <v>336814.63268055551</v>
      </c>
      <c r="X1292" s="8">
        <v>-6064.8268873457564</v>
      </c>
      <c r="Y1292" s="8">
        <f t="shared" si="145"/>
        <v>-4245.3788211420297</v>
      </c>
      <c r="Z1292" s="8">
        <f>SUM($Y$3:Y1292)</f>
        <v>-4195278.5866682101</v>
      </c>
      <c r="AA1292" s="8">
        <f t="shared" si="146"/>
        <v>4195278.5866682101</v>
      </c>
    </row>
    <row r="1293" spans="2:27" x14ac:dyDescent="0.25">
      <c r="B1293" s="8">
        <v>1290</v>
      </c>
      <c r="C1293" s="6">
        <v>76.900000000000006</v>
      </c>
      <c r="D1293" s="8">
        <v>21.361111111111111</v>
      </c>
      <c r="E1293" s="10">
        <v>-1.5432098765432044E-2</v>
      </c>
      <c r="G1293" s="8">
        <v>7317.6477067199048</v>
      </c>
      <c r="H1293" s="8">
        <f t="shared" si="140"/>
        <v>7317.6477067199048</v>
      </c>
      <c r="I1293" s="8">
        <f>SUM($H$3:H1293)</f>
        <v>3639436.5793522806</v>
      </c>
      <c r="J1293" s="8">
        <v>3658.8238533599524</v>
      </c>
      <c r="K1293" s="8">
        <f t="shared" si="141"/>
        <v>3658.8238533599524</v>
      </c>
      <c r="L1293" s="8">
        <v>3658.8238533599524</v>
      </c>
      <c r="M1293" s="8">
        <f t="shared" si="142"/>
        <v>3658.8238533599524</v>
      </c>
      <c r="N1293" s="8">
        <f>SUM($M$3:M1293)</f>
        <v>1819718.2896761403</v>
      </c>
      <c r="P1293" s="8">
        <f t="shared" si="143"/>
        <v>0</v>
      </c>
      <c r="Q1293" s="8">
        <f t="shared" si="144"/>
        <v>0</v>
      </c>
      <c r="R1293" s="8">
        <f>SUM($Q$3:Q1293)</f>
        <v>42979.707294597407</v>
      </c>
      <c r="S1293" s="8">
        <v>-6899.9888641975122</v>
      </c>
      <c r="T1293" s="8">
        <f>SUM($S$3:S1293)</f>
        <v>-6000155.1126759332</v>
      </c>
      <c r="U1293" s="8">
        <v>-6899.9888641975122</v>
      </c>
      <c r="W1293" s="8">
        <v>333355.71200154314</v>
      </c>
      <c r="X1293" s="8">
        <v>-6899.9888641975122</v>
      </c>
      <c r="Y1293" s="8">
        <f t="shared" si="145"/>
        <v>-4829.9922049382585</v>
      </c>
      <c r="Z1293" s="8">
        <f>SUM($Y$3:Y1293)</f>
        <v>-4200108.5788731482</v>
      </c>
      <c r="AA1293" s="8">
        <f t="shared" si="146"/>
        <v>4200108.5788731482</v>
      </c>
    </row>
    <row r="1294" spans="2:27" x14ac:dyDescent="0.25">
      <c r="B1294" s="8">
        <v>1291</v>
      </c>
      <c r="C1294" s="6">
        <v>76.599999999999994</v>
      </c>
      <c r="D1294" s="8">
        <v>21.277777777777775</v>
      </c>
      <c r="E1294" s="10">
        <v>-1.1574074074074403E-2</v>
      </c>
      <c r="G1294" s="8">
        <v>7370.8531362714912</v>
      </c>
      <c r="H1294" s="8">
        <f t="shared" si="140"/>
        <v>7370.8531362714912</v>
      </c>
      <c r="I1294" s="8">
        <f>SUM($H$3:H1294)</f>
        <v>3646807.4324885523</v>
      </c>
      <c r="J1294" s="8">
        <v>3685.4265681357456</v>
      </c>
      <c r="K1294" s="8">
        <f t="shared" si="141"/>
        <v>3685.4265681357456</v>
      </c>
      <c r="L1294" s="8">
        <v>3685.4265681357456</v>
      </c>
      <c r="M1294" s="8">
        <f t="shared" si="142"/>
        <v>3685.4265681357456</v>
      </c>
      <c r="N1294" s="8">
        <f>SUM($M$3:M1294)</f>
        <v>1823403.7162442761</v>
      </c>
      <c r="P1294" s="8">
        <f t="shared" si="143"/>
        <v>0</v>
      </c>
      <c r="Q1294" s="8">
        <f t="shared" si="144"/>
        <v>0</v>
      </c>
      <c r="R1294" s="8">
        <f>SUM($Q$3:Q1294)</f>
        <v>42979.707294597407</v>
      </c>
      <c r="S1294" s="8">
        <v>-6010.1536250000354</v>
      </c>
      <c r="T1294" s="8">
        <f>SUM($S$3:S1294)</f>
        <v>-6006165.2663009334</v>
      </c>
      <c r="U1294" s="8">
        <v>-6010.1536250000354</v>
      </c>
      <c r="W1294" s="8">
        <v>329914.643816358</v>
      </c>
      <c r="X1294" s="8">
        <v>-6010.1536250000354</v>
      </c>
      <c r="Y1294" s="8">
        <f t="shared" si="145"/>
        <v>-4207.1075375000246</v>
      </c>
      <c r="Z1294" s="8">
        <f>SUM($Y$3:Y1294)</f>
        <v>-4204315.6864106478</v>
      </c>
      <c r="AA1294" s="8">
        <f t="shared" si="146"/>
        <v>4204315.6864106478</v>
      </c>
    </row>
    <row r="1295" spans="2:27" x14ac:dyDescent="0.25">
      <c r="B1295" s="8">
        <v>1292</v>
      </c>
      <c r="C1295" s="6">
        <v>76.2</v>
      </c>
      <c r="D1295" s="8">
        <v>21.166666666666668</v>
      </c>
      <c r="E1295" s="10">
        <v>-1.543209876543155E-2</v>
      </c>
      <c r="G1295" s="8">
        <v>7165.4852244869535</v>
      </c>
      <c r="H1295" s="8">
        <f t="shared" si="140"/>
        <v>7165.4852244869535</v>
      </c>
      <c r="I1295" s="8">
        <f>SUM($H$3:H1295)</f>
        <v>3653972.9177130391</v>
      </c>
      <c r="J1295" s="8">
        <v>3582.7426122434767</v>
      </c>
      <c r="K1295" s="8">
        <f t="shared" si="141"/>
        <v>3582.7426122434767</v>
      </c>
      <c r="L1295" s="8">
        <v>3582.7426122434767</v>
      </c>
      <c r="M1295" s="8">
        <f t="shared" si="142"/>
        <v>3582.7426122434767</v>
      </c>
      <c r="N1295" s="8">
        <f>SUM($M$3:M1295)</f>
        <v>1826986.4588565195</v>
      </c>
      <c r="P1295" s="8">
        <f t="shared" si="143"/>
        <v>0</v>
      </c>
      <c r="Q1295" s="8">
        <f t="shared" si="144"/>
        <v>0</v>
      </c>
      <c r="R1295" s="8">
        <f>SUM($Q$3:Q1295)</f>
        <v>42979.707294597407</v>
      </c>
      <c r="S1295" s="8">
        <v>-5978.9117608024389</v>
      </c>
      <c r="T1295" s="8">
        <f>SUM($S$3:S1295)</f>
        <v>-6012144.1780617358</v>
      </c>
      <c r="U1295" s="8">
        <v>-5978.9117608024389</v>
      </c>
      <c r="W1295" s="8">
        <v>327345.55837654311</v>
      </c>
      <c r="X1295" s="8">
        <v>-5978.9117608024389</v>
      </c>
      <c r="Y1295" s="8">
        <f t="shared" si="145"/>
        <v>-4185.2382325617073</v>
      </c>
      <c r="Z1295" s="8">
        <f>SUM($Y$3:Y1295)</f>
        <v>-4208500.9246432092</v>
      </c>
      <c r="AA1295" s="8">
        <f t="shared" si="146"/>
        <v>4208500.9246432092</v>
      </c>
    </row>
    <row r="1296" spans="2:27" x14ac:dyDescent="0.25">
      <c r="B1296" s="8">
        <v>1293</v>
      </c>
      <c r="C1296" s="6">
        <v>75.7</v>
      </c>
      <c r="D1296" s="8">
        <v>21.027777777777779</v>
      </c>
      <c r="E1296" s="10">
        <v>-1.9290123456790178E-2</v>
      </c>
      <c r="G1296" s="8">
        <v>6940.923941995914</v>
      </c>
      <c r="H1296" s="8">
        <f t="shared" si="140"/>
        <v>6940.923941995914</v>
      </c>
      <c r="I1296" s="8">
        <f>SUM($H$3:H1296)</f>
        <v>3660913.841655035</v>
      </c>
      <c r="J1296" s="8">
        <v>3470.461970997957</v>
      </c>
      <c r="K1296" s="8">
        <f t="shared" si="141"/>
        <v>3470.461970997957</v>
      </c>
      <c r="L1296" s="8">
        <v>3470.461970997957</v>
      </c>
      <c r="M1296" s="8">
        <f t="shared" si="142"/>
        <v>3470.461970997957</v>
      </c>
      <c r="N1296" s="8">
        <f>SUM($M$3:M1296)</f>
        <v>1830456.9208275175</v>
      </c>
      <c r="P1296" s="8">
        <f t="shared" si="143"/>
        <v>0</v>
      </c>
      <c r="Q1296" s="8">
        <f t="shared" si="144"/>
        <v>0</v>
      </c>
      <c r="R1296" s="8">
        <f>SUM($Q$3:Q1296)</f>
        <v>42979.707294597407</v>
      </c>
      <c r="S1296" s="8">
        <v>-7647.004152777663</v>
      </c>
      <c r="T1296" s="8">
        <f>SUM($S$3:S1296)</f>
        <v>-6019791.1822145134</v>
      </c>
      <c r="U1296" s="8">
        <v>-7647.004152777663</v>
      </c>
      <c r="W1296" s="8">
        <v>323935.73205555556</v>
      </c>
      <c r="X1296" s="8">
        <v>-7647.004152777663</v>
      </c>
      <c r="Y1296" s="8">
        <f t="shared" si="145"/>
        <v>-5352.9029069443641</v>
      </c>
      <c r="Z1296" s="8">
        <f>SUM($Y$3:Y1296)</f>
        <v>-4213853.8275501532</v>
      </c>
      <c r="AA1296" s="8">
        <f t="shared" si="146"/>
        <v>4213853.8275501532</v>
      </c>
    </row>
    <row r="1297" spans="2:27" x14ac:dyDescent="0.25">
      <c r="B1297" s="8">
        <v>1294</v>
      </c>
      <c r="C1297" s="6">
        <v>75.2</v>
      </c>
      <c r="D1297" s="8">
        <v>20.888888888888889</v>
      </c>
      <c r="E1297" s="10">
        <v>-1.9290123456790178E-2</v>
      </c>
      <c r="G1297" s="8">
        <v>6835.639033845815</v>
      </c>
      <c r="H1297" s="8">
        <f t="shared" si="140"/>
        <v>6835.639033845815</v>
      </c>
      <c r="I1297" s="8">
        <f>SUM($H$3:H1297)</f>
        <v>3667749.4806888807</v>
      </c>
      <c r="J1297" s="8">
        <v>3417.8195169229075</v>
      </c>
      <c r="K1297" s="8">
        <f t="shared" si="141"/>
        <v>3417.8195169229075</v>
      </c>
      <c r="L1297" s="8">
        <v>3417.8195169229075</v>
      </c>
      <c r="M1297" s="8">
        <f t="shared" si="142"/>
        <v>3417.8195169229075</v>
      </c>
      <c r="N1297" s="8">
        <f>SUM($M$3:M1297)</f>
        <v>1833874.7403444403</v>
      </c>
      <c r="P1297" s="8">
        <f t="shared" si="143"/>
        <v>0</v>
      </c>
      <c r="Q1297" s="8">
        <f t="shared" si="144"/>
        <v>0</v>
      </c>
      <c r="R1297" s="8">
        <f>SUM($Q$3:Q1297)</f>
        <v>42979.707294597407</v>
      </c>
      <c r="S1297" s="8">
        <v>-8446.4611419753637</v>
      </c>
      <c r="T1297" s="8">
        <f>SUM($S$3:S1297)</f>
        <v>-6028237.643356489</v>
      </c>
      <c r="U1297" s="8">
        <v>-8446.4611419753637</v>
      </c>
      <c r="W1297" s="8">
        <v>319698.55422376544</v>
      </c>
      <c r="X1297" s="8">
        <v>-8446.4611419753637</v>
      </c>
      <c r="Y1297" s="8">
        <f t="shared" si="145"/>
        <v>-5912.5227993827539</v>
      </c>
      <c r="Z1297" s="8">
        <f>SUM($Y$3:Y1297)</f>
        <v>-4219766.3503495362</v>
      </c>
      <c r="AA1297" s="8">
        <f t="shared" si="146"/>
        <v>4219766.3503495362</v>
      </c>
    </row>
    <row r="1298" spans="2:27" x14ac:dyDescent="0.25">
      <c r="B1298" s="8">
        <v>1295</v>
      </c>
      <c r="C1298" s="6">
        <v>74.7</v>
      </c>
      <c r="D1298" s="8">
        <v>20.75</v>
      </c>
      <c r="E1298" s="10">
        <v>-1.9290123456790178E-2</v>
      </c>
      <c r="G1298" s="8">
        <v>6731.5358348006557</v>
      </c>
      <c r="H1298" s="8">
        <f t="shared" si="140"/>
        <v>6731.5358348006557</v>
      </c>
      <c r="I1298" s="8">
        <f>SUM($H$3:H1298)</f>
        <v>3674481.0165236811</v>
      </c>
      <c r="J1298" s="8">
        <v>3365.7679174003279</v>
      </c>
      <c r="K1298" s="8">
        <f t="shared" si="141"/>
        <v>3365.7679174003279</v>
      </c>
      <c r="L1298" s="8">
        <v>3365.7679174003279</v>
      </c>
      <c r="M1298" s="8">
        <f t="shared" si="142"/>
        <v>3365.7679174003279</v>
      </c>
      <c r="N1298" s="8">
        <f>SUM($M$3:M1298)</f>
        <v>1837240.5082618406</v>
      </c>
      <c r="P1298" s="8">
        <f t="shared" si="143"/>
        <v>0</v>
      </c>
      <c r="Q1298" s="8">
        <f t="shared" si="144"/>
        <v>0</v>
      </c>
      <c r="R1298" s="8">
        <f>SUM($Q$3:Q1298)</f>
        <v>42979.707294597407</v>
      </c>
      <c r="S1298" s="8">
        <v>-8390.6720987654408</v>
      </c>
      <c r="T1298" s="8">
        <f>SUM($S$3:S1298)</f>
        <v>-6036628.3154552542</v>
      </c>
      <c r="U1298" s="8">
        <v>-8390.6720987654408</v>
      </c>
      <c r="W1298" s="8">
        <v>315489.2709135802</v>
      </c>
      <c r="X1298" s="8">
        <v>-8390.6720987654408</v>
      </c>
      <c r="Y1298" s="8">
        <f t="shared" si="145"/>
        <v>-5873.4704691358083</v>
      </c>
      <c r="Z1298" s="8">
        <f>SUM($Y$3:Y1298)</f>
        <v>-4225639.820818672</v>
      </c>
      <c r="AA1298" s="8">
        <f t="shared" si="146"/>
        <v>4225639.820818672</v>
      </c>
    </row>
    <row r="1299" spans="2:27" x14ac:dyDescent="0.25">
      <c r="B1299" s="8">
        <v>1296</v>
      </c>
      <c r="C1299" s="6">
        <v>74.400000000000006</v>
      </c>
      <c r="D1299" s="8">
        <v>20.666666666666668</v>
      </c>
      <c r="E1299" s="10">
        <v>-1.1574074074073909E-2</v>
      </c>
      <c r="G1299" s="8">
        <v>6900.2325791209933</v>
      </c>
      <c r="H1299" s="8">
        <f t="shared" si="140"/>
        <v>6900.2325791209933</v>
      </c>
      <c r="I1299" s="8">
        <f>SUM($H$3:H1299)</f>
        <v>3681381.249102802</v>
      </c>
      <c r="J1299" s="8">
        <v>3450.1162895604966</v>
      </c>
      <c r="K1299" s="8">
        <f t="shared" si="141"/>
        <v>3450.1162895604966</v>
      </c>
      <c r="L1299" s="8">
        <v>3450.1162895604966</v>
      </c>
      <c r="M1299" s="8">
        <f t="shared" si="142"/>
        <v>3450.1162895604966</v>
      </c>
      <c r="N1299" s="8">
        <f>SUM($M$3:M1299)</f>
        <v>1840690.624551401</v>
      </c>
      <c r="P1299" s="8">
        <f t="shared" si="143"/>
        <v>0</v>
      </c>
      <c r="Q1299" s="8">
        <f t="shared" si="144"/>
        <v>0</v>
      </c>
      <c r="R1299" s="8">
        <f>SUM($Q$3:Q1299)</f>
        <v>42979.707294597407</v>
      </c>
      <c r="S1299" s="8">
        <v>-6676.8326913579949</v>
      </c>
      <c r="T1299" s="8">
        <f>SUM($S$3:S1299)</f>
        <v>-6043305.1481466126</v>
      </c>
      <c r="U1299" s="8">
        <v>-6676.8326913579949</v>
      </c>
      <c r="W1299" s="8">
        <v>311307.882125</v>
      </c>
      <c r="X1299" s="8">
        <v>-6676.8326913579949</v>
      </c>
      <c r="Y1299" s="8">
        <f t="shared" si="145"/>
        <v>-4673.7828839505964</v>
      </c>
      <c r="Z1299" s="8">
        <f>SUM($Y$3:Y1299)</f>
        <v>-4230313.6037026225</v>
      </c>
      <c r="AA1299" s="8">
        <f t="shared" si="146"/>
        <v>4230313.6037026225</v>
      </c>
    </row>
    <row r="1300" spans="2:27" x14ac:dyDescent="0.25">
      <c r="B1300" s="8">
        <v>1297</v>
      </c>
      <c r="C1300" s="6">
        <v>74.3</v>
      </c>
      <c r="D1300" s="8">
        <v>20.638888888888889</v>
      </c>
      <c r="E1300" s="10">
        <v>-3.8580246913581342E-3</v>
      </c>
      <c r="G1300" s="8">
        <v>7109.6683717536544</v>
      </c>
      <c r="H1300" s="8">
        <f t="shared" si="140"/>
        <v>7109.6683717536544</v>
      </c>
      <c r="I1300" s="8">
        <f>SUM($H$3:H1300)</f>
        <v>3688490.9174745558</v>
      </c>
      <c r="J1300" s="8">
        <v>3554.8341858768272</v>
      </c>
      <c r="K1300" s="8">
        <f t="shared" si="141"/>
        <v>3554.8341858768272</v>
      </c>
      <c r="L1300" s="8">
        <v>3554.8341858768272</v>
      </c>
      <c r="M1300" s="8">
        <f t="shared" si="142"/>
        <v>3554.8341858768272</v>
      </c>
      <c r="N1300" s="8">
        <f>SUM($M$3:M1300)</f>
        <v>1844245.4587372779</v>
      </c>
      <c r="P1300" s="8">
        <f t="shared" si="143"/>
        <v>0</v>
      </c>
      <c r="Q1300" s="8">
        <f t="shared" si="144"/>
        <v>0</v>
      </c>
      <c r="R1300" s="8">
        <f>SUM($Q$3:Q1300)</f>
        <v>42979.707294597407</v>
      </c>
      <c r="S1300" s="8">
        <v>-3325.0269753086613</v>
      </c>
      <c r="T1300" s="8">
        <f>SUM($S$3:S1300)</f>
        <v>-6046630.1751219211</v>
      </c>
      <c r="U1300" s="8">
        <v>-3325.0269753086613</v>
      </c>
      <c r="W1300" s="8">
        <v>308812.4382222222</v>
      </c>
      <c r="X1300" s="8">
        <v>-3325.0269753086613</v>
      </c>
      <c r="Y1300" s="8">
        <f t="shared" si="145"/>
        <v>-2327.5188827160628</v>
      </c>
      <c r="Z1300" s="8">
        <f>SUM($Y$3:Y1300)</f>
        <v>-4232641.1225853385</v>
      </c>
      <c r="AA1300" s="8">
        <f t="shared" si="146"/>
        <v>4232641.1225853385</v>
      </c>
    </row>
    <row r="1301" spans="2:27" x14ac:dyDescent="0.25">
      <c r="B1301" s="8">
        <v>1298</v>
      </c>
      <c r="C1301" s="6">
        <v>74.400000000000006</v>
      </c>
      <c r="D1301" s="8">
        <v>20.666666666666668</v>
      </c>
      <c r="E1301" s="10">
        <v>3.8580246913581342E-3</v>
      </c>
      <c r="G1301" s="8">
        <v>7361.4220029893049</v>
      </c>
      <c r="H1301" s="8">
        <f t="shared" si="140"/>
        <v>7361.4220029893049</v>
      </c>
      <c r="I1301" s="8">
        <f>SUM($H$3:H1301)</f>
        <v>3695852.3394775451</v>
      </c>
      <c r="J1301" s="8">
        <v>3680.7110014946525</v>
      </c>
      <c r="K1301" s="8">
        <f t="shared" si="141"/>
        <v>3680.7110014946525</v>
      </c>
      <c r="L1301" s="8">
        <v>3680.7110014946525</v>
      </c>
      <c r="M1301" s="8">
        <f t="shared" si="142"/>
        <v>3680.7110014946525</v>
      </c>
      <c r="N1301" s="8">
        <f>SUM($M$3:M1301)</f>
        <v>1847926.1697387726</v>
      </c>
      <c r="P1301" s="8">
        <f t="shared" si="143"/>
        <v>0</v>
      </c>
      <c r="Q1301" s="8">
        <f t="shared" si="144"/>
        <v>0</v>
      </c>
      <c r="R1301" s="8">
        <f>SUM($Q$3:Q1301)</f>
        <v>42979.707294597407</v>
      </c>
      <c r="S1301" s="8">
        <v>0</v>
      </c>
      <c r="T1301" s="8">
        <f>SUM($S$3:S1301)</f>
        <v>-6046630.1751219211</v>
      </c>
      <c r="U1301" s="8">
        <v>0</v>
      </c>
      <c r="W1301" s="8">
        <v>307982.85514969134</v>
      </c>
      <c r="X1301" s="8">
        <v>0</v>
      </c>
      <c r="Y1301" s="8">
        <f t="shared" si="145"/>
        <v>0</v>
      </c>
      <c r="Z1301" s="8">
        <f>SUM($Y$3:Y1301)</f>
        <v>-4232641.1225853385</v>
      </c>
      <c r="AA1301" s="8">
        <f t="shared" si="146"/>
        <v>4232641.1225853385</v>
      </c>
    </row>
    <row r="1302" spans="2:27" x14ac:dyDescent="0.25">
      <c r="B1302" s="8">
        <v>1299</v>
      </c>
      <c r="C1302" s="6">
        <v>74.599999999999994</v>
      </c>
      <c r="D1302" s="8">
        <v>20.722222222222221</v>
      </c>
      <c r="E1302" s="10">
        <v>7.7160493827157749E-3</v>
      </c>
      <c r="G1302" s="8">
        <v>7520.1073743308225</v>
      </c>
      <c r="H1302" s="8">
        <f t="shared" si="140"/>
        <v>7520.1073743308225</v>
      </c>
      <c r="I1302" s="8">
        <f>SUM($H$3:H1302)</f>
        <v>3703372.4468518761</v>
      </c>
      <c r="J1302" s="8">
        <v>3760.0536871654112</v>
      </c>
      <c r="K1302" s="8">
        <f t="shared" si="141"/>
        <v>3760.0536871654112</v>
      </c>
      <c r="L1302" s="8">
        <v>3760.0536871654112</v>
      </c>
      <c r="M1302" s="8">
        <f t="shared" si="142"/>
        <v>3760.0536871654112</v>
      </c>
      <c r="N1302" s="8">
        <f>SUM($M$3:M1302)</f>
        <v>1851686.223425938</v>
      </c>
      <c r="P1302" s="8">
        <f t="shared" si="143"/>
        <v>0</v>
      </c>
      <c r="Q1302" s="8">
        <f t="shared" si="144"/>
        <v>0</v>
      </c>
      <c r="R1302" s="8">
        <f>SUM($Q$3:Q1302)</f>
        <v>42979.707294597407</v>
      </c>
      <c r="S1302" s="8">
        <v>0</v>
      </c>
      <c r="T1302" s="8">
        <f>SUM($S$3:S1302)</f>
        <v>-6046630.1751219211</v>
      </c>
      <c r="U1302" s="8">
        <v>0</v>
      </c>
      <c r="W1302" s="8">
        <v>308812.4382222222</v>
      </c>
      <c r="X1302" s="8">
        <v>2492.0965601851349</v>
      </c>
      <c r="Y1302" s="8">
        <f t="shared" si="145"/>
        <v>0</v>
      </c>
      <c r="Z1302" s="8">
        <f>SUM($Y$3:Y1302)</f>
        <v>-4232641.1225853385</v>
      </c>
      <c r="AA1302" s="8">
        <f t="shared" si="146"/>
        <v>4232641.1225853385</v>
      </c>
    </row>
    <row r="1303" spans="2:27" x14ac:dyDescent="0.25">
      <c r="B1303" s="8">
        <v>1300</v>
      </c>
      <c r="C1303" s="6">
        <v>74.900000000000006</v>
      </c>
      <c r="D1303" s="8">
        <v>20.805555555555557</v>
      </c>
      <c r="E1303" s="10">
        <v>1.1574074074074403E-2</v>
      </c>
      <c r="G1303" s="8">
        <v>7701.6134424965776</v>
      </c>
      <c r="H1303" s="8">
        <f t="shared" si="140"/>
        <v>7701.6134424965776</v>
      </c>
      <c r="I1303" s="8">
        <f>SUM($H$3:H1303)</f>
        <v>3711074.0602943725</v>
      </c>
      <c r="J1303" s="8">
        <v>3850.8067212482888</v>
      </c>
      <c r="K1303" s="8">
        <f t="shared" si="141"/>
        <v>3850.8067212482888</v>
      </c>
      <c r="L1303" s="8">
        <v>3850.8067212482888</v>
      </c>
      <c r="M1303" s="8">
        <f t="shared" si="142"/>
        <v>3850.8067212482888</v>
      </c>
      <c r="N1303" s="8">
        <f>SUM($M$3:M1303)</f>
        <v>1855537.0301471862</v>
      </c>
      <c r="P1303" s="8">
        <f t="shared" si="143"/>
        <v>0</v>
      </c>
      <c r="Q1303" s="8">
        <f t="shared" si="144"/>
        <v>0</v>
      </c>
      <c r="R1303" s="8">
        <f>SUM($Q$3:Q1303)</f>
        <v>42979.707294597407</v>
      </c>
      <c r="S1303" s="8">
        <v>0</v>
      </c>
      <c r="T1303" s="8">
        <f>SUM($S$3:S1303)</f>
        <v>-6046630.1751219211</v>
      </c>
      <c r="U1303" s="8">
        <v>0</v>
      </c>
      <c r="W1303" s="8">
        <v>310474.95170987648</v>
      </c>
      <c r="X1303" s="8">
        <v>4164.6520756173413</v>
      </c>
      <c r="Y1303" s="8">
        <f t="shared" si="145"/>
        <v>0</v>
      </c>
      <c r="Z1303" s="8">
        <f>SUM($Y$3:Y1303)</f>
        <v>-4232641.1225853385</v>
      </c>
      <c r="AA1303" s="8">
        <f t="shared" si="146"/>
        <v>4232641.1225853385</v>
      </c>
    </row>
    <row r="1304" spans="2:27" x14ac:dyDescent="0.25">
      <c r="B1304" s="8">
        <v>1301</v>
      </c>
      <c r="C1304" s="6">
        <v>75.099999999999994</v>
      </c>
      <c r="D1304" s="8">
        <v>20.861111111111111</v>
      </c>
      <c r="E1304" s="10">
        <v>7.7160493827157749E-3</v>
      </c>
      <c r="G1304" s="8">
        <v>7629.3991091645194</v>
      </c>
      <c r="H1304" s="8">
        <f t="shared" si="140"/>
        <v>7629.3991091645194</v>
      </c>
      <c r="I1304" s="8">
        <f>SUM($H$3:H1304)</f>
        <v>3718703.4594035372</v>
      </c>
      <c r="J1304" s="8">
        <v>3814.6995545822597</v>
      </c>
      <c r="K1304" s="8">
        <f t="shared" si="141"/>
        <v>3814.6995545822597</v>
      </c>
      <c r="L1304" s="8">
        <v>3814.6995545822597</v>
      </c>
      <c r="M1304" s="8">
        <f t="shared" si="142"/>
        <v>3814.6995545822597</v>
      </c>
      <c r="N1304" s="8">
        <f>SUM($M$3:M1304)</f>
        <v>1859351.7297017686</v>
      </c>
      <c r="P1304" s="8">
        <f t="shared" si="143"/>
        <v>0</v>
      </c>
      <c r="Q1304" s="8">
        <f t="shared" si="144"/>
        <v>0</v>
      </c>
      <c r="R1304" s="8">
        <f>SUM($Q$3:Q1304)</f>
        <v>42979.707294597407</v>
      </c>
      <c r="S1304" s="8">
        <v>0</v>
      </c>
      <c r="T1304" s="8">
        <f>SUM($S$3:S1304)</f>
        <v>-6046630.1751219211</v>
      </c>
      <c r="U1304" s="8">
        <v>0</v>
      </c>
      <c r="W1304" s="8">
        <v>312977.09029783955</v>
      </c>
      <c r="X1304" s="8">
        <v>4175.8098842593026</v>
      </c>
      <c r="Y1304" s="8">
        <f t="shared" si="145"/>
        <v>0</v>
      </c>
      <c r="Z1304" s="8">
        <f>SUM($Y$3:Y1304)</f>
        <v>-4232641.1225853385</v>
      </c>
      <c r="AA1304" s="8">
        <f t="shared" si="146"/>
        <v>4232641.1225853385</v>
      </c>
    </row>
    <row r="1305" spans="2:27" x14ac:dyDescent="0.25">
      <c r="B1305" s="8">
        <v>1302</v>
      </c>
      <c r="C1305" s="6">
        <v>75.3</v>
      </c>
      <c r="D1305" s="8">
        <v>20.916666666666664</v>
      </c>
      <c r="E1305" s="10">
        <v>7.7160493827157749E-3</v>
      </c>
      <c r="G1305" s="8">
        <v>7673.445801651239</v>
      </c>
      <c r="H1305" s="8">
        <f t="shared" si="140"/>
        <v>7673.445801651239</v>
      </c>
      <c r="I1305" s="8">
        <f>SUM($H$3:H1305)</f>
        <v>3726376.9052051883</v>
      </c>
      <c r="J1305" s="8">
        <v>3836.7229008256195</v>
      </c>
      <c r="K1305" s="8">
        <f t="shared" si="141"/>
        <v>3836.7229008256195</v>
      </c>
      <c r="L1305" s="8">
        <v>3836.7229008256195</v>
      </c>
      <c r="M1305" s="8">
        <f t="shared" si="142"/>
        <v>3836.7229008256195</v>
      </c>
      <c r="N1305" s="8">
        <f>SUM($M$3:M1305)</f>
        <v>1863188.4526025942</v>
      </c>
      <c r="P1305" s="8">
        <f t="shared" si="143"/>
        <v>0</v>
      </c>
      <c r="Q1305" s="8">
        <f t="shared" si="144"/>
        <v>0</v>
      </c>
      <c r="R1305" s="8">
        <f>SUM($Q$3:Q1305)</f>
        <v>42979.707294597407</v>
      </c>
      <c r="S1305" s="8">
        <v>0</v>
      </c>
      <c r="T1305" s="8">
        <f>SUM($S$3:S1305)</f>
        <v>-6046630.1751219211</v>
      </c>
      <c r="U1305" s="8">
        <v>0</v>
      </c>
      <c r="W1305" s="8">
        <v>314650.76159413578</v>
      </c>
      <c r="X1305" s="8">
        <v>3351.8057160492754</v>
      </c>
      <c r="Y1305" s="8">
        <f t="shared" si="145"/>
        <v>0</v>
      </c>
      <c r="Z1305" s="8">
        <f>SUM($Y$3:Y1305)</f>
        <v>-4232641.1225853385</v>
      </c>
      <c r="AA1305" s="8">
        <f t="shared" si="146"/>
        <v>4232641.1225853385</v>
      </c>
    </row>
    <row r="1306" spans="2:27" x14ac:dyDescent="0.25">
      <c r="B1306" s="8">
        <v>1303</v>
      </c>
      <c r="C1306" s="6">
        <v>75.5</v>
      </c>
      <c r="D1306" s="8">
        <v>20.972222222222221</v>
      </c>
      <c r="E1306" s="10">
        <v>7.7160493827162684E-3</v>
      </c>
      <c r="G1306" s="8">
        <v>7717.6818190222339</v>
      </c>
      <c r="H1306" s="8">
        <f t="shared" si="140"/>
        <v>7717.6818190222339</v>
      </c>
      <c r="I1306" s="8">
        <f>SUM($H$3:H1306)</f>
        <v>3734094.5870242105</v>
      </c>
      <c r="J1306" s="8">
        <v>3858.8409095111169</v>
      </c>
      <c r="K1306" s="8">
        <f t="shared" si="141"/>
        <v>3858.8409095111169</v>
      </c>
      <c r="L1306" s="8">
        <v>3858.8409095111169</v>
      </c>
      <c r="M1306" s="8">
        <f t="shared" si="142"/>
        <v>3858.8409095111169</v>
      </c>
      <c r="N1306" s="8">
        <f>SUM($M$3:M1306)</f>
        <v>1867047.2935121052</v>
      </c>
      <c r="P1306" s="8">
        <f t="shared" si="143"/>
        <v>0</v>
      </c>
      <c r="Q1306" s="8">
        <f t="shared" si="144"/>
        <v>0</v>
      </c>
      <c r="R1306" s="8">
        <f>SUM($Q$3:Q1306)</f>
        <v>42979.707294597407</v>
      </c>
      <c r="S1306" s="8">
        <v>0</v>
      </c>
      <c r="T1306" s="8">
        <f>SUM($S$3:S1306)</f>
        <v>-6046630.1751219211</v>
      </c>
      <c r="U1306" s="8">
        <v>0</v>
      </c>
      <c r="W1306" s="8">
        <v>316328.89601388882</v>
      </c>
      <c r="X1306" s="8">
        <v>3360.7319629629492</v>
      </c>
      <c r="Y1306" s="8">
        <f t="shared" si="145"/>
        <v>0</v>
      </c>
      <c r="Z1306" s="8">
        <f>SUM($Y$3:Y1306)</f>
        <v>-4232641.1225853385</v>
      </c>
      <c r="AA1306" s="8">
        <f t="shared" si="146"/>
        <v>4232641.1225853385</v>
      </c>
    </row>
    <row r="1307" spans="2:27" x14ac:dyDescent="0.25">
      <c r="B1307" s="8">
        <v>1304</v>
      </c>
      <c r="C1307" s="6">
        <v>75.8</v>
      </c>
      <c r="D1307" s="8">
        <v>21.055555555555554</v>
      </c>
      <c r="E1307" s="10">
        <v>1.1574074074073909E-2</v>
      </c>
      <c r="G1307" s="8">
        <v>7901.8588591015368</v>
      </c>
      <c r="H1307" s="8">
        <f t="shared" si="140"/>
        <v>7901.8588591015368</v>
      </c>
      <c r="I1307" s="8">
        <f>SUM($H$3:H1307)</f>
        <v>3741996.4458833118</v>
      </c>
      <c r="J1307" s="8">
        <v>3950.9294295507684</v>
      </c>
      <c r="K1307" s="8">
        <f t="shared" si="141"/>
        <v>3950.9294295507684</v>
      </c>
      <c r="L1307" s="8">
        <v>3950.9294295507684</v>
      </c>
      <c r="M1307" s="8">
        <f t="shared" si="142"/>
        <v>3950.9294295507684</v>
      </c>
      <c r="N1307" s="8">
        <f>SUM($M$3:M1307)</f>
        <v>1870998.2229416559</v>
      </c>
      <c r="P1307" s="8">
        <f t="shared" si="143"/>
        <v>0</v>
      </c>
      <c r="Q1307" s="8">
        <f t="shared" si="144"/>
        <v>0</v>
      </c>
      <c r="R1307" s="8">
        <f>SUM($Q$3:Q1307)</f>
        <v>42979.707294597407</v>
      </c>
      <c r="S1307" s="8">
        <v>0</v>
      </c>
      <c r="T1307" s="8">
        <f>SUM($S$3:S1307)</f>
        <v>-6046630.1751219211</v>
      </c>
      <c r="U1307" s="8">
        <v>0</v>
      </c>
      <c r="W1307" s="8">
        <v>318011.49355709873</v>
      </c>
      <c r="X1307" s="8">
        <v>4214.8622145061381</v>
      </c>
      <c r="Y1307" s="8">
        <f t="shared" si="145"/>
        <v>0</v>
      </c>
      <c r="Z1307" s="8">
        <f>SUM($Y$3:Y1307)</f>
        <v>-4232641.1225853385</v>
      </c>
      <c r="AA1307" s="8">
        <f t="shared" si="146"/>
        <v>4232641.1225853385</v>
      </c>
    </row>
    <row r="1308" spans="2:27" x14ac:dyDescent="0.25">
      <c r="B1308" s="8">
        <v>1305</v>
      </c>
      <c r="C1308" s="6">
        <v>75.900000000000006</v>
      </c>
      <c r="D1308" s="8">
        <v>21.083333333333336</v>
      </c>
      <c r="E1308" s="10">
        <v>3.8580246913586277E-3</v>
      </c>
      <c r="G1308" s="8">
        <v>7689.1019404025801</v>
      </c>
      <c r="H1308" s="8">
        <f t="shared" si="140"/>
        <v>7689.1019404025801</v>
      </c>
      <c r="I1308" s="8">
        <f>SUM($H$3:H1308)</f>
        <v>3749685.5478237146</v>
      </c>
      <c r="J1308" s="8">
        <v>3844.5509702012901</v>
      </c>
      <c r="K1308" s="8">
        <f t="shared" si="141"/>
        <v>3844.5509702012901</v>
      </c>
      <c r="L1308" s="8">
        <v>3844.5509702012901</v>
      </c>
      <c r="M1308" s="8">
        <f t="shared" si="142"/>
        <v>3844.5509702012901</v>
      </c>
      <c r="N1308" s="8">
        <f>SUM($M$3:M1308)</f>
        <v>1874842.7739118573</v>
      </c>
      <c r="P1308" s="8">
        <f t="shared" si="143"/>
        <v>0</v>
      </c>
      <c r="Q1308" s="8">
        <f t="shared" si="144"/>
        <v>0</v>
      </c>
      <c r="R1308" s="8">
        <f>SUM($Q$3:Q1308)</f>
        <v>42979.707294597407</v>
      </c>
      <c r="S1308" s="8">
        <v>0</v>
      </c>
      <c r="T1308" s="8">
        <f>SUM($S$3:S1308)</f>
        <v>-6046630.1751219211</v>
      </c>
      <c r="U1308" s="8">
        <v>0</v>
      </c>
      <c r="W1308" s="8">
        <v>320543.75822839496</v>
      </c>
      <c r="X1308" s="8">
        <v>3378.5844567902386</v>
      </c>
      <c r="Y1308" s="8">
        <f t="shared" si="145"/>
        <v>0</v>
      </c>
      <c r="Z1308" s="8">
        <f>SUM($Y$3:Y1308)</f>
        <v>-4232641.1225853385</v>
      </c>
      <c r="AA1308" s="8">
        <f t="shared" si="146"/>
        <v>4232641.1225853385</v>
      </c>
    </row>
    <row r="1309" spans="2:27" x14ac:dyDescent="0.25">
      <c r="B1309" s="8">
        <v>1306</v>
      </c>
      <c r="C1309" s="6">
        <v>76</v>
      </c>
      <c r="D1309" s="8">
        <v>21.111111111111111</v>
      </c>
      <c r="E1309" s="10">
        <v>3.8580246913576407E-3</v>
      </c>
      <c r="G1309" s="8">
        <v>7711.3265898052014</v>
      </c>
      <c r="H1309" s="8">
        <f t="shared" si="140"/>
        <v>7711.3265898052014</v>
      </c>
      <c r="I1309" s="8">
        <f>SUM($H$3:H1309)</f>
        <v>3757396.8744135196</v>
      </c>
      <c r="J1309" s="8">
        <v>3855.6632949026007</v>
      </c>
      <c r="K1309" s="8">
        <f t="shared" si="141"/>
        <v>3855.6632949026007</v>
      </c>
      <c r="L1309" s="8">
        <v>3855.6632949026007</v>
      </c>
      <c r="M1309" s="8">
        <f t="shared" si="142"/>
        <v>3855.6632949026007</v>
      </c>
      <c r="N1309" s="8">
        <f>SUM($M$3:M1309)</f>
        <v>1878698.4372067598</v>
      </c>
      <c r="P1309" s="8">
        <f t="shared" si="143"/>
        <v>0</v>
      </c>
      <c r="Q1309" s="8">
        <f t="shared" si="144"/>
        <v>0</v>
      </c>
      <c r="R1309" s="8">
        <f>SUM($Q$3:Q1309)</f>
        <v>42979.707294597407</v>
      </c>
      <c r="S1309" s="8">
        <v>0</v>
      </c>
      <c r="T1309" s="8">
        <f>SUM($S$3:S1309)</f>
        <v>-6046630.1751219211</v>
      </c>
      <c r="U1309" s="8">
        <v>0</v>
      </c>
      <c r="W1309" s="8">
        <v>321390.07801388897</v>
      </c>
      <c r="X1309" s="8">
        <v>1693.7553518519271</v>
      </c>
      <c r="Y1309" s="8">
        <f t="shared" si="145"/>
        <v>0</v>
      </c>
      <c r="Z1309" s="8">
        <f>SUM($Y$3:Y1309)</f>
        <v>-4232641.1225853385</v>
      </c>
      <c r="AA1309" s="8">
        <f t="shared" si="146"/>
        <v>4232641.1225853385</v>
      </c>
    </row>
    <row r="1310" spans="2:27" x14ac:dyDescent="0.25">
      <c r="B1310" s="8">
        <v>1307</v>
      </c>
      <c r="C1310" s="6">
        <v>76</v>
      </c>
      <c r="D1310" s="8">
        <v>21.111111111111111</v>
      </c>
      <c r="E1310" s="10">
        <v>0</v>
      </c>
      <c r="G1310" s="8">
        <v>7593.5497208065844</v>
      </c>
      <c r="H1310" s="8">
        <f t="shared" si="140"/>
        <v>7593.5497208065844</v>
      </c>
      <c r="I1310" s="8">
        <f>SUM($H$3:H1310)</f>
        <v>3764990.4241343262</v>
      </c>
      <c r="J1310" s="8">
        <v>3796.7748604032922</v>
      </c>
      <c r="K1310" s="8">
        <f t="shared" si="141"/>
        <v>3796.7748604032922</v>
      </c>
      <c r="L1310" s="8">
        <v>3796.7748604032922</v>
      </c>
      <c r="M1310" s="8">
        <f t="shared" si="142"/>
        <v>3796.7748604032922</v>
      </c>
      <c r="N1310" s="8">
        <f>SUM($M$3:M1310)</f>
        <v>1882495.2120671631</v>
      </c>
      <c r="P1310" s="8">
        <f t="shared" si="143"/>
        <v>0</v>
      </c>
      <c r="Q1310" s="8">
        <f t="shared" si="144"/>
        <v>0</v>
      </c>
      <c r="R1310" s="8">
        <f>SUM($Q$3:Q1310)</f>
        <v>42979.707294597407</v>
      </c>
      <c r="S1310" s="8">
        <v>0</v>
      </c>
      <c r="T1310" s="8">
        <f>SUM($S$3:S1310)</f>
        <v>-6046630.1751219211</v>
      </c>
      <c r="U1310" s="8">
        <v>0</v>
      </c>
      <c r="W1310" s="8">
        <v>322237.51358024689</v>
      </c>
      <c r="X1310" s="8">
        <v>847.43556635791901</v>
      </c>
      <c r="Y1310" s="8">
        <f t="shared" si="145"/>
        <v>0</v>
      </c>
      <c r="Z1310" s="8">
        <f>SUM($Y$3:Y1310)</f>
        <v>-4232641.1225853385</v>
      </c>
      <c r="AA1310" s="8">
        <f t="shared" si="146"/>
        <v>4232641.1225853385</v>
      </c>
    </row>
    <row r="1311" spans="2:27" x14ac:dyDescent="0.25">
      <c r="B1311" s="8">
        <v>1308</v>
      </c>
      <c r="C1311" s="6">
        <v>76</v>
      </c>
      <c r="D1311" s="8">
        <v>21.111111111111111</v>
      </c>
      <c r="E1311" s="10">
        <v>0</v>
      </c>
      <c r="G1311" s="8">
        <v>7593.5497208065844</v>
      </c>
      <c r="H1311" s="8">
        <f t="shared" si="140"/>
        <v>7593.5497208065844</v>
      </c>
      <c r="I1311" s="8">
        <f>SUM($H$3:H1311)</f>
        <v>3772583.9738551327</v>
      </c>
      <c r="J1311" s="8">
        <v>3796.7748604032922</v>
      </c>
      <c r="K1311" s="8">
        <f t="shared" si="141"/>
        <v>3796.7748604032922</v>
      </c>
      <c r="L1311" s="8">
        <v>3796.7748604032922</v>
      </c>
      <c r="M1311" s="8">
        <f t="shared" si="142"/>
        <v>3796.7748604032922</v>
      </c>
      <c r="N1311" s="8">
        <f>SUM($M$3:M1311)</f>
        <v>1886291.9869275664</v>
      </c>
      <c r="P1311" s="8">
        <f t="shared" si="143"/>
        <v>0</v>
      </c>
      <c r="Q1311" s="8">
        <f t="shared" si="144"/>
        <v>0</v>
      </c>
      <c r="R1311" s="8">
        <f>SUM($Q$3:Q1311)</f>
        <v>42979.707294597407</v>
      </c>
      <c r="S1311" s="8">
        <v>0</v>
      </c>
      <c r="T1311" s="8">
        <f>SUM($S$3:S1311)</f>
        <v>-6046630.1751219211</v>
      </c>
      <c r="U1311" s="8">
        <v>0</v>
      </c>
      <c r="W1311" s="8">
        <v>322237.51358024689</v>
      </c>
      <c r="X1311" s="8">
        <v>0</v>
      </c>
      <c r="Y1311" s="8">
        <f t="shared" si="145"/>
        <v>0</v>
      </c>
      <c r="Z1311" s="8">
        <f>SUM($Y$3:Y1311)</f>
        <v>-4232641.1225853385</v>
      </c>
      <c r="AA1311" s="8">
        <f t="shared" si="146"/>
        <v>4232641.1225853385</v>
      </c>
    </row>
    <row r="1312" spans="2:27" x14ac:dyDescent="0.25">
      <c r="B1312" s="8">
        <v>1309</v>
      </c>
      <c r="C1312" s="6">
        <v>75.900000000000006</v>
      </c>
      <c r="D1312" s="8">
        <v>21.083333333333336</v>
      </c>
      <c r="E1312" s="10">
        <v>-3.8580246913576407E-3</v>
      </c>
      <c r="G1312" s="8">
        <v>7453.8581415342614</v>
      </c>
      <c r="H1312" s="8">
        <f t="shared" si="140"/>
        <v>7453.8581415342614</v>
      </c>
      <c r="I1312" s="8">
        <f>SUM($H$3:H1312)</f>
        <v>3780037.8319966667</v>
      </c>
      <c r="J1312" s="8">
        <v>3726.9290707671307</v>
      </c>
      <c r="K1312" s="8">
        <f t="shared" si="141"/>
        <v>3726.9290707671307</v>
      </c>
      <c r="L1312" s="8">
        <v>3726.9290707671307</v>
      </c>
      <c r="M1312" s="8">
        <f t="shared" si="142"/>
        <v>3726.9290707671307</v>
      </c>
      <c r="N1312" s="8">
        <f>SUM($M$3:M1312)</f>
        <v>1890018.9159983334</v>
      </c>
      <c r="P1312" s="8">
        <f t="shared" si="143"/>
        <v>0</v>
      </c>
      <c r="Q1312" s="8">
        <f t="shared" si="144"/>
        <v>0</v>
      </c>
      <c r="R1312" s="8">
        <f>SUM($Q$3:Q1312)</f>
        <v>42979.707294597407</v>
      </c>
      <c r="S1312" s="8">
        <v>-847.43556635791901</v>
      </c>
      <c r="T1312" s="8">
        <f>SUM($S$3:S1312)</f>
        <v>-6047477.6106882794</v>
      </c>
      <c r="U1312" s="8">
        <v>-847.43556635791901</v>
      </c>
      <c r="W1312" s="8">
        <v>322237.51358024689</v>
      </c>
      <c r="X1312" s="8">
        <v>-847.43556635791901</v>
      </c>
      <c r="Y1312" s="8">
        <f t="shared" si="145"/>
        <v>-593.20489645054329</v>
      </c>
      <c r="Z1312" s="8">
        <f>SUM($Y$3:Y1312)</f>
        <v>-4233234.3274817895</v>
      </c>
      <c r="AA1312" s="8">
        <f t="shared" si="146"/>
        <v>4233234.3274817895</v>
      </c>
    </row>
    <row r="1313" spans="2:27" x14ac:dyDescent="0.25">
      <c r="B1313" s="8">
        <v>1310</v>
      </c>
      <c r="C1313" s="6">
        <v>75.900000000000006</v>
      </c>
      <c r="D1313" s="8">
        <v>21.083333333333336</v>
      </c>
      <c r="E1313" s="10">
        <v>0</v>
      </c>
      <c r="G1313" s="8">
        <v>7571.4800409684058</v>
      </c>
      <c r="H1313" s="8">
        <f t="shared" si="140"/>
        <v>7571.4800409684058</v>
      </c>
      <c r="I1313" s="8">
        <f>SUM($H$3:H1313)</f>
        <v>3787609.3120376351</v>
      </c>
      <c r="J1313" s="8">
        <v>3785.7400204842029</v>
      </c>
      <c r="K1313" s="8">
        <f t="shared" si="141"/>
        <v>3785.7400204842029</v>
      </c>
      <c r="L1313" s="8">
        <v>3785.7400204842029</v>
      </c>
      <c r="M1313" s="8">
        <f t="shared" si="142"/>
        <v>3785.7400204842029</v>
      </c>
      <c r="N1313" s="8">
        <f>SUM($M$3:M1313)</f>
        <v>1893804.6560188176</v>
      </c>
      <c r="P1313" s="8">
        <f t="shared" si="143"/>
        <v>0</v>
      </c>
      <c r="Q1313" s="8">
        <f t="shared" si="144"/>
        <v>0</v>
      </c>
      <c r="R1313" s="8">
        <f>SUM($Q$3:Q1313)</f>
        <v>42979.707294597407</v>
      </c>
      <c r="S1313" s="8">
        <v>-847.43556635791901</v>
      </c>
      <c r="T1313" s="8">
        <f>SUM($S$3:S1313)</f>
        <v>-6048325.0462546377</v>
      </c>
      <c r="U1313" s="8">
        <v>-847.43556635791901</v>
      </c>
      <c r="W1313" s="8">
        <v>321390.07801388897</v>
      </c>
      <c r="X1313" s="8">
        <v>-847.43556635791901</v>
      </c>
      <c r="Y1313" s="8">
        <f t="shared" si="145"/>
        <v>-593.20489645054329</v>
      </c>
      <c r="Z1313" s="8">
        <f>SUM($Y$3:Y1313)</f>
        <v>-4233827.5323782405</v>
      </c>
      <c r="AA1313" s="8">
        <f t="shared" si="146"/>
        <v>4233827.5323782405</v>
      </c>
    </row>
    <row r="1314" spans="2:27" x14ac:dyDescent="0.25">
      <c r="B1314" s="8">
        <v>1311</v>
      </c>
      <c r="C1314" s="6">
        <v>75.8</v>
      </c>
      <c r="D1314" s="8">
        <v>21.055555555555554</v>
      </c>
      <c r="E1314" s="10">
        <v>-3.8580246913586277E-3</v>
      </c>
      <c r="G1314" s="8">
        <v>7431.9911396227853</v>
      </c>
      <c r="H1314" s="8">
        <f t="shared" si="140"/>
        <v>7431.9911396227853</v>
      </c>
      <c r="I1314" s="8">
        <f>SUM($H$3:H1314)</f>
        <v>3795041.303177258</v>
      </c>
      <c r="J1314" s="8">
        <v>3715.9955698113927</v>
      </c>
      <c r="K1314" s="8">
        <f t="shared" si="141"/>
        <v>3715.9955698113927</v>
      </c>
      <c r="L1314" s="8">
        <v>3715.9955698113927</v>
      </c>
      <c r="M1314" s="8">
        <f t="shared" si="142"/>
        <v>3715.9955698113927</v>
      </c>
      <c r="N1314" s="8">
        <f>SUM($M$3:M1314)</f>
        <v>1897520.651588629</v>
      </c>
      <c r="P1314" s="8">
        <f t="shared" si="143"/>
        <v>0</v>
      </c>
      <c r="Q1314" s="8">
        <f t="shared" si="144"/>
        <v>0</v>
      </c>
      <c r="R1314" s="8">
        <f>SUM($Q$3:Q1314)</f>
        <v>42979.707294597407</v>
      </c>
      <c r="S1314" s="8">
        <v>-846.3197854940081</v>
      </c>
      <c r="T1314" s="8">
        <f>SUM($S$3:S1314)</f>
        <v>-6049171.366040132</v>
      </c>
      <c r="U1314" s="8">
        <v>-846.3197854940081</v>
      </c>
      <c r="W1314" s="8">
        <v>321390.07801388897</v>
      </c>
      <c r="X1314" s="8">
        <v>-846.3197854940081</v>
      </c>
      <c r="Y1314" s="8">
        <f t="shared" si="145"/>
        <v>-592.42384984580565</v>
      </c>
      <c r="Z1314" s="8">
        <f>SUM($Y$3:Y1314)</f>
        <v>-4234419.9562280867</v>
      </c>
      <c r="AA1314" s="8">
        <f t="shared" si="146"/>
        <v>4234419.9562280867</v>
      </c>
    </row>
    <row r="1315" spans="2:27" x14ac:dyDescent="0.25">
      <c r="B1315" s="8">
        <v>1312</v>
      </c>
      <c r="C1315" s="6">
        <v>75.7</v>
      </c>
      <c r="D1315" s="8">
        <v>21.027777777777779</v>
      </c>
      <c r="E1315" s="10">
        <v>-3.8580246913576407E-3</v>
      </c>
      <c r="G1315" s="8">
        <v>7410.1717832167778</v>
      </c>
      <c r="H1315" s="8">
        <f t="shared" si="140"/>
        <v>7410.1717832167778</v>
      </c>
      <c r="I1315" s="8">
        <f>SUM($H$3:H1315)</f>
        <v>3802451.4749604748</v>
      </c>
      <c r="J1315" s="8">
        <v>3705.0858916083889</v>
      </c>
      <c r="K1315" s="8">
        <f t="shared" si="141"/>
        <v>3705.0858916083889</v>
      </c>
      <c r="L1315" s="8">
        <v>3705.0858916083889</v>
      </c>
      <c r="M1315" s="8">
        <f t="shared" si="142"/>
        <v>3705.0858916083889</v>
      </c>
      <c r="N1315" s="8">
        <f>SUM($M$3:M1315)</f>
        <v>1901225.7374802374</v>
      </c>
      <c r="P1315" s="8">
        <f t="shared" si="143"/>
        <v>0</v>
      </c>
      <c r="Q1315" s="8">
        <f t="shared" si="144"/>
        <v>0</v>
      </c>
      <c r="R1315" s="8">
        <f>SUM($Q$3:Q1315)</f>
        <v>42979.707294597407</v>
      </c>
      <c r="S1315" s="8">
        <v>-1691.5237901235232</v>
      </c>
      <c r="T1315" s="8">
        <f>SUM($S$3:S1315)</f>
        <v>-6050862.8898302559</v>
      </c>
      <c r="U1315" s="8">
        <v>-1691.5237901235232</v>
      </c>
      <c r="W1315" s="8">
        <v>320543.75822839496</v>
      </c>
      <c r="X1315" s="8">
        <v>-1691.5237901235232</v>
      </c>
      <c r="Y1315" s="8">
        <f t="shared" si="145"/>
        <v>-1184.0666530864662</v>
      </c>
      <c r="Z1315" s="8">
        <f>SUM($Y$3:Y1315)</f>
        <v>-4235604.0228811735</v>
      </c>
      <c r="AA1315" s="8">
        <f t="shared" si="146"/>
        <v>4235604.0228811735</v>
      </c>
    </row>
    <row r="1316" spans="2:27" x14ac:dyDescent="0.25">
      <c r="B1316" s="8">
        <v>1313</v>
      </c>
      <c r="C1316" s="6">
        <v>75.5</v>
      </c>
      <c r="D1316" s="8">
        <v>20.972222222222221</v>
      </c>
      <c r="E1316" s="10">
        <v>-7.7160493827162684E-3</v>
      </c>
      <c r="G1316" s="8">
        <v>7249.6737343171453</v>
      </c>
      <c r="H1316" s="8">
        <f t="shared" si="140"/>
        <v>7249.6737343171453</v>
      </c>
      <c r="I1316" s="8">
        <f>SUM($H$3:H1316)</f>
        <v>3809701.1486947918</v>
      </c>
      <c r="J1316" s="8">
        <v>3624.8368671585727</v>
      </c>
      <c r="K1316" s="8">
        <f t="shared" si="141"/>
        <v>3624.8368671585727</v>
      </c>
      <c r="L1316" s="8">
        <v>3624.8368671585727</v>
      </c>
      <c r="M1316" s="8">
        <f t="shared" si="142"/>
        <v>3624.8368671585727</v>
      </c>
      <c r="N1316" s="8">
        <f>SUM($M$3:M1316)</f>
        <v>1904850.5743473959</v>
      </c>
      <c r="P1316" s="8">
        <f t="shared" si="143"/>
        <v>0</v>
      </c>
      <c r="Q1316" s="8">
        <f t="shared" si="144"/>
        <v>0</v>
      </c>
      <c r="R1316" s="8">
        <f>SUM($Q$3:Q1316)</f>
        <v>42979.707294597407</v>
      </c>
      <c r="S1316" s="8">
        <v>-2532.2646712962305</v>
      </c>
      <c r="T1316" s="8">
        <f>SUM($S$3:S1316)</f>
        <v>-6053395.1545015518</v>
      </c>
      <c r="U1316" s="8">
        <v>-2532.2646712962305</v>
      </c>
      <c r="W1316" s="8">
        <v>319698.55422376544</v>
      </c>
      <c r="X1316" s="8">
        <v>-2532.2646712962305</v>
      </c>
      <c r="Y1316" s="8">
        <f t="shared" si="145"/>
        <v>-1772.5852699073612</v>
      </c>
      <c r="Z1316" s="8">
        <f>SUM($Y$3:Y1316)</f>
        <v>-4237376.608151081</v>
      </c>
      <c r="AA1316" s="8">
        <f t="shared" si="146"/>
        <v>4237376.608151081</v>
      </c>
    </row>
    <row r="1317" spans="2:27" x14ac:dyDescent="0.25">
      <c r="B1317" s="8">
        <v>1314</v>
      </c>
      <c r="C1317" s="6">
        <v>75.2</v>
      </c>
      <c r="D1317" s="8">
        <v>20.888888888888889</v>
      </c>
      <c r="E1317" s="10">
        <v>-1.1574074074073909E-2</v>
      </c>
      <c r="G1317" s="8">
        <v>7068.7132588115282</v>
      </c>
      <c r="H1317" s="8">
        <f t="shared" si="140"/>
        <v>7068.7132588115282</v>
      </c>
      <c r="I1317" s="8">
        <f>SUM($H$3:H1317)</f>
        <v>3816769.8619536036</v>
      </c>
      <c r="J1317" s="8">
        <v>3534.3566294057641</v>
      </c>
      <c r="K1317" s="8">
        <f t="shared" si="141"/>
        <v>3534.3566294057641</v>
      </c>
      <c r="L1317" s="8">
        <v>3534.3566294057641</v>
      </c>
      <c r="M1317" s="8">
        <f t="shared" si="142"/>
        <v>3534.3566294057641</v>
      </c>
      <c r="N1317" s="8">
        <f>SUM($M$3:M1317)</f>
        <v>1908384.9309768018</v>
      </c>
      <c r="P1317" s="8">
        <f t="shared" si="143"/>
        <v>0</v>
      </c>
      <c r="Q1317" s="8">
        <f t="shared" si="144"/>
        <v>0</v>
      </c>
      <c r="R1317" s="8">
        <f>SUM($Q$3:Q1317)</f>
        <v>42979.707294597407</v>
      </c>
      <c r="S1317" s="8">
        <v>-4209.2833101852448</v>
      </c>
      <c r="T1317" s="8">
        <f>SUM($S$3:S1317)</f>
        <v>-6057604.4378117369</v>
      </c>
      <c r="U1317" s="8">
        <v>-4209.2833101852448</v>
      </c>
      <c r="W1317" s="8">
        <v>318011.49355709873</v>
      </c>
      <c r="X1317" s="8">
        <v>-4209.2833101852448</v>
      </c>
      <c r="Y1317" s="8">
        <f t="shared" si="145"/>
        <v>-2946.4983171296712</v>
      </c>
      <c r="Z1317" s="8">
        <f>SUM($Y$3:Y1317)</f>
        <v>-4240323.1064682109</v>
      </c>
      <c r="AA1317" s="8">
        <f t="shared" si="146"/>
        <v>4240323.1064682109</v>
      </c>
    </row>
    <row r="1318" spans="2:27" x14ac:dyDescent="0.25">
      <c r="B1318" s="8">
        <v>1315</v>
      </c>
      <c r="C1318" s="6">
        <v>75</v>
      </c>
      <c r="D1318" s="8">
        <v>20.833333333333332</v>
      </c>
      <c r="E1318" s="10">
        <v>-7.7160493827162684E-3</v>
      </c>
      <c r="G1318" s="8">
        <v>7142.5379091949517</v>
      </c>
      <c r="H1318" s="8">
        <f t="shared" si="140"/>
        <v>7142.5379091949517</v>
      </c>
      <c r="I1318" s="8">
        <f>SUM($H$3:H1318)</f>
        <v>3823912.3998627984</v>
      </c>
      <c r="J1318" s="8">
        <v>3571.2689545974758</v>
      </c>
      <c r="K1318" s="8">
        <f t="shared" si="141"/>
        <v>3571.2689545974758</v>
      </c>
      <c r="L1318" s="8">
        <v>3571.2689545974758</v>
      </c>
      <c r="M1318" s="8">
        <f t="shared" si="142"/>
        <v>3571.2689545974758</v>
      </c>
      <c r="N1318" s="8">
        <f>SUM($M$3:M1318)</f>
        <v>1911956.1999313992</v>
      </c>
      <c r="P1318" s="8">
        <f t="shared" si="143"/>
        <v>0</v>
      </c>
      <c r="Q1318" s="8">
        <f t="shared" si="144"/>
        <v>0</v>
      </c>
      <c r="R1318" s="8">
        <f>SUM($Q$3:Q1318)</f>
        <v>42979.707294597407</v>
      </c>
      <c r="S1318" s="8">
        <v>-4198.1255015432253</v>
      </c>
      <c r="T1318" s="8">
        <f>SUM($S$3:S1318)</f>
        <v>-6061802.5633132802</v>
      </c>
      <c r="U1318" s="8">
        <v>-4198.1255015432253</v>
      </c>
      <c r="W1318" s="8">
        <v>315489.2709135802</v>
      </c>
      <c r="X1318" s="8">
        <v>-4198.1255015432253</v>
      </c>
      <c r="Y1318" s="8">
        <f t="shared" si="145"/>
        <v>-2938.6878510802576</v>
      </c>
      <c r="Z1318" s="8">
        <f>SUM($Y$3:Y1318)</f>
        <v>-4243261.7943192916</v>
      </c>
      <c r="AA1318" s="8">
        <f t="shared" si="146"/>
        <v>4243261.7943192916</v>
      </c>
    </row>
    <row r="1319" spans="2:27" x14ac:dyDescent="0.25">
      <c r="B1319" s="8">
        <v>1316</v>
      </c>
      <c r="C1319" s="6">
        <v>74.7</v>
      </c>
      <c r="D1319" s="8">
        <v>20.75</v>
      </c>
      <c r="E1319" s="10">
        <v>-1.1574074074073909E-2</v>
      </c>
      <c r="G1319" s="8">
        <v>6963.0603641216494</v>
      </c>
      <c r="H1319" s="8">
        <f t="shared" si="140"/>
        <v>6963.0603641216494</v>
      </c>
      <c r="I1319" s="8">
        <f>SUM($H$3:H1319)</f>
        <v>3830875.46022692</v>
      </c>
      <c r="J1319" s="8">
        <v>3481.5301820608247</v>
      </c>
      <c r="K1319" s="8">
        <f t="shared" si="141"/>
        <v>3481.5301820608247</v>
      </c>
      <c r="L1319" s="8">
        <v>3481.5301820608247</v>
      </c>
      <c r="M1319" s="8">
        <f t="shared" si="142"/>
        <v>3481.5301820608247</v>
      </c>
      <c r="N1319" s="8">
        <f>SUM($M$3:M1319)</f>
        <v>1915437.73011346</v>
      </c>
      <c r="P1319" s="8">
        <f t="shared" si="143"/>
        <v>0</v>
      </c>
      <c r="Q1319" s="8">
        <f t="shared" si="144"/>
        <v>0</v>
      </c>
      <c r="R1319" s="8">
        <f>SUM($Q$3:Q1319)</f>
        <v>42979.707294597407</v>
      </c>
      <c r="S1319" s="8">
        <v>-4181.388788580196</v>
      </c>
      <c r="T1319" s="8">
        <f>SUM($S$3:S1319)</f>
        <v>-6065983.9521018602</v>
      </c>
      <c r="U1319" s="8">
        <v>-4181.388788580196</v>
      </c>
      <c r="W1319" s="8">
        <v>313813.3680555555</v>
      </c>
      <c r="X1319" s="8">
        <v>-4181.388788580196</v>
      </c>
      <c r="Y1319" s="8">
        <f t="shared" si="145"/>
        <v>-2926.9721520061371</v>
      </c>
      <c r="Z1319" s="8">
        <f>SUM($Y$3:Y1319)</f>
        <v>-4246188.7664712975</v>
      </c>
      <c r="AA1319" s="8">
        <f t="shared" si="146"/>
        <v>4246188.7664712975</v>
      </c>
    </row>
    <row r="1320" spans="2:27" x14ac:dyDescent="0.25">
      <c r="B1320" s="8">
        <v>1317</v>
      </c>
      <c r="C1320" s="6">
        <v>74.099999999999994</v>
      </c>
      <c r="D1320" s="8">
        <v>20.583333333333332</v>
      </c>
      <c r="E1320" s="10">
        <v>-2.3148148148148313E-2</v>
      </c>
      <c r="G1320" s="8">
        <v>6493.3283418826722</v>
      </c>
      <c r="H1320" s="8">
        <f t="shared" si="140"/>
        <v>6493.3283418826722</v>
      </c>
      <c r="I1320" s="8">
        <f>SUM($H$3:H1320)</f>
        <v>3837368.7885688026</v>
      </c>
      <c r="J1320" s="8">
        <v>3246.6641709413361</v>
      </c>
      <c r="K1320" s="8">
        <f t="shared" si="141"/>
        <v>3246.6641709413361</v>
      </c>
      <c r="L1320" s="8">
        <v>3246.6641709413361</v>
      </c>
      <c r="M1320" s="8">
        <f t="shared" si="142"/>
        <v>3246.6641709413361</v>
      </c>
      <c r="N1320" s="8">
        <f>SUM($M$3:M1320)</f>
        <v>1918684.3942844013</v>
      </c>
      <c r="P1320" s="8">
        <f t="shared" si="143"/>
        <v>0</v>
      </c>
      <c r="Q1320" s="8">
        <f t="shared" si="144"/>
        <v>0</v>
      </c>
      <c r="R1320" s="8">
        <f>SUM($Q$3:Q1320)</f>
        <v>42979.707294597407</v>
      </c>
      <c r="S1320" s="8">
        <v>-7486.3317083333386</v>
      </c>
      <c r="T1320" s="8">
        <f>SUM($S$3:S1320)</f>
        <v>-6073470.2838101937</v>
      </c>
      <c r="U1320" s="8">
        <v>-7486.3317083333386</v>
      </c>
      <c r="W1320" s="8">
        <v>311307.882125</v>
      </c>
      <c r="X1320" s="8">
        <v>-7486.3317083333386</v>
      </c>
      <c r="Y1320" s="8">
        <f t="shared" si="145"/>
        <v>-5240.4321958333367</v>
      </c>
      <c r="Z1320" s="8">
        <f>SUM($Y$3:Y1320)</f>
        <v>-4251429.1986671304</v>
      </c>
      <c r="AA1320" s="8">
        <f t="shared" si="146"/>
        <v>4251429.1986671304</v>
      </c>
    </row>
    <row r="1321" spans="2:27" x14ac:dyDescent="0.25">
      <c r="B1321" s="8">
        <v>1318</v>
      </c>
      <c r="C1321" s="6">
        <v>73.7</v>
      </c>
      <c r="D1321" s="8">
        <v>20.472222222222221</v>
      </c>
      <c r="E1321" s="10">
        <v>-1.5432098765432044E-2</v>
      </c>
      <c r="G1321" s="8">
        <v>6641.0557046072863</v>
      </c>
      <c r="H1321" s="8">
        <f t="shared" si="140"/>
        <v>6641.0557046072863</v>
      </c>
      <c r="I1321" s="8">
        <f>SUM($H$3:H1321)</f>
        <v>3844009.8442734098</v>
      </c>
      <c r="J1321" s="8">
        <v>3320.5278523036432</v>
      </c>
      <c r="K1321" s="8">
        <f t="shared" si="141"/>
        <v>3320.5278523036432</v>
      </c>
      <c r="L1321" s="8">
        <v>3320.5278523036432</v>
      </c>
      <c r="M1321" s="8">
        <f t="shared" si="142"/>
        <v>3320.5278523036432</v>
      </c>
      <c r="N1321" s="8">
        <f>SUM($M$3:M1321)</f>
        <v>1922004.9221367049</v>
      </c>
      <c r="P1321" s="8">
        <f t="shared" si="143"/>
        <v>0</v>
      </c>
      <c r="Q1321" s="8">
        <f t="shared" si="144"/>
        <v>0</v>
      </c>
      <c r="R1321" s="8">
        <f>SUM($Q$3:Q1321)</f>
        <v>42979.707294597407</v>
      </c>
      <c r="S1321" s="8">
        <v>-8279.0940123457112</v>
      </c>
      <c r="T1321" s="8">
        <f>SUM($S$3:S1321)</f>
        <v>-6081749.3778225398</v>
      </c>
      <c r="U1321" s="8">
        <v>-8279.0940123457112</v>
      </c>
      <c r="W1321" s="8">
        <v>306327.03634722217</v>
      </c>
      <c r="X1321" s="8">
        <v>-8279.0940123457112</v>
      </c>
      <c r="Y1321" s="8">
        <f t="shared" si="145"/>
        <v>-5795.3658086419973</v>
      </c>
      <c r="Z1321" s="8">
        <f>SUM($Y$3:Y1321)</f>
        <v>-4257224.564475772</v>
      </c>
      <c r="AA1321" s="8">
        <f t="shared" si="146"/>
        <v>4257224.564475772</v>
      </c>
    </row>
    <row r="1322" spans="2:27" x14ac:dyDescent="0.25">
      <c r="B1322" s="8">
        <v>1319</v>
      </c>
      <c r="C1322" s="6">
        <v>73.3</v>
      </c>
      <c r="D1322" s="8">
        <v>20.361111111111111</v>
      </c>
      <c r="E1322" s="10">
        <v>-1.5432098765432044E-2</v>
      </c>
      <c r="G1322" s="8">
        <v>6559.8593809635795</v>
      </c>
      <c r="H1322" s="8">
        <f t="shared" si="140"/>
        <v>6559.8593809635795</v>
      </c>
      <c r="I1322" s="8">
        <f>SUM($H$3:H1322)</f>
        <v>3850569.7036543735</v>
      </c>
      <c r="J1322" s="8">
        <v>3279.9296904817897</v>
      </c>
      <c r="K1322" s="8">
        <f t="shared" si="141"/>
        <v>3279.9296904817897</v>
      </c>
      <c r="L1322" s="8">
        <v>3279.9296904817897</v>
      </c>
      <c r="M1322" s="8">
        <f t="shared" si="142"/>
        <v>3279.9296904817897</v>
      </c>
      <c r="N1322" s="8">
        <f>SUM($M$3:M1322)</f>
        <v>1925284.8518271868</v>
      </c>
      <c r="P1322" s="8">
        <f t="shared" si="143"/>
        <v>0</v>
      </c>
      <c r="Q1322" s="8">
        <f t="shared" si="144"/>
        <v>0</v>
      </c>
      <c r="R1322" s="8">
        <f>SUM($Q$3:Q1322)</f>
        <v>42979.707294597407</v>
      </c>
      <c r="S1322" s="8">
        <v>-6578.6439753085724</v>
      </c>
      <c r="T1322" s="8">
        <f>SUM($S$3:S1322)</f>
        <v>-6088328.0217978479</v>
      </c>
      <c r="U1322" s="8">
        <v>-6578.6439753085724</v>
      </c>
      <c r="W1322" s="8">
        <v>303028.78811265429</v>
      </c>
      <c r="X1322" s="8">
        <v>-6578.6439753085724</v>
      </c>
      <c r="Y1322" s="8">
        <f t="shared" si="145"/>
        <v>-4605.050782716</v>
      </c>
      <c r="Z1322" s="8">
        <f>SUM($Y$3:Y1322)</f>
        <v>-4261829.6152584879</v>
      </c>
      <c r="AA1322" s="8">
        <f t="shared" si="146"/>
        <v>4261829.6152584879</v>
      </c>
    </row>
    <row r="1323" spans="2:27" x14ac:dyDescent="0.25">
      <c r="B1323" s="8">
        <v>1320</v>
      </c>
      <c r="C1323" s="6">
        <v>73.5</v>
      </c>
      <c r="D1323" s="8">
        <v>20.416666666666668</v>
      </c>
      <c r="E1323" s="10">
        <v>7.7160493827162684E-3</v>
      </c>
      <c r="G1323" s="8">
        <v>7283.7809225115179</v>
      </c>
      <c r="H1323" s="8">
        <f t="shared" si="140"/>
        <v>7283.7809225115179</v>
      </c>
      <c r="I1323" s="8">
        <f>SUM($H$3:H1323)</f>
        <v>3857853.4845768851</v>
      </c>
      <c r="J1323" s="8">
        <v>3641.890461255759</v>
      </c>
      <c r="K1323" s="8">
        <f t="shared" si="141"/>
        <v>3641.890461255759</v>
      </c>
      <c r="L1323" s="8">
        <v>3641.890461255759</v>
      </c>
      <c r="M1323" s="8">
        <f t="shared" si="142"/>
        <v>3641.890461255759</v>
      </c>
      <c r="N1323" s="8">
        <f>SUM($M$3:M1323)</f>
        <v>1928926.7422884426</v>
      </c>
      <c r="P1323" s="8">
        <f t="shared" si="143"/>
        <v>0</v>
      </c>
      <c r="Q1323" s="8">
        <f t="shared" si="144"/>
        <v>0</v>
      </c>
      <c r="R1323" s="8">
        <f>SUM($Q$3:Q1323)</f>
        <v>42979.707294597407</v>
      </c>
      <c r="S1323" s="8">
        <v>-1642.4294320986955</v>
      </c>
      <c r="T1323" s="8">
        <f>SUM($S$3:S1323)</f>
        <v>-6089970.4512299467</v>
      </c>
      <c r="U1323" s="8">
        <v>-1642.4294320986955</v>
      </c>
      <c r="W1323" s="8">
        <v>299748.39237191359</v>
      </c>
      <c r="X1323" s="8">
        <v>-1642.4294320986955</v>
      </c>
      <c r="Y1323" s="8">
        <f t="shared" si="145"/>
        <v>-1149.7006024690868</v>
      </c>
      <c r="Z1323" s="8">
        <f>SUM($Y$3:Y1323)</f>
        <v>-4262979.3158609569</v>
      </c>
      <c r="AA1323" s="8">
        <f t="shared" si="146"/>
        <v>4262979.3158609569</v>
      </c>
    </row>
    <row r="1324" spans="2:27" x14ac:dyDescent="0.25">
      <c r="B1324" s="8">
        <v>1321</v>
      </c>
      <c r="C1324" s="6">
        <v>74</v>
      </c>
      <c r="D1324" s="8">
        <v>20.555555555555554</v>
      </c>
      <c r="E1324" s="10">
        <v>1.9290123456789685E-2</v>
      </c>
      <c r="G1324" s="8">
        <v>7734.5364445912073</v>
      </c>
      <c r="H1324" s="8">
        <f t="shared" si="140"/>
        <v>7734.5364445912073</v>
      </c>
      <c r="I1324" s="8">
        <f>SUM($H$3:H1324)</f>
        <v>3865588.0210214765</v>
      </c>
      <c r="J1324" s="8">
        <v>3867.2682222956037</v>
      </c>
      <c r="K1324" s="8">
        <f t="shared" si="141"/>
        <v>3867.2682222956037</v>
      </c>
      <c r="L1324" s="8">
        <v>3867.2682222956037</v>
      </c>
      <c r="M1324" s="8">
        <f t="shared" si="142"/>
        <v>3867.2682222956037</v>
      </c>
      <c r="N1324" s="8">
        <f>SUM($M$3:M1324)</f>
        <v>1932794.0105107382</v>
      </c>
      <c r="P1324" s="8">
        <f t="shared" si="143"/>
        <v>0</v>
      </c>
      <c r="Q1324" s="8">
        <f t="shared" si="144"/>
        <v>0</v>
      </c>
      <c r="R1324" s="8">
        <f>SUM($Q$3:Q1324)</f>
        <v>42979.707294597407</v>
      </c>
      <c r="S1324" s="8">
        <v>0</v>
      </c>
      <c r="T1324" s="8">
        <f>SUM($S$3:S1324)</f>
        <v>-6089970.4512299467</v>
      </c>
      <c r="U1324" s="8">
        <v>0</v>
      </c>
      <c r="W1324" s="8">
        <v>301386.3586805556</v>
      </c>
      <c r="X1324" s="8">
        <v>5752.4082453702576</v>
      </c>
      <c r="Y1324" s="8">
        <f t="shared" si="145"/>
        <v>0</v>
      </c>
      <c r="Z1324" s="8">
        <f>SUM($Y$3:Y1324)</f>
        <v>-4262979.3158609569</v>
      </c>
      <c r="AA1324" s="8">
        <f t="shared" si="146"/>
        <v>4262979.3158609569</v>
      </c>
    </row>
    <row r="1325" spans="2:27" x14ac:dyDescent="0.25">
      <c r="B1325" s="8">
        <v>1322</v>
      </c>
      <c r="C1325" s="6">
        <v>74.900000000000006</v>
      </c>
      <c r="D1325" s="8">
        <v>20.805555555555557</v>
      </c>
      <c r="E1325" s="10">
        <v>3.4722222222222716E-2</v>
      </c>
      <c r="G1325" s="8">
        <v>8398.0466652332088</v>
      </c>
      <c r="H1325" s="8">
        <f t="shared" si="140"/>
        <v>8398.0466652332088</v>
      </c>
      <c r="I1325" s="8">
        <f>SUM($H$3:H1325)</f>
        <v>3873986.0676867096</v>
      </c>
      <c r="J1325" s="8">
        <v>4199.0233326166044</v>
      </c>
      <c r="K1325" s="8">
        <f t="shared" si="141"/>
        <v>4199.0233326166044</v>
      </c>
      <c r="L1325" s="8">
        <v>4199.0233326166044</v>
      </c>
      <c r="M1325" s="8">
        <f t="shared" si="142"/>
        <v>4199.0233326166044</v>
      </c>
      <c r="N1325" s="8">
        <f>SUM($M$3:M1325)</f>
        <v>1936993.0338433548</v>
      </c>
      <c r="P1325" s="8">
        <f t="shared" si="143"/>
        <v>0</v>
      </c>
      <c r="Q1325" s="8">
        <f t="shared" si="144"/>
        <v>0</v>
      </c>
      <c r="R1325" s="8">
        <f>SUM($Q$3:Q1325)</f>
        <v>42979.707294597407</v>
      </c>
      <c r="S1325" s="8">
        <v>0</v>
      </c>
      <c r="T1325" s="8">
        <f>SUM($S$3:S1325)</f>
        <v>-6089970.4512299467</v>
      </c>
      <c r="U1325" s="8">
        <v>0</v>
      </c>
      <c r="W1325" s="8">
        <v>305500.80061728385</v>
      </c>
      <c r="X1325" s="8">
        <v>11590.731617283949</v>
      </c>
      <c r="Y1325" s="8">
        <f t="shared" si="145"/>
        <v>0</v>
      </c>
      <c r="Z1325" s="8">
        <f>SUM($Y$3:Y1325)</f>
        <v>-4262979.3158609569</v>
      </c>
      <c r="AA1325" s="8">
        <f t="shared" si="146"/>
        <v>4262979.3158609569</v>
      </c>
    </row>
    <row r="1326" spans="2:27" x14ac:dyDescent="0.25">
      <c r="B1326" s="8">
        <v>1323</v>
      </c>
      <c r="C1326" s="6">
        <v>76.099999999999994</v>
      </c>
      <c r="D1326" s="8">
        <v>21.138888888888886</v>
      </c>
      <c r="E1326" s="10">
        <v>4.6296296296295635E-2</v>
      </c>
      <c r="G1326" s="8">
        <v>9030.8492346210824</v>
      </c>
      <c r="H1326" s="8">
        <f t="shared" si="140"/>
        <v>9030.8492346210824</v>
      </c>
      <c r="I1326" s="8">
        <f>SUM($H$3:H1326)</f>
        <v>3883016.9169213306</v>
      </c>
      <c r="J1326" s="8">
        <v>4515.4246173105412</v>
      </c>
      <c r="K1326" s="8">
        <f t="shared" si="141"/>
        <v>4515.4246173105412</v>
      </c>
      <c r="L1326" s="8">
        <v>4515.4246173105412</v>
      </c>
      <c r="M1326" s="8">
        <f t="shared" si="142"/>
        <v>4515.4246173105412</v>
      </c>
      <c r="N1326" s="8">
        <f>SUM($M$3:M1326)</f>
        <v>1941508.4584606653</v>
      </c>
      <c r="P1326" s="8">
        <f t="shared" si="143"/>
        <v>0</v>
      </c>
      <c r="Q1326" s="8">
        <f t="shared" si="144"/>
        <v>0</v>
      </c>
      <c r="R1326" s="8">
        <f>SUM($Q$3:Q1326)</f>
        <v>42979.707294597407</v>
      </c>
      <c r="S1326" s="8">
        <v>0</v>
      </c>
      <c r="T1326" s="8">
        <f>SUM($S$3:S1326)</f>
        <v>-6089970.4512299467</v>
      </c>
      <c r="U1326" s="8">
        <v>0</v>
      </c>
      <c r="W1326" s="8">
        <v>312977.09029783955</v>
      </c>
      <c r="X1326" s="8">
        <v>17585.264310185157</v>
      </c>
      <c r="Y1326" s="8">
        <f t="shared" si="145"/>
        <v>0</v>
      </c>
      <c r="Z1326" s="8">
        <f>SUM($Y$3:Y1326)</f>
        <v>-4262979.3158609569</v>
      </c>
      <c r="AA1326" s="8">
        <f t="shared" si="146"/>
        <v>4262979.3158609569</v>
      </c>
    </row>
    <row r="1327" spans="2:27" x14ac:dyDescent="0.25">
      <c r="B1327" s="8">
        <v>1324</v>
      </c>
      <c r="C1327" s="6">
        <v>77.7</v>
      </c>
      <c r="D1327" s="8">
        <v>21.583333333333332</v>
      </c>
      <c r="E1327" s="10">
        <v>6.1728395061728669E-2</v>
      </c>
      <c r="G1327" s="8">
        <v>9902.6761913015634</v>
      </c>
      <c r="H1327" s="8">
        <f t="shared" si="140"/>
        <v>9902.6761913015634</v>
      </c>
      <c r="I1327" s="8">
        <f>SUM($H$3:H1327)</f>
        <v>3892919.5931126322</v>
      </c>
      <c r="J1327" s="8">
        <v>4951.3380956507817</v>
      </c>
      <c r="K1327" s="8">
        <f t="shared" si="141"/>
        <v>4951.3380956507817</v>
      </c>
      <c r="L1327" s="8">
        <v>4951.3380956507817</v>
      </c>
      <c r="M1327" s="8">
        <f t="shared" si="142"/>
        <v>4951.3380956507817</v>
      </c>
      <c r="N1327" s="8">
        <f>SUM($M$3:M1327)</f>
        <v>1946459.7965563161</v>
      </c>
      <c r="P1327" s="8">
        <f t="shared" si="143"/>
        <v>0</v>
      </c>
      <c r="Q1327" s="8">
        <f t="shared" si="144"/>
        <v>0</v>
      </c>
      <c r="R1327" s="8">
        <f>SUM($Q$3:Q1327)</f>
        <v>42979.707294597407</v>
      </c>
      <c r="S1327" s="8">
        <v>0</v>
      </c>
      <c r="T1327" s="8">
        <f>SUM($S$3:S1327)</f>
        <v>-6089970.4512299467</v>
      </c>
      <c r="U1327" s="8">
        <v>0</v>
      </c>
      <c r="W1327" s="8">
        <v>323086.06492746901</v>
      </c>
      <c r="X1327" s="8">
        <v>23837.542382715968</v>
      </c>
      <c r="Y1327" s="8">
        <f t="shared" si="145"/>
        <v>0</v>
      </c>
      <c r="Z1327" s="8">
        <f>SUM($Y$3:Y1327)</f>
        <v>-4262979.3158609569</v>
      </c>
      <c r="AA1327" s="8">
        <f t="shared" si="146"/>
        <v>4262979.3158609569</v>
      </c>
    </row>
    <row r="1328" spans="2:27" x14ac:dyDescent="0.25">
      <c r="B1328" s="8">
        <v>1325</v>
      </c>
      <c r="C1328" s="6">
        <v>79.2</v>
      </c>
      <c r="D1328" s="8">
        <v>22</v>
      </c>
      <c r="E1328" s="10">
        <v>5.787037037037053E-2</v>
      </c>
      <c r="G1328" s="8">
        <v>10166.384052325931</v>
      </c>
      <c r="H1328" s="8">
        <f t="shared" si="140"/>
        <v>10166.384052325931</v>
      </c>
      <c r="I1328" s="8">
        <f>SUM($H$3:H1328)</f>
        <v>3903085.9771649581</v>
      </c>
      <c r="J1328" s="8">
        <v>5083.1920261629657</v>
      </c>
      <c r="K1328" s="8">
        <f t="shared" si="141"/>
        <v>5083.1920261629657</v>
      </c>
      <c r="L1328" s="8">
        <v>5083.1920261629657</v>
      </c>
      <c r="M1328" s="8">
        <f t="shared" si="142"/>
        <v>5083.1920261629657</v>
      </c>
      <c r="N1328" s="8">
        <f>SUM($M$3:M1328)</f>
        <v>1951542.9885824791</v>
      </c>
      <c r="P1328" s="8">
        <f t="shared" si="143"/>
        <v>0</v>
      </c>
      <c r="Q1328" s="8">
        <f t="shared" si="144"/>
        <v>0</v>
      </c>
      <c r="R1328" s="8">
        <f>SUM($Q$3:Q1328)</f>
        <v>42979.707294597407</v>
      </c>
      <c r="S1328" s="8">
        <v>0</v>
      </c>
      <c r="T1328" s="8">
        <f>SUM($S$3:S1328)</f>
        <v>-6089970.4512299467</v>
      </c>
      <c r="U1328" s="8">
        <v>0</v>
      </c>
      <c r="W1328" s="8">
        <v>336814.63268055551</v>
      </c>
      <c r="X1328" s="8">
        <v>26858.519072530966</v>
      </c>
      <c r="Y1328" s="8">
        <f t="shared" si="145"/>
        <v>0</v>
      </c>
      <c r="Z1328" s="8">
        <f>SUM($Y$3:Y1328)</f>
        <v>-4262979.3158609569</v>
      </c>
      <c r="AA1328" s="8">
        <f t="shared" si="146"/>
        <v>4262979.3158609569</v>
      </c>
    </row>
    <row r="1329" spans="2:27" x14ac:dyDescent="0.25">
      <c r="B1329" s="8">
        <v>1326</v>
      </c>
      <c r="C1329" s="6">
        <v>80.3</v>
      </c>
      <c r="D1329" s="8">
        <v>22.305555555555554</v>
      </c>
      <c r="E1329" s="10">
        <v>4.2438271604937995E-2</v>
      </c>
      <c r="G1329" s="8">
        <v>9957.4161664812709</v>
      </c>
      <c r="H1329" s="8">
        <f t="shared" si="140"/>
        <v>9957.4161664812709</v>
      </c>
      <c r="I1329" s="8">
        <f>SUM($H$3:H1329)</f>
        <v>3913043.3933314392</v>
      </c>
      <c r="J1329" s="8">
        <v>4978.7080832406355</v>
      </c>
      <c r="K1329" s="8">
        <f t="shared" si="141"/>
        <v>4978.7080832406355</v>
      </c>
      <c r="L1329" s="8">
        <v>4978.7080832406355</v>
      </c>
      <c r="M1329" s="8">
        <f t="shared" si="142"/>
        <v>4978.7080832406355</v>
      </c>
      <c r="N1329" s="8">
        <f>SUM($M$3:M1329)</f>
        <v>1956521.6966657196</v>
      </c>
      <c r="P1329" s="8">
        <f t="shared" si="143"/>
        <v>0</v>
      </c>
      <c r="Q1329" s="8">
        <f t="shared" si="144"/>
        <v>0</v>
      </c>
      <c r="R1329" s="8">
        <f>SUM($Q$3:Q1329)</f>
        <v>42979.707294597407</v>
      </c>
      <c r="S1329" s="8">
        <v>0</v>
      </c>
      <c r="T1329" s="8">
        <f>SUM($S$3:S1329)</f>
        <v>-6089970.4512299467</v>
      </c>
      <c r="U1329" s="8">
        <v>0</v>
      </c>
      <c r="W1329" s="8">
        <v>349944.58399999997</v>
      </c>
      <c r="X1329" s="8">
        <v>22918.138950617227</v>
      </c>
      <c r="Y1329" s="8">
        <f t="shared" si="145"/>
        <v>0</v>
      </c>
      <c r="Z1329" s="8">
        <f>SUM($Y$3:Y1329)</f>
        <v>-4262979.3158609569</v>
      </c>
      <c r="AA1329" s="8">
        <f t="shared" si="146"/>
        <v>4262979.3158609569</v>
      </c>
    </row>
    <row r="1330" spans="2:27" x14ac:dyDescent="0.25">
      <c r="B1330" s="8">
        <v>1327</v>
      </c>
      <c r="C1330" s="6">
        <v>80.8</v>
      </c>
      <c r="D1330" s="8">
        <v>22.444444444444443</v>
      </c>
      <c r="E1330" s="10">
        <v>1.9290123456790178E-2</v>
      </c>
      <c r="G1330" s="8">
        <v>9336.308422132237</v>
      </c>
      <c r="H1330" s="8">
        <f t="shared" si="140"/>
        <v>9336.308422132237</v>
      </c>
      <c r="I1330" s="8">
        <f>SUM($H$3:H1330)</f>
        <v>3922379.7017535716</v>
      </c>
      <c r="J1330" s="8">
        <v>4668.1542110661185</v>
      </c>
      <c r="K1330" s="8">
        <f t="shared" si="141"/>
        <v>4668.1542110661185</v>
      </c>
      <c r="L1330" s="8">
        <v>4668.1542110661185</v>
      </c>
      <c r="M1330" s="8">
        <f t="shared" si="142"/>
        <v>4668.1542110661185</v>
      </c>
      <c r="N1330" s="8">
        <f>SUM($M$3:M1330)</f>
        <v>1961189.8508767858</v>
      </c>
      <c r="P1330" s="8">
        <f t="shared" si="143"/>
        <v>0</v>
      </c>
      <c r="Q1330" s="8">
        <f t="shared" si="144"/>
        <v>0</v>
      </c>
      <c r="R1330" s="8">
        <f>SUM($Q$3:Q1330)</f>
        <v>42979.707294597407</v>
      </c>
      <c r="S1330" s="8">
        <v>0</v>
      </c>
      <c r="T1330" s="8">
        <f>SUM($S$3:S1330)</f>
        <v>-6089970.4512299467</v>
      </c>
      <c r="U1330" s="8">
        <v>0</v>
      </c>
      <c r="W1330" s="8">
        <v>359732.77163117274</v>
      </c>
      <c r="X1330" s="8">
        <v>14281.995061728347</v>
      </c>
      <c r="Y1330" s="8">
        <f t="shared" si="145"/>
        <v>0</v>
      </c>
      <c r="Z1330" s="8">
        <f>SUM($Y$3:Y1330)</f>
        <v>-4262979.3158609569</v>
      </c>
      <c r="AA1330" s="8">
        <f t="shared" si="146"/>
        <v>4262979.3158609569</v>
      </c>
    </row>
    <row r="1331" spans="2:27" x14ac:dyDescent="0.25">
      <c r="B1331" s="8">
        <v>1328</v>
      </c>
      <c r="C1331" s="6">
        <v>81</v>
      </c>
      <c r="D1331" s="8">
        <v>22.5</v>
      </c>
      <c r="E1331" s="10">
        <v>7.7160493827162684E-3</v>
      </c>
      <c r="G1331" s="8">
        <v>9010.3017058194528</v>
      </c>
      <c r="H1331" s="8">
        <f t="shared" si="140"/>
        <v>9010.3017058194528</v>
      </c>
      <c r="I1331" s="8">
        <f>SUM($H$3:H1331)</f>
        <v>3931390.0034593912</v>
      </c>
      <c r="J1331" s="8">
        <v>4505.1508529097264</v>
      </c>
      <c r="K1331" s="8">
        <f t="shared" si="141"/>
        <v>4505.1508529097264</v>
      </c>
      <c r="L1331" s="8">
        <v>4505.1508529097264</v>
      </c>
      <c r="M1331" s="8">
        <f t="shared" si="142"/>
        <v>4505.1508529097264</v>
      </c>
      <c r="N1331" s="8">
        <f>SUM($M$3:M1331)</f>
        <v>1965695.0017296956</v>
      </c>
      <c r="P1331" s="8">
        <f t="shared" si="143"/>
        <v>0</v>
      </c>
      <c r="Q1331" s="8">
        <f t="shared" si="144"/>
        <v>0</v>
      </c>
      <c r="R1331" s="8">
        <f>SUM($Q$3:Q1331)</f>
        <v>42979.707294597407</v>
      </c>
      <c r="S1331" s="8">
        <v>0</v>
      </c>
      <c r="T1331" s="8">
        <f>SUM($S$3:S1331)</f>
        <v>-6089970.4512299467</v>
      </c>
      <c r="U1331" s="8">
        <v>0</v>
      </c>
      <c r="W1331" s="8">
        <v>364226.57906172832</v>
      </c>
      <c r="X1331" s="8">
        <v>6299.140868827235</v>
      </c>
      <c r="Y1331" s="8">
        <f t="shared" si="145"/>
        <v>0</v>
      </c>
      <c r="Z1331" s="8">
        <f>SUM($Y$3:Y1331)</f>
        <v>-4262979.3158609569</v>
      </c>
      <c r="AA1331" s="8">
        <f t="shared" si="146"/>
        <v>4262979.3158609569</v>
      </c>
    </row>
    <row r="1332" spans="2:27" x14ac:dyDescent="0.25">
      <c r="B1332" s="8">
        <v>1329</v>
      </c>
      <c r="C1332" s="6">
        <v>81</v>
      </c>
      <c r="D1332" s="8">
        <v>22.5</v>
      </c>
      <c r="E1332" s="10">
        <v>0</v>
      </c>
      <c r="G1332" s="8">
        <v>8759.2510113750013</v>
      </c>
      <c r="H1332" s="8">
        <f t="shared" si="140"/>
        <v>8759.2510113750013</v>
      </c>
      <c r="I1332" s="8">
        <f>SUM($H$3:H1332)</f>
        <v>3940149.2544707661</v>
      </c>
      <c r="J1332" s="8">
        <v>4379.6255056875007</v>
      </c>
      <c r="K1332" s="8">
        <f t="shared" si="141"/>
        <v>4379.6255056875007</v>
      </c>
      <c r="L1332" s="8">
        <v>4379.6255056875007</v>
      </c>
      <c r="M1332" s="8">
        <f t="shared" si="142"/>
        <v>4379.6255056875007</v>
      </c>
      <c r="N1332" s="8">
        <f>SUM($M$3:M1332)</f>
        <v>1970074.627235383</v>
      </c>
      <c r="P1332" s="8">
        <f t="shared" si="143"/>
        <v>0</v>
      </c>
      <c r="Q1332" s="8">
        <f t="shared" si="144"/>
        <v>0</v>
      </c>
      <c r="R1332" s="8">
        <f>SUM($Q$3:Q1332)</f>
        <v>42979.707294597407</v>
      </c>
      <c r="S1332" s="8">
        <v>0</v>
      </c>
      <c r="T1332" s="8">
        <f>SUM($S$3:S1332)</f>
        <v>-6089970.4512299467</v>
      </c>
      <c r="U1332" s="8">
        <v>0</v>
      </c>
      <c r="W1332" s="8">
        <v>366031.91249999998</v>
      </c>
      <c r="X1332" s="8">
        <v>1805.3334382716566</v>
      </c>
      <c r="Y1332" s="8">
        <f t="shared" si="145"/>
        <v>0</v>
      </c>
      <c r="Z1332" s="8">
        <f>SUM($Y$3:Y1332)</f>
        <v>-4262979.3158609569</v>
      </c>
      <c r="AA1332" s="8">
        <f t="shared" si="146"/>
        <v>4262979.3158609569</v>
      </c>
    </row>
    <row r="1333" spans="2:27" x14ac:dyDescent="0.25">
      <c r="B1333" s="8">
        <v>1330</v>
      </c>
      <c r="C1333" s="6">
        <v>81</v>
      </c>
      <c r="D1333" s="8">
        <v>22.5</v>
      </c>
      <c r="E1333" s="10">
        <v>0</v>
      </c>
      <c r="G1333" s="8">
        <v>8759.2510113750013</v>
      </c>
      <c r="H1333" s="8">
        <f t="shared" si="140"/>
        <v>8759.2510113750013</v>
      </c>
      <c r="I1333" s="8">
        <f>SUM($H$3:H1333)</f>
        <v>3948908.5054821409</v>
      </c>
      <c r="J1333" s="8">
        <v>4379.6255056875007</v>
      </c>
      <c r="K1333" s="8">
        <f t="shared" si="141"/>
        <v>4379.6255056875007</v>
      </c>
      <c r="L1333" s="8">
        <v>4379.6255056875007</v>
      </c>
      <c r="M1333" s="8">
        <f t="shared" si="142"/>
        <v>4379.6255056875007</v>
      </c>
      <c r="N1333" s="8">
        <f>SUM($M$3:M1333)</f>
        <v>1974454.2527410705</v>
      </c>
      <c r="P1333" s="8">
        <f t="shared" si="143"/>
        <v>0</v>
      </c>
      <c r="Q1333" s="8">
        <f t="shared" si="144"/>
        <v>0</v>
      </c>
      <c r="R1333" s="8">
        <f>SUM($Q$3:Q1333)</f>
        <v>42979.707294597407</v>
      </c>
      <c r="S1333" s="8">
        <v>0</v>
      </c>
      <c r="T1333" s="8">
        <f>SUM($S$3:S1333)</f>
        <v>-6089970.4512299467</v>
      </c>
      <c r="U1333" s="8">
        <v>0</v>
      </c>
      <c r="W1333" s="8">
        <v>366031.91249999998</v>
      </c>
      <c r="X1333" s="8">
        <v>0</v>
      </c>
      <c r="Y1333" s="8">
        <f t="shared" si="145"/>
        <v>0</v>
      </c>
      <c r="Z1333" s="8">
        <f>SUM($Y$3:Y1333)</f>
        <v>-4262979.3158609569</v>
      </c>
      <c r="AA1333" s="8">
        <f t="shared" si="146"/>
        <v>4262979.3158609569</v>
      </c>
    </row>
    <row r="1334" spans="2:27" x14ac:dyDescent="0.25">
      <c r="B1334" s="8">
        <v>1331</v>
      </c>
      <c r="C1334" s="6">
        <v>81</v>
      </c>
      <c r="D1334" s="8">
        <v>22.5</v>
      </c>
      <c r="E1334" s="10">
        <v>0</v>
      </c>
      <c r="G1334" s="8">
        <v>8759.2510113750013</v>
      </c>
      <c r="H1334" s="8">
        <f t="shared" si="140"/>
        <v>8759.2510113750013</v>
      </c>
      <c r="I1334" s="8">
        <f>SUM($H$3:H1334)</f>
        <v>3957667.7564935158</v>
      </c>
      <c r="J1334" s="8">
        <v>4379.6255056875007</v>
      </c>
      <c r="K1334" s="8">
        <f t="shared" si="141"/>
        <v>4379.6255056875007</v>
      </c>
      <c r="L1334" s="8">
        <v>4379.6255056875007</v>
      </c>
      <c r="M1334" s="8">
        <f t="shared" si="142"/>
        <v>4379.6255056875007</v>
      </c>
      <c r="N1334" s="8">
        <f>SUM($M$3:M1334)</f>
        <v>1978833.8782467579</v>
      </c>
      <c r="P1334" s="8">
        <f t="shared" si="143"/>
        <v>0</v>
      </c>
      <c r="Q1334" s="8">
        <f t="shared" si="144"/>
        <v>0</v>
      </c>
      <c r="R1334" s="8">
        <f>SUM($Q$3:Q1334)</f>
        <v>42979.707294597407</v>
      </c>
      <c r="S1334" s="8">
        <v>0</v>
      </c>
      <c r="T1334" s="8">
        <f>SUM($S$3:S1334)</f>
        <v>-6089970.4512299467</v>
      </c>
      <c r="U1334" s="8">
        <v>0</v>
      </c>
      <c r="W1334" s="8">
        <v>366031.91249999998</v>
      </c>
      <c r="X1334" s="8">
        <v>0</v>
      </c>
      <c r="Y1334" s="8">
        <f t="shared" si="145"/>
        <v>0</v>
      </c>
      <c r="Z1334" s="8">
        <f>SUM($Y$3:Y1334)</f>
        <v>-4262979.3158609569</v>
      </c>
      <c r="AA1334" s="8">
        <f t="shared" si="146"/>
        <v>4262979.3158609569</v>
      </c>
    </row>
    <row r="1335" spans="2:27" x14ac:dyDescent="0.25">
      <c r="B1335" s="8">
        <v>1332</v>
      </c>
      <c r="C1335" s="6">
        <v>81</v>
      </c>
      <c r="D1335" s="8">
        <v>22.5</v>
      </c>
      <c r="E1335" s="10">
        <v>0</v>
      </c>
      <c r="G1335" s="8">
        <v>8759.2510113750013</v>
      </c>
      <c r="H1335" s="8">
        <f t="shared" si="140"/>
        <v>8759.2510113750013</v>
      </c>
      <c r="I1335" s="8">
        <f>SUM($H$3:H1335)</f>
        <v>3966427.0075048907</v>
      </c>
      <c r="J1335" s="8">
        <v>4379.6255056875007</v>
      </c>
      <c r="K1335" s="8">
        <f t="shared" si="141"/>
        <v>4379.6255056875007</v>
      </c>
      <c r="L1335" s="8">
        <v>4379.6255056875007</v>
      </c>
      <c r="M1335" s="8">
        <f t="shared" si="142"/>
        <v>4379.6255056875007</v>
      </c>
      <c r="N1335" s="8">
        <f>SUM($M$3:M1335)</f>
        <v>1983213.5037524453</v>
      </c>
      <c r="P1335" s="8">
        <f t="shared" si="143"/>
        <v>0</v>
      </c>
      <c r="Q1335" s="8">
        <f t="shared" si="144"/>
        <v>0</v>
      </c>
      <c r="R1335" s="8">
        <f>SUM($Q$3:Q1335)</f>
        <v>42979.707294597407</v>
      </c>
      <c r="S1335" s="8">
        <v>0</v>
      </c>
      <c r="T1335" s="8">
        <f>SUM($S$3:S1335)</f>
        <v>-6089970.4512299467</v>
      </c>
      <c r="U1335" s="8">
        <v>0</v>
      </c>
      <c r="W1335" s="8">
        <v>366031.91249999998</v>
      </c>
      <c r="X1335" s="8">
        <v>0</v>
      </c>
      <c r="Y1335" s="8">
        <f t="shared" si="145"/>
        <v>0</v>
      </c>
      <c r="Z1335" s="8">
        <f>SUM($Y$3:Y1335)</f>
        <v>-4262979.3158609569</v>
      </c>
      <c r="AA1335" s="8">
        <f t="shared" si="146"/>
        <v>4262979.3158609569</v>
      </c>
    </row>
    <row r="1336" spans="2:27" x14ac:dyDescent="0.25">
      <c r="B1336" s="8">
        <v>1333</v>
      </c>
      <c r="C1336" s="6">
        <v>80.900000000000006</v>
      </c>
      <c r="D1336" s="8">
        <v>22.472222222222225</v>
      </c>
      <c r="E1336" s="10">
        <v>-3.8580246913576407E-3</v>
      </c>
      <c r="G1336" s="8">
        <v>8609.3453932598713</v>
      </c>
      <c r="H1336" s="8">
        <f t="shared" si="140"/>
        <v>8609.3453932598713</v>
      </c>
      <c r="I1336" s="8">
        <f>SUM($H$3:H1336)</f>
        <v>3975036.3528981507</v>
      </c>
      <c r="J1336" s="8">
        <v>4304.6726966299357</v>
      </c>
      <c r="K1336" s="8">
        <f t="shared" si="141"/>
        <v>4304.6726966299357</v>
      </c>
      <c r="L1336" s="8">
        <v>4304.6726966299357</v>
      </c>
      <c r="M1336" s="8">
        <f t="shared" si="142"/>
        <v>4304.6726966299357</v>
      </c>
      <c r="N1336" s="8">
        <f>SUM($M$3:M1336)</f>
        <v>1987518.1764490753</v>
      </c>
      <c r="P1336" s="8">
        <f t="shared" si="143"/>
        <v>0</v>
      </c>
      <c r="Q1336" s="8">
        <f t="shared" si="144"/>
        <v>0</v>
      </c>
      <c r="R1336" s="8">
        <f>SUM($Q$3:Q1336)</f>
        <v>42979.707294597407</v>
      </c>
      <c r="S1336" s="8">
        <v>-903.22460956784198</v>
      </c>
      <c r="T1336" s="8">
        <f>SUM($S$3:S1336)</f>
        <v>-6090873.6758395145</v>
      </c>
      <c r="U1336" s="8">
        <v>-903.22460956784198</v>
      </c>
      <c r="W1336" s="8">
        <v>366031.91249999998</v>
      </c>
      <c r="X1336" s="8">
        <v>-903.22460956784198</v>
      </c>
      <c r="Y1336" s="8">
        <f t="shared" si="145"/>
        <v>-632.25722669748939</v>
      </c>
      <c r="Z1336" s="8">
        <f>SUM($Y$3:Y1336)</f>
        <v>-4263611.5730876541</v>
      </c>
      <c r="AA1336" s="8">
        <f t="shared" si="146"/>
        <v>4263611.5730876541</v>
      </c>
    </row>
    <row r="1337" spans="2:27" x14ac:dyDescent="0.25">
      <c r="B1337" s="8">
        <v>1334</v>
      </c>
      <c r="C1337" s="6">
        <v>80.599999999999994</v>
      </c>
      <c r="D1337" s="8">
        <v>22.388888888888886</v>
      </c>
      <c r="E1337" s="10">
        <v>-1.1574074074074896E-2</v>
      </c>
      <c r="G1337" s="8">
        <v>8286.6984984587161</v>
      </c>
      <c r="H1337" s="8">
        <f t="shared" si="140"/>
        <v>8286.6984984587161</v>
      </c>
      <c r="I1337" s="8">
        <f>SUM($H$3:H1337)</f>
        <v>3983323.0513966093</v>
      </c>
      <c r="J1337" s="8">
        <v>4143.3492492293581</v>
      </c>
      <c r="K1337" s="8">
        <f t="shared" si="141"/>
        <v>4143.3492492293581</v>
      </c>
      <c r="L1337" s="8">
        <v>4143.3492492293581</v>
      </c>
      <c r="M1337" s="8">
        <f t="shared" si="142"/>
        <v>4143.3492492293581</v>
      </c>
      <c r="N1337" s="8">
        <f>SUM($M$3:M1337)</f>
        <v>1991661.5256983046</v>
      </c>
      <c r="P1337" s="8">
        <f t="shared" si="143"/>
        <v>0</v>
      </c>
      <c r="Q1337" s="8">
        <f t="shared" si="144"/>
        <v>0</v>
      </c>
      <c r="R1337" s="8">
        <f>SUM($Q$3:Q1337)</f>
        <v>42979.707294597407</v>
      </c>
      <c r="S1337" s="8">
        <v>-3606.2037530865637</v>
      </c>
      <c r="T1337" s="8">
        <f>SUM($S$3:S1337)</f>
        <v>-6094479.8795926012</v>
      </c>
      <c r="U1337" s="8">
        <v>-3606.2037530865637</v>
      </c>
      <c r="W1337" s="8">
        <v>365128.68789043213</v>
      </c>
      <c r="X1337" s="8">
        <v>-3606.2037530865637</v>
      </c>
      <c r="Y1337" s="8">
        <f t="shared" si="145"/>
        <v>-2524.3426271605945</v>
      </c>
      <c r="Z1337" s="8">
        <f>SUM($Y$3:Y1337)</f>
        <v>-4266135.9157148143</v>
      </c>
      <c r="AA1337" s="8">
        <f t="shared" si="146"/>
        <v>4266135.9157148143</v>
      </c>
    </row>
    <row r="1338" spans="2:27" x14ac:dyDescent="0.25">
      <c r="B1338" s="8">
        <v>1335</v>
      </c>
      <c r="C1338" s="6">
        <v>80.3</v>
      </c>
      <c r="D1338" s="8">
        <v>22.305555555555554</v>
      </c>
      <c r="E1338" s="10">
        <v>-1.1574074074073909E-2</v>
      </c>
      <c r="G1338" s="8">
        <v>8215.2483226884178</v>
      </c>
      <c r="H1338" s="8">
        <f t="shared" si="140"/>
        <v>8215.2483226884178</v>
      </c>
      <c r="I1338" s="8">
        <f>SUM($H$3:H1338)</f>
        <v>3991538.2997192978</v>
      </c>
      <c r="J1338" s="8">
        <v>4107.6241613442089</v>
      </c>
      <c r="K1338" s="8">
        <f t="shared" si="141"/>
        <v>4107.6241613442089</v>
      </c>
      <c r="L1338" s="8">
        <v>4107.6241613442089</v>
      </c>
      <c r="M1338" s="8">
        <f t="shared" si="142"/>
        <v>4107.6241613442089</v>
      </c>
      <c r="N1338" s="8">
        <f>SUM($M$3:M1338)</f>
        <v>1995769.1498596489</v>
      </c>
      <c r="P1338" s="8">
        <f t="shared" si="143"/>
        <v>0</v>
      </c>
      <c r="Q1338" s="8">
        <f t="shared" si="144"/>
        <v>0</v>
      </c>
      <c r="R1338" s="8">
        <f>SUM($Q$3:Q1338)</f>
        <v>42979.707294597407</v>
      </c>
      <c r="S1338" s="8">
        <v>-5395.916259259393</v>
      </c>
      <c r="T1338" s="8">
        <f>SUM($S$3:S1338)</f>
        <v>-6099875.7958518602</v>
      </c>
      <c r="U1338" s="8">
        <v>-5395.916259259393</v>
      </c>
      <c r="W1338" s="8">
        <v>362425.70874691341</v>
      </c>
      <c r="X1338" s="8">
        <v>-5395.916259259393</v>
      </c>
      <c r="Y1338" s="8">
        <f t="shared" si="145"/>
        <v>-3777.1413814815746</v>
      </c>
      <c r="Z1338" s="8">
        <f>SUM($Y$3:Y1338)</f>
        <v>-4269913.057096296</v>
      </c>
      <c r="AA1338" s="8">
        <f t="shared" si="146"/>
        <v>4269913.057096296</v>
      </c>
    </row>
    <row r="1339" spans="2:27" x14ac:dyDescent="0.25">
      <c r="B1339" s="8">
        <v>1336</v>
      </c>
      <c r="C1339" s="6">
        <v>80</v>
      </c>
      <c r="D1339" s="8">
        <v>22.222222222222221</v>
      </c>
      <c r="E1339" s="10">
        <v>-1.1574074074073909E-2</v>
      </c>
      <c r="G1339" s="8">
        <v>8144.2524134979476</v>
      </c>
      <c r="H1339" s="8">
        <f t="shared" si="140"/>
        <v>8144.2524134979476</v>
      </c>
      <c r="I1339" s="8">
        <f>SUM($H$3:H1339)</f>
        <v>3999682.5521327956</v>
      </c>
      <c r="J1339" s="8">
        <v>4072.1262067489738</v>
      </c>
      <c r="K1339" s="8">
        <f t="shared" si="141"/>
        <v>4072.1262067489738</v>
      </c>
      <c r="L1339" s="8">
        <v>4072.1262067489738</v>
      </c>
      <c r="M1339" s="8">
        <f t="shared" si="142"/>
        <v>4072.1262067489738</v>
      </c>
      <c r="N1339" s="8">
        <f>SUM($M$3:M1339)</f>
        <v>1999841.2760663978</v>
      </c>
      <c r="P1339" s="8">
        <f t="shared" si="143"/>
        <v>0</v>
      </c>
      <c r="Q1339" s="8">
        <f t="shared" si="144"/>
        <v>0</v>
      </c>
      <c r="R1339" s="8">
        <f>SUM($Q$3:Q1339)</f>
        <v>42979.707294597407</v>
      </c>
      <c r="S1339" s="8">
        <v>-5375.8322037035832</v>
      </c>
      <c r="T1339" s="8">
        <f>SUM($S$3:S1339)</f>
        <v>-6105251.6280555641</v>
      </c>
      <c r="U1339" s="8">
        <v>-5375.8322037035832</v>
      </c>
      <c r="W1339" s="8">
        <v>359732.77163117274</v>
      </c>
      <c r="X1339" s="8">
        <v>-5375.8322037035832</v>
      </c>
      <c r="Y1339" s="8">
        <f t="shared" si="145"/>
        <v>-3763.0825425925082</v>
      </c>
      <c r="Z1339" s="8">
        <f>SUM($Y$3:Y1339)</f>
        <v>-4273676.1396388886</v>
      </c>
      <c r="AA1339" s="8">
        <f t="shared" si="146"/>
        <v>4273676.1396388886</v>
      </c>
    </row>
    <row r="1340" spans="2:27" x14ac:dyDescent="0.25">
      <c r="B1340" s="8">
        <v>1337</v>
      </c>
      <c r="C1340" s="6">
        <v>79.900000000000006</v>
      </c>
      <c r="D1340" s="8">
        <v>22.194444444444446</v>
      </c>
      <c r="E1340" s="10">
        <v>-3.8580246913576407E-3</v>
      </c>
      <c r="G1340" s="8">
        <v>8368.3291292573394</v>
      </c>
      <c r="H1340" s="8">
        <f t="shared" si="140"/>
        <v>8368.3291292573394</v>
      </c>
      <c r="I1340" s="8">
        <f>SUM($H$3:H1340)</f>
        <v>4008050.8812620528</v>
      </c>
      <c r="J1340" s="8">
        <v>4184.1645646286697</v>
      </c>
      <c r="K1340" s="8">
        <f t="shared" si="141"/>
        <v>4184.1645646286697</v>
      </c>
      <c r="L1340" s="8">
        <v>4184.1645646286697</v>
      </c>
      <c r="M1340" s="8">
        <f t="shared" si="142"/>
        <v>4184.1645646286697</v>
      </c>
      <c r="N1340" s="8">
        <f>SUM($M$3:M1340)</f>
        <v>2004025.4406310264</v>
      </c>
      <c r="P1340" s="8">
        <f t="shared" si="143"/>
        <v>0</v>
      </c>
      <c r="Q1340" s="8">
        <f t="shared" si="144"/>
        <v>0</v>
      </c>
      <c r="R1340" s="8">
        <f>SUM($Q$3:Q1340)</f>
        <v>42979.707294597407</v>
      </c>
      <c r="S1340" s="8">
        <v>-3574.9618888887344</v>
      </c>
      <c r="T1340" s="8">
        <f>SUM($S$3:S1340)</f>
        <v>-6108826.589944453</v>
      </c>
      <c r="U1340" s="8">
        <v>-3574.9618888887344</v>
      </c>
      <c r="W1340" s="8">
        <v>357049.87654320983</v>
      </c>
      <c r="X1340" s="8">
        <v>-3574.9618888887344</v>
      </c>
      <c r="Y1340" s="8">
        <f t="shared" si="145"/>
        <v>-2502.4733222221139</v>
      </c>
      <c r="Z1340" s="8">
        <f>SUM($Y$3:Y1340)</f>
        <v>-4276178.6129611107</v>
      </c>
      <c r="AA1340" s="8">
        <f t="shared" si="146"/>
        <v>4276178.6129611107</v>
      </c>
    </row>
    <row r="1341" spans="2:27" x14ac:dyDescent="0.25">
      <c r="B1341" s="8">
        <v>1338</v>
      </c>
      <c r="C1341" s="6">
        <v>79.8</v>
      </c>
      <c r="D1341" s="8">
        <v>22.166666666666664</v>
      </c>
      <c r="E1341" s="10">
        <v>-3.8580246913586277E-3</v>
      </c>
      <c r="G1341" s="8">
        <v>8344.5047644986407</v>
      </c>
      <c r="H1341" s="8">
        <f t="shared" si="140"/>
        <v>8344.5047644986407</v>
      </c>
      <c r="I1341" s="8">
        <f>SUM($H$3:H1341)</f>
        <v>4016395.3860265515</v>
      </c>
      <c r="J1341" s="8">
        <v>4172.2523822493204</v>
      </c>
      <c r="K1341" s="8">
        <f t="shared" si="141"/>
        <v>4172.2523822493204</v>
      </c>
      <c r="L1341" s="8">
        <v>4172.2523822493204</v>
      </c>
      <c r="M1341" s="8">
        <f t="shared" si="142"/>
        <v>4172.2523822493204</v>
      </c>
      <c r="N1341" s="8">
        <f>SUM($M$3:M1341)</f>
        <v>2008197.6930132757</v>
      </c>
      <c r="P1341" s="8">
        <f t="shared" si="143"/>
        <v>0</v>
      </c>
      <c r="Q1341" s="8">
        <f t="shared" si="144"/>
        <v>0</v>
      </c>
      <c r="R1341" s="8">
        <f>SUM($Q$3:Q1341)</f>
        <v>42979.707294597407</v>
      </c>
      <c r="S1341" s="8">
        <v>-1783.0178209876758</v>
      </c>
      <c r="T1341" s="8">
        <f>SUM($S$3:S1341)</f>
        <v>-6110609.6077654408</v>
      </c>
      <c r="U1341" s="8">
        <v>-1783.0178209876758</v>
      </c>
      <c r="W1341" s="8">
        <v>356157.80974228401</v>
      </c>
      <c r="X1341" s="8">
        <v>-1783.0178209876758</v>
      </c>
      <c r="Y1341" s="8">
        <f t="shared" si="145"/>
        <v>-1248.1124746913729</v>
      </c>
      <c r="Z1341" s="8">
        <f>SUM($Y$3:Y1341)</f>
        <v>-4277426.7254358018</v>
      </c>
      <c r="AA1341" s="8">
        <f t="shared" si="146"/>
        <v>4277426.7254358018</v>
      </c>
    </row>
    <row r="1342" spans="2:27" x14ac:dyDescent="0.25">
      <c r="B1342" s="8">
        <v>1339</v>
      </c>
      <c r="C1342" s="6">
        <v>79.8</v>
      </c>
      <c r="D1342" s="8">
        <v>22.166666666666664</v>
      </c>
      <c r="E1342" s="10">
        <v>0</v>
      </c>
      <c r="G1342" s="8">
        <v>8468.1704769472199</v>
      </c>
      <c r="H1342" s="8">
        <f t="shared" si="140"/>
        <v>8468.1704769472199</v>
      </c>
      <c r="I1342" s="8">
        <f>SUM($H$3:H1342)</f>
        <v>4024863.5565034989</v>
      </c>
      <c r="J1342" s="8">
        <v>4234.0852384736099</v>
      </c>
      <c r="K1342" s="8">
        <f t="shared" si="141"/>
        <v>4234.0852384736099</v>
      </c>
      <c r="L1342" s="8">
        <v>4234.0852384736099</v>
      </c>
      <c r="M1342" s="8">
        <f t="shared" si="142"/>
        <v>4234.0852384736099</v>
      </c>
      <c r="N1342" s="8">
        <f>SUM($M$3:M1342)</f>
        <v>2012431.7782517495</v>
      </c>
      <c r="P1342" s="8">
        <f t="shared" si="143"/>
        <v>0</v>
      </c>
      <c r="Q1342" s="8">
        <f t="shared" si="144"/>
        <v>0</v>
      </c>
      <c r="R1342" s="8">
        <f>SUM($Q$3:Q1342)</f>
        <v>42979.707294597407</v>
      </c>
      <c r="S1342" s="8">
        <v>-890.95102006185334</v>
      </c>
      <c r="T1342" s="8">
        <f>SUM($S$3:S1342)</f>
        <v>-6111500.5587855028</v>
      </c>
      <c r="U1342" s="8">
        <v>-890.95102006185334</v>
      </c>
      <c r="W1342" s="8">
        <v>355266.85872222215</v>
      </c>
      <c r="X1342" s="8">
        <v>-890.95102006185334</v>
      </c>
      <c r="Y1342" s="8">
        <f t="shared" si="145"/>
        <v>-623.66571404329727</v>
      </c>
      <c r="Z1342" s="8">
        <f>SUM($Y$3:Y1342)</f>
        <v>-4278050.391149845</v>
      </c>
      <c r="AA1342" s="8">
        <f t="shared" si="146"/>
        <v>4278050.391149845</v>
      </c>
    </row>
    <row r="1343" spans="2:27" x14ac:dyDescent="0.25">
      <c r="B1343" s="8">
        <v>1340</v>
      </c>
      <c r="C1343" s="6">
        <v>79.8</v>
      </c>
      <c r="D1343" s="8">
        <v>22.166666666666664</v>
      </c>
      <c r="E1343" s="10">
        <v>0</v>
      </c>
      <c r="G1343" s="8">
        <v>8468.1704769472199</v>
      </c>
      <c r="H1343" s="8">
        <f t="shared" si="140"/>
        <v>8468.1704769472199</v>
      </c>
      <c r="I1343" s="8">
        <f>SUM($H$3:H1343)</f>
        <v>4033331.7269804464</v>
      </c>
      <c r="J1343" s="8">
        <v>4234.0852384736099</v>
      </c>
      <c r="K1343" s="8">
        <f t="shared" si="141"/>
        <v>4234.0852384736099</v>
      </c>
      <c r="L1343" s="8">
        <v>4234.0852384736099</v>
      </c>
      <c r="M1343" s="8">
        <f t="shared" si="142"/>
        <v>4234.0852384736099</v>
      </c>
      <c r="N1343" s="8">
        <f>SUM($M$3:M1343)</f>
        <v>2016665.8634902232</v>
      </c>
      <c r="P1343" s="8">
        <f t="shared" si="143"/>
        <v>0</v>
      </c>
      <c r="Q1343" s="8">
        <f t="shared" si="144"/>
        <v>0</v>
      </c>
      <c r="R1343" s="8">
        <f>SUM($Q$3:Q1343)</f>
        <v>42979.707294597407</v>
      </c>
      <c r="S1343" s="8">
        <v>0</v>
      </c>
      <c r="T1343" s="8">
        <f>SUM($S$3:S1343)</f>
        <v>-6111500.5587855028</v>
      </c>
      <c r="U1343" s="8">
        <v>0</v>
      </c>
      <c r="W1343" s="8">
        <v>355266.85872222215</v>
      </c>
      <c r="X1343" s="8">
        <v>0</v>
      </c>
      <c r="Y1343" s="8">
        <f t="shared" si="145"/>
        <v>0</v>
      </c>
      <c r="Z1343" s="8">
        <f>SUM($Y$3:Y1343)</f>
        <v>-4278050.391149845</v>
      </c>
      <c r="AA1343" s="8">
        <f t="shared" si="146"/>
        <v>4278050.391149845</v>
      </c>
    </row>
    <row r="1344" spans="2:27" x14ac:dyDescent="0.25">
      <c r="B1344" s="8">
        <v>1341</v>
      </c>
      <c r="C1344" s="6">
        <v>79.900000000000006</v>
      </c>
      <c r="D1344" s="8">
        <v>22.194444444444446</v>
      </c>
      <c r="E1344" s="10">
        <v>3.8580246913586277E-3</v>
      </c>
      <c r="G1344" s="8">
        <v>8615.9704932834102</v>
      </c>
      <c r="H1344" s="8">
        <f t="shared" si="140"/>
        <v>8615.9704932834102</v>
      </c>
      <c r="I1344" s="8">
        <f>SUM($H$3:H1344)</f>
        <v>4041947.69747373</v>
      </c>
      <c r="J1344" s="8">
        <v>4307.9852466417051</v>
      </c>
      <c r="K1344" s="8">
        <f t="shared" si="141"/>
        <v>4307.9852466417051</v>
      </c>
      <c r="L1344" s="8">
        <v>4307.9852466417051</v>
      </c>
      <c r="M1344" s="8">
        <f t="shared" si="142"/>
        <v>4307.9852466417051</v>
      </c>
      <c r="N1344" s="8">
        <f>SUM($M$3:M1344)</f>
        <v>2020973.848736865</v>
      </c>
      <c r="P1344" s="8">
        <f t="shared" si="143"/>
        <v>0</v>
      </c>
      <c r="Q1344" s="8">
        <f t="shared" si="144"/>
        <v>0</v>
      </c>
      <c r="R1344" s="8">
        <f>SUM($Q$3:Q1344)</f>
        <v>42979.707294597407</v>
      </c>
      <c r="S1344" s="8">
        <v>0</v>
      </c>
      <c r="T1344" s="8">
        <f>SUM($S$3:S1344)</f>
        <v>-6111500.5587855028</v>
      </c>
      <c r="U1344" s="8">
        <v>0</v>
      </c>
      <c r="W1344" s="8">
        <v>355266.85872222215</v>
      </c>
      <c r="X1344" s="8">
        <v>890.95102006185334</v>
      </c>
      <c r="Y1344" s="8">
        <f t="shared" si="145"/>
        <v>0</v>
      </c>
      <c r="Z1344" s="8">
        <f>SUM($Y$3:Y1344)</f>
        <v>-4278050.391149845</v>
      </c>
      <c r="AA1344" s="8">
        <f t="shared" si="146"/>
        <v>4278050.391149845</v>
      </c>
    </row>
    <row r="1345" spans="2:27" x14ac:dyDescent="0.25">
      <c r="B1345" s="8">
        <v>1342</v>
      </c>
      <c r="C1345" s="6">
        <v>80</v>
      </c>
      <c r="D1345" s="8">
        <v>22.222222222222221</v>
      </c>
      <c r="E1345" s="10">
        <v>3.8580246913576407E-3</v>
      </c>
      <c r="G1345" s="8">
        <v>8640.155019807944</v>
      </c>
      <c r="H1345" s="8">
        <f t="shared" si="140"/>
        <v>8640.155019807944</v>
      </c>
      <c r="I1345" s="8">
        <f>SUM($H$3:H1345)</f>
        <v>4050587.8524935381</v>
      </c>
      <c r="J1345" s="8">
        <v>4320.077509903972</v>
      </c>
      <c r="K1345" s="8">
        <f t="shared" si="141"/>
        <v>4320.077509903972</v>
      </c>
      <c r="L1345" s="8">
        <v>4320.077509903972</v>
      </c>
      <c r="M1345" s="8">
        <f t="shared" si="142"/>
        <v>4320.077509903972</v>
      </c>
      <c r="N1345" s="8">
        <f>SUM($M$3:M1345)</f>
        <v>2025293.926246769</v>
      </c>
      <c r="P1345" s="8">
        <f t="shared" si="143"/>
        <v>0</v>
      </c>
      <c r="Q1345" s="8">
        <f t="shared" si="144"/>
        <v>0</v>
      </c>
      <c r="R1345" s="8">
        <f>SUM($Q$3:Q1345)</f>
        <v>42979.707294597407</v>
      </c>
      <c r="S1345" s="8">
        <v>0</v>
      </c>
      <c r="T1345" s="8">
        <f>SUM($S$3:S1345)</f>
        <v>-6111500.5587855028</v>
      </c>
      <c r="U1345" s="8">
        <v>0</v>
      </c>
      <c r="W1345" s="8">
        <v>356157.80974228401</v>
      </c>
      <c r="X1345" s="8">
        <v>1783.0178209876758</v>
      </c>
      <c r="Y1345" s="8">
        <f t="shared" si="145"/>
        <v>0</v>
      </c>
      <c r="Z1345" s="8">
        <f>SUM($Y$3:Y1345)</f>
        <v>-4278050.391149845</v>
      </c>
      <c r="AA1345" s="8">
        <f t="shared" si="146"/>
        <v>4278050.391149845</v>
      </c>
    </row>
    <row r="1346" spans="2:27" x14ac:dyDescent="0.25">
      <c r="B1346" s="8">
        <v>1343</v>
      </c>
      <c r="C1346" s="6">
        <v>80.400000000000006</v>
      </c>
      <c r="D1346" s="8">
        <v>22.333333333333336</v>
      </c>
      <c r="E1346" s="10">
        <v>1.5432098765432537E-2</v>
      </c>
      <c r="G1346" s="8">
        <v>9111.1831989193597</v>
      </c>
      <c r="H1346" s="8">
        <f t="shared" si="140"/>
        <v>9111.1831989193597</v>
      </c>
      <c r="I1346" s="8">
        <f>SUM($H$3:H1346)</f>
        <v>4059699.0356924576</v>
      </c>
      <c r="J1346" s="8">
        <v>4555.5915994596799</v>
      </c>
      <c r="K1346" s="8">
        <f t="shared" si="141"/>
        <v>4555.5915994596799</v>
      </c>
      <c r="L1346" s="8">
        <v>4555.5915994596799</v>
      </c>
      <c r="M1346" s="8">
        <f t="shared" si="142"/>
        <v>4555.5915994596799</v>
      </c>
      <c r="N1346" s="8">
        <f>SUM($M$3:M1346)</f>
        <v>2029849.5178462288</v>
      </c>
      <c r="P1346" s="8">
        <f t="shared" si="143"/>
        <v>0</v>
      </c>
      <c r="Q1346" s="8">
        <f t="shared" si="144"/>
        <v>0</v>
      </c>
      <c r="R1346" s="8">
        <f>SUM($Q$3:Q1346)</f>
        <v>42979.707294597407</v>
      </c>
      <c r="S1346" s="8">
        <v>0</v>
      </c>
      <c r="T1346" s="8">
        <f>SUM($S$3:S1346)</f>
        <v>-6111500.5587855028</v>
      </c>
      <c r="U1346" s="8">
        <v>0</v>
      </c>
      <c r="W1346" s="8">
        <v>357049.87654320983</v>
      </c>
      <c r="X1346" s="8">
        <v>4471.4918132715975</v>
      </c>
      <c r="Y1346" s="8">
        <f t="shared" si="145"/>
        <v>0</v>
      </c>
      <c r="Z1346" s="8">
        <f>SUM($Y$3:Y1346)</f>
        <v>-4278050.391149845</v>
      </c>
      <c r="AA1346" s="8">
        <f t="shared" si="146"/>
        <v>4278050.391149845</v>
      </c>
    </row>
    <row r="1347" spans="2:27" x14ac:dyDescent="0.25">
      <c r="B1347" s="8">
        <v>1344</v>
      </c>
      <c r="C1347" s="6">
        <v>80.8</v>
      </c>
      <c r="D1347" s="8">
        <v>22.444444444444443</v>
      </c>
      <c r="E1347" s="10">
        <v>1.543209876543155E-2</v>
      </c>
      <c r="G1347" s="8">
        <v>9211.0930140389391</v>
      </c>
      <c r="H1347" s="8">
        <f t="shared" si="140"/>
        <v>9211.0930140389391</v>
      </c>
      <c r="I1347" s="8">
        <f>SUM($H$3:H1347)</f>
        <v>4068910.1287064967</v>
      </c>
      <c r="J1347" s="8">
        <v>4605.5465070194696</v>
      </c>
      <c r="K1347" s="8">
        <f t="shared" si="141"/>
        <v>4605.5465070194696</v>
      </c>
      <c r="L1347" s="8">
        <v>4605.5465070194696</v>
      </c>
      <c r="M1347" s="8">
        <f t="shared" si="142"/>
        <v>4605.5465070194696</v>
      </c>
      <c r="N1347" s="8">
        <f>SUM($M$3:M1347)</f>
        <v>2034455.0643532483</v>
      </c>
      <c r="P1347" s="8">
        <f t="shared" si="143"/>
        <v>0</v>
      </c>
      <c r="Q1347" s="8">
        <f t="shared" si="144"/>
        <v>0</v>
      </c>
      <c r="R1347" s="8">
        <f>SUM($Q$3:Q1347)</f>
        <v>42979.707294597407</v>
      </c>
      <c r="S1347" s="8">
        <v>0</v>
      </c>
      <c r="T1347" s="8">
        <f>SUM($S$3:S1347)</f>
        <v>-6111500.5587855028</v>
      </c>
      <c r="U1347" s="8">
        <v>0</v>
      </c>
      <c r="W1347" s="8">
        <v>360629.3015555556</v>
      </c>
      <c r="X1347" s="8">
        <v>7176.7025185184903</v>
      </c>
      <c r="Y1347" s="8">
        <f t="shared" si="145"/>
        <v>0</v>
      </c>
      <c r="Z1347" s="8">
        <f>SUM($Y$3:Y1347)</f>
        <v>-4278050.391149845</v>
      </c>
      <c r="AA1347" s="8">
        <f t="shared" si="146"/>
        <v>4278050.391149845</v>
      </c>
    </row>
    <row r="1348" spans="2:27" x14ac:dyDescent="0.25">
      <c r="B1348" s="8">
        <v>1345</v>
      </c>
      <c r="C1348" s="6">
        <v>81.2</v>
      </c>
      <c r="D1348" s="8">
        <v>22.555555555555557</v>
      </c>
      <c r="E1348" s="10">
        <v>1.5432098765432537E-2</v>
      </c>
      <c r="G1348" s="8">
        <v>9311.8154427388363</v>
      </c>
      <c r="H1348" s="8">
        <f t="shared" ref="H1348:H1411" si="147">MAX(G1348,0)</f>
        <v>9311.8154427388363</v>
      </c>
      <c r="I1348" s="8">
        <f>SUM($H$3:H1348)</f>
        <v>4078221.9441492357</v>
      </c>
      <c r="J1348" s="8">
        <v>4655.9077213694181</v>
      </c>
      <c r="K1348" s="8">
        <f t="shared" ref="K1348:K1411" si="148">MAX(J1348,0)</f>
        <v>4655.9077213694181</v>
      </c>
      <c r="L1348" s="8">
        <v>4655.9077213694181</v>
      </c>
      <c r="M1348" s="8">
        <f t="shared" ref="M1348:M1411" si="149">MAX(L1348,0)</f>
        <v>4655.9077213694181</v>
      </c>
      <c r="N1348" s="8">
        <f>SUM($M$3:M1348)</f>
        <v>2039110.9720746179</v>
      </c>
      <c r="P1348" s="8">
        <f t="shared" ref="P1348:P1411" si="150">MIN(G1348,0)</f>
        <v>0</v>
      </c>
      <c r="Q1348" s="8">
        <f t="shared" ref="Q1348:Q1411" si="151">ABS(P1348)</f>
        <v>0</v>
      </c>
      <c r="R1348" s="8">
        <f>SUM($Q$3:Q1348)</f>
        <v>42979.707294597407</v>
      </c>
      <c r="S1348" s="8">
        <v>0</v>
      </c>
      <c r="T1348" s="8">
        <f>SUM($S$3:S1348)</f>
        <v>-6111500.5587855028</v>
      </c>
      <c r="U1348" s="8">
        <v>0</v>
      </c>
      <c r="W1348" s="8">
        <v>364226.57906172832</v>
      </c>
      <c r="X1348" s="8">
        <v>7212.4075061728363</v>
      </c>
      <c r="Y1348" s="8">
        <f t="shared" ref="Y1348:Y1411" si="152">0.7*S1348</f>
        <v>0</v>
      </c>
      <c r="Z1348" s="8">
        <f>SUM($Y$3:Y1348)</f>
        <v>-4278050.391149845</v>
      </c>
      <c r="AA1348" s="8">
        <f t="shared" ref="AA1348:AA1411" si="153">ABS(Z1348)</f>
        <v>4278050.391149845</v>
      </c>
    </row>
    <row r="1349" spans="2:27" x14ac:dyDescent="0.25">
      <c r="B1349" s="8">
        <v>1346</v>
      </c>
      <c r="C1349" s="6">
        <v>81.5</v>
      </c>
      <c r="D1349" s="8">
        <v>22.638888888888889</v>
      </c>
      <c r="E1349" s="10">
        <v>1.1574074074073909E-2</v>
      </c>
      <c r="G1349" s="8">
        <v>9261.592766870559</v>
      </c>
      <c r="H1349" s="8">
        <f t="shared" si="147"/>
        <v>9261.592766870559</v>
      </c>
      <c r="I1349" s="8">
        <f>SUM($H$3:H1349)</f>
        <v>4087483.5369161065</v>
      </c>
      <c r="J1349" s="8">
        <v>4630.7963834352795</v>
      </c>
      <c r="K1349" s="8">
        <f t="shared" si="148"/>
        <v>4630.7963834352795</v>
      </c>
      <c r="L1349" s="8">
        <v>4630.7963834352795</v>
      </c>
      <c r="M1349" s="8">
        <f t="shared" si="149"/>
        <v>4630.7963834352795</v>
      </c>
      <c r="N1349" s="8">
        <f>SUM($M$3:M1349)</f>
        <v>2043741.7684580532</v>
      </c>
      <c r="P1349" s="8">
        <f t="shared" si="150"/>
        <v>0</v>
      </c>
      <c r="Q1349" s="8">
        <f t="shared" si="151"/>
        <v>0</v>
      </c>
      <c r="R1349" s="8">
        <f>SUM($Q$3:Q1349)</f>
        <v>42979.707294597407</v>
      </c>
      <c r="S1349" s="8">
        <v>0</v>
      </c>
      <c r="T1349" s="8">
        <f>SUM($S$3:S1349)</f>
        <v>-6111500.5587855028</v>
      </c>
      <c r="U1349" s="8">
        <v>0</v>
      </c>
      <c r="W1349" s="8">
        <v>367841.70906172844</v>
      </c>
      <c r="X1349" s="8">
        <v>6338.1931990741286</v>
      </c>
      <c r="Y1349" s="8">
        <f t="shared" si="152"/>
        <v>0</v>
      </c>
      <c r="Z1349" s="8">
        <f>SUM($Y$3:Y1349)</f>
        <v>-4278050.391149845</v>
      </c>
      <c r="AA1349" s="8">
        <f t="shared" si="153"/>
        <v>4278050.391149845</v>
      </c>
    </row>
    <row r="1350" spans="2:27" x14ac:dyDescent="0.25">
      <c r="B1350" s="8">
        <v>1347</v>
      </c>
      <c r="C1350" s="6">
        <v>81.599999999999994</v>
      </c>
      <c r="D1350" s="8">
        <v>22.666666666666664</v>
      </c>
      <c r="E1350" s="10">
        <v>3.8580246913576407E-3</v>
      </c>
      <c r="G1350" s="8">
        <v>9033.9890140312637</v>
      </c>
      <c r="H1350" s="8">
        <f t="shared" si="147"/>
        <v>9033.9890140312637</v>
      </c>
      <c r="I1350" s="8">
        <f>SUM($H$3:H1350)</f>
        <v>4096517.5259301378</v>
      </c>
      <c r="J1350" s="8">
        <v>4516.9945070156318</v>
      </c>
      <c r="K1350" s="8">
        <f t="shared" si="148"/>
        <v>4516.9945070156318</v>
      </c>
      <c r="L1350" s="8">
        <v>4516.9945070156318</v>
      </c>
      <c r="M1350" s="8">
        <f t="shared" si="149"/>
        <v>4516.9945070156318</v>
      </c>
      <c r="N1350" s="8">
        <f>SUM($M$3:M1350)</f>
        <v>2048258.7629650689</v>
      </c>
      <c r="P1350" s="8">
        <f t="shared" si="150"/>
        <v>0</v>
      </c>
      <c r="Q1350" s="8">
        <f t="shared" si="151"/>
        <v>0</v>
      </c>
      <c r="R1350" s="8">
        <f>SUM($Q$3:Q1350)</f>
        <v>42979.707294597407</v>
      </c>
      <c r="S1350" s="8">
        <v>0</v>
      </c>
      <c r="T1350" s="8">
        <f>SUM($S$3:S1350)</f>
        <v>-6111500.5587855028</v>
      </c>
      <c r="U1350" s="8">
        <v>0</v>
      </c>
      <c r="W1350" s="8">
        <v>370564.77226080245</v>
      </c>
      <c r="X1350" s="8">
        <v>3632.9824938270613</v>
      </c>
      <c r="Y1350" s="8">
        <f t="shared" si="152"/>
        <v>0</v>
      </c>
      <c r="Z1350" s="8">
        <f>SUM($Y$3:Y1350)</f>
        <v>-4278050.391149845</v>
      </c>
      <c r="AA1350" s="8">
        <f t="shared" si="153"/>
        <v>4278050.391149845</v>
      </c>
    </row>
    <row r="1351" spans="2:27" x14ac:dyDescent="0.25">
      <c r="B1351" s="8">
        <v>1348</v>
      </c>
      <c r="C1351" s="6">
        <v>81.599999999999994</v>
      </c>
      <c r="D1351" s="8">
        <v>22.666666666666664</v>
      </c>
      <c r="E1351" s="10">
        <v>0</v>
      </c>
      <c r="G1351" s="8">
        <v>8907.5338494222233</v>
      </c>
      <c r="H1351" s="8">
        <f t="shared" si="147"/>
        <v>8907.5338494222233</v>
      </c>
      <c r="I1351" s="8">
        <f>SUM($H$3:H1351)</f>
        <v>4105425.0597795602</v>
      </c>
      <c r="J1351" s="8">
        <v>4453.7669247111116</v>
      </c>
      <c r="K1351" s="8">
        <f t="shared" si="148"/>
        <v>4453.7669247111116</v>
      </c>
      <c r="L1351" s="8">
        <v>4453.7669247111116</v>
      </c>
      <c r="M1351" s="8">
        <f t="shared" si="149"/>
        <v>4453.7669247111116</v>
      </c>
      <c r="N1351" s="8">
        <f>SUM($M$3:M1351)</f>
        <v>2052712.5298897801</v>
      </c>
      <c r="P1351" s="8">
        <f t="shared" si="150"/>
        <v>0</v>
      </c>
      <c r="Q1351" s="8">
        <f t="shared" si="151"/>
        <v>0</v>
      </c>
      <c r="R1351" s="8">
        <f>SUM($Q$3:Q1351)</f>
        <v>42979.707294597407</v>
      </c>
      <c r="S1351" s="8">
        <v>0</v>
      </c>
      <c r="T1351" s="8">
        <f>SUM($S$3:S1351)</f>
        <v>-6111500.5587855028</v>
      </c>
      <c r="U1351" s="8">
        <v>0</v>
      </c>
      <c r="W1351" s="8">
        <v>371474.6915555555</v>
      </c>
      <c r="X1351" s="8">
        <v>909.91929475305369</v>
      </c>
      <c r="Y1351" s="8">
        <f t="shared" si="152"/>
        <v>0</v>
      </c>
      <c r="Z1351" s="8">
        <f>SUM($Y$3:Y1351)</f>
        <v>-4278050.391149845</v>
      </c>
      <c r="AA1351" s="8">
        <f t="shared" si="153"/>
        <v>4278050.391149845</v>
      </c>
    </row>
    <row r="1352" spans="2:27" x14ac:dyDescent="0.25">
      <c r="B1352" s="8">
        <v>1349</v>
      </c>
      <c r="C1352" s="6">
        <v>81.400000000000006</v>
      </c>
      <c r="D1352" s="8">
        <v>22.611111111111111</v>
      </c>
      <c r="E1352" s="10">
        <v>-7.7160493827157749E-3</v>
      </c>
      <c r="G1352" s="8">
        <v>8605.611291438041</v>
      </c>
      <c r="H1352" s="8">
        <f t="shared" si="147"/>
        <v>8605.611291438041</v>
      </c>
      <c r="I1352" s="8">
        <f>SUM($H$3:H1352)</f>
        <v>4114030.6710709981</v>
      </c>
      <c r="J1352" s="8">
        <v>4302.8056457190205</v>
      </c>
      <c r="K1352" s="8">
        <f t="shared" si="148"/>
        <v>4302.8056457190205</v>
      </c>
      <c r="L1352" s="8">
        <v>4302.8056457190205</v>
      </c>
      <c r="M1352" s="8">
        <f t="shared" si="149"/>
        <v>4302.8056457190205</v>
      </c>
      <c r="N1352" s="8">
        <f>SUM($M$3:M1352)</f>
        <v>2057015.335535499</v>
      </c>
      <c r="P1352" s="8">
        <f t="shared" si="150"/>
        <v>0</v>
      </c>
      <c r="Q1352" s="8">
        <f t="shared" si="151"/>
        <v>0</v>
      </c>
      <c r="R1352" s="8">
        <f>SUM($Q$3:Q1352)</f>
        <v>42979.707294597407</v>
      </c>
      <c r="S1352" s="8">
        <v>-1818.7228086419636</v>
      </c>
      <c r="T1352" s="8">
        <f>SUM($S$3:S1352)</f>
        <v>-6113319.2815941451</v>
      </c>
      <c r="U1352" s="8">
        <v>-1818.7228086419636</v>
      </c>
      <c r="W1352" s="8">
        <v>371474.6915555555</v>
      </c>
      <c r="X1352" s="8">
        <v>-1818.7228086419636</v>
      </c>
      <c r="Y1352" s="8">
        <f t="shared" si="152"/>
        <v>-1273.1059660493745</v>
      </c>
      <c r="Z1352" s="8">
        <f>SUM($Y$3:Y1352)</f>
        <v>-4279323.4971158942</v>
      </c>
      <c r="AA1352" s="8">
        <f t="shared" si="153"/>
        <v>4279323.4971158942</v>
      </c>
    </row>
    <row r="1353" spans="2:27" x14ac:dyDescent="0.25">
      <c r="B1353" s="8">
        <v>1350</v>
      </c>
      <c r="C1353" s="6">
        <v>80.7</v>
      </c>
      <c r="D1353" s="8">
        <v>22.416666666666668</v>
      </c>
      <c r="E1353" s="10">
        <v>-2.7006172839505953E-2</v>
      </c>
      <c r="G1353" s="8">
        <v>7810.3747110612094</v>
      </c>
      <c r="H1353" s="8">
        <f t="shared" si="147"/>
        <v>7810.3747110612094</v>
      </c>
      <c r="I1353" s="8">
        <f>SUM($H$3:H1353)</f>
        <v>4121841.0457820594</v>
      </c>
      <c r="J1353" s="8">
        <v>3905.1873555306047</v>
      </c>
      <c r="K1353" s="8">
        <f t="shared" si="148"/>
        <v>3905.1873555306047</v>
      </c>
      <c r="L1353" s="8">
        <v>3905.1873555306047</v>
      </c>
      <c r="M1353" s="8">
        <f t="shared" si="149"/>
        <v>3905.1873555306047</v>
      </c>
      <c r="N1353" s="8">
        <f>SUM($M$3:M1353)</f>
        <v>2060920.5228910297</v>
      </c>
      <c r="P1353" s="8">
        <f t="shared" si="150"/>
        <v>0</v>
      </c>
      <c r="Q1353" s="8">
        <f t="shared" si="151"/>
        <v>0</v>
      </c>
      <c r="R1353" s="8">
        <f>SUM($Q$3:Q1353)</f>
        <v>42979.707294597407</v>
      </c>
      <c r="S1353" s="8">
        <v>-8149.1055416665622</v>
      </c>
      <c r="T1353" s="8">
        <f>SUM($S$3:S1353)</f>
        <v>-6121468.3871358121</v>
      </c>
      <c r="U1353" s="8">
        <v>-8149.1055416665622</v>
      </c>
      <c r="W1353" s="8">
        <v>369655.96874691354</v>
      </c>
      <c r="X1353" s="8">
        <v>-8149.1055416665622</v>
      </c>
      <c r="Y1353" s="8">
        <f t="shared" si="152"/>
        <v>-5704.3738791665928</v>
      </c>
      <c r="Z1353" s="8">
        <f>SUM($Y$3:Y1353)</f>
        <v>-4285027.8709950605</v>
      </c>
      <c r="AA1353" s="8">
        <f t="shared" si="153"/>
        <v>4285027.8709950605</v>
      </c>
    </row>
    <row r="1354" spans="2:27" x14ac:dyDescent="0.25">
      <c r="B1354" s="8">
        <v>1351</v>
      </c>
      <c r="C1354" s="6">
        <v>79.599999999999994</v>
      </c>
      <c r="D1354" s="8">
        <v>22.111111111111111</v>
      </c>
      <c r="E1354" s="10">
        <v>-4.2438271604938488E-2</v>
      </c>
      <c r="G1354" s="8">
        <v>7063.4487182685816</v>
      </c>
      <c r="H1354" s="8">
        <f t="shared" si="147"/>
        <v>7063.4487182685816</v>
      </c>
      <c r="I1354" s="8">
        <f>SUM($H$3:H1354)</f>
        <v>4128904.4945003279</v>
      </c>
      <c r="J1354" s="8">
        <v>3531.7243591342908</v>
      </c>
      <c r="K1354" s="8">
        <f t="shared" si="148"/>
        <v>3531.7243591342908</v>
      </c>
      <c r="L1354" s="8">
        <v>3531.7243591342908</v>
      </c>
      <c r="M1354" s="8">
        <f t="shared" si="149"/>
        <v>3531.7243591342908</v>
      </c>
      <c r="N1354" s="8">
        <f>SUM($M$3:M1354)</f>
        <v>2064452.2472501639</v>
      </c>
      <c r="P1354" s="8">
        <f t="shared" si="150"/>
        <v>0</v>
      </c>
      <c r="Q1354" s="8">
        <f t="shared" si="151"/>
        <v>0</v>
      </c>
      <c r="R1354" s="8">
        <f>SUM($Q$3:Q1354)</f>
        <v>42979.707294597407</v>
      </c>
      <c r="S1354" s="8">
        <v>-16167.664722222195</v>
      </c>
      <c r="T1354" s="8">
        <f>SUM($S$3:S1354)</f>
        <v>-6137636.051858034</v>
      </c>
      <c r="U1354" s="8">
        <v>-16167.664722222195</v>
      </c>
      <c r="W1354" s="8">
        <v>363325.58601388894</v>
      </c>
      <c r="X1354" s="8">
        <v>-16167.664722222195</v>
      </c>
      <c r="Y1354" s="8">
        <f t="shared" si="152"/>
        <v>-11317.365305555535</v>
      </c>
      <c r="Z1354" s="8">
        <f>SUM($Y$3:Y1354)</f>
        <v>-4296345.2363006165</v>
      </c>
      <c r="AA1354" s="8">
        <f t="shared" si="153"/>
        <v>4296345.2363006165</v>
      </c>
    </row>
    <row r="1355" spans="2:27" x14ac:dyDescent="0.25">
      <c r="B1355" s="8">
        <v>1352</v>
      </c>
      <c r="C1355" s="6">
        <v>78.2</v>
      </c>
      <c r="D1355" s="8">
        <v>21.722222222222221</v>
      </c>
      <c r="E1355" s="10">
        <v>-5.4012345679012398E-2</v>
      </c>
      <c r="G1355" s="8">
        <v>6394.6733233617615</v>
      </c>
      <c r="H1355" s="8">
        <f t="shared" si="147"/>
        <v>6394.6733233617615</v>
      </c>
      <c r="I1355" s="8">
        <f>SUM($H$3:H1355)</f>
        <v>4135299.1678236895</v>
      </c>
      <c r="J1355" s="8">
        <v>3197.3366616808808</v>
      </c>
      <c r="K1355" s="8">
        <f t="shared" si="148"/>
        <v>3197.3366616808808</v>
      </c>
      <c r="L1355" s="8">
        <v>3197.3366616808808</v>
      </c>
      <c r="M1355" s="8">
        <f t="shared" si="149"/>
        <v>3197.3366616808808</v>
      </c>
      <c r="N1355" s="8">
        <f>SUM($M$3:M1355)</f>
        <v>2067649.5839118448</v>
      </c>
      <c r="P1355" s="8">
        <f t="shared" si="150"/>
        <v>0</v>
      </c>
      <c r="Q1355" s="8">
        <f t="shared" si="151"/>
        <v>0</v>
      </c>
      <c r="R1355" s="8">
        <f>SUM($Q$3:Q1355)</f>
        <v>42979.707294597407</v>
      </c>
      <c r="S1355" s="8">
        <v>-22162.197415123577</v>
      </c>
      <c r="T1355" s="8">
        <f>SUM($S$3:S1355)</f>
        <v>-6159798.2492731577</v>
      </c>
      <c r="U1355" s="8">
        <v>-22162.197415123577</v>
      </c>
      <c r="W1355" s="8">
        <v>353488.30402469134</v>
      </c>
      <c r="X1355" s="8">
        <v>-22162.197415123577</v>
      </c>
      <c r="Y1355" s="8">
        <f t="shared" si="152"/>
        <v>-15513.538190586503</v>
      </c>
      <c r="Z1355" s="8">
        <f>SUM($Y$3:Y1355)</f>
        <v>-4311858.774491203</v>
      </c>
      <c r="AA1355" s="8">
        <f t="shared" si="153"/>
        <v>4311858.774491203</v>
      </c>
    </row>
    <row r="1356" spans="2:27" x14ac:dyDescent="0.25">
      <c r="B1356" s="8">
        <v>1353</v>
      </c>
      <c r="C1356" s="6">
        <v>76.8</v>
      </c>
      <c r="D1356" s="8">
        <v>21.333333333333332</v>
      </c>
      <c r="E1356" s="10">
        <v>-5.4012345679012398E-2</v>
      </c>
      <c r="G1356" s="8">
        <v>6105.5994461761311</v>
      </c>
      <c r="H1356" s="8">
        <f t="shared" si="147"/>
        <v>6105.5994461761311</v>
      </c>
      <c r="I1356" s="8">
        <f>SUM($H$3:H1356)</f>
        <v>4141404.7672698656</v>
      </c>
      <c r="J1356" s="8">
        <v>3052.7997230880655</v>
      </c>
      <c r="K1356" s="8">
        <f t="shared" si="148"/>
        <v>3052.7997230880655</v>
      </c>
      <c r="L1356" s="8">
        <v>3052.7997230880655</v>
      </c>
      <c r="M1356" s="8">
        <f t="shared" si="149"/>
        <v>3052.7997230880655</v>
      </c>
      <c r="N1356" s="8">
        <f>SUM($M$3:M1356)</f>
        <v>2070702.3836349328</v>
      </c>
      <c r="P1356" s="8">
        <f t="shared" si="150"/>
        <v>0</v>
      </c>
      <c r="Q1356" s="8">
        <f t="shared" si="151"/>
        <v>0</v>
      </c>
      <c r="R1356" s="8">
        <f>SUM($Q$3:Q1356)</f>
        <v>42979.707294597407</v>
      </c>
      <c r="S1356" s="8">
        <v>-24431.137802469137</v>
      </c>
      <c r="T1356" s="8">
        <f>SUM($S$3:S1356)</f>
        <v>-6184229.3870756272</v>
      </c>
      <c r="U1356" s="8">
        <v>-24431.137802469137</v>
      </c>
      <c r="W1356" s="8">
        <v>341163.38859876536</v>
      </c>
      <c r="X1356" s="8">
        <v>-24431.137802469137</v>
      </c>
      <c r="Y1356" s="8">
        <f t="shared" si="152"/>
        <v>-17101.796461728394</v>
      </c>
      <c r="Z1356" s="8">
        <f>SUM($Y$3:Y1356)</f>
        <v>-4328960.5709529314</v>
      </c>
      <c r="AA1356" s="8">
        <f t="shared" si="153"/>
        <v>4328960.5709529314</v>
      </c>
    </row>
    <row r="1357" spans="2:27" x14ac:dyDescent="0.25">
      <c r="B1357" s="8">
        <v>1354</v>
      </c>
      <c r="C1357" s="6">
        <v>75.3</v>
      </c>
      <c r="D1357" s="8">
        <v>20.916666666666664</v>
      </c>
      <c r="E1357" s="10">
        <v>-5.787037037037053E-2</v>
      </c>
      <c r="G1357" s="8">
        <v>5689.6804068467154</v>
      </c>
      <c r="H1357" s="8">
        <f t="shared" si="147"/>
        <v>5689.6804068467154</v>
      </c>
      <c r="I1357" s="8">
        <f>SUM($H$3:H1357)</f>
        <v>4147094.4476767122</v>
      </c>
      <c r="J1357" s="8">
        <v>2844.8402034233577</v>
      </c>
      <c r="K1357" s="8">
        <f t="shared" si="148"/>
        <v>2844.8402034233577</v>
      </c>
      <c r="L1357" s="8">
        <v>2844.8402034233577</v>
      </c>
      <c r="M1357" s="8">
        <f t="shared" si="149"/>
        <v>2844.8402034233577</v>
      </c>
      <c r="N1357" s="8">
        <f>SUM($M$3:M1357)</f>
        <v>2073547.2238383561</v>
      </c>
      <c r="P1357" s="8">
        <f t="shared" si="150"/>
        <v>0</v>
      </c>
      <c r="Q1357" s="8">
        <f t="shared" si="151"/>
        <v>0</v>
      </c>
      <c r="R1357" s="8">
        <f>SUM($Q$3:Q1357)</f>
        <v>42979.707294597407</v>
      </c>
      <c r="S1357" s="8">
        <v>-24834.492584876542</v>
      </c>
      <c r="T1357" s="8">
        <f>SUM($S$3:S1357)</f>
        <v>-6209063.8796605039</v>
      </c>
      <c r="U1357" s="8">
        <v>-24834.492584876542</v>
      </c>
      <c r="W1357" s="8">
        <v>329057.16622222221</v>
      </c>
      <c r="X1357" s="8">
        <v>-24834.492584876542</v>
      </c>
      <c r="Y1357" s="8">
        <f t="shared" si="152"/>
        <v>-17384.144809413578</v>
      </c>
      <c r="Z1357" s="8">
        <f>SUM($Y$3:Y1357)</f>
        <v>-4346344.7157623451</v>
      </c>
      <c r="AA1357" s="8">
        <f t="shared" si="153"/>
        <v>4346344.7157623451</v>
      </c>
    </row>
    <row r="1358" spans="2:27" x14ac:dyDescent="0.25">
      <c r="B1358" s="8">
        <v>1355</v>
      </c>
      <c r="C1358" s="6">
        <v>73.8</v>
      </c>
      <c r="D1358" s="8">
        <v>20.5</v>
      </c>
      <c r="E1358" s="10">
        <v>-5.7870370370370038E-2</v>
      </c>
      <c r="G1358" s="8">
        <v>5403.4275177713062</v>
      </c>
      <c r="H1358" s="8">
        <f t="shared" si="147"/>
        <v>5403.4275177713062</v>
      </c>
      <c r="I1358" s="8">
        <f>SUM($H$3:H1358)</f>
        <v>4152497.8751944834</v>
      </c>
      <c r="J1358" s="8">
        <v>2701.7137588856531</v>
      </c>
      <c r="K1358" s="8">
        <f t="shared" si="148"/>
        <v>2701.7137588856531</v>
      </c>
      <c r="L1358" s="8">
        <v>2701.7137588856531</v>
      </c>
      <c r="M1358" s="8">
        <f t="shared" si="149"/>
        <v>2701.7137588856531</v>
      </c>
      <c r="N1358" s="8">
        <f>SUM($M$3:M1358)</f>
        <v>2076248.9375972417</v>
      </c>
      <c r="P1358" s="8">
        <f t="shared" si="150"/>
        <v>0</v>
      </c>
      <c r="Q1358" s="8">
        <f t="shared" si="151"/>
        <v>0</v>
      </c>
      <c r="R1358" s="8">
        <f>SUM($Q$3:Q1358)</f>
        <v>42979.707294597407</v>
      </c>
      <c r="S1358" s="8">
        <v>-25205.489722222206</v>
      </c>
      <c r="T1358" s="8">
        <f>SUM($S$3:S1358)</f>
        <v>-6234269.369382726</v>
      </c>
      <c r="U1358" s="8">
        <v>-25205.489722222206</v>
      </c>
      <c r="W1358" s="8">
        <v>316328.89601388882</v>
      </c>
      <c r="X1358" s="8">
        <v>-25205.489722222206</v>
      </c>
      <c r="Y1358" s="8">
        <f t="shared" si="152"/>
        <v>-17643.842805555541</v>
      </c>
      <c r="Z1358" s="8">
        <f>SUM($Y$3:Y1358)</f>
        <v>-4363988.5585679002</v>
      </c>
      <c r="AA1358" s="8">
        <f t="shared" si="153"/>
        <v>4363988.5585679002</v>
      </c>
    </row>
    <row r="1359" spans="2:27" x14ac:dyDescent="0.25">
      <c r="B1359" s="8">
        <v>1356</v>
      </c>
      <c r="C1359" s="6">
        <v>72.099999999999994</v>
      </c>
      <c r="D1359" s="8">
        <v>20.027777777777775</v>
      </c>
      <c r="E1359" s="10">
        <v>-6.5586419753086808E-2</v>
      </c>
      <c r="G1359" s="8">
        <v>4868.1477029165299</v>
      </c>
      <c r="H1359" s="8">
        <f t="shared" si="147"/>
        <v>4868.1477029165299</v>
      </c>
      <c r="I1359" s="8">
        <f>SUM($H$3:H1359)</f>
        <v>4157366.0228974</v>
      </c>
      <c r="J1359" s="8">
        <v>2434.0738514582649</v>
      </c>
      <c r="K1359" s="8">
        <f t="shared" si="148"/>
        <v>2434.0738514582649</v>
      </c>
      <c r="L1359" s="8">
        <v>2434.0738514582649</v>
      </c>
      <c r="M1359" s="8">
        <f t="shared" si="149"/>
        <v>2434.0738514582649</v>
      </c>
      <c r="N1359" s="8">
        <f>SUM($M$3:M1359)</f>
        <v>2078683.0114487</v>
      </c>
      <c r="P1359" s="8">
        <f t="shared" si="150"/>
        <v>0</v>
      </c>
      <c r="Q1359" s="8">
        <f t="shared" si="151"/>
        <v>0</v>
      </c>
      <c r="R1359" s="8">
        <f>SUM($Q$3:Q1359)</f>
        <v>42979.707294597407</v>
      </c>
      <c r="S1359" s="8">
        <v>-26314.575901234639</v>
      </c>
      <c r="T1359" s="8">
        <f>SUM($S$3:S1359)</f>
        <v>-6260583.9452839606</v>
      </c>
      <c r="U1359" s="8">
        <v>-26314.575901234639</v>
      </c>
      <c r="W1359" s="8">
        <v>303851.6765</v>
      </c>
      <c r="X1359" s="8">
        <v>-26314.575901234639</v>
      </c>
      <c r="Y1359" s="8">
        <f t="shared" si="152"/>
        <v>-18420.203130864247</v>
      </c>
      <c r="Z1359" s="8">
        <f>SUM($Y$3:Y1359)</f>
        <v>-4382408.7616987647</v>
      </c>
      <c r="AA1359" s="8">
        <f t="shared" si="153"/>
        <v>4382408.7616987647</v>
      </c>
    </row>
    <row r="1360" spans="2:27" x14ac:dyDescent="0.25">
      <c r="B1360" s="8">
        <v>1357</v>
      </c>
      <c r="C1360" s="6">
        <v>70.2</v>
      </c>
      <c r="D1360" s="8">
        <v>19.5</v>
      </c>
      <c r="E1360" s="10">
        <v>-7.3302469135802087E-2</v>
      </c>
      <c r="G1360" s="8">
        <v>4323.4466505990858</v>
      </c>
      <c r="H1360" s="8">
        <f t="shared" si="147"/>
        <v>4323.4466505990858</v>
      </c>
      <c r="I1360" s="8">
        <f>SUM($H$3:H1360)</f>
        <v>4161689.4695479991</v>
      </c>
      <c r="J1360" s="8">
        <v>2161.7233252995429</v>
      </c>
      <c r="K1360" s="8">
        <f t="shared" si="148"/>
        <v>2161.7233252995429</v>
      </c>
      <c r="L1360" s="8">
        <v>2161.7233252995429</v>
      </c>
      <c r="M1360" s="8">
        <f t="shared" si="149"/>
        <v>2161.7233252995429</v>
      </c>
      <c r="N1360" s="8">
        <f>SUM($M$3:M1360)</f>
        <v>2080844.7347739995</v>
      </c>
      <c r="P1360" s="8">
        <f t="shared" si="150"/>
        <v>0</v>
      </c>
      <c r="Q1360" s="8">
        <f t="shared" si="151"/>
        <v>0</v>
      </c>
      <c r="R1360" s="8">
        <f>SUM($Q$3:Q1360)</f>
        <v>42979.707294597407</v>
      </c>
      <c r="S1360" s="8">
        <v>-28921.040000000037</v>
      </c>
      <c r="T1360" s="8">
        <f>SUM($S$3:S1360)</f>
        <v>-6289504.9852839606</v>
      </c>
      <c r="U1360" s="8">
        <v>-28921.040000000037</v>
      </c>
      <c r="W1360" s="8">
        <v>290014.32011265418</v>
      </c>
      <c r="X1360" s="8">
        <v>-28921.040000000037</v>
      </c>
      <c r="Y1360" s="8">
        <f t="shared" si="152"/>
        <v>-20244.728000000025</v>
      </c>
      <c r="Z1360" s="8">
        <f>SUM($Y$3:Y1360)</f>
        <v>-4402653.4896987649</v>
      </c>
      <c r="AA1360" s="8">
        <f t="shared" si="153"/>
        <v>4402653.4896987649</v>
      </c>
    </row>
    <row r="1361" spans="2:27" x14ac:dyDescent="0.25">
      <c r="B1361" s="8">
        <v>1358</v>
      </c>
      <c r="C1361" s="6">
        <v>68.2</v>
      </c>
      <c r="D1361" s="8">
        <v>18.944444444444446</v>
      </c>
      <c r="E1361" s="10">
        <v>-7.7160493827160212E-2</v>
      </c>
      <c r="G1361" s="8">
        <v>3896.8161468888643</v>
      </c>
      <c r="H1361" s="8">
        <f t="shared" si="147"/>
        <v>3896.8161468888643</v>
      </c>
      <c r="I1361" s="8">
        <f>SUM($H$3:H1361)</f>
        <v>4165586.2856948879</v>
      </c>
      <c r="J1361" s="8">
        <v>1948.4080734444321</v>
      </c>
      <c r="K1361" s="8">
        <f t="shared" si="148"/>
        <v>1948.4080734444321</v>
      </c>
      <c r="L1361" s="8">
        <v>1948.4080734444321</v>
      </c>
      <c r="M1361" s="8">
        <f t="shared" si="149"/>
        <v>1948.4080734444321</v>
      </c>
      <c r="N1361" s="8">
        <f>SUM($M$3:M1361)</f>
        <v>2082793.1428474439</v>
      </c>
      <c r="P1361" s="8">
        <f t="shared" si="150"/>
        <v>0</v>
      </c>
      <c r="Q1361" s="8">
        <f t="shared" si="151"/>
        <v>0</v>
      </c>
      <c r="R1361" s="8">
        <f>SUM($Q$3:Q1361)</f>
        <v>42979.707294597407</v>
      </c>
      <c r="S1361" s="8">
        <v>-30526.090773147997</v>
      </c>
      <c r="T1361" s="8">
        <f>SUM($S$3:S1361)</f>
        <v>-6320031.0760571081</v>
      </c>
      <c r="U1361" s="8">
        <v>-30526.090773147997</v>
      </c>
      <c r="W1361" s="8">
        <v>274930.63649999996</v>
      </c>
      <c r="X1361" s="8">
        <v>-30526.090773147997</v>
      </c>
      <c r="Y1361" s="8">
        <f t="shared" si="152"/>
        <v>-21368.263541203596</v>
      </c>
      <c r="Z1361" s="8">
        <f>SUM($Y$3:Y1361)</f>
        <v>-4424021.7532399688</v>
      </c>
      <c r="AA1361" s="8">
        <f t="shared" si="153"/>
        <v>4424021.7532399688</v>
      </c>
    </row>
    <row r="1362" spans="2:27" x14ac:dyDescent="0.25">
      <c r="B1362" s="8">
        <v>1359</v>
      </c>
      <c r="C1362" s="6">
        <v>66.099999999999994</v>
      </c>
      <c r="D1362" s="8">
        <v>18.361111111111111</v>
      </c>
      <c r="E1362" s="10">
        <v>-8.1018518518518851E-2</v>
      </c>
      <c r="G1362" s="8">
        <v>3479.0931209804062</v>
      </c>
      <c r="H1362" s="8">
        <f t="shared" si="147"/>
        <v>3479.0931209804062</v>
      </c>
      <c r="I1362" s="8">
        <f>SUM($H$3:H1362)</f>
        <v>4169065.3788158684</v>
      </c>
      <c r="J1362" s="8">
        <v>1739.5465604902031</v>
      </c>
      <c r="K1362" s="8">
        <f t="shared" si="148"/>
        <v>1739.5465604902031</v>
      </c>
      <c r="L1362" s="8">
        <v>1739.5465604902031</v>
      </c>
      <c r="M1362" s="8">
        <f t="shared" si="149"/>
        <v>1739.5465604902031</v>
      </c>
      <c r="N1362" s="8">
        <f>SUM($M$3:M1362)</f>
        <v>2084532.6894079342</v>
      </c>
      <c r="P1362" s="8">
        <f t="shared" si="150"/>
        <v>0</v>
      </c>
      <c r="Q1362" s="8">
        <f t="shared" si="151"/>
        <v>0</v>
      </c>
      <c r="R1362" s="8">
        <f>SUM($Q$3:Q1362)</f>
        <v>42979.707294597407</v>
      </c>
      <c r="S1362" s="8">
        <v>-31176.59101697529</v>
      </c>
      <c r="T1362" s="8">
        <f>SUM($S$3:S1362)</f>
        <v>-6351207.6670740834</v>
      </c>
      <c r="U1362" s="8">
        <v>-31176.59101697529</v>
      </c>
      <c r="W1362" s="8">
        <v>259488.22933950619</v>
      </c>
      <c r="X1362" s="8">
        <v>-31176.59101697529</v>
      </c>
      <c r="Y1362" s="8">
        <f t="shared" si="152"/>
        <v>-21823.613711882703</v>
      </c>
      <c r="Z1362" s="8">
        <f>SUM($Y$3:Y1362)</f>
        <v>-4445845.3669518512</v>
      </c>
      <c r="AA1362" s="8">
        <f t="shared" si="153"/>
        <v>4445845.3669518512</v>
      </c>
    </row>
    <row r="1363" spans="2:27" x14ac:dyDescent="0.25">
      <c r="B1363" s="8">
        <v>1360</v>
      </c>
      <c r="C1363" s="6">
        <v>63.8</v>
      </c>
      <c r="D1363" s="8">
        <v>17.722222222222221</v>
      </c>
      <c r="E1363" s="10">
        <v>-8.8734567901234615E-2</v>
      </c>
      <c r="G1363" s="8">
        <v>2960.6029518950945</v>
      </c>
      <c r="H1363" s="8">
        <f t="shared" si="147"/>
        <v>2960.6029518950945</v>
      </c>
      <c r="I1363" s="8">
        <f>SUM($H$3:H1363)</f>
        <v>4172025.9817677634</v>
      </c>
      <c r="J1363" s="8">
        <v>1480.3014759475473</v>
      </c>
      <c r="K1363" s="8">
        <f t="shared" si="148"/>
        <v>1480.3014759475473</v>
      </c>
      <c r="L1363" s="8">
        <v>1480.3014759475473</v>
      </c>
      <c r="M1363" s="8">
        <f t="shared" si="149"/>
        <v>1480.3014759475473</v>
      </c>
      <c r="N1363" s="8">
        <f>SUM($M$3:M1363)</f>
        <v>2086012.9908838817</v>
      </c>
      <c r="P1363" s="8">
        <f t="shared" si="150"/>
        <v>0</v>
      </c>
      <c r="Q1363" s="8">
        <f t="shared" si="151"/>
        <v>0</v>
      </c>
      <c r="R1363" s="8">
        <f>SUM($Q$3:Q1363)</f>
        <v>42979.707294597407</v>
      </c>
      <c r="S1363" s="8">
        <v>-32402.276296296332</v>
      </c>
      <c r="T1363" s="8">
        <f>SUM($S$3:S1363)</f>
        <v>-6383609.9433703795</v>
      </c>
      <c r="U1363" s="8">
        <v>-32402.276296296332</v>
      </c>
      <c r="W1363" s="8">
        <v>243754.04548302467</v>
      </c>
      <c r="X1363" s="8">
        <v>-32402.276296296332</v>
      </c>
      <c r="Y1363" s="8">
        <f t="shared" si="152"/>
        <v>-22681.593407407432</v>
      </c>
      <c r="Z1363" s="8">
        <f>SUM($Y$3:Y1363)</f>
        <v>-4468526.9603592586</v>
      </c>
      <c r="AA1363" s="8">
        <f t="shared" si="153"/>
        <v>4468526.9603592586</v>
      </c>
    </row>
    <row r="1364" spans="2:27" x14ac:dyDescent="0.25">
      <c r="B1364" s="8">
        <v>1361</v>
      </c>
      <c r="C1364" s="6">
        <v>61.6</v>
      </c>
      <c r="D1364" s="8">
        <v>17.111111111111111</v>
      </c>
      <c r="E1364" s="10">
        <v>-8.487654320987649E-2</v>
      </c>
      <c r="G1364" s="8">
        <v>2775.9406671725669</v>
      </c>
      <c r="H1364" s="8">
        <f t="shared" si="147"/>
        <v>2775.9406671725669</v>
      </c>
      <c r="I1364" s="8">
        <f>SUM($H$3:H1364)</f>
        <v>4174801.9224349358</v>
      </c>
      <c r="J1364" s="8">
        <v>1387.9703335862835</v>
      </c>
      <c r="K1364" s="8">
        <f t="shared" si="148"/>
        <v>1387.9703335862835</v>
      </c>
      <c r="L1364" s="8">
        <v>1387.9703335862835</v>
      </c>
      <c r="M1364" s="8">
        <f t="shared" si="149"/>
        <v>1387.9703335862835</v>
      </c>
      <c r="N1364" s="8">
        <f>SUM($M$3:M1364)</f>
        <v>2087400.9612174679</v>
      </c>
      <c r="P1364" s="8">
        <f t="shared" si="150"/>
        <v>0</v>
      </c>
      <c r="Q1364" s="8">
        <f t="shared" si="151"/>
        <v>0</v>
      </c>
      <c r="R1364" s="8">
        <f>SUM($Q$3:Q1364)</f>
        <v>42979.707294597407</v>
      </c>
      <c r="S1364" s="8">
        <v>-32059.173680555541</v>
      </c>
      <c r="T1364" s="8">
        <f>SUM($S$3:S1364)</f>
        <v>-6415669.1170509346</v>
      </c>
      <c r="U1364" s="8">
        <v>-32059.173680555541</v>
      </c>
      <c r="W1364" s="8">
        <v>227085.95304320985</v>
      </c>
      <c r="X1364" s="8">
        <v>-32059.173680555541</v>
      </c>
      <c r="Y1364" s="8">
        <f t="shared" si="152"/>
        <v>-22441.421576388879</v>
      </c>
      <c r="Z1364" s="8">
        <f>SUM($Y$3:Y1364)</f>
        <v>-4490968.3819356477</v>
      </c>
      <c r="AA1364" s="8">
        <f t="shared" si="153"/>
        <v>4490968.3819356477</v>
      </c>
    </row>
    <row r="1365" spans="2:27" x14ac:dyDescent="0.25">
      <c r="B1365" s="8">
        <v>1362</v>
      </c>
      <c r="C1365" s="6">
        <v>60.2</v>
      </c>
      <c r="D1365" s="8">
        <v>16.722222222222221</v>
      </c>
      <c r="E1365" s="10">
        <v>-5.4012345679012398E-2</v>
      </c>
      <c r="G1365" s="8">
        <v>3351.6437205253415</v>
      </c>
      <c r="H1365" s="8">
        <f t="shared" si="147"/>
        <v>3351.6437205253415</v>
      </c>
      <c r="I1365" s="8">
        <f>SUM($H$3:H1365)</f>
        <v>4178153.5661554611</v>
      </c>
      <c r="J1365" s="8">
        <v>1675.8218602626707</v>
      </c>
      <c r="K1365" s="8">
        <f t="shared" si="148"/>
        <v>1675.8218602626707</v>
      </c>
      <c r="L1365" s="8">
        <v>1675.8218602626707</v>
      </c>
      <c r="M1365" s="8">
        <f t="shared" si="149"/>
        <v>1675.8218602626707</v>
      </c>
      <c r="N1365" s="8">
        <f>SUM($M$3:M1365)</f>
        <v>2089076.7830777306</v>
      </c>
      <c r="P1365" s="8">
        <f t="shared" si="150"/>
        <v>0</v>
      </c>
      <c r="Q1365" s="8">
        <f t="shared" si="151"/>
        <v>0</v>
      </c>
      <c r="R1365" s="8">
        <f>SUM($Q$3:Q1365)</f>
        <v>42979.707294597407</v>
      </c>
      <c r="S1365" s="8">
        <v>-24904.228888888902</v>
      </c>
      <c r="T1365" s="8">
        <f>SUM($S$3:S1365)</f>
        <v>-6440573.3459398234</v>
      </c>
      <c r="U1365" s="8">
        <v>-24904.228888888902</v>
      </c>
      <c r="W1365" s="8">
        <v>211694.87180246913</v>
      </c>
      <c r="X1365" s="8">
        <v>-24904.228888888902</v>
      </c>
      <c r="Y1365" s="8">
        <f t="shared" si="152"/>
        <v>-17432.960222222231</v>
      </c>
      <c r="Z1365" s="8">
        <f>SUM($Y$3:Y1365)</f>
        <v>-4508401.3421578696</v>
      </c>
      <c r="AA1365" s="8">
        <f t="shared" si="153"/>
        <v>4508401.3421578696</v>
      </c>
    </row>
    <row r="1366" spans="2:27" x14ac:dyDescent="0.25">
      <c r="B1366" s="8">
        <v>1363</v>
      </c>
      <c r="C1366" s="6">
        <v>59.8</v>
      </c>
      <c r="D1366" s="8">
        <v>16.611111111111111</v>
      </c>
      <c r="E1366" s="10">
        <v>-1.5432098765432044E-2</v>
      </c>
      <c r="G1366" s="8">
        <v>4226.0209328148503</v>
      </c>
      <c r="H1366" s="8">
        <f t="shared" si="147"/>
        <v>4226.0209328148503</v>
      </c>
      <c r="I1366" s="8">
        <f>SUM($H$3:H1366)</f>
        <v>4182379.5870882762</v>
      </c>
      <c r="J1366" s="8">
        <v>2113.0104664074252</v>
      </c>
      <c r="K1366" s="8">
        <f t="shared" si="148"/>
        <v>2113.0104664074252</v>
      </c>
      <c r="L1366" s="8">
        <v>2113.0104664074252</v>
      </c>
      <c r="M1366" s="8">
        <f t="shared" si="149"/>
        <v>2113.0104664074252</v>
      </c>
      <c r="N1366" s="8">
        <f>SUM($M$3:M1366)</f>
        <v>2091189.7935441381</v>
      </c>
      <c r="P1366" s="8">
        <f t="shared" si="150"/>
        <v>0</v>
      </c>
      <c r="Q1366" s="8">
        <f t="shared" si="151"/>
        <v>0</v>
      </c>
      <c r="R1366" s="8">
        <f>SUM($Q$3:Q1366)</f>
        <v>42979.707294597407</v>
      </c>
      <c r="S1366" s="8">
        <v>-12191.021722222242</v>
      </c>
      <c r="T1366" s="8">
        <f>SUM($S$3:S1366)</f>
        <v>-6452764.3676620461</v>
      </c>
      <c r="U1366" s="8">
        <v>-12191.021722222242</v>
      </c>
      <c r="W1366" s="8">
        <v>202181.72415432095</v>
      </c>
      <c r="X1366" s="8">
        <v>-12191.021722222242</v>
      </c>
      <c r="Y1366" s="8">
        <f t="shared" si="152"/>
        <v>-8533.7152055555689</v>
      </c>
      <c r="Z1366" s="8">
        <f>SUM($Y$3:Y1366)</f>
        <v>-4516935.0573634254</v>
      </c>
      <c r="AA1366" s="8">
        <f t="shared" si="153"/>
        <v>4516935.0573634254</v>
      </c>
    </row>
    <row r="1367" spans="2:27" x14ac:dyDescent="0.25">
      <c r="B1367" s="8">
        <v>1364</v>
      </c>
      <c r="C1367" s="6">
        <v>60.4</v>
      </c>
      <c r="D1367" s="8">
        <v>16.777777777777779</v>
      </c>
      <c r="E1367" s="10">
        <v>2.3148148148148313E-2</v>
      </c>
      <c r="G1367" s="8">
        <v>5250.0732385489764</v>
      </c>
      <c r="H1367" s="8">
        <f t="shared" si="147"/>
        <v>5250.0732385489764</v>
      </c>
      <c r="I1367" s="8">
        <f>SUM($H$3:H1367)</f>
        <v>4187629.660326825</v>
      </c>
      <c r="J1367" s="8">
        <v>2625.0366192744882</v>
      </c>
      <c r="K1367" s="8">
        <f t="shared" si="148"/>
        <v>2625.0366192744882</v>
      </c>
      <c r="L1367" s="8">
        <v>2625.0366192744882</v>
      </c>
      <c r="M1367" s="8">
        <f t="shared" si="149"/>
        <v>2625.0366192744882</v>
      </c>
      <c r="N1367" s="8">
        <f>SUM($M$3:M1367)</f>
        <v>2093814.8301634125</v>
      </c>
      <c r="P1367" s="8">
        <f t="shared" si="150"/>
        <v>0</v>
      </c>
      <c r="Q1367" s="8">
        <f t="shared" si="151"/>
        <v>0</v>
      </c>
      <c r="R1367" s="8">
        <f>SUM($Q$3:Q1367)</f>
        <v>42979.707294597407</v>
      </c>
      <c r="S1367" s="8">
        <v>0</v>
      </c>
      <c r="T1367" s="8">
        <f>SUM($S$3:S1367)</f>
        <v>-6452764.3676620461</v>
      </c>
      <c r="U1367" s="8">
        <v>0</v>
      </c>
      <c r="W1367" s="8">
        <v>199503.85008024689</v>
      </c>
      <c r="X1367" s="8">
        <v>1345.631722222286</v>
      </c>
      <c r="Y1367" s="8">
        <f t="shared" si="152"/>
        <v>0</v>
      </c>
      <c r="Z1367" s="8">
        <f>SUM($Y$3:Y1367)</f>
        <v>-4516935.0573634254</v>
      </c>
      <c r="AA1367" s="8">
        <f t="shared" si="153"/>
        <v>4516935.0573634254</v>
      </c>
    </row>
    <row r="1368" spans="2:27" x14ac:dyDescent="0.25">
      <c r="B1368" s="8">
        <v>1365</v>
      </c>
      <c r="C1368" s="6">
        <v>61.8</v>
      </c>
      <c r="D1368" s="8">
        <v>17.166666666666664</v>
      </c>
      <c r="E1368" s="10">
        <v>5.4012345679011906E-2</v>
      </c>
      <c r="G1368" s="8">
        <v>6248.6947990079088</v>
      </c>
      <c r="H1368" s="8">
        <f t="shared" si="147"/>
        <v>6248.6947990079088</v>
      </c>
      <c r="I1368" s="8">
        <f>SUM($H$3:H1368)</f>
        <v>4193878.3551258328</v>
      </c>
      <c r="J1368" s="8">
        <v>3124.3473995039544</v>
      </c>
      <c r="K1368" s="8">
        <f t="shared" si="148"/>
        <v>3124.3473995039544</v>
      </c>
      <c r="L1368" s="8">
        <v>3124.3473995039544</v>
      </c>
      <c r="M1368" s="8">
        <f t="shared" si="149"/>
        <v>3124.3473995039544</v>
      </c>
      <c r="N1368" s="8">
        <f>SUM($M$3:M1368)</f>
        <v>2096939.1775629164</v>
      </c>
      <c r="P1368" s="8">
        <f t="shared" si="150"/>
        <v>0</v>
      </c>
      <c r="Q1368" s="8">
        <f t="shared" si="151"/>
        <v>0</v>
      </c>
      <c r="R1368" s="8">
        <f>SUM($Q$3:Q1368)</f>
        <v>42979.707294597407</v>
      </c>
      <c r="S1368" s="8">
        <v>0</v>
      </c>
      <c r="T1368" s="8">
        <f>SUM($S$3:S1368)</f>
        <v>-6452764.3676620461</v>
      </c>
      <c r="U1368" s="8">
        <v>0</v>
      </c>
      <c r="W1368" s="8">
        <v>203527.35587654324</v>
      </c>
      <c r="X1368" s="8">
        <v>13567.895308641921</v>
      </c>
      <c r="Y1368" s="8">
        <f t="shared" si="152"/>
        <v>0</v>
      </c>
      <c r="Z1368" s="8">
        <f>SUM($Y$3:Y1368)</f>
        <v>-4516935.0573634254</v>
      </c>
      <c r="AA1368" s="8">
        <f t="shared" si="153"/>
        <v>4516935.0573634254</v>
      </c>
    </row>
    <row r="1369" spans="2:27" x14ac:dyDescent="0.25">
      <c r="B1369" s="8">
        <v>1366</v>
      </c>
      <c r="C1369" s="6">
        <v>62.6</v>
      </c>
      <c r="D1369" s="8">
        <v>17.388888888888889</v>
      </c>
      <c r="E1369" s="10">
        <v>3.0864197530864581E-2</v>
      </c>
      <c r="G1369" s="8">
        <v>5812.7842455880427</v>
      </c>
      <c r="H1369" s="8">
        <f t="shared" si="147"/>
        <v>5812.7842455880427</v>
      </c>
      <c r="I1369" s="8">
        <f>SUM($H$3:H1369)</f>
        <v>4199691.1393714212</v>
      </c>
      <c r="J1369" s="8">
        <v>2906.3921227940214</v>
      </c>
      <c r="K1369" s="8">
        <f t="shared" si="148"/>
        <v>2906.3921227940214</v>
      </c>
      <c r="L1369" s="8">
        <v>2906.3921227940214</v>
      </c>
      <c r="M1369" s="8">
        <f t="shared" si="149"/>
        <v>2906.3921227940214</v>
      </c>
      <c r="N1369" s="8">
        <f>SUM($M$3:M1369)</f>
        <v>2099845.5696857106</v>
      </c>
      <c r="P1369" s="8">
        <f t="shared" si="150"/>
        <v>0</v>
      </c>
      <c r="Q1369" s="8">
        <f t="shared" si="151"/>
        <v>0</v>
      </c>
      <c r="R1369" s="8">
        <f>SUM($Q$3:Q1369)</f>
        <v>42979.707294597407</v>
      </c>
      <c r="S1369" s="8">
        <v>0</v>
      </c>
      <c r="T1369" s="8">
        <f>SUM($S$3:S1369)</f>
        <v>-6452764.3676620461</v>
      </c>
      <c r="U1369" s="8">
        <v>0</v>
      </c>
      <c r="W1369" s="8">
        <v>213071.74538888881</v>
      </c>
      <c r="X1369" s="8">
        <v>15096.51509259257</v>
      </c>
      <c r="Y1369" s="8">
        <f t="shared" si="152"/>
        <v>0</v>
      </c>
      <c r="Z1369" s="8">
        <f>SUM($Y$3:Y1369)</f>
        <v>-4516935.0573634254</v>
      </c>
      <c r="AA1369" s="8">
        <f t="shared" si="153"/>
        <v>4516935.0573634254</v>
      </c>
    </row>
    <row r="1370" spans="2:27" x14ac:dyDescent="0.25">
      <c r="B1370" s="8">
        <v>1367</v>
      </c>
      <c r="C1370" s="6">
        <v>62.7</v>
      </c>
      <c r="D1370" s="8">
        <v>17.416666666666668</v>
      </c>
      <c r="E1370" s="10">
        <v>3.8580246913581342E-3</v>
      </c>
      <c r="G1370" s="8">
        <v>5150.1388088742196</v>
      </c>
      <c r="H1370" s="8">
        <f t="shared" si="147"/>
        <v>5150.1388088742196</v>
      </c>
      <c r="I1370" s="8">
        <f>SUM($H$3:H1370)</f>
        <v>4204841.2781802956</v>
      </c>
      <c r="J1370" s="8">
        <v>2575.0694044371098</v>
      </c>
      <c r="K1370" s="8">
        <f t="shared" si="148"/>
        <v>2575.0694044371098</v>
      </c>
      <c r="L1370" s="8">
        <v>2575.0694044371098</v>
      </c>
      <c r="M1370" s="8">
        <f t="shared" si="149"/>
        <v>2575.0694044371098</v>
      </c>
      <c r="N1370" s="8">
        <f>SUM($M$3:M1370)</f>
        <v>2102420.6390901478</v>
      </c>
      <c r="P1370" s="8">
        <f t="shared" si="150"/>
        <v>0</v>
      </c>
      <c r="Q1370" s="8">
        <f t="shared" si="151"/>
        <v>0</v>
      </c>
      <c r="R1370" s="8">
        <f>SUM($Q$3:Q1370)</f>
        <v>42979.707294597407</v>
      </c>
      <c r="S1370" s="8">
        <v>0</v>
      </c>
      <c r="T1370" s="8">
        <f>SUM($S$3:S1370)</f>
        <v>-6452764.3676620461</v>
      </c>
      <c r="U1370" s="8">
        <v>0</v>
      </c>
      <c r="W1370" s="8">
        <v>218623.87096913581</v>
      </c>
      <c r="X1370" s="8">
        <v>6251.1622916667548</v>
      </c>
      <c r="Y1370" s="8">
        <f t="shared" si="152"/>
        <v>0</v>
      </c>
      <c r="Z1370" s="8">
        <f>SUM($Y$3:Y1370)</f>
        <v>-4516935.0573634254</v>
      </c>
      <c r="AA1370" s="8">
        <f t="shared" si="153"/>
        <v>4516935.0573634254</v>
      </c>
    </row>
    <row r="1371" spans="2:27" x14ac:dyDescent="0.25">
      <c r="B1371" s="8">
        <v>1368</v>
      </c>
      <c r="C1371" s="6">
        <v>61.9</v>
      </c>
      <c r="D1371" s="8">
        <v>17.194444444444443</v>
      </c>
      <c r="E1371" s="10">
        <v>-3.0864197530864581E-2</v>
      </c>
      <c r="G1371" s="8">
        <v>4156.4520419708797</v>
      </c>
      <c r="H1371" s="8">
        <f t="shared" si="147"/>
        <v>4156.4520419708797</v>
      </c>
      <c r="I1371" s="8">
        <f>SUM($H$3:H1371)</f>
        <v>4208997.7302222662</v>
      </c>
      <c r="J1371" s="8">
        <v>2078.2260209854398</v>
      </c>
      <c r="K1371" s="8">
        <f t="shared" si="148"/>
        <v>2078.2260209854398</v>
      </c>
      <c r="L1371" s="8">
        <v>2078.2260209854398</v>
      </c>
      <c r="M1371" s="8">
        <f t="shared" si="149"/>
        <v>2078.2260209854398</v>
      </c>
      <c r="N1371" s="8">
        <f>SUM($M$3:M1371)</f>
        <v>2104498.8651111331</v>
      </c>
      <c r="P1371" s="8">
        <f t="shared" si="150"/>
        <v>0</v>
      </c>
      <c r="Q1371" s="8">
        <f t="shared" si="151"/>
        <v>0</v>
      </c>
      <c r="R1371" s="8">
        <f>SUM($Q$3:Q1371)</f>
        <v>42979.707294597407</v>
      </c>
      <c r="S1371" s="8">
        <v>-4862.0151157407963</v>
      </c>
      <c r="T1371" s="8">
        <f>SUM($S$3:S1371)</f>
        <v>-6457626.3827777868</v>
      </c>
      <c r="U1371" s="8">
        <v>-4862.0151157407963</v>
      </c>
      <c r="W1371" s="8">
        <v>219322.90768055557</v>
      </c>
      <c r="X1371" s="8">
        <v>-4862.0151157407963</v>
      </c>
      <c r="Y1371" s="8">
        <f t="shared" si="152"/>
        <v>-3403.4105810185574</v>
      </c>
      <c r="Z1371" s="8">
        <f>SUM($Y$3:Y1371)</f>
        <v>-4520338.4679444442</v>
      </c>
      <c r="AA1371" s="8">
        <f t="shared" si="153"/>
        <v>4520338.4679444442</v>
      </c>
    </row>
    <row r="1372" spans="2:27" x14ac:dyDescent="0.25">
      <c r="B1372" s="8">
        <v>1369</v>
      </c>
      <c r="C1372" s="6">
        <v>60</v>
      </c>
      <c r="D1372" s="8">
        <v>16.666666666666668</v>
      </c>
      <c r="E1372" s="10">
        <v>-7.3302469135802087E-2</v>
      </c>
      <c r="G1372" s="8">
        <v>2860.4892072428092</v>
      </c>
      <c r="H1372" s="8">
        <f t="shared" si="147"/>
        <v>2860.4892072428092</v>
      </c>
      <c r="I1372" s="8">
        <f>SUM($H$3:H1372)</f>
        <v>4211858.2194295088</v>
      </c>
      <c r="J1372" s="8">
        <v>1430.2446036214046</v>
      </c>
      <c r="K1372" s="8">
        <f t="shared" si="148"/>
        <v>1430.2446036214046</v>
      </c>
      <c r="L1372" s="8">
        <v>1430.2446036214046</v>
      </c>
      <c r="M1372" s="8">
        <f t="shared" si="149"/>
        <v>1430.2446036214046</v>
      </c>
      <c r="N1372" s="8">
        <f>SUM($M$3:M1372)</f>
        <v>2105929.1097147544</v>
      </c>
      <c r="P1372" s="8">
        <f t="shared" si="150"/>
        <v>0</v>
      </c>
      <c r="Q1372" s="8">
        <f t="shared" si="151"/>
        <v>0</v>
      </c>
      <c r="R1372" s="8">
        <f>SUM($Q$3:Q1372)</f>
        <v>42979.707294597407</v>
      </c>
      <c r="S1372" s="8">
        <v>-18482.352124999976</v>
      </c>
      <c r="T1372" s="8">
        <f>SUM($S$3:S1372)</f>
        <v>-6476108.734902787</v>
      </c>
      <c r="U1372" s="8">
        <v>-18482.352124999976</v>
      </c>
      <c r="W1372" s="8">
        <v>213761.85585339501</v>
      </c>
      <c r="X1372" s="8">
        <v>-18482.352124999976</v>
      </c>
      <c r="Y1372" s="8">
        <f t="shared" si="152"/>
        <v>-12937.646487499982</v>
      </c>
      <c r="Z1372" s="8">
        <f>SUM($Y$3:Y1372)</f>
        <v>-4533276.1144319437</v>
      </c>
      <c r="AA1372" s="8">
        <f t="shared" si="153"/>
        <v>4533276.1144319437</v>
      </c>
    </row>
    <row r="1373" spans="2:27" x14ac:dyDescent="0.25">
      <c r="B1373" s="8">
        <v>1370</v>
      </c>
      <c r="C1373" s="6">
        <v>58.4</v>
      </c>
      <c r="D1373" s="8">
        <v>16.222222222222221</v>
      </c>
      <c r="E1373" s="10">
        <v>-6.1728395061728669E-2</v>
      </c>
      <c r="G1373" s="8">
        <v>2939.8154839385393</v>
      </c>
      <c r="H1373" s="8">
        <f t="shared" si="147"/>
        <v>2939.8154839385393</v>
      </c>
      <c r="I1373" s="8">
        <f>SUM($H$3:H1373)</f>
        <v>4214798.0349134477</v>
      </c>
      <c r="J1373" s="8">
        <v>1469.9077419692696</v>
      </c>
      <c r="K1373" s="8">
        <f t="shared" si="148"/>
        <v>1469.9077419692696</v>
      </c>
      <c r="L1373" s="8">
        <v>1469.9077419692696</v>
      </c>
      <c r="M1373" s="8">
        <f t="shared" si="149"/>
        <v>1469.9077419692696</v>
      </c>
      <c r="N1373" s="8">
        <f>SUM($M$3:M1373)</f>
        <v>2107399.0174567238</v>
      </c>
      <c r="P1373" s="8">
        <f t="shared" si="150"/>
        <v>0</v>
      </c>
      <c r="Q1373" s="8">
        <f t="shared" si="151"/>
        <v>0</v>
      </c>
      <c r="R1373" s="8">
        <f>SUM($Q$3:Q1373)</f>
        <v>42979.707294597407</v>
      </c>
      <c r="S1373" s="8">
        <v>-23489.976643518516</v>
      </c>
      <c r="T1373" s="8">
        <f>SUM($S$3:S1373)</f>
        <v>-6499598.7115463056</v>
      </c>
      <c r="U1373" s="8">
        <v>-23489.976643518516</v>
      </c>
      <c r="W1373" s="8">
        <v>200840.55555555559</v>
      </c>
      <c r="X1373" s="8">
        <v>-23489.976643518516</v>
      </c>
      <c r="Y1373" s="8">
        <f t="shared" si="152"/>
        <v>-16442.98365046296</v>
      </c>
      <c r="Z1373" s="8">
        <f>SUM($Y$3:Y1373)</f>
        <v>-4549719.0980824064</v>
      </c>
      <c r="AA1373" s="8">
        <f t="shared" si="153"/>
        <v>4549719.0980824064</v>
      </c>
    </row>
    <row r="1374" spans="2:27" x14ac:dyDescent="0.25">
      <c r="B1374" s="8">
        <v>1371</v>
      </c>
      <c r="C1374" s="6">
        <v>57.8</v>
      </c>
      <c r="D1374" s="8">
        <v>16.055555555555554</v>
      </c>
      <c r="E1374" s="10">
        <v>-2.3148148148148313E-2</v>
      </c>
      <c r="G1374" s="8">
        <v>3763.1190479317852</v>
      </c>
      <c r="H1374" s="8">
        <f t="shared" si="147"/>
        <v>3763.1190479317852</v>
      </c>
      <c r="I1374" s="8">
        <f>SUM($H$3:H1374)</f>
        <v>4218561.1539613791</v>
      </c>
      <c r="J1374" s="8">
        <v>1881.5595239658926</v>
      </c>
      <c r="K1374" s="8">
        <f t="shared" si="148"/>
        <v>1881.5595239658926</v>
      </c>
      <c r="L1374" s="8">
        <v>1881.5595239658926</v>
      </c>
      <c r="M1374" s="8">
        <f t="shared" si="149"/>
        <v>1881.5595239658926</v>
      </c>
      <c r="N1374" s="8">
        <f>SUM($M$3:M1374)</f>
        <v>2109280.5769806895</v>
      </c>
      <c r="P1374" s="8">
        <f t="shared" si="150"/>
        <v>0</v>
      </c>
      <c r="Q1374" s="8">
        <f t="shared" si="151"/>
        <v>0</v>
      </c>
      <c r="R1374" s="8">
        <f>SUM($Q$3:Q1374)</f>
        <v>42979.707294597407</v>
      </c>
      <c r="S1374" s="8">
        <v>-14458.288438271731</v>
      </c>
      <c r="T1374" s="8">
        <f>SUM($S$3:S1374)</f>
        <v>-6514056.9999845773</v>
      </c>
      <c r="U1374" s="8">
        <v>-14458.288438271731</v>
      </c>
      <c r="W1374" s="8">
        <v>190271.8792098765</v>
      </c>
      <c r="X1374" s="8">
        <v>-14458.288438271731</v>
      </c>
      <c r="Y1374" s="8">
        <f t="shared" si="152"/>
        <v>-10120.801906790211</v>
      </c>
      <c r="Z1374" s="8">
        <f>SUM($Y$3:Y1374)</f>
        <v>-4559839.899989197</v>
      </c>
      <c r="AA1374" s="8">
        <f t="shared" si="153"/>
        <v>4559839.899989197</v>
      </c>
    </row>
    <row r="1375" spans="2:27" x14ac:dyDescent="0.25">
      <c r="B1375" s="8">
        <v>1372</v>
      </c>
      <c r="C1375" s="6">
        <v>57.8</v>
      </c>
      <c r="D1375" s="8">
        <v>16.055555555555554</v>
      </c>
      <c r="E1375" s="10">
        <v>0</v>
      </c>
      <c r="G1375" s="8">
        <v>4300.5534975202663</v>
      </c>
      <c r="H1375" s="8">
        <f t="shared" si="147"/>
        <v>4300.5534975202663</v>
      </c>
      <c r="I1375" s="8">
        <f>SUM($H$3:H1375)</f>
        <v>4222861.7074588994</v>
      </c>
      <c r="J1375" s="8">
        <v>2150.2767487601332</v>
      </c>
      <c r="K1375" s="8">
        <f t="shared" si="148"/>
        <v>2150.2767487601332</v>
      </c>
      <c r="L1375" s="8">
        <v>2150.2767487601332</v>
      </c>
      <c r="M1375" s="8">
        <f t="shared" si="149"/>
        <v>2150.2767487601332</v>
      </c>
      <c r="N1375" s="8">
        <f>SUM($M$3:M1375)</f>
        <v>2111430.8537294497</v>
      </c>
      <c r="P1375" s="8">
        <f t="shared" si="150"/>
        <v>0</v>
      </c>
      <c r="Q1375" s="8">
        <f t="shared" si="151"/>
        <v>0</v>
      </c>
      <c r="R1375" s="8">
        <f>SUM($Q$3:Q1375)</f>
        <v>42979.707294597407</v>
      </c>
      <c r="S1375" s="8">
        <v>-3889.6120925926371</v>
      </c>
      <c r="T1375" s="8">
        <f>SUM($S$3:S1375)</f>
        <v>-6517946.6120771701</v>
      </c>
      <c r="U1375" s="8">
        <v>-3889.6120925926371</v>
      </c>
      <c r="W1375" s="8">
        <v>186382.26711728386</v>
      </c>
      <c r="X1375" s="8">
        <v>-3889.6120925926371</v>
      </c>
      <c r="Y1375" s="8">
        <f t="shared" si="152"/>
        <v>-2722.7284648148457</v>
      </c>
      <c r="Z1375" s="8">
        <f>SUM($Y$3:Y1375)</f>
        <v>-4562562.6284540119</v>
      </c>
      <c r="AA1375" s="8">
        <f t="shared" si="153"/>
        <v>4562562.6284540119</v>
      </c>
    </row>
    <row r="1376" spans="2:27" x14ac:dyDescent="0.25">
      <c r="B1376" s="8">
        <v>1373</v>
      </c>
      <c r="C1376" s="6">
        <v>57.8</v>
      </c>
      <c r="D1376" s="8">
        <v>16.055555555555554</v>
      </c>
      <c r="E1376" s="10">
        <v>0</v>
      </c>
      <c r="G1376" s="8">
        <v>4300.5534975202663</v>
      </c>
      <c r="H1376" s="8">
        <f t="shared" si="147"/>
        <v>4300.5534975202663</v>
      </c>
      <c r="I1376" s="8">
        <f>SUM($H$3:H1376)</f>
        <v>4227162.2609564196</v>
      </c>
      <c r="J1376" s="8">
        <v>2150.2767487601332</v>
      </c>
      <c r="K1376" s="8">
        <f t="shared" si="148"/>
        <v>2150.2767487601332</v>
      </c>
      <c r="L1376" s="8">
        <v>2150.2767487601332</v>
      </c>
      <c r="M1376" s="8">
        <f t="shared" si="149"/>
        <v>2150.2767487601332</v>
      </c>
      <c r="N1376" s="8">
        <f>SUM($M$3:M1376)</f>
        <v>2113581.1304782098</v>
      </c>
      <c r="P1376" s="8">
        <f t="shared" si="150"/>
        <v>0</v>
      </c>
      <c r="Q1376" s="8">
        <f t="shared" si="151"/>
        <v>0</v>
      </c>
      <c r="R1376" s="8">
        <f>SUM($Q$3:Q1376)</f>
        <v>42979.707294597407</v>
      </c>
      <c r="S1376" s="8">
        <v>0</v>
      </c>
      <c r="T1376" s="8">
        <f>SUM($S$3:S1376)</f>
        <v>-6517946.6120771701</v>
      </c>
      <c r="U1376" s="8">
        <v>0</v>
      </c>
      <c r="W1376" s="8">
        <v>186382.26711728386</v>
      </c>
      <c r="X1376" s="8">
        <v>0</v>
      </c>
      <c r="Y1376" s="8">
        <f t="shared" si="152"/>
        <v>0</v>
      </c>
      <c r="Z1376" s="8">
        <f>SUM($Y$3:Y1376)</f>
        <v>-4562562.6284540119</v>
      </c>
      <c r="AA1376" s="8">
        <f t="shared" si="153"/>
        <v>4562562.6284540119</v>
      </c>
    </row>
    <row r="1377" spans="2:27" x14ac:dyDescent="0.25">
      <c r="B1377" s="8">
        <v>1374</v>
      </c>
      <c r="C1377" s="6">
        <v>57.3</v>
      </c>
      <c r="D1377" s="8">
        <v>15.916666666666666</v>
      </c>
      <c r="E1377" s="10">
        <v>-1.9290123456789932E-2</v>
      </c>
      <c r="G1377" s="8">
        <v>3784.8173840321674</v>
      </c>
      <c r="H1377" s="8">
        <f t="shared" si="147"/>
        <v>3784.8173840321674</v>
      </c>
      <c r="I1377" s="8">
        <f>SUM($H$3:H1377)</f>
        <v>4230947.0783404522</v>
      </c>
      <c r="J1377" s="8">
        <v>1892.4086920160837</v>
      </c>
      <c r="K1377" s="8">
        <f t="shared" si="148"/>
        <v>1892.4086920160837</v>
      </c>
      <c r="L1377" s="8">
        <v>1892.4086920160837</v>
      </c>
      <c r="M1377" s="8">
        <f t="shared" si="149"/>
        <v>1892.4086920160837</v>
      </c>
      <c r="N1377" s="8">
        <f>SUM($M$3:M1377)</f>
        <v>2115473.5391702261</v>
      </c>
      <c r="P1377" s="8">
        <f t="shared" si="150"/>
        <v>0</v>
      </c>
      <c r="Q1377" s="8">
        <f t="shared" si="151"/>
        <v>0</v>
      </c>
      <c r="R1377" s="8">
        <f>SUM($Q$3:Q1377)</f>
        <v>42979.707294597407</v>
      </c>
      <c r="S1377" s="8">
        <v>-3210.6594367283105</v>
      </c>
      <c r="T1377" s="8">
        <f>SUM($S$3:S1377)</f>
        <v>-6521157.2715138979</v>
      </c>
      <c r="U1377" s="8">
        <v>-3210.6594367283105</v>
      </c>
      <c r="W1377" s="8">
        <v>186382.26711728386</v>
      </c>
      <c r="X1377" s="8">
        <v>-3210.6594367283105</v>
      </c>
      <c r="Y1377" s="8">
        <f t="shared" si="152"/>
        <v>-2247.4616057098174</v>
      </c>
      <c r="Z1377" s="8">
        <f>SUM($Y$3:Y1377)</f>
        <v>-4564810.0900597218</v>
      </c>
      <c r="AA1377" s="8">
        <f t="shared" si="153"/>
        <v>4564810.0900597218</v>
      </c>
    </row>
    <row r="1378" spans="2:27" x14ac:dyDescent="0.25">
      <c r="B1378" s="8">
        <v>1375</v>
      </c>
      <c r="C1378" s="6">
        <v>56.2</v>
      </c>
      <c r="D1378" s="8">
        <v>15.611111111111111</v>
      </c>
      <c r="E1378" s="10">
        <v>-4.2438271604938245E-2</v>
      </c>
      <c r="G1378" s="8">
        <v>3116.0954857386496</v>
      </c>
      <c r="H1378" s="8">
        <f t="shared" si="147"/>
        <v>3116.0954857386496</v>
      </c>
      <c r="I1378" s="8">
        <f>SUM($H$3:H1378)</f>
        <v>4234063.1738261906</v>
      </c>
      <c r="J1378" s="8">
        <v>1558.0477428693248</v>
      </c>
      <c r="K1378" s="8">
        <f t="shared" si="148"/>
        <v>1558.0477428693248</v>
      </c>
      <c r="L1378" s="8">
        <v>1558.0477428693248</v>
      </c>
      <c r="M1378" s="8">
        <f t="shared" si="149"/>
        <v>1558.0477428693248</v>
      </c>
      <c r="N1378" s="8">
        <f>SUM($M$3:M1378)</f>
        <v>2117031.5869130953</v>
      </c>
      <c r="P1378" s="8">
        <f t="shared" si="150"/>
        <v>0</v>
      </c>
      <c r="Q1378" s="8">
        <f t="shared" si="151"/>
        <v>0</v>
      </c>
      <c r="R1378" s="8">
        <f>SUM($Q$3:Q1378)</f>
        <v>42979.707294597407</v>
      </c>
      <c r="S1378" s="8">
        <v>-10175.921481481404</v>
      </c>
      <c r="T1378" s="8">
        <f>SUM($S$3:S1378)</f>
        <v>-6531333.1929953797</v>
      </c>
      <c r="U1378" s="8">
        <v>-10175.921481481404</v>
      </c>
      <c r="W1378" s="8">
        <v>183171.60768055555</v>
      </c>
      <c r="X1378" s="8">
        <v>-10175.921481481404</v>
      </c>
      <c r="Y1378" s="8">
        <f t="shared" si="152"/>
        <v>-7123.1450370369821</v>
      </c>
      <c r="Z1378" s="8">
        <f>SUM($Y$3:Y1378)</f>
        <v>-4571933.2350967592</v>
      </c>
      <c r="AA1378" s="8">
        <f t="shared" si="153"/>
        <v>4571933.2350967592</v>
      </c>
    </row>
    <row r="1379" spans="2:27" x14ac:dyDescent="0.25">
      <c r="B1379" s="8">
        <v>1376</v>
      </c>
      <c r="C1379" s="6">
        <v>54.3</v>
      </c>
      <c r="D1379" s="8">
        <v>15.083333333333332</v>
      </c>
      <c r="E1379" s="10">
        <v>-7.3302469135802573E-2</v>
      </c>
      <c r="G1379" s="8">
        <v>2218.1282402370216</v>
      </c>
      <c r="H1379" s="8">
        <f t="shared" si="147"/>
        <v>2218.1282402370216</v>
      </c>
      <c r="I1379" s="8">
        <f>SUM($H$3:H1379)</f>
        <v>4236281.3020664277</v>
      </c>
      <c r="J1379" s="8">
        <v>1109.0641201185108</v>
      </c>
      <c r="K1379" s="8">
        <f t="shared" si="148"/>
        <v>1109.0641201185108</v>
      </c>
      <c r="L1379" s="8">
        <v>1109.0641201185108</v>
      </c>
      <c r="M1379" s="8">
        <f t="shared" si="149"/>
        <v>1109.0641201185108</v>
      </c>
      <c r="N1379" s="8">
        <f>SUM($M$3:M1379)</f>
        <v>2118140.6510332138</v>
      </c>
      <c r="P1379" s="8">
        <f t="shared" si="150"/>
        <v>0</v>
      </c>
      <c r="Q1379" s="8">
        <f t="shared" si="151"/>
        <v>0</v>
      </c>
      <c r="R1379" s="8">
        <f>SUM($Q$3:Q1379)</f>
        <v>42979.707294597407</v>
      </c>
      <c r="S1379" s="8">
        <v>-18678.171666666691</v>
      </c>
      <c r="T1379" s="8">
        <f>SUM($S$3:S1379)</f>
        <v>-6550011.3646620465</v>
      </c>
      <c r="U1379" s="8">
        <v>-18678.171666666691</v>
      </c>
      <c r="W1379" s="8">
        <v>176206.34563580246</v>
      </c>
      <c r="X1379" s="8">
        <v>-18678.171666666691</v>
      </c>
      <c r="Y1379" s="8">
        <f t="shared" si="152"/>
        <v>-13074.720166666682</v>
      </c>
      <c r="Z1379" s="8">
        <f>SUM($Y$3:Y1379)</f>
        <v>-4585007.9552634256</v>
      </c>
      <c r="AA1379" s="8">
        <f t="shared" si="153"/>
        <v>4585007.9552634256</v>
      </c>
    </row>
    <row r="1380" spans="2:27" x14ac:dyDescent="0.25">
      <c r="B1380" s="8">
        <v>1377</v>
      </c>
      <c r="C1380" s="6">
        <v>50.8</v>
      </c>
      <c r="D1380" s="8">
        <v>14.111111111111111</v>
      </c>
      <c r="E1380" s="10">
        <v>-0.13503086419753074</v>
      </c>
      <c r="G1380" s="8">
        <v>619.79693665212926</v>
      </c>
      <c r="H1380" s="8">
        <f t="shared" si="147"/>
        <v>619.79693665212926</v>
      </c>
      <c r="I1380" s="8">
        <f>SUM($H$3:H1380)</f>
        <v>4236901.0990030793</v>
      </c>
      <c r="J1380" s="8">
        <v>309.89846832606463</v>
      </c>
      <c r="K1380" s="8">
        <f t="shared" si="148"/>
        <v>309.89846832606463</v>
      </c>
      <c r="L1380" s="8">
        <v>309.89846832606463</v>
      </c>
      <c r="M1380" s="8">
        <f t="shared" si="149"/>
        <v>309.89846832606463</v>
      </c>
      <c r="N1380" s="8">
        <f>SUM($M$3:M1380)</f>
        <v>2118450.5495015397</v>
      </c>
      <c r="P1380" s="8">
        <f t="shared" si="150"/>
        <v>0</v>
      </c>
      <c r="Q1380" s="8">
        <f t="shared" si="151"/>
        <v>0</v>
      </c>
      <c r="R1380" s="8">
        <f>SUM($Q$3:Q1380)</f>
        <v>42979.707294597407</v>
      </c>
      <c r="S1380" s="8">
        <v>-32234.909166666679</v>
      </c>
      <c r="T1380" s="8">
        <f>SUM($S$3:S1380)</f>
        <v>-6582246.2738287132</v>
      </c>
      <c r="U1380" s="8">
        <v>-32234.909166666679</v>
      </c>
      <c r="W1380" s="8">
        <v>164493.43601388886</v>
      </c>
      <c r="X1380" s="8">
        <v>-32234.909166666679</v>
      </c>
      <c r="Y1380" s="8">
        <f t="shared" si="152"/>
        <v>-22564.436416666675</v>
      </c>
      <c r="Z1380" s="8">
        <f>SUM($Y$3:Y1380)</f>
        <v>-4607572.3916800926</v>
      </c>
      <c r="AA1380" s="8">
        <f t="shared" si="153"/>
        <v>4607572.3916800926</v>
      </c>
    </row>
    <row r="1381" spans="2:27" x14ac:dyDescent="0.25">
      <c r="B1381" s="8">
        <v>1378</v>
      </c>
      <c r="C1381" s="6">
        <v>45.5</v>
      </c>
      <c r="D1381" s="8">
        <v>12.638888888888889</v>
      </c>
      <c r="E1381" s="10">
        <v>-0.20447530864197519</v>
      </c>
      <c r="G1381" s="8">
        <v>-957.35248340532598</v>
      </c>
      <c r="H1381" s="8">
        <f t="shared" si="147"/>
        <v>0</v>
      </c>
      <c r="I1381" s="8">
        <f>SUM($H$3:H1381)</f>
        <v>4236901.0990030793</v>
      </c>
      <c r="J1381" s="8">
        <v>-478.67624170266299</v>
      </c>
      <c r="K1381" s="8">
        <f t="shared" si="148"/>
        <v>0</v>
      </c>
      <c r="L1381" s="8">
        <v>-478.67624170266299</v>
      </c>
      <c r="M1381" s="8">
        <f t="shared" si="149"/>
        <v>0</v>
      </c>
      <c r="N1381" s="8">
        <f>SUM($M$3:M1381)</f>
        <v>2118450.5495015397</v>
      </c>
      <c r="P1381" s="8">
        <f t="shared" si="150"/>
        <v>-957.35248340532598</v>
      </c>
      <c r="Q1381" s="8">
        <f t="shared" si="151"/>
        <v>957.35248340532598</v>
      </c>
      <c r="R1381" s="8">
        <f>SUM($Q$3:Q1381)</f>
        <v>43937.059778002731</v>
      </c>
      <c r="S1381" s="8">
        <v>-48996.169308641955</v>
      </c>
      <c r="T1381" s="8">
        <f>SUM($S$3:S1381)</f>
        <v>-6631242.4431373551</v>
      </c>
      <c r="U1381" s="8">
        <v>-48996.169308641955</v>
      </c>
      <c r="W1381" s="8">
        <v>143971.43646913578</v>
      </c>
      <c r="X1381" s="8">
        <v>-48996.169308641955</v>
      </c>
      <c r="Y1381" s="8">
        <f t="shared" si="152"/>
        <v>-34297.318516049367</v>
      </c>
      <c r="Z1381" s="8">
        <f>SUM($Y$3:Y1381)</f>
        <v>-4641869.7101961421</v>
      </c>
      <c r="AA1381" s="8">
        <f t="shared" si="153"/>
        <v>4641869.7101961421</v>
      </c>
    </row>
    <row r="1382" spans="2:27" x14ac:dyDescent="0.25">
      <c r="B1382" s="8">
        <v>1379</v>
      </c>
      <c r="C1382" s="6">
        <v>40.200000000000003</v>
      </c>
      <c r="D1382" s="8">
        <v>11.166666666666668</v>
      </c>
      <c r="E1382" s="10">
        <v>-0.20447530864197519</v>
      </c>
      <c r="G1382" s="8">
        <v>-1037.1231581406355</v>
      </c>
      <c r="H1382" s="8">
        <f t="shared" si="147"/>
        <v>0</v>
      </c>
      <c r="I1382" s="8">
        <f>SUM($H$3:H1382)</f>
        <v>4236901.0990030793</v>
      </c>
      <c r="J1382" s="8">
        <v>-518.56157907031775</v>
      </c>
      <c r="K1382" s="8">
        <f t="shared" si="148"/>
        <v>0</v>
      </c>
      <c r="L1382" s="8">
        <v>-518.56157907031775</v>
      </c>
      <c r="M1382" s="8">
        <f t="shared" si="149"/>
        <v>0</v>
      </c>
      <c r="N1382" s="8">
        <f>SUM($M$3:M1382)</f>
        <v>2118450.5495015397</v>
      </c>
      <c r="P1382" s="8">
        <f t="shared" si="150"/>
        <v>-1037.1231581406355</v>
      </c>
      <c r="Q1382" s="8">
        <f t="shared" si="151"/>
        <v>1037.1231581406355</v>
      </c>
      <c r="R1382" s="8">
        <f>SUM($Q$3:Q1382)</f>
        <v>44974.182936143363</v>
      </c>
      <c r="S1382" s="8">
        <v>-53814.111080246876</v>
      </c>
      <c r="T1382" s="8">
        <f>SUM($S$3:S1382)</f>
        <v>-6685056.5542176021</v>
      </c>
      <c r="U1382" s="8">
        <v>-53814.111080246876</v>
      </c>
      <c r="W1382" s="8">
        <v>115497.2667052469</v>
      </c>
      <c r="X1382" s="8">
        <v>-53814.111080246876</v>
      </c>
      <c r="Y1382" s="8">
        <f t="shared" si="152"/>
        <v>-37669.877756172813</v>
      </c>
      <c r="Z1382" s="8">
        <f>SUM($Y$3:Y1382)</f>
        <v>-4679539.5879523149</v>
      </c>
      <c r="AA1382" s="8">
        <f t="shared" si="153"/>
        <v>4679539.5879523149</v>
      </c>
    </row>
    <row r="1383" spans="2:27" x14ac:dyDescent="0.25">
      <c r="B1383" s="8">
        <v>1380</v>
      </c>
      <c r="C1383" s="6">
        <v>34.9</v>
      </c>
      <c r="D1383" s="8">
        <v>9.6944444444444446</v>
      </c>
      <c r="E1383" s="10">
        <v>-0.20447530864197544</v>
      </c>
      <c r="G1383" s="8">
        <v>-1045.9147269153007</v>
      </c>
      <c r="H1383" s="8">
        <f t="shared" si="147"/>
        <v>0</v>
      </c>
      <c r="I1383" s="8">
        <f>SUM($H$3:H1383)</f>
        <v>4236901.0990030793</v>
      </c>
      <c r="J1383" s="8">
        <v>-522.95736345765033</v>
      </c>
      <c r="K1383" s="8">
        <f t="shared" si="148"/>
        <v>0</v>
      </c>
      <c r="L1383" s="8">
        <v>-522.95736345765033</v>
      </c>
      <c r="M1383" s="8">
        <f t="shared" si="149"/>
        <v>0</v>
      </c>
      <c r="N1383" s="8">
        <f>SUM($M$3:M1383)</f>
        <v>2118450.5495015397</v>
      </c>
      <c r="P1383" s="8">
        <f t="shared" si="150"/>
        <v>-1045.9147269153007</v>
      </c>
      <c r="Q1383" s="8">
        <f t="shared" si="151"/>
        <v>1045.9147269153007</v>
      </c>
      <c r="R1383" s="8">
        <f>SUM($Q$3:Q1383)</f>
        <v>46020.097663058667</v>
      </c>
      <c r="S1383" s="8">
        <v>-47545.65418518518</v>
      </c>
      <c r="T1383" s="8">
        <f>SUM($S$3:S1383)</f>
        <v>-6732602.2084027873</v>
      </c>
      <c r="U1383" s="8">
        <v>-47545.65418518518</v>
      </c>
      <c r="W1383" s="8">
        <v>90157.325388888901</v>
      </c>
      <c r="X1383" s="8">
        <v>-47545.65418518518</v>
      </c>
      <c r="Y1383" s="8">
        <f t="shared" si="152"/>
        <v>-33281.957929629622</v>
      </c>
      <c r="Z1383" s="8">
        <f>SUM($Y$3:Y1383)</f>
        <v>-4712821.5458819447</v>
      </c>
      <c r="AA1383" s="8">
        <f t="shared" si="153"/>
        <v>4712821.5458819447</v>
      </c>
    </row>
    <row r="1384" spans="2:27" x14ac:dyDescent="0.25">
      <c r="B1384" s="8">
        <v>1381</v>
      </c>
      <c r="C1384" s="6">
        <v>29.6</v>
      </c>
      <c r="D1384" s="8">
        <v>8.2222222222222232</v>
      </c>
      <c r="E1384" s="10">
        <v>-0.20447530864197519</v>
      </c>
      <c r="G1384" s="8">
        <v>-993.08513155994365</v>
      </c>
      <c r="H1384" s="8">
        <f t="shared" si="147"/>
        <v>0</v>
      </c>
      <c r="I1384" s="8">
        <f>SUM($H$3:H1384)</f>
        <v>4236901.0990030793</v>
      </c>
      <c r="J1384" s="8">
        <v>-496.54256577997182</v>
      </c>
      <c r="K1384" s="8">
        <f t="shared" si="148"/>
        <v>0</v>
      </c>
      <c r="L1384" s="8">
        <v>-496.54256577997182</v>
      </c>
      <c r="M1384" s="8">
        <f t="shared" si="149"/>
        <v>0</v>
      </c>
      <c r="N1384" s="8">
        <f>SUM($M$3:M1384)</f>
        <v>2118450.5495015397</v>
      </c>
      <c r="P1384" s="8">
        <f t="shared" si="150"/>
        <v>-993.08513155994365</v>
      </c>
      <c r="Q1384" s="8">
        <f t="shared" si="151"/>
        <v>993.08513155994365</v>
      </c>
      <c r="R1384" s="8">
        <f>SUM($Q$3:Q1384)</f>
        <v>47013.182794618609</v>
      </c>
      <c r="S1384" s="8">
        <v>-41277.197290123462</v>
      </c>
      <c r="T1384" s="8">
        <f>SUM($S$3:S1384)</f>
        <v>-6773879.4056929108</v>
      </c>
      <c r="U1384" s="8">
        <v>-41277.197290123462</v>
      </c>
      <c r="W1384" s="8">
        <v>67951.612520061724</v>
      </c>
      <c r="X1384" s="8">
        <v>-41277.197290123462</v>
      </c>
      <c r="Y1384" s="8">
        <f t="shared" si="152"/>
        <v>-28894.038103086423</v>
      </c>
      <c r="Z1384" s="8">
        <f>SUM($Y$3:Y1384)</f>
        <v>-4741715.5839850316</v>
      </c>
      <c r="AA1384" s="8">
        <f t="shared" si="153"/>
        <v>4741715.5839850316</v>
      </c>
    </row>
    <row r="1385" spans="2:27" x14ac:dyDescent="0.25">
      <c r="B1385" s="8">
        <v>1382</v>
      </c>
      <c r="C1385" s="6">
        <v>27.3</v>
      </c>
      <c r="D1385" s="8">
        <v>7.583333333333333</v>
      </c>
      <c r="E1385" s="10">
        <v>-8.873456790123474E-2</v>
      </c>
      <c r="G1385" s="8">
        <v>315.85234429322088</v>
      </c>
      <c r="H1385" s="8">
        <f t="shared" si="147"/>
        <v>315.85234429322088</v>
      </c>
      <c r="I1385" s="8">
        <f>SUM($H$3:H1385)</f>
        <v>4237216.9513473725</v>
      </c>
      <c r="J1385" s="8">
        <v>157.92617214661044</v>
      </c>
      <c r="K1385" s="8">
        <f t="shared" si="148"/>
        <v>157.92617214661044</v>
      </c>
      <c r="L1385" s="8">
        <v>157.92617214661044</v>
      </c>
      <c r="M1385" s="8">
        <f t="shared" si="149"/>
        <v>157.92617214661044</v>
      </c>
      <c r="N1385" s="8">
        <f>SUM($M$3:M1385)</f>
        <v>2118608.4756736862</v>
      </c>
      <c r="P1385" s="8">
        <f t="shared" si="150"/>
        <v>0</v>
      </c>
      <c r="Q1385" s="8">
        <f t="shared" si="151"/>
        <v>0</v>
      </c>
      <c r="R1385" s="8">
        <f>SUM($Q$3:Q1385)</f>
        <v>47013.182794618609</v>
      </c>
      <c r="S1385" s="8">
        <v>-26372.596506172842</v>
      </c>
      <c r="T1385" s="8">
        <f>SUM($S$3:S1385)</f>
        <v>-6800252.0021990836</v>
      </c>
      <c r="U1385" s="8">
        <v>-26372.596506172842</v>
      </c>
      <c r="W1385" s="8">
        <v>48880.128098765439</v>
      </c>
      <c r="X1385" s="8">
        <v>-26372.596506172842</v>
      </c>
      <c r="Y1385" s="8">
        <f t="shared" si="152"/>
        <v>-18460.817554320987</v>
      </c>
      <c r="Z1385" s="8">
        <f>SUM($Y$3:Y1385)</f>
        <v>-4760176.4015393527</v>
      </c>
      <c r="AA1385" s="8">
        <f t="shared" si="153"/>
        <v>4760176.4015393527</v>
      </c>
    </row>
    <row r="1386" spans="2:27" x14ac:dyDescent="0.25">
      <c r="B1386" s="8">
        <v>1383</v>
      </c>
      <c r="C1386" s="6">
        <v>29.3</v>
      </c>
      <c r="D1386" s="8">
        <v>8.1388888888888893</v>
      </c>
      <c r="E1386" s="10">
        <v>7.7160493827160587E-2</v>
      </c>
      <c r="G1386" s="8">
        <v>2326.2001101455044</v>
      </c>
      <c r="H1386" s="8">
        <f t="shared" si="147"/>
        <v>2326.2001101455044</v>
      </c>
      <c r="I1386" s="8">
        <f>SUM($H$3:H1386)</f>
        <v>4239543.1514575183</v>
      </c>
      <c r="J1386" s="8">
        <v>1163.1000550727522</v>
      </c>
      <c r="K1386" s="8">
        <f t="shared" si="148"/>
        <v>1163.1000550727522</v>
      </c>
      <c r="L1386" s="8">
        <v>1163.1000550727522</v>
      </c>
      <c r="M1386" s="8">
        <f t="shared" si="149"/>
        <v>1163.1000550727522</v>
      </c>
      <c r="N1386" s="8">
        <f>SUM($M$3:M1386)</f>
        <v>2119771.5757287592</v>
      </c>
      <c r="P1386" s="8">
        <f t="shared" si="150"/>
        <v>0</v>
      </c>
      <c r="Q1386" s="8">
        <f t="shared" si="151"/>
        <v>0</v>
      </c>
      <c r="R1386" s="8">
        <f>SUM($Q$3:Q1386)</f>
        <v>47013.182794618609</v>
      </c>
      <c r="S1386" s="8">
        <v>-985.79239351853175</v>
      </c>
      <c r="T1386" s="8">
        <f>SUM($S$3:S1386)</f>
        <v>-6801237.7945926022</v>
      </c>
      <c r="U1386" s="8">
        <v>-985.79239351853175</v>
      </c>
      <c r="W1386" s="8">
        <v>41579.016013888882</v>
      </c>
      <c r="X1386" s="8">
        <v>-985.79239351853175</v>
      </c>
      <c r="Y1386" s="8">
        <f t="shared" si="152"/>
        <v>-690.05467546297223</v>
      </c>
      <c r="Z1386" s="8">
        <f>SUM($Y$3:Y1386)</f>
        <v>-4760866.4562148154</v>
      </c>
      <c r="AA1386" s="8">
        <f t="shared" si="153"/>
        <v>4760866.4562148154</v>
      </c>
    </row>
    <row r="1387" spans="2:27" x14ac:dyDescent="0.25">
      <c r="B1387" s="8">
        <v>1384</v>
      </c>
      <c r="C1387" s="6">
        <v>32.9</v>
      </c>
      <c r="D1387" s="8">
        <v>9.1388888888888875</v>
      </c>
      <c r="E1387" s="10">
        <v>0.13888888888888865</v>
      </c>
      <c r="G1387" s="8">
        <v>3504.9503019855028</v>
      </c>
      <c r="H1387" s="8">
        <f t="shared" si="147"/>
        <v>3504.9503019855028</v>
      </c>
      <c r="I1387" s="8">
        <f>SUM($H$3:H1387)</f>
        <v>4243048.1017595036</v>
      </c>
      <c r="J1387" s="8">
        <v>1752.4751509927514</v>
      </c>
      <c r="K1387" s="8">
        <f t="shared" si="148"/>
        <v>1752.4751509927514</v>
      </c>
      <c r="L1387" s="8">
        <v>1752.4751509927514</v>
      </c>
      <c r="M1387" s="8">
        <f t="shared" si="149"/>
        <v>1752.4751509927514</v>
      </c>
      <c r="N1387" s="8">
        <f>SUM($M$3:M1387)</f>
        <v>2121524.0508797518</v>
      </c>
      <c r="P1387" s="8">
        <f t="shared" si="150"/>
        <v>0</v>
      </c>
      <c r="Q1387" s="8">
        <f t="shared" si="151"/>
        <v>0</v>
      </c>
      <c r="R1387" s="8">
        <f>SUM($Q$3:Q1387)</f>
        <v>47013.182794618609</v>
      </c>
      <c r="S1387" s="8">
        <v>0</v>
      </c>
      <c r="T1387" s="8">
        <f>SUM($S$3:S1387)</f>
        <v>-6801237.7945926022</v>
      </c>
      <c r="U1387" s="8">
        <v>0</v>
      </c>
      <c r="W1387" s="8">
        <v>47894.335705246907</v>
      </c>
      <c r="X1387" s="8">
        <v>18807.602246913571</v>
      </c>
      <c r="Y1387" s="8">
        <f t="shared" si="152"/>
        <v>0</v>
      </c>
      <c r="Z1387" s="8">
        <f>SUM($Y$3:Y1387)</f>
        <v>-4760866.4562148154</v>
      </c>
      <c r="AA1387" s="8">
        <f t="shared" si="153"/>
        <v>4760866.4562148154</v>
      </c>
    </row>
    <row r="1388" spans="2:27" x14ac:dyDescent="0.25">
      <c r="B1388" s="8">
        <v>1385</v>
      </c>
      <c r="C1388" s="6">
        <v>35.6</v>
      </c>
      <c r="D1388" s="8">
        <v>9.8888888888888893</v>
      </c>
      <c r="E1388" s="10">
        <v>0.10416666666666691</v>
      </c>
      <c r="G1388" s="8">
        <v>3365.0453562082339</v>
      </c>
      <c r="H1388" s="8">
        <f t="shared" si="147"/>
        <v>3365.0453562082339</v>
      </c>
      <c r="I1388" s="8">
        <f>SUM($H$3:H1388)</f>
        <v>4246413.1471157121</v>
      </c>
      <c r="J1388" s="8">
        <v>1682.5226781041169</v>
      </c>
      <c r="K1388" s="8">
        <f t="shared" si="148"/>
        <v>1682.5226781041169</v>
      </c>
      <c r="L1388" s="8">
        <v>1682.5226781041169</v>
      </c>
      <c r="M1388" s="8">
        <f t="shared" si="149"/>
        <v>1682.5226781041169</v>
      </c>
      <c r="N1388" s="8">
        <f>SUM($M$3:M1388)</f>
        <v>2123206.573557856</v>
      </c>
      <c r="P1388" s="8">
        <f t="shared" si="150"/>
        <v>0</v>
      </c>
      <c r="Q1388" s="8">
        <f t="shared" si="151"/>
        <v>0</v>
      </c>
      <c r="R1388" s="8">
        <f>SUM($Q$3:Q1388)</f>
        <v>47013.182794618609</v>
      </c>
      <c r="S1388" s="8">
        <v>0</v>
      </c>
      <c r="T1388" s="8">
        <f>SUM($S$3:S1388)</f>
        <v>-6801237.7945926022</v>
      </c>
      <c r="U1388" s="8">
        <v>0</v>
      </c>
      <c r="W1388" s="8">
        <v>60386.618260802454</v>
      </c>
      <c r="X1388" s="8">
        <v>22810.466097222234</v>
      </c>
      <c r="Y1388" s="8">
        <f t="shared" si="152"/>
        <v>0</v>
      </c>
      <c r="Z1388" s="8">
        <f>SUM($Y$3:Y1388)</f>
        <v>-4760866.4562148154</v>
      </c>
      <c r="AA1388" s="8">
        <f t="shared" si="153"/>
        <v>4760866.4562148154</v>
      </c>
    </row>
    <row r="1389" spans="2:27" x14ac:dyDescent="0.25">
      <c r="B1389" s="8">
        <v>1386</v>
      </c>
      <c r="C1389" s="6">
        <v>36.700000000000003</v>
      </c>
      <c r="D1389" s="8">
        <v>10.194444444444445</v>
      </c>
      <c r="E1389" s="10">
        <v>4.2438271604938245E-2</v>
      </c>
      <c r="G1389" s="8">
        <v>2589.6174515600005</v>
      </c>
      <c r="H1389" s="8">
        <f t="shared" si="147"/>
        <v>2589.6174515600005</v>
      </c>
      <c r="I1389" s="8">
        <f>SUM($H$3:H1389)</f>
        <v>4249002.7645672718</v>
      </c>
      <c r="J1389" s="8">
        <v>1294.8087257800003</v>
      </c>
      <c r="K1389" s="8">
        <f t="shared" si="148"/>
        <v>1294.8087257800003</v>
      </c>
      <c r="L1389" s="8">
        <v>1294.8087257800003</v>
      </c>
      <c r="M1389" s="8">
        <f t="shared" si="149"/>
        <v>1294.8087257800003</v>
      </c>
      <c r="N1389" s="8">
        <f>SUM($M$3:M1389)</f>
        <v>2124501.3822836359</v>
      </c>
      <c r="P1389" s="8">
        <f t="shared" si="150"/>
        <v>0</v>
      </c>
      <c r="Q1389" s="8">
        <f t="shared" si="151"/>
        <v>0</v>
      </c>
      <c r="R1389" s="8">
        <f>SUM($Q$3:Q1389)</f>
        <v>47013.182794618609</v>
      </c>
      <c r="S1389" s="8">
        <v>0</v>
      </c>
      <c r="T1389" s="8">
        <f>SUM($S$3:S1389)</f>
        <v>-6801237.7945926022</v>
      </c>
      <c r="U1389" s="8">
        <v>0</v>
      </c>
      <c r="W1389" s="8">
        <v>70704.801802469141</v>
      </c>
      <c r="X1389" s="8">
        <v>14755.08614814817</v>
      </c>
      <c r="Y1389" s="8">
        <f t="shared" si="152"/>
        <v>0</v>
      </c>
      <c r="Z1389" s="8">
        <f>SUM($Y$3:Y1389)</f>
        <v>-4760866.4562148154</v>
      </c>
      <c r="AA1389" s="8">
        <f t="shared" si="153"/>
        <v>4760866.4562148154</v>
      </c>
    </row>
    <row r="1390" spans="2:27" x14ac:dyDescent="0.25">
      <c r="B1390" s="8">
        <v>1387</v>
      </c>
      <c r="C1390" s="6">
        <v>37.6</v>
      </c>
      <c r="D1390" s="8">
        <v>10.444444444444445</v>
      </c>
      <c r="E1390" s="10">
        <v>3.4722222222222224E-2</v>
      </c>
      <c r="G1390" s="8">
        <v>2562.9262401053502</v>
      </c>
      <c r="H1390" s="8">
        <f t="shared" si="147"/>
        <v>2562.9262401053502</v>
      </c>
      <c r="I1390" s="8">
        <f>SUM($H$3:H1390)</f>
        <v>4251565.690807377</v>
      </c>
      <c r="J1390" s="8">
        <v>1281.4631200526751</v>
      </c>
      <c r="K1390" s="8">
        <f t="shared" si="148"/>
        <v>1281.4631200526751</v>
      </c>
      <c r="L1390" s="8">
        <v>1281.4631200526751</v>
      </c>
      <c r="M1390" s="8">
        <f t="shared" si="149"/>
        <v>1281.4631200526751</v>
      </c>
      <c r="N1390" s="8">
        <f>SUM($M$3:M1390)</f>
        <v>2125782.8454036885</v>
      </c>
      <c r="P1390" s="8">
        <f t="shared" si="150"/>
        <v>0</v>
      </c>
      <c r="Q1390" s="8">
        <f t="shared" si="151"/>
        <v>0</v>
      </c>
      <c r="R1390" s="8">
        <f>SUM($Q$3:Q1390)</f>
        <v>47013.182794618609</v>
      </c>
      <c r="S1390" s="8">
        <v>0</v>
      </c>
      <c r="T1390" s="8">
        <f>SUM($S$3:S1390)</f>
        <v>-6801237.7945926022</v>
      </c>
      <c r="U1390" s="8">
        <v>0</v>
      </c>
      <c r="W1390" s="8">
        <v>75141.704408950623</v>
      </c>
      <c r="X1390" s="8">
        <v>8167.515925925909</v>
      </c>
      <c r="Y1390" s="8">
        <f t="shared" si="152"/>
        <v>0</v>
      </c>
      <c r="Z1390" s="8">
        <f>SUM($Y$3:Y1390)</f>
        <v>-4760866.4562148154</v>
      </c>
      <c r="AA1390" s="8">
        <f t="shared" si="153"/>
        <v>4760866.4562148154</v>
      </c>
    </row>
    <row r="1391" spans="2:27" x14ac:dyDescent="0.25">
      <c r="B1391" s="8">
        <v>1388</v>
      </c>
      <c r="C1391" s="6">
        <v>39.4</v>
      </c>
      <c r="D1391" s="8">
        <v>10.944444444444445</v>
      </c>
      <c r="E1391" s="10">
        <v>6.9444444444444448E-2</v>
      </c>
      <c r="G1391" s="8">
        <v>3292.3501423643006</v>
      </c>
      <c r="H1391" s="8">
        <f t="shared" si="147"/>
        <v>3292.3501423643006</v>
      </c>
      <c r="I1391" s="8">
        <f>SUM($H$3:H1391)</f>
        <v>4254858.0409497414</v>
      </c>
      <c r="J1391" s="8">
        <v>1646.1750711821503</v>
      </c>
      <c r="K1391" s="8">
        <f t="shared" si="148"/>
        <v>1646.1750711821503</v>
      </c>
      <c r="L1391" s="8">
        <v>1646.1750711821503</v>
      </c>
      <c r="M1391" s="8">
        <f t="shared" si="149"/>
        <v>1646.1750711821503</v>
      </c>
      <c r="N1391" s="8">
        <f>SUM($M$3:M1391)</f>
        <v>2127429.0204748707</v>
      </c>
      <c r="P1391" s="8">
        <f t="shared" si="150"/>
        <v>0</v>
      </c>
      <c r="Q1391" s="8">
        <f t="shared" si="151"/>
        <v>0</v>
      </c>
      <c r="R1391" s="8">
        <f>SUM($Q$3:Q1391)</f>
        <v>47013.182794618609</v>
      </c>
      <c r="S1391" s="8">
        <v>0</v>
      </c>
      <c r="T1391" s="8">
        <f>SUM($S$3:S1391)</f>
        <v>-6801237.7945926022</v>
      </c>
      <c r="U1391" s="8">
        <v>0</v>
      </c>
      <c r="W1391" s="8">
        <v>78872.31772839505</v>
      </c>
      <c r="X1391" s="8">
        <v>11462.974708333335</v>
      </c>
      <c r="Y1391" s="8">
        <f t="shared" si="152"/>
        <v>0</v>
      </c>
      <c r="Z1391" s="8">
        <f>SUM($Y$3:Y1391)</f>
        <v>-4760866.4562148154</v>
      </c>
      <c r="AA1391" s="8">
        <f t="shared" si="153"/>
        <v>4760866.4562148154</v>
      </c>
    </row>
    <row r="1392" spans="2:27" x14ac:dyDescent="0.25">
      <c r="B1392" s="8">
        <v>1389</v>
      </c>
      <c r="C1392" s="6">
        <v>42.5</v>
      </c>
      <c r="D1392" s="8">
        <v>11.805555555555555</v>
      </c>
      <c r="E1392" s="10">
        <v>0.11959876543209871</v>
      </c>
      <c r="G1392" s="8">
        <v>4520.6407681827623</v>
      </c>
      <c r="H1392" s="8">
        <f t="shared" si="147"/>
        <v>4520.6407681827623</v>
      </c>
      <c r="I1392" s="8">
        <f>SUM($H$3:H1392)</f>
        <v>4259378.6817179238</v>
      </c>
      <c r="J1392" s="8">
        <v>2260.3203840913811</v>
      </c>
      <c r="K1392" s="8">
        <f t="shared" si="148"/>
        <v>2260.3203840913811</v>
      </c>
      <c r="L1392" s="8">
        <v>2260.3203840913811</v>
      </c>
      <c r="M1392" s="8">
        <f t="shared" si="149"/>
        <v>2260.3203840913811</v>
      </c>
      <c r="N1392" s="8">
        <f>SUM($M$3:M1392)</f>
        <v>2129689.3408589619</v>
      </c>
      <c r="P1392" s="8">
        <f t="shared" si="150"/>
        <v>0</v>
      </c>
      <c r="Q1392" s="8">
        <f t="shared" si="151"/>
        <v>0</v>
      </c>
      <c r="R1392" s="8">
        <f>SUM($Q$3:Q1392)</f>
        <v>47013.182794618609</v>
      </c>
      <c r="S1392" s="8">
        <v>0</v>
      </c>
      <c r="T1392" s="8">
        <f>SUM($S$3:S1392)</f>
        <v>-6801237.7945926022</v>
      </c>
      <c r="U1392" s="8">
        <v>0</v>
      </c>
      <c r="W1392" s="8">
        <v>86604.679117283958</v>
      </c>
      <c r="X1392" s="8">
        <v>21896.641569444444</v>
      </c>
      <c r="Y1392" s="8">
        <f t="shared" si="152"/>
        <v>0</v>
      </c>
      <c r="Z1392" s="8">
        <f>SUM($Y$3:Y1392)</f>
        <v>-4760866.4562148154</v>
      </c>
      <c r="AA1392" s="8">
        <f t="shared" si="153"/>
        <v>4760866.4562148154</v>
      </c>
    </row>
    <row r="1393" spans="2:27" x14ac:dyDescent="0.25">
      <c r="B1393" s="8">
        <v>1390</v>
      </c>
      <c r="C1393" s="6">
        <v>46.5</v>
      </c>
      <c r="D1393" s="8">
        <v>12.916666666666666</v>
      </c>
      <c r="E1393" s="10">
        <v>0.15432098765432092</v>
      </c>
      <c r="G1393" s="8">
        <v>5768.0825646335506</v>
      </c>
      <c r="H1393" s="8">
        <f t="shared" si="147"/>
        <v>5768.0825646335506</v>
      </c>
      <c r="I1393" s="8">
        <f>SUM($H$3:H1393)</f>
        <v>4265146.7642825572</v>
      </c>
      <c r="J1393" s="8">
        <v>2884.0412823167753</v>
      </c>
      <c r="K1393" s="8">
        <f t="shared" si="148"/>
        <v>2884.0412823167753</v>
      </c>
      <c r="L1393" s="8">
        <v>2884.0412823167753</v>
      </c>
      <c r="M1393" s="8">
        <f t="shared" si="149"/>
        <v>2884.0412823167753</v>
      </c>
      <c r="N1393" s="8">
        <f>SUM($M$3:M1393)</f>
        <v>2132573.3821412786</v>
      </c>
      <c r="P1393" s="8">
        <f t="shared" si="150"/>
        <v>0</v>
      </c>
      <c r="Q1393" s="8">
        <f t="shared" si="151"/>
        <v>0</v>
      </c>
      <c r="R1393" s="8">
        <f>SUM($Q$3:Q1393)</f>
        <v>47013.182794618609</v>
      </c>
      <c r="S1393" s="8">
        <v>0</v>
      </c>
      <c r="T1393" s="8">
        <f>SUM($S$3:S1393)</f>
        <v>-6801237.7945926022</v>
      </c>
      <c r="U1393" s="8">
        <v>0</v>
      </c>
      <c r="W1393" s="8">
        <v>100768.95929783949</v>
      </c>
      <c r="X1393" s="8">
        <v>34025.17956327158</v>
      </c>
      <c r="Y1393" s="8">
        <f t="shared" si="152"/>
        <v>0</v>
      </c>
      <c r="Z1393" s="8">
        <f>SUM($Y$3:Y1393)</f>
        <v>-4760866.4562148154</v>
      </c>
      <c r="AA1393" s="8">
        <f t="shared" si="153"/>
        <v>4760866.4562148154</v>
      </c>
    </row>
    <row r="1394" spans="2:27" x14ac:dyDescent="0.25">
      <c r="B1394" s="8">
        <v>1391</v>
      </c>
      <c r="C1394" s="6">
        <v>50.2</v>
      </c>
      <c r="D1394" s="8">
        <v>13.944444444444445</v>
      </c>
      <c r="E1394" s="10">
        <v>0.14274691358024702</v>
      </c>
      <c r="G1394" s="8">
        <v>6181.8267498137538</v>
      </c>
      <c r="H1394" s="8">
        <f t="shared" si="147"/>
        <v>6181.8267498137538</v>
      </c>
      <c r="I1394" s="8">
        <f>SUM($H$3:H1394)</f>
        <v>4271328.5910323709</v>
      </c>
      <c r="J1394" s="8">
        <v>3090.9133749068769</v>
      </c>
      <c r="K1394" s="8">
        <f t="shared" si="148"/>
        <v>3090.9133749068769</v>
      </c>
      <c r="L1394" s="8">
        <v>3090.9133749068769</v>
      </c>
      <c r="M1394" s="8">
        <f t="shared" si="149"/>
        <v>3090.9133749068769</v>
      </c>
      <c r="N1394" s="8">
        <f>SUM($M$3:M1394)</f>
        <v>2135664.2955161855</v>
      </c>
      <c r="P1394" s="8">
        <f t="shared" si="150"/>
        <v>0</v>
      </c>
      <c r="Q1394" s="8">
        <f t="shared" si="151"/>
        <v>0</v>
      </c>
      <c r="R1394" s="8">
        <f>SUM($Q$3:Q1394)</f>
        <v>47013.182794618609</v>
      </c>
      <c r="S1394" s="8">
        <v>0</v>
      </c>
      <c r="T1394" s="8">
        <f>SUM($S$3:S1394)</f>
        <v>-6801237.7945926022</v>
      </c>
      <c r="U1394" s="8">
        <v>0</v>
      </c>
      <c r="W1394" s="8">
        <v>120629.85868055554</v>
      </c>
      <c r="X1394" s="8">
        <v>39821.661152777786</v>
      </c>
      <c r="Y1394" s="8">
        <f t="shared" si="152"/>
        <v>0</v>
      </c>
      <c r="Z1394" s="8">
        <f>SUM($Y$3:Y1394)</f>
        <v>-4760866.4562148154</v>
      </c>
      <c r="AA1394" s="8">
        <f t="shared" si="153"/>
        <v>4760866.4562148154</v>
      </c>
    </row>
    <row r="1395" spans="2:27" x14ac:dyDescent="0.25">
      <c r="B1395" s="8">
        <v>1392</v>
      </c>
      <c r="C1395" s="6">
        <v>52.8</v>
      </c>
      <c r="D1395" s="8">
        <v>14.666666666666666</v>
      </c>
      <c r="E1395" s="10">
        <v>0.10030864197530853</v>
      </c>
      <c r="G1395" s="8">
        <v>5750.0688208921783</v>
      </c>
      <c r="H1395" s="8">
        <f t="shared" si="147"/>
        <v>5750.0688208921783</v>
      </c>
      <c r="I1395" s="8">
        <f>SUM($H$3:H1395)</f>
        <v>4277078.6598532628</v>
      </c>
      <c r="J1395" s="8">
        <v>2875.0344104460892</v>
      </c>
      <c r="K1395" s="8">
        <f t="shared" si="148"/>
        <v>2875.0344104460892</v>
      </c>
      <c r="L1395" s="8">
        <v>2875.0344104460892</v>
      </c>
      <c r="M1395" s="8">
        <f t="shared" si="149"/>
        <v>2875.0344104460892</v>
      </c>
      <c r="N1395" s="8">
        <f>SUM($M$3:M1395)</f>
        <v>2138539.3299266314</v>
      </c>
      <c r="P1395" s="8">
        <f t="shared" si="150"/>
        <v>0</v>
      </c>
      <c r="Q1395" s="8">
        <f t="shared" si="151"/>
        <v>0</v>
      </c>
      <c r="R1395" s="8">
        <f>SUM($Q$3:Q1395)</f>
        <v>47013.182794618609</v>
      </c>
      <c r="S1395" s="8">
        <v>0</v>
      </c>
      <c r="T1395" s="8">
        <f>SUM($S$3:S1395)</f>
        <v>-6801237.7945926022</v>
      </c>
      <c r="U1395" s="8">
        <v>0</v>
      </c>
      <c r="W1395" s="8">
        <v>140590.62045061728</v>
      </c>
      <c r="X1395" s="8">
        <v>34901.067541666649</v>
      </c>
      <c r="Y1395" s="8">
        <f t="shared" si="152"/>
        <v>0</v>
      </c>
      <c r="Z1395" s="8">
        <f>SUM($Y$3:Y1395)</f>
        <v>-4760866.4562148154</v>
      </c>
      <c r="AA1395" s="8">
        <f t="shared" si="153"/>
        <v>4760866.4562148154</v>
      </c>
    </row>
    <row r="1396" spans="2:27" x14ac:dyDescent="0.25">
      <c r="B1396" s="8">
        <v>1393</v>
      </c>
      <c r="C1396" s="6">
        <v>54.3</v>
      </c>
      <c r="D1396" s="8">
        <v>15.083333333333332</v>
      </c>
      <c r="E1396" s="10">
        <v>5.7870370370370287E-2</v>
      </c>
      <c r="G1396" s="8">
        <v>5079.1763395168573</v>
      </c>
      <c r="H1396" s="8">
        <f t="shared" si="147"/>
        <v>5079.1763395168573</v>
      </c>
      <c r="I1396" s="8">
        <f>SUM($H$3:H1396)</f>
        <v>4282157.8361927792</v>
      </c>
      <c r="J1396" s="8">
        <v>2539.5881697584286</v>
      </c>
      <c r="K1396" s="8">
        <f t="shared" si="148"/>
        <v>2539.5881697584286</v>
      </c>
      <c r="L1396" s="8">
        <v>2539.5881697584286</v>
      </c>
      <c r="M1396" s="8">
        <f t="shared" si="149"/>
        <v>2539.5881697584286</v>
      </c>
      <c r="N1396" s="8">
        <f>SUM($M$3:M1396)</f>
        <v>2141078.9180963896</v>
      </c>
      <c r="P1396" s="8">
        <f t="shared" si="150"/>
        <v>0</v>
      </c>
      <c r="Q1396" s="8">
        <f t="shared" si="151"/>
        <v>0</v>
      </c>
      <c r="R1396" s="8">
        <f>SUM($Q$3:Q1396)</f>
        <v>47013.182794618609</v>
      </c>
      <c r="S1396" s="8">
        <v>0</v>
      </c>
      <c r="T1396" s="8">
        <f>SUM($S$3:S1396)</f>
        <v>-6801237.7945926022</v>
      </c>
      <c r="U1396" s="8">
        <v>0</v>
      </c>
      <c r="W1396" s="8">
        <v>155530.92622222219</v>
      </c>
      <c r="X1396" s="8">
        <v>23902.815563271579</v>
      </c>
      <c r="Y1396" s="8">
        <f t="shared" si="152"/>
        <v>0</v>
      </c>
      <c r="Z1396" s="8">
        <f>SUM($Y$3:Y1396)</f>
        <v>-4760866.4562148154</v>
      </c>
      <c r="AA1396" s="8">
        <f t="shared" si="153"/>
        <v>4760866.4562148154</v>
      </c>
    </row>
    <row r="1397" spans="2:27" x14ac:dyDescent="0.25">
      <c r="B1397" s="8">
        <v>1394</v>
      </c>
      <c r="C1397" s="6">
        <v>54.9</v>
      </c>
      <c r="D1397" s="8">
        <v>15.25</v>
      </c>
      <c r="E1397" s="10">
        <v>2.3148148148148313E-2</v>
      </c>
      <c r="G1397" s="8">
        <v>4407.2784117172496</v>
      </c>
      <c r="H1397" s="8">
        <f t="shared" si="147"/>
        <v>4407.2784117172496</v>
      </c>
      <c r="I1397" s="8">
        <f>SUM($H$3:H1397)</f>
        <v>4286565.1146044964</v>
      </c>
      <c r="J1397" s="8">
        <v>2203.6392058586248</v>
      </c>
      <c r="K1397" s="8">
        <f t="shared" si="148"/>
        <v>2203.6392058586248</v>
      </c>
      <c r="L1397" s="8">
        <v>2203.6392058586248</v>
      </c>
      <c r="M1397" s="8">
        <f t="shared" si="149"/>
        <v>2203.6392058586248</v>
      </c>
      <c r="N1397" s="8">
        <f>SUM($M$3:M1397)</f>
        <v>2143282.5573022482</v>
      </c>
      <c r="P1397" s="8">
        <f t="shared" si="150"/>
        <v>0</v>
      </c>
      <c r="Q1397" s="8">
        <f t="shared" si="151"/>
        <v>0</v>
      </c>
      <c r="R1397" s="8">
        <f>SUM($Q$3:Q1397)</f>
        <v>47013.182794618609</v>
      </c>
      <c r="S1397" s="8">
        <v>0</v>
      </c>
      <c r="T1397" s="8">
        <f>SUM($S$3:S1397)</f>
        <v>-6801237.7945926022</v>
      </c>
      <c r="U1397" s="8">
        <v>0</v>
      </c>
      <c r="W1397" s="8">
        <v>164493.43601388886</v>
      </c>
      <c r="X1397" s="8">
        <v>12617.8079027778</v>
      </c>
      <c r="Y1397" s="8">
        <f t="shared" si="152"/>
        <v>0</v>
      </c>
      <c r="Z1397" s="8">
        <f>SUM($Y$3:Y1397)</f>
        <v>-4760866.4562148154</v>
      </c>
      <c r="AA1397" s="8">
        <f t="shared" si="153"/>
        <v>4760866.4562148154</v>
      </c>
    </row>
    <row r="1398" spans="2:27" x14ac:dyDescent="0.25">
      <c r="B1398" s="8">
        <v>1395</v>
      </c>
      <c r="C1398" s="6">
        <v>54.9</v>
      </c>
      <c r="D1398" s="8">
        <v>15.25</v>
      </c>
      <c r="E1398" s="10">
        <v>0</v>
      </c>
      <c r="G1398" s="8">
        <v>3896.8086663468757</v>
      </c>
      <c r="H1398" s="8">
        <f t="shared" si="147"/>
        <v>3896.8086663468757</v>
      </c>
      <c r="I1398" s="8">
        <f>SUM($H$3:H1398)</f>
        <v>4290461.923270843</v>
      </c>
      <c r="J1398" s="8">
        <v>1948.4043331734379</v>
      </c>
      <c r="K1398" s="8">
        <f t="shared" si="148"/>
        <v>1948.4043331734379</v>
      </c>
      <c r="L1398" s="8">
        <v>1948.4043331734379</v>
      </c>
      <c r="M1398" s="8">
        <f t="shared" si="149"/>
        <v>1948.4043331734379</v>
      </c>
      <c r="N1398" s="8">
        <f>SUM($M$3:M1398)</f>
        <v>2145230.9616354215</v>
      </c>
      <c r="P1398" s="8">
        <f t="shared" si="150"/>
        <v>0</v>
      </c>
      <c r="Q1398" s="8">
        <f t="shared" si="151"/>
        <v>0</v>
      </c>
      <c r="R1398" s="8">
        <f>SUM($Q$3:Q1398)</f>
        <v>47013.182794618609</v>
      </c>
      <c r="S1398" s="8">
        <v>0</v>
      </c>
      <c r="T1398" s="8">
        <f>SUM($S$3:S1398)</f>
        <v>-6801237.7945926022</v>
      </c>
      <c r="U1398" s="8">
        <v>0</v>
      </c>
      <c r="W1398" s="8">
        <v>168148.73412499999</v>
      </c>
      <c r="X1398" s="8">
        <v>3655.2981111111294</v>
      </c>
      <c r="Y1398" s="8">
        <f t="shared" si="152"/>
        <v>0</v>
      </c>
      <c r="Z1398" s="8">
        <f>SUM($Y$3:Y1398)</f>
        <v>-4760866.4562148154</v>
      </c>
      <c r="AA1398" s="8">
        <f t="shared" si="153"/>
        <v>4760866.4562148154</v>
      </c>
    </row>
    <row r="1399" spans="2:27" x14ac:dyDescent="0.25">
      <c r="B1399" s="8">
        <v>1396</v>
      </c>
      <c r="C1399" s="6">
        <v>54.7</v>
      </c>
      <c r="D1399" s="8">
        <v>15.194444444444445</v>
      </c>
      <c r="E1399" s="10">
        <v>-7.7160493827160221E-3</v>
      </c>
      <c r="G1399" s="8">
        <v>3700.5147897895122</v>
      </c>
      <c r="H1399" s="8">
        <f t="shared" si="147"/>
        <v>3700.5147897895122</v>
      </c>
      <c r="I1399" s="8">
        <f>SUM($H$3:H1399)</f>
        <v>4294162.4380606329</v>
      </c>
      <c r="J1399" s="8">
        <v>1850.2573948947561</v>
      </c>
      <c r="K1399" s="8">
        <f t="shared" si="148"/>
        <v>1850.2573948947561</v>
      </c>
      <c r="L1399" s="8">
        <v>1850.2573948947561</v>
      </c>
      <c r="M1399" s="8">
        <f t="shared" si="149"/>
        <v>1850.2573948947561</v>
      </c>
      <c r="N1399" s="8">
        <f>SUM($M$3:M1399)</f>
        <v>2147081.2190303165</v>
      </c>
      <c r="P1399" s="8">
        <f t="shared" si="150"/>
        <v>0</v>
      </c>
      <c r="Q1399" s="8">
        <f t="shared" si="151"/>
        <v>0</v>
      </c>
      <c r="R1399" s="8">
        <f>SUM($Q$3:Q1399)</f>
        <v>47013.182794618609</v>
      </c>
      <c r="S1399" s="8">
        <v>-1222.8958271604788</v>
      </c>
      <c r="T1399" s="8">
        <f>SUM($S$3:S1399)</f>
        <v>-6802460.6904197624</v>
      </c>
      <c r="U1399" s="8">
        <v>-1222.8958271604788</v>
      </c>
      <c r="W1399" s="8">
        <v>168148.73412499999</v>
      </c>
      <c r="X1399" s="8">
        <v>-1222.8958271604788</v>
      </c>
      <c r="Y1399" s="8">
        <f t="shared" si="152"/>
        <v>-856.02707901233509</v>
      </c>
      <c r="Z1399" s="8">
        <f>SUM($Y$3:Y1399)</f>
        <v>-4761722.4832938276</v>
      </c>
      <c r="AA1399" s="8">
        <f t="shared" si="153"/>
        <v>4761722.4832938276</v>
      </c>
    </row>
    <row r="1400" spans="2:27" x14ac:dyDescent="0.25">
      <c r="B1400" s="8">
        <v>1397</v>
      </c>
      <c r="C1400" s="6">
        <v>54.1</v>
      </c>
      <c r="D1400" s="8">
        <v>15.027777777777779</v>
      </c>
      <c r="E1400" s="10">
        <v>-2.3148148148148067E-2</v>
      </c>
      <c r="G1400" s="8">
        <v>3287.5719415045933</v>
      </c>
      <c r="H1400" s="8">
        <f t="shared" si="147"/>
        <v>3287.5719415045933</v>
      </c>
      <c r="I1400" s="8">
        <f>SUM($H$3:H1400)</f>
        <v>4297450.0100021372</v>
      </c>
      <c r="J1400" s="8">
        <v>1643.7859707522966</v>
      </c>
      <c r="K1400" s="8">
        <f t="shared" si="148"/>
        <v>1643.7859707522966</v>
      </c>
      <c r="L1400" s="8">
        <v>1643.7859707522966</v>
      </c>
      <c r="M1400" s="8">
        <f t="shared" si="149"/>
        <v>1643.7859707522966</v>
      </c>
      <c r="N1400" s="8">
        <f>SUM($M$3:M1400)</f>
        <v>2148725.0050010686</v>
      </c>
      <c r="P1400" s="8">
        <f t="shared" si="150"/>
        <v>0</v>
      </c>
      <c r="Q1400" s="8">
        <f t="shared" si="151"/>
        <v>0</v>
      </c>
      <c r="R1400" s="8">
        <f>SUM($Q$3:Q1400)</f>
        <v>47013.182794618609</v>
      </c>
      <c r="S1400" s="8">
        <v>-4864.8045679012139</v>
      </c>
      <c r="T1400" s="8">
        <f>SUM($S$3:S1400)</f>
        <v>-6807325.4949876638</v>
      </c>
      <c r="U1400" s="8">
        <v>-4864.8045679012139</v>
      </c>
      <c r="W1400" s="8">
        <v>166925.83829783951</v>
      </c>
      <c r="X1400" s="8">
        <v>-4864.8045679012139</v>
      </c>
      <c r="Y1400" s="8">
        <f t="shared" si="152"/>
        <v>-3405.3631975308494</v>
      </c>
      <c r="Z1400" s="8">
        <f>SUM($Y$3:Y1400)</f>
        <v>-4765127.8464913582</v>
      </c>
      <c r="AA1400" s="8">
        <f t="shared" si="153"/>
        <v>4765127.8464913582</v>
      </c>
    </row>
    <row r="1401" spans="2:27" x14ac:dyDescent="0.25">
      <c r="B1401" s="8">
        <v>1398</v>
      </c>
      <c r="C1401" s="6">
        <v>53.2</v>
      </c>
      <c r="D1401" s="8">
        <v>14.777777777777779</v>
      </c>
      <c r="E1401" s="10">
        <v>-3.4722222222222224E-2</v>
      </c>
      <c r="G1401" s="8">
        <v>2931.7274875893008</v>
      </c>
      <c r="H1401" s="8">
        <f t="shared" si="147"/>
        <v>2931.7274875893008</v>
      </c>
      <c r="I1401" s="8">
        <f>SUM($H$3:H1401)</f>
        <v>4300381.7374897264</v>
      </c>
      <c r="J1401" s="8">
        <v>1465.8637437946504</v>
      </c>
      <c r="K1401" s="8">
        <f t="shared" si="148"/>
        <v>1465.8637437946504</v>
      </c>
      <c r="L1401" s="8">
        <v>1465.8637437946504</v>
      </c>
      <c r="M1401" s="8">
        <f t="shared" si="149"/>
        <v>1465.8637437946504</v>
      </c>
      <c r="N1401" s="8">
        <f>SUM($M$3:M1401)</f>
        <v>2150190.8687448632</v>
      </c>
      <c r="P1401" s="8">
        <f t="shared" si="150"/>
        <v>0</v>
      </c>
      <c r="Q1401" s="8">
        <f t="shared" si="151"/>
        <v>0</v>
      </c>
      <c r="R1401" s="8">
        <f>SUM($Q$3:Q1401)</f>
        <v>47013.182794618609</v>
      </c>
      <c r="S1401" s="8">
        <v>-9029.4566435185261</v>
      </c>
      <c r="T1401" s="8">
        <f>SUM($S$3:S1401)</f>
        <v>-6816354.9516311828</v>
      </c>
      <c r="U1401" s="8">
        <v>-9029.4566435185261</v>
      </c>
      <c r="W1401" s="8">
        <v>163283.92955709877</v>
      </c>
      <c r="X1401" s="8">
        <v>-9029.4566435185261</v>
      </c>
      <c r="Y1401" s="8">
        <f t="shared" si="152"/>
        <v>-6320.6196504629679</v>
      </c>
      <c r="Z1401" s="8">
        <f>SUM($Y$3:Y1401)</f>
        <v>-4771448.4661418209</v>
      </c>
      <c r="AA1401" s="8">
        <f t="shared" si="153"/>
        <v>4771448.4661418209</v>
      </c>
    </row>
    <row r="1402" spans="2:27" x14ac:dyDescent="0.25">
      <c r="B1402" s="8">
        <v>1399</v>
      </c>
      <c r="C1402" s="6">
        <v>52.1</v>
      </c>
      <c r="D1402" s="8">
        <v>14.472222222222221</v>
      </c>
      <c r="E1402" s="10">
        <v>-4.2438271604938488E-2</v>
      </c>
      <c r="G1402" s="8">
        <v>2646.4099359403717</v>
      </c>
      <c r="H1402" s="8">
        <f t="shared" si="147"/>
        <v>2646.4099359403717</v>
      </c>
      <c r="I1402" s="8">
        <f>SUM($H$3:H1402)</f>
        <v>4303028.1474256665</v>
      </c>
      <c r="J1402" s="8">
        <v>1323.2049679701859</v>
      </c>
      <c r="K1402" s="8">
        <f t="shared" si="148"/>
        <v>1323.2049679701859</v>
      </c>
      <c r="L1402" s="8">
        <v>1323.2049679701859</v>
      </c>
      <c r="M1402" s="8">
        <f t="shared" si="149"/>
        <v>1323.2049679701859</v>
      </c>
      <c r="N1402" s="8">
        <f>SUM($M$3:M1402)</f>
        <v>2151514.0737128332</v>
      </c>
      <c r="P1402" s="8">
        <f t="shared" si="150"/>
        <v>0</v>
      </c>
      <c r="Q1402" s="8">
        <f t="shared" si="151"/>
        <v>0</v>
      </c>
      <c r="R1402" s="8">
        <f>SUM($Q$3:Q1402)</f>
        <v>47013.182794618609</v>
      </c>
      <c r="S1402" s="8">
        <v>-11849.592777777812</v>
      </c>
      <c r="T1402" s="8">
        <f>SUM($S$3:S1402)</f>
        <v>-6828204.5444089603</v>
      </c>
      <c r="U1402" s="8">
        <v>-11849.592777777812</v>
      </c>
      <c r="W1402" s="8">
        <v>157896.38165432098</v>
      </c>
      <c r="X1402" s="8">
        <v>-11849.592777777812</v>
      </c>
      <c r="Y1402" s="8">
        <f t="shared" si="152"/>
        <v>-8294.7149444444676</v>
      </c>
      <c r="Z1402" s="8">
        <f>SUM($Y$3:Y1402)</f>
        <v>-4779743.1810862655</v>
      </c>
      <c r="AA1402" s="8">
        <f t="shared" si="153"/>
        <v>4779743.1810862655</v>
      </c>
    </row>
    <row r="1403" spans="2:27" x14ac:dyDescent="0.25">
      <c r="B1403" s="8">
        <v>1400</v>
      </c>
      <c r="C1403" s="6">
        <v>50.7</v>
      </c>
      <c r="D1403" s="8">
        <v>14.083333333333334</v>
      </c>
      <c r="E1403" s="10">
        <v>-5.4012345679012155E-2</v>
      </c>
      <c r="G1403" s="8">
        <v>2263.1467405095082</v>
      </c>
      <c r="H1403" s="8">
        <f t="shared" si="147"/>
        <v>2263.1467405095082</v>
      </c>
      <c r="I1403" s="8">
        <f>SUM($H$3:H1403)</f>
        <v>4305291.2941661756</v>
      </c>
      <c r="J1403" s="8">
        <v>1131.5733702547541</v>
      </c>
      <c r="K1403" s="8">
        <f t="shared" si="148"/>
        <v>1131.5733702547541</v>
      </c>
      <c r="L1403" s="8">
        <v>1131.5733702547541</v>
      </c>
      <c r="M1403" s="8">
        <f t="shared" si="149"/>
        <v>1131.5733702547541</v>
      </c>
      <c r="N1403" s="8">
        <f>SUM($M$3:M1403)</f>
        <v>2152645.6470830878</v>
      </c>
      <c r="P1403" s="8">
        <f t="shared" si="150"/>
        <v>0</v>
      </c>
      <c r="Q1403" s="8">
        <f t="shared" si="151"/>
        <v>0</v>
      </c>
      <c r="R1403" s="8">
        <f>SUM($Q$3:Q1403)</f>
        <v>47013.182794618609</v>
      </c>
      <c r="S1403" s="8">
        <v>-14491.203973765427</v>
      </c>
      <c r="T1403" s="8">
        <f>SUM($S$3:S1403)</f>
        <v>-6842695.7483827258</v>
      </c>
      <c r="U1403" s="8">
        <v>-14491.203973765427</v>
      </c>
      <c r="W1403" s="8">
        <v>151434.33677932096</v>
      </c>
      <c r="X1403" s="8">
        <v>-14491.203973765427</v>
      </c>
      <c r="Y1403" s="8">
        <f t="shared" si="152"/>
        <v>-10143.842781635798</v>
      </c>
      <c r="Z1403" s="8">
        <f>SUM($Y$3:Y1403)</f>
        <v>-4789887.0238679014</v>
      </c>
      <c r="AA1403" s="8">
        <f t="shared" si="153"/>
        <v>4789887.0238679014</v>
      </c>
    </row>
    <row r="1404" spans="2:27" x14ac:dyDescent="0.25">
      <c r="B1404" s="8">
        <v>1401</v>
      </c>
      <c r="C1404" s="6">
        <v>49.1</v>
      </c>
      <c r="D1404" s="8">
        <v>13.638888888888889</v>
      </c>
      <c r="E1404" s="10">
        <v>-6.1728395061728419E-2</v>
      </c>
      <c r="G1404" s="8">
        <v>1957.4098333832344</v>
      </c>
      <c r="H1404" s="8">
        <f t="shared" si="147"/>
        <v>1957.4098333832344</v>
      </c>
      <c r="I1404" s="8">
        <f>SUM($H$3:H1404)</f>
        <v>4307248.7039995585</v>
      </c>
      <c r="J1404" s="8">
        <v>978.7049166916172</v>
      </c>
      <c r="K1404" s="8">
        <f t="shared" si="148"/>
        <v>978.7049166916172</v>
      </c>
      <c r="L1404" s="8">
        <v>978.7049166916172</v>
      </c>
      <c r="M1404" s="8">
        <f t="shared" si="149"/>
        <v>978.7049166916172</v>
      </c>
      <c r="N1404" s="8">
        <f>SUM($M$3:M1404)</f>
        <v>2153624.3519997792</v>
      </c>
      <c r="P1404" s="8">
        <f t="shared" si="150"/>
        <v>0</v>
      </c>
      <c r="Q1404" s="8">
        <f t="shared" si="151"/>
        <v>0</v>
      </c>
      <c r="R1404" s="8">
        <f>SUM($Q$3:Q1404)</f>
        <v>47013.182794618609</v>
      </c>
      <c r="S1404" s="8">
        <v>-16937.553518518485</v>
      </c>
      <c r="T1404" s="8">
        <f>SUM($S$3:S1404)</f>
        <v>-6859633.3019012446</v>
      </c>
      <c r="U1404" s="8">
        <v>-16937.553518518485</v>
      </c>
      <c r="W1404" s="8">
        <v>143405.17768055556</v>
      </c>
      <c r="X1404" s="8">
        <v>-16937.553518518485</v>
      </c>
      <c r="Y1404" s="8">
        <f t="shared" si="152"/>
        <v>-11856.287462962939</v>
      </c>
      <c r="Z1404" s="8">
        <f>SUM($Y$3:Y1404)</f>
        <v>-4801743.3113308642</v>
      </c>
      <c r="AA1404" s="8">
        <f t="shared" si="153"/>
        <v>4801743.3113308642</v>
      </c>
    </row>
    <row r="1405" spans="2:27" x14ac:dyDescent="0.25">
      <c r="B1405" s="8">
        <v>1402</v>
      </c>
      <c r="C1405" s="6">
        <v>47.4</v>
      </c>
      <c r="D1405" s="8">
        <v>13.166666666666666</v>
      </c>
      <c r="E1405" s="10">
        <v>-6.5586419753086558E-2</v>
      </c>
      <c r="G1405" s="8">
        <v>1734.7202468828164</v>
      </c>
      <c r="H1405" s="8">
        <f t="shared" si="147"/>
        <v>1734.7202468828164</v>
      </c>
      <c r="I1405" s="8">
        <f>SUM($H$3:H1405)</f>
        <v>4308983.4242464416</v>
      </c>
      <c r="J1405" s="8">
        <v>867.36012344140818</v>
      </c>
      <c r="K1405" s="8">
        <f t="shared" si="148"/>
        <v>867.36012344140818</v>
      </c>
      <c r="L1405" s="8">
        <v>867.36012344140818</v>
      </c>
      <c r="M1405" s="8">
        <f t="shared" si="149"/>
        <v>867.36012344140818</v>
      </c>
      <c r="N1405" s="8">
        <f>SUM($M$3:M1405)</f>
        <v>2154491.7121232208</v>
      </c>
      <c r="P1405" s="8">
        <f t="shared" si="150"/>
        <v>0</v>
      </c>
      <c r="Q1405" s="8">
        <f t="shared" si="151"/>
        <v>0</v>
      </c>
      <c r="R1405" s="8">
        <f>SUM($Q$3:Q1405)</f>
        <v>47013.182794618609</v>
      </c>
      <c r="S1405" s="8">
        <v>-18060.586958333355</v>
      </c>
      <c r="T1405" s="8">
        <f>SUM($S$3:S1405)</f>
        <v>-6877693.8888595775</v>
      </c>
      <c r="U1405" s="8">
        <v>-18060.586958333355</v>
      </c>
      <c r="W1405" s="8">
        <v>134496.78326080248</v>
      </c>
      <c r="X1405" s="8">
        <v>-18060.586958333355</v>
      </c>
      <c r="Y1405" s="8">
        <f t="shared" si="152"/>
        <v>-12642.410870833348</v>
      </c>
      <c r="Z1405" s="8">
        <f>SUM($Y$3:Y1405)</f>
        <v>-4814385.7222016975</v>
      </c>
      <c r="AA1405" s="8">
        <f t="shared" si="153"/>
        <v>4814385.7222016975</v>
      </c>
    </row>
    <row r="1406" spans="2:27" x14ac:dyDescent="0.25">
      <c r="B1406" s="8">
        <v>1403</v>
      </c>
      <c r="C1406" s="6">
        <v>45.2</v>
      </c>
      <c r="D1406" s="8">
        <v>12.555555555555555</v>
      </c>
      <c r="E1406" s="10">
        <v>-8.487654320987649E-2</v>
      </c>
      <c r="G1406" s="8">
        <v>1207.5087417813456</v>
      </c>
      <c r="H1406" s="8">
        <f t="shared" si="147"/>
        <v>1207.5087417813456</v>
      </c>
      <c r="I1406" s="8">
        <f>SUM($H$3:H1406)</f>
        <v>4310190.9329882227</v>
      </c>
      <c r="J1406" s="8">
        <v>603.75437089067282</v>
      </c>
      <c r="K1406" s="8">
        <f t="shared" si="148"/>
        <v>603.75437089067282</v>
      </c>
      <c r="L1406" s="8">
        <v>603.75437089067282</v>
      </c>
      <c r="M1406" s="8">
        <f t="shared" si="149"/>
        <v>603.75437089067282</v>
      </c>
      <c r="N1406" s="8">
        <f>SUM($M$3:M1406)</f>
        <v>2155095.4664941113</v>
      </c>
      <c r="P1406" s="8">
        <f t="shared" si="150"/>
        <v>0</v>
      </c>
      <c r="Q1406" s="8">
        <f t="shared" si="151"/>
        <v>0</v>
      </c>
      <c r="R1406" s="8">
        <f>SUM($Q$3:Q1406)</f>
        <v>47013.182794618609</v>
      </c>
      <c r="S1406" s="8">
        <v>-20517.536421296318</v>
      </c>
      <c r="T1406" s="8">
        <f>SUM($S$3:S1406)</f>
        <v>-6898211.4252808737</v>
      </c>
      <c r="U1406" s="8">
        <v>-20517.536421296318</v>
      </c>
      <c r="W1406" s="8">
        <v>125344.5907222222</v>
      </c>
      <c r="X1406" s="8">
        <v>-20517.536421296318</v>
      </c>
      <c r="Y1406" s="8">
        <f t="shared" si="152"/>
        <v>-14362.275494907421</v>
      </c>
      <c r="Z1406" s="8">
        <f>SUM($Y$3:Y1406)</f>
        <v>-4828747.9976966046</v>
      </c>
      <c r="AA1406" s="8">
        <f t="shared" si="153"/>
        <v>4828747.9976966046</v>
      </c>
    </row>
    <row r="1407" spans="2:27" x14ac:dyDescent="0.25">
      <c r="B1407" s="8">
        <v>1404</v>
      </c>
      <c r="C1407" s="6">
        <v>41.8</v>
      </c>
      <c r="D1407" s="8">
        <v>11.611111111111111</v>
      </c>
      <c r="E1407" s="10">
        <v>-0.13117283950617287</v>
      </c>
      <c r="G1407" s="8">
        <v>209.81944211834661</v>
      </c>
      <c r="H1407" s="8">
        <f t="shared" si="147"/>
        <v>209.81944211834661</v>
      </c>
      <c r="I1407" s="8">
        <f>SUM($H$3:H1407)</f>
        <v>4310400.7524303412</v>
      </c>
      <c r="J1407" s="8">
        <v>104.90972105917331</v>
      </c>
      <c r="K1407" s="8">
        <f t="shared" si="148"/>
        <v>104.90972105917331</v>
      </c>
      <c r="L1407" s="8">
        <v>104.90972105917331</v>
      </c>
      <c r="M1407" s="8">
        <f t="shared" si="149"/>
        <v>104.90972105917331</v>
      </c>
      <c r="N1407" s="8">
        <f>SUM($M$3:M1407)</f>
        <v>2155200.3762151706</v>
      </c>
      <c r="P1407" s="8">
        <f t="shared" si="150"/>
        <v>0</v>
      </c>
      <c r="Q1407" s="8">
        <f t="shared" si="151"/>
        <v>0</v>
      </c>
      <c r="R1407" s="8">
        <f>SUM($Q$3:Q1407)</f>
        <v>47013.182794618609</v>
      </c>
      <c r="S1407" s="8">
        <v>-27867.742864197513</v>
      </c>
      <c r="T1407" s="8">
        <f>SUM($S$3:S1407)</f>
        <v>-6926079.1681450708</v>
      </c>
      <c r="U1407" s="8">
        <v>-27867.742864197513</v>
      </c>
      <c r="W1407" s="8">
        <v>113979.24683950616</v>
      </c>
      <c r="X1407" s="8">
        <v>-27867.742864197513</v>
      </c>
      <c r="Y1407" s="8">
        <f t="shared" si="152"/>
        <v>-19507.420004938256</v>
      </c>
      <c r="Z1407" s="8">
        <f>SUM($Y$3:Y1407)</f>
        <v>-4848255.4177015424</v>
      </c>
      <c r="AA1407" s="8">
        <f t="shared" si="153"/>
        <v>4848255.4177015424</v>
      </c>
    </row>
    <row r="1408" spans="2:27" x14ac:dyDescent="0.25">
      <c r="B1408" s="8">
        <v>1405</v>
      </c>
      <c r="C1408" s="6">
        <v>36.5</v>
      </c>
      <c r="D1408" s="8">
        <v>10.138888888888889</v>
      </c>
      <c r="E1408" s="10">
        <v>-0.20447530864197519</v>
      </c>
      <c r="G1408" s="8">
        <v>-1050.1819637876567</v>
      </c>
      <c r="H1408" s="8">
        <f t="shared" si="147"/>
        <v>0</v>
      </c>
      <c r="I1408" s="8">
        <f>SUM($H$3:H1408)</f>
        <v>4310400.7524303412</v>
      </c>
      <c r="J1408" s="8">
        <v>-525.09098189382837</v>
      </c>
      <c r="K1408" s="8">
        <f t="shared" si="148"/>
        <v>0</v>
      </c>
      <c r="L1408" s="8">
        <v>-525.09098189382837</v>
      </c>
      <c r="M1408" s="8">
        <f t="shared" si="149"/>
        <v>0</v>
      </c>
      <c r="N1408" s="8">
        <f>SUM($M$3:M1408)</f>
        <v>2155200.3762151706</v>
      </c>
      <c r="P1408" s="8">
        <f t="shared" si="150"/>
        <v>-1050.1819637876567</v>
      </c>
      <c r="Q1408" s="8">
        <f t="shared" si="151"/>
        <v>1050.1819637876567</v>
      </c>
      <c r="R1408" s="8">
        <f>SUM($Q$3:Q1408)</f>
        <v>48063.364758406264</v>
      </c>
      <c r="S1408" s="8">
        <v>-39654.294023148133</v>
      </c>
      <c r="T1408" s="8">
        <f>SUM($S$3:S1408)</f>
        <v>-6965733.4621682186</v>
      </c>
      <c r="U1408" s="8">
        <v>-39654.294023148133</v>
      </c>
      <c r="W1408" s="8">
        <v>97476.847858024688</v>
      </c>
      <c r="X1408" s="8">
        <v>-39654.294023148133</v>
      </c>
      <c r="Y1408" s="8">
        <f t="shared" si="152"/>
        <v>-27758.005816203691</v>
      </c>
      <c r="Z1408" s="8">
        <f>SUM($Y$3:Y1408)</f>
        <v>-4876013.4235177459</v>
      </c>
      <c r="AA1408" s="8">
        <f t="shared" si="153"/>
        <v>4876013.4235177459</v>
      </c>
    </row>
    <row r="1409" spans="2:27" x14ac:dyDescent="0.25">
      <c r="B1409" s="8">
        <v>1406</v>
      </c>
      <c r="C1409" s="6">
        <v>31.2</v>
      </c>
      <c r="D1409" s="8">
        <v>8.6666666666666661</v>
      </c>
      <c r="E1409" s="10">
        <v>-0.20447530864197544</v>
      </c>
      <c r="G1409" s="8">
        <v>-1014.9688854847752</v>
      </c>
      <c r="H1409" s="8">
        <f t="shared" si="147"/>
        <v>0</v>
      </c>
      <c r="I1409" s="8">
        <f>SUM($H$3:H1409)</f>
        <v>4310400.7524303412</v>
      </c>
      <c r="J1409" s="8">
        <v>-507.48444274238761</v>
      </c>
      <c r="K1409" s="8">
        <f t="shared" si="148"/>
        <v>0</v>
      </c>
      <c r="L1409" s="8">
        <v>-507.48444274238761</v>
      </c>
      <c r="M1409" s="8">
        <f t="shared" si="149"/>
        <v>0</v>
      </c>
      <c r="N1409" s="8">
        <f>SUM($M$3:M1409)</f>
        <v>2155200.3762151706</v>
      </c>
      <c r="P1409" s="8">
        <f t="shared" si="150"/>
        <v>-1014.9688854847752</v>
      </c>
      <c r="Q1409" s="8">
        <f t="shared" si="151"/>
        <v>1014.9688854847752</v>
      </c>
      <c r="R1409" s="8">
        <f>SUM($Q$3:Q1409)</f>
        <v>49078.333643891041</v>
      </c>
      <c r="S1409" s="8">
        <v>-43169.561635802478</v>
      </c>
      <c r="T1409" s="8">
        <f>SUM($S$3:S1409)</f>
        <v>-7008903.0238040211</v>
      </c>
      <c r="U1409" s="8">
        <v>-43169.561635802478</v>
      </c>
      <c r="W1409" s="8">
        <v>74324.952816358025</v>
      </c>
      <c r="X1409" s="8">
        <v>-43169.561635802478</v>
      </c>
      <c r="Y1409" s="8">
        <f t="shared" si="152"/>
        <v>-30218.693145061734</v>
      </c>
      <c r="Z1409" s="8">
        <f>SUM($Y$3:Y1409)</f>
        <v>-4906232.1166628078</v>
      </c>
      <c r="AA1409" s="8">
        <f t="shared" si="153"/>
        <v>4906232.1166628078</v>
      </c>
    </row>
    <row r="1410" spans="2:27" x14ac:dyDescent="0.25">
      <c r="B1410" s="8">
        <v>1407</v>
      </c>
      <c r="C1410" s="6">
        <v>27.6</v>
      </c>
      <c r="D1410" s="8">
        <v>7.666666666666667</v>
      </c>
      <c r="E1410" s="10">
        <v>-0.13888888888888876</v>
      </c>
      <c r="G1410" s="8">
        <v>-231.94538617036847</v>
      </c>
      <c r="H1410" s="8">
        <f t="shared" si="147"/>
        <v>0</v>
      </c>
      <c r="I1410" s="8">
        <f>SUM($H$3:H1410)</f>
        <v>4310400.7524303412</v>
      </c>
      <c r="J1410" s="8">
        <v>-115.97269308518423</v>
      </c>
      <c r="K1410" s="8">
        <f t="shared" si="148"/>
        <v>0</v>
      </c>
      <c r="L1410" s="8">
        <v>-115.97269308518423</v>
      </c>
      <c r="M1410" s="8">
        <f t="shared" si="149"/>
        <v>0</v>
      </c>
      <c r="N1410" s="8">
        <f>SUM($M$3:M1410)</f>
        <v>2155200.3762151706</v>
      </c>
      <c r="P1410" s="8">
        <f t="shared" si="150"/>
        <v>-231.94538617036847</v>
      </c>
      <c r="Q1410" s="8">
        <f t="shared" si="151"/>
        <v>231.94538617036847</v>
      </c>
      <c r="R1410" s="8">
        <f>SUM($Q$3:Q1410)</f>
        <v>49310.279030061407</v>
      </c>
      <c r="S1410" s="8">
        <v>-31827.091260802466</v>
      </c>
      <c r="T1410" s="8">
        <f>SUM($S$3:S1410)</f>
        <v>-7040730.115064824</v>
      </c>
      <c r="U1410" s="8">
        <v>-31827.091260802466</v>
      </c>
      <c r="W1410" s="8">
        <v>54307.28622222221</v>
      </c>
      <c r="X1410" s="8">
        <v>-31827.091260802466</v>
      </c>
      <c r="Y1410" s="8">
        <f t="shared" si="152"/>
        <v>-22278.963882561726</v>
      </c>
      <c r="Z1410" s="8">
        <f>SUM($Y$3:Y1410)</f>
        <v>-4928511.0805453695</v>
      </c>
      <c r="AA1410" s="8">
        <f t="shared" si="153"/>
        <v>4928511.0805453695</v>
      </c>
    </row>
    <row r="1411" spans="2:27" x14ac:dyDescent="0.25">
      <c r="B1411" s="8">
        <v>1408</v>
      </c>
      <c r="C1411" s="6">
        <v>26.9</v>
      </c>
      <c r="D1411" s="8">
        <v>7.4722222222222214</v>
      </c>
      <c r="E1411" s="10">
        <v>-2.7006172839506324E-2</v>
      </c>
      <c r="G1411" s="8">
        <v>972.10387291288839</v>
      </c>
      <c r="H1411" s="8">
        <f t="shared" si="147"/>
        <v>972.10387291288839</v>
      </c>
      <c r="I1411" s="8">
        <f>SUM($H$3:H1411)</f>
        <v>4311372.8563032541</v>
      </c>
      <c r="J1411" s="8">
        <v>486.0519364564442</v>
      </c>
      <c r="K1411" s="8">
        <f t="shared" si="148"/>
        <v>486.0519364564442</v>
      </c>
      <c r="L1411" s="8">
        <v>486.0519364564442</v>
      </c>
      <c r="M1411" s="8">
        <f t="shared" si="149"/>
        <v>486.0519364564442</v>
      </c>
      <c r="N1411" s="8">
        <f>SUM($M$3:M1411)</f>
        <v>2155686.4281516271</v>
      </c>
      <c r="P1411" s="8">
        <f t="shared" si="150"/>
        <v>0</v>
      </c>
      <c r="Q1411" s="8">
        <f t="shared" si="151"/>
        <v>0</v>
      </c>
      <c r="R1411" s="8">
        <f>SUM($Q$3:Q1411)</f>
        <v>49310.279030061407</v>
      </c>
      <c r="S1411" s="8">
        <v>-13937.776665123456</v>
      </c>
      <c r="T1411" s="8">
        <f>SUM($S$3:S1411)</f>
        <v>-7054667.8917299472</v>
      </c>
      <c r="U1411" s="8">
        <v>-13937.776665123456</v>
      </c>
      <c r="W1411" s="8">
        <v>42497.861555555559</v>
      </c>
      <c r="X1411" s="8">
        <v>-13937.776665123456</v>
      </c>
      <c r="Y1411" s="8">
        <f t="shared" si="152"/>
        <v>-9756.4436655864192</v>
      </c>
      <c r="Z1411" s="8">
        <f>SUM($Y$3:Y1411)</f>
        <v>-4938267.5242109559</v>
      </c>
      <c r="AA1411" s="8">
        <f t="shared" si="153"/>
        <v>4938267.5242109559</v>
      </c>
    </row>
    <row r="1412" spans="2:27" x14ac:dyDescent="0.25">
      <c r="B1412" s="8">
        <v>1409</v>
      </c>
      <c r="C1412" s="6">
        <v>27.3</v>
      </c>
      <c r="D1412" s="8">
        <v>7.583333333333333</v>
      </c>
      <c r="E1412" s="10">
        <v>1.5432098765432167E-2</v>
      </c>
      <c r="G1412" s="8">
        <v>1458.1330040154457</v>
      </c>
      <c r="H1412" s="8">
        <f t="shared" ref="H1412:H1475" si="154">MAX(G1412,0)</f>
        <v>1458.1330040154457</v>
      </c>
      <c r="I1412" s="8">
        <f>SUM($H$3:H1412)</f>
        <v>4312830.9893072695</v>
      </c>
      <c r="J1412" s="8">
        <v>729.06650200772287</v>
      </c>
      <c r="K1412" s="8">
        <f t="shared" ref="K1412:K1475" si="155">MAX(J1412,0)</f>
        <v>729.06650200772287</v>
      </c>
      <c r="L1412" s="8">
        <v>729.06650200772287</v>
      </c>
      <c r="M1412" s="8">
        <f t="shared" ref="M1412:M1475" si="156">MAX(L1412,0)</f>
        <v>729.06650200772287</v>
      </c>
      <c r="N1412" s="8">
        <f>SUM($M$3:M1412)</f>
        <v>2156415.4946536347</v>
      </c>
      <c r="P1412" s="8">
        <f t="shared" ref="P1412:P1475" si="157">MIN(G1412,0)</f>
        <v>0</v>
      </c>
      <c r="Q1412" s="8">
        <f t="shared" ref="Q1412:Q1475" si="158">ABS(P1412)</f>
        <v>0</v>
      </c>
      <c r="R1412" s="8">
        <f>SUM($Q$3:Q1412)</f>
        <v>49310.279030061407</v>
      </c>
      <c r="S1412" s="8">
        <v>-918.84554166667658</v>
      </c>
      <c r="T1412" s="8">
        <f>SUM($S$3:S1412)</f>
        <v>-7055586.7372716134</v>
      </c>
      <c r="U1412" s="8">
        <v>-918.84554166667658</v>
      </c>
      <c r="W1412" s="8">
        <v>40369.509557098754</v>
      </c>
      <c r="X1412" s="8">
        <v>-918.84554166667658</v>
      </c>
      <c r="Y1412" s="8">
        <f t="shared" ref="Y1412:Y1475" si="159">0.7*S1412</f>
        <v>-643.19187916667352</v>
      </c>
      <c r="Z1412" s="8">
        <f>SUM($Y$3:Y1412)</f>
        <v>-4938910.7160901222</v>
      </c>
      <c r="AA1412" s="8">
        <f t="shared" ref="AA1412:AA1475" si="160">ABS(Z1412)</f>
        <v>4938910.7160901222</v>
      </c>
    </row>
    <row r="1413" spans="2:27" x14ac:dyDescent="0.25">
      <c r="B1413" s="8">
        <v>1410</v>
      </c>
      <c r="C1413" s="6">
        <v>27.5</v>
      </c>
      <c r="D1413" s="8">
        <v>7.6388888888888884</v>
      </c>
      <c r="E1413" s="10">
        <v>7.7160493827160221E-3</v>
      </c>
      <c r="G1413" s="8">
        <v>1386.739546592185</v>
      </c>
      <c r="H1413" s="8">
        <f t="shared" si="154"/>
        <v>1386.739546592185</v>
      </c>
      <c r="I1413" s="8">
        <f>SUM($H$3:H1413)</f>
        <v>4314217.7288538618</v>
      </c>
      <c r="J1413" s="8">
        <v>693.36977329609249</v>
      </c>
      <c r="K1413" s="8">
        <f t="shared" si="155"/>
        <v>693.36977329609249</v>
      </c>
      <c r="L1413" s="8">
        <v>693.36977329609249</v>
      </c>
      <c r="M1413" s="8">
        <f t="shared" si="156"/>
        <v>693.36977329609249</v>
      </c>
      <c r="N1413" s="8">
        <f>SUM($M$3:M1413)</f>
        <v>2157108.8644269309</v>
      </c>
      <c r="P1413" s="8">
        <f t="shared" si="157"/>
        <v>0</v>
      </c>
      <c r="Q1413" s="8">
        <f t="shared" si="158"/>
        <v>0</v>
      </c>
      <c r="R1413" s="8">
        <f>SUM($Q$3:Q1413)</f>
        <v>49310.279030061407</v>
      </c>
      <c r="S1413" s="8">
        <v>0</v>
      </c>
      <c r="T1413" s="8">
        <f>SUM($S$3:S1413)</f>
        <v>-7055586.7372716134</v>
      </c>
      <c r="U1413" s="8">
        <v>0</v>
      </c>
      <c r="W1413" s="8">
        <v>41579.016013888882</v>
      </c>
      <c r="X1413" s="8">
        <v>1820.9543703703748</v>
      </c>
      <c r="Y1413" s="8">
        <f t="shared" si="159"/>
        <v>0</v>
      </c>
      <c r="Z1413" s="8">
        <f>SUM($Y$3:Y1413)</f>
        <v>-4938910.7160901222</v>
      </c>
      <c r="AA1413" s="8">
        <f t="shared" si="160"/>
        <v>4938910.7160901222</v>
      </c>
    </row>
    <row r="1414" spans="2:27" x14ac:dyDescent="0.25">
      <c r="B1414" s="8">
        <v>1411</v>
      </c>
      <c r="C1414" s="6">
        <v>27.4</v>
      </c>
      <c r="D1414" s="8">
        <v>7.6111111111111107</v>
      </c>
      <c r="E1414" s="10">
        <v>-3.858024691358011E-3</v>
      </c>
      <c r="G1414" s="8">
        <v>1252.7359908162896</v>
      </c>
      <c r="H1414" s="8">
        <f t="shared" si="154"/>
        <v>1252.7359908162896</v>
      </c>
      <c r="I1414" s="8">
        <f>SUM($H$3:H1414)</f>
        <v>4315470.4648446785</v>
      </c>
      <c r="J1414" s="8">
        <v>626.36799540814479</v>
      </c>
      <c r="K1414" s="8">
        <f t="shared" si="155"/>
        <v>626.36799540814479</v>
      </c>
      <c r="L1414" s="8">
        <v>626.36799540814479</v>
      </c>
      <c r="M1414" s="8">
        <f t="shared" si="156"/>
        <v>626.36799540814479</v>
      </c>
      <c r="N1414" s="8">
        <f>SUM($M$3:M1414)</f>
        <v>2157735.2324223393</v>
      </c>
      <c r="P1414" s="8">
        <f t="shared" si="157"/>
        <v>0</v>
      </c>
      <c r="Q1414" s="8">
        <f t="shared" si="158"/>
        <v>0</v>
      </c>
      <c r="R1414" s="8">
        <f>SUM($Q$3:Q1414)</f>
        <v>49310.279030061407</v>
      </c>
      <c r="S1414" s="8">
        <v>0</v>
      </c>
      <c r="T1414" s="8">
        <f>SUM($S$3:S1414)</f>
        <v>-7055586.7372716134</v>
      </c>
      <c r="U1414" s="8">
        <v>0</v>
      </c>
      <c r="W1414" s="8">
        <v>42190.463927469129</v>
      </c>
      <c r="X1414" s="8">
        <v>305.166066358026</v>
      </c>
      <c r="Y1414" s="8">
        <f t="shared" si="159"/>
        <v>0</v>
      </c>
      <c r="Z1414" s="8">
        <f>SUM($Y$3:Y1414)</f>
        <v>-4938910.7160901222</v>
      </c>
      <c r="AA1414" s="8">
        <f t="shared" si="160"/>
        <v>4938910.7160901222</v>
      </c>
    </row>
    <row r="1415" spans="2:27" x14ac:dyDescent="0.25">
      <c r="B1415" s="8">
        <v>1412</v>
      </c>
      <c r="C1415" s="6">
        <v>27.1</v>
      </c>
      <c r="D1415" s="8">
        <v>7.5277777777777777</v>
      </c>
      <c r="E1415" s="10">
        <v>-1.1574074074074034E-2</v>
      </c>
      <c r="G1415" s="8">
        <v>1150.3845768750905</v>
      </c>
      <c r="H1415" s="8">
        <f t="shared" si="154"/>
        <v>1150.3845768750905</v>
      </c>
      <c r="I1415" s="8">
        <f>SUM($H$3:H1415)</f>
        <v>4316620.8494215533</v>
      </c>
      <c r="J1415" s="8">
        <v>575.19228843754524</v>
      </c>
      <c r="K1415" s="8">
        <f t="shared" si="155"/>
        <v>575.19228843754524</v>
      </c>
      <c r="L1415" s="8">
        <v>575.19228843754524</v>
      </c>
      <c r="M1415" s="8">
        <f t="shared" si="156"/>
        <v>575.19228843754524</v>
      </c>
      <c r="N1415" s="8">
        <f>SUM($M$3:M1415)</f>
        <v>2158310.4247107767</v>
      </c>
      <c r="P1415" s="8">
        <f t="shared" si="157"/>
        <v>0</v>
      </c>
      <c r="Q1415" s="8">
        <f t="shared" si="158"/>
        <v>0</v>
      </c>
      <c r="R1415" s="8">
        <f>SUM($Q$3:Q1415)</f>
        <v>49310.279030061407</v>
      </c>
      <c r="S1415" s="8">
        <v>-1218.4327037037001</v>
      </c>
      <c r="T1415" s="8">
        <f>SUM($S$3:S1415)</f>
        <v>-7056805.1699753171</v>
      </c>
      <c r="U1415" s="8">
        <v>-1218.4327037037001</v>
      </c>
      <c r="W1415" s="8">
        <v>41884.182080246908</v>
      </c>
      <c r="X1415" s="8">
        <v>-1218.4327037037001</v>
      </c>
      <c r="Y1415" s="8">
        <f t="shared" si="159"/>
        <v>-852.90289259258998</v>
      </c>
      <c r="Z1415" s="8">
        <f>SUM($Y$3:Y1415)</f>
        <v>-4939763.6189827146</v>
      </c>
      <c r="AA1415" s="8">
        <f t="shared" si="160"/>
        <v>4939763.6189827146</v>
      </c>
    </row>
    <row r="1416" spans="2:27" x14ac:dyDescent="0.25">
      <c r="B1416" s="8">
        <v>1413</v>
      </c>
      <c r="C1416" s="6">
        <v>26.7</v>
      </c>
      <c r="D1416" s="8">
        <v>7.4166666666666661</v>
      </c>
      <c r="E1416" s="10">
        <v>-1.5432098765432167E-2</v>
      </c>
      <c r="G1416" s="8">
        <v>1086.0084319693794</v>
      </c>
      <c r="H1416" s="8">
        <f t="shared" si="154"/>
        <v>1086.0084319693794</v>
      </c>
      <c r="I1416" s="8">
        <f>SUM($H$3:H1416)</f>
        <v>4317706.8578535225</v>
      </c>
      <c r="J1416" s="8">
        <v>543.00421598468972</v>
      </c>
      <c r="K1416" s="8">
        <f t="shared" si="155"/>
        <v>543.00421598468972</v>
      </c>
      <c r="L1416" s="8">
        <v>543.00421598468972</v>
      </c>
      <c r="M1416" s="8">
        <f t="shared" si="156"/>
        <v>543.00421598468972</v>
      </c>
      <c r="N1416" s="8">
        <f>SUM($M$3:M1416)</f>
        <v>2158853.4289267613</v>
      </c>
      <c r="P1416" s="8">
        <f t="shared" si="157"/>
        <v>0</v>
      </c>
      <c r="Q1416" s="8">
        <f t="shared" si="158"/>
        <v>0</v>
      </c>
      <c r="R1416" s="8">
        <f>SUM($Q$3:Q1416)</f>
        <v>49310.279030061407</v>
      </c>
      <c r="S1416" s="8">
        <v>-2112.7310663580283</v>
      </c>
      <c r="T1416" s="8">
        <f>SUM($S$3:S1416)</f>
        <v>-7058917.9010416754</v>
      </c>
      <c r="U1416" s="8">
        <v>-2112.7310663580283</v>
      </c>
      <c r="W1416" s="8">
        <v>40972.031223765429</v>
      </c>
      <c r="X1416" s="8">
        <v>-2112.7310663580283</v>
      </c>
      <c r="Y1416" s="8">
        <f t="shared" si="159"/>
        <v>-1478.9117464506198</v>
      </c>
      <c r="Z1416" s="8">
        <f>SUM($Y$3:Y1416)</f>
        <v>-4941242.5307291653</v>
      </c>
      <c r="AA1416" s="8">
        <f t="shared" si="160"/>
        <v>4941242.5307291653</v>
      </c>
    </row>
    <row r="1417" spans="2:27" x14ac:dyDescent="0.25">
      <c r="B1417" s="8">
        <v>1414</v>
      </c>
      <c r="C1417" s="6">
        <v>26.8</v>
      </c>
      <c r="D1417" s="8">
        <v>7.4444444444444446</v>
      </c>
      <c r="E1417" s="10">
        <v>3.8580246913581342E-3</v>
      </c>
      <c r="G1417" s="8">
        <v>1299.2371652776419</v>
      </c>
      <c r="H1417" s="8">
        <f t="shared" si="154"/>
        <v>1299.2371652776419</v>
      </c>
      <c r="I1417" s="8">
        <f>SUM($H$3:H1417)</f>
        <v>4319006.0950188003</v>
      </c>
      <c r="J1417" s="8">
        <v>649.61858263882095</v>
      </c>
      <c r="K1417" s="8">
        <f t="shared" si="155"/>
        <v>649.61858263882095</v>
      </c>
      <c r="L1417" s="8">
        <v>649.61858263882095</v>
      </c>
      <c r="M1417" s="8">
        <f t="shared" si="156"/>
        <v>649.61858263882095</v>
      </c>
      <c r="N1417" s="8">
        <f>SUM($M$3:M1417)</f>
        <v>2159503.0475094002</v>
      </c>
      <c r="P1417" s="8">
        <f t="shared" si="157"/>
        <v>0</v>
      </c>
      <c r="Q1417" s="8">
        <f t="shared" si="158"/>
        <v>0</v>
      </c>
      <c r="R1417" s="8">
        <f>SUM($Q$3:Q1417)</f>
        <v>49310.279030061407</v>
      </c>
      <c r="S1417" s="8">
        <v>-902.10882870370551</v>
      </c>
      <c r="T1417" s="8">
        <f>SUM($S$3:S1417)</f>
        <v>-7059820.0098703792</v>
      </c>
      <c r="U1417" s="8">
        <v>-902.10882870370551</v>
      </c>
      <c r="W1417" s="8">
        <v>39771.45101388888</v>
      </c>
      <c r="X1417" s="8">
        <v>-902.10882870370551</v>
      </c>
      <c r="Y1417" s="8">
        <f t="shared" si="159"/>
        <v>-631.47618009259384</v>
      </c>
      <c r="Z1417" s="8">
        <f>SUM($Y$3:Y1417)</f>
        <v>-4941874.0069092577</v>
      </c>
      <c r="AA1417" s="8">
        <f t="shared" si="160"/>
        <v>4941874.0069092577</v>
      </c>
    </row>
    <row r="1418" spans="2:27" x14ac:dyDescent="0.25">
      <c r="B1418" s="8">
        <v>1415</v>
      </c>
      <c r="C1418" s="6">
        <v>28.2</v>
      </c>
      <c r="D1418" s="8">
        <v>7.833333333333333</v>
      </c>
      <c r="E1418" s="10">
        <v>5.4012345679012273E-2</v>
      </c>
      <c r="G1418" s="8">
        <v>1957.9740870877563</v>
      </c>
      <c r="H1418" s="8">
        <f t="shared" si="154"/>
        <v>1957.9740870877563</v>
      </c>
      <c r="I1418" s="8">
        <f>SUM($H$3:H1418)</f>
        <v>4320964.0691058878</v>
      </c>
      <c r="J1418" s="8">
        <v>978.98704354387814</v>
      </c>
      <c r="K1418" s="8">
        <f t="shared" si="155"/>
        <v>978.98704354387814</v>
      </c>
      <c r="L1418" s="8">
        <v>978.98704354387814</v>
      </c>
      <c r="M1418" s="8">
        <f t="shared" si="156"/>
        <v>978.98704354387814</v>
      </c>
      <c r="N1418" s="8">
        <f>SUM($M$3:M1418)</f>
        <v>2160482.0345529439</v>
      </c>
      <c r="P1418" s="8">
        <f t="shared" si="157"/>
        <v>0</v>
      </c>
      <c r="Q1418" s="8">
        <f t="shared" si="158"/>
        <v>0</v>
      </c>
      <c r="R1418" s="8">
        <f>SUM($Q$3:Q1418)</f>
        <v>49310.279030061407</v>
      </c>
      <c r="S1418" s="8">
        <v>0</v>
      </c>
      <c r="T1418" s="8">
        <f>SUM($S$3:S1418)</f>
        <v>-7059820.0098703792</v>
      </c>
      <c r="U1418" s="8">
        <v>0</v>
      </c>
      <c r="W1418" s="8">
        <v>40069.922395061723</v>
      </c>
      <c r="X1418" s="8">
        <v>4594.2277083333393</v>
      </c>
      <c r="Y1418" s="8">
        <f t="shared" si="159"/>
        <v>0</v>
      </c>
      <c r="Z1418" s="8">
        <f>SUM($Y$3:Y1418)</f>
        <v>-4941874.0069092577</v>
      </c>
      <c r="AA1418" s="8">
        <f t="shared" si="160"/>
        <v>4941874.0069092577</v>
      </c>
    </row>
    <row r="1419" spans="2:27" x14ac:dyDescent="0.25">
      <c r="B1419" s="8">
        <v>1416</v>
      </c>
      <c r="C1419" s="6">
        <v>31.1</v>
      </c>
      <c r="D1419" s="8">
        <v>8.6388888888888893</v>
      </c>
      <c r="E1419" s="10">
        <v>0.11188271604938281</v>
      </c>
      <c r="G1419" s="8">
        <v>2938.2882686448102</v>
      </c>
      <c r="H1419" s="8">
        <f t="shared" si="154"/>
        <v>2938.2882686448102</v>
      </c>
      <c r="I1419" s="8">
        <f>SUM($H$3:H1419)</f>
        <v>4323902.3573745321</v>
      </c>
      <c r="J1419" s="8">
        <v>1469.1441343224051</v>
      </c>
      <c r="K1419" s="8">
        <f t="shared" si="155"/>
        <v>1469.1441343224051</v>
      </c>
      <c r="L1419" s="8">
        <v>1469.1441343224051</v>
      </c>
      <c r="M1419" s="8">
        <f t="shared" si="156"/>
        <v>1469.1441343224051</v>
      </c>
      <c r="N1419" s="8">
        <f>SUM($M$3:M1419)</f>
        <v>2161951.1786872661</v>
      </c>
      <c r="P1419" s="8">
        <f t="shared" si="157"/>
        <v>0</v>
      </c>
      <c r="Q1419" s="8">
        <f t="shared" si="158"/>
        <v>0</v>
      </c>
      <c r="R1419" s="8">
        <f>SUM($Q$3:Q1419)</f>
        <v>49310.279030061407</v>
      </c>
      <c r="S1419" s="8">
        <v>0</v>
      </c>
      <c r="T1419" s="8">
        <f>SUM($S$3:S1419)</f>
        <v>-7059820.0098703792</v>
      </c>
      <c r="U1419" s="8">
        <v>0</v>
      </c>
      <c r="W1419" s="8">
        <v>44365.678722222219</v>
      </c>
      <c r="X1419" s="8">
        <v>13889.798087962976</v>
      </c>
      <c r="Y1419" s="8">
        <f t="shared" si="159"/>
        <v>0</v>
      </c>
      <c r="Z1419" s="8">
        <f>SUM($Y$3:Y1419)</f>
        <v>-4941874.0069092577</v>
      </c>
      <c r="AA1419" s="8">
        <f t="shared" si="160"/>
        <v>4941874.0069092577</v>
      </c>
    </row>
    <row r="1420" spans="2:27" x14ac:dyDescent="0.25">
      <c r="B1420" s="8">
        <v>1417</v>
      </c>
      <c r="C1420" s="6">
        <v>34.799999999999997</v>
      </c>
      <c r="D1420" s="8">
        <v>9.6666666666666661</v>
      </c>
      <c r="E1420" s="10">
        <v>0.14274691358024677</v>
      </c>
      <c r="G1420" s="8">
        <v>3808.1878709621378</v>
      </c>
      <c r="H1420" s="8">
        <f t="shared" si="154"/>
        <v>3808.1878709621378</v>
      </c>
      <c r="I1420" s="8">
        <f>SUM($H$3:H1420)</f>
        <v>4327710.5452454947</v>
      </c>
      <c r="J1420" s="8">
        <v>1904.0939354810689</v>
      </c>
      <c r="K1420" s="8">
        <f t="shared" si="155"/>
        <v>1904.0939354810689</v>
      </c>
      <c r="L1420" s="8">
        <v>1904.0939354810689</v>
      </c>
      <c r="M1420" s="8">
        <f t="shared" si="156"/>
        <v>1904.0939354810689</v>
      </c>
      <c r="N1420" s="8">
        <f>SUM($M$3:M1420)</f>
        <v>2163855.2726227473</v>
      </c>
      <c r="P1420" s="8">
        <f t="shared" si="157"/>
        <v>0</v>
      </c>
      <c r="Q1420" s="8">
        <f t="shared" si="158"/>
        <v>0</v>
      </c>
      <c r="R1420" s="8">
        <f>SUM($Q$3:Q1420)</f>
        <v>49310.279030061407</v>
      </c>
      <c r="S1420" s="8">
        <v>0</v>
      </c>
      <c r="T1420" s="8">
        <f>SUM($S$3:S1420)</f>
        <v>-7059820.0098703792</v>
      </c>
      <c r="U1420" s="8">
        <v>0</v>
      </c>
      <c r="W1420" s="8">
        <v>53959.720483024699</v>
      </c>
      <c r="X1420" s="8">
        <v>23197.084166666653</v>
      </c>
      <c r="Y1420" s="8">
        <f t="shared" si="159"/>
        <v>0</v>
      </c>
      <c r="Z1420" s="8">
        <f>SUM($Y$3:Y1420)</f>
        <v>-4941874.0069092577</v>
      </c>
      <c r="AA1420" s="8">
        <f t="shared" si="160"/>
        <v>4941874.0069092577</v>
      </c>
    </row>
    <row r="1421" spans="2:27" x14ac:dyDescent="0.25">
      <c r="B1421" s="8">
        <v>1418</v>
      </c>
      <c r="C1421" s="6">
        <v>38.4</v>
      </c>
      <c r="D1421" s="8">
        <v>10.666666666666666</v>
      </c>
      <c r="E1421" s="10">
        <v>0.1388888888888889</v>
      </c>
      <c r="G1421" s="8">
        <v>4248.6398942814812</v>
      </c>
      <c r="H1421" s="8">
        <f t="shared" si="154"/>
        <v>4248.6398942814812</v>
      </c>
      <c r="I1421" s="8">
        <f>SUM($H$3:H1421)</f>
        <v>4331959.1851397762</v>
      </c>
      <c r="J1421" s="8">
        <v>2124.3199471407406</v>
      </c>
      <c r="K1421" s="8">
        <f t="shared" si="155"/>
        <v>2124.3199471407406</v>
      </c>
      <c r="L1421" s="8">
        <v>2124.3199471407406</v>
      </c>
      <c r="M1421" s="8">
        <f t="shared" si="156"/>
        <v>2124.3199471407406</v>
      </c>
      <c r="N1421" s="8">
        <f>SUM($M$3:M1421)</f>
        <v>2165979.5925698881</v>
      </c>
      <c r="P1421" s="8">
        <f t="shared" si="157"/>
        <v>0</v>
      </c>
      <c r="Q1421" s="8">
        <f t="shared" si="158"/>
        <v>0</v>
      </c>
      <c r="R1421" s="8">
        <f>SUM($Q$3:Q1421)</f>
        <v>49310.279030061407</v>
      </c>
      <c r="S1421" s="8">
        <v>0</v>
      </c>
      <c r="T1421" s="8">
        <f>SUM($S$3:S1421)</f>
        <v>-7059820.0098703792</v>
      </c>
      <c r="U1421" s="8">
        <v>0</v>
      </c>
      <c r="W1421" s="8">
        <v>67562.762888888872</v>
      </c>
      <c r="X1421" s="8">
        <v>28304.571072530853</v>
      </c>
      <c r="Y1421" s="8">
        <f t="shared" si="159"/>
        <v>0</v>
      </c>
      <c r="Z1421" s="8">
        <f>SUM($Y$3:Y1421)</f>
        <v>-4941874.0069092577</v>
      </c>
      <c r="AA1421" s="8">
        <f t="shared" si="160"/>
        <v>4941874.0069092577</v>
      </c>
    </row>
    <row r="1422" spans="2:27" x14ac:dyDescent="0.25">
      <c r="B1422" s="8">
        <v>1419</v>
      </c>
      <c r="C1422" s="6">
        <v>40.9</v>
      </c>
      <c r="D1422" s="8">
        <v>11.361111111111111</v>
      </c>
      <c r="E1422" s="10">
        <v>9.6450617283950643E-2</v>
      </c>
      <c r="G1422" s="8">
        <v>3912.981015857592</v>
      </c>
      <c r="H1422" s="8">
        <f t="shared" si="154"/>
        <v>3912.981015857592</v>
      </c>
      <c r="I1422" s="8">
        <f>SUM($H$3:H1422)</f>
        <v>4335872.1661556335</v>
      </c>
      <c r="J1422" s="8">
        <v>1956.490507928796</v>
      </c>
      <c r="K1422" s="8">
        <f t="shared" si="155"/>
        <v>1956.490507928796</v>
      </c>
      <c r="L1422" s="8">
        <v>1956.490507928796</v>
      </c>
      <c r="M1422" s="8">
        <f t="shared" si="156"/>
        <v>1956.490507928796</v>
      </c>
      <c r="N1422" s="8">
        <f>SUM($M$3:M1422)</f>
        <v>2167936.0830778168</v>
      </c>
      <c r="P1422" s="8">
        <f t="shared" si="157"/>
        <v>0</v>
      </c>
      <c r="Q1422" s="8">
        <f t="shared" si="158"/>
        <v>0</v>
      </c>
      <c r="R1422" s="8">
        <f>SUM($Q$3:Q1422)</f>
        <v>49310.279030061407</v>
      </c>
      <c r="S1422" s="8">
        <v>0</v>
      </c>
      <c r="T1422" s="8">
        <f>SUM($S$3:S1422)</f>
        <v>-7059820.0098703792</v>
      </c>
      <c r="U1422" s="8">
        <v>0</v>
      </c>
      <c r="W1422" s="8">
        <v>82264.291555555552</v>
      </c>
      <c r="X1422" s="8">
        <v>25761.706483024682</v>
      </c>
      <c r="Y1422" s="8">
        <f t="shared" si="159"/>
        <v>0</v>
      </c>
      <c r="Z1422" s="8">
        <f>SUM($Y$3:Y1422)</f>
        <v>-4941874.0069092577</v>
      </c>
      <c r="AA1422" s="8">
        <f t="shared" si="160"/>
        <v>4941874.0069092577</v>
      </c>
    </row>
    <row r="1423" spans="2:27" x14ac:dyDescent="0.25">
      <c r="B1423" s="8">
        <v>1420</v>
      </c>
      <c r="C1423" s="6">
        <v>41.7</v>
      </c>
      <c r="D1423" s="8">
        <v>11.583333333333334</v>
      </c>
      <c r="E1423" s="10">
        <v>3.0864197530864335E-2</v>
      </c>
      <c r="G1423" s="8">
        <v>2919.8066927403447</v>
      </c>
      <c r="H1423" s="8">
        <f t="shared" si="154"/>
        <v>2919.8066927403447</v>
      </c>
      <c r="I1423" s="8">
        <f>SUM($H$3:H1423)</f>
        <v>4338791.9728483735</v>
      </c>
      <c r="J1423" s="8">
        <v>1459.9033463701724</v>
      </c>
      <c r="K1423" s="8">
        <f t="shared" si="155"/>
        <v>1459.9033463701724</v>
      </c>
      <c r="L1423" s="8">
        <v>1459.9033463701724</v>
      </c>
      <c r="M1423" s="8">
        <f t="shared" si="156"/>
        <v>1459.9033463701724</v>
      </c>
      <c r="N1423" s="8">
        <f>SUM($M$3:M1423)</f>
        <v>2169395.9864241867</v>
      </c>
      <c r="P1423" s="8">
        <f t="shared" si="157"/>
        <v>0</v>
      </c>
      <c r="Q1423" s="8">
        <f t="shared" si="158"/>
        <v>0</v>
      </c>
      <c r="R1423" s="8">
        <f>SUM($Q$3:Q1423)</f>
        <v>49310.279030061407</v>
      </c>
      <c r="S1423" s="8">
        <v>0</v>
      </c>
      <c r="T1423" s="8">
        <f>SUM($S$3:S1423)</f>
        <v>-7059820.0098703792</v>
      </c>
      <c r="U1423" s="8">
        <v>0</v>
      </c>
      <c r="W1423" s="8">
        <v>93324.469371913554</v>
      </c>
      <c r="X1423" s="8">
        <v>14746.71779166667</v>
      </c>
      <c r="Y1423" s="8">
        <f t="shared" si="159"/>
        <v>0</v>
      </c>
      <c r="Z1423" s="8">
        <f>SUM($Y$3:Y1423)</f>
        <v>-4941874.0069092577</v>
      </c>
      <c r="AA1423" s="8">
        <f t="shared" si="160"/>
        <v>4941874.0069092577</v>
      </c>
    </row>
    <row r="1424" spans="2:27" x14ac:dyDescent="0.25">
      <c r="B1424" s="8">
        <v>1421</v>
      </c>
      <c r="C1424" s="6">
        <v>40.9</v>
      </c>
      <c r="D1424" s="8">
        <v>11.361111111111111</v>
      </c>
      <c r="E1424" s="10">
        <v>-3.0864197530864335E-2</v>
      </c>
      <c r="G1424" s="8">
        <v>1821.3568041806348</v>
      </c>
      <c r="H1424" s="8">
        <f t="shared" si="154"/>
        <v>1821.3568041806348</v>
      </c>
      <c r="I1424" s="8">
        <f>SUM($H$3:H1424)</f>
        <v>4340613.3296525544</v>
      </c>
      <c r="J1424" s="8">
        <v>910.67840209031738</v>
      </c>
      <c r="K1424" s="8">
        <f t="shared" si="155"/>
        <v>910.67840209031738</v>
      </c>
      <c r="L1424" s="8">
        <v>910.67840209031738</v>
      </c>
      <c r="M1424" s="8">
        <f t="shared" si="156"/>
        <v>910.67840209031738</v>
      </c>
      <c r="N1424" s="8">
        <f>SUM($M$3:M1424)</f>
        <v>2170306.6648262772</v>
      </c>
      <c r="P1424" s="8">
        <f t="shared" si="157"/>
        <v>0</v>
      </c>
      <c r="Q1424" s="8">
        <f t="shared" si="158"/>
        <v>0</v>
      </c>
      <c r="R1424" s="8">
        <f>SUM($Q$3:Q1424)</f>
        <v>49310.279030061407</v>
      </c>
      <c r="S1424" s="8">
        <v>0</v>
      </c>
      <c r="T1424" s="8">
        <f>SUM($S$3:S1424)</f>
        <v>-7059820.0098703792</v>
      </c>
      <c r="U1424" s="8">
        <v>0</v>
      </c>
      <c r="W1424" s="8">
        <v>97011.009347222222</v>
      </c>
      <c r="X1424" s="8">
        <v>0</v>
      </c>
      <c r="Y1424" s="8">
        <f t="shared" si="159"/>
        <v>0</v>
      </c>
      <c r="Z1424" s="8">
        <f>SUM($Y$3:Y1424)</f>
        <v>-4941874.0069092577</v>
      </c>
      <c r="AA1424" s="8">
        <f t="shared" si="160"/>
        <v>4941874.0069092577</v>
      </c>
    </row>
    <row r="1425" spans="2:27" x14ac:dyDescent="0.25">
      <c r="B1425" s="8">
        <v>1422</v>
      </c>
      <c r="C1425" s="6">
        <v>38.299999999999997</v>
      </c>
      <c r="D1425" s="8">
        <v>10.638888888888888</v>
      </c>
      <c r="E1425" s="10">
        <v>-0.10030864197530878</v>
      </c>
      <c r="G1425" s="8">
        <v>554.59096724250867</v>
      </c>
      <c r="H1425" s="8">
        <f t="shared" si="154"/>
        <v>554.59096724250867</v>
      </c>
      <c r="I1425" s="8">
        <f>SUM($H$3:H1425)</f>
        <v>4341167.920619797</v>
      </c>
      <c r="J1425" s="8">
        <v>277.29548362125433</v>
      </c>
      <c r="K1425" s="8">
        <f t="shared" si="155"/>
        <v>277.29548362125433</v>
      </c>
      <c r="L1425" s="8">
        <v>277.29548362125433</v>
      </c>
      <c r="M1425" s="8">
        <f t="shared" si="156"/>
        <v>277.29548362125433</v>
      </c>
      <c r="N1425" s="8">
        <f>SUM($M$3:M1425)</f>
        <v>2170583.9603098985</v>
      </c>
      <c r="P1425" s="8">
        <f t="shared" si="157"/>
        <v>0</v>
      </c>
      <c r="Q1425" s="8">
        <f t="shared" si="158"/>
        <v>0</v>
      </c>
      <c r="R1425" s="8">
        <f>SUM($Q$3:Q1425)</f>
        <v>49310.279030061407</v>
      </c>
      <c r="S1425" s="8">
        <v>-15174.619753086445</v>
      </c>
      <c r="T1425" s="8">
        <f>SUM($S$3:S1425)</f>
        <v>-7074994.6296234652</v>
      </c>
      <c r="U1425" s="8">
        <v>-15174.619753086445</v>
      </c>
      <c r="W1425" s="8">
        <v>93324.469371913554</v>
      </c>
      <c r="X1425" s="8">
        <v>-15174.619753086445</v>
      </c>
      <c r="Y1425" s="8">
        <f t="shared" si="159"/>
        <v>-10622.233827160511</v>
      </c>
      <c r="Z1425" s="8">
        <f>SUM($Y$3:Y1425)</f>
        <v>-4952496.2407364184</v>
      </c>
      <c r="AA1425" s="8">
        <f t="shared" si="160"/>
        <v>4952496.2407364184</v>
      </c>
    </row>
    <row r="1426" spans="2:27" x14ac:dyDescent="0.25">
      <c r="B1426" s="8">
        <v>1423</v>
      </c>
      <c r="C1426" s="6">
        <v>35.299999999999997</v>
      </c>
      <c r="D1426" s="8">
        <v>9.8055555555555554</v>
      </c>
      <c r="E1426" s="10">
        <v>-0.11574074074074057</v>
      </c>
      <c r="G1426" s="8">
        <v>210.67981159466558</v>
      </c>
      <c r="H1426" s="8">
        <f t="shared" si="154"/>
        <v>210.67981159466558</v>
      </c>
      <c r="I1426" s="8">
        <f>SUM($H$3:H1426)</f>
        <v>4341378.600431392</v>
      </c>
      <c r="J1426" s="8">
        <v>105.33990579733279</v>
      </c>
      <c r="K1426" s="8">
        <f t="shared" si="155"/>
        <v>105.33990579733279</v>
      </c>
      <c r="L1426" s="8">
        <v>105.33990579733279</v>
      </c>
      <c r="M1426" s="8">
        <f t="shared" si="156"/>
        <v>105.33990579733279</v>
      </c>
      <c r="N1426" s="8">
        <f>SUM($M$3:M1426)</f>
        <v>2170689.300215696</v>
      </c>
      <c r="P1426" s="8">
        <f t="shared" si="157"/>
        <v>0</v>
      </c>
      <c r="Q1426" s="8">
        <f t="shared" si="158"/>
        <v>0</v>
      </c>
      <c r="R1426" s="8">
        <f>SUM($Q$3:Q1426)</f>
        <v>49310.279030061407</v>
      </c>
      <c r="S1426" s="8">
        <v>-23806.300518518503</v>
      </c>
      <c r="T1426" s="8">
        <f>SUM($S$3:S1426)</f>
        <v>-7098800.9301419836</v>
      </c>
      <c r="U1426" s="8">
        <v>-23806.300518518503</v>
      </c>
      <c r="W1426" s="8">
        <v>81836.389594135777</v>
      </c>
      <c r="X1426" s="8">
        <v>-23806.300518518503</v>
      </c>
      <c r="Y1426" s="8">
        <f t="shared" si="159"/>
        <v>-16664.41036296295</v>
      </c>
      <c r="Z1426" s="8">
        <f>SUM($Y$3:Y1426)</f>
        <v>-4969160.651099381</v>
      </c>
      <c r="AA1426" s="8">
        <f t="shared" si="160"/>
        <v>4969160.651099381</v>
      </c>
    </row>
    <row r="1427" spans="2:27" x14ac:dyDescent="0.25">
      <c r="B1427" s="8">
        <v>1424</v>
      </c>
      <c r="C1427" s="6">
        <v>34.299999999999997</v>
      </c>
      <c r="D1427" s="8">
        <v>9.5277777777777768</v>
      </c>
      <c r="E1427" s="10">
        <v>-3.8580246913580356E-2</v>
      </c>
      <c r="G1427" s="8">
        <v>1242.7932668994026</v>
      </c>
      <c r="H1427" s="8">
        <f t="shared" si="154"/>
        <v>1242.7932668994026</v>
      </c>
      <c r="I1427" s="8">
        <f>SUM($H$3:H1427)</f>
        <v>4342621.3936982909</v>
      </c>
      <c r="J1427" s="8">
        <v>621.39663344970131</v>
      </c>
      <c r="K1427" s="8">
        <f t="shared" si="155"/>
        <v>621.39663344970131</v>
      </c>
      <c r="L1427" s="8">
        <v>621.39663344970131</v>
      </c>
      <c r="M1427" s="8">
        <f t="shared" si="156"/>
        <v>621.39663344970131</v>
      </c>
      <c r="N1427" s="8">
        <f>SUM($M$3:M1427)</f>
        <v>2171310.6968491455</v>
      </c>
      <c r="P1427" s="8">
        <f t="shared" si="157"/>
        <v>0</v>
      </c>
      <c r="Q1427" s="8">
        <f t="shared" si="158"/>
        <v>0</v>
      </c>
      <c r="R1427" s="8">
        <f>SUM($Q$3:Q1427)</f>
        <v>49310.279030061407</v>
      </c>
      <c r="S1427" s="8">
        <v>-16201.138148148137</v>
      </c>
      <c r="T1427" s="8">
        <f>SUM($S$3:S1427)</f>
        <v>-7115002.0682901321</v>
      </c>
      <c r="U1427" s="8">
        <v>-16201.138148148137</v>
      </c>
      <c r="W1427" s="8">
        <v>69518.168853395051</v>
      </c>
      <c r="X1427" s="8">
        <v>-16201.138148148137</v>
      </c>
      <c r="Y1427" s="8">
        <f t="shared" si="159"/>
        <v>-11340.796703703694</v>
      </c>
      <c r="Z1427" s="8">
        <f>SUM($Y$3:Y1427)</f>
        <v>-4980501.4478030847</v>
      </c>
      <c r="AA1427" s="8">
        <f t="shared" si="160"/>
        <v>4980501.4478030847</v>
      </c>
    </row>
    <row r="1428" spans="2:27" x14ac:dyDescent="0.25">
      <c r="B1428" s="8">
        <v>1425</v>
      </c>
      <c r="C1428" s="6">
        <v>34.6</v>
      </c>
      <c r="D1428" s="8">
        <v>9.6111111111111107</v>
      </c>
      <c r="E1428" s="10">
        <v>1.1574074074074157E-2</v>
      </c>
      <c r="G1428" s="8">
        <v>1958.2086298589518</v>
      </c>
      <c r="H1428" s="8">
        <f t="shared" si="154"/>
        <v>1958.2086298589518</v>
      </c>
      <c r="I1428" s="8">
        <f>SUM($H$3:H1428)</f>
        <v>4344579.6023281496</v>
      </c>
      <c r="J1428" s="8">
        <v>979.10431492947589</v>
      </c>
      <c r="K1428" s="8">
        <f t="shared" si="155"/>
        <v>979.10431492947589</v>
      </c>
      <c r="L1428" s="8">
        <v>979.10431492947589</v>
      </c>
      <c r="M1428" s="8">
        <f t="shared" si="156"/>
        <v>979.10431492947589</v>
      </c>
      <c r="N1428" s="8">
        <f>SUM($M$3:M1428)</f>
        <v>2172289.8011640748</v>
      </c>
      <c r="P1428" s="8">
        <f t="shared" si="157"/>
        <v>0</v>
      </c>
      <c r="Q1428" s="8">
        <f t="shared" si="158"/>
        <v>0</v>
      </c>
      <c r="R1428" s="8">
        <f>SUM($Q$3:Q1428)</f>
        <v>49310.279030061407</v>
      </c>
      <c r="S1428" s="8">
        <v>-2729.7578842592484</v>
      </c>
      <c r="T1428" s="8">
        <f>SUM($S$3:S1428)</f>
        <v>-7117731.8261743914</v>
      </c>
      <c r="U1428" s="8">
        <v>-2729.7578842592484</v>
      </c>
      <c r="W1428" s="8">
        <v>65635.25144598764</v>
      </c>
      <c r="X1428" s="8">
        <v>-2729.7578842592484</v>
      </c>
      <c r="Y1428" s="8">
        <f t="shared" si="159"/>
        <v>-1910.8305189814737</v>
      </c>
      <c r="Z1428" s="8">
        <f>SUM($Y$3:Y1428)</f>
        <v>-4982412.2783220662</v>
      </c>
      <c r="AA1428" s="8">
        <f t="shared" si="160"/>
        <v>4982412.2783220662</v>
      </c>
    </row>
    <row r="1429" spans="2:27" x14ac:dyDescent="0.25">
      <c r="B1429" s="8">
        <v>1426</v>
      </c>
      <c r="C1429" s="6">
        <v>36.299999999999997</v>
      </c>
      <c r="D1429" s="8">
        <v>10.083333333333332</v>
      </c>
      <c r="E1429" s="10">
        <v>6.5586419753086309E-2</v>
      </c>
      <c r="G1429" s="8">
        <v>2887.8121554368677</v>
      </c>
      <c r="H1429" s="8">
        <f t="shared" si="154"/>
        <v>2887.8121554368677</v>
      </c>
      <c r="I1429" s="8">
        <f>SUM($H$3:H1429)</f>
        <v>4347467.4144835863</v>
      </c>
      <c r="J1429" s="8">
        <v>1443.9060777184338</v>
      </c>
      <c r="K1429" s="8">
        <f t="shared" si="155"/>
        <v>1443.9060777184338</v>
      </c>
      <c r="L1429" s="8">
        <v>1443.9060777184338</v>
      </c>
      <c r="M1429" s="8">
        <f t="shared" si="156"/>
        <v>1443.9060777184338</v>
      </c>
      <c r="N1429" s="8">
        <f>SUM($M$3:M1429)</f>
        <v>2173733.7072417932</v>
      </c>
      <c r="P1429" s="8">
        <f t="shared" si="157"/>
        <v>0</v>
      </c>
      <c r="Q1429" s="8">
        <f t="shared" si="158"/>
        <v>0</v>
      </c>
      <c r="R1429" s="8">
        <f>SUM($Q$3:Q1429)</f>
        <v>49310.279030061407</v>
      </c>
      <c r="S1429" s="8">
        <v>0</v>
      </c>
      <c r="T1429" s="8">
        <f>SUM($S$3:S1429)</f>
        <v>-7117731.8261743914</v>
      </c>
      <c r="U1429" s="8">
        <v>0</v>
      </c>
      <c r="W1429" s="8">
        <v>66788.410969135803</v>
      </c>
      <c r="X1429" s="8">
        <v>7877.4129012345657</v>
      </c>
      <c r="Y1429" s="8">
        <f t="shared" si="159"/>
        <v>0</v>
      </c>
      <c r="Z1429" s="8">
        <f>SUM($Y$3:Y1429)</f>
        <v>-4982412.2783220662</v>
      </c>
      <c r="AA1429" s="8">
        <f t="shared" si="160"/>
        <v>4982412.2783220662</v>
      </c>
    </row>
    <row r="1430" spans="2:27" x14ac:dyDescent="0.25">
      <c r="B1430" s="8">
        <v>1427</v>
      </c>
      <c r="C1430" s="6">
        <v>39.5</v>
      </c>
      <c r="D1430" s="8">
        <v>10.972222222222221</v>
      </c>
      <c r="E1430" s="10">
        <v>0.12345679012345684</v>
      </c>
      <c r="G1430" s="8">
        <v>4160.9529953581323</v>
      </c>
      <c r="H1430" s="8">
        <f t="shared" si="154"/>
        <v>4160.9529953581323</v>
      </c>
      <c r="I1430" s="8">
        <f>SUM($H$3:H1430)</f>
        <v>4351628.3674789444</v>
      </c>
      <c r="J1430" s="8">
        <v>2080.4764976790661</v>
      </c>
      <c r="K1430" s="8">
        <f t="shared" si="155"/>
        <v>2080.4764976790661</v>
      </c>
      <c r="L1430" s="8">
        <v>2080.4764976790661</v>
      </c>
      <c r="M1430" s="8">
        <f t="shared" si="156"/>
        <v>2080.4764976790661</v>
      </c>
      <c r="N1430" s="8">
        <f>SUM($M$3:M1430)</f>
        <v>2175814.1837394722</v>
      </c>
      <c r="P1430" s="8">
        <f t="shared" si="157"/>
        <v>0</v>
      </c>
      <c r="Q1430" s="8">
        <f t="shared" si="158"/>
        <v>0</v>
      </c>
      <c r="R1430" s="8">
        <f>SUM($Q$3:Q1430)</f>
        <v>49310.279030061407</v>
      </c>
      <c r="S1430" s="8">
        <v>0</v>
      </c>
      <c r="T1430" s="8">
        <f>SUM($S$3:S1430)</f>
        <v>-7117731.8261743914</v>
      </c>
      <c r="U1430" s="8">
        <v>0</v>
      </c>
      <c r="W1430" s="8">
        <v>73512.664347222206</v>
      </c>
      <c r="X1430" s="8">
        <v>20256.443699074051</v>
      </c>
      <c r="Y1430" s="8">
        <f t="shared" si="159"/>
        <v>0</v>
      </c>
      <c r="Z1430" s="8">
        <f>SUM($Y$3:Y1430)</f>
        <v>-4982412.2783220662</v>
      </c>
      <c r="AA1430" s="8">
        <f t="shared" si="160"/>
        <v>4982412.2783220662</v>
      </c>
    </row>
    <row r="1431" spans="2:27" x14ac:dyDescent="0.25">
      <c r="B1431" s="8">
        <v>1428</v>
      </c>
      <c r="C1431" s="6">
        <v>41.8</v>
      </c>
      <c r="D1431" s="8">
        <v>11.611111111111111</v>
      </c>
      <c r="E1431" s="10">
        <v>8.8734567901234615E-2</v>
      </c>
      <c r="G1431" s="8">
        <v>3902.1242852253436</v>
      </c>
      <c r="H1431" s="8">
        <f t="shared" si="154"/>
        <v>3902.1242852253436</v>
      </c>
      <c r="I1431" s="8">
        <f>SUM($H$3:H1431)</f>
        <v>4355530.4917641701</v>
      </c>
      <c r="J1431" s="8">
        <v>1951.0621426126718</v>
      </c>
      <c r="K1431" s="8">
        <f t="shared" si="155"/>
        <v>1951.0621426126718</v>
      </c>
      <c r="L1431" s="8">
        <v>1951.0621426126718</v>
      </c>
      <c r="M1431" s="8">
        <f t="shared" si="156"/>
        <v>1951.0621426126718</v>
      </c>
      <c r="N1431" s="8">
        <f>SUM($M$3:M1431)</f>
        <v>2177765.2458820851</v>
      </c>
      <c r="P1431" s="8">
        <f t="shared" si="157"/>
        <v>0</v>
      </c>
      <c r="Q1431" s="8">
        <f t="shared" si="158"/>
        <v>0</v>
      </c>
      <c r="R1431" s="8">
        <f>SUM($Q$3:Q1431)</f>
        <v>49310.279030061407</v>
      </c>
      <c r="S1431" s="8">
        <v>0</v>
      </c>
      <c r="T1431" s="8">
        <f>SUM($S$3:S1431)</f>
        <v>-7117731.8261743914</v>
      </c>
      <c r="U1431" s="8">
        <v>0</v>
      </c>
      <c r="W1431" s="8">
        <v>87044.854668209853</v>
      </c>
      <c r="X1431" s="8">
        <v>23964.183510802482</v>
      </c>
      <c r="Y1431" s="8">
        <f t="shared" si="159"/>
        <v>0</v>
      </c>
      <c r="Z1431" s="8">
        <f>SUM($Y$3:Y1431)</f>
        <v>-4982412.2783220662</v>
      </c>
      <c r="AA1431" s="8">
        <f t="shared" si="160"/>
        <v>4982412.2783220662</v>
      </c>
    </row>
    <row r="1432" spans="2:27" x14ac:dyDescent="0.25">
      <c r="B1432" s="8">
        <v>1429</v>
      </c>
      <c r="C1432" s="6">
        <v>42.5</v>
      </c>
      <c r="D1432" s="8">
        <v>11.805555555555555</v>
      </c>
      <c r="E1432" s="10">
        <v>2.7006172839506199E-2</v>
      </c>
      <c r="G1432" s="8">
        <v>2939.9512105695949</v>
      </c>
      <c r="H1432" s="8">
        <f t="shared" si="154"/>
        <v>2939.9512105695949</v>
      </c>
      <c r="I1432" s="8">
        <f>SUM($H$3:H1432)</f>
        <v>4358470.4429747397</v>
      </c>
      <c r="J1432" s="8">
        <v>1469.9756052847974</v>
      </c>
      <c r="K1432" s="8">
        <f t="shared" si="155"/>
        <v>1469.9756052847974</v>
      </c>
      <c r="L1432" s="8">
        <v>1469.9756052847974</v>
      </c>
      <c r="M1432" s="8">
        <f t="shared" si="156"/>
        <v>1469.9756052847974</v>
      </c>
      <c r="N1432" s="8">
        <f>SUM($M$3:M1432)</f>
        <v>2179235.2214873699</v>
      </c>
      <c r="P1432" s="8">
        <f t="shared" si="157"/>
        <v>0</v>
      </c>
      <c r="Q1432" s="8">
        <f t="shared" si="158"/>
        <v>0</v>
      </c>
      <c r="R1432" s="8">
        <f>SUM($Q$3:Q1432)</f>
        <v>49310.279030061407</v>
      </c>
      <c r="S1432" s="8">
        <v>0</v>
      </c>
      <c r="T1432" s="8">
        <f>SUM($S$3:S1432)</f>
        <v>-7117731.8261743914</v>
      </c>
      <c r="U1432" s="8">
        <v>0</v>
      </c>
      <c r="W1432" s="8">
        <v>97476.847858024688</v>
      </c>
      <c r="X1432" s="8">
        <v>13724.104629629641</v>
      </c>
      <c r="Y1432" s="8">
        <f t="shared" si="159"/>
        <v>0</v>
      </c>
      <c r="Z1432" s="8">
        <f>SUM($Y$3:Y1432)</f>
        <v>-4982412.2783220662</v>
      </c>
      <c r="AA1432" s="8">
        <f t="shared" si="160"/>
        <v>4982412.2783220662</v>
      </c>
    </row>
    <row r="1433" spans="2:27" x14ac:dyDescent="0.25">
      <c r="B1433" s="8">
        <v>1430</v>
      </c>
      <c r="C1433" s="6">
        <v>41.9</v>
      </c>
      <c r="D1433" s="8">
        <v>11.638888888888888</v>
      </c>
      <c r="E1433" s="10">
        <v>-2.3148148148148313E-2</v>
      </c>
      <c r="G1433" s="8">
        <v>2032.0983482114557</v>
      </c>
      <c r="H1433" s="8">
        <f t="shared" si="154"/>
        <v>2032.0983482114557</v>
      </c>
      <c r="I1433" s="8">
        <f>SUM($H$3:H1433)</f>
        <v>4360502.5413229512</v>
      </c>
      <c r="J1433" s="8">
        <v>1016.0491741057278</v>
      </c>
      <c r="K1433" s="8">
        <f t="shared" si="155"/>
        <v>1016.0491741057278</v>
      </c>
      <c r="L1433" s="8">
        <v>1016.0491741057278</v>
      </c>
      <c r="M1433" s="8">
        <f t="shared" si="156"/>
        <v>1016.0491741057278</v>
      </c>
      <c r="N1433" s="8">
        <f>SUM($M$3:M1433)</f>
        <v>2180251.2706614756</v>
      </c>
      <c r="P1433" s="8">
        <f t="shared" si="157"/>
        <v>0</v>
      </c>
      <c r="Q1433" s="8">
        <f t="shared" si="158"/>
        <v>0</v>
      </c>
      <c r="R1433" s="8">
        <f>SUM($Q$3:Q1433)</f>
        <v>49310.279030061407</v>
      </c>
      <c r="S1433" s="8">
        <v>0</v>
      </c>
      <c r="T1433" s="8">
        <f>SUM($S$3:S1433)</f>
        <v>-7117731.8261743914</v>
      </c>
      <c r="U1433" s="8">
        <v>0</v>
      </c>
      <c r="W1433" s="8">
        <v>100768.95929783949</v>
      </c>
      <c r="X1433" s="8">
        <v>466.95429166665417</v>
      </c>
      <c r="Y1433" s="8">
        <f t="shared" si="159"/>
        <v>0</v>
      </c>
      <c r="Z1433" s="8">
        <f>SUM($Y$3:Y1433)</f>
        <v>-4982412.2783220662</v>
      </c>
      <c r="AA1433" s="8">
        <f t="shared" si="160"/>
        <v>4982412.2783220662</v>
      </c>
    </row>
    <row r="1434" spans="2:27" x14ac:dyDescent="0.25">
      <c r="B1434" s="8">
        <v>1431</v>
      </c>
      <c r="C1434" s="6">
        <v>40.1</v>
      </c>
      <c r="D1434" s="8">
        <v>11.138888888888889</v>
      </c>
      <c r="E1434" s="10">
        <v>-6.9444444444444198E-2</v>
      </c>
      <c r="G1434" s="8">
        <v>1137.0812376031035</v>
      </c>
      <c r="H1434" s="8">
        <f t="shared" si="154"/>
        <v>1137.0812376031035</v>
      </c>
      <c r="I1434" s="8">
        <f>SUM($H$3:H1434)</f>
        <v>4361639.6225605542</v>
      </c>
      <c r="J1434" s="8">
        <v>568.54061880155177</v>
      </c>
      <c r="K1434" s="8">
        <f t="shared" si="155"/>
        <v>568.54061880155177</v>
      </c>
      <c r="L1434" s="8">
        <v>568.54061880155177</v>
      </c>
      <c r="M1434" s="8">
        <f t="shared" si="156"/>
        <v>568.54061880155177</v>
      </c>
      <c r="N1434" s="8">
        <f>SUM($M$3:M1434)</f>
        <v>2180819.8112802771</v>
      </c>
      <c r="P1434" s="8">
        <f t="shared" si="157"/>
        <v>0</v>
      </c>
      <c r="Q1434" s="8">
        <f t="shared" si="158"/>
        <v>0</v>
      </c>
      <c r="R1434" s="8">
        <f>SUM($Q$3:Q1434)</f>
        <v>49310.279030061407</v>
      </c>
      <c r="S1434" s="8">
        <v>-11059.619925925916</v>
      </c>
      <c r="T1434" s="8">
        <f>SUM($S$3:S1434)</f>
        <v>-7128791.4461003169</v>
      </c>
      <c r="U1434" s="8">
        <v>-11059.619925925916</v>
      </c>
      <c r="W1434" s="8">
        <v>97943.802149691342</v>
      </c>
      <c r="X1434" s="8">
        <v>-11059.619925925916</v>
      </c>
      <c r="Y1434" s="8">
        <f t="shared" si="159"/>
        <v>-7741.7339481481404</v>
      </c>
      <c r="Z1434" s="8">
        <f>SUM($Y$3:Y1434)</f>
        <v>-4990154.012270214</v>
      </c>
      <c r="AA1434" s="8">
        <f t="shared" si="160"/>
        <v>4990154.012270214</v>
      </c>
    </row>
    <row r="1435" spans="2:27" x14ac:dyDescent="0.25">
      <c r="B1435" s="8">
        <v>1432</v>
      </c>
      <c r="C1435" s="6">
        <v>36.6</v>
      </c>
      <c r="D1435" s="8">
        <v>10.166666666666666</v>
      </c>
      <c r="E1435" s="10">
        <v>-0.13503086419753099</v>
      </c>
      <c r="G1435" s="8">
        <v>-29.316833337552907</v>
      </c>
      <c r="H1435" s="8">
        <f t="shared" si="154"/>
        <v>0</v>
      </c>
      <c r="I1435" s="8">
        <f>SUM($H$3:H1435)</f>
        <v>4361639.6225605542</v>
      </c>
      <c r="J1435" s="8">
        <v>-14.658416668776454</v>
      </c>
      <c r="K1435" s="8">
        <f t="shared" si="155"/>
        <v>0</v>
      </c>
      <c r="L1435" s="8">
        <v>-14.658416668776454</v>
      </c>
      <c r="M1435" s="8">
        <f t="shared" si="156"/>
        <v>0</v>
      </c>
      <c r="N1435" s="8">
        <f>SUM($M$3:M1435)</f>
        <v>2180819.8112802771</v>
      </c>
      <c r="P1435" s="8">
        <f t="shared" si="157"/>
        <v>-29.316833337552907</v>
      </c>
      <c r="Q1435" s="8">
        <f t="shared" si="158"/>
        <v>29.316833337552907</v>
      </c>
      <c r="R1435" s="8">
        <f>SUM($Q$3:Q1435)</f>
        <v>49339.595863398958</v>
      </c>
      <c r="S1435" s="8">
        <v>-23211.031427469134</v>
      </c>
      <c r="T1435" s="8">
        <f>SUM($S$3:S1435)</f>
        <v>-7152002.477527786</v>
      </c>
      <c r="U1435" s="8">
        <v>-23211.031427469134</v>
      </c>
      <c r="W1435" s="8">
        <v>89709.339371913578</v>
      </c>
      <c r="X1435" s="8">
        <v>-23211.031427469134</v>
      </c>
      <c r="Y1435" s="8">
        <f t="shared" si="159"/>
        <v>-16247.721999228392</v>
      </c>
      <c r="Z1435" s="8">
        <f>SUM($Y$3:Y1435)</f>
        <v>-5006401.734269442</v>
      </c>
      <c r="AA1435" s="8">
        <f t="shared" si="160"/>
        <v>5006401.734269442</v>
      </c>
    </row>
    <row r="1436" spans="2:27" x14ac:dyDescent="0.25">
      <c r="B1436" s="8">
        <v>1433</v>
      </c>
      <c r="C1436" s="6">
        <v>31.3</v>
      </c>
      <c r="D1436" s="8">
        <v>8.6944444444444446</v>
      </c>
      <c r="E1436" s="10">
        <v>-0.20447530864197519</v>
      </c>
      <c r="G1436" s="8">
        <v>-1016.1725951098961</v>
      </c>
      <c r="H1436" s="8">
        <f t="shared" si="154"/>
        <v>0</v>
      </c>
      <c r="I1436" s="8">
        <f>SUM($H$3:H1436)</f>
        <v>4361639.6225605542</v>
      </c>
      <c r="J1436" s="8">
        <v>-508.08629755494803</v>
      </c>
      <c r="K1436" s="8">
        <f t="shared" si="155"/>
        <v>0</v>
      </c>
      <c r="L1436" s="8">
        <v>-508.08629755494803</v>
      </c>
      <c r="M1436" s="8">
        <f t="shared" si="156"/>
        <v>0</v>
      </c>
      <c r="N1436" s="8">
        <f>SUM($M$3:M1436)</f>
        <v>2180819.8112802771</v>
      </c>
      <c r="P1436" s="8">
        <f t="shared" si="157"/>
        <v>-1016.1725951098961</v>
      </c>
      <c r="Q1436" s="8">
        <f t="shared" si="158"/>
        <v>1016.1725951098961</v>
      </c>
      <c r="R1436" s="8">
        <f>SUM($Q$3:Q1436)</f>
        <v>50355.768458508857</v>
      </c>
      <c r="S1436" s="8">
        <v>-35053.371629629626</v>
      </c>
      <c r="T1436" s="8">
        <f>SUM($S$3:S1436)</f>
        <v>-7187055.8491574153</v>
      </c>
      <c r="U1436" s="8">
        <v>-35053.371629629626</v>
      </c>
      <c r="W1436" s="8">
        <v>74732.770722222209</v>
      </c>
      <c r="X1436" s="8">
        <v>-35053.371629629626</v>
      </c>
      <c r="Y1436" s="8">
        <f t="shared" si="159"/>
        <v>-24537.360140740737</v>
      </c>
      <c r="Z1436" s="8">
        <f>SUM($Y$3:Y1436)</f>
        <v>-5030939.0944101829</v>
      </c>
      <c r="AA1436" s="8">
        <f t="shared" si="160"/>
        <v>5030939.0944101829</v>
      </c>
    </row>
    <row r="1437" spans="2:27" x14ac:dyDescent="0.25">
      <c r="B1437" s="8">
        <v>1434</v>
      </c>
      <c r="C1437" s="6">
        <v>26</v>
      </c>
      <c r="D1437" s="8">
        <v>7.2222222222222223</v>
      </c>
      <c r="E1437" s="10">
        <v>-0.20447530864197533</v>
      </c>
      <c r="G1437" s="8">
        <v>-926.82403985871088</v>
      </c>
      <c r="H1437" s="8">
        <f t="shared" si="154"/>
        <v>0</v>
      </c>
      <c r="I1437" s="8">
        <f>SUM($H$3:H1437)</f>
        <v>4361639.6225605542</v>
      </c>
      <c r="J1437" s="8">
        <v>-463.41201992935544</v>
      </c>
      <c r="K1437" s="8">
        <f t="shared" si="155"/>
        <v>0</v>
      </c>
      <c r="L1437" s="8">
        <v>-463.41201992935544</v>
      </c>
      <c r="M1437" s="8">
        <f t="shared" si="156"/>
        <v>0</v>
      </c>
      <c r="N1437" s="8">
        <f>SUM($M$3:M1437)</f>
        <v>2180819.8112802771</v>
      </c>
      <c r="P1437" s="8">
        <f t="shared" si="157"/>
        <v>-926.82403985871088</v>
      </c>
      <c r="Q1437" s="8">
        <f t="shared" si="158"/>
        <v>926.82403985871088</v>
      </c>
      <c r="R1437" s="8">
        <f>SUM($Q$3:Q1437)</f>
        <v>51282.592498367565</v>
      </c>
      <c r="S1437" s="8">
        <v>-37019.377512345665</v>
      </c>
      <c r="T1437" s="8">
        <f>SUM($S$3:S1437)</f>
        <v>-7224075.2266697614</v>
      </c>
      <c r="U1437" s="8">
        <v>-37019.377512345665</v>
      </c>
      <c r="W1437" s="8">
        <v>54655.967742283952</v>
      </c>
      <c r="X1437" s="8">
        <v>-37019.377512345665</v>
      </c>
      <c r="Y1437" s="8">
        <f t="shared" si="159"/>
        <v>-25913.564258641964</v>
      </c>
      <c r="Z1437" s="8">
        <f>SUM($Y$3:Y1437)</f>
        <v>-5056852.6586688245</v>
      </c>
      <c r="AA1437" s="8">
        <f t="shared" si="160"/>
        <v>5056852.6586688245</v>
      </c>
    </row>
    <row r="1438" spans="2:27" x14ac:dyDescent="0.25">
      <c r="B1438" s="8">
        <v>1435</v>
      </c>
      <c r="C1438" s="6">
        <v>20.6</v>
      </c>
      <c r="D1438" s="8">
        <v>5.7222222222222223</v>
      </c>
      <c r="E1438" s="10">
        <v>-0.20833333333333331</v>
      </c>
      <c r="G1438" s="8">
        <v>-820.55961696306531</v>
      </c>
      <c r="H1438" s="8">
        <f t="shared" si="154"/>
        <v>0</v>
      </c>
      <c r="I1438" s="8">
        <f>SUM($H$3:H1438)</f>
        <v>4361639.6225605542</v>
      </c>
      <c r="J1438" s="8">
        <v>-410.27980848153265</v>
      </c>
      <c r="K1438" s="8">
        <f t="shared" si="155"/>
        <v>0</v>
      </c>
      <c r="L1438" s="8">
        <v>-410.27980848153265</v>
      </c>
      <c r="M1438" s="8">
        <f t="shared" si="156"/>
        <v>0</v>
      </c>
      <c r="N1438" s="8">
        <f>SUM($M$3:M1438)</f>
        <v>2180819.8112802771</v>
      </c>
      <c r="P1438" s="8">
        <f t="shared" si="157"/>
        <v>-820.55961696306531</v>
      </c>
      <c r="Q1438" s="8">
        <f t="shared" si="158"/>
        <v>820.55961696306531</v>
      </c>
      <c r="R1438" s="8">
        <f>SUM($Q$3:Q1438)</f>
        <v>52103.152115330631</v>
      </c>
      <c r="S1438" s="8">
        <v>-30981.329365740741</v>
      </c>
      <c r="T1438" s="8">
        <f>SUM($S$3:S1438)</f>
        <v>-7255056.5560355019</v>
      </c>
      <c r="U1438" s="8">
        <v>-30981.329365740741</v>
      </c>
      <c r="W1438" s="8">
        <v>37713.393209876544</v>
      </c>
      <c r="X1438" s="8">
        <v>-30981.329365740741</v>
      </c>
      <c r="Y1438" s="8">
        <f t="shared" si="159"/>
        <v>-21686.930556018517</v>
      </c>
      <c r="Z1438" s="8">
        <f>SUM($Y$3:Y1438)</f>
        <v>-5078539.5892248433</v>
      </c>
      <c r="AA1438" s="8">
        <f t="shared" si="160"/>
        <v>5078539.5892248433</v>
      </c>
    </row>
    <row r="1439" spans="2:27" x14ac:dyDescent="0.25">
      <c r="B1439" s="8">
        <v>1436</v>
      </c>
      <c r="C1439" s="6">
        <v>19.100000000000001</v>
      </c>
      <c r="D1439" s="8">
        <v>5.3055555555555562</v>
      </c>
      <c r="E1439" s="10">
        <v>-5.7870370370370287E-2</v>
      </c>
      <c r="G1439" s="8">
        <v>381.64253627118137</v>
      </c>
      <c r="H1439" s="8">
        <f t="shared" si="154"/>
        <v>381.64253627118137</v>
      </c>
      <c r="I1439" s="8">
        <f>SUM($H$3:H1439)</f>
        <v>4362021.2650968255</v>
      </c>
      <c r="J1439" s="8">
        <v>190.82126813559069</v>
      </c>
      <c r="K1439" s="8">
        <f t="shared" si="155"/>
        <v>190.82126813559069</v>
      </c>
      <c r="L1439" s="8">
        <v>190.82126813559069</v>
      </c>
      <c r="M1439" s="8">
        <f t="shared" si="156"/>
        <v>190.82126813559069</v>
      </c>
      <c r="N1439" s="8">
        <f>SUM($M$3:M1439)</f>
        <v>2181010.6325484128</v>
      </c>
      <c r="P1439" s="8">
        <f t="shared" si="157"/>
        <v>0</v>
      </c>
      <c r="Q1439" s="8">
        <f t="shared" si="158"/>
        <v>0</v>
      </c>
      <c r="R1439" s="8">
        <f>SUM($Q$3:Q1439)</f>
        <v>52103.152115330631</v>
      </c>
      <c r="S1439" s="8">
        <v>-17360.992356481478</v>
      </c>
      <c r="T1439" s="8">
        <f>SUM($S$3:S1439)</f>
        <v>-7272417.5483919829</v>
      </c>
      <c r="U1439" s="8">
        <v>-17360.992356481478</v>
      </c>
      <c r="W1439" s="8">
        <v>23674.638376543211</v>
      </c>
      <c r="X1439" s="8">
        <v>-17360.992356481478</v>
      </c>
      <c r="Y1439" s="8">
        <f t="shared" si="159"/>
        <v>-12152.694649537034</v>
      </c>
      <c r="Z1439" s="8">
        <f>SUM($Y$3:Y1439)</f>
        <v>-5090692.2838743804</v>
      </c>
      <c r="AA1439" s="8">
        <f t="shared" si="160"/>
        <v>5090692.2838743804</v>
      </c>
    </row>
    <row r="1440" spans="2:27" x14ac:dyDescent="0.25">
      <c r="B1440" s="8">
        <v>1437</v>
      </c>
      <c r="C1440" s="6">
        <v>19.7</v>
      </c>
      <c r="D1440" s="8">
        <v>5.4722222222222223</v>
      </c>
      <c r="E1440" s="10">
        <v>2.3148148148148067E-2</v>
      </c>
      <c r="G1440" s="8">
        <v>1039.5449227719773</v>
      </c>
      <c r="H1440" s="8">
        <f t="shared" si="154"/>
        <v>1039.5449227719773</v>
      </c>
      <c r="I1440" s="8">
        <f>SUM($H$3:H1440)</f>
        <v>4363060.8100195974</v>
      </c>
      <c r="J1440" s="8">
        <v>519.77246138598866</v>
      </c>
      <c r="K1440" s="8">
        <f t="shared" si="155"/>
        <v>519.77246138598866</v>
      </c>
      <c r="L1440" s="8">
        <v>519.77246138598866</v>
      </c>
      <c r="M1440" s="8">
        <f t="shared" si="156"/>
        <v>519.77246138598866</v>
      </c>
      <c r="N1440" s="8">
        <f>SUM($M$3:M1440)</f>
        <v>2181530.4050097987</v>
      </c>
      <c r="P1440" s="8">
        <f t="shared" si="157"/>
        <v>0</v>
      </c>
      <c r="Q1440" s="8">
        <f t="shared" si="158"/>
        <v>0</v>
      </c>
      <c r="R1440" s="8">
        <f>SUM($Q$3:Q1440)</f>
        <v>52103.152115330631</v>
      </c>
      <c r="S1440" s="8">
        <v>-2023.4685972222214</v>
      </c>
      <c r="T1440" s="8">
        <f>SUM($S$3:S1440)</f>
        <v>-7274441.016989205</v>
      </c>
      <c r="U1440" s="8">
        <v>-2023.4685972222214</v>
      </c>
      <c r="W1440" s="8">
        <v>20352.400853395065</v>
      </c>
      <c r="X1440" s="8">
        <v>-2023.4685972222214</v>
      </c>
      <c r="Y1440" s="8">
        <f t="shared" si="159"/>
        <v>-1416.428018055555</v>
      </c>
      <c r="Z1440" s="8">
        <f>SUM($Y$3:Y1440)</f>
        <v>-5092108.7118924363</v>
      </c>
      <c r="AA1440" s="8">
        <f t="shared" si="160"/>
        <v>5092108.7118924363</v>
      </c>
    </row>
    <row r="1441" spans="2:27" x14ac:dyDescent="0.25">
      <c r="B1441" s="8">
        <v>1438</v>
      </c>
      <c r="C1441" s="6">
        <v>21.1</v>
      </c>
      <c r="D1441" s="8">
        <v>5.8611111111111116</v>
      </c>
      <c r="E1441" s="10">
        <v>5.4012345679012398E-2</v>
      </c>
      <c r="G1441" s="8">
        <v>1387.6360211735303</v>
      </c>
      <c r="H1441" s="8">
        <f t="shared" si="154"/>
        <v>1387.6360211735303</v>
      </c>
      <c r="I1441" s="8">
        <f>SUM($H$3:H1441)</f>
        <v>4364448.446040771</v>
      </c>
      <c r="J1441" s="8">
        <v>693.81801058676513</v>
      </c>
      <c r="K1441" s="8">
        <f t="shared" si="155"/>
        <v>693.81801058676513</v>
      </c>
      <c r="L1441" s="8">
        <v>693.81801058676513</v>
      </c>
      <c r="M1441" s="8">
        <f t="shared" si="156"/>
        <v>693.81801058676513</v>
      </c>
      <c r="N1441" s="8">
        <f>SUM($M$3:M1441)</f>
        <v>2182224.2230203855</v>
      </c>
      <c r="P1441" s="8">
        <f t="shared" si="157"/>
        <v>0</v>
      </c>
      <c r="Q1441" s="8">
        <f t="shared" si="158"/>
        <v>0</v>
      </c>
      <c r="R1441" s="8">
        <f>SUM($Q$3:Q1441)</f>
        <v>52103.152115330631</v>
      </c>
      <c r="S1441" s="8">
        <v>0</v>
      </c>
      <c r="T1441" s="8">
        <f>SUM($S$3:S1441)</f>
        <v>-7274441.016989205</v>
      </c>
      <c r="U1441" s="8">
        <v>0</v>
      </c>
      <c r="W1441" s="8">
        <v>21651.16977932099</v>
      </c>
      <c r="X1441" s="8">
        <v>4485.439074074071</v>
      </c>
      <c r="Y1441" s="8">
        <f t="shared" si="159"/>
        <v>0</v>
      </c>
      <c r="Z1441" s="8">
        <f>SUM($Y$3:Y1441)</f>
        <v>-5092108.7118924363</v>
      </c>
      <c r="AA1441" s="8">
        <f t="shared" si="160"/>
        <v>5092108.7118924363</v>
      </c>
    </row>
    <row r="1442" spans="2:27" x14ac:dyDescent="0.25">
      <c r="B1442" s="8">
        <v>1439</v>
      </c>
      <c r="C1442" s="6">
        <v>22</v>
      </c>
      <c r="D1442" s="8">
        <v>6.1111111111111107</v>
      </c>
      <c r="E1442" s="10">
        <v>3.4722222222222099E-2</v>
      </c>
      <c r="G1442" s="8">
        <v>1285.2978987942374</v>
      </c>
      <c r="H1442" s="8">
        <f t="shared" si="154"/>
        <v>1285.2978987942374</v>
      </c>
      <c r="I1442" s="8">
        <f>SUM($H$3:H1442)</f>
        <v>4365733.7439395655</v>
      </c>
      <c r="J1442" s="8">
        <v>642.64894939711871</v>
      </c>
      <c r="K1442" s="8">
        <f t="shared" si="155"/>
        <v>642.64894939711871</v>
      </c>
      <c r="L1442" s="8">
        <v>642.64894939711871</v>
      </c>
      <c r="M1442" s="8">
        <f t="shared" si="156"/>
        <v>642.64894939711871</v>
      </c>
      <c r="N1442" s="8">
        <f>SUM($M$3:M1442)</f>
        <v>2182866.8719697827</v>
      </c>
      <c r="P1442" s="8">
        <f t="shared" si="157"/>
        <v>0</v>
      </c>
      <c r="Q1442" s="8">
        <f t="shared" si="158"/>
        <v>0</v>
      </c>
      <c r="R1442" s="8">
        <f>SUM($Q$3:Q1442)</f>
        <v>52103.152115330631</v>
      </c>
      <c r="S1442" s="8">
        <v>0</v>
      </c>
      <c r="T1442" s="8">
        <f>SUM($S$3:S1442)</f>
        <v>-7274441.016989205</v>
      </c>
      <c r="U1442" s="8">
        <v>0</v>
      </c>
      <c r="W1442" s="8">
        <v>24837.839927469136</v>
      </c>
      <c r="X1442" s="8">
        <v>5350.7271342592539</v>
      </c>
      <c r="Y1442" s="8">
        <f t="shared" si="159"/>
        <v>0</v>
      </c>
      <c r="Z1442" s="8">
        <f>SUM($Y$3:Y1442)</f>
        <v>-5092108.7118924363</v>
      </c>
      <c r="AA1442" s="8">
        <f t="shared" si="160"/>
        <v>5092108.7118924363</v>
      </c>
    </row>
    <row r="1443" spans="2:27" x14ac:dyDescent="0.25">
      <c r="B1443" s="8">
        <v>1440</v>
      </c>
      <c r="C1443" s="6">
        <v>22.1</v>
      </c>
      <c r="D1443" s="8">
        <v>6.1388888888888893</v>
      </c>
      <c r="E1443" s="10">
        <v>3.8580246913581342E-3</v>
      </c>
      <c r="G1443" s="8">
        <v>1018.1749875080216</v>
      </c>
      <c r="H1443" s="8">
        <f t="shared" si="154"/>
        <v>1018.1749875080216</v>
      </c>
      <c r="I1443" s="8">
        <f>SUM($H$3:H1443)</f>
        <v>4366751.9189270735</v>
      </c>
      <c r="J1443" s="8">
        <v>509.08749375401078</v>
      </c>
      <c r="K1443" s="8">
        <f t="shared" si="155"/>
        <v>509.08749375401078</v>
      </c>
      <c r="L1443" s="8">
        <v>509.08749375401078</v>
      </c>
      <c r="M1443" s="8">
        <f t="shared" si="156"/>
        <v>509.08749375401078</v>
      </c>
      <c r="N1443" s="8">
        <f>SUM($M$3:M1443)</f>
        <v>2183375.9594635367</v>
      </c>
      <c r="P1443" s="8">
        <f t="shared" si="157"/>
        <v>0</v>
      </c>
      <c r="Q1443" s="8">
        <f t="shared" si="158"/>
        <v>0</v>
      </c>
      <c r="R1443" s="8">
        <f>SUM($Q$3:Q1443)</f>
        <v>52103.152115330631</v>
      </c>
      <c r="S1443" s="8">
        <v>0</v>
      </c>
      <c r="T1443" s="8">
        <f>SUM($S$3:S1443)</f>
        <v>-7274441.016989205</v>
      </c>
      <c r="U1443" s="8">
        <v>0</v>
      </c>
      <c r="W1443" s="8">
        <v>27001.896913580244</v>
      </c>
      <c r="X1443" s="8">
        <v>2410.0866666666698</v>
      </c>
      <c r="Y1443" s="8">
        <f t="shared" si="159"/>
        <v>0</v>
      </c>
      <c r="Z1443" s="8">
        <f>SUM($Y$3:Y1443)</f>
        <v>-5092108.7118924363</v>
      </c>
      <c r="AA1443" s="8">
        <f t="shared" si="160"/>
        <v>5092108.7118924363</v>
      </c>
    </row>
    <row r="1444" spans="2:27" x14ac:dyDescent="0.25">
      <c r="B1444" s="8">
        <v>1441</v>
      </c>
      <c r="C1444" s="6">
        <v>21.4</v>
      </c>
      <c r="D1444" s="8">
        <v>5.9444444444444438</v>
      </c>
      <c r="E1444" s="10">
        <v>-2.7006172839506324E-2</v>
      </c>
      <c r="G1444" s="8">
        <v>713.79063657863378</v>
      </c>
      <c r="H1444" s="8">
        <f t="shared" si="154"/>
        <v>713.79063657863378</v>
      </c>
      <c r="I1444" s="8">
        <f>SUM($H$3:H1444)</f>
        <v>4367465.7095636521</v>
      </c>
      <c r="J1444" s="8">
        <v>356.89531828931689</v>
      </c>
      <c r="K1444" s="8">
        <f t="shared" si="155"/>
        <v>356.89531828931689</v>
      </c>
      <c r="L1444" s="8">
        <v>356.89531828931689</v>
      </c>
      <c r="M1444" s="8">
        <f t="shared" si="156"/>
        <v>356.89531828931689</v>
      </c>
      <c r="N1444" s="8">
        <f>SUM($M$3:M1444)</f>
        <v>2183732.854781826</v>
      </c>
      <c r="P1444" s="8">
        <f t="shared" si="157"/>
        <v>0</v>
      </c>
      <c r="Q1444" s="8">
        <f t="shared" si="158"/>
        <v>0</v>
      </c>
      <c r="R1444" s="8">
        <f>SUM($Q$3:Q1444)</f>
        <v>52103.152115330631</v>
      </c>
      <c r="S1444" s="8">
        <v>-1452.7466851851896</v>
      </c>
      <c r="T1444" s="8">
        <f>SUM($S$3:S1444)</f>
        <v>-7275893.7636743905</v>
      </c>
      <c r="U1444" s="8">
        <v>-1452.7466851851896</v>
      </c>
      <c r="W1444" s="8">
        <v>27247.926594135806</v>
      </c>
      <c r="X1444" s="8">
        <v>-1452.7466851851896</v>
      </c>
      <c r="Y1444" s="8">
        <f t="shared" si="159"/>
        <v>-1016.9226796296326</v>
      </c>
      <c r="Z1444" s="8">
        <f>SUM($Y$3:Y1444)</f>
        <v>-5093125.6345720654</v>
      </c>
      <c r="AA1444" s="8">
        <f t="shared" si="160"/>
        <v>5093125.6345720654</v>
      </c>
    </row>
    <row r="1445" spans="2:27" x14ac:dyDescent="0.25">
      <c r="B1445" s="8">
        <v>1442</v>
      </c>
      <c r="C1445" s="6">
        <v>19.600000000000001</v>
      </c>
      <c r="D1445" s="8">
        <v>5.4444444444444446</v>
      </c>
      <c r="E1445" s="10">
        <v>-6.9444444444444323E-2</v>
      </c>
      <c r="G1445" s="8">
        <v>304.48425725349898</v>
      </c>
      <c r="H1445" s="8">
        <f t="shared" si="154"/>
        <v>304.48425725349898</v>
      </c>
      <c r="I1445" s="8">
        <f>SUM($H$3:H1445)</f>
        <v>4367770.1938209059</v>
      </c>
      <c r="J1445" s="8">
        <v>152.24212862674949</v>
      </c>
      <c r="K1445" s="8">
        <f t="shared" si="155"/>
        <v>152.24212862674949</v>
      </c>
      <c r="L1445" s="8">
        <v>152.24212862674949</v>
      </c>
      <c r="M1445" s="8">
        <f t="shared" si="156"/>
        <v>152.24212862674949</v>
      </c>
      <c r="N1445" s="8">
        <f>SUM($M$3:M1445)</f>
        <v>2183885.0969104529</v>
      </c>
      <c r="P1445" s="8">
        <f t="shared" si="157"/>
        <v>0</v>
      </c>
      <c r="Q1445" s="8">
        <f t="shared" si="158"/>
        <v>0</v>
      </c>
      <c r="R1445" s="8">
        <f>SUM($Q$3:Q1445)</f>
        <v>52103.152115330631</v>
      </c>
      <c r="S1445" s="8">
        <v>-5816.0077546296343</v>
      </c>
      <c r="T1445" s="8">
        <f>SUM($S$3:S1445)</f>
        <v>-7281709.77142902</v>
      </c>
      <c r="U1445" s="8">
        <v>-5816.0077546296343</v>
      </c>
      <c r="W1445" s="8">
        <v>25549.150228395054</v>
      </c>
      <c r="X1445" s="8">
        <v>-5816.0077546296343</v>
      </c>
      <c r="Y1445" s="8">
        <f t="shared" si="159"/>
        <v>-4071.2054282407439</v>
      </c>
      <c r="Z1445" s="8">
        <f>SUM($Y$3:Y1445)</f>
        <v>-5097196.8400003063</v>
      </c>
      <c r="AA1445" s="8">
        <f t="shared" si="160"/>
        <v>5097196.8400003063</v>
      </c>
    </row>
    <row r="1446" spans="2:27" x14ac:dyDescent="0.25">
      <c r="B1446" s="8">
        <v>1443</v>
      </c>
      <c r="C1446" s="6">
        <v>18.3</v>
      </c>
      <c r="D1446" s="8">
        <v>5.083333333333333</v>
      </c>
      <c r="E1446" s="10">
        <v>-5.0154320987654391E-2</v>
      </c>
      <c r="G1446" s="8">
        <v>416.64030288980143</v>
      </c>
      <c r="H1446" s="8">
        <f t="shared" si="154"/>
        <v>416.64030288980143</v>
      </c>
      <c r="I1446" s="8">
        <f>SUM($H$3:H1446)</f>
        <v>4368186.8341237959</v>
      </c>
      <c r="J1446" s="8">
        <v>208.32015144490072</v>
      </c>
      <c r="K1446" s="8">
        <f t="shared" si="155"/>
        <v>208.32015144490072</v>
      </c>
      <c r="L1446" s="8">
        <v>208.32015144490072</v>
      </c>
      <c r="M1446" s="8">
        <f t="shared" si="156"/>
        <v>208.32015144490072</v>
      </c>
      <c r="N1446" s="8">
        <f>SUM($M$3:M1446)</f>
        <v>2184093.4170618979</v>
      </c>
      <c r="P1446" s="8">
        <f t="shared" si="157"/>
        <v>0</v>
      </c>
      <c r="Q1446" s="8">
        <f t="shared" si="158"/>
        <v>0</v>
      </c>
      <c r="R1446" s="8">
        <f>SUM($Q$3:Q1446)</f>
        <v>52103.152115330631</v>
      </c>
      <c r="S1446" s="8">
        <v>-6865.9575478395018</v>
      </c>
      <c r="T1446" s="8">
        <f>SUM($S$3:S1446)</f>
        <v>-7288575.7289768597</v>
      </c>
      <c r="U1446" s="8">
        <v>-6865.9575478395018</v>
      </c>
      <c r="W1446" s="8">
        <v>21431.918839506172</v>
      </c>
      <c r="X1446" s="8">
        <v>-6865.9575478395018</v>
      </c>
      <c r="Y1446" s="8">
        <f t="shared" si="159"/>
        <v>-4806.1702834876505</v>
      </c>
      <c r="Z1446" s="8">
        <f>SUM($Y$3:Y1446)</f>
        <v>-5102003.0102837943</v>
      </c>
      <c r="AA1446" s="8">
        <f t="shared" si="160"/>
        <v>5102003.0102837943</v>
      </c>
    </row>
    <row r="1447" spans="2:27" x14ac:dyDescent="0.25">
      <c r="B1447" s="8">
        <v>1444</v>
      </c>
      <c r="C1447" s="6">
        <v>18</v>
      </c>
      <c r="D1447" s="8">
        <v>5</v>
      </c>
      <c r="E1447" s="10">
        <v>-1.1574074074074034E-2</v>
      </c>
      <c r="G1447" s="8">
        <v>686.70181618518552</v>
      </c>
      <c r="H1447" s="8">
        <f t="shared" si="154"/>
        <v>686.70181618518552</v>
      </c>
      <c r="I1447" s="8">
        <f>SUM($H$3:H1447)</f>
        <v>4368873.5359399812</v>
      </c>
      <c r="J1447" s="8">
        <v>343.35090809259276</v>
      </c>
      <c r="K1447" s="8">
        <f t="shared" si="155"/>
        <v>343.35090809259276</v>
      </c>
      <c r="L1447" s="8">
        <v>343.35090809259276</v>
      </c>
      <c r="M1447" s="8">
        <f t="shared" si="156"/>
        <v>343.35090809259276</v>
      </c>
      <c r="N1447" s="8">
        <f>SUM($M$3:M1447)</f>
        <v>2184436.7679699906</v>
      </c>
      <c r="P1447" s="8">
        <f t="shared" si="157"/>
        <v>0</v>
      </c>
      <c r="Q1447" s="8">
        <f t="shared" si="158"/>
        <v>0</v>
      </c>
      <c r="R1447" s="8">
        <f>SUM($Q$3:Q1447)</f>
        <v>52103.152115330631</v>
      </c>
      <c r="S1447" s="8">
        <v>-3356.2688395061741</v>
      </c>
      <c r="T1447" s="8">
        <f>SUM($S$3:S1447)</f>
        <v>-7291931.9978163661</v>
      </c>
      <c r="U1447" s="8">
        <v>-3356.2688395061741</v>
      </c>
      <c r="W1447" s="8">
        <v>18683.192680555552</v>
      </c>
      <c r="X1447" s="8">
        <v>-3356.2688395061741</v>
      </c>
      <c r="Y1447" s="8">
        <f t="shared" si="159"/>
        <v>-2349.3881876543219</v>
      </c>
      <c r="Z1447" s="8">
        <f>SUM($Y$3:Y1447)</f>
        <v>-5104352.3984714486</v>
      </c>
      <c r="AA1447" s="8">
        <f t="shared" si="160"/>
        <v>5104352.3984714486</v>
      </c>
    </row>
    <row r="1448" spans="2:27" x14ac:dyDescent="0.25">
      <c r="B1448" s="8">
        <v>1445</v>
      </c>
      <c r="C1448" s="6">
        <v>18.3</v>
      </c>
      <c r="D1448" s="8">
        <v>5.083333333333333</v>
      </c>
      <c r="E1448" s="10">
        <v>1.1574074074074034E-2</v>
      </c>
      <c r="G1448" s="8">
        <v>870.39118766346417</v>
      </c>
      <c r="H1448" s="8">
        <f t="shared" si="154"/>
        <v>870.39118766346417</v>
      </c>
      <c r="I1448" s="8">
        <f>SUM($H$3:H1448)</f>
        <v>4369743.9271276444</v>
      </c>
      <c r="J1448" s="8">
        <v>435.19559383173208</v>
      </c>
      <c r="K1448" s="8">
        <f t="shared" si="155"/>
        <v>435.19559383173208</v>
      </c>
      <c r="L1448" s="8">
        <v>435.19559383173208</v>
      </c>
      <c r="M1448" s="8">
        <f t="shared" si="156"/>
        <v>435.19559383173208</v>
      </c>
      <c r="N1448" s="8">
        <f>SUM($M$3:M1448)</f>
        <v>2184871.9635638222</v>
      </c>
      <c r="P1448" s="8">
        <f t="shared" si="157"/>
        <v>0</v>
      </c>
      <c r="Q1448" s="8">
        <f t="shared" si="158"/>
        <v>0</v>
      </c>
      <c r="R1448" s="8">
        <f>SUM($Q$3:Q1448)</f>
        <v>52103.152115330631</v>
      </c>
      <c r="S1448" s="8">
        <v>0</v>
      </c>
      <c r="T1448" s="8">
        <f>SUM($S$3:S1448)</f>
        <v>-7291931.9978163661</v>
      </c>
      <c r="U1448" s="8">
        <v>0</v>
      </c>
      <c r="W1448" s="8">
        <v>18075.649999999998</v>
      </c>
      <c r="X1448" s="8">
        <v>0</v>
      </c>
      <c r="Y1448" s="8">
        <f t="shared" si="159"/>
        <v>0</v>
      </c>
      <c r="Z1448" s="8">
        <f>SUM($Y$3:Y1448)</f>
        <v>-5104352.3984714486</v>
      </c>
      <c r="AA1448" s="8">
        <f t="shared" si="160"/>
        <v>5104352.3984714486</v>
      </c>
    </row>
    <row r="1449" spans="2:27" x14ac:dyDescent="0.25">
      <c r="B1449" s="8">
        <v>1446</v>
      </c>
      <c r="C1449" s="6">
        <v>18.5</v>
      </c>
      <c r="D1449" s="8">
        <v>5.1388888888888884</v>
      </c>
      <c r="E1449" s="10">
        <v>7.7160493827160221E-3</v>
      </c>
      <c r="G1449" s="8">
        <v>852.6607220740525</v>
      </c>
      <c r="H1449" s="8">
        <f t="shared" si="154"/>
        <v>852.6607220740525</v>
      </c>
      <c r="I1449" s="8">
        <f>SUM($H$3:H1449)</f>
        <v>4370596.5878497185</v>
      </c>
      <c r="J1449" s="8">
        <v>426.33036103702625</v>
      </c>
      <c r="K1449" s="8">
        <f t="shared" si="155"/>
        <v>426.33036103702625</v>
      </c>
      <c r="L1449" s="8">
        <v>426.33036103702625</v>
      </c>
      <c r="M1449" s="8">
        <f t="shared" si="156"/>
        <v>426.33036103702625</v>
      </c>
      <c r="N1449" s="8">
        <f>SUM($M$3:M1449)</f>
        <v>2185298.2939248593</v>
      </c>
      <c r="P1449" s="8">
        <f t="shared" si="157"/>
        <v>0</v>
      </c>
      <c r="Q1449" s="8">
        <f t="shared" si="158"/>
        <v>0</v>
      </c>
      <c r="R1449" s="8">
        <f>SUM($Q$3:Q1449)</f>
        <v>52103.152115330631</v>
      </c>
      <c r="S1449" s="8">
        <v>0</v>
      </c>
      <c r="T1449" s="8">
        <f>SUM($S$3:S1449)</f>
        <v>-7291931.9978163661</v>
      </c>
      <c r="U1449" s="8">
        <v>0</v>
      </c>
      <c r="W1449" s="8">
        <v>18683.192680555552</v>
      </c>
      <c r="X1449" s="8">
        <v>1018.1500385802428</v>
      </c>
      <c r="Y1449" s="8">
        <f t="shared" si="159"/>
        <v>0</v>
      </c>
      <c r="Z1449" s="8">
        <f>SUM($Y$3:Y1449)</f>
        <v>-5104352.3984714486</v>
      </c>
      <c r="AA1449" s="8">
        <f t="shared" si="160"/>
        <v>5104352.3984714486</v>
      </c>
    </row>
    <row r="1450" spans="2:27" x14ac:dyDescent="0.25">
      <c r="B1450" s="8">
        <v>1447</v>
      </c>
      <c r="C1450" s="6">
        <v>17.899999999999999</v>
      </c>
      <c r="D1450" s="8">
        <v>4.9722222222222214</v>
      </c>
      <c r="E1450" s="10">
        <v>-2.3148148148148188E-2</v>
      </c>
      <c r="G1450" s="8">
        <v>598.99494244911227</v>
      </c>
      <c r="H1450" s="8">
        <f t="shared" si="154"/>
        <v>598.99494244911227</v>
      </c>
      <c r="I1450" s="8">
        <f>SUM($H$3:H1450)</f>
        <v>4371195.5827921676</v>
      </c>
      <c r="J1450" s="8">
        <v>299.49747122455614</v>
      </c>
      <c r="K1450" s="8">
        <f t="shared" si="155"/>
        <v>299.49747122455614</v>
      </c>
      <c r="L1450" s="8">
        <v>299.49747122455614</v>
      </c>
      <c r="M1450" s="8">
        <f t="shared" si="156"/>
        <v>299.49747122455614</v>
      </c>
      <c r="N1450" s="8">
        <f>SUM($M$3:M1450)</f>
        <v>2185597.7913960838</v>
      </c>
      <c r="P1450" s="8">
        <f t="shared" si="157"/>
        <v>0</v>
      </c>
      <c r="Q1450" s="8">
        <f t="shared" si="158"/>
        <v>0</v>
      </c>
      <c r="R1450" s="8">
        <f>SUM($Q$3:Q1450)</f>
        <v>52103.152115330631</v>
      </c>
      <c r="S1450" s="8">
        <v>-807.8253456790153</v>
      </c>
      <c r="T1450" s="8">
        <f>SUM($S$3:S1450)</f>
        <v>-7292739.8231620453</v>
      </c>
      <c r="U1450" s="8">
        <v>-807.8253456790153</v>
      </c>
      <c r="W1450" s="8">
        <v>19093.800038580241</v>
      </c>
      <c r="X1450" s="8">
        <v>-807.8253456790153</v>
      </c>
      <c r="Y1450" s="8">
        <f t="shared" si="159"/>
        <v>-565.47774197531066</v>
      </c>
      <c r="Z1450" s="8">
        <f>SUM($Y$3:Y1450)</f>
        <v>-5104917.8762134239</v>
      </c>
      <c r="AA1450" s="8">
        <f t="shared" si="160"/>
        <v>5104917.8762134239</v>
      </c>
    </row>
    <row r="1451" spans="2:27" x14ac:dyDescent="0.25">
      <c r="B1451" s="8">
        <v>1448</v>
      </c>
      <c r="C1451" s="6">
        <v>15</v>
      </c>
      <c r="D1451" s="8">
        <v>4.166666666666667</v>
      </c>
      <c r="E1451" s="10">
        <v>-0.11188271604938256</v>
      </c>
      <c r="G1451" s="8">
        <v>-47.686862605451552</v>
      </c>
      <c r="H1451" s="8">
        <f t="shared" si="154"/>
        <v>0</v>
      </c>
      <c r="I1451" s="8">
        <f>SUM($H$3:H1451)</f>
        <v>4371195.5827921676</v>
      </c>
      <c r="J1451" s="8">
        <v>-23.843431302725776</v>
      </c>
      <c r="K1451" s="8">
        <f t="shared" si="155"/>
        <v>0</v>
      </c>
      <c r="L1451" s="8">
        <v>-23.843431302725776</v>
      </c>
      <c r="M1451" s="8">
        <f t="shared" si="156"/>
        <v>0</v>
      </c>
      <c r="N1451" s="8">
        <f>SUM($M$3:M1451)</f>
        <v>2185597.7913960838</v>
      </c>
      <c r="P1451" s="8">
        <f t="shared" si="157"/>
        <v>-47.686862605451552</v>
      </c>
      <c r="Q1451" s="8">
        <f t="shared" si="158"/>
        <v>47.686862605451552</v>
      </c>
      <c r="R1451" s="8">
        <f>SUM($Q$3:Q1451)</f>
        <v>52150.83897793608</v>
      </c>
      <c r="S1451" s="8">
        <v>-6541.2653163580162</v>
      </c>
      <c r="T1451" s="8">
        <f>SUM($S$3:S1451)</f>
        <v>-7299281.0884784032</v>
      </c>
      <c r="U1451" s="8">
        <v>-6541.2653163580162</v>
      </c>
      <c r="W1451" s="8">
        <v>17875.367334876537</v>
      </c>
      <c r="X1451" s="8">
        <v>-6541.2653163580162</v>
      </c>
      <c r="Y1451" s="8">
        <f t="shared" si="159"/>
        <v>-4578.8857214506106</v>
      </c>
      <c r="Z1451" s="8">
        <f>SUM($Y$3:Y1451)</f>
        <v>-5109496.7619348746</v>
      </c>
      <c r="AA1451" s="8">
        <f t="shared" si="160"/>
        <v>5109496.7619348746</v>
      </c>
    </row>
    <row r="1452" spans="2:27" x14ac:dyDescent="0.25">
      <c r="B1452" s="8">
        <v>1449</v>
      </c>
      <c r="C1452" s="6">
        <v>9.9</v>
      </c>
      <c r="D1452" s="8">
        <v>2.75</v>
      </c>
      <c r="E1452" s="10">
        <v>-0.1967592592592593</v>
      </c>
      <c r="G1452" s="8">
        <v>-382.16766014039354</v>
      </c>
      <c r="H1452" s="8">
        <f t="shared" si="154"/>
        <v>0</v>
      </c>
      <c r="I1452" s="8">
        <f>SUM($H$3:H1452)</f>
        <v>4371195.5827921676</v>
      </c>
      <c r="J1452" s="8">
        <v>-191.08383007019677</v>
      </c>
      <c r="K1452" s="8">
        <f t="shared" si="155"/>
        <v>0</v>
      </c>
      <c r="L1452" s="8">
        <v>-191.08383007019677</v>
      </c>
      <c r="M1452" s="8">
        <f t="shared" si="156"/>
        <v>0</v>
      </c>
      <c r="N1452" s="8">
        <f>SUM($M$3:M1452)</f>
        <v>2185597.7913960838</v>
      </c>
      <c r="P1452" s="8">
        <f t="shared" si="157"/>
        <v>-382.16766014039354</v>
      </c>
      <c r="Q1452" s="8">
        <f t="shared" si="158"/>
        <v>382.16766014039354</v>
      </c>
      <c r="R1452" s="8">
        <f>SUM($Q$3:Q1452)</f>
        <v>52533.006638076477</v>
      </c>
      <c r="S1452" s="8">
        <v>-12407.483209876536</v>
      </c>
      <c r="T1452" s="8">
        <f>SUM($S$3:S1452)</f>
        <v>-7311688.5716882795</v>
      </c>
      <c r="U1452" s="8">
        <v>-12407.483209876536</v>
      </c>
      <c r="W1452" s="8">
        <v>12552.534722222224</v>
      </c>
      <c r="X1452" s="8">
        <v>-12407.483209876536</v>
      </c>
      <c r="Y1452" s="8">
        <f t="shared" si="159"/>
        <v>-8685.2382469135755</v>
      </c>
      <c r="Z1452" s="8">
        <f>SUM($Y$3:Y1452)</f>
        <v>-5118182.0001817886</v>
      </c>
      <c r="AA1452" s="8">
        <f t="shared" si="160"/>
        <v>5118182.0001817886</v>
      </c>
    </row>
    <row r="1453" spans="2:27" x14ac:dyDescent="0.25">
      <c r="B1453" s="8">
        <v>1450</v>
      </c>
      <c r="C1453" s="6">
        <v>4.5999999999999996</v>
      </c>
      <c r="D1453" s="8">
        <v>1.2777777777777777</v>
      </c>
      <c r="E1453" s="10">
        <v>-0.20447530864197533</v>
      </c>
      <c r="G1453" s="8">
        <v>-195.53347397678323</v>
      </c>
      <c r="H1453" s="8">
        <f t="shared" si="154"/>
        <v>0</v>
      </c>
      <c r="I1453" s="8">
        <f>SUM($H$3:H1453)</f>
        <v>4371195.5827921676</v>
      </c>
      <c r="J1453" s="8">
        <v>-97.766736988391614</v>
      </c>
      <c r="K1453" s="8">
        <f t="shared" si="155"/>
        <v>0</v>
      </c>
      <c r="L1453" s="8">
        <v>-97.766736988391614</v>
      </c>
      <c r="M1453" s="8">
        <f t="shared" si="156"/>
        <v>0</v>
      </c>
      <c r="N1453" s="8">
        <f>SUM($M$3:M1453)</f>
        <v>2185597.7913960838</v>
      </c>
      <c r="P1453" s="8">
        <f t="shared" si="157"/>
        <v>-195.53347397678323</v>
      </c>
      <c r="Q1453" s="8">
        <f t="shared" si="158"/>
        <v>195.53347397678323</v>
      </c>
      <c r="R1453" s="8">
        <f>SUM($Q$3:Q1453)</f>
        <v>52728.540112053262</v>
      </c>
      <c r="S1453" s="8">
        <v>-11372.038567901236</v>
      </c>
      <c r="T1453" s="8">
        <f>SUM($S$3:S1453)</f>
        <v>-7323060.6102561811</v>
      </c>
      <c r="U1453" s="8">
        <v>-11372.038567901236</v>
      </c>
      <c r="W1453" s="8">
        <v>5467.8841249999996</v>
      </c>
      <c r="X1453" s="8">
        <v>-11372.038567901236</v>
      </c>
      <c r="Y1453" s="8">
        <f t="shared" si="159"/>
        <v>-7960.4269975308644</v>
      </c>
      <c r="Z1453" s="8">
        <f>SUM($Y$3:Y1453)</f>
        <v>-5126142.4271793198</v>
      </c>
      <c r="AA1453" s="8">
        <f t="shared" si="160"/>
        <v>5126142.4271793198</v>
      </c>
    </row>
    <row r="1454" spans="2:27" x14ac:dyDescent="0.25">
      <c r="B1454" s="8">
        <v>1451</v>
      </c>
      <c r="C1454" s="6">
        <v>1.2</v>
      </c>
      <c r="D1454" s="8">
        <v>0.33333333333333331</v>
      </c>
      <c r="E1454" s="10">
        <v>-0.13117283950617284</v>
      </c>
      <c r="G1454" s="8">
        <v>-15.923579126748969</v>
      </c>
      <c r="H1454" s="8">
        <f t="shared" si="154"/>
        <v>0</v>
      </c>
      <c r="I1454" s="8">
        <f>SUM($H$3:H1454)</f>
        <v>4371195.5827921676</v>
      </c>
      <c r="J1454" s="8">
        <v>-7.9617895633744844</v>
      </c>
      <c r="K1454" s="8">
        <f t="shared" si="155"/>
        <v>0</v>
      </c>
      <c r="L1454" s="8">
        <v>-7.9617895633744844</v>
      </c>
      <c r="M1454" s="8">
        <f t="shared" si="156"/>
        <v>0</v>
      </c>
      <c r="N1454" s="8">
        <f>SUM($M$3:M1454)</f>
        <v>2185597.7913960838</v>
      </c>
      <c r="P1454" s="8">
        <f t="shared" si="157"/>
        <v>-15.923579126748969</v>
      </c>
      <c r="Q1454" s="8">
        <f t="shared" si="158"/>
        <v>15.923579126748969</v>
      </c>
      <c r="R1454" s="8">
        <f>SUM($Q$3:Q1454)</f>
        <v>52744.463691180012</v>
      </c>
      <c r="S1454" s="8">
        <v>-5387.5479027777774</v>
      </c>
      <c r="T1454" s="8">
        <f>SUM($S$3:S1454)</f>
        <v>-7328448.1581589589</v>
      </c>
      <c r="U1454" s="8">
        <v>-5387.5479027777774</v>
      </c>
      <c r="W1454" s="8">
        <v>1180.4961543209874</v>
      </c>
      <c r="X1454" s="8">
        <v>-5387.5479027777774</v>
      </c>
      <c r="Y1454" s="8">
        <f t="shared" si="159"/>
        <v>-3771.2835319444439</v>
      </c>
      <c r="Z1454" s="8">
        <f>SUM($Y$3:Y1454)</f>
        <v>-5129913.7107112641</v>
      </c>
      <c r="AA1454" s="8">
        <f t="shared" si="160"/>
        <v>5129913.7107112641</v>
      </c>
    </row>
    <row r="1455" spans="2:27" x14ac:dyDescent="0.25">
      <c r="B1455" s="8">
        <v>1452</v>
      </c>
      <c r="C1455" s="6">
        <v>0</v>
      </c>
      <c r="D1455" s="8">
        <v>0</v>
      </c>
      <c r="E1455" s="10">
        <v>-4.6296296296296294E-2</v>
      </c>
      <c r="G1455" s="8">
        <v>0</v>
      </c>
      <c r="H1455" s="8">
        <f t="shared" si="154"/>
        <v>0</v>
      </c>
      <c r="I1455" s="8">
        <f>SUM($H$3:H1455)</f>
        <v>4371195.5827921676</v>
      </c>
      <c r="J1455" s="8">
        <v>0</v>
      </c>
      <c r="K1455" s="8">
        <f t="shared" si="155"/>
        <v>0</v>
      </c>
      <c r="L1455" s="8">
        <v>0</v>
      </c>
      <c r="M1455" s="8">
        <f t="shared" si="156"/>
        <v>0</v>
      </c>
      <c r="N1455" s="8">
        <f>SUM($M$3:M1455)</f>
        <v>2185597.7913960838</v>
      </c>
      <c r="P1455" s="8">
        <f t="shared" si="157"/>
        <v>0</v>
      </c>
      <c r="Q1455" s="8">
        <f t="shared" si="158"/>
        <v>0</v>
      </c>
      <c r="R1455" s="8">
        <f>SUM($Q$3:Q1455)</f>
        <v>52744.463691180012</v>
      </c>
      <c r="S1455" s="8">
        <v>-1180.4961543209874</v>
      </c>
      <c r="T1455" s="8">
        <f>SUM($S$3:S1455)</f>
        <v>-7329628.6543132802</v>
      </c>
      <c r="U1455" s="8">
        <v>-1180.4961543209874</v>
      </c>
      <c r="W1455" s="8">
        <v>80.336222222222219</v>
      </c>
      <c r="X1455" s="8">
        <v>-1180.4961543209874</v>
      </c>
      <c r="Y1455" s="8">
        <f t="shared" si="159"/>
        <v>-826.34730802469119</v>
      </c>
      <c r="Z1455" s="8">
        <f>SUM($Y$3:Y1455)</f>
        <v>-5130740.0580192888</v>
      </c>
      <c r="AA1455" s="8">
        <f t="shared" si="160"/>
        <v>5130740.0580192888</v>
      </c>
    </row>
    <row r="1456" spans="2:27" x14ac:dyDescent="0.25">
      <c r="B1456" s="8">
        <v>1453</v>
      </c>
      <c r="C1456" s="6">
        <v>0</v>
      </c>
      <c r="D1456" s="8">
        <v>0</v>
      </c>
      <c r="E1456" s="10">
        <v>0</v>
      </c>
      <c r="G1456" s="8">
        <v>0</v>
      </c>
      <c r="H1456" s="8">
        <f t="shared" si="154"/>
        <v>0</v>
      </c>
      <c r="I1456" s="8">
        <f>SUM($H$3:H1456)</f>
        <v>4371195.5827921676</v>
      </c>
      <c r="J1456" s="8">
        <v>0</v>
      </c>
      <c r="K1456" s="8">
        <f t="shared" si="155"/>
        <v>0</v>
      </c>
      <c r="L1456" s="8">
        <v>0</v>
      </c>
      <c r="M1456" s="8">
        <f t="shared" si="156"/>
        <v>0</v>
      </c>
      <c r="N1456" s="8">
        <f>SUM($M$3:M1456)</f>
        <v>2185597.7913960838</v>
      </c>
      <c r="P1456" s="8">
        <f t="shared" si="157"/>
        <v>0</v>
      </c>
      <c r="Q1456" s="8">
        <f t="shared" si="158"/>
        <v>0</v>
      </c>
      <c r="R1456" s="8">
        <f>SUM($Q$3:Q1456)</f>
        <v>52744.463691180012</v>
      </c>
      <c r="S1456" s="8">
        <v>-80.336222222222219</v>
      </c>
      <c r="T1456" s="8">
        <f>SUM($S$3:S1456)</f>
        <v>-7329708.9905355023</v>
      </c>
      <c r="U1456" s="8">
        <v>-80.336222222222219</v>
      </c>
      <c r="W1456" s="8">
        <v>0</v>
      </c>
      <c r="X1456" s="8">
        <v>-80.336222222222219</v>
      </c>
      <c r="Y1456" s="8">
        <f t="shared" si="159"/>
        <v>-56.23535555555555</v>
      </c>
      <c r="Z1456" s="8">
        <f>SUM($Y$3:Y1456)</f>
        <v>-5130796.2933748448</v>
      </c>
      <c r="AA1456" s="8">
        <f t="shared" si="160"/>
        <v>5130796.2933748448</v>
      </c>
    </row>
    <row r="1457" spans="2:27" x14ac:dyDescent="0.25">
      <c r="B1457" s="8">
        <v>1454</v>
      </c>
      <c r="C1457" s="6">
        <v>0</v>
      </c>
      <c r="D1457" s="8">
        <v>0</v>
      </c>
      <c r="E1457" s="10">
        <v>0</v>
      </c>
      <c r="G1457" s="8">
        <v>0</v>
      </c>
      <c r="H1457" s="8">
        <f t="shared" si="154"/>
        <v>0</v>
      </c>
      <c r="I1457" s="8">
        <f>SUM($H$3:H1457)</f>
        <v>4371195.5827921676</v>
      </c>
      <c r="J1457" s="8">
        <v>0</v>
      </c>
      <c r="K1457" s="8">
        <f t="shared" si="155"/>
        <v>0</v>
      </c>
      <c r="L1457" s="8">
        <v>0</v>
      </c>
      <c r="M1457" s="8">
        <f t="shared" si="156"/>
        <v>0</v>
      </c>
      <c r="N1457" s="8">
        <f>SUM($M$3:M1457)</f>
        <v>2185597.7913960838</v>
      </c>
      <c r="P1457" s="8">
        <f t="shared" si="157"/>
        <v>0</v>
      </c>
      <c r="Q1457" s="8">
        <f t="shared" si="158"/>
        <v>0</v>
      </c>
      <c r="R1457" s="8">
        <f>SUM($Q$3:Q1457)</f>
        <v>52744.463691180012</v>
      </c>
      <c r="S1457" s="8">
        <v>0</v>
      </c>
      <c r="T1457" s="8">
        <f>SUM($S$3:S1457)</f>
        <v>-7329708.9905355023</v>
      </c>
      <c r="U1457" s="8">
        <v>0</v>
      </c>
      <c r="W1457" s="8">
        <v>0</v>
      </c>
      <c r="X1457" s="8">
        <v>0</v>
      </c>
      <c r="Y1457" s="8">
        <f t="shared" si="159"/>
        <v>0</v>
      </c>
      <c r="Z1457" s="8">
        <f>SUM($Y$3:Y1457)</f>
        <v>-5130796.2933748448</v>
      </c>
      <c r="AA1457" s="8">
        <f t="shared" si="160"/>
        <v>5130796.2933748448</v>
      </c>
    </row>
    <row r="1458" spans="2:27" x14ac:dyDescent="0.25">
      <c r="B1458" s="8">
        <v>1455</v>
      </c>
      <c r="C1458" s="6">
        <v>0</v>
      </c>
      <c r="D1458" s="8">
        <v>0</v>
      </c>
      <c r="E1458" s="10">
        <v>0</v>
      </c>
      <c r="G1458" s="8">
        <v>0</v>
      </c>
      <c r="H1458" s="8">
        <f t="shared" si="154"/>
        <v>0</v>
      </c>
      <c r="I1458" s="8">
        <f>SUM($H$3:H1458)</f>
        <v>4371195.5827921676</v>
      </c>
      <c r="J1458" s="8">
        <v>0</v>
      </c>
      <c r="K1458" s="8">
        <f t="shared" si="155"/>
        <v>0</v>
      </c>
      <c r="L1458" s="8">
        <v>0</v>
      </c>
      <c r="M1458" s="8">
        <f t="shared" si="156"/>
        <v>0</v>
      </c>
      <c r="N1458" s="8">
        <f>SUM($M$3:M1458)</f>
        <v>2185597.7913960838</v>
      </c>
      <c r="P1458" s="8">
        <f t="shared" si="157"/>
        <v>0</v>
      </c>
      <c r="Q1458" s="8">
        <f t="shared" si="158"/>
        <v>0</v>
      </c>
      <c r="R1458" s="8">
        <f>SUM($Q$3:Q1458)</f>
        <v>52744.463691180012</v>
      </c>
      <c r="S1458" s="8">
        <v>0</v>
      </c>
      <c r="T1458" s="8">
        <f>SUM($S$3:S1458)</f>
        <v>-7329708.9905355023</v>
      </c>
      <c r="U1458" s="8">
        <v>0</v>
      </c>
      <c r="W1458" s="8">
        <v>0</v>
      </c>
      <c r="X1458" s="8">
        <v>0</v>
      </c>
      <c r="Y1458" s="8">
        <f t="shared" si="159"/>
        <v>0</v>
      </c>
      <c r="Z1458" s="8">
        <f>SUM($Y$3:Y1458)</f>
        <v>-5130796.2933748448</v>
      </c>
      <c r="AA1458" s="8">
        <f t="shared" si="160"/>
        <v>5130796.2933748448</v>
      </c>
    </row>
    <row r="1459" spans="2:27" x14ac:dyDescent="0.25">
      <c r="B1459" s="8">
        <v>1456</v>
      </c>
      <c r="C1459" s="6">
        <v>0</v>
      </c>
      <c r="D1459" s="8">
        <v>0</v>
      </c>
      <c r="E1459" s="10">
        <v>0</v>
      </c>
      <c r="G1459" s="8">
        <v>0</v>
      </c>
      <c r="H1459" s="8">
        <f t="shared" si="154"/>
        <v>0</v>
      </c>
      <c r="I1459" s="8">
        <f>SUM($H$3:H1459)</f>
        <v>4371195.5827921676</v>
      </c>
      <c r="J1459" s="8">
        <v>0</v>
      </c>
      <c r="K1459" s="8">
        <f t="shared" si="155"/>
        <v>0</v>
      </c>
      <c r="L1459" s="8">
        <v>0</v>
      </c>
      <c r="M1459" s="8">
        <f t="shared" si="156"/>
        <v>0</v>
      </c>
      <c r="N1459" s="8">
        <f>SUM($M$3:M1459)</f>
        <v>2185597.7913960838</v>
      </c>
      <c r="P1459" s="8">
        <f t="shared" si="157"/>
        <v>0</v>
      </c>
      <c r="Q1459" s="8">
        <f t="shared" si="158"/>
        <v>0</v>
      </c>
      <c r="R1459" s="8">
        <f>SUM($Q$3:Q1459)</f>
        <v>52744.463691180012</v>
      </c>
      <c r="S1459" s="8">
        <v>0</v>
      </c>
      <c r="T1459" s="8">
        <f>SUM($S$3:S1459)</f>
        <v>-7329708.9905355023</v>
      </c>
      <c r="U1459" s="8">
        <v>0</v>
      </c>
      <c r="W1459" s="8">
        <v>0</v>
      </c>
      <c r="X1459" s="8">
        <v>0</v>
      </c>
      <c r="Y1459" s="8">
        <f t="shared" si="159"/>
        <v>0</v>
      </c>
      <c r="Z1459" s="8">
        <f>SUM($Y$3:Y1459)</f>
        <v>-5130796.2933748448</v>
      </c>
      <c r="AA1459" s="8">
        <f t="shared" si="160"/>
        <v>5130796.2933748448</v>
      </c>
    </row>
    <row r="1460" spans="2:27" x14ac:dyDescent="0.25">
      <c r="B1460" s="8">
        <v>1457</v>
      </c>
      <c r="C1460" s="6">
        <v>0</v>
      </c>
      <c r="D1460" s="8">
        <v>0</v>
      </c>
      <c r="E1460" s="10">
        <v>0</v>
      </c>
      <c r="G1460" s="8">
        <v>0</v>
      </c>
      <c r="H1460" s="8">
        <f t="shared" si="154"/>
        <v>0</v>
      </c>
      <c r="I1460" s="8">
        <f>SUM($H$3:H1460)</f>
        <v>4371195.5827921676</v>
      </c>
      <c r="J1460" s="8">
        <v>0</v>
      </c>
      <c r="K1460" s="8">
        <f t="shared" si="155"/>
        <v>0</v>
      </c>
      <c r="L1460" s="8">
        <v>0</v>
      </c>
      <c r="M1460" s="8">
        <f t="shared" si="156"/>
        <v>0</v>
      </c>
      <c r="N1460" s="8">
        <f>SUM($M$3:M1460)</f>
        <v>2185597.7913960838</v>
      </c>
      <c r="P1460" s="8">
        <f t="shared" si="157"/>
        <v>0</v>
      </c>
      <c r="Q1460" s="8">
        <f t="shared" si="158"/>
        <v>0</v>
      </c>
      <c r="R1460" s="8">
        <f>SUM($Q$3:Q1460)</f>
        <v>52744.463691180012</v>
      </c>
      <c r="S1460" s="8">
        <v>0</v>
      </c>
      <c r="T1460" s="8">
        <f>SUM($S$3:S1460)</f>
        <v>-7329708.9905355023</v>
      </c>
      <c r="U1460" s="8">
        <v>0</v>
      </c>
      <c r="W1460" s="8">
        <v>0</v>
      </c>
      <c r="X1460" s="8">
        <v>0</v>
      </c>
      <c r="Y1460" s="8">
        <f t="shared" si="159"/>
        <v>0</v>
      </c>
      <c r="Z1460" s="8">
        <f>SUM($Y$3:Y1460)</f>
        <v>-5130796.2933748448</v>
      </c>
      <c r="AA1460" s="8">
        <f t="shared" si="160"/>
        <v>5130796.2933748448</v>
      </c>
    </row>
    <row r="1461" spans="2:27" x14ac:dyDescent="0.25">
      <c r="B1461" s="8">
        <v>1458</v>
      </c>
      <c r="C1461" s="6">
        <v>0</v>
      </c>
      <c r="D1461" s="8">
        <v>0</v>
      </c>
      <c r="E1461" s="10">
        <v>0</v>
      </c>
      <c r="G1461" s="8">
        <v>0</v>
      </c>
      <c r="H1461" s="8">
        <f t="shared" si="154"/>
        <v>0</v>
      </c>
      <c r="I1461" s="8">
        <f>SUM($H$3:H1461)</f>
        <v>4371195.5827921676</v>
      </c>
      <c r="J1461" s="8">
        <v>0</v>
      </c>
      <c r="K1461" s="8">
        <f t="shared" si="155"/>
        <v>0</v>
      </c>
      <c r="L1461" s="8">
        <v>0</v>
      </c>
      <c r="M1461" s="8">
        <f t="shared" si="156"/>
        <v>0</v>
      </c>
      <c r="N1461" s="8">
        <f>SUM($M$3:M1461)</f>
        <v>2185597.7913960838</v>
      </c>
      <c r="P1461" s="8">
        <f t="shared" si="157"/>
        <v>0</v>
      </c>
      <c r="Q1461" s="8">
        <f t="shared" si="158"/>
        <v>0</v>
      </c>
      <c r="R1461" s="8">
        <f>SUM($Q$3:Q1461)</f>
        <v>52744.463691180012</v>
      </c>
      <c r="S1461" s="8">
        <v>0</v>
      </c>
      <c r="T1461" s="8">
        <f>SUM($S$3:S1461)</f>
        <v>-7329708.9905355023</v>
      </c>
      <c r="U1461" s="8">
        <v>0</v>
      </c>
      <c r="W1461" s="8">
        <v>0</v>
      </c>
      <c r="X1461" s="8">
        <v>0</v>
      </c>
      <c r="Y1461" s="8">
        <f t="shared" si="159"/>
        <v>0</v>
      </c>
      <c r="Z1461" s="8">
        <f>SUM($Y$3:Y1461)</f>
        <v>-5130796.2933748448</v>
      </c>
      <c r="AA1461" s="8">
        <f t="shared" si="160"/>
        <v>5130796.2933748448</v>
      </c>
    </row>
    <row r="1462" spans="2:27" x14ac:dyDescent="0.25">
      <c r="B1462" s="8">
        <v>1459</v>
      </c>
      <c r="C1462" s="6">
        <v>0</v>
      </c>
      <c r="D1462" s="8">
        <v>0</v>
      </c>
      <c r="E1462" s="10">
        <v>0</v>
      </c>
      <c r="G1462" s="8">
        <v>0</v>
      </c>
      <c r="H1462" s="8">
        <f t="shared" si="154"/>
        <v>0</v>
      </c>
      <c r="I1462" s="8">
        <f>SUM($H$3:H1462)</f>
        <v>4371195.5827921676</v>
      </c>
      <c r="J1462" s="8">
        <v>0</v>
      </c>
      <c r="K1462" s="8">
        <f t="shared" si="155"/>
        <v>0</v>
      </c>
      <c r="L1462" s="8">
        <v>0</v>
      </c>
      <c r="M1462" s="8">
        <f t="shared" si="156"/>
        <v>0</v>
      </c>
      <c r="N1462" s="8">
        <f>SUM($M$3:M1462)</f>
        <v>2185597.7913960838</v>
      </c>
      <c r="P1462" s="8">
        <f t="shared" si="157"/>
        <v>0</v>
      </c>
      <c r="Q1462" s="8">
        <f t="shared" si="158"/>
        <v>0</v>
      </c>
      <c r="R1462" s="8">
        <f>SUM($Q$3:Q1462)</f>
        <v>52744.463691180012</v>
      </c>
      <c r="S1462" s="8">
        <v>0</v>
      </c>
      <c r="T1462" s="8">
        <f>SUM($S$3:S1462)</f>
        <v>-7329708.9905355023</v>
      </c>
      <c r="U1462" s="8">
        <v>0</v>
      </c>
      <c r="W1462" s="8">
        <v>0</v>
      </c>
      <c r="X1462" s="8">
        <v>0</v>
      </c>
      <c r="Y1462" s="8">
        <f t="shared" si="159"/>
        <v>0</v>
      </c>
      <c r="Z1462" s="8">
        <f>SUM($Y$3:Y1462)</f>
        <v>-5130796.2933748448</v>
      </c>
      <c r="AA1462" s="8">
        <f t="shared" si="160"/>
        <v>5130796.2933748448</v>
      </c>
    </row>
    <row r="1463" spans="2:27" x14ac:dyDescent="0.25">
      <c r="B1463" s="8">
        <v>1460</v>
      </c>
      <c r="C1463" s="6">
        <v>0</v>
      </c>
      <c r="D1463" s="8">
        <v>0</v>
      </c>
      <c r="E1463" s="10">
        <v>0</v>
      </c>
      <c r="G1463" s="8">
        <v>0</v>
      </c>
      <c r="H1463" s="8">
        <f t="shared" si="154"/>
        <v>0</v>
      </c>
      <c r="I1463" s="8">
        <f>SUM($H$3:H1463)</f>
        <v>4371195.5827921676</v>
      </c>
      <c r="J1463" s="8">
        <v>0</v>
      </c>
      <c r="K1463" s="8">
        <f t="shared" si="155"/>
        <v>0</v>
      </c>
      <c r="L1463" s="8">
        <v>0</v>
      </c>
      <c r="M1463" s="8">
        <f t="shared" si="156"/>
        <v>0</v>
      </c>
      <c r="N1463" s="8">
        <f>SUM($M$3:M1463)</f>
        <v>2185597.7913960838</v>
      </c>
      <c r="P1463" s="8">
        <f t="shared" si="157"/>
        <v>0</v>
      </c>
      <c r="Q1463" s="8">
        <f t="shared" si="158"/>
        <v>0</v>
      </c>
      <c r="R1463" s="8">
        <f>SUM($Q$3:Q1463)</f>
        <v>52744.463691180012</v>
      </c>
      <c r="S1463" s="8">
        <v>0</v>
      </c>
      <c r="T1463" s="8">
        <f>SUM($S$3:S1463)</f>
        <v>-7329708.9905355023</v>
      </c>
      <c r="U1463" s="8">
        <v>0</v>
      </c>
      <c r="W1463" s="8">
        <v>0</v>
      </c>
      <c r="X1463" s="8">
        <v>0</v>
      </c>
      <c r="Y1463" s="8">
        <f t="shared" si="159"/>
        <v>0</v>
      </c>
      <c r="Z1463" s="8">
        <f>SUM($Y$3:Y1463)</f>
        <v>-5130796.2933748448</v>
      </c>
      <c r="AA1463" s="8">
        <f t="shared" si="160"/>
        <v>5130796.2933748448</v>
      </c>
    </row>
    <row r="1464" spans="2:27" x14ac:dyDescent="0.25">
      <c r="B1464" s="8">
        <v>1461</v>
      </c>
      <c r="C1464" s="6">
        <v>0</v>
      </c>
      <c r="D1464" s="8">
        <v>0</v>
      </c>
      <c r="E1464" s="10">
        <v>0</v>
      </c>
      <c r="G1464" s="8">
        <v>0</v>
      </c>
      <c r="H1464" s="8">
        <f t="shared" si="154"/>
        <v>0</v>
      </c>
      <c r="I1464" s="8">
        <f>SUM($H$3:H1464)</f>
        <v>4371195.5827921676</v>
      </c>
      <c r="J1464" s="8">
        <v>0</v>
      </c>
      <c r="K1464" s="8">
        <f t="shared" si="155"/>
        <v>0</v>
      </c>
      <c r="L1464" s="8">
        <v>0</v>
      </c>
      <c r="M1464" s="8">
        <f t="shared" si="156"/>
        <v>0</v>
      </c>
      <c r="N1464" s="8">
        <f>SUM($M$3:M1464)</f>
        <v>2185597.7913960838</v>
      </c>
      <c r="P1464" s="8">
        <f t="shared" si="157"/>
        <v>0</v>
      </c>
      <c r="Q1464" s="8">
        <f t="shared" si="158"/>
        <v>0</v>
      </c>
      <c r="R1464" s="8">
        <f>SUM($Q$3:Q1464)</f>
        <v>52744.463691180012</v>
      </c>
      <c r="S1464" s="8">
        <v>0</v>
      </c>
      <c r="T1464" s="8">
        <f>SUM($S$3:S1464)</f>
        <v>-7329708.9905355023</v>
      </c>
      <c r="U1464" s="8">
        <v>0</v>
      </c>
      <c r="W1464" s="8">
        <v>0</v>
      </c>
      <c r="X1464" s="8">
        <v>0</v>
      </c>
      <c r="Y1464" s="8">
        <f t="shared" si="159"/>
        <v>0</v>
      </c>
      <c r="Z1464" s="8">
        <f>SUM($Y$3:Y1464)</f>
        <v>-5130796.2933748448</v>
      </c>
      <c r="AA1464" s="8">
        <f t="shared" si="160"/>
        <v>5130796.2933748448</v>
      </c>
    </row>
    <row r="1465" spans="2:27" x14ac:dyDescent="0.25">
      <c r="B1465" s="8">
        <v>1462</v>
      </c>
      <c r="C1465" s="6">
        <v>0</v>
      </c>
      <c r="D1465" s="8">
        <v>0</v>
      </c>
      <c r="E1465" s="10">
        <v>0</v>
      </c>
      <c r="G1465" s="8">
        <v>0</v>
      </c>
      <c r="H1465" s="8">
        <f t="shared" si="154"/>
        <v>0</v>
      </c>
      <c r="I1465" s="8">
        <f>SUM($H$3:H1465)</f>
        <v>4371195.5827921676</v>
      </c>
      <c r="J1465" s="8">
        <v>0</v>
      </c>
      <c r="K1465" s="8">
        <f t="shared" si="155"/>
        <v>0</v>
      </c>
      <c r="L1465" s="8">
        <v>0</v>
      </c>
      <c r="M1465" s="8">
        <f t="shared" si="156"/>
        <v>0</v>
      </c>
      <c r="N1465" s="8">
        <f>SUM($M$3:M1465)</f>
        <v>2185597.7913960838</v>
      </c>
      <c r="P1465" s="8">
        <f t="shared" si="157"/>
        <v>0</v>
      </c>
      <c r="Q1465" s="8">
        <f t="shared" si="158"/>
        <v>0</v>
      </c>
      <c r="R1465" s="8">
        <f>SUM($Q$3:Q1465)</f>
        <v>52744.463691180012</v>
      </c>
      <c r="S1465" s="8">
        <v>0</v>
      </c>
      <c r="T1465" s="8">
        <f>SUM($S$3:S1465)</f>
        <v>-7329708.9905355023</v>
      </c>
      <c r="U1465" s="8">
        <v>0</v>
      </c>
      <c r="W1465" s="8">
        <v>0</v>
      </c>
      <c r="X1465" s="8">
        <v>0</v>
      </c>
      <c r="Y1465" s="8">
        <f t="shared" si="159"/>
        <v>0</v>
      </c>
      <c r="Z1465" s="8">
        <f>SUM($Y$3:Y1465)</f>
        <v>-5130796.2933748448</v>
      </c>
      <c r="AA1465" s="8">
        <f t="shared" si="160"/>
        <v>5130796.2933748448</v>
      </c>
    </row>
    <row r="1466" spans="2:27" x14ac:dyDescent="0.25">
      <c r="B1466" s="8">
        <v>1463</v>
      </c>
      <c r="C1466" s="6">
        <v>0</v>
      </c>
      <c r="D1466" s="8">
        <v>0</v>
      </c>
      <c r="E1466" s="10">
        <v>0</v>
      </c>
      <c r="G1466" s="8">
        <v>0</v>
      </c>
      <c r="H1466" s="8">
        <f t="shared" si="154"/>
        <v>0</v>
      </c>
      <c r="I1466" s="8">
        <f>SUM($H$3:H1466)</f>
        <v>4371195.5827921676</v>
      </c>
      <c r="J1466" s="8">
        <v>0</v>
      </c>
      <c r="K1466" s="8">
        <f t="shared" si="155"/>
        <v>0</v>
      </c>
      <c r="L1466" s="8">
        <v>0</v>
      </c>
      <c r="M1466" s="8">
        <f t="shared" si="156"/>
        <v>0</v>
      </c>
      <c r="N1466" s="8">
        <f>SUM($M$3:M1466)</f>
        <v>2185597.7913960838</v>
      </c>
      <c r="P1466" s="8">
        <f t="shared" si="157"/>
        <v>0</v>
      </c>
      <c r="Q1466" s="8">
        <f t="shared" si="158"/>
        <v>0</v>
      </c>
      <c r="R1466" s="8">
        <f>SUM($Q$3:Q1466)</f>
        <v>52744.463691180012</v>
      </c>
      <c r="S1466" s="8">
        <v>0</v>
      </c>
      <c r="T1466" s="8">
        <f>SUM($S$3:S1466)</f>
        <v>-7329708.9905355023</v>
      </c>
      <c r="U1466" s="8">
        <v>0</v>
      </c>
      <c r="W1466" s="8">
        <v>0</v>
      </c>
      <c r="X1466" s="8">
        <v>0</v>
      </c>
      <c r="Y1466" s="8">
        <f t="shared" si="159"/>
        <v>0</v>
      </c>
      <c r="Z1466" s="8">
        <f>SUM($Y$3:Y1466)</f>
        <v>-5130796.2933748448</v>
      </c>
      <c r="AA1466" s="8">
        <f t="shared" si="160"/>
        <v>5130796.2933748448</v>
      </c>
    </row>
    <row r="1467" spans="2:27" x14ac:dyDescent="0.25">
      <c r="B1467" s="8">
        <v>1464</v>
      </c>
      <c r="C1467" s="6">
        <v>0</v>
      </c>
      <c r="D1467" s="8">
        <v>0</v>
      </c>
      <c r="E1467" s="10">
        <v>0</v>
      </c>
      <c r="G1467" s="8">
        <v>0</v>
      </c>
      <c r="H1467" s="8">
        <f t="shared" si="154"/>
        <v>0</v>
      </c>
      <c r="I1467" s="8">
        <f>SUM($H$3:H1467)</f>
        <v>4371195.5827921676</v>
      </c>
      <c r="J1467" s="8">
        <v>0</v>
      </c>
      <c r="K1467" s="8">
        <f t="shared" si="155"/>
        <v>0</v>
      </c>
      <c r="L1467" s="8">
        <v>0</v>
      </c>
      <c r="M1467" s="8">
        <f t="shared" si="156"/>
        <v>0</v>
      </c>
      <c r="N1467" s="8">
        <f>SUM($M$3:M1467)</f>
        <v>2185597.7913960838</v>
      </c>
      <c r="P1467" s="8">
        <f t="shared" si="157"/>
        <v>0</v>
      </c>
      <c r="Q1467" s="8">
        <f t="shared" si="158"/>
        <v>0</v>
      </c>
      <c r="R1467" s="8">
        <f>SUM($Q$3:Q1467)</f>
        <v>52744.463691180012</v>
      </c>
      <c r="S1467" s="8">
        <v>0</v>
      </c>
      <c r="T1467" s="8">
        <f>SUM($S$3:S1467)</f>
        <v>-7329708.9905355023</v>
      </c>
      <c r="U1467" s="8">
        <v>0</v>
      </c>
      <c r="W1467" s="8">
        <v>0</v>
      </c>
      <c r="X1467" s="8">
        <v>0</v>
      </c>
      <c r="Y1467" s="8">
        <f t="shared" si="159"/>
        <v>0</v>
      </c>
      <c r="Z1467" s="8">
        <f>SUM($Y$3:Y1467)</f>
        <v>-5130796.2933748448</v>
      </c>
      <c r="AA1467" s="8">
        <f t="shared" si="160"/>
        <v>5130796.2933748448</v>
      </c>
    </row>
    <row r="1468" spans="2:27" x14ac:dyDescent="0.25">
      <c r="B1468" s="8">
        <v>1465</v>
      </c>
      <c r="C1468" s="6">
        <v>0</v>
      </c>
      <c r="D1468" s="8">
        <v>0</v>
      </c>
      <c r="E1468" s="10">
        <v>0</v>
      </c>
      <c r="G1468" s="8">
        <v>0</v>
      </c>
      <c r="H1468" s="8">
        <f t="shared" si="154"/>
        <v>0</v>
      </c>
      <c r="I1468" s="8">
        <f>SUM($H$3:H1468)</f>
        <v>4371195.5827921676</v>
      </c>
      <c r="J1468" s="8">
        <v>0</v>
      </c>
      <c r="K1468" s="8">
        <f t="shared" si="155"/>
        <v>0</v>
      </c>
      <c r="L1468" s="8">
        <v>0</v>
      </c>
      <c r="M1468" s="8">
        <f t="shared" si="156"/>
        <v>0</v>
      </c>
      <c r="N1468" s="8">
        <f>SUM($M$3:M1468)</f>
        <v>2185597.7913960838</v>
      </c>
      <c r="P1468" s="8">
        <f t="shared" si="157"/>
        <v>0</v>
      </c>
      <c r="Q1468" s="8">
        <f t="shared" si="158"/>
        <v>0</v>
      </c>
      <c r="R1468" s="8">
        <f>SUM($Q$3:Q1468)</f>
        <v>52744.463691180012</v>
      </c>
      <c r="S1468" s="8">
        <v>0</v>
      </c>
      <c r="T1468" s="8">
        <f>SUM($S$3:S1468)</f>
        <v>-7329708.9905355023</v>
      </c>
      <c r="U1468" s="8">
        <v>0</v>
      </c>
      <c r="W1468" s="8">
        <v>0</v>
      </c>
      <c r="X1468" s="8">
        <v>0</v>
      </c>
      <c r="Y1468" s="8">
        <f t="shared" si="159"/>
        <v>0</v>
      </c>
      <c r="Z1468" s="8">
        <f>SUM($Y$3:Y1468)</f>
        <v>-5130796.2933748448</v>
      </c>
      <c r="AA1468" s="8">
        <f t="shared" si="160"/>
        <v>5130796.2933748448</v>
      </c>
    </row>
    <row r="1469" spans="2:27" x14ac:dyDescent="0.25">
      <c r="B1469" s="8">
        <v>1466</v>
      </c>
      <c r="C1469" s="6">
        <v>0</v>
      </c>
      <c r="D1469" s="8">
        <v>0</v>
      </c>
      <c r="E1469" s="10">
        <v>0</v>
      </c>
      <c r="G1469" s="8">
        <v>0</v>
      </c>
      <c r="H1469" s="8">
        <f t="shared" si="154"/>
        <v>0</v>
      </c>
      <c r="I1469" s="8">
        <f>SUM($H$3:H1469)</f>
        <v>4371195.5827921676</v>
      </c>
      <c r="J1469" s="8">
        <v>0</v>
      </c>
      <c r="K1469" s="8">
        <f t="shared" si="155"/>
        <v>0</v>
      </c>
      <c r="L1469" s="8">
        <v>0</v>
      </c>
      <c r="M1469" s="8">
        <f t="shared" si="156"/>
        <v>0</v>
      </c>
      <c r="N1469" s="8">
        <f>SUM($M$3:M1469)</f>
        <v>2185597.7913960838</v>
      </c>
      <c r="P1469" s="8">
        <f t="shared" si="157"/>
        <v>0</v>
      </c>
      <c r="Q1469" s="8">
        <f t="shared" si="158"/>
        <v>0</v>
      </c>
      <c r="R1469" s="8">
        <f>SUM($Q$3:Q1469)</f>
        <v>52744.463691180012</v>
      </c>
      <c r="S1469" s="8">
        <v>0</v>
      </c>
      <c r="T1469" s="8">
        <f>SUM($S$3:S1469)</f>
        <v>-7329708.9905355023</v>
      </c>
      <c r="U1469" s="8">
        <v>0</v>
      </c>
      <c r="W1469" s="8">
        <v>0</v>
      </c>
      <c r="X1469" s="8">
        <v>0</v>
      </c>
      <c r="Y1469" s="8">
        <f t="shared" si="159"/>
        <v>0</v>
      </c>
      <c r="Z1469" s="8">
        <f>SUM($Y$3:Y1469)</f>
        <v>-5130796.2933748448</v>
      </c>
      <c r="AA1469" s="8">
        <f t="shared" si="160"/>
        <v>5130796.2933748448</v>
      </c>
    </row>
    <row r="1470" spans="2:27" x14ac:dyDescent="0.25">
      <c r="B1470" s="8">
        <v>1467</v>
      </c>
      <c r="C1470" s="6">
        <v>0</v>
      </c>
      <c r="D1470" s="8">
        <v>0</v>
      </c>
      <c r="E1470" s="10">
        <v>0</v>
      </c>
      <c r="G1470" s="8">
        <v>0</v>
      </c>
      <c r="H1470" s="8">
        <f t="shared" si="154"/>
        <v>0</v>
      </c>
      <c r="I1470" s="8">
        <f>SUM($H$3:H1470)</f>
        <v>4371195.5827921676</v>
      </c>
      <c r="J1470" s="8">
        <v>0</v>
      </c>
      <c r="K1470" s="8">
        <f t="shared" si="155"/>
        <v>0</v>
      </c>
      <c r="L1470" s="8">
        <v>0</v>
      </c>
      <c r="M1470" s="8">
        <f t="shared" si="156"/>
        <v>0</v>
      </c>
      <c r="N1470" s="8">
        <f>SUM($M$3:M1470)</f>
        <v>2185597.7913960838</v>
      </c>
      <c r="P1470" s="8">
        <f t="shared" si="157"/>
        <v>0</v>
      </c>
      <c r="Q1470" s="8">
        <f t="shared" si="158"/>
        <v>0</v>
      </c>
      <c r="R1470" s="8">
        <f>SUM($Q$3:Q1470)</f>
        <v>52744.463691180012</v>
      </c>
      <c r="S1470" s="8">
        <v>0</v>
      </c>
      <c r="T1470" s="8">
        <f>SUM($S$3:S1470)</f>
        <v>-7329708.9905355023</v>
      </c>
      <c r="U1470" s="8">
        <v>0</v>
      </c>
      <c r="W1470" s="8">
        <v>0</v>
      </c>
      <c r="X1470" s="8">
        <v>0</v>
      </c>
      <c r="Y1470" s="8">
        <f t="shared" si="159"/>
        <v>0</v>
      </c>
      <c r="Z1470" s="8">
        <f>SUM($Y$3:Y1470)</f>
        <v>-5130796.2933748448</v>
      </c>
      <c r="AA1470" s="8">
        <f t="shared" si="160"/>
        <v>5130796.2933748448</v>
      </c>
    </row>
    <row r="1471" spans="2:27" x14ac:dyDescent="0.25">
      <c r="B1471" s="8">
        <v>1468</v>
      </c>
      <c r="C1471" s="6">
        <v>0</v>
      </c>
      <c r="D1471" s="8">
        <v>0</v>
      </c>
      <c r="E1471" s="10">
        <v>0</v>
      </c>
      <c r="G1471" s="8">
        <v>0</v>
      </c>
      <c r="H1471" s="8">
        <f t="shared" si="154"/>
        <v>0</v>
      </c>
      <c r="I1471" s="8">
        <f>SUM($H$3:H1471)</f>
        <v>4371195.5827921676</v>
      </c>
      <c r="J1471" s="8">
        <v>0</v>
      </c>
      <c r="K1471" s="8">
        <f t="shared" si="155"/>
        <v>0</v>
      </c>
      <c r="L1471" s="8">
        <v>0</v>
      </c>
      <c r="M1471" s="8">
        <f t="shared" si="156"/>
        <v>0</v>
      </c>
      <c r="N1471" s="8">
        <f>SUM($M$3:M1471)</f>
        <v>2185597.7913960838</v>
      </c>
      <c r="P1471" s="8">
        <f t="shared" si="157"/>
        <v>0</v>
      </c>
      <c r="Q1471" s="8">
        <f t="shared" si="158"/>
        <v>0</v>
      </c>
      <c r="R1471" s="8">
        <f>SUM($Q$3:Q1471)</f>
        <v>52744.463691180012</v>
      </c>
      <c r="S1471" s="8">
        <v>0</v>
      </c>
      <c r="T1471" s="8">
        <f>SUM($S$3:S1471)</f>
        <v>-7329708.9905355023</v>
      </c>
      <c r="U1471" s="8">
        <v>0</v>
      </c>
      <c r="W1471" s="8">
        <v>0</v>
      </c>
      <c r="X1471" s="8">
        <v>0</v>
      </c>
      <c r="Y1471" s="8">
        <f t="shared" si="159"/>
        <v>0</v>
      </c>
      <c r="Z1471" s="8">
        <f>SUM($Y$3:Y1471)</f>
        <v>-5130796.2933748448</v>
      </c>
      <c r="AA1471" s="8">
        <f t="shared" si="160"/>
        <v>5130796.2933748448</v>
      </c>
    </row>
    <row r="1472" spans="2:27" x14ac:dyDescent="0.25">
      <c r="B1472" s="8">
        <v>1469</v>
      </c>
      <c r="C1472" s="6">
        <v>0</v>
      </c>
      <c r="D1472" s="8">
        <v>0</v>
      </c>
      <c r="E1472" s="10">
        <v>0</v>
      </c>
      <c r="G1472" s="8">
        <v>0</v>
      </c>
      <c r="H1472" s="8">
        <f t="shared" si="154"/>
        <v>0</v>
      </c>
      <c r="I1472" s="8">
        <f>SUM($H$3:H1472)</f>
        <v>4371195.5827921676</v>
      </c>
      <c r="J1472" s="8">
        <v>0</v>
      </c>
      <c r="K1472" s="8">
        <f t="shared" si="155"/>
        <v>0</v>
      </c>
      <c r="L1472" s="8">
        <v>0</v>
      </c>
      <c r="M1472" s="8">
        <f t="shared" si="156"/>
        <v>0</v>
      </c>
      <c r="N1472" s="8">
        <f>SUM($M$3:M1472)</f>
        <v>2185597.7913960838</v>
      </c>
      <c r="P1472" s="8">
        <f t="shared" si="157"/>
        <v>0</v>
      </c>
      <c r="Q1472" s="8">
        <f t="shared" si="158"/>
        <v>0</v>
      </c>
      <c r="R1472" s="8">
        <f>SUM($Q$3:Q1472)</f>
        <v>52744.463691180012</v>
      </c>
      <c r="S1472" s="8">
        <v>0</v>
      </c>
      <c r="T1472" s="8">
        <f>SUM($S$3:S1472)</f>
        <v>-7329708.9905355023</v>
      </c>
      <c r="U1472" s="8">
        <v>0</v>
      </c>
      <c r="W1472" s="8">
        <v>0</v>
      </c>
      <c r="X1472" s="8">
        <v>0</v>
      </c>
      <c r="Y1472" s="8">
        <f t="shared" si="159"/>
        <v>0</v>
      </c>
      <c r="Z1472" s="8">
        <f>SUM($Y$3:Y1472)</f>
        <v>-5130796.2933748448</v>
      </c>
      <c r="AA1472" s="8">
        <f t="shared" si="160"/>
        <v>5130796.2933748448</v>
      </c>
    </row>
    <row r="1473" spans="2:27" x14ac:dyDescent="0.25">
      <c r="B1473" s="8">
        <v>1470</v>
      </c>
      <c r="C1473" s="6">
        <v>0</v>
      </c>
      <c r="D1473" s="8">
        <v>0</v>
      </c>
      <c r="E1473" s="10">
        <v>0</v>
      </c>
      <c r="G1473" s="8">
        <v>0</v>
      </c>
      <c r="H1473" s="8">
        <f t="shared" si="154"/>
        <v>0</v>
      </c>
      <c r="I1473" s="8">
        <f>SUM($H$3:H1473)</f>
        <v>4371195.5827921676</v>
      </c>
      <c r="J1473" s="8">
        <v>0</v>
      </c>
      <c r="K1473" s="8">
        <f t="shared" si="155"/>
        <v>0</v>
      </c>
      <c r="L1473" s="8">
        <v>0</v>
      </c>
      <c r="M1473" s="8">
        <f t="shared" si="156"/>
        <v>0</v>
      </c>
      <c r="N1473" s="8">
        <f>SUM($M$3:M1473)</f>
        <v>2185597.7913960838</v>
      </c>
      <c r="P1473" s="8">
        <f t="shared" si="157"/>
        <v>0</v>
      </c>
      <c r="Q1473" s="8">
        <f t="shared" si="158"/>
        <v>0</v>
      </c>
      <c r="R1473" s="8">
        <f>SUM($Q$3:Q1473)</f>
        <v>52744.463691180012</v>
      </c>
      <c r="S1473" s="8">
        <v>0</v>
      </c>
      <c r="T1473" s="8">
        <f>SUM($S$3:S1473)</f>
        <v>-7329708.9905355023</v>
      </c>
      <c r="U1473" s="8">
        <v>0</v>
      </c>
      <c r="W1473" s="8">
        <v>0</v>
      </c>
      <c r="X1473" s="8">
        <v>0</v>
      </c>
      <c r="Y1473" s="8">
        <f t="shared" si="159"/>
        <v>0</v>
      </c>
      <c r="Z1473" s="8">
        <f>SUM($Y$3:Y1473)</f>
        <v>-5130796.2933748448</v>
      </c>
      <c r="AA1473" s="8">
        <f t="shared" si="160"/>
        <v>5130796.2933748448</v>
      </c>
    </row>
    <row r="1474" spans="2:27" x14ac:dyDescent="0.25">
      <c r="B1474" s="8">
        <v>1471</v>
      </c>
      <c r="C1474" s="6">
        <v>0</v>
      </c>
      <c r="D1474" s="8">
        <v>0</v>
      </c>
      <c r="E1474" s="10">
        <v>0</v>
      </c>
      <c r="G1474" s="8">
        <v>0</v>
      </c>
      <c r="H1474" s="8">
        <f t="shared" si="154"/>
        <v>0</v>
      </c>
      <c r="I1474" s="8">
        <f>SUM($H$3:H1474)</f>
        <v>4371195.5827921676</v>
      </c>
      <c r="J1474" s="8">
        <v>0</v>
      </c>
      <c r="K1474" s="8">
        <f t="shared" si="155"/>
        <v>0</v>
      </c>
      <c r="L1474" s="8">
        <v>0</v>
      </c>
      <c r="M1474" s="8">
        <f t="shared" si="156"/>
        <v>0</v>
      </c>
      <c r="N1474" s="8">
        <f>SUM($M$3:M1474)</f>
        <v>2185597.7913960838</v>
      </c>
      <c r="P1474" s="8">
        <f t="shared" si="157"/>
        <v>0</v>
      </c>
      <c r="Q1474" s="8">
        <f t="shared" si="158"/>
        <v>0</v>
      </c>
      <c r="R1474" s="8">
        <f>SUM($Q$3:Q1474)</f>
        <v>52744.463691180012</v>
      </c>
      <c r="S1474" s="8">
        <v>0</v>
      </c>
      <c r="T1474" s="8">
        <f>SUM($S$3:S1474)</f>
        <v>-7329708.9905355023</v>
      </c>
      <c r="U1474" s="8">
        <v>0</v>
      </c>
      <c r="W1474" s="8">
        <v>0</v>
      </c>
      <c r="X1474" s="8">
        <v>0</v>
      </c>
      <c r="Y1474" s="8">
        <f t="shared" si="159"/>
        <v>0</v>
      </c>
      <c r="Z1474" s="8">
        <f>SUM($Y$3:Y1474)</f>
        <v>-5130796.2933748448</v>
      </c>
      <c r="AA1474" s="8">
        <f t="shared" si="160"/>
        <v>5130796.2933748448</v>
      </c>
    </row>
    <row r="1475" spans="2:27" x14ac:dyDescent="0.25">
      <c r="B1475" s="8">
        <v>1472</v>
      </c>
      <c r="C1475" s="6">
        <v>0</v>
      </c>
      <c r="D1475" s="8">
        <v>0</v>
      </c>
      <c r="E1475" s="10">
        <v>0</v>
      </c>
      <c r="G1475" s="8">
        <v>0</v>
      </c>
      <c r="H1475" s="8">
        <f t="shared" si="154"/>
        <v>0</v>
      </c>
      <c r="I1475" s="8">
        <f>SUM($H$3:H1475)</f>
        <v>4371195.5827921676</v>
      </c>
      <c r="J1475" s="8">
        <v>0</v>
      </c>
      <c r="K1475" s="8">
        <f t="shared" si="155"/>
        <v>0</v>
      </c>
      <c r="L1475" s="8">
        <v>0</v>
      </c>
      <c r="M1475" s="8">
        <f t="shared" si="156"/>
        <v>0</v>
      </c>
      <c r="N1475" s="8">
        <f>SUM($M$3:M1475)</f>
        <v>2185597.7913960838</v>
      </c>
      <c r="P1475" s="8">
        <f t="shared" si="157"/>
        <v>0</v>
      </c>
      <c r="Q1475" s="8">
        <f t="shared" si="158"/>
        <v>0</v>
      </c>
      <c r="R1475" s="8">
        <f>SUM($Q$3:Q1475)</f>
        <v>52744.463691180012</v>
      </c>
      <c r="S1475" s="8">
        <v>0</v>
      </c>
      <c r="T1475" s="8">
        <f>SUM($S$3:S1475)</f>
        <v>-7329708.9905355023</v>
      </c>
      <c r="U1475" s="8">
        <v>0</v>
      </c>
      <c r="W1475" s="8">
        <v>0</v>
      </c>
      <c r="X1475" s="8">
        <v>0</v>
      </c>
      <c r="Y1475" s="8">
        <f t="shared" si="159"/>
        <v>0</v>
      </c>
      <c r="Z1475" s="8">
        <f>SUM($Y$3:Y1475)</f>
        <v>-5130796.2933748448</v>
      </c>
      <c r="AA1475" s="8">
        <f t="shared" si="160"/>
        <v>5130796.2933748448</v>
      </c>
    </row>
    <row r="1476" spans="2:27" x14ac:dyDescent="0.25">
      <c r="B1476" s="8">
        <v>1473</v>
      </c>
      <c r="C1476" s="6">
        <v>0</v>
      </c>
      <c r="D1476" s="8">
        <v>0</v>
      </c>
      <c r="E1476" s="10">
        <v>0</v>
      </c>
      <c r="G1476" s="8">
        <v>0</v>
      </c>
      <c r="H1476" s="8">
        <f t="shared" ref="H1476:H1539" si="161">MAX(G1476,0)</f>
        <v>0</v>
      </c>
      <c r="I1476" s="8">
        <f>SUM($H$3:H1476)</f>
        <v>4371195.5827921676</v>
      </c>
      <c r="J1476" s="8">
        <v>0</v>
      </c>
      <c r="K1476" s="8">
        <f t="shared" ref="K1476:K1539" si="162">MAX(J1476,0)</f>
        <v>0</v>
      </c>
      <c r="L1476" s="8">
        <v>0</v>
      </c>
      <c r="M1476" s="8">
        <f t="shared" ref="M1476:M1539" si="163">MAX(L1476,0)</f>
        <v>0</v>
      </c>
      <c r="N1476" s="8">
        <f>SUM($M$3:M1476)</f>
        <v>2185597.7913960838</v>
      </c>
      <c r="P1476" s="8">
        <f t="shared" ref="P1476:P1539" si="164">MIN(G1476,0)</f>
        <v>0</v>
      </c>
      <c r="Q1476" s="8">
        <f t="shared" ref="Q1476:Q1539" si="165">ABS(P1476)</f>
        <v>0</v>
      </c>
      <c r="R1476" s="8">
        <f>SUM($Q$3:Q1476)</f>
        <v>52744.463691180012</v>
      </c>
      <c r="S1476" s="8">
        <v>0</v>
      </c>
      <c r="T1476" s="8">
        <f>SUM($S$3:S1476)</f>
        <v>-7329708.9905355023</v>
      </c>
      <c r="U1476" s="8">
        <v>0</v>
      </c>
      <c r="W1476" s="8">
        <v>0</v>
      </c>
      <c r="X1476" s="8">
        <v>0</v>
      </c>
      <c r="Y1476" s="8">
        <f t="shared" ref="Y1476:Y1539" si="166">0.7*S1476</f>
        <v>0</v>
      </c>
      <c r="Z1476" s="8">
        <f>SUM($Y$3:Y1476)</f>
        <v>-5130796.2933748448</v>
      </c>
      <c r="AA1476" s="8">
        <f t="shared" ref="AA1476:AA1539" si="167">ABS(Z1476)</f>
        <v>5130796.2933748448</v>
      </c>
    </row>
    <row r="1477" spans="2:27" x14ac:dyDescent="0.25">
      <c r="B1477" s="8">
        <v>1474</v>
      </c>
      <c r="C1477" s="6">
        <v>0</v>
      </c>
      <c r="D1477" s="8">
        <v>0</v>
      </c>
      <c r="E1477" s="10">
        <v>0</v>
      </c>
      <c r="G1477" s="8">
        <v>0</v>
      </c>
      <c r="H1477" s="8">
        <f t="shared" si="161"/>
        <v>0</v>
      </c>
      <c r="I1477" s="8">
        <f>SUM($H$3:H1477)</f>
        <v>4371195.5827921676</v>
      </c>
      <c r="J1477" s="8">
        <v>0</v>
      </c>
      <c r="K1477" s="8">
        <f t="shared" si="162"/>
        <v>0</v>
      </c>
      <c r="L1477" s="8">
        <v>0</v>
      </c>
      <c r="M1477" s="8">
        <f t="shared" si="163"/>
        <v>0</v>
      </c>
      <c r="N1477" s="8">
        <f>SUM($M$3:M1477)</f>
        <v>2185597.7913960838</v>
      </c>
      <c r="P1477" s="8">
        <f t="shared" si="164"/>
        <v>0</v>
      </c>
      <c r="Q1477" s="8">
        <f t="shared" si="165"/>
        <v>0</v>
      </c>
      <c r="R1477" s="8">
        <f>SUM($Q$3:Q1477)</f>
        <v>52744.463691180012</v>
      </c>
      <c r="S1477" s="8">
        <v>0</v>
      </c>
      <c r="T1477" s="8">
        <f>SUM($S$3:S1477)</f>
        <v>-7329708.9905355023</v>
      </c>
      <c r="U1477" s="8">
        <v>0</v>
      </c>
      <c r="W1477" s="8">
        <v>0</v>
      </c>
      <c r="X1477" s="8">
        <v>0</v>
      </c>
      <c r="Y1477" s="8">
        <f t="shared" si="166"/>
        <v>0</v>
      </c>
      <c r="Z1477" s="8">
        <f>SUM($Y$3:Y1477)</f>
        <v>-5130796.2933748448</v>
      </c>
      <c r="AA1477" s="8">
        <f t="shared" si="167"/>
        <v>5130796.2933748448</v>
      </c>
    </row>
    <row r="1478" spans="2:27" x14ac:dyDescent="0.25">
      <c r="B1478" s="8">
        <v>1475</v>
      </c>
      <c r="C1478" s="6">
        <v>0</v>
      </c>
      <c r="D1478" s="8">
        <v>0</v>
      </c>
      <c r="E1478" s="10">
        <v>0</v>
      </c>
      <c r="G1478" s="8">
        <v>0</v>
      </c>
      <c r="H1478" s="8">
        <f t="shared" si="161"/>
        <v>0</v>
      </c>
      <c r="I1478" s="8">
        <f>SUM($H$3:H1478)</f>
        <v>4371195.5827921676</v>
      </c>
      <c r="J1478" s="8">
        <v>0</v>
      </c>
      <c r="K1478" s="8">
        <f t="shared" si="162"/>
        <v>0</v>
      </c>
      <c r="L1478" s="8">
        <v>0</v>
      </c>
      <c r="M1478" s="8">
        <f t="shared" si="163"/>
        <v>0</v>
      </c>
      <c r="N1478" s="8">
        <f>SUM($M$3:M1478)</f>
        <v>2185597.7913960838</v>
      </c>
      <c r="P1478" s="8">
        <f t="shared" si="164"/>
        <v>0</v>
      </c>
      <c r="Q1478" s="8">
        <f t="shared" si="165"/>
        <v>0</v>
      </c>
      <c r="R1478" s="8">
        <f>SUM($Q$3:Q1478)</f>
        <v>52744.463691180012</v>
      </c>
      <c r="S1478" s="8">
        <v>0</v>
      </c>
      <c r="T1478" s="8">
        <f>SUM($S$3:S1478)</f>
        <v>-7329708.9905355023</v>
      </c>
      <c r="U1478" s="8">
        <v>0</v>
      </c>
      <c r="W1478" s="8">
        <v>0</v>
      </c>
      <c r="X1478" s="8">
        <v>0</v>
      </c>
      <c r="Y1478" s="8">
        <f t="shared" si="166"/>
        <v>0</v>
      </c>
      <c r="Z1478" s="8">
        <f>SUM($Y$3:Y1478)</f>
        <v>-5130796.2933748448</v>
      </c>
      <c r="AA1478" s="8">
        <f t="shared" si="167"/>
        <v>5130796.2933748448</v>
      </c>
    </row>
    <row r="1479" spans="2:27" x14ac:dyDescent="0.25">
      <c r="B1479" s="8">
        <v>1476</v>
      </c>
      <c r="C1479" s="6">
        <v>0</v>
      </c>
      <c r="D1479" s="8">
        <v>0</v>
      </c>
      <c r="E1479" s="10">
        <v>0</v>
      </c>
      <c r="G1479" s="8">
        <v>0</v>
      </c>
      <c r="H1479" s="8">
        <f t="shared" si="161"/>
        <v>0</v>
      </c>
      <c r="I1479" s="8">
        <f>SUM($H$3:H1479)</f>
        <v>4371195.5827921676</v>
      </c>
      <c r="J1479" s="8">
        <v>0</v>
      </c>
      <c r="K1479" s="8">
        <f t="shared" si="162"/>
        <v>0</v>
      </c>
      <c r="L1479" s="8">
        <v>0</v>
      </c>
      <c r="M1479" s="8">
        <f t="shared" si="163"/>
        <v>0</v>
      </c>
      <c r="N1479" s="8">
        <f>SUM($M$3:M1479)</f>
        <v>2185597.7913960838</v>
      </c>
      <c r="P1479" s="8">
        <f t="shared" si="164"/>
        <v>0</v>
      </c>
      <c r="Q1479" s="8">
        <f t="shared" si="165"/>
        <v>0</v>
      </c>
      <c r="R1479" s="8">
        <f>SUM($Q$3:Q1479)</f>
        <v>52744.463691180012</v>
      </c>
      <c r="S1479" s="8">
        <v>0</v>
      </c>
      <c r="T1479" s="8">
        <f>SUM($S$3:S1479)</f>
        <v>-7329708.9905355023</v>
      </c>
      <c r="U1479" s="8">
        <v>0</v>
      </c>
      <c r="W1479" s="8">
        <v>0</v>
      </c>
      <c r="X1479" s="8">
        <v>0</v>
      </c>
      <c r="Y1479" s="8">
        <f t="shared" si="166"/>
        <v>0</v>
      </c>
      <c r="Z1479" s="8">
        <f>SUM($Y$3:Y1479)</f>
        <v>-5130796.2933748448</v>
      </c>
      <c r="AA1479" s="8">
        <f t="shared" si="167"/>
        <v>5130796.2933748448</v>
      </c>
    </row>
    <row r="1480" spans="2:27" x14ac:dyDescent="0.25">
      <c r="B1480" s="8">
        <v>1477</v>
      </c>
      <c r="C1480" s="6">
        <v>0</v>
      </c>
      <c r="D1480" s="8">
        <v>0</v>
      </c>
      <c r="E1480" s="10">
        <v>0</v>
      </c>
      <c r="G1480" s="8">
        <v>0</v>
      </c>
      <c r="H1480" s="8">
        <f t="shared" si="161"/>
        <v>0</v>
      </c>
      <c r="I1480" s="8">
        <f>SUM($H$3:H1480)</f>
        <v>4371195.5827921676</v>
      </c>
      <c r="J1480" s="8">
        <v>0</v>
      </c>
      <c r="K1480" s="8">
        <f t="shared" si="162"/>
        <v>0</v>
      </c>
      <c r="L1480" s="8">
        <v>0</v>
      </c>
      <c r="M1480" s="8">
        <f t="shared" si="163"/>
        <v>0</v>
      </c>
      <c r="N1480" s="8">
        <f>SUM($M$3:M1480)</f>
        <v>2185597.7913960838</v>
      </c>
      <c r="P1480" s="8">
        <f t="shared" si="164"/>
        <v>0</v>
      </c>
      <c r="Q1480" s="8">
        <f t="shared" si="165"/>
        <v>0</v>
      </c>
      <c r="R1480" s="8">
        <f>SUM($Q$3:Q1480)</f>
        <v>52744.463691180012</v>
      </c>
      <c r="S1480" s="8">
        <v>0</v>
      </c>
      <c r="T1480" s="8">
        <f>SUM($S$3:S1480)</f>
        <v>-7329708.9905355023</v>
      </c>
      <c r="U1480" s="8">
        <v>0</v>
      </c>
      <c r="W1480" s="8">
        <v>0</v>
      </c>
      <c r="X1480" s="8">
        <v>0</v>
      </c>
      <c r="Y1480" s="8">
        <f t="shared" si="166"/>
        <v>0</v>
      </c>
      <c r="Z1480" s="8">
        <f>SUM($Y$3:Y1480)</f>
        <v>-5130796.2933748448</v>
      </c>
      <c r="AA1480" s="8">
        <f t="shared" si="167"/>
        <v>5130796.2933748448</v>
      </c>
    </row>
    <row r="1481" spans="2:27" x14ac:dyDescent="0.25">
      <c r="B1481" s="8">
        <v>1478</v>
      </c>
      <c r="C1481" s="6">
        <v>0</v>
      </c>
      <c r="D1481" s="8">
        <v>0</v>
      </c>
      <c r="E1481" s="10">
        <v>0</v>
      </c>
      <c r="G1481" s="8">
        <v>0</v>
      </c>
      <c r="H1481" s="8">
        <f t="shared" si="161"/>
        <v>0</v>
      </c>
      <c r="I1481" s="8">
        <f>SUM($H$3:H1481)</f>
        <v>4371195.5827921676</v>
      </c>
      <c r="J1481" s="8">
        <v>0</v>
      </c>
      <c r="K1481" s="8">
        <f t="shared" si="162"/>
        <v>0</v>
      </c>
      <c r="L1481" s="8">
        <v>0</v>
      </c>
      <c r="M1481" s="8">
        <f t="shared" si="163"/>
        <v>0</v>
      </c>
      <c r="N1481" s="8">
        <f>SUM($M$3:M1481)</f>
        <v>2185597.7913960838</v>
      </c>
      <c r="P1481" s="8">
        <f t="shared" si="164"/>
        <v>0</v>
      </c>
      <c r="Q1481" s="8">
        <f t="shared" si="165"/>
        <v>0</v>
      </c>
      <c r="R1481" s="8">
        <f>SUM($Q$3:Q1481)</f>
        <v>52744.463691180012</v>
      </c>
      <c r="S1481" s="8">
        <v>0</v>
      </c>
      <c r="T1481" s="8">
        <f>SUM($S$3:S1481)</f>
        <v>-7329708.9905355023</v>
      </c>
      <c r="U1481" s="8">
        <v>0</v>
      </c>
      <c r="W1481" s="8">
        <v>0</v>
      </c>
      <c r="X1481" s="8">
        <v>0</v>
      </c>
      <c r="Y1481" s="8">
        <f t="shared" si="166"/>
        <v>0</v>
      </c>
      <c r="Z1481" s="8">
        <f>SUM($Y$3:Y1481)</f>
        <v>-5130796.2933748448</v>
      </c>
      <c r="AA1481" s="8">
        <f t="shared" si="167"/>
        <v>5130796.2933748448</v>
      </c>
    </row>
    <row r="1482" spans="2:27" x14ac:dyDescent="0.25">
      <c r="B1482" s="8">
        <v>1479</v>
      </c>
      <c r="C1482" s="6">
        <v>2.2000000000000002</v>
      </c>
      <c r="D1482" s="8">
        <v>0.61111111111111116</v>
      </c>
      <c r="E1482" s="10">
        <v>8.4876543209876545E-2</v>
      </c>
      <c r="G1482" s="8">
        <v>161.8076365915295</v>
      </c>
      <c r="H1482" s="8">
        <f t="shared" si="161"/>
        <v>161.8076365915295</v>
      </c>
      <c r="I1482" s="8">
        <f>SUM($H$3:H1482)</f>
        <v>4371357.3904287592</v>
      </c>
      <c r="J1482" s="8">
        <v>80.903818295764751</v>
      </c>
      <c r="K1482" s="8">
        <f t="shared" si="162"/>
        <v>80.903818295764751</v>
      </c>
      <c r="L1482" s="8">
        <v>80.903818295764751</v>
      </c>
      <c r="M1482" s="8">
        <f t="shared" si="163"/>
        <v>80.903818295764751</v>
      </c>
      <c r="N1482" s="8">
        <f>SUM($M$3:M1482)</f>
        <v>2185678.6952143796</v>
      </c>
      <c r="P1482" s="8">
        <f t="shared" si="164"/>
        <v>0</v>
      </c>
      <c r="Q1482" s="8">
        <f t="shared" si="165"/>
        <v>0</v>
      </c>
      <c r="R1482" s="8">
        <f>SUM($Q$3:Q1482)</f>
        <v>52744.463691180012</v>
      </c>
      <c r="S1482" s="8">
        <v>0</v>
      </c>
      <c r="T1482" s="8">
        <f>SUM($S$3:S1482)</f>
        <v>-7329708.9905355023</v>
      </c>
      <c r="U1482" s="8">
        <v>0</v>
      </c>
      <c r="W1482" s="8">
        <v>0</v>
      </c>
      <c r="X1482" s="8">
        <v>270.01896913580248</v>
      </c>
      <c r="Y1482" s="8">
        <f t="shared" si="166"/>
        <v>0</v>
      </c>
      <c r="Z1482" s="8">
        <f>SUM($Y$3:Y1482)</f>
        <v>-5130796.2933748448</v>
      </c>
      <c r="AA1482" s="8">
        <f t="shared" si="167"/>
        <v>5130796.2933748448</v>
      </c>
    </row>
    <row r="1483" spans="2:27" x14ac:dyDescent="0.25">
      <c r="B1483" s="8">
        <v>1480</v>
      </c>
      <c r="C1483" s="6">
        <v>4.4000000000000004</v>
      </c>
      <c r="D1483" s="8">
        <v>1.2222222222222223</v>
      </c>
      <c r="E1483" s="10">
        <v>8.4876543209876545E-2</v>
      </c>
      <c r="G1483" s="8">
        <v>324.28457310589852</v>
      </c>
      <c r="H1483" s="8">
        <f t="shared" si="161"/>
        <v>324.28457310589852</v>
      </c>
      <c r="I1483" s="8">
        <f>SUM($H$3:H1483)</f>
        <v>4371681.6750018653</v>
      </c>
      <c r="J1483" s="8">
        <v>162.14228655294926</v>
      </c>
      <c r="K1483" s="8">
        <f t="shared" si="162"/>
        <v>162.14228655294926</v>
      </c>
      <c r="L1483" s="8">
        <v>162.14228655294926</v>
      </c>
      <c r="M1483" s="8">
        <f t="shared" si="163"/>
        <v>162.14228655294926</v>
      </c>
      <c r="N1483" s="8">
        <f>SUM($M$3:M1483)</f>
        <v>2185840.8375009326</v>
      </c>
      <c r="P1483" s="8">
        <f t="shared" si="164"/>
        <v>0</v>
      </c>
      <c r="Q1483" s="8">
        <f t="shared" si="165"/>
        <v>0</v>
      </c>
      <c r="R1483" s="8">
        <f>SUM($Q$3:Q1483)</f>
        <v>52744.463691180012</v>
      </c>
      <c r="S1483" s="8">
        <v>0</v>
      </c>
      <c r="T1483" s="8">
        <f>SUM($S$3:S1483)</f>
        <v>-7329708.9905355023</v>
      </c>
      <c r="U1483" s="8">
        <v>0</v>
      </c>
      <c r="W1483" s="8">
        <v>270.01896913580248</v>
      </c>
      <c r="X1483" s="8">
        <v>1080.0758765432099</v>
      </c>
      <c r="Y1483" s="8">
        <f t="shared" si="166"/>
        <v>0</v>
      </c>
      <c r="Z1483" s="8">
        <f>SUM($Y$3:Y1483)</f>
        <v>-5130796.2933748448</v>
      </c>
      <c r="AA1483" s="8">
        <f t="shared" si="167"/>
        <v>5130796.2933748448</v>
      </c>
    </row>
    <row r="1484" spans="2:27" x14ac:dyDescent="0.25">
      <c r="B1484" s="8">
        <v>1481</v>
      </c>
      <c r="C1484" s="6">
        <v>6.3</v>
      </c>
      <c r="D1484" s="8">
        <v>1.75</v>
      </c>
      <c r="E1484" s="10">
        <v>7.3302469135802448E-2</v>
      </c>
      <c r="G1484" s="8">
        <v>436.36907428846445</v>
      </c>
      <c r="H1484" s="8">
        <f t="shared" si="161"/>
        <v>436.36907428846445</v>
      </c>
      <c r="I1484" s="8">
        <f>SUM($H$3:H1484)</f>
        <v>4372118.044076154</v>
      </c>
      <c r="J1484" s="8">
        <v>218.18453714423222</v>
      </c>
      <c r="K1484" s="8">
        <f t="shared" si="162"/>
        <v>218.18453714423222</v>
      </c>
      <c r="L1484" s="8">
        <v>218.18453714423222</v>
      </c>
      <c r="M1484" s="8">
        <f t="shared" si="163"/>
        <v>218.18453714423222</v>
      </c>
      <c r="N1484" s="8">
        <f>SUM($M$3:M1484)</f>
        <v>2186059.022038077</v>
      </c>
      <c r="P1484" s="8">
        <f t="shared" si="164"/>
        <v>0</v>
      </c>
      <c r="Q1484" s="8">
        <f t="shared" si="165"/>
        <v>0</v>
      </c>
      <c r="R1484" s="8">
        <f>SUM($Q$3:Q1484)</f>
        <v>52744.463691180012</v>
      </c>
      <c r="S1484" s="8">
        <v>0</v>
      </c>
      <c r="T1484" s="8">
        <f>SUM($S$3:S1484)</f>
        <v>-7329708.9905355023</v>
      </c>
      <c r="U1484" s="8">
        <v>0</v>
      </c>
      <c r="W1484" s="8">
        <v>1080.0758765432099</v>
      </c>
      <c r="X1484" s="8">
        <v>1944.2481558641973</v>
      </c>
      <c r="Y1484" s="8">
        <f t="shared" si="166"/>
        <v>0</v>
      </c>
      <c r="Z1484" s="8">
        <f>SUM($Y$3:Y1484)</f>
        <v>-5130796.2933748448</v>
      </c>
      <c r="AA1484" s="8">
        <f t="shared" si="167"/>
        <v>5130796.2933748448</v>
      </c>
    </row>
    <row r="1485" spans="2:27" x14ac:dyDescent="0.25">
      <c r="B1485" s="8">
        <v>1482</v>
      </c>
      <c r="C1485" s="6">
        <v>7.9</v>
      </c>
      <c r="D1485" s="8">
        <v>2.1944444444444446</v>
      </c>
      <c r="E1485" s="10">
        <v>6.1728395061728419E-2</v>
      </c>
      <c r="G1485" s="8">
        <v>512.34552162392424</v>
      </c>
      <c r="H1485" s="8">
        <f t="shared" si="161"/>
        <v>512.34552162392424</v>
      </c>
      <c r="I1485" s="8">
        <f>SUM($H$3:H1485)</f>
        <v>4372630.3895977782</v>
      </c>
      <c r="J1485" s="8">
        <v>256.17276081196212</v>
      </c>
      <c r="K1485" s="8">
        <f t="shared" si="162"/>
        <v>256.17276081196212</v>
      </c>
      <c r="L1485" s="8">
        <v>256.17276081196212</v>
      </c>
      <c r="M1485" s="8">
        <f t="shared" si="163"/>
        <v>256.17276081196212</v>
      </c>
      <c r="N1485" s="8">
        <f>SUM($M$3:M1485)</f>
        <v>2186315.1947988891</v>
      </c>
      <c r="P1485" s="8">
        <f t="shared" si="164"/>
        <v>0</v>
      </c>
      <c r="Q1485" s="8">
        <f t="shared" si="165"/>
        <v>0</v>
      </c>
      <c r="R1485" s="8">
        <f>SUM($Q$3:Q1485)</f>
        <v>52744.463691180012</v>
      </c>
      <c r="S1485" s="8">
        <v>0</v>
      </c>
      <c r="T1485" s="8">
        <f>SUM($S$3:S1485)</f>
        <v>-7329708.9905355023</v>
      </c>
      <c r="U1485" s="8">
        <v>0</v>
      </c>
      <c r="W1485" s="8">
        <v>2214.2671249999999</v>
      </c>
      <c r="X1485" s="8">
        <v>2401.7183101851851</v>
      </c>
      <c r="Y1485" s="8">
        <f t="shared" si="166"/>
        <v>0</v>
      </c>
      <c r="Z1485" s="8">
        <f>SUM($Y$3:Y1485)</f>
        <v>-5130796.2933748448</v>
      </c>
      <c r="AA1485" s="8">
        <f t="shared" si="167"/>
        <v>5130796.2933748448</v>
      </c>
    </row>
    <row r="1486" spans="2:27" x14ac:dyDescent="0.25">
      <c r="B1486" s="8">
        <v>1483</v>
      </c>
      <c r="C1486" s="6">
        <v>9.1999999999999993</v>
      </c>
      <c r="D1486" s="8">
        <v>2.5555555555555554</v>
      </c>
      <c r="E1486" s="10">
        <v>5.0154320987654266E-2</v>
      </c>
      <c r="G1486" s="8">
        <v>556.02648355363488</v>
      </c>
      <c r="H1486" s="8">
        <f t="shared" si="161"/>
        <v>556.02648355363488</v>
      </c>
      <c r="I1486" s="8">
        <f>SUM($H$3:H1486)</f>
        <v>4373186.4160813317</v>
      </c>
      <c r="J1486" s="8">
        <v>278.01324177681744</v>
      </c>
      <c r="K1486" s="8">
        <f t="shared" si="162"/>
        <v>278.01324177681744</v>
      </c>
      <c r="L1486" s="8">
        <v>278.01324177681744</v>
      </c>
      <c r="M1486" s="8">
        <f t="shared" si="163"/>
        <v>278.01324177681744</v>
      </c>
      <c r="N1486" s="8">
        <f>SUM($M$3:M1486)</f>
        <v>2186593.2080406658</v>
      </c>
      <c r="P1486" s="8">
        <f t="shared" si="164"/>
        <v>0</v>
      </c>
      <c r="Q1486" s="8">
        <f t="shared" si="165"/>
        <v>0</v>
      </c>
      <c r="R1486" s="8">
        <f>SUM($Q$3:Q1486)</f>
        <v>52744.463691180012</v>
      </c>
      <c r="S1486" s="8">
        <v>0</v>
      </c>
      <c r="T1486" s="8">
        <f>SUM($S$3:S1486)</f>
        <v>-7329708.9905355023</v>
      </c>
      <c r="U1486" s="8">
        <v>0</v>
      </c>
      <c r="W1486" s="8">
        <v>3481.7941867283953</v>
      </c>
      <c r="X1486" s="8">
        <v>2507.7174922839499</v>
      </c>
      <c r="Y1486" s="8">
        <f t="shared" si="166"/>
        <v>0</v>
      </c>
      <c r="Z1486" s="8">
        <f>SUM($Y$3:Y1486)</f>
        <v>-5130796.2933748448</v>
      </c>
      <c r="AA1486" s="8">
        <f t="shared" si="167"/>
        <v>5130796.2933748448</v>
      </c>
    </row>
    <row r="1487" spans="2:27" x14ac:dyDescent="0.25">
      <c r="B1487" s="8">
        <v>1484</v>
      </c>
      <c r="C1487" s="6">
        <v>10.4</v>
      </c>
      <c r="D1487" s="8">
        <v>2.8888888888888888</v>
      </c>
      <c r="E1487" s="10">
        <v>4.6296296296296315E-2</v>
      </c>
      <c r="G1487" s="8">
        <v>614.9973911209878</v>
      </c>
      <c r="H1487" s="8">
        <f t="shared" si="161"/>
        <v>614.9973911209878</v>
      </c>
      <c r="I1487" s="8">
        <f>SUM($H$3:H1487)</f>
        <v>4373801.4134724522</v>
      </c>
      <c r="J1487" s="8">
        <v>307.4986955604939</v>
      </c>
      <c r="K1487" s="8">
        <f t="shared" si="162"/>
        <v>307.4986955604939</v>
      </c>
      <c r="L1487" s="8">
        <v>307.4986955604939</v>
      </c>
      <c r="M1487" s="8">
        <f t="shared" si="163"/>
        <v>307.4986955604939</v>
      </c>
      <c r="N1487" s="8">
        <f>SUM($M$3:M1487)</f>
        <v>2186900.7067362261</v>
      </c>
      <c r="P1487" s="8">
        <f t="shared" si="164"/>
        <v>0</v>
      </c>
      <c r="Q1487" s="8">
        <f t="shared" si="165"/>
        <v>0</v>
      </c>
      <c r="R1487" s="8">
        <f>SUM($Q$3:Q1487)</f>
        <v>52744.463691180012</v>
      </c>
      <c r="S1487" s="8">
        <v>0</v>
      </c>
      <c r="T1487" s="8">
        <f>SUM($S$3:S1487)</f>
        <v>-7329708.9905355023</v>
      </c>
      <c r="U1487" s="8">
        <v>0</v>
      </c>
      <c r="W1487" s="8">
        <v>4721.9846172839498</v>
      </c>
      <c r="X1487" s="8">
        <v>2552.3487268518511</v>
      </c>
      <c r="Y1487" s="8">
        <f t="shared" si="166"/>
        <v>0</v>
      </c>
      <c r="Z1487" s="8">
        <f>SUM($Y$3:Y1487)</f>
        <v>-5130796.2933748448</v>
      </c>
      <c r="AA1487" s="8">
        <f t="shared" si="167"/>
        <v>5130796.2933748448</v>
      </c>
    </row>
    <row r="1488" spans="2:27" x14ac:dyDescent="0.25">
      <c r="B1488" s="8">
        <v>1485</v>
      </c>
      <c r="C1488" s="6">
        <v>11.5</v>
      </c>
      <c r="D1488" s="8">
        <v>3.1944444444444442</v>
      </c>
      <c r="E1488" s="10">
        <v>4.2438271604938245E-2</v>
      </c>
      <c r="G1488" s="8">
        <v>665.12595089534022</v>
      </c>
      <c r="H1488" s="8">
        <f t="shared" si="161"/>
        <v>665.12595089534022</v>
      </c>
      <c r="I1488" s="8">
        <f>SUM($H$3:H1488)</f>
        <v>4374466.5394233475</v>
      </c>
      <c r="J1488" s="8">
        <v>332.56297544767011</v>
      </c>
      <c r="K1488" s="8">
        <f t="shared" si="162"/>
        <v>332.56297544767011</v>
      </c>
      <c r="L1488" s="8">
        <v>332.56297544767011</v>
      </c>
      <c r="M1488" s="8">
        <f t="shared" si="163"/>
        <v>332.56297544767011</v>
      </c>
      <c r="N1488" s="8">
        <f>SUM($M$3:M1488)</f>
        <v>2187233.2697116737</v>
      </c>
      <c r="P1488" s="8">
        <f t="shared" si="164"/>
        <v>0</v>
      </c>
      <c r="Q1488" s="8">
        <f t="shared" si="165"/>
        <v>0</v>
      </c>
      <c r="R1488" s="8">
        <f>SUM($Q$3:Q1488)</f>
        <v>52744.463691180012</v>
      </c>
      <c r="S1488" s="8">
        <v>0</v>
      </c>
      <c r="T1488" s="8">
        <f>SUM($S$3:S1488)</f>
        <v>-7329708.9905355023</v>
      </c>
      <c r="U1488" s="8">
        <v>0</v>
      </c>
      <c r="W1488" s="8">
        <v>6034.1429135802464</v>
      </c>
      <c r="X1488" s="8">
        <v>2656.1163472222224</v>
      </c>
      <c r="Y1488" s="8">
        <f t="shared" si="166"/>
        <v>0</v>
      </c>
      <c r="Z1488" s="8">
        <f>SUM($Y$3:Y1488)</f>
        <v>-5130796.2933748448</v>
      </c>
      <c r="AA1488" s="8">
        <f t="shared" si="167"/>
        <v>5130796.2933748448</v>
      </c>
    </row>
    <row r="1489" spans="2:27" x14ac:dyDescent="0.25">
      <c r="B1489" s="8">
        <v>1486</v>
      </c>
      <c r="C1489" s="6">
        <v>12.9</v>
      </c>
      <c r="D1489" s="8">
        <v>3.5833333333333335</v>
      </c>
      <c r="E1489" s="10">
        <v>5.4012345679012398E-2</v>
      </c>
      <c r="G1489" s="8">
        <v>810.68748699836692</v>
      </c>
      <c r="H1489" s="8">
        <f t="shared" si="161"/>
        <v>810.68748699836692</v>
      </c>
      <c r="I1489" s="8">
        <f>SUM($H$3:H1489)</f>
        <v>4375277.2269103462</v>
      </c>
      <c r="J1489" s="8">
        <v>405.34374349918346</v>
      </c>
      <c r="K1489" s="8">
        <f t="shared" si="162"/>
        <v>405.34374349918346</v>
      </c>
      <c r="L1489" s="8">
        <v>405.34374349918346</v>
      </c>
      <c r="M1489" s="8">
        <f t="shared" si="163"/>
        <v>405.34374349918346</v>
      </c>
      <c r="N1489" s="8">
        <f>SUM($M$3:M1489)</f>
        <v>2187638.6134551731</v>
      </c>
      <c r="P1489" s="8">
        <f t="shared" si="164"/>
        <v>0</v>
      </c>
      <c r="Q1489" s="8">
        <f t="shared" si="165"/>
        <v>0</v>
      </c>
      <c r="R1489" s="8">
        <f>SUM($Q$3:Q1489)</f>
        <v>52744.463691180012</v>
      </c>
      <c r="S1489" s="8">
        <v>0</v>
      </c>
      <c r="T1489" s="8">
        <f>SUM($S$3:S1489)</f>
        <v>-7329708.9905355023</v>
      </c>
      <c r="U1489" s="8">
        <v>0</v>
      </c>
      <c r="W1489" s="8">
        <v>7378.1009645061722</v>
      </c>
      <c r="X1489" s="8">
        <v>3249.7117669753097</v>
      </c>
      <c r="Y1489" s="8">
        <f t="shared" si="166"/>
        <v>0</v>
      </c>
      <c r="Z1489" s="8">
        <f>SUM($Y$3:Y1489)</f>
        <v>-5130796.2933748448</v>
      </c>
      <c r="AA1489" s="8">
        <f t="shared" si="167"/>
        <v>5130796.2933748448</v>
      </c>
    </row>
    <row r="1490" spans="2:27" x14ac:dyDescent="0.25">
      <c r="B1490" s="8">
        <v>1487</v>
      </c>
      <c r="C1490" s="6">
        <v>14.7</v>
      </c>
      <c r="D1490" s="8">
        <v>4.083333333333333</v>
      </c>
      <c r="E1490" s="10">
        <v>6.9444444444444378E-2</v>
      </c>
      <c r="G1490" s="8">
        <v>1022.5794615984948</v>
      </c>
      <c r="H1490" s="8">
        <f t="shared" si="161"/>
        <v>1022.5794615984948</v>
      </c>
      <c r="I1490" s="8">
        <f>SUM($H$3:H1490)</f>
        <v>4376299.806371945</v>
      </c>
      <c r="J1490" s="8">
        <v>511.28973079924742</v>
      </c>
      <c r="K1490" s="8">
        <f t="shared" si="162"/>
        <v>511.28973079924742</v>
      </c>
      <c r="L1490" s="8">
        <v>511.28973079924742</v>
      </c>
      <c r="M1490" s="8">
        <f t="shared" si="163"/>
        <v>511.28973079924742</v>
      </c>
      <c r="N1490" s="8">
        <f>SUM($M$3:M1490)</f>
        <v>2188149.9031859725</v>
      </c>
      <c r="P1490" s="8">
        <f t="shared" si="164"/>
        <v>0</v>
      </c>
      <c r="Q1490" s="8">
        <f t="shared" si="165"/>
        <v>0</v>
      </c>
      <c r="R1490" s="8">
        <f>SUM($Q$3:Q1490)</f>
        <v>52744.463691180012</v>
      </c>
      <c r="S1490" s="8">
        <v>0</v>
      </c>
      <c r="T1490" s="8">
        <f>SUM($S$3:S1490)</f>
        <v>-7329708.9905355023</v>
      </c>
      <c r="U1490" s="8">
        <v>0</v>
      </c>
      <c r="W1490" s="8">
        <v>9283.8546805555561</v>
      </c>
      <c r="X1490" s="8">
        <v>4677.3533827160472</v>
      </c>
      <c r="Y1490" s="8">
        <f t="shared" si="166"/>
        <v>0</v>
      </c>
      <c r="Z1490" s="8">
        <f>SUM($Y$3:Y1490)</f>
        <v>-5130796.2933748448</v>
      </c>
      <c r="AA1490" s="8">
        <f t="shared" si="167"/>
        <v>5130796.2933748448</v>
      </c>
    </row>
    <row r="1491" spans="2:27" x14ac:dyDescent="0.25">
      <c r="B1491" s="8">
        <v>1488</v>
      </c>
      <c r="C1491" s="6">
        <v>17</v>
      </c>
      <c r="D1491" s="8">
        <v>4.7222222222222223</v>
      </c>
      <c r="E1491" s="10">
        <v>8.8734567901234615E-2</v>
      </c>
      <c r="G1491" s="8">
        <v>1327.2838842460565</v>
      </c>
      <c r="H1491" s="8">
        <f t="shared" si="161"/>
        <v>1327.2838842460565</v>
      </c>
      <c r="I1491" s="8">
        <f>SUM($H$3:H1491)</f>
        <v>4377627.0902561909</v>
      </c>
      <c r="J1491" s="8">
        <v>663.64194212302823</v>
      </c>
      <c r="K1491" s="8">
        <f t="shared" si="162"/>
        <v>663.64194212302823</v>
      </c>
      <c r="L1491" s="8">
        <v>663.64194212302823</v>
      </c>
      <c r="M1491" s="8">
        <f t="shared" si="163"/>
        <v>663.64194212302823</v>
      </c>
      <c r="N1491" s="8">
        <f>SUM($M$3:M1491)</f>
        <v>2188813.5451280954</v>
      </c>
      <c r="P1491" s="8">
        <f t="shared" si="164"/>
        <v>0</v>
      </c>
      <c r="Q1491" s="8">
        <f t="shared" si="165"/>
        <v>0</v>
      </c>
      <c r="R1491" s="8">
        <f>SUM($Q$3:Q1491)</f>
        <v>52744.463691180012</v>
      </c>
      <c r="S1491" s="8">
        <v>0</v>
      </c>
      <c r="T1491" s="8">
        <f>SUM($S$3:S1491)</f>
        <v>-7329708.9905355023</v>
      </c>
      <c r="U1491" s="8">
        <v>0</v>
      </c>
      <c r="W1491" s="8">
        <v>12055.454347222219</v>
      </c>
      <c r="X1491" s="8">
        <v>6839.1788070987641</v>
      </c>
      <c r="Y1491" s="8">
        <f t="shared" si="166"/>
        <v>0</v>
      </c>
      <c r="Z1491" s="8">
        <f>SUM($Y$3:Y1491)</f>
        <v>-5130796.2933748448</v>
      </c>
      <c r="AA1491" s="8">
        <f t="shared" si="167"/>
        <v>5130796.2933748448</v>
      </c>
    </row>
    <row r="1492" spans="2:27" x14ac:dyDescent="0.25">
      <c r="B1492" s="8">
        <v>1489</v>
      </c>
      <c r="C1492" s="6">
        <v>19.8</v>
      </c>
      <c r="D1492" s="8">
        <v>5.5</v>
      </c>
      <c r="E1492" s="10">
        <v>0.10802469135802467</v>
      </c>
      <c r="G1492" s="8">
        <v>1720.6885626570984</v>
      </c>
      <c r="H1492" s="8">
        <f t="shared" si="161"/>
        <v>1720.6885626570984</v>
      </c>
      <c r="I1492" s="8">
        <f>SUM($H$3:H1492)</f>
        <v>4379347.7788188476</v>
      </c>
      <c r="J1492" s="8">
        <v>860.34428132854919</v>
      </c>
      <c r="K1492" s="8">
        <f t="shared" si="162"/>
        <v>860.34428132854919</v>
      </c>
      <c r="L1492" s="8">
        <v>860.34428132854919</v>
      </c>
      <c r="M1492" s="8">
        <f t="shared" si="163"/>
        <v>860.34428132854919</v>
      </c>
      <c r="N1492" s="8">
        <f>SUM($M$3:M1492)</f>
        <v>2189673.8894094238</v>
      </c>
      <c r="P1492" s="8">
        <f t="shared" si="164"/>
        <v>0</v>
      </c>
      <c r="Q1492" s="8">
        <f t="shared" si="165"/>
        <v>0</v>
      </c>
      <c r="R1492" s="8">
        <f>SUM($Q$3:Q1492)</f>
        <v>52744.463691180012</v>
      </c>
      <c r="S1492" s="8">
        <v>0</v>
      </c>
      <c r="T1492" s="8">
        <f>SUM($S$3:S1492)</f>
        <v>-7329708.9905355023</v>
      </c>
      <c r="U1492" s="8">
        <v>0</v>
      </c>
      <c r="W1492" s="8">
        <v>16123.03348765432</v>
      </c>
      <c r="X1492" s="8">
        <v>9816.0821527777789</v>
      </c>
      <c r="Y1492" s="8">
        <f t="shared" si="166"/>
        <v>0</v>
      </c>
      <c r="Z1492" s="8">
        <f>SUM($Y$3:Y1492)</f>
        <v>-5130796.2933748448</v>
      </c>
      <c r="AA1492" s="8">
        <f t="shared" si="167"/>
        <v>5130796.2933748448</v>
      </c>
    </row>
    <row r="1493" spans="2:27" x14ac:dyDescent="0.25">
      <c r="B1493" s="8">
        <v>1490</v>
      </c>
      <c r="C1493" s="6">
        <v>23.1</v>
      </c>
      <c r="D1493" s="8">
        <v>6.416666666666667</v>
      </c>
      <c r="E1493" s="10">
        <v>0.12731481481481485</v>
      </c>
      <c r="G1493" s="8">
        <v>2220.7196265319835</v>
      </c>
      <c r="H1493" s="8">
        <f t="shared" si="161"/>
        <v>2220.7196265319835</v>
      </c>
      <c r="I1493" s="8">
        <f>SUM($H$3:H1493)</f>
        <v>4381568.4984453795</v>
      </c>
      <c r="J1493" s="8">
        <v>1110.3598132659918</v>
      </c>
      <c r="K1493" s="8">
        <f t="shared" si="162"/>
        <v>1110.3598132659918</v>
      </c>
      <c r="L1493" s="8">
        <v>1110.3598132659918</v>
      </c>
      <c r="M1493" s="8">
        <f t="shared" si="163"/>
        <v>1110.3598132659918</v>
      </c>
      <c r="N1493" s="8">
        <f>SUM($M$3:M1493)</f>
        <v>2190784.2492226898</v>
      </c>
      <c r="P1493" s="8">
        <f t="shared" si="164"/>
        <v>0</v>
      </c>
      <c r="Q1493" s="8">
        <f t="shared" si="165"/>
        <v>0</v>
      </c>
      <c r="R1493" s="8">
        <f>SUM($Q$3:Q1493)</f>
        <v>52744.463691180012</v>
      </c>
      <c r="S1493" s="8">
        <v>0</v>
      </c>
      <c r="T1493" s="8">
        <f>SUM($S$3:S1493)</f>
        <v>-7329708.9905355023</v>
      </c>
      <c r="U1493" s="8">
        <v>0</v>
      </c>
      <c r="W1493" s="8">
        <v>21871.536499999998</v>
      </c>
      <c r="X1493" s="8">
        <v>13646.557859567904</v>
      </c>
      <c r="Y1493" s="8">
        <f t="shared" si="166"/>
        <v>0</v>
      </c>
      <c r="Z1493" s="8">
        <f>SUM($Y$3:Y1493)</f>
        <v>-5130796.2933748448</v>
      </c>
      <c r="AA1493" s="8">
        <f t="shared" si="167"/>
        <v>5130796.2933748448</v>
      </c>
    </row>
    <row r="1494" spans="2:27" x14ac:dyDescent="0.25">
      <c r="B1494" s="8">
        <v>1491</v>
      </c>
      <c r="C1494" s="6">
        <v>26.7</v>
      </c>
      <c r="D1494" s="8">
        <v>7.4166666666666661</v>
      </c>
      <c r="E1494" s="10">
        <v>0.13888888888888876</v>
      </c>
      <c r="G1494" s="8">
        <v>2741.0833805290495</v>
      </c>
      <c r="H1494" s="8">
        <f t="shared" si="161"/>
        <v>2741.0833805290495</v>
      </c>
      <c r="I1494" s="8">
        <f>SUM($H$3:H1494)</f>
        <v>4384309.5818259083</v>
      </c>
      <c r="J1494" s="8">
        <v>1370.5416902645247</v>
      </c>
      <c r="K1494" s="8">
        <f t="shared" si="162"/>
        <v>1370.5416902645247</v>
      </c>
      <c r="L1494" s="8">
        <v>1370.5416902645247</v>
      </c>
      <c r="M1494" s="8">
        <f t="shared" si="163"/>
        <v>1370.5416902645247</v>
      </c>
      <c r="N1494" s="8">
        <f>SUM($M$3:M1494)</f>
        <v>2192154.7909129541</v>
      </c>
      <c r="P1494" s="8">
        <f t="shared" si="164"/>
        <v>0</v>
      </c>
      <c r="Q1494" s="8">
        <f t="shared" si="165"/>
        <v>0</v>
      </c>
      <c r="R1494" s="8">
        <f>SUM($Q$3:Q1494)</f>
        <v>52744.463691180012</v>
      </c>
      <c r="S1494" s="8">
        <v>0</v>
      </c>
      <c r="T1494" s="8">
        <f>SUM($S$3:S1494)</f>
        <v>-7329708.9905355023</v>
      </c>
      <c r="U1494" s="8">
        <v>0</v>
      </c>
      <c r="W1494" s="8">
        <v>29769.591347222224</v>
      </c>
      <c r="X1494" s="8">
        <v>17899.914513888882</v>
      </c>
      <c r="Y1494" s="8">
        <f t="shared" si="166"/>
        <v>0</v>
      </c>
      <c r="Z1494" s="8">
        <f>SUM($Y$3:Y1494)</f>
        <v>-5130796.2933748448</v>
      </c>
      <c r="AA1494" s="8">
        <f t="shared" si="167"/>
        <v>5130796.2933748448</v>
      </c>
    </row>
    <row r="1495" spans="2:27" x14ac:dyDescent="0.25">
      <c r="B1495" s="8">
        <v>1492</v>
      </c>
      <c r="C1495" s="6">
        <v>30.5</v>
      </c>
      <c r="D1495" s="8">
        <v>8.4722222222222214</v>
      </c>
      <c r="E1495" s="10">
        <v>0.1466049382716049</v>
      </c>
      <c r="G1495" s="8">
        <v>3295.1829414161298</v>
      </c>
      <c r="H1495" s="8">
        <f t="shared" si="161"/>
        <v>3295.1829414161298</v>
      </c>
      <c r="I1495" s="8">
        <f>SUM($H$3:H1495)</f>
        <v>4387604.7647673246</v>
      </c>
      <c r="J1495" s="8">
        <v>1647.5914707080649</v>
      </c>
      <c r="K1495" s="8">
        <f t="shared" si="162"/>
        <v>1647.5914707080649</v>
      </c>
      <c r="L1495" s="8">
        <v>1647.5914707080649</v>
      </c>
      <c r="M1495" s="8">
        <f t="shared" si="163"/>
        <v>1647.5914707080649</v>
      </c>
      <c r="N1495" s="8">
        <f>SUM($M$3:M1495)</f>
        <v>2193802.3823836623</v>
      </c>
      <c r="P1495" s="8">
        <f t="shared" si="164"/>
        <v>0</v>
      </c>
      <c r="Q1495" s="8">
        <f t="shared" si="165"/>
        <v>0</v>
      </c>
      <c r="R1495" s="8">
        <f>SUM($Q$3:Q1495)</f>
        <v>52744.463691180012</v>
      </c>
      <c r="S1495" s="8">
        <v>0</v>
      </c>
      <c r="T1495" s="8">
        <f>SUM($S$3:S1495)</f>
        <v>-7329708.9905355023</v>
      </c>
      <c r="U1495" s="8">
        <v>0</v>
      </c>
      <c r="W1495" s="8">
        <v>39771.45101388888</v>
      </c>
      <c r="X1495" s="8">
        <v>22128.166098765418</v>
      </c>
      <c r="Y1495" s="8">
        <f t="shared" si="166"/>
        <v>0</v>
      </c>
      <c r="Z1495" s="8">
        <f>SUM($Y$3:Y1495)</f>
        <v>-5130796.2933748448</v>
      </c>
      <c r="AA1495" s="8">
        <f t="shared" si="167"/>
        <v>5130796.2933748448</v>
      </c>
    </row>
    <row r="1496" spans="2:27" x14ac:dyDescent="0.25">
      <c r="B1496" s="8">
        <v>1493</v>
      </c>
      <c r="C1496" s="6">
        <v>34.1</v>
      </c>
      <c r="D1496" s="8">
        <v>9.4722222222222232</v>
      </c>
      <c r="E1496" s="10">
        <v>0.13888888888888914</v>
      </c>
      <c r="G1496" s="8">
        <v>3661.5122515174553</v>
      </c>
      <c r="H1496" s="8">
        <f t="shared" si="161"/>
        <v>3661.5122515174553</v>
      </c>
      <c r="I1496" s="8">
        <f>SUM($H$3:H1496)</f>
        <v>4391266.2770188423</v>
      </c>
      <c r="J1496" s="8">
        <v>1830.7561257587276</v>
      </c>
      <c r="K1496" s="8">
        <f t="shared" si="162"/>
        <v>1830.7561257587276</v>
      </c>
      <c r="L1496" s="8">
        <v>1830.7561257587276</v>
      </c>
      <c r="M1496" s="8">
        <f t="shared" si="163"/>
        <v>1830.7561257587276</v>
      </c>
      <c r="N1496" s="8">
        <f>SUM($M$3:M1496)</f>
        <v>2195633.1385094211</v>
      </c>
      <c r="P1496" s="8">
        <f t="shared" si="164"/>
        <v>0</v>
      </c>
      <c r="Q1496" s="8">
        <f t="shared" si="165"/>
        <v>0</v>
      </c>
      <c r="R1496" s="8">
        <f>SUM($Q$3:Q1496)</f>
        <v>52744.463691180012</v>
      </c>
      <c r="S1496" s="8">
        <v>0</v>
      </c>
      <c r="T1496" s="8">
        <f>SUM($S$3:S1496)</f>
        <v>-7329708.9905355023</v>
      </c>
      <c r="U1496" s="8">
        <v>0</v>
      </c>
      <c r="W1496" s="8">
        <v>51897.757445987641</v>
      </c>
      <c r="X1496" s="8">
        <v>25100.606320987667</v>
      </c>
      <c r="Y1496" s="8">
        <f t="shared" si="166"/>
        <v>0</v>
      </c>
      <c r="Z1496" s="8">
        <f>SUM($Y$3:Y1496)</f>
        <v>-5130796.2933748448</v>
      </c>
      <c r="AA1496" s="8">
        <f t="shared" si="167"/>
        <v>5130796.2933748448</v>
      </c>
    </row>
    <row r="1497" spans="2:27" x14ac:dyDescent="0.25">
      <c r="B1497" s="8">
        <v>1494</v>
      </c>
      <c r="C1497" s="6">
        <v>37.5</v>
      </c>
      <c r="D1497" s="8">
        <v>10.416666666666666</v>
      </c>
      <c r="E1497" s="10">
        <v>0.13117283950617262</v>
      </c>
      <c r="G1497" s="8">
        <v>4005.9992696293043</v>
      </c>
      <c r="H1497" s="8">
        <f t="shared" si="161"/>
        <v>4005.9992696293043</v>
      </c>
      <c r="I1497" s="8">
        <f>SUM($H$3:H1497)</f>
        <v>4395272.2762884712</v>
      </c>
      <c r="J1497" s="8">
        <v>2002.9996348146522</v>
      </c>
      <c r="K1497" s="8">
        <f t="shared" si="162"/>
        <v>2002.9996348146522</v>
      </c>
      <c r="L1497" s="8">
        <v>2002.9996348146522</v>
      </c>
      <c r="M1497" s="8">
        <f t="shared" si="163"/>
        <v>2002.9996348146522</v>
      </c>
      <c r="N1497" s="8">
        <f>SUM($M$3:M1497)</f>
        <v>2197636.1381442356</v>
      </c>
      <c r="P1497" s="8">
        <f t="shared" si="164"/>
        <v>0</v>
      </c>
      <c r="Q1497" s="8">
        <f t="shared" si="165"/>
        <v>0</v>
      </c>
      <c r="R1497" s="8">
        <f>SUM($Q$3:Q1497)</f>
        <v>52744.463691180012</v>
      </c>
      <c r="S1497" s="8">
        <v>0</v>
      </c>
      <c r="T1497" s="8">
        <f>SUM($S$3:S1497)</f>
        <v>-7329708.9905355023</v>
      </c>
      <c r="U1497" s="8">
        <v>0</v>
      </c>
      <c r="W1497" s="8">
        <v>64872.057334876547</v>
      </c>
      <c r="X1497" s="8">
        <v>26555.584567901235</v>
      </c>
      <c r="Y1497" s="8">
        <f t="shared" si="166"/>
        <v>0</v>
      </c>
      <c r="Z1497" s="8">
        <f>SUM($Y$3:Y1497)</f>
        <v>-5130796.2933748448</v>
      </c>
      <c r="AA1497" s="8">
        <f t="shared" si="167"/>
        <v>5130796.2933748448</v>
      </c>
    </row>
    <row r="1498" spans="2:27" x14ac:dyDescent="0.25">
      <c r="B1498" s="8">
        <v>1495</v>
      </c>
      <c r="C1498" s="6">
        <v>40.6</v>
      </c>
      <c r="D1498" s="8">
        <v>11.277777777777779</v>
      </c>
      <c r="E1498" s="10">
        <v>0.11959876543209895</v>
      </c>
      <c r="G1498" s="8">
        <v>4251.3859482598455</v>
      </c>
      <c r="H1498" s="8">
        <f t="shared" si="161"/>
        <v>4251.3859482598455</v>
      </c>
      <c r="I1498" s="8">
        <f>SUM($H$3:H1498)</f>
        <v>4399523.6622367306</v>
      </c>
      <c r="J1498" s="8">
        <v>2125.6929741299227</v>
      </c>
      <c r="K1498" s="8">
        <f t="shared" si="162"/>
        <v>2125.6929741299227</v>
      </c>
      <c r="L1498" s="8">
        <v>2125.6929741299227</v>
      </c>
      <c r="M1498" s="8">
        <f t="shared" si="163"/>
        <v>2125.6929741299227</v>
      </c>
      <c r="N1498" s="8">
        <f>SUM($M$3:M1498)</f>
        <v>2199761.8311183653</v>
      </c>
      <c r="P1498" s="8">
        <f t="shared" si="164"/>
        <v>0</v>
      </c>
      <c r="Q1498" s="8">
        <f t="shared" si="165"/>
        <v>0</v>
      </c>
      <c r="R1498" s="8">
        <f>SUM($Q$3:Q1498)</f>
        <v>52744.463691180012</v>
      </c>
      <c r="S1498" s="8">
        <v>0</v>
      </c>
      <c r="T1498" s="8">
        <f>SUM($S$3:S1498)</f>
        <v>-7329708.9905355023</v>
      </c>
      <c r="U1498" s="8">
        <v>0</v>
      </c>
      <c r="W1498" s="8">
        <v>78453.342013888876</v>
      </c>
      <c r="X1498" s="8">
        <v>27088.369930555564</v>
      </c>
      <c r="Y1498" s="8">
        <f t="shared" si="166"/>
        <v>0</v>
      </c>
      <c r="Z1498" s="8">
        <f>SUM($Y$3:Y1498)</f>
        <v>-5130796.2933748448</v>
      </c>
      <c r="AA1498" s="8">
        <f t="shared" si="167"/>
        <v>5130796.2933748448</v>
      </c>
    </row>
    <row r="1499" spans="2:27" x14ac:dyDescent="0.25">
      <c r="B1499" s="8">
        <v>1496</v>
      </c>
      <c r="C1499" s="6">
        <v>43.3</v>
      </c>
      <c r="D1499" s="8">
        <v>12.027777777777777</v>
      </c>
      <c r="E1499" s="10">
        <v>0.10416666666666642</v>
      </c>
      <c r="G1499" s="8">
        <v>4368.4641719002138</v>
      </c>
      <c r="H1499" s="8">
        <f t="shared" si="161"/>
        <v>4368.4641719002138</v>
      </c>
      <c r="I1499" s="8">
        <f>SUM($H$3:H1499)</f>
        <v>4403892.126408631</v>
      </c>
      <c r="J1499" s="8">
        <v>2184.2320859501069</v>
      </c>
      <c r="K1499" s="8">
        <f t="shared" si="162"/>
        <v>2184.2320859501069</v>
      </c>
      <c r="L1499" s="8">
        <v>2184.2320859501069</v>
      </c>
      <c r="M1499" s="8">
        <f t="shared" si="163"/>
        <v>2184.2320859501069</v>
      </c>
      <c r="N1499" s="8">
        <f>SUM($M$3:M1499)</f>
        <v>2201946.0632043155</v>
      </c>
      <c r="P1499" s="8">
        <f t="shared" si="164"/>
        <v>0</v>
      </c>
      <c r="Q1499" s="8">
        <f t="shared" si="165"/>
        <v>0</v>
      </c>
      <c r="R1499" s="8">
        <f>SUM($Q$3:Q1499)</f>
        <v>52744.463691180012</v>
      </c>
      <c r="S1499" s="8">
        <v>0</v>
      </c>
      <c r="T1499" s="8">
        <f>SUM($S$3:S1499)</f>
        <v>-7329708.9905355023</v>
      </c>
      <c r="U1499" s="8">
        <v>0</v>
      </c>
      <c r="W1499" s="8">
        <v>91960.42726543211</v>
      </c>
      <c r="X1499" s="8">
        <v>26144.977209876524</v>
      </c>
      <c r="Y1499" s="8">
        <f t="shared" si="166"/>
        <v>0</v>
      </c>
      <c r="Z1499" s="8">
        <f>SUM($Y$3:Y1499)</f>
        <v>-5130796.2933748448</v>
      </c>
      <c r="AA1499" s="8">
        <f t="shared" si="167"/>
        <v>5130796.2933748448</v>
      </c>
    </row>
    <row r="1500" spans="2:27" x14ac:dyDescent="0.25">
      <c r="B1500" s="8">
        <v>1497</v>
      </c>
      <c r="C1500" s="6">
        <v>45.7</v>
      </c>
      <c r="D1500" s="8">
        <v>12.694444444444445</v>
      </c>
      <c r="E1500" s="10">
        <v>9.2592592592592754E-2</v>
      </c>
      <c r="G1500" s="8">
        <v>4500.3959568694609</v>
      </c>
      <c r="H1500" s="8">
        <f t="shared" si="161"/>
        <v>4500.3959568694609</v>
      </c>
      <c r="I1500" s="8">
        <f>SUM($H$3:H1500)</f>
        <v>4408392.5223655002</v>
      </c>
      <c r="J1500" s="8">
        <v>2250.1979784347304</v>
      </c>
      <c r="K1500" s="8">
        <f t="shared" si="162"/>
        <v>2250.1979784347304</v>
      </c>
      <c r="L1500" s="8">
        <v>2250.1979784347304</v>
      </c>
      <c r="M1500" s="8">
        <f t="shared" si="163"/>
        <v>2250.1979784347304</v>
      </c>
      <c r="N1500" s="8">
        <f>SUM($M$3:M1500)</f>
        <v>2204196.2611827501</v>
      </c>
      <c r="P1500" s="8">
        <f t="shared" si="164"/>
        <v>0</v>
      </c>
      <c r="Q1500" s="8">
        <f t="shared" si="165"/>
        <v>0</v>
      </c>
      <c r="R1500" s="8">
        <f>SUM($Q$3:Q1500)</f>
        <v>52744.463691180012</v>
      </c>
      <c r="S1500" s="8">
        <v>0</v>
      </c>
      <c r="T1500" s="8">
        <f>SUM($S$3:S1500)</f>
        <v>-7329708.9905355023</v>
      </c>
      <c r="U1500" s="8">
        <v>0</v>
      </c>
      <c r="W1500" s="8">
        <v>104598.3192237654</v>
      </c>
      <c r="X1500" s="8">
        <v>24554.431587962958</v>
      </c>
      <c r="Y1500" s="8">
        <f t="shared" si="166"/>
        <v>0</v>
      </c>
      <c r="Z1500" s="8">
        <f>SUM($Y$3:Y1500)</f>
        <v>-5130796.2933748448</v>
      </c>
      <c r="AA1500" s="8">
        <f t="shared" si="167"/>
        <v>5130796.2933748448</v>
      </c>
    </row>
    <row r="1501" spans="2:27" x14ac:dyDescent="0.25">
      <c r="B1501" s="8">
        <v>1498</v>
      </c>
      <c r="C1501" s="6">
        <v>47.7</v>
      </c>
      <c r="D1501" s="8">
        <v>13.25</v>
      </c>
      <c r="E1501" s="10">
        <v>7.7160493827160462E-2</v>
      </c>
      <c r="G1501" s="8">
        <v>4495.0141183836031</v>
      </c>
      <c r="H1501" s="8">
        <f t="shared" si="161"/>
        <v>4495.0141183836031</v>
      </c>
      <c r="I1501" s="8">
        <f>SUM($H$3:H1501)</f>
        <v>4412887.5364838839</v>
      </c>
      <c r="J1501" s="8">
        <v>2247.5070591918015</v>
      </c>
      <c r="K1501" s="8">
        <f t="shared" si="162"/>
        <v>2247.5070591918015</v>
      </c>
      <c r="L1501" s="8">
        <v>2247.5070591918015</v>
      </c>
      <c r="M1501" s="8">
        <f t="shared" si="163"/>
        <v>2247.5070591918015</v>
      </c>
      <c r="N1501" s="8">
        <f>SUM($M$3:M1501)</f>
        <v>2206443.7682419419</v>
      </c>
      <c r="P1501" s="8">
        <f t="shared" si="164"/>
        <v>0</v>
      </c>
      <c r="Q1501" s="8">
        <f t="shared" si="165"/>
        <v>0</v>
      </c>
      <c r="R1501" s="8">
        <f>SUM($Q$3:Q1501)</f>
        <v>52744.463691180012</v>
      </c>
      <c r="S1501" s="8">
        <v>0</v>
      </c>
      <c r="T1501" s="8">
        <f>SUM($S$3:S1501)</f>
        <v>-7329708.9905355023</v>
      </c>
      <c r="U1501" s="8">
        <v>0</v>
      </c>
      <c r="W1501" s="8">
        <v>116514.85885339507</v>
      </c>
      <c r="X1501" s="8">
        <v>22337.932901234599</v>
      </c>
      <c r="Y1501" s="8">
        <f t="shared" si="166"/>
        <v>0</v>
      </c>
      <c r="Z1501" s="8">
        <f>SUM($Y$3:Y1501)</f>
        <v>-5130796.2933748448</v>
      </c>
      <c r="AA1501" s="8">
        <f t="shared" si="167"/>
        <v>5130796.2933748448</v>
      </c>
    </row>
    <row r="1502" spans="2:27" x14ac:dyDescent="0.25">
      <c r="B1502" s="8">
        <v>1499</v>
      </c>
      <c r="C1502" s="6">
        <v>49.3</v>
      </c>
      <c r="D1502" s="8">
        <v>13.694444444444443</v>
      </c>
      <c r="E1502" s="10">
        <v>6.1728395061728177E-2</v>
      </c>
      <c r="G1502" s="8">
        <v>4420.3470455030083</v>
      </c>
      <c r="H1502" s="8">
        <f t="shared" si="161"/>
        <v>4420.3470455030083</v>
      </c>
      <c r="I1502" s="8">
        <f>SUM($H$3:H1502)</f>
        <v>4417307.8835293865</v>
      </c>
      <c r="J1502" s="8">
        <v>2210.1735227515042</v>
      </c>
      <c r="K1502" s="8">
        <f t="shared" si="162"/>
        <v>2210.1735227515042</v>
      </c>
      <c r="L1502" s="8">
        <v>2210.1735227515042</v>
      </c>
      <c r="M1502" s="8">
        <f t="shared" si="163"/>
        <v>2210.1735227515042</v>
      </c>
      <c r="N1502" s="8">
        <f>SUM($M$3:M1502)</f>
        <v>2208653.9417646932</v>
      </c>
      <c r="P1502" s="8">
        <f t="shared" si="164"/>
        <v>0</v>
      </c>
      <c r="Q1502" s="8">
        <f t="shared" si="165"/>
        <v>0</v>
      </c>
      <c r="R1502" s="8">
        <f>SUM($Q$3:Q1502)</f>
        <v>52744.463691180012</v>
      </c>
      <c r="S1502" s="8">
        <v>0</v>
      </c>
      <c r="T1502" s="8">
        <f>SUM($S$3:S1502)</f>
        <v>-7329708.9905355023</v>
      </c>
      <c r="U1502" s="8">
        <v>0</v>
      </c>
      <c r="W1502" s="8">
        <v>126936.252125</v>
      </c>
      <c r="X1502" s="8">
        <v>19079.852777777734</v>
      </c>
      <c r="Y1502" s="8">
        <f t="shared" si="166"/>
        <v>0</v>
      </c>
      <c r="Z1502" s="8">
        <f>SUM($Y$3:Y1502)</f>
        <v>-5130796.2933748448</v>
      </c>
      <c r="AA1502" s="8">
        <f t="shared" si="167"/>
        <v>5130796.2933748448</v>
      </c>
    </row>
    <row r="1503" spans="2:27" x14ac:dyDescent="0.25">
      <c r="B1503" s="8">
        <v>1500</v>
      </c>
      <c r="C1503" s="6">
        <v>50.5</v>
      </c>
      <c r="D1503" s="8">
        <v>14.027777777777777</v>
      </c>
      <c r="E1503" s="10">
        <v>4.6296296296296377E-2</v>
      </c>
      <c r="G1503" s="8">
        <v>4278.2616446062902</v>
      </c>
      <c r="H1503" s="8">
        <f t="shared" si="161"/>
        <v>4278.2616446062902</v>
      </c>
      <c r="I1503" s="8">
        <f>SUM($H$3:H1503)</f>
        <v>4421586.145173993</v>
      </c>
      <c r="J1503" s="8">
        <v>2139.1308223031451</v>
      </c>
      <c r="K1503" s="8">
        <f t="shared" si="162"/>
        <v>2139.1308223031451</v>
      </c>
      <c r="L1503" s="8">
        <v>2139.1308223031451</v>
      </c>
      <c r="M1503" s="8">
        <f t="shared" si="163"/>
        <v>2139.1308223031451</v>
      </c>
      <c r="N1503" s="8">
        <f>SUM($M$3:M1503)</f>
        <v>2210793.0725869965</v>
      </c>
      <c r="P1503" s="8">
        <f t="shared" si="164"/>
        <v>0</v>
      </c>
      <c r="Q1503" s="8">
        <f t="shared" si="165"/>
        <v>0</v>
      </c>
      <c r="R1503" s="8">
        <f>SUM($Q$3:Q1503)</f>
        <v>52744.463691180012</v>
      </c>
      <c r="S1503" s="8">
        <v>0</v>
      </c>
      <c r="T1503" s="8">
        <f>SUM($S$3:S1503)</f>
        <v>-7329708.9905355023</v>
      </c>
      <c r="U1503" s="8">
        <v>0</v>
      </c>
      <c r="W1503" s="8">
        <v>135594.7116311728</v>
      </c>
      <c r="X1503" s="8">
        <v>15339.755320987635</v>
      </c>
      <c r="Y1503" s="8">
        <f t="shared" si="166"/>
        <v>0</v>
      </c>
      <c r="Z1503" s="8">
        <f>SUM($Y$3:Y1503)</f>
        <v>-5130796.2933748448</v>
      </c>
      <c r="AA1503" s="8">
        <f t="shared" si="167"/>
        <v>5130796.2933748448</v>
      </c>
    </row>
    <row r="1504" spans="2:27" x14ac:dyDescent="0.25">
      <c r="B1504" s="8">
        <v>1501</v>
      </c>
      <c r="C1504" s="6">
        <v>51.3</v>
      </c>
      <c r="D1504" s="8">
        <v>14.249999999999998</v>
      </c>
      <c r="E1504" s="10">
        <v>3.0864197530864088E-2</v>
      </c>
      <c r="G1504" s="8">
        <v>4071.8065311769651</v>
      </c>
      <c r="H1504" s="8">
        <f t="shared" si="161"/>
        <v>4071.8065311769651</v>
      </c>
      <c r="I1504" s="8">
        <f>SUM($H$3:H1504)</f>
        <v>4425657.9517051699</v>
      </c>
      <c r="J1504" s="8">
        <v>2035.9032655884826</v>
      </c>
      <c r="K1504" s="8">
        <f t="shared" si="162"/>
        <v>2035.9032655884826</v>
      </c>
      <c r="L1504" s="8">
        <v>2035.9032655884826</v>
      </c>
      <c r="M1504" s="8">
        <f t="shared" si="163"/>
        <v>2035.9032655884826</v>
      </c>
      <c r="N1504" s="8">
        <f>SUM($M$3:M1504)</f>
        <v>2212828.9758525849</v>
      </c>
      <c r="P1504" s="8">
        <f t="shared" si="164"/>
        <v>0</v>
      </c>
      <c r="Q1504" s="8">
        <f t="shared" si="165"/>
        <v>0</v>
      </c>
      <c r="R1504" s="8">
        <f>SUM($Q$3:Q1504)</f>
        <v>52744.463691180012</v>
      </c>
      <c r="S1504" s="8">
        <v>0</v>
      </c>
      <c r="T1504" s="8">
        <f>SUM($S$3:S1504)</f>
        <v>-7329708.9905355023</v>
      </c>
      <c r="U1504" s="8">
        <v>0</v>
      </c>
      <c r="W1504" s="8">
        <v>142276.00744598763</v>
      </c>
      <c r="X1504" s="8">
        <v>11224.755493827135</v>
      </c>
      <c r="Y1504" s="8">
        <f t="shared" si="166"/>
        <v>0</v>
      </c>
      <c r="Z1504" s="8">
        <f>SUM($Y$3:Y1504)</f>
        <v>-5130796.2933748448</v>
      </c>
      <c r="AA1504" s="8">
        <f t="shared" si="167"/>
        <v>5130796.2933748448</v>
      </c>
    </row>
    <row r="1505" spans="2:27" x14ac:dyDescent="0.25">
      <c r="B1505" s="8">
        <v>1502</v>
      </c>
      <c r="C1505" s="6">
        <v>52.1</v>
      </c>
      <c r="D1505" s="8">
        <v>14.472222222222221</v>
      </c>
      <c r="E1505" s="10">
        <v>3.0864197530864335E-2</v>
      </c>
      <c r="G1505" s="8">
        <v>4180.4536546475119</v>
      </c>
      <c r="H1505" s="8">
        <f t="shared" si="161"/>
        <v>4180.4536546475119</v>
      </c>
      <c r="I1505" s="8">
        <f>SUM($H$3:H1505)</f>
        <v>4429838.4053598177</v>
      </c>
      <c r="J1505" s="8">
        <v>2090.226827323756</v>
      </c>
      <c r="K1505" s="8">
        <f t="shared" si="162"/>
        <v>2090.226827323756</v>
      </c>
      <c r="L1505" s="8">
        <v>2090.226827323756</v>
      </c>
      <c r="M1505" s="8">
        <f t="shared" si="163"/>
        <v>2090.226827323756</v>
      </c>
      <c r="N1505" s="8">
        <f>SUM($M$3:M1505)</f>
        <v>2214919.2026799088</v>
      </c>
      <c r="P1505" s="8">
        <f t="shared" si="164"/>
        <v>0</v>
      </c>
      <c r="Q1505" s="8">
        <f t="shared" si="165"/>
        <v>0</v>
      </c>
      <c r="R1505" s="8">
        <f>SUM($Q$3:Q1505)</f>
        <v>52744.463691180012</v>
      </c>
      <c r="S1505" s="8">
        <v>0</v>
      </c>
      <c r="T1505" s="8">
        <f>SUM($S$3:S1505)</f>
        <v>-7329708.9905355023</v>
      </c>
      <c r="U1505" s="8">
        <v>0</v>
      </c>
      <c r="W1505" s="8">
        <v>146819.46712499994</v>
      </c>
      <c r="X1505" s="8">
        <v>9158.3293333333277</v>
      </c>
      <c r="Y1505" s="8">
        <f t="shared" si="166"/>
        <v>0</v>
      </c>
      <c r="Z1505" s="8">
        <f>SUM($Y$3:Y1505)</f>
        <v>-5130796.2933748448</v>
      </c>
      <c r="AA1505" s="8">
        <f t="shared" si="167"/>
        <v>5130796.2933748448</v>
      </c>
    </row>
    <row r="1506" spans="2:27" x14ac:dyDescent="0.25">
      <c r="B1506" s="8">
        <v>1503</v>
      </c>
      <c r="C1506" s="6">
        <v>52.7</v>
      </c>
      <c r="D1506" s="8">
        <v>14.638888888888889</v>
      </c>
      <c r="E1506" s="10">
        <v>2.3148148148148313E-2</v>
      </c>
      <c r="G1506" s="8">
        <v>4099.9747502746832</v>
      </c>
      <c r="H1506" s="8">
        <f t="shared" si="161"/>
        <v>4099.9747502746832</v>
      </c>
      <c r="I1506" s="8">
        <f>SUM($H$3:H1506)</f>
        <v>4433938.3801100925</v>
      </c>
      <c r="J1506" s="8">
        <v>2049.9873751373416</v>
      </c>
      <c r="K1506" s="8">
        <f t="shared" si="162"/>
        <v>2049.9873751373416</v>
      </c>
      <c r="L1506" s="8">
        <v>2049.9873751373416</v>
      </c>
      <c r="M1506" s="8">
        <f t="shared" si="163"/>
        <v>2049.9873751373416</v>
      </c>
      <c r="N1506" s="8">
        <f>SUM($M$3:M1506)</f>
        <v>2216969.1900550462</v>
      </c>
      <c r="P1506" s="8">
        <f t="shared" si="164"/>
        <v>0</v>
      </c>
      <c r="Q1506" s="8">
        <f t="shared" si="165"/>
        <v>0</v>
      </c>
      <c r="R1506" s="8">
        <f>SUM($Q$3:Q1506)</f>
        <v>52744.463691180012</v>
      </c>
      <c r="S1506" s="8">
        <v>0</v>
      </c>
      <c r="T1506" s="8">
        <f>SUM($S$3:S1506)</f>
        <v>-7329708.9905355023</v>
      </c>
      <c r="U1506" s="8">
        <v>0</v>
      </c>
      <c r="W1506" s="8">
        <v>151434.33677932096</v>
      </c>
      <c r="X1506" s="8">
        <v>8122.8846913580783</v>
      </c>
      <c r="Y1506" s="8">
        <f t="shared" si="166"/>
        <v>0</v>
      </c>
      <c r="Z1506" s="8">
        <f>SUM($Y$3:Y1506)</f>
        <v>-5130796.2933748448</v>
      </c>
      <c r="AA1506" s="8">
        <f t="shared" si="167"/>
        <v>5130796.2933748448</v>
      </c>
    </row>
    <row r="1507" spans="2:27" x14ac:dyDescent="0.25">
      <c r="B1507" s="8">
        <v>1504</v>
      </c>
      <c r="C1507" s="6">
        <v>53.4</v>
      </c>
      <c r="D1507" s="8">
        <v>14.833333333333332</v>
      </c>
      <c r="E1507" s="10">
        <v>2.7006172839505953E-2</v>
      </c>
      <c r="G1507" s="8">
        <v>4278.7359431986579</v>
      </c>
      <c r="H1507" s="8">
        <f t="shared" si="161"/>
        <v>4278.7359431986579</v>
      </c>
      <c r="I1507" s="8">
        <f>SUM($H$3:H1507)</f>
        <v>4438217.1160532907</v>
      </c>
      <c r="J1507" s="8">
        <v>2139.3679715993289</v>
      </c>
      <c r="K1507" s="8">
        <f t="shared" si="162"/>
        <v>2139.3679715993289</v>
      </c>
      <c r="L1507" s="8">
        <v>2139.3679715993289</v>
      </c>
      <c r="M1507" s="8">
        <f t="shared" si="163"/>
        <v>2139.3679715993289</v>
      </c>
      <c r="N1507" s="8">
        <f>SUM($M$3:M1507)</f>
        <v>2219108.5580266453</v>
      </c>
      <c r="P1507" s="8">
        <f t="shared" si="164"/>
        <v>0</v>
      </c>
      <c r="Q1507" s="8">
        <f t="shared" si="165"/>
        <v>0</v>
      </c>
      <c r="R1507" s="8">
        <f>SUM($Q$3:Q1507)</f>
        <v>52744.463691180012</v>
      </c>
      <c r="S1507" s="8">
        <v>0</v>
      </c>
      <c r="T1507" s="8">
        <f>SUM($S$3:S1507)</f>
        <v>-7329708.9905355023</v>
      </c>
      <c r="U1507" s="8">
        <v>0</v>
      </c>
      <c r="W1507" s="8">
        <v>154942.35181635802</v>
      </c>
      <c r="X1507" s="8">
        <v>7651.4672762345581</v>
      </c>
      <c r="Y1507" s="8">
        <f t="shared" si="166"/>
        <v>0</v>
      </c>
      <c r="Z1507" s="8">
        <f>SUM($Y$3:Y1507)</f>
        <v>-5130796.2933748448</v>
      </c>
      <c r="AA1507" s="8">
        <f t="shared" si="167"/>
        <v>5130796.2933748448</v>
      </c>
    </row>
    <row r="1508" spans="2:27" x14ac:dyDescent="0.25">
      <c r="B1508" s="8">
        <v>1505</v>
      </c>
      <c r="C1508" s="6">
        <v>54</v>
      </c>
      <c r="D1508" s="8">
        <v>15</v>
      </c>
      <c r="E1508" s="10">
        <v>2.3148148148148313E-2</v>
      </c>
      <c r="G1508" s="8">
        <v>4279.5825318888928</v>
      </c>
      <c r="H1508" s="8">
        <f t="shared" si="161"/>
        <v>4279.5825318888928</v>
      </c>
      <c r="I1508" s="8">
        <f>SUM($H$3:H1508)</f>
        <v>4442496.6985851796</v>
      </c>
      <c r="J1508" s="8">
        <v>2139.7912659444464</v>
      </c>
      <c r="K1508" s="8">
        <f t="shared" si="162"/>
        <v>2139.7912659444464</v>
      </c>
      <c r="L1508" s="8">
        <v>2139.7912659444464</v>
      </c>
      <c r="M1508" s="8">
        <f t="shared" si="163"/>
        <v>2139.7912659444464</v>
      </c>
      <c r="N1508" s="8">
        <f>SUM($M$3:M1508)</f>
        <v>2221248.3492925898</v>
      </c>
      <c r="P1508" s="8">
        <f t="shared" si="164"/>
        <v>0</v>
      </c>
      <c r="Q1508" s="8">
        <f t="shared" si="165"/>
        <v>0</v>
      </c>
      <c r="R1508" s="8">
        <f>SUM($Q$3:Q1508)</f>
        <v>52744.463691180012</v>
      </c>
      <c r="S1508" s="8">
        <v>0</v>
      </c>
      <c r="T1508" s="8">
        <f>SUM($S$3:S1508)</f>
        <v>-7329708.9905355023</v>
      </c>
      <c r="U1508" s="8">
        <v>0</v>
      </c>
      <c r="W1508" s="8">
        <v>159085.80405555552</v>
      </c>
      <c r="X1508" s="8">
        <v>7738.4981836419611</v>
      </c>
      <c r="Y1508" s="8">
        <f t="shared" si="166"/>
        <v>0</v>
      </c>
      <c r="Z1508" s="8">
        <f>SUM($Y$3:Y1508)</f>
        <v>-5130796.2933748448</v>
      </c>
      <c r="AA1508" s="8">
        <f t="shared" si="167"/>
        <v>5130796.2933748448</v>
      </c>
    </row>
    <row r="1509" spans="2:27" x14ac:dyDescent="0.25">
      <c r="B1509" s="8">
        <v>1506</v>
      </c>
      <c r="C1509" s="6">
        <v>54.5</v>
      </c>
      <c r="D1509" s="8">
        <v>15.138888888888889</v>
      </c>
      <c r="E1509" s="10">
        <v>1.9290123456790178E-2</v>
      </c>
      <c r="G1509" s="8">
        <v>4265.7239143081079</v>
      </c>
      <c r="H1509" s="8">
        <f t="shared" si="161"/>
        <v>4265.7239143081079</v>
      </c>
      <c r="I1509" s="8">
        <f>SUM($H$3:H1509)</f>
        <v>4446762.4224994881</v>
      </c>
      <c r="J1509" s="8">
        <v>2132.8619571540539</v>
      </c>
      <c r="K1509" s="8">
        <f t="shared" si="162"/>
        <v>2132.8619571540539</v>
      </c>
      <c r="L1509" s="8">
        <v>2132.8619571540539</v>
      </c>
      <c r="M1509" s="8">
        <f t="shared" si="163"/>
        <v>2132.8619571540539</v>
      </c>
      <c r="N1509" s="8">
        <f>SUM($M$3:M1509)</f>
        <v>2223381.2112497441</v>
      </c>
      <c r="P1509" s="8">
        <f t="shared" si="164"/>
        <v>0</v>
      </c>
      <c r="Q1509" s="8">
        <f t="shared" si="165"/>
        <v>0</v>
      </c>
      <c r="R1509" s="8">
        <f>SUM($Q$3:Q1509)</f>
        <v>52744.463691180012</v>
      </c>
      <c r="S1509" s="8">
        <v>0</v>
      </c>
      <c r="T1509" s="8">
        <f>SUM($S$3:S1509)</f>
        <v>-7329708.9905355023</v>
      </c>
      <c r="U1509" s="8">
        <v>0</v>
      </c>
      <c r="W1509" s="8">
        <v>162680.84999999998</v>
      </c>
      <c r="X1509" s="8">
        <v>6621.6015385802893</v>
      </c>
      <c r="Y1509" s="8">
        <f t="shared" si="166"/>
        <v>0</v>
      </c>
      <c r="Z1509" s="8">
        <f>SUM($Y$3:Y1509)</f>
        <v>-5130796.2933748448</v>
      </c>
      <c r="AA1509" s="8">
        <f t="shared" si="167"/>
        <v>5130796.2933748448</v>
      </c>
    </row>
    <row r="1510" spans="2:27" x14ac:dyDescent="0.25">
      <c r="B1510" s="8">
        <v>1507</v>
      </c>
      <c r="C1510" s="6">
        <v>55</v>
      </c>
      <c r="D1510" s="8">
        <v>15.277777777777777</v>
      </c>
      <c r="E1510" s="10">
        <v>1.9290123456789932E-2</v>
      </c>
      <c r="G1510" s="8">
        <v>4336.4052863588777</v>
      </c>
      <c r="H1510" s="8">
        <f t="shared" si="161"/>
        <v>4336.4052863588777</v>
      </c>
      <c r="I1510" s="8">
        <f>SUM($H$3:H1510)</f>
        <v>4451098.8277858468</v>
      </c>
      <c r="J1510" s="8">
        <v>2168.2026431794388</v>
      </c>
      <c r="K1510" s="8">
        <f t="shared" si="162"/>
        <v>2168.2026431794388</v>
      </c>
      <c r="L1510" s="8">
        <v>2168.2026431794388</v>
      </c>
      <c r="M1510" s="8">
        <f t="shared" si="163"/>
        <v>2168.2026431794388</v>
      </c>
      <c r="N1510" s="8">
        <f>SUM($M$3:M1510)</f>
        <v>2225549.4138929234</v>
      </c>
      <c r="P1510" s="8">
        <f t="shared" si="164"/>
        <v>0</v>
      </c>
      <c r="Q1510" s="8">
        <f t="shared" si="165"/>
        <v>0</v>
      </c>
      <c r="R1510" s="8">
        <f>SUM($Q$3:Q1510)</f>
        <v>52744.463691180012</v>
      </c>
      <c r="S1510" s="8">
        <v>0</v>
      </c>
      <c r="T1510" s="8">
        <f>SUM($S$3:S1510)</f>
        <v>-7329708.9905355023</v>
      </c>
      <c r="U1510" s="8">
        <v>0</v>
      </c>
      <c r="W1510" s="8">
        <v>165707.40559413581</v>
      </c>
      <c r="X1510" s="8">
        <v>6081.0057098765392</v>
      </c>
      <c r="Y1510" s="8">
        <f t="shared" si="166"/>
        <v>0</v>
      </c>
      <c r="Z1510" s="8">
        <f>SUM($Y$3:Y1510)</f>
        <v>-5130796.2933748448</v>
      </c>
      <c r="AA1510" s="8">
        <f t="shared" si="167"/>
        <v>5130796.2933748448</v>
      </c>
    </row>
    <row r="1511" spans="2:27" x14ac:dyDescent="0.25">
      <c r="B1511" s="8">
        <v>1508</v>
      </c>
      <c r="C1511" s="6">
        <v>55.6</v>
      </c>
      <c r="D1511" s="8">
        <v>15.444444444444445</v>
      </c>
      <c r="E1511" s="10">
        <v>2.3148148148148313E-2</v>
      </c>
      <c r="G1511" s="8">
        <v>4508.5275542329255</v>
      </c>
      <c r="H1511" s="8">
        <f t="shared" si="161"/>
        <v>4508.5275542329255</v>
      </c>
      <c r="I1511" s="8">
        <f>SUM($H$3:H1511)</f>
        <v>4455607.3553400794</v>
      </c>
      <c r="J1511" s="8">
        <v>2254.2637771164627</v>
      </c>
      <c r="K1511" s="8">
        <f t="shared" si="162"/>
        <v>2254.2637771164627</v>
      </c>
      <c r="L1511" s="8">
        <v>2254.2637771164627</v>
      </c>
      <c r="M1511" s="8">
        <f t="shared" si="163"/>
        <v>2254.2637771164627</v>
      </c>
      <c r="N1511" s="8">
        <f>SUM($M$3:M1511)</f>
        <v>2227803.6776700397</v>
      </c>
      <c r="P1511" s="8">
        <f t="shared" si="164"/>
        <v>0</v>
      </c>
      <c r="Q1511" s="8">
        <f t="shared" si="165"/>
        <v>0</v>
      </c>
      <c r="R1511" s="8">
        <f>SUM($Q$3:Q1511)</f>
        <v>52744.463691180012</v>
      </c>
      <c r="S1511" s="8">
        <v>0</v>
      </c>
      <c r="T1511" s="8">
        <f>SUM($S$3:S1511)</f>
        <v>-7329708.9905355023</v>
      </c>
      <c r="U1511" s="8">
        <v>0</v>
      </c>
      <c r="W1511" s="8">
        <v>168761.85570987652</v>
      </c>
      <c r="X1511" s="8">
        <v>6756.6110231481143</v>
      </c>
      <c r="Y1511" s="8">
        <f t="shared" si="166"/>
        <v>0</v>
      </c>
      <c r="Z1511" s="8">
        <f>SUM($Y$3:Y1511)</f>
        <v>-5130796.2933748448</v>
      </c>
      <c r="AA1511" s="8">
        <f t="shared" si="167"/>
        <v>5130796.2933748448</v>
      </c>
    </row>
    <row r="1512" spans="2:27" x14ac:dyDescent="0.25">
      <c r="B1512" s="8">
        <v>1509</v>
      </c>
      <c r="C1512" s="6">
        <v>56.3</v>
      </c>
      <c r="D1512" s="8">
        <v>15.638888888888888</v>
      </c>
      <c r="E1512" s="10">
        <v>2.7006172839505953E-2</v>
      </c>
      <c r="G1512" s="8">
        <v>4698.7370340385442</v>
      </c>
      <c r="H1512" s="8">
        <f t="shared" si="161"/>
        <v>4698.7370340385442</v>
      </c>
      <c r="I1512" s="8">
        <f>SUM($H$3:H1512)</f>
        <v>4460306.092374118</v>
      </c>
      <c r="J1512" s="8">
        <v>2349.3685170192721</v>
      </c>
      <c r="K1512" s="8">
        <f t="shared" si="162"/>
        <v>2349.3685170192721</v>
      </c>
      <c r="L1512" s="8">
        <v>2349.3685170192721</v>
      </c>
      <c r="M1512" s="8">
        <f t="shared" si="163"/>
        <v>2349.3685170192721</v>
      </c>
      <c r="N1512" s="8">
        <f>SUM($M$3:M1512)</f>
        <v>2230153.046187059</v>
      </c>
      <c r="P1512" s="8">
        <f t="shared" si="164"/>
        <v>0</v>
      </c>
      <c r="Q1512" s="8">
        <f t="shared" si="165"/>
        <v>0</v>
      </c>
      <c r="R1512" s="8">
        <f>SUM($Q$3:Q1512)</f>
        <v>52744.463691180012</v>
      </c>
      <c r="S1512" s="8">
        <v>0</v>
      </c>
      <c r="T1512" s="8">
        <f>SUM($S$3:S1512)</f>
        <v>-7329708.9905355023</v>
      </c>
      <c r="U1512" s="8">
        <v>0</v>
      </c>
      <c r="W1512" s="8">
        <v>172464.01661728392</v>
      </c>
      <c r="X1512" s="8">
        <v>8072.1166620370059</v>
      </c>
      <c r="Y1512" s="8">
        <f t="shared" si="166"/>
        <v>0</v>
      </c>
      <c r="Z1512" s="8">
        <f>SUM($Y$3:Y1512)</f>
        <v>-5130796.2933748448</v>
      </c>
      <c r="AA1512" s="8">
        <f t="shared" si="167"/>
        <v>5130796.2933748448</v>
      </c>
    </row>
    <row r="1513" spans="2:27" x14ac:dyDescent="0.25">
      <c r="B1513" s="8">
        <v>1510</v>
      </c>
      <c r="C1513" s="6">
        <v>57.2</v>
      </c>
      <c r="D1513" s="8">
        <v>15.888888888888889</v>
      </c>
      <c r="E1513" s="10">
        <v>3.4722222222222467E-2</v>
      </c>
      <c r="G1513" s="8">
        <v>5012.3471442724349</v>
      </c>
      <c r="H1513" s="8">
        <f t="shared" si="161"/>
        <v>5012.3471442724349</v>
      </c>
      <c r="I1513" s="8">
        <f>SUM($H$3:H1513)</f>
        <v>4465318.4395183902</v>
      </c>
      <c r="J1513" s="8">
        <v>2506.1735721362174</v>
      </c>
      <c r="K1513" s="8">
        <f t="shared" si="162"/>
        <v>2506.1735721362174</v>
      </c>
      <c r="L1513" s="8">
        <v>2506.1735721362174</v>
      </c>
      <c r="M1513" s="8">
        <f t="shared" si="163"/>
        <v>2506.1735721362174</v>
      </c>
      <c r="N1513" s="8">
        <f>SUM($M$3:M1513)</f>
        <v>2232659.2197591951</v>
      </c>
      <c r="P1513" s="8">
        <f t="shared" si="164"/>
        <v>0</v>
      </c>
      <c r="Q1513" s="8">
        <f t="shared" si="165"/>
        <v>0</v>
      </c>
      <c r="R1513" s="8">
        <f>SUM($Q$3:Q1513)</f>
        <v>52744.463691180012</v>
      </c>
      <c r="S1513" s="8">
        <v>0</v>
      </c>
      <c r="T1513" s="8">
        <f>SUM($S$3:S1513)</f>
        <v>-7329708.9905355023</v>
      </c>
      <c r="U1513" s="8">
        <v>0</v>
      </c>
      <c r="W1513" s="8">
        <v>176833.97237191352</v>
      </c>
      <c r="X1513" s="8">
        <v>10068.806518518541</v>
      </c>
      <c r="Y1513" s="8">
        <f t="shared" si="166"/>
        <v>0</v>
      </c>
      <c r="Z1513" s="8">
        <f>SUM($Y$3:Y1513)</f>
        <v>-5130796.2933748448</v>
      </c>
      <c r="AA1513" s="8">
        <f t="shared" si="167"/>
        <v>5130796.2933748448</v>
      </c>
    </row>
    <row r="1514" spans="2:27" x14ac:dyDescent="0.25">
      <c r="B1514" s="8">
        <v>1511</v>
      </c>
      <c r="C1514" s="6">
        <v>58.5</v>
      </c>
      <c r="D1514" s="8">
        <v>16.25</v>
      </c>
      <c r="E1514" s="10">
        <v>5.0154320987654266E-2</v>
      </c>
      <c r="G1514" s="8">
        <v>5581.0723444180157</v>
      </c>
      <c r="H1514" s="8">
        <f t="shared" si="161"/>
        <v>5581.0723444180157</v>
      </c>
      <c r="I1514" s="8">
        <f>SUM($H$3:H1514)</f>
        <v>4470899.5118628079</v>
      </c>
      <c r="J1514" s="8">
        <v>2790.5361722090079</v>
      </c>
      <c r="K1514" s="8">
        <f t="shared" si="162"/>
        <v>2790.5361722090079</v>
      </c>
      <c r="L1514" s="8">
        <v>2790.5361722090079</v>
      </c>
      <c r="M1514" s="8">
        <f t="shared" si="163"/>
        <v>2790.5361722090079</v>
      </c>
      <c r="N1514" s="8">
        <f>SUM($M$3:M1514)</f>
        <v>2235449.755931404</v>
      </c>
      <c r="P1514" s="8">
        <f t="shared" si="164"/>
        <v>0</v>
      </c>
      <c r="Q1514" s="8">
        <f t="shared" si="165"/>
        <v>0</v>
      </c>
      <c r="R1514" s="8">
        <f>SUM($Q$3:Q1514)</f>
        <v>52744.463691180012</v>
      </c>
      <c r="S1514" s="8">
        <v>0</v>
      </c>
      <c r="T1514" s="8">
        <f>SUM($S$3:S1514)</f>
        <v>-7329708.9905355023</v>
      </c>
      <c r="U1514" s="8">
        <v>0</v>
      </c>
      <c r="W1514" s="8">
        <v>182532.82313580246</v>
      </c>
      <c r="X1514" s="8">
        <v>14090.080753086455</v>
      </c>
      <c r="Y1514" s="8">
        <f t="shared" si="166"/>
        <v>0</v>
      </c>
      <c r="Z1514" s="8">
        <f>SUM($Y$3:Y1514)</f>
        <v>-5130796.2933748448</v>
      </c>
      <c r="AA1514" s="8">
        <f t="shared" si="167"/>
        <v>5130796.2933748448</v>
      </c>
    </row>
    <row r="1515" spans="2:27" x14ac:dyDescent="0.25">
      <c r="B1515" s="8">
        <v>1512</v>
      </c>
      <c r="C1515" s="6">
        <v>60.2</v>
      </c>
      <c r="D1515" s="8">
        <v>16.722222222222221</v>
      </c>
      <c r="E1515" s="10">
        <v>6.5586419753086309E-2</v>
      </c>
      <c r="G1515" s="8">
        <v>6243.6857326995505</v>
      </c>
      <c r="H1515" s="8">
        <f t="shared" si="161"/>
        <v>6243.6857326995505</v>
      </c>
      <c r="I1515" s="8">
        <f>SUM($H$3:H1515)</f>
        <v>4477143.1975955078</v>
      </c>
      <c r="J1515" s="8">
        <v>3121.8428663497752</v>
      </c>
      <c r="K1515" s="8">
        <f t="shared" si="162"/>
        <v>3121.8428663497752</v>
      </c>
      <c r="L1515" s="8">
        <v>3121.8428663497752</v>
      </c>
      <c r="M1515" s="8">
        <f t="shared" si="163"/>
        <v>3121.8428663497752</v>
      </c>
      <c r="N1515" s="8">
        <f>SUM($M$3:M1515)</f>
        <v>2238571.5987977539</v>
      </c>
      <c r="P1515" s="8">
        <f t="shared" si="164"/>
        <v>0</v>
      </c>
      <c r="Q1515" s="8">
        <f t="shared" si="165"/>
        <v>0</v>
      </c>
      <c r="R1515" s="8">
        <f>SUM($Q$3:Q1515)</f>
        <v>52744.463691180012</v>
      </c>
      <c r="S1515" s="8">
        <v>0</v>
      </c>
      <c r="T1515" s="8">
        <f>SUM($S$3:S1515)</f>
        <v>-7329708.9905355023</v>
      </c>
      <c r="U1515" s="8">
        <v>0</v>
      </c>
      <c r="W1515" s="8">
        <v>190924.05312499998</v>
      </c>
      <c r="X1515" s="8">
        <v>19648.901018518489</v>
      </c>
      <c r="Y1515" s="8">
        <f t="shared" si="166"/>
        <v>0</v>
      </c>
      <c r="Z1515" s="8">
        <f>SUM($Y$3:Y1515)</f>
        <v>-5130796.2933748448</v>
      </c>
      <c r="AA1515" s="8">
        <f t="shared" si="167"/>
        <v>5130796.2933748448</v>
      </c>
    </row>
    <row r="1516" spans="2:27" x14ac:dyDescent="0.25">
      <c r="B1516" s="8">
        <v>1513</v>
      </c>
      <c r="C1516" s="6">
        <v>62.3</v>
      </c>
      <c r="D1516" s="8">
        <v>17.305555555555554</v>
      </c>
      <c r="E1516" s="10">
        <v>8.1018518518518351E-2</v>
      </c>
      <c r="G1516" s="8">
        <v>7015.5706419520393</v>
      </c>
      <c r="H1516" s="8">
        <f t="shared" si="161"/>
        <v>7015.5706419520393</v>
      </c>
      <c r="I1516" s="8">
        <f>SUM($H$3:H1516)</f>
        <v>4484158.7682374595</v>
      </c>
      <c r="J1516" s="8">
        <v>3507.7853209760196</v>
      </c>
      <c r="K1516" s="8">
        <f t="shared" si="162"/>
        <v>3507.7853209760196</v>
      </c>
      <c r="L1516" s="8">
        <v>3507.7853209760196</v>
      </c>
      <c r="M1516" s="8">
        <f t="shared" si="163"/>
        <v>3507.7853209760196</v>
      </c>
      <c r="N1516" s="8">
        <f>SUM($M$3:M1516)</f>
        <v>2242079.3841187297</v>
      </c>
      <c r="P1516" s="8">
        <f t="shared" si="164"/>
        <v>0</v>
      </c>
      <c r="Q1516" s="8">
        <f t="shared" si="165"/>
        <v>0</v>
      </c>
      <c r="R1516" s="8">
        <f>SUM($Q$3:Q1516)</f>
        <v>52744.463691180012</v>
      </c>
      <c r="S1516" s="8">
        <v>0</v>
      </c>
      <c r="T1516" s="8">
        <f>SUM($S$3:S1516)</f>
        <v>-7329708.9905355023</v>
      </c>
      <c r="U1516" s="8">
        <v>0</v>
      </c>
      <c r="W1516" s="8">
        <v>202181.72415432095</v>
      </c>
      <c r="X1516" s="8">
        <v>25609.402395061683</v>
      </c>
      <c r="Y1516" s="8">
        <f t="shared" si="166"/>
        <v>0</v>
      </c>
      <c r="Z1516" s="8">
        <f>SUM($Y$3:Y1516)</f>
        <v>-5130796.2933748448</v>
      </c>
      <c r="AA1516" s="8">
        <f t="shared" si="167"/>
        <v>5130796.2933748448</v>
      </c>
    </row>
    <row r="1517" spans="2:27" x14ac:dyDescent="0.25">
      <c r="B1517" s="8">
        <v>1514</v>
      </c>
      <c r="C1517" s="6">
        <v>64.7</v>
      </c>
      <c r="D1517" s="8">
        <v>17.972222222222221</v>
      </c>
      <c r="E1517" s="10">
        <v>9.2592592592592754E-2</v>
      </c>
      <c r="G1517" s="8">
        <v>7793.2247571682001</v>
      </c>
      <c r="H1517" s="8">
        <f t="shared" si="161"/>
        <v>7793.2247571682001</v>
      </c>
      <c r="I1517" s="8">
        <f>SUM($H$3:H1517)</f>
        <v>4491951.9929946279</v>
      </c>
      <c r="J1517" s="8">
        <v>3896.6123785841</v>
      </c>
      <c r="K1517" s="8">
        <f t="shared" si="162"/>
        <v>3896.6123785841</v>
      </c>
      <c r="L1517" s="8">
        <v>3896.6123785841</v>
      </c>
      <c r="M1517" s="8">
        <f t="shared" si="163"/>
        <v>3896.6123785841</v>
      </c>
      <c r="N1517" s="8">
        <f>SUM($M$3:M1517)</f>
        <v>2245975.996497314</v>
      </c>
      <c r="P1517" s="8">
        <f t="shared" si="164"/>
        <v>0</v>
      </c>
      <c r="Q1517" s="8">
        <f t="shared" si="165"/>
        <v>0</v>
      </c>
      <c r="R1517" s="8">
        <f>SUM($Q$3:Q1517)</f>
        <v>52744.463691180012</v>
      </c>
      <c r="S1517" s="8">
        <v>0</v>
      </c>
      <c r="T1517" s="8">
        <f>SUM($S$3:S1517)</f>
        <v>-7329708.9905355023</v>
      </c>
      <c r="U1517" s="8">
        <v>0</v>
      </c>
      <c r="W1517" s="8">
        <v>216533.45552006166</v>
      </c>
      <c r="X1517" s="8">
        <v>31356.231736111105</v>
      </c>
      <c r="Y1517" s="8">
        <f t="shared" si="166"/>
        <v>0</v>
      </c>
      <c r="Z1517" s="8">
        <f>SUM($Y$3:Y1517)</f>
        <v>-5130796.2933748448</v>
      </c>
      <c r="AA1517" s="8">
        <f t="shared" si="167"/>
        <v>5130796.2933748448</v>
      </c>
    </row>
    <row r="1518" spans="2:27" x14ac:dyDescent="0.25">
      <c r="B1518" s="8">
        <v>1515</v>
      </c>
      <c r="C1518" s="6">
        <v>67.099999999999994</v>
      </c>
      <c r="D1518" s="8">
        <v>18.638888888888886</v>
      </c>
      <c r="E1518" s="10">
        <v>9.2592592592592268E-2</v>
      </c>
      <c r="G1518" s="8">
        <v>8304.6657508308399</v>
      </c>
      <c r="H1518" s="8">
        <f t="shared" si="161"/>
        <v>8304.6657508308399</v>
      </c>
      <c r="I1518" s="8">
        <f>SUM($H$3:H1518)</f>
        <v>4500256.6587454583</v>
      </c>
      <c r="J1518" s="8">
        <v>4152.3328754154199</v>
      </c>
      <c r="K1518" s="8">
        <f t="shared" si="162"/>
        <v>4152.3328754154199</v>
      </c>
      <c r="L1518" s="8">
        <v>4152.3328754154199</v>
      </c>
      <c r="M1518" s="8">
        <f t="shared" si="163"/>
        <v>4152.3328754154199</v>
      </c>
      <c r="N1518" s="8">
        <f>SUM($M$3:M1518)</f>
        <v>2250128.3293727292</v>
      </c>
      <c r="P1518" s="8">
        <f t="shared" si="164"/>
        <v>0</v>
      </c>
      <c r="Q1518" s="8">
        <f t="shared" si="165"/>
        <v>0</v>
      </c>
      <c r="R1518" s="8">
        <f>SUM($Q$3:Q1518)</f>
        <v>52744.463691180012</v>
      </c>
      <c r="S1518" s="8">
        <v>0</v>
      </c>
      <c r="T1518" s="8">
        <f>SUM($S$3:S1518)</f>
        <v>-7329708.9905355023</v>
      </c>
      <c r="U1518" s="8">
        <v>0</v>
      </c>
      <c r="W1518" s="8">
        <v>233537.95589043206</v>
      </c>
      <c r="X1518" s="8">
        <v>34651.690518518473</v>
      </c>
      <c r="Y1518" s="8">
        <f t="shared" si="166"/>
        <v>0</v>
      </c>
      <c r="Z1518" s="8">
        <f>SUM($Y$3:Y1518)</f>
        <v>-5130796.2933748448</v>
      </c>
      <c r="AA1518" s="8">
        <f t="shared" si="167"/>
        <v>5130796.2933748448</v>
      </c>
    </row>
    <row r="1519" spans="2:27" x14ac:dyDescent="0.25">
      <c r="B1519" s="8">
        <v>1516</v>
      </c>
      <c r="C1519" s="6">
        <v>69.2</v>
      </c>
      <c r="D1519" s="8">
        <v>19.222222222222221</v>
      </c>
      <c r="E1519" s="10">
        <v>8.1018518518518851E-2</v>
      </c>
      <c r="G1519" s="8">
        <v>8450.3587172024781</v>
      </c>
      <c r="H1519" s="8">
        <f t="shared" si="161"/>
        <v>8450.3587172024781</v>
      </c>
      <c r="I1519" s="8">
        <f>SUM($H$3:H1519)</f>
        <v>4508707.0174626606</v>
      </c>
      <c r="J1519" s="8">
        <v>4225.1793586012391</v>
      </c>
      <c r="K1519" s="8">
        <f t="shared" si="162"/>
        <v>4225.1793586012391</v>
      </c>
      <c r="L1519" s="8">
        <v>4225.1793586012391</v>
      </c>
      <c r="M1519" s="8">
        <f t="shared" si="163"/>
        <v>4225.1793586012391</v>
      </c>
      <c r="N1519" s="8">
        <f>SUM($M$3:M1519)</f>
        <v>2254353.5087313303</v>
      </c>
      <c r="P1519" s="8">
        <f t="shared" si="164"/>
        <v>0</v>
      </c>
      <c r="Q1519" s="8">
        <f t="shared" si="165"/>
        <v>0</v>
      </c>
      <c r="R1519" s="8">
        <f>SUM($Q$3:Q1519)</f>
        <v>52744.463691180012</v>
      </c>
      <c r="S1519" s="8">
        <v>0</v>
      </c>
      <c r="T1519" s="8">
        <f>SUM($S$3:S1519)</f>
        <v>-7329708.9905355023</v>
      </c>
      <c r="U1519" s="8">
        <v>0</v>
      </c>
      <c r="W1519" s="8">
        <v>251185.14603858013</v>
      </c>
      <c r="X1519" s="8">
        <v>33615.687986111152</v>
      </c>
      <c r="Y1519" s="8">
        <f t="shared" si="166"/>
        <v>0</v>
      </c>
      <c r="Z1519" s="8">
        <f>SUM($Y$3:Y1519)</f>
        <v>-5130796.2933748448</v>
      </c>
      <c r="AA1519" s="8">
        <f t="shared" si="167"/>
        <v>5130796.2933748448</v>
      </c>
    </row>
    <row r="1520" spans="2:27" x14ac:dyDescent="0.25">
      <c r="B1520" s="8">
        <v>1517</v>
      </c>
      <c r="C1520" s="6">
        <v>70.7</v>
      </c>
      <c r="D1520" s="8">
        <v>19.638888888888889</v>
      </c>
      <c r="E1520" s="10">
        <v>5.787037037037053E-2</v>
      </c>
      <c r="G1520" s="8">
        <v>8131.5785588402705</v>
      </c>
      <c r="H1520" s="8">
        <f t="shared" si="161"/>
        <v>8131.5785588402705</v>
      </c>
      <c r="I1520" s="8">
        <f>SUM($H$3:H1520)</f>
        <v>4516838.5960215004</v>
      </c>
      <c r="J1520" s="8">
        <v>4065.7892794201352</v>
      </c>
      <c r="K1520" s="8">
        <f t="shared" si="162"/>
        <v>4065.7892794201352</v>
      </c>
      <c r="L1520" s="8">
        <v>4065.7892794201352</v>
      </c>
      <c r="M1520" s="8">
        <f t="shared" si="163"/>
        <v>4065.7892794201352</v>
      </c>
      <c r="N1520" s="8">
        <f>SUM($M$3:M1520)</f>
        <v>2258419.2980107502</v>
      </c>
      <c r="P1520" s="8">
        <f t="shared" si="164"/>
        <v>0</v>
      </c>
      <c r="Q1520" s="8">
        <f t="shared" si="165"/>
        <v>0</v>
      </c>
      <c r="R1520" s="8">
        <f>SUM($Q$3:Q1520)</f>
        <v>52744.463691180012</v>
      </c>
      <c r="S1520" s="8">
        <v>0</v>
      </c>
      <c r="T1520" s="8">
        <f>SUM($S$3:S1520)</f>
        <v>-7329708.9905355023</v>
      </c>
      <c r="U1520" s="8">
        <v>0</v>
      </c>
      <c r="W1520" s="8">
        <v>267153.64387654321</v>
      </c>
      <c r="X1520" s="8">
        <v>27675.828555555694</v>
      </c>
      <c r="Y1520" s="8">
        <f t="shared" si="166"/>
        <v>0</v>
      </c>
      <c r="Z1520" s="8">
        <f>SUM($Y$3:Y1520)</f>
        <v>-5130796.2933748448</v>
      </c>
      <c r="AA1520" s="8">
        <f t="shared" si="167"/>
        <v>5130796.2933748448</v>
      </c>
    </row>
    <row r="1521" spans="2:27" x14ac:dyDescent="0.25">
      <c r="B1521" s="8">
        <v>1518</v>
      </c>
      <c r="C1521" s="6">
        <v>71.900000000000006</v>
      </c>
      <c r="D1521" s="8">
        <v>19.972222222222225</v>
      </c>
      <c r="E1521" s="10">
        <v>4.6296296296296627E-2</v>
      </c>
      <c r="G1521" s="8">
        <v>8064.2210525594646</v>
      </c>
      <c r="H1521" s="8">
        <f t="shared" si="161"/>
        <v>8064.2210525594646</v>
      </c>
      <c r="I1521" s="8">
        <f>SUM($H$3:H1521)</f>
        <v>4524902.8170740595</v>
      </c>
      <c r="J1521" s="8">
        <v>4032.1105262797323</v>
      </c>
      <c r="K1521" s="8">
        <f t="shared" si="162"/>
        <v>4032.1105262797323</v>
      </c>
      <c r="L1521" s="8">
        <v>4032.1105262797323</v>
      </c>
      <c r="M1521" s="8">
        <f t="shared" si="163"/>
        <v>4032.1105262797323</v>
      </c>
      <c r="N1521" s="8">
        <f>SUM($M$3:M1521)</f>
        <v>2262451.4085370298</v>
      </c>
      <c r="P1521" s="8">
        <f t="shared" si="164"/>
        <v>0</v>
      </c>
      <c r="Q1521" s="8">
        <f t="shared" si="165"/>
        <v>0</v>
      </c>
      <c r="R1521" s="8">
        <f>SUM($Q$3:Q1521)</f>
        <v>52744.463691180012</v>
      </c>
      <c r="S1521" s="8">
        <v>0</v>
      </c>
      <c r="T1521" s="8">
        <f>SUM($S$3:S1521)</f>
        <v>-7329708.9905355023</v>
      </c>
      <c r="U1521" s="8">
        <v>0</v>
      </c>
      <c r="W1521" s="8">
        <v>278860.97459413583</v>
      </c>
      <c r="X1521" s="8">
        <v>21253.951791666739</v>
      </c>
      <c r="Y1521" s="8">
        <f t="shared" si="166"/>
        <v>0</v>
      </c>
      <c r="Z1521" s="8">
        <f>SUM($Y$3:Y1521)</f>
        <v>-5130796.2933748448</v>
      </c>
      <c r="AA1521" s="8">
        <f t="shared" si="167"/>
        <v>5130796.2933748448</v>
      </c>
    </row>
    <row r="1522" spans="2:27" x14ac:dyDescent="0.25">
      <c r="B1522" s="8">
        <v>1519</v>
      </c>
      <c r="C1522" s="6">
        <v>72.7</v>
      </c>
      <c r="D1522" s="8">
        <v>20.194444444444446</v>
      </c>
      <c r="E1522" s="10">
        <v>3.0864197530864088E-2</v>
      </c>
      <c r="G1522" s="8">
        <v>7791.4003413249175</v>
      </c>
      <c r="H1522" s="8">
        <f t="shared" si="161"/>
        <v>7791.4003413249175</v>
      </c>
      <c r="I1522" s="8">
        <f>SUM($H$3:H1522)</f>
        <v>4532694.217415384</v>
      </c>
      <c r="J1522" s="8">
        <v>3895.7001706624587</v>
      </c>
      <c r="K1522" s="8">
        <f t="shared" si="162"/>
        <v>3895.7001706624587</v>
      </c>
      <c r="L1522" s="8">
        <v>3895.7001706624587</v>
      </c>
      <c r="M1522" s="8">
        <f t="shared" si="163"/>
        <v>3895.7001706624587</v>
      </c>
      <c r="N1522" s="8">
        <f>SUM($M$3:M1522)</f>
        <v>2266347.108707692</v>
      </c>
      <c r="P1522" s="8">
        <f t="shared" si="164"/>
        <v>0</v>
      </c>
      <c r="Q1522" s="8">
        <f t="shared" si="165"/>
        <v>0</v>
      </c>
      <c r="R1522" s="8">
        <f>SUM($Q$3:Q1522)</f>
        <v>52744.463691180012</v>
      </c>
      <c r="S1522" s="8">
        <v>0</v>
      </c>
      <c r="T1522" s="8">
        <f>SUM($S$3:S1522)</f>
        <v>-7329708.9905355023</v>
      </c>
      <c r="U1522" s="8">
        <v>0</v>
      </c>
      <c r="W1522" s="8">
        <v>288407.59566820995</v>
      </c>
      <c r="X1522" s="8">
        <v>16000.2975925926</v>
      </c>
      <c r="Y1522" s="8">
        <f t="shared" si="166"/>
        <v>0</v>
      </c>
      <c r="Z1522" s="8">
        <f>SUM($Y$3:Y1522)</f>
        <v>-5130796.2933748448</v>
      </c>
      <c r="AA1522" s="8">
        <f t="shared" si="167"/>
        <v>5130796.2933748448</v>
      </c>
    </row>
    <row r="1523" spans="2:27" x14ac:dyDescent="0.25">
      <c r="B1523" s="8">
        <v>1520</v>
      </c>
      <c r="C1523" s="6">
        <v>73.400000000000006</v>
      </c>
      <c r="D1523" s="8">
        <v>20.388888888888889</v>
      </c>
      <c r="E1523" s="10">
        <v>2.7006172839505953E-2</v>
      </c>
      <c r="G1523" s="8">
        <v>7831.3134571527034</v>
      </c>
      <c r="H1523" s="8">
        <f t="shared" si="161"/>
        <v>7831.3134571527034</v>
      </c>
      <c r="I1523" s="8">
        <f>SUM($H$3:H1523)</f>
        <v>4540525.5308725368</v>
      </c>
      <c r="J1523" s="8">
        <v>3915.6567285763517</v>
      </c>
      <c r="K1523" s="8">
        <f t="shared" si="162"/>
        <v>3915.6567285763517</v>
      </c>
      <c r="L1523" s="8">
        <v>3915.6567285763517</v>
      </c>
      <c r="M1523" s="8">
        <f t="shared" si="163"/>
        <v>3915.6567285763517</v>
      </c>
      <c r="N1523" s="8">
        <f>SUM($M$3:M1523)</f>
        <v>2270262.7654362684</v>
      </c>
      <c r="P1523" s="8">
        <f t="shared" si="164"/>
        <v>0</v>
      </c>
      <c r="Q1523" s="8">
        <f t="shared" si="165"/>
        <v>0</v>
      </c>
      <c r="R1523" s="8">
        <f>SUM($Q$3:Q1523)</f>
        <v>52744.463691180012</v>
      </c>
      <c r="S1523" s="8">
        <v>0</v>
      </c>
      <c r="T1523" s="8">
        <f>SUM($S$3:S1523)</f>
        <v>-7329708.9905355023</v>
      </c>
      <c r="U1523" s="8">
        <v>0</v>
      </c>
      <c r="W1523" s="8">
        <v>294861.27218672843</v>
      </c>
      <c r="X1523" s="8">
        <v>12159.221967592544</v>
      </c>
      <c r="Y1523" s="8">
        <f t="shared" si="166"/>
        <v>0</v>
      </c>
      <c r="Z1523" s="8">
        <f>SUM($Y$3:Y1523)</f>
        <v>-5130796.2933748448</v>
      </c>
      <c r="AA1523" s="8">
        <f t="shared" si="167"/>
        <v>5130796.2933748448</v>
      </c>
    </row>
    <row r="1524" spans="2:27" x14ac:dyDescent="0.25">
      <c r="B1524" s="8">
        <v>1521</v>
      </c>
      <c r="C1524" s="6">
        <v>73.8</v>
      </c>
      <c r="D1524" s="8">
        <v>20.5</v>
      </c>
      <c r="E1524" s="10">
        <v>1.5432098765432044E-2</v>
      </c>
      <c r="G1524" s="8">
        <v>7576.4107507959861</v>
      </c>
      <c r="H1524" s="8">
        <f t="shared" si="161"/>
        <v>7576.4107507959861</v>
      </c>
      <c r="I1524" s="8">
        <f>SUM($H$3:H1524)</f>
        <v>4548101.9416233329</v>
      </c>
      <c r="J1524" s="8">
        <v>3788.2053753979931</v>
      </c>
      <c r="K1524" s="8">
        <f t="shared" si="162"/>
        <v>3788.2053753979931</v>
      </c>
      <c r="L1524" s="8">
        <v>3788.2053753979931</v>
      </c>
      <c r="M1524" s="8">
        <f t="shared" si="163"/>
        <v>3788.2053753979931</v>
      </c>
      <c r="N1524" s="8">
        <f>SUM($M$3:M1524)</f>
        <v>2274050.9708116665</v>
      </c>
      <c r="P1524" s="8">
        <f t="shared" si="164"/>
        <v>0</v>
      </c>
      <c r="Q1524" s="8">
        <f t="shared" si="165"/>
        <v>0</v>
      </c>
      <c r="R1524" s="8">
        <f>SUM($Q$3:Q1524)</f>
        <v>52744.463691180012</v>
      </c>
      <c r="S1524" s="8">
        <v>0</v>
      </c>
      <c r="T1524" s="8">
        <f>SUM($S$3:S1524)</f>
        <v>-7329708.9905355023</v>
      </c>
      <c r="U1524" s="8">
        <v>0</v>
      </c>
      <c r="W1524" s="8">
        <v>300566.81763580249</v>
      </c>
      <c r="X1524" s="8">
        <v>8990.4043132715742</v>
      </c>
      <c r="Y1524" s="8">
        <f t="shared" si="166"/>
        <v>0</v>
      </c>
      <c r="Z1524" s="8">
        <f>SUM($Y$3:Y1524)</f>
        <v>-5130796.2933748448</v>
      </c>
      <c r="AA1524" s="8">
        <f t="shared" si="167"/>
        <v>5130796.2933748448</v>
      </c>
    </row>
    <row r="1525" spans="2:27" x14ac:dyDescent="0.25">
      <c r="B1525" s="8">
        <v>1522</v>
      </c>
      <c r="C1525" s="6">
        <v>74.099999999999994</v>
      </c>
      <c r="D1525" s="8">
        <v>20.583333333333332</v>
      </c>
      <c r="E1525" s="10">
        <v>1.1574074074073909E-2</v>
      </c>
      <c r="G1525" s="8">
        <v>7526.8203673456355</v>
      </c>
      <c r="H1525" s="8">
        <f t="shared" si="161"/>
        <v>7526.8203673456355</v>
      </c>
      <c r="I1525" s="8">
        <f>SUM($H$3:H1525)</f>
        <v>4555628.7619906785</v>
      </c>
      <c r="J1525" s="8">
        <v>3763.4101836728178</v>
      </c>
      <c r="K1525" s="8">
        <f t="shared" si="162"/>
        <v>3763.4101836728178</v>
      </c>
      <c r="L1525" s="8">
        <v>3763.4101836728178</v>
      </c>
      <c r="M1525" s="8">
        <f t="shared" si="163"/>
        <v>3763.4101836728178</v>
      </c>
      <c r="N1525" s="8">
        <f>SUM($M$3:M1525)</f>
        <v>2277814.3809953392</v>
      </c>
      <c r="P1525" s="8">
        <f t="shared" si="164"/>
        <v>0</v>
      </c>
      <c r="Q1525" s="8">
        <f t="shared" si="165"/>
        <v>0</v>
      </c>
      <c r="R1525" s="8">
        <f>SUM($Q$3:Q1525)</f>
        <v>52744.463691180012</v>
      </c>
      <c r="S1525" s="8">
        <v>0</v>
      </c>
      <c r="T1525" s="8">
        <f>SUM($S$3:S1525)</f>
        <v>-7329708.9905355023</v>
      </c>
      <c r="U1525" s="8">
        <v>0</v>
      </c>
      <c r="W1525" s="8">
        <v>303851.6765</v>
      </c>
      <c r="X1525" s="8">
        <v>5760.2187114196713</v>
      </c>
      <c r="Y1525" s="8">
        <f t="shared" si="166"/>
        <v>0</v>
      </c>
      <c r="Z1525" s="8">
        <f>SUM($Y$3:Y1525)</f>
        <v>-5130796.2933748448</v>
      </c>
      <c r="AA1525" s="8">
        <f t="shared" si="167"/>
        <v>5130796.2933748448</v>
      </c>
    </row>
    <row r="1526" spans="2:27" x14ac:dyDescent="0.25">
      <c r="B1526" s="8">
        <v>1523</v>
      </c>
      <c r="C1526" s="6">
        <v>74</v>
      </c>
      <c r="D1526" s="8">
        <v>20.555555555555554</v>
      </c>
      <c r="E1526" s="10">
        <v>-3.8580246913581342E-3</v>
      </c>
      <c r="G1526" s="8">
        <v>7046.4715783360734</v>
      </c>
      <c r="H1526" s="8">
        <f t="shared" si="161"/>
        <v>7046.4715783360734</v>
      </c>
      <c r="I1526" s="8">
        <f>SUM($H$3:H1526)</f>
        <v>4562675.2335690148</v>
      </c>
      <c r="J1526" s="8">
        <v>3523.2357891680367</v>
      </c>
      <c r="K1526" s="8">
        <f t="shared" si="162"/>
        <v>3523.2357891680367</v>
      </c>
      <c r="L1526" s="8">
        <v>3523.2357891680367</v>
      </c>
      <c r="M1526" s="8">
        <f t="shared" si="163"/>
        <v>3523.2357891680367</v>
      </c>
      <c r="N1526" s="8">
        <f>SUM($M$3:M1526)</f>
        <v>2281337.6167845074</v>
      </c>
      <c r="P1526" s="8">
        <f t="shared" si="164"/>
        <v>0</v>
      </c>
      <c r="Q1526" s="8">
        <f t="shared" si="165"/>
        <v>0</v>
      </c>
      <c r="R1526" s="8">
        <f>SUM($Q$3:Q1526)</f>
        <v>52744.463691180012</v>
      </c>
      <c r="S1526" s="8">
        <v>0</v>
      </c>
      <c r="T1526" s="8">
        <f>SUM($S$3:S1526)</f>
        <v>-7329708.9905355023</v>
      </c>
      <c r="U1526" s="8">
        <v>0</v>
      </c>
      <c r="W1526" s="8">
        <v>306327.03634722217</v>
      </c>
      <c r="X1526" s="8">
        <v>1649.124117283849</v>
      </c>
      <c r="Y1526" s="8">
        <f t="shared" si="166"/>
        <v>0</v>
      </c>
      <c r="Z1526" s="8">
        <f>SUM($Y$3:Y1526)</f>
        <v>-5130796.2933748448</v>
      </c>
      <c r="AA1526" s="8">
        <f t="shared" si="167"/>
        <v>5130796.2933748448</v>
      </c>
    </row>
    <row r="1527" spans="2:27" x14ac:dyDescent="0.25">
      <c r="B1527" s="8">
        <v>1524</v>
      </c>
      <c r="C1527" s="6">
        <v>73.599999999999994</v>
      </c>
      <c r="D1527" s="8">
        <v>20.444444444444443</v>
      </c>
      <c r="E1527" s="10">
        <v>-1.5432098765432044E-2</v>
      </c>
      <c r="G1527" s="8">
        <v>6620.6872925717435</v>
      </c>
      <c r="H1527" s="8">
        <f t="shared" si="161"/>
        <v>6620.6872925717435</v>
      </c>
      <c r="I1527" s="8">
        <f>SUM($H$3:H1527)</f>
        <v>4569295.9208615869</v>
      </c>
      <c r="J1527" s="8">
        <v>3310.3436462858717</v>
      </c>
      <c r="K1527" s="8">
        <f t="shared" si="162"/>
        <v>3310.3436462858717</v>
      </c>
      <c r="L1527" s="8">
        <v>3310.3436462858717</v>
      </c>
      <c r="M1527" s="8">
        <f t="shared" si="163"/>
        <v>3310.3436462858717</v>
      </c>
      <c r="N1527" s="8">
        <f>SUM($M$3:M1527)</f>
        <v>2284647.9604307935</v>
      </c>
      <c r="P1527" s="8">
        <f t="shared" si="164"/>
        <v>0</v>
      </c>
      <c r="Q1527" s="8">
        <f t="shared" si="165"/>
        <v>0</v>
      </c>
      <c r="R1527" s="8">
        <f>SUM($Q$3:Q1527)</f>
        <v>52744.463691180012</v>
      </c>
      <c r="S1527" s="8">
        <v>-4120.0208410493797</v>
      </c>
      <c r="T1527" s="8">
        <f>SUM($S$3:S1527)</f>
        <v>-7333829.0113765514</v>
      </c>
      <c r="U1527" s="8">
        <v>-4120.0208410493797</v>
      </c>
      <c r="W1527" s="8">
        <v>305500.80061728385</v>
      </c>
      <c r="X1527" s="8">
        <v>-4120.0208410493797</v>
      </c>
      <c r="Y1527" s="8">
        <f t="shared" si="166"/>
        <v>-2884.0145887345657</v>
      </c>
      <c r="Z1527" s="8">
        <f>SUM($Y$3:Y1527)</f>
        <v>-5133680.307963579</v>
      </c>
      <c r="AA1527" s="8">
        <f t="shared" si="167"/>
        <v>5133680.307963579</v>
      </c>
    </row>
    <row r="1528" spans="2:27" x14ac:dyDescent="0.25">
      <c r="B1528" s="8">
        <v>1525</v>
      </c>
      <c r="C1528" s="6">
        <v>72.5</v>
      </c>
      <c r="D1528" s="8">
        <v>20.138888888888889</v>
      </c>
      <c r="E1528" s="10">
        <v>-4.2438271604937995E-2</v>
      </c>
      <c r="G1528" s="8">
        <v>5613.2037271603949</v>
      </c>
      <c r="H1528" s="8">
        <f t="shared" si="161"/>
        <v>5613.2037271603949</v>
      </c>
      <c r="I1528" s="8">
        <f>SUM($H$3:H1528)</f>
        <v>4574909.1245887475</v>
      </c>
      <c r="J1528" s="8">
        <v>2806.6018635801975</v>
      </c>
      <c r="K1528" s="8">
        <f t="shared" si="162"/>
        <v>2806.6018635801975</v>
      </c>
      <c r="L1528" s="8">
        <v>2806.6018635801975</v>
      </c>
      <c r="M1528" s="8">
        <f t="shared" si="163"/>
        <v>2806.6018635801975</v>
      </c>
      <c r="N1528" s="8">
        <f>SUM($M$3:M1528)</f>
        <v>2287454.5622943738</v>
      </c>
      <c r="P1528" s="8">
        <f t="shared" si="164"/>
        <v>0</v>
      </c>
      <c r="Q1528" s="8">
        <f t="shared" si="165"/>
        <v>0</v>
      </c>
      <c r="R1528" s="8">
        <f>SUM($Q$3:Q1528)</f>
        <v>52744.463691180012</v>
      </c>
      <c r="S1528" s="8">
        <v>-12259.642245370254</v>
      </c>
      <c r="T1528" s="8">
        <f>SUM($S$3:S1528)</f>
        <v>-7346088.6536219213</v>
      </c>
      <c r="U1528" s="8">
        <v>-12259.642245370254</v>
      </c>
      <c r="W1528" s="8">
        <v>302207.01550617279</v>
      </c>
      <c r="X1528" s="8">
        <v>-12259.642245370254</v>
      </c>
      <c r="Y1528" s="8">
        <f t="shared" si="166"/>
        <v>-8581.7495717591773</v>
      </c>
      <c r="Z1528" s="8">
        <f>SUM($Y$3:Y1528)</f>
        <v>-5142262.0575353382</v>
      </c>
      <c r="AA1528" s="8">
        <f t="shared" si="167"/>
        <v>5142262.0575353382</v>
      </c>
    </row>
    <row r="1529" spans="2:27" x14ac:dyDescent="0.25">
      <c r="B1529" s="8">
        <v>1526</v>
      </c>
      <c r="C1529" s="6">
        <v>70.8</v>
      </c>
      <c r="D1529" s="8">
        <v>19.666666666666664</v>
      </c>
      <c r="E1529" s="10">
        <v>-6.5586419753086808E-2</v>
      </c>
      <c r="G1529" s="8">
        <v>4642.5848428386707</v>
      </c>
      <c r="H1529" s="8">
        <f t="shared" si="161"/>
        <v>4642.5848428386707</v>
      </c>
      <c r="I1529" s="8">
        <f>SUM($H$3:H1529)</f>
        <v>4579551.7094315859</v>
      </c>
      <c r="J1529" s="8">
        <v>2321.2924214193354</v>
      </c>
      <c r="K1529" s="8">
        <f t="shared" si="162"/>
        <v>2321.2924214193354</v>
      </c>
      <c r="L1529" s="8">
        <v>2321.2924214193354</v>
      </c>
      <c r="M1529" s="8">
        <f t="shared" si="163"/>
        <v>2321.2924214193354</v>
      </c>
      <c r="N1529" s="8">
        <f>SUM($M$3:M1529)</f>
        <v>2289775.8547157929</v>
      </c>
      <c r="P1529" s="8">
        <f t="shared" si="164"/>
        <v>0</v>
      </c>
      <c r="Q1529" s="8">
        <f t="shared" si="165"/>
        <v>0</v>
      </c>
      <c r="R1529" s="8">
        <f>SUM($Q$3:Q1529)</f>
        <v>52744.463691180012</v>
      </c>
      <c r="S1529" s="8">
        <v>-22556.625950617308</v>
      </c>
      <c r="T1529" s="8">
        <f>SUM($S$3:S1529)</f>
        <v>-7368645.279572539</v>
      </c>
      <c r="U1529" s="8">
        <v>-22556.625950617308</v>
      </c>
      <c r="W1529" s="8">
        <v>293241.1583719136</v>
      </c>
      <c r="X1529" s="8">
        <v>-22556.625950617308</v>
      </c>
      <c r="Y1529" s="8">
        <f t="shared" si="166"/>
        <v>-15789.638165432114</v>
      </c>
      <c r="Z1529" s="8">
        <f>SUM($Y$3:Y1529)</f>
        <v>-5158051.6957007702</v>
      </c>
      <c r="AA1529" s="8">
        <f t="shared" si="167"/>
        <v>5158051.6957007702</v>
      </c>
    </row>
    <row r="1530" spans="2:27" x14ac:dyDescent="0.25">
      <c r="B1530" s="8">
        <v>1527</v>
      </c>
      <c r="C1530" s="6">
        <v>68.599999999999994</v>
      </c>
      <c r="D1530" s="8">
        <v>19.055555555555554</v>
      </c>
      <c r="E1530" s="10">
        <v>-8.487654320987649E-2</v>
      </c>
      <c r="G1530" s="8">
        <v>3746.3783986939993</v>
      </c>
      <c r="H1530" s="8">
        <f t="shared" si="161"/>
        <v>3746.3783986939993</v>
      </c>
      <c r="I1530" s="8">
        <f>SUM($H$3:H1530)</f>
        <v>4583298.08783028</v>
      </c>
      <c r="J1530" s="8">
        <v>1873.1891993469997</v>
      </c>
      <c r="K1530" s="8">
        <f t="shared" si="162"/>
        <v>1873.1891993469997</v>
      </c>
      <c r="L1530" s="8">
        <v>1873.1891993469997</v>
      </c>
      <c r="M1530" s="8">
        <f t="shared" si="163"/>
        <v>1873.1891993469997</v>
      </c>
      <c r="N1530" s="8">
        <f>SUM($M$3:M1530)</f>
        <v>2291649.04391514</v>
      </c>
      <c r="P1530" s="8">
        <f t="shared" si="164"/>
        <v>0</v>
      </c>
      <c r="Q1530" s="8">
        <f t="shared" si="165"/>
        <v>0</v>
      </c>
      <c r="R1530" s="8">
        <f>SUM($Q$3:Q1530)</f>
        <v>52744.463691180012</v>
      </c>
      <c r="S1530" s="8">
        <v>-30700.152587963035</v>
      </c>
      <c r="T1530" s="8">
        <f>SUM($S$3:S1530)</f>
        <v>-7399345.4321605023</v>
      </c>
      <c r="U1530" s="8">
        <v>-30700.152587963035</v>
      </c>
      <c r="W1530" s="8">
        <v>279650.38955555548</v>
      </c>
      <c r="X1530" s="8">
        <v>-30700.152587963035</v>
      </c>
      <c r="Y1530" s="8">
        <f t="shared" si="166"/>
        <v>-21490.106811574122</v>
      </c>
      <c r="Z1530" s="8">
        <f>SUM($Y$3:Y1530)</f>
        <v>-5179541.802512344</v>
      </c>
      <c r="AA1530" s="8">
        <f t="shared" si="167"/>
        <v>5179541.802512344</v>
      </c>
    </row>
    <row r="1531" spans="2:27" x14ac:dyDescent="0.25">
      <c r="B1531" s="8">
        <v>1528</v>
      </c>
      <c r="C1531" s="6">
        <v>66.2</v>
      </c>
      <c r="D1531" s="8">
        <v>18.388888888888889</v>
      </c>
      <c r="E1531" s="10">
        <v>-9.2592592592592268E-2</v>
      </c>
      <c r="G1531" s="8">
        <v>3185.7622241114295</v>
      </c>
      <c r="H1531" s="8">
        <f t="shared" si="161"/>
        <v>3185.7622241114295</v>
      </c>
      <c r="I1531" s="8">
        <f>SUM($H$3:H1531)</f>
        <v>4586483.8500543917</v>
      </c>
      <c r="J1531" s="8">
        <v>1592.8811120557148</v>
      </c>
      <c r="K1531" s="8">
        <f t="shared" si="162"/>
        <v>1592.8811120557148</v>
      </c>
      <c r="L1531" s="8">
        <v>1592.8811120557148</v>
      </c>
      <c r="M1531" s="8">
        <f t="shared" si="163"/>
        <v>1592.8811120557148</v>
      </c>
      <c r="N1531" s="8">
        <f>SUM($M$3:M1531)</f>
        <v>2293241.9250271958</v>
      </c>
      <c r="P1531" s="8">
        <f t="shared" si="164"/>
        <v>0</v>
      </c>
      <c r="Q1531" s="8">
        <f t="shared" si="165"/>
        <v>0</v>
      </c>
      <c r="R1531" s="8">
        <f>SUM($Q$3:Q1531)</f>
        <v>52744.463691180012</v>
      </c>
      <c r="S1531" s="8">
        <v>-35158.255030864122</v>
      </c>
      <c r="T1531" s="8">
        <f>SUM($S$3:S1531)</f>
        <v>-7434503.6871913662</v>
      </c>
      <c r="U1531" s="8">
        <v>-35158.255030864122</v>
      </c>
      <c r="W1531" s="8">
        <v>262541.00578395056</v>
      </c>
      <c r="X1531" s="8">
        <v>-35158.255030864122</v>
      </c>
      <c r="Y1531" s="8">
        <f t="shared" si="166"/>
        <v>-24610.778521604883</v>
      </c>
      <c r="Z1531" s="8">
        <f>SUM($Y$3:Y1531)</f>
        <v>-5204152.5810339488</v>
      </c>
      <c r="AA1531" s="8">
        <f t="shared" si="167"/>
        <v>5204152.5810339488</v>
      </c>
    </row>
    <row r="1532" spans="2:27" x14ac:dyDescent="0.25">
      <c r="B1532" s="8">
        <v>1529</v>
      </c>
      <c r="C1532" s="6">
        <v>64</v>
      </c>
      <c r="D1532" s="8">
        <v>17.777777777777779</v>
      </c>
      <c r="E1532" s="10">
        <v>-8.487654320987649E-2</v>
      </c>
      <c r="G1532" s="8">
        <v>3086.201656449934</v>
      </c>
      <c r="H1532" s="8">
        <f t="shared" si="161"/>
        <v>3086.201656449934</v>
      </c>
      <c r="I1532" s="8">
        <f>SUM($H$3:H1532)</f>
        <v>4589570.0517108412</v>
      </c>
      <c r="J1532" s="8">
        <v>1543.100828224967</v>
      </c>
      <c r="K1532" s="8">
        <f t="shared" si="162"/>
        <v>1543.100828224967</v>
      </c>
      <c r="L1532" s="8">
        <v>1543.100828224967</v>
      </c>
      <c r="M1532" s="8">
        <f t="shared" si="163"/>
        <v>1543.100828224967</v>
      </c>
      <c r="N1532" s="8">
        <f>SUM($M$3:M1532)</f>
        <v>2294785.0258554206</v>
      </c>
      <c r="P1532" s="8">
        <f t="shared" si="164"/>
        <v>0</v>
      </c>
      <c r="Q1532" s="8">
        <f t="shared" si="165"/>
        <v>0</v>
      </c>
      <c r="R1532" s="8">
        <f>SUM($Q$3:Q1532)</f>
        <v>52744.463691180012</v>
      </c>
      <c r="S1532" s="8">
        <v>-34029.084796296229</v>
      </c>
      <c r="T1532" s="8">
        <f>SUM($S$3:S1532)</f>
        <v>-7468532.7719876627</v>
      </c>
      <c r="U1532" s="8">
        <v>-34029.084796296229</v>
      </c>
      <c r="W1532" s="8">
        <v>244492.13452469136</v>
      </c>
      <c r="X1532" s="8">
        <v>-34029.084796296229</v>
      </c>
      <c r="Y1532" s="8">
        <f t="shared" si="166"/>
        <v>-23820.35935740736</v>
      </c>
      <c r="Z1532" s="8">
        <f>SUM($Y$3:Y1532)</f>
        <v>-5227972.9403913561</v>
      </c>
      <c r="AA1532" s="8">
        <f t="shared" si="167"/>
        <v>5227972.9403913561</v>
      </c>
    </row>
    <row r="1533" spans="2:27" x14ac:dyDescent="0.25">
      <c r="B1533" s="8">
        <v>1530</v>
      </c>
      <c r="C1533" s="6">
        <v>62.2</v>
      </c>
      <c r="D1533" s="8">
        <v>17.277777777777779</v>
      </c>
      <c r="E1533" s="10">
        <v>-6.9444444444444448E-2</v>
      </c>
      <c r="G1533" s="8">
        <v>3236.9453773562773</v>
      </c>
      <c r="H1533" s="8">
        <f t="shared" si="161"/>
        <v>3236.9453773562773</v>
      </c>
      <c r="I1533" s="8">
        <f>SUM($H$3:H1533)</f>
        <v>4592806.9970881976</v>
      </c>
      <c r="J1533" s="8">
        <v>1618.4726886781386</v>
      </c>
      <c r="K1533" s="8">
        <f t="shared" si="162"/>
        <v>1618.4726886781386</v>
      </c>
      <c r="L1533" s="8">
        <v>1618.4726886781386</v>
      </c>
      <c r="M1533" s="8">
        <f t="shared" si="163"/>
        <v>1618.4726886781386</v>
      </c>
      <c r="N1533" s="8">
        <f>SUM($M$3:M1533)</f>
        <v>2296403.4985440988</v>
      </c>
      <c r="P1533" s="8">
        <f t="shared" si="164"/>
        <v>0</v>
      </c>
      <c r="Q1533" s="8">
        <f t="shared" si="165"/>
        <v>0</v>
      </c>
      <c r="R1533" s="8">
        <f>SUM($Q$3:Q1533)</f>
        <v>52744.463691180012</v>
      </c>
      <c r="S1533" s="8">
        <v>-28653.252592592558</v>
      </c>
      <c r="T1533" s="8">
        <f>SUM($S$3:S1533)</f>
        <v>-7497186.0245802552</v>
      </c>
      <c r="U1533" s="8">
        <v>-28653.252592592558</v>
      </c>
      <c r="W1533" s="8">
        <v>228511.92098765433</v>
      </c>
      <c r="X1533" s="8">
        <v>-28653.252592592558</v>
      </c>
      <c r="Y1533" s="8">
        <f t="shared" si="166"/>
        <v>-20057.276814814788</v>
      </c>
      <c r="Z1533" s="8">
        <f>SUM($Y$3:Y1533)</f>
        <v>-5248030.2172061708</v>
      </c>
      <c r="AA1533" s="8">
        <f t="shared" si="167"/>
        <v>5248030.2172061708</v>
      </c>
    </row>
    <row r="1534" spans="2:27" x14ac:dyDescent="0.25">
      <c r="B1534" s="8">
        <v>1531</v>
      </c>
      <c r="C1534" s="6">
        <v>60.9</v>
      </c>
      <c r="D1534" s="8">
        <v>16.916666666666664</v>
      </c>
      <c r="E1534" s="10">
        <v>-5.0154320987654759E-2</v>
      </c>
      <c r="G1534" s="8">
        <v>3539.0758095827168</v>
      </c>
      <c r="H1534" s="8">
        <f t="shared" si="161"/>
        <v>3539.0758095827168</v>
      </c>
      <c r="I1534" s="8">
        <f>SUM($H$3:H1534)</f>
        <v>4596346.0728977807</v>
      </c>
      <c r="J1534" s="8">
        <v>1769.5379047913584</v>
      </c>
      <c r="K1534" s="8">
        <f t="shared" si="162"/>
        <v>1769.5379047913584</v>
      </c>
      <c r="L1534" s="8">
        <v>1769.5379047913584</v>
      </c>
      <c r="M1534" s="8">
        <f t="shared" si="163"/>
        <v>1769.5379047913584</v>
      </c>
      <c r="N1534" s="8">
        <f>SUM($M$3:M1534)</f>
        <v>2298173.0364488903</v>
      </c>
      <c r="P1534" s="8">
        <f t="shared" si="164"/>
        <v>0</v>
      </c>
      <c r="Q1534" s="8">
        <f t="shared" si="165"/>
        <v>0</v>
      </c>
      <c r="R1534" s="8">
        <f>SUM($Q$3:Q1534)</f>
        <v>52744.463691180012</v>
      </c>
      <c r="S1534" s="8">
        <v>-21600.959640432178</v>
      </c>
      <c r="T1534" s="8">
        <f>SUM($S$3:S1534)</f>
        <v>-7518786.9842206873</v>
      </c>
      <c r="U1534" s="8">
        <v>-21600.959640432178</v>
      </c>
      <c r="W1534" s="8">
        <v>215838.8819320988</v>
      </c>
      <c r="X1534" s="8">
        <v>-21600.959640432178</v>
      </c>
      <c r="Y1534" s="8">
        <f t="shared" si="166"/>
        <v>-15120.671748302524</v>
      </c>
      <c r="Z1534" s="8">
        <f>SUM($Y$3:Y1534)</f>
        <v>-5263150.8889544737</v>
      </c>
      <c r="AA1534" s="8">
        <f t="shared" si="167"/>
        <v>5263150.8889544737</v>
      </c>
    </row>
    <row r="1535" spans="2:27" x14ac:dyDescent="0.25">
      <c r="B1535" s="8">
        <v>1532</v>
      </c>
      <c r="C1535" s="6">
        <v>60.2</v>
      </c>
      <c r="D1535" s="8">
        <v>16.722222222222221</v>
      </c>
      <c r="E1535" s="10">
        <v>-2.7006172839505953E-2</v>
      </c>
      <c r="G1535" s="8">
        <v>4004.6854652098473</v>
      </c>
      <c r="H1535" s="8">
        <f t="shared" si="161"/>
        <v>4004.6854652098473</v>
      </c>
      <c r="I1535" s="8">
        <f>SUM($H$3:H1535)</f>
        <v>4600350.7583629908</v>
      </c>
      <c r="J1535" s="8">
        <v>2002.3427326049236</v>
      </c>
      <c r="K1535" s="8">
        <f t="shared" si="162"/>
        <v>2002.3427326049236</v>
      </c>
      <c r="L1535" s="8">
        <v>2002.3427326049236</v>
      </c>
      <c r="M1535" s="8">
        <f t="shared" si="163"/>
        <v>2002.3427326049236</v>
      </c>
      <c r="N1535" s="8">
        <f>SUM($M$3:M1535)</f>
        <v>2300175.3791814954</v>
      </c>
      <c r="P1535" s="8">
        <f t="shared" si="164"/>
        <v>0</v>
      </c>
      <c r="Q1535" s="8">
        <f t="shared" si="165"/>
        <v>0</v>
      </c>
      <c r="R1535" s="8">
        <f>SUM($Q$3:Q1535)</f>
        <v>52744.463691180012</v>
      </c>
      <c r="S1535" s="8">
        <v>-13657.157777777844</v>
      </c>
      <c r="T1535" s="8">
        <f>SUM($S$3:S1535)</f>
        <v>-7532444.1419984652</v>
      </c>
      <c r="U1535" s="8">
        <v>-13657.157777777844</v>
      </c>
      <c r="W1535" s="8">
        <v>206910.96134722215</v>
      </c>
      <c r="X1535" s="8">
        <v>-13657.157777777844</v>
      </c>
      <c r="Y1535" s="8">
        <f t="shared" si="166"/>
        <v>-9560.0104444444896</v>
      </c>
      <c r="Z1535" s="8">
        <f>SUM($Y$3:Y1535)</f>
        <v>-5272710.8993989183</v>
      </c>
      <c r="AA1535" s="8">
        <f t="shared" si="167"/>
        <v>5272710.8993989183</v>
      </c>
    </row>
    <row r="1536" spans="2:27" x14ac:dyDescent="0.25">
      <c r="B1536" s="8">
        <v>1533</v>
      </c>
      <c r="C1536" s="6">
        <v>60</v>
      </c>
      <c r="D1536" s="8">
        <v>16.666666666666668</v>
      </c>
      <c r="E1536" s="10">
        <v>-7.7160493827157749E-3</v>
      </c>
      <c r="G1536" s="8">
        <v>4441.1787648559757</v>
      </c>
      <c r="H1536" s="8">
        <f t="shared" si="161"/>
        <v>4441.1787648559757</v>
      </c>
      <c r="I1536" s="8">
        <f>SUM($H$3:H1536)</f>
        <v>4604791.9371278472</v>
      </c>
      <c r="J1536" s="8">
        <v>2220.5893824279879</v>
      </c>
      <c r="K1536" s="8">
        <f t="shared" si="162"/>
        <v>2220.5893824279879</v>
      </c>
      <c r="L1536" s="8">
        <v>2220.5893824279879</v>
      </c>
      <c r="M1536" s="8">
        <f t="shared" si="163"/>
        <v>2220.5893824279879</v>
      </c>
      <c r="N1536" s="8">
        <f>SUM($M$3:M1536)</f>
        <v>2302395.9685639236</v>
      </c>
      <c r="P1536" s="8">
        <f t="shared" si="164"/>
        <v>0</v>
      </c>
      <c r="Q1536" s="8">
        <f t="shared" si="165"/>
        <v>0</v>
      </c>
      <c r="R1536" s="8">
        <f>SUM($Q$3:Q1536)</f>
        <v>52744.463691180012</v>
      </c>
      <c r="S1536" s="8">
        <v>-6070.4057916665624</v>
      </c>
      <c r="T1536" s="8">
        <f>SUM($S$3:S1536)</f>
        <v>-7538514.5477901315</v>
      </c>
      <c r="U1536" s="8">
        <v>-6070.4057916665624</v>
      </c>
      <c r="W1536" s="8">
        <v>202181.72415432095</v>
      </c>
      <c r="X1536" s="8">
        <v>-6070.4057916665624</v>
      </c>
      <c r="Y1536" s="8">
        <f t="shared" si="166"/>
        <v>-4249.2840541665937</v>
      </c>
      <c r="Z1536" s="8">
        <f>SUM($Y$3:Y1536)</f>
        <v>-5276960.1834530849</v>
      </c>
      <c r="AA1536" s="8">
        <f t="shared" si="167"/>
        <v>5276960.1834530849</v>
      </c>
    </row>
    <row r="1537" spans="2:27" x14ac:dyDescent="0.25">
      <c r="B1537" s="8">
        <v>1534</v>
      </c>
      <c r="C1537" s="6">
        <v>60.4</v>
      </c>
      <c r="D1537" s="8">
        <v>16.777777777777779</v>
      </c>
      <c r="E1537" s="10">
        <v>1.5432098765432044E-2</v>
      </c>
      <c r="G1537" s="8">
        <v>5062.870004666941</v>
      </c>
      <c r="H1537" s="8">
        <f t="shared" si="161"/>
        <v>5062.870004666941</v>
      </c>
      <c r="I1537" s="8">
        <f>SUM($H$3:H1537)</f>
        <v>4609854.8071325142</v>
      </c>
      <c r="J1537" s="8">
        <v>2531.4350023334705</v>
      </c>
      <c r="K1537" s="8">
        <f t="shared" si="162"/>
        <v>2531.4350023334705</v>
      </c>
      <c r="L1537" s="8">
        <v>2531.4350023334705</v>
      </c>
      <c r="M1537" s="8">
        <f t="shared" si="163"/>
        <v>2531.4350023334705</v>
      </c>
      <c r="N1537" s="8">
        <f>SUM($M$3:M1537)</f>
        <v>2304927.4035662571</v>
      </c>
      <c r="P1537" s="8">
        <f t="shared" si="164"/>
        <v>0</v>
      </c>
      <c r="Q1537" s="8">
        <f t="shared" si="165"/>
        <v>0</v>
      </c>
      <c r="R1537" s="8">
        <f>SUM($Q$3:Q1537)</f>
        <v>52744.463691180012</v>
      </c>
      <c r="S1537" s="8">
        <v>0</v>
      </c>
      <c r="T1537" s="8">
        <f>SUM($S$3:S1537)</f>
        <v>-7538514.5477901315</v>
      </c>
      <c r="U1537" s="8">
        <v>0</v>
      </c>
      <c r="W1537" s="8">
        <v>200840.55555555559</v>
      </c>
      <c r="X1537" s="8">
        <v>1345.631722222286</v>
      </c>
      <c r="Y1537" s="8">
        <f t="shared" si="166"/>
        <v>0</v>
      </c>
      <c r="Z1537" s="8">
        <f>SUM($Y$3:Y1537)</f>
        <v>-5276960.1834530849</v>
      </c>
      <c r="AA1537" s="8">
        <f t="shared" si="167"/>
        <v>5276960.1834530849</v>
      </c>
    </row>
    <row r="1538" spans="2:27" x14ac:dyDescent="0.25">
      <c r="B1538" s="8">
        <v>1535</v>
      </c>
      <c r="C1538" s="6">
        <v>61.4</v>
      </c>
      <c r="D1538" s="8">
        <v>17.055555555555554</v>
      </c>
      <c r="E1538" s="10">
        <v>3.8580246913579863E-2</v>
      </c>
      <c r="G1538" s="8">
        <v>5795.9462877720407</v>
      </c>
      <c r="H1538" s="8">
        <f t="shared" si="161"/>
        <v>5795.9462877720407</v>
      </c>
      <c r="I1538" s="8">
        <f>SUM($H$3:H1538)</f>
        <v>4615650.7534202859</v>
      </c>
      <c r="J1538" s="8">
        <v>2897.9731438860204</v>
      </c>
      <c r="K1538" s="8">
        <f t="shared" si="162"/>
        <v>2897.9731438860204</v>
      </c>
      <c r="L1538" s="8">
        <v>2897.9731438860204</v>
      </c>
      <c r="M1538" s="8">
        <f t="shared" si="163"/>
        <v>2897.9731438860204</v>
      </c>
      <c r="N1538" s="8">
        <f>SUM($M$3:M1538)</f>
        <v>2307825.3767101429</v>
      </c>
      <c r="P1538" s="8">
        <f t="shared" si="164"/>
        <v>0</v>
      </c>
      <c r="Q1538" s="8">
        <f t="shared" si="165"/>
        <v>0</v>
      </c>
      <c r="R1538" s="8">
        <f>SUM($Q$3:Q1538)</f>
        <v>52744.463691180012</v>
      </c>
      <c r="S1538" s="8">
        <v>0</v>
      </c>
      <c r="T1538" s="8">
        <f>SUM($S$3:S1538)</f>
        <v>-7538514.5477901315</v>
      </c>
      <c r="U1538" s="8">
        <v>0</v>
      </c>
      <c r="W1538" s="8">
        <v>203527.35587654324</v>
      </c>
      <c r="X1538" s="8">
        <v>9481.9057839505258</v>
      </c>
      <c r="Y1538" s="8">
        <f t="shared" si="166"/>
        <v>0</v>
      </c>
      <c r="Z1538" s="8">
        <f>SUM($Y$3:Y1538)</f>
        <v>-5276960.1834530849</v>
      </c>
      <c r="AA1538" s="8">
        <f t="shared" si="167"/>
        <v>5276960.1834530849</v>
      </c>
    </row>
    <row r="1539" spans="2:27" x14ac:dyDescent="0.25">
      <c r="B1539" s="8">
        <v>1536</v>
      </c>
      <c r="C1539" s="6">
        <v>63.2</v>
      </c>
      <c r="D1539" s="8">
        <v>17.555555555555557</v>
      </c>
      <c r="E1539" s="10">
        <v>6.9444444444444933E-2</v>
      </c>
      <c r="G1539" s="8">
        <v>6897.880209544046</v>
      </c>
      <c r="H1539" s="8">
        <f t="shared" si="161"/>
        <v>6897.880209544046</v>
      </c>
      <c r="I1539" s="8">
        <f>SUM($H$3:H1539)</f>
        <v>4622548.6336298296</v>
      </c>
      <c r="J1539" s="8">
        <v>3448.940104772023</v>
      </c>
      <c r="K1539" s="8">
        <f t="shared" si="162"/>
        <v>3448.940104772023</v>
      </c>
      <c r="L1539" s="8">
        <v>3448.940104772023</v>
      </c>
      <c r="M1539" s="8">
        <f t="shared" si="163"/>
        <v>3448.940104772023</v>
      </c>
      <c r="N1539" s="8">
        <f>SUM($M$3:M1539)</f>
        <v>2311274.3168149148</v>
      </c>
      <c r="P1539" s="8">
        <f t="shared" si="164"/>
        <v>0</v>
      </c>
      <c r="Q1539" s="8">
        <f t="shared" si="165"/>
        <v>0</v>
      </c>
      <c r="R1539" s="8">
        <f>SUM($Q$3:Q1539)</f>
        <v>52744.463691180012</v>
      </c>
      <c r="S1539" s="8">
        <v>0</v>
      </c>
      <c r="T1539" s="8">
        <f>SUM($S$3:S1539)</f>
        <v>-7538514.5477901315</v>
      </c>
      <c r="U1539" s="8">
        <v>0</v>
      </c>
      <c r="W1539" s="8">
        <v>210322.46133950612</v>
      </c>
      <c r="X1539" s="8">
        <v>19307.472074074059</v>
      </c>
      <c r="Y1539" s="8">
        <f t="shared" si="166"/>
        <v>0</v>
      </c>
      <c r="Z1539" s="8">
        <f>SUM($Y$3:Y1539)</f>
        <v>-5276960.1834530849</v>
      </c>
      <c r="AA1539" s="8">
        <f t="shared" si="167"/>
        <v>5276960.1834530849</v>
      </c>
    </row>
    <row r="1540" spans="2:27" x14ac:dyDescent="0.25">
      <c r="B1540" s="8">
        <v>1537</v>
      </c>
      <c r="C1540" s="6">
        <v>65.599999999999994</v>
      </c>
      <c r="D1540" s="8">
        <v>18.222222222222221</v>
      </c>
      <c r="E1540" s="10">
        <v>9.2592592592592268E-2</v>
      </c>
      <c r="G1540" s="8">
        <v>7982.2233420312677</v>
      </c>
      <c r="H1540" s="8">
        <f t="shared" ref="H1540:H1603" si="168">MAX(G1540,0)</f>
        <v>7982.2233420312677</v>
      </c>
      <c r="I1540" s="8">
        <f>SUM($H$3:H1540)</f>
        <v>4630530.8569718609</v>
      </c>
      <c r="J1540" s="8">
        <v>3991.1116710156339</v>
      </c>
      <c r="K1540" s="8">
        <f t="shared" ref="K1540:K1603" si="169">MAX(J1540,0)</f>
        <v>3991.1116710156339</v>
      </c>
      <c r="L1540" s="8">
        <v>3991.1116710156339</v>
      </c>
      <c r="M1540" s="8">
        <f t="shared" ref="M1540:M1603" si="170">MAX(L1540,0)</f>
        <v>3991.1116710156339</v>
      </c>
      <c r="N1540" s="8">
        <f>SUM($M$3:M1540)</f>
        <v>2315265.4284859304</v>
      </c>
      <c r="P1540" s="8">
        <f t="shared" ref="P1540:P1603" si="171">MIN(G1540,0)</f>
        <v>0</v>
      </c>
      <c r="Q1540" s="8">
        <f t="shared" ref="Q1540:Q1603" si="172">ABS(P1540)</f>
        <v>0</v>
      </c>
      <c r="R1540" s="8">
        <f>SUM($Q$3:Q1540)</f>
        <v>52744.463691180012</v>
      </c>
      <c r="S1540" s="8">
        <v>0</v>
      </c>
      <c r="T1540" s="8">
        <f>SUM($S$3:S1540)</f>
        <v>-7538514.5477901315</v>
      </c>
      <c r="U1540" s="8">
        <v>0</v>
      </c>
      <c r="W1540" s="8">
        <v>222834.8279506173</v>
      </c>
      <c r="X1540" s="8">
        <v>29757.875648148183</v>
      </c>
      <c r="Y1540" s="8">
        <f t="shared" ref="Y1540:Y1603" si="173">0.7*S1540</f>
        <v>0</v>
      </c>
      <c r="Z1540" s="8">
        <f>SUM($Y$3:Y1540)</f>
        <v>-5276960.1834530849</v>
      </c>
      <c r="AA1540" s="8">
        <f t="shared" ref="AA1540:AA1603" si="174">ABS(Z1540)</f>
        <v>5276960.1834530849</v>
      </c>
    </row>
    <row r="1541" spans="2:27" x14ac:dyDescent="0.25">
      <c r="B1541" s="8">
        <v>1538</v>
      </c>
      <c r="C1541" s="6">
        <v>68.400000000000006</v>
      </c>
      <c r="D1541" s="8">
        <v>19</v>
      </c>
      <c r="E1541" s="10">
        <v>0.1080246913580248</v>
      </c>
      <c r="G1541" s="8">
        <v>9015.781146565434</v>
      </c>
      <c r="H1541" s="8">
        <f t="shared" si="168"/>
        <v>9015.781146565434</v>
      </c>
      <c r="I1541" s="8">
        <f>SUM($H$3:H1541)</f>
        <v>4639546.6381184263</v>
      </c>
      <c r="J1541" s="8">
        <v>4507.890573282717</v>
      </c>
      <c r="K1541" s="8">
        <f t="shared" si="169"/>
        <v>4507.890573282717</v>
      </c>
      <c r="L1541" s="8">
        <v>4507.890573282717</v>
      </c>
      <c r="M1541" s="8">
        <f t="shared" si="170"/>
        <v>4507.890573282717</v>
      </c>
      <c r="N1541" s="8">
        <f>SUM($M$3:M1541)</f>
        <v>2319773.3190592132</v>
      </c>
      <c r="P1541" s="8">
        <f t="shared" si="171"/>
        <v>0</v>
      </c>
      <c r="Q1541" s="8">
        <f t="shared" si="172"/>
        <v>0</v>
      </c>
      <c r="R1541" s="8">
        <f>SUM($Q$3:Q1541)</f>
        <v>52744.463691180012</v>
      </c>
      <c r="S1541" s="8">
        <v>0</v>
      </c>
      <c r="T1541" s="8">
        <f>SUM($S$3:S1541)</f>
        <v>-7538514.5477901315</v>
      </c>
      <c r="U1541" s="8">
        <v>0</v>
      </c>
      <c r="W1541" s="8">
        <v>240080.3369876543</v>
      </c>
      <c r="X1541" s="8">
        <v>38177.558049382671</v>
      </c>
      <c r="Y1541" s="8">
        <f t="shared" si="173"/>
        <v>0</v>
      </c>
      <c r="Z1541" s="8">
        <f>SUM($Y$3:Y1541)</f>
        <v>-5276960.1834530849</v>
      </c>
      <c r="AA1541" s="8">
        <f t="shared" si="174"/>
        <v>5276960.1834530849</v>
      </c>
    </row>
    <row r="1542" spans="2:27" x14ac:dyDescent="0.25">
      <c r="B1542" s="8">
        <v>1539</v>
      </c>
      <c r="C1542" s="6">
        <v>71.599999999999994</v>
      </c>
      <c r="D1542" s="8">
        <v>19.888888888888886</v>
      </c>
      <c r="E1542" s="10">
        <v>0.12345679012345635</v>
      </c>
      <c r="G1542" s="8">
        <v>10217.446103461989</v>
      </c>
      <c r="H1542" s="8">
        <f t="shared" si="168"/>
        <v>10217.446103461989</v>
      </c>
      <c r="I1542" s="8">
        <f>SUM($H$3:H1542)</f>
        <v>4649764.0842218883</v>
      </c>
      <c r="J1542" s="8">
        <v>5108.7230517309945</v>
      </c>
      <c r="K1542" s="8">
        <f t="shared" si="169"/>
        <v>5108.7230517309945</v>
      </c>
      <c r="L1542" s="8">
        <v>5108.7230517309945</v>
      </c>
      <c r="M1542" s="8">
        <f t="shared" si="170"/>
        <v>5108.7230517309945</v>
      </c>
      <c r="N1542" s="8">
        <f>SUM($M$3:M1542)</f>
        <v>2324882.0421109442</v>
      </c>
      <c r="P1542" s="8">
        <f t="shared" si="171"/>
        <v>0</v>
      </c>
      <c r="Q1542" s="8">
        <f t="shared" si="172"/>
        <v>0</v>
      </c>
      <c r="R1542" s="8">
        <f>SUM($Q$3:Q1542)</f>
        <v>52744.463691180012</v>
      </c>
      <c r="S1542" s="8">
        <v>0</v>
      </c>
      <c r="T1542" s="8">
        <f>SUM($S$3:S1542)</f>
        <v>-7538514.5477901315</v>
      </c>
      <c r="U1542" s="8">
        <v>0</v>
      </c>
      <c r="W1542" s="8">
        <v>261012.38599999997</v>
      </c>
      <c r="X1542" s="8">
        <v>45925.54037037029</v>
      </c>
      <c r="Y1542" s="8">
        <f t="shared" si="173"/>
        <v>0</v>
      </c>
      <c r="Z1542" s="8">
        <f>SUM($Y$3:Y1542)</f>
        <v>-5276960.1834530849</v>
      </c>
      <c r="AA1542" s="8">
        <f t="shared" si="174"/>
        <v>5276960.1834530849</v>
      </c>
    </row>
    <row r="1543" spans="2:27" x14ac:dyDescent="0.25">
      <c r="B1543" s="8">
        <v>1540</v>
      </c>
      <c r="C1543" s="6">
        <v>74.900000000000006</v>
      </c>
      <c r="D1543" s="8">
        <v>20.805555555555557</v>
      </c>
      <c r="E1543" s="10">
        <v>0.12731481481481546</v>
      </c>
      <c r="G1543" s="8">
        <v>11183.779556179714</v>
      </c>
      <c r="H1543" s="8">
        <f t="shared" si="168"/>
        <v>11183.779556179714</v>
      </c>
      <c r="I1543" s="8">
        <f>SUM($H$3:H1543)</f>
        <v>4660947.8637780678</v>
      </c>
      <c r="J1543" s="8">
        <v>5591.8897780898569</v>
      </c>
      <c r="K1543" s="8">
        <f t="shared" si="169"/>
        <v>5591.8897780898569</v>
      </c>
      <c r="L1543" s="8">
        <v>5591.8897780898569</v>
      </c>
      <c r="M1543" s="8">
        <f t="shared" si="170"/>
        <v>5591.8897780898569</v>
      </c>
      <c r="N1543" s="8">
        <f>SUM($M$3:M1543)</f>
        <v>2330473.9318890339</v>
      </c>
      <c r="P1543" s="8">
        <f t="shared" si="171"/>
        <v>0</v>
      </c>
      <c r="Q1543" s="8">
        <f t="shared" si="172"/>
        <v>0</v>
      </c>
      <c r="R1543" s="8">
        <f>SUM($Q$3:Q1543)</f>
        <v>52744.463691180012</v>
      </c>
      <c r="S1543" s="8">
        <v>0</v>
      </c>
      <c r="T1543" s="8">
        <f>SUM($S$3:S1543)</f>
        <v>-7538514.5477901315</v>
      </c>
      <c r="U1543" s="8">
        <v>0</v>
      </c>
      <c r="W1543" s="8">
        <v>286005.87735802459</v>
      </c>
      <c r="X1543" s="8">
        <v>51964.704297839577</v>
      </c>
      <c r="Y1543" s="8">
        <f t="shared" si="173"/>
        <v>0</v>
      </c>
      <c r="Z1543" s="8">
        <f>SUM($Y$3:Y1543)</f>
        <v>-5276960.1834530849</v>
      </c>
      <c r="AA1543" s="8">
        <f t="shared" si="174"/>
        <v>5276960.1834530849</v>
      </c>
    </row>
    <row r="1544" spans="2:27" x14ac:dyDescent="0.25">
      <c r="B1544" s="8">
        <v>1541</v>
      </c>
      <c r="C1544" s="6">
        <v>78.400000000000006</v>
      </c>
      <c r="D1544" s="8">
        <v>21.777777777777779</v>
      </c>
      <c r="E1544" s="10">
        <v>0.13503086419753074</v>
      </c>
      <c r="G1544" s="8">
        <v>12390.062822566802</v>
      </c>
      <c r="H1544" s="8">
        <f t="shared" si="168"/>
        <v>12390.062822566802</v>
      </c>
      <c r="I1544" s="8">
        <f>SUM($H$3:H1544)</f>
        <v>4673337.9266006341</v>
      </c>
      <c r="J1544" s="8">
        <v>6195.0314112834012</v>
      </c>
      <c r="K1544" s="8">
        <f t="shared" si="169"/>
        <v>6195.0314112834012</v>
      </c>
      <c r="L1544" s="8">
        <v>6195.0314112834012</v>
      </c>
      <c r="M1544" s="8">
        <f t="shared" si="170"/>
        <v>6195.0314112834012</v>
      </c>
      <c r="N1544" s="8">
        <f>SUM($M$3:M1544)</f>
        <v>2336668.9633003171</v>
      </c>
      <c r="P1544" s="8">
        <f t="shared" si="171"/>
        <v>0</v>
      </c>
      <c r="Q1544" s="8">
        <f t="shared" si="172"/>
        <v>0</v>
      </c>
      <c r="R1544" s="8">
        <f>SUM($Q$3:Q1544)</f>
        <v>52744.463691180012</v>
      </c>
      <c r="S1544" s="8">
        <v>0</v>
      </c>
      <c r="T1544" s="8">
        <f>SUM($S$3:S1544)</f>
        <v>-7538514.5477901315</v>
      </c>
      <c r="U1544" s="8">
        <v>0</v>
      </c>
      <c r="W1544" s="8">
        <v>312977.09029783955</v>
      </c>
      <c r="X1544" s="8">
        <v>56904.82407407416</v>
      </c>
      <c r="Y1544" s="8">
        <f t="shared" si="173"/>
        <v>0</v>
      </c>
      <c r="Z1544" s="8">
        <f>SUM($Y$3:Y1544)</f>
        <v>-5276960.1834530849</v>
      </c>
      <c r="AA1544" s="8">
        <f t="shared" si="174"/>
        <v>5276960.1834530849</v>
      </c>
    </row>
    <row r="1545" spans="2:27" x14ac:dyDescent="0.25">
      <c r="B1545" s="8">
        <v>1542</v>
      </c>
      <c r="C1545" s="6">
        <v>81.8</v>
      </c>
      <c r="D1545" s="8">
        <v>22.722222222222221</v>
      </c>
      <c r="E1545" s="10">
        <v>0.13117283950617262</v>
      </c>
      <c r="G1545" s="8">
        <v>13267.384648352905</v>
      </c>
      <c r="H1545" s="8">
        <f t="shared" si="168"/>
        <v>13267.384648352905</v>
      </c>
      <c r="I1545" s="8">
        <f>SUM($H$3:H1545)</f>
        <v>4686605.311248987</v>
      </c>
      <c r="J1545" s="8">
        <v>6633.6923241764525</v>
      </c>
      <c r="K1545" s="8">
        <f t="shared" si="169"/>
        <v>6633.6923241764525</v>
      </c>
      <c r="L1545" s="8">
        <v>6633.6923241764525</v>
      </c>
      <c r="M1545" s="8">
        <f t="shared" si="170"/>
        <v>6633.6923241764525</v>
      </c>
      <c r="N1545" s="8">
        <f>SUM($M$3:M1545)</f>
        <v>2343302.6556244935</v>
      </c>
      <c r="P1545" s="8">
        <f t="shared" si="171"/>
        <v>0</v>
      </c>
      <c r="Q1545" s="8">
        <f t="shared" si="172"/>
        <v>0</v>
      </c>
      <c r="R1545" s="8">
        <f>SUM($Q$3:Q1545)</f>
        <v>52744.463691180012</v>
      </c>
      <c r="S1545" s="8">
        <v>0</v>
      </c>
      <c r="T1545" s="8">
        <f>SUM($S$3:S1545)</f>
        <v>-7538514.5477901315</v>
      </c>
      <c r="U1545" s="8">
        <v>0</v>
      </c>
      <c r="W1545" s="8">
        <v>342910.70143209875</v>
      </c>
      <c r="X1545" s="8">
        <v>60320.78718981467</v>
      </c>
      <c r="Y1545" s="8">
        <f t="shared" si="173"/>
        <v>0</v>
      </c>
      <c r="Z1545" s="8">
        <f>SUM($Y$3:Y1545)</f>
        <v>-5276960.1834530849</v>
      </c>
      <c r="AA1545" s="8">
        <f t="shared" si="174"/>
        <v>5276960.1834530849</v>
      </c>
    </row>
    <row r="1546" spans="2:27" x14ac:dyDescent="0.25">
      <c r="B1546" s="8">
        <v>1543</v>
      </c>
      <c r="C1546" s="6">
        <v>84.9</v>
      </c>
      <c r="D1546" s="8">
        <v>23.583333333333336</v>
      </c>
      <c r="E1546" s="10">
        <v>0.1195987654320992</v>
      </c>
      <c r="G1546" s="8">
        <v>13835.103351147562</v>
      </c>
      <c r="H1546" s="8">
        <f t="shared" si="168"/>
        <v>13835.103351147562</v>
      </c>
      <c r="I1546" s="8">
        <f>SUM($H$3:H1546)</f>
        <v>4700440.4146001348</v>
      </c>
      <c r="J1546" s="8">
        <v>6917.5516755737808</v>
      </c>
      <c r="K1546" s="8">
        <f t="shared" si="169"/>
        <v>6917.5516755737808</v>
      </c>
      <c r="L1546" s="8">
        <v>6917.5516755737808</v>
      </c>
      <c r="M1546" s="8">
        <f t="shared" si="170"/>
        <v>6917.5516755737808</v>
      </c>
      <c r="N1546" s="8">
        <f>SUM($M$3:M1546)</f>
        <v>2350220.2073000674</v>
      </c>
      <c r="P1546" s="8">
        <f t="shared" si="171"/>
        <v>0</v>
      </c>
      <c r="Q1546" s="8">
        <f t="shared" si="172"/>
        <v>0</v>
      </c>
      <c r="R1546" s="8">
        <f>SUM($Q$3:Q1546)</f>
        <v>52744.463691180012</v>
      </c>
      <c r="S1546" s="8">
        <v>0</v>
      </c>
      <c r="T1546" s="8">
        <f>SUM($S$3:S1546)</f>
        <v>-7538514.5477901315</v>
      </c>
      <c r="U1546" s="8">
        <v>0</v>
      </c>
      <c r="W1546" s="8">
        <v>373297.87748765422</v>
      </c>
      <c r="X1546" s="8">
        <v>59217.279915123538</v>
      </c>
      <c r="Y1546" s="8">
        <f t="shared" si="173"/>
        <v>0</v>
      </c>
      <c r="Z1546" s="8">
        <f>SUM($Y$3:Y1546)</f>
        <v>-5276960.1834530849</v>
      </c>
      <c r="AA1546" s="8">
        <f t="shared" si="174"/>
        <v>5276960.1834530849</v>
      </c>
    </row>
    <row r="1547" spans="2:27" x14ac:dyDescent="0.25">
      <c r="B1547" s="8">
        <v>1544</v>
      </c>
      <c r="C1547" s="6">
        <v>87.4</v>
      </c>
      <c r="D1547" s="8">
        <v>24.277777777777779</v>
      </c>
      <c r="E1547" s="10">
        <v>9.6450617283950393E-2</v>
      </c>
      <c r="G1547" s="8">
        <v>13824.23822232177</v>
      </c>
      <c r="H1547" s="8">
        <f t="shared" si="168"/>
        <v>13824.23822232177</v>
      </c>
      <c r="I1547" s="8">
        <f>SUM($H$3:H1547)</f>
        <v>4714264.6528224563</v>
      </c>
      <c r="J1547" s="8">
        <v>6912.119111160885</v>
      </c>
      <c r="K1547" s="8">
        <f t="shared" si="169"/>
        <v>6912.119111160885</v>
      </c>
      <c r="L1547" s="8">
        <v>6912.119111160885</v>
      </c>
      <c r="M1547" s="8">
        <f t="shared" si="170"/>
        <v>6912.119111160885</v>
      </c>
      <c r="N1547" s="8">
        <f>SUM($M$3:M1547)</f>
        <v>2357132.3264112282</v>
      </c>
      <c r="P1547" s="8">
        <f t="shared" si="171"/>
        <v>0</v>
      </c>
      <c r="Q1547" s="8">
        <f t="shared" si="172"/>
        <v>0</v>
      </c>
      <c r="R1547" s="8">
        <f>SUM($Q$3:Q1547)</f>
        <v>52744.463691180012</v>
      </c>
      <c r="S1547" s="8">
        <v>0</v>
      </c>
      <c r="T1547" s="8">
        <f>SUM($S$3:S1547)</f>
        <v>-7538514.5477901315</v>
      </c>
      <c r="U1547" s="8">
        <v>0</v>
      </c>
      <c r="W1547" s="8">
        <v>402127.98134722229</v>
      </c>
      <c r="X1547" s="8">
        <v>52861.234222222294</v>
      </c>
      <c r="Y1547" s="8">
        <f t="shared" si="173"/>
        <v>0</v>
      </c>
      <c r="Z1547" s="8">
        <f>SUM($Y$3:Y1547)</f>
        <v>-5276960.1834530849</v>
      </c>
      <c r="AA1547" s="8">
        <f t="shared" si="174"/>
        <v>5276960.1834530849</v>
      </c>
    </row>
    <row r="1548" spans="2:27" x14ac:dyDescent="0.25">
      <c r="B1548" s="8">
        <v>1545</v>
      </c>
      <c r="C1548" s="6">
        <v>89</v>
      </c>
      <c r="D1548" s="8">
        <v>24.722222222222221</v>
      </c>
      <c r="E1548" s="10">
        <v>6.1728395061728177E-2</v>
      </c>
      <c r="G1548" s="8">
        <v>13099.161356462784</v>
      </c>
      <c r="H1548" s="8">
        <f t="shared" si="168"/>
        <v>13099.161356462784</v>
      </c>
      <c r="I1548" s="8">
        <f>SUM($H$3:H1548)</f>
        <v>4727363.8141789194</v>
      </c>
      <c r="J1548" s="8">
        <v>6549.5806782313921</v>
      </c>
      <c r="K1548" s="8">
        <f t="shared" si="169"/>
        <v>6549.5806782313921</v>
      </c>
      <c r="L1548" s="8">
        <v>6549.5806782313921</v>
      </c>
      <c r="M1548" s="8">
        <f t="shared" si="170"/>
        <v>6549.5806782313921</v>
      </c>
      <c r="N1548" s="8">
        <f>SUM($M$3:M1548)</f>
        <v>2363681.9070894597</v>
      </c>
      <c r="P1548" s="8">
        <f t="shared" si="171"/>
        <v>0</v>
      </c>
      <c r="Q1548" s="8">
        <f t="shared" si="172"/>
        <v>0</v>
      </c>
      <c r="R1548" s="8">
        <f>SUM($Q$3:Q1548)</f>
        <v>52744.463691180012</v>
      </c>
      <c r="S1548" s="8">
        <v>0</v>
      </c>
      <c r="T1548" s="8">
        <f>SUM($S$3:S1548)</f>
        <v>-7538514.5477901315</v>
      </c>
      <c r="U1548" s="8">
        <v>0</v>
      </c>
      <c r="W1548" s="8">
        <v>426159.11170987651</v>
      </c>
      <c r="X1548" s="8">
        <v>39777.029918209766</v>
      </c>
      <c r="Y1548" s="8">
        <f t="shared" si="173"/>
        <v>0</v>
      </c>
      <c r="Z1548" s="8">
        <f>SUM($Y$3:Y1548)</f>
        <v>-5276960.1834530849</v>
      </c>
      <c r="AA1548" s="8">
        <f t="shared" si="174"/>
        <v>5276960.1834530849</v>
      </c>
    </row>
    <row r="1549" spans="2:27" x14ac:dyDescent="0.25">
      <c r="B1549" s="8">
        <v>1546</v>
      </c>
      <c r="C1549" s="6">
        <v>90</v>
      </c>
      <c r="D1549" s="8">
        <v>25</v>
      </c>
      <c r="E1549" s="10">
        <v>3.8580246913580356E-2</v>
      </c>
      <c r="G1549" s="8">
        <v>12578.277985246918</v>
      </c>
      <c r="H1549" s="8">
        <f t="shared" si="168"/>
        <v>12578.277985246918</v>
      </c>
      <c r="I1549" s="8">
        <f>SUM($H$3:H1549)</f>
        <v>4739942.0921641663</v>
      </c>
      <c r="J1549" s="8">
        <v>6289.1389926234588</v>
      </c>
      <c r="K1549" s="8">
        <f t="shared" si="169"/>
        <v>6289.1389926234588</v>
      </c>
      <c r="L1549" s="8">
        <v>6289.1389926234588</v>
      </c>
      <c r="M1549" s="8">
        <f t="shared" si="170"/>
        <v>6289.1389926234588</v>
      </c>
      <c r="N1549" s="8">
        <f>SUM($M$3:M1549)</f>
        <v>2369971.0460820831</v>
      </c>
      <c r="P1549" s="8">
        <f t="shared" si="171"/>
        <v>0</v>
      </c>
      <c r="Q1549" s="8">
        <f t="shared" si="172"/>
        <v>0</v>
      </c>
      <c r="R1549" s="8">
        <f>SUM($Q$3:Q1549)</f>
        <v>52744.463691180012</v>
      </c>
      <c r="S1549" s="8">
        <v>0</v>
      </c>
      <c r="T1549" s="8">
        <f>SUM($S$3:S1549)</f>
        <v>-7538514.5477901315</v>
      </c>
      <c r="U1549" s="8">
        <v>0</v>
      </c>
      <c r="W1549" s="8">
        <v>441905.01126543205</v>
      </c>
      <c r="X1549" s="8">
        <v>25732.13829012349</v>
      </c>
      <c r="Y1549" s="8">
        <f t="shared" si="173"/>
        <v>0</v>
      </c>
      <c r="Z1549" s="8">
        <f>SUM($Y$3:Y1549)</f>
        <v>-5276960.1834530849</v>
      </c>
      <c r="AA1549" s="8">
        <f t="shared" si="174"/>
        <v>5276960.1834530849</v>
      </c>
    </row>
    <row r="1550" spans="2:27" x14ac:dyDescent="0.25">
      <c r="B1550" s="8">
        <v>1547</v>
      </c>
      <c r="C1550" s="6">
        <v>90.6</v>
      </c>
      <c r="D1550" s="8">
        <v>25.166666666666664</v>
      </c>
      <c r="E1550" s="10">
        <v>2.3148148148147817E-2</v>
      </c>
      <c r="G1550" s="8">
        <v>12203.372139266345</v>
      </c>
      <c r="H1550" s="8">
        <f t="shared" si="168"/>
        <v>12203.372139266345</v>
      </c>
      <c r="I1550" s="8">
        <f>SUM($H$3:H1550)</f>
        <v>4752145.464303433</v>
      </c>
      <c r="J1550" s="8">
        <v>6101.6860696331723</v>
      </c>
      <c r="K1550" s="8">
        <f t="shared" si="169"/>
        <v>6101.6860696331723</v>
      </c>
      <c r="L1550" s="8">
        <v>6101.6860696331723</v>
      </c>
      <c r="M1550" s="8">
        <f t="shared" si="170"/>
        <v>6101.6860696331723</v>
      </c>
      <c r="N1550" s="8">
        <f>SUM($M$3:M1550)</f>
        <v>2376072.7321517165</v>
      </c>
      <c r="P1550" s="8">
        <f t="shared" si="171"/>
        <v>0</v>
      </c>
      <c r="Q1550" s="8">
        <f t="shared" si="172"/>
        <v>0</v>
      </c>
      <c r="R1550" s="8">
        <f>SUM($Q$3:Q1550)</f>
        <v>52744.463691180012</v>
      </c>
      <c r="S1550" s="8">
        <v>0</v>
      </c>
      <c r="T1550" s="8">
        <f>SUM($S$3:S1550)</f>
        <v>-7538514.5477901315</v>
      </c>
      <c r="U1550" s="8">
        <v>0</v>
      </c>
      <c r="W1550" s="8">
        <v>451891.25</v>
      </c>
      <c r="X1550" s="8">
        <v>16031.539456790022</v>
      </c>
      <c r="Y1550" s="8">
        <f t="shared" si="173"/>
        <v>0</v>
      </c>
      <c r="Z1550" s="8">
        <f>SUM($Y$3:Y1550)</f>
        <v>-5276960.1834530849</v>
      </c>
      <c r="AA1550" s="8">
        <f t="shared" si="174"/>
        <v>5276960.1834530849</v>
      </c>
    </row>
    <row r="1551" spans="2:27" x14ac:dyDescent="0.25">
      <c r="B1551" s="8">
        <v>1548</v>
      </c>
      <c r="C1551" s="6">
        <v>91</v>
      </c>
      <c r="D1551" s="8">
        <v>25.277777777777779</v>
      </c>
      <c r="E1551" s="10">
        <v>1.5432098765432537E-2</v>
      </c>
      <c r="G1551" s="8">
        <v>12044.455384349983</v>
      </c>
      <c r="H1551" s="8">
        <f t="shared" si="168"/>
        <v>12044.455384349983</v>
      </c>
      <c r="I1551" s="8">
        <f>SUM($H$3:H1551)</f>
        <v>4764189.9196877833</v>
      </c>
      <c r="J1551" s="8">
        <v>6022.2276921749917</v>
      </c>
      <c r="K1551" s="8">
        <f t="shared" si="169"/>
        <v>6022.2276921749917</v>
      </c>
      <c r="L1551" s="8">
        <v>6022.2276921749917</v>
      </c>
      <c r="M1551" s="8">
        <f t="shared" si="170"/>
        <v>6022.2276921749917</v>
      </c>
      <c r="N1551" s="8">
        <f>SUM($M$3:M1551)</f>
        <v>2382094.9598438917</v>
      </c>
      <c r="P1551" s="8">
        <f t="shared" si="171"/>
        <v>0</v>
      </c>
      <c r="Q1551" s="8">
        <f t="shared" si="172"/>
        <v>0</v>
      </c>
      <c r="R1551" s="8">
        <f>SUM($Q$3:Q1551)</f>
        <v>52744.463691180012</v>
      </c>
      <c r="S1551" s="8">
        <v>0</v>
      </c>
      <c r="T1551" s="8">
        <f>SUM($S$3:S1551)</f>
        <v>-7538514.5477901315</v>
      </c>
      <c r="U1551" s="8">
        <v>0</v>
      </c>
      <c r="W1551" s="8">
        <v>457936.55072222208</v>
      </c>
      <c r="X1551" s="8">
        <v>10097.816820987617</v>
      </c>
      <c r="Y1551" s="8">
        <f t="shared" si="173"/>
        <v>0</v>
      </c>
      <c r="Z1551" s="8">
        <f>SUM($Y$3:Y1551)</f>
        <v>-5276960.1834530849</v>
      </c>
      <c r="AA1551" s="8">
        <f t="shared" si="174"/>
        <v>5276960.1834530849</v>
      </c>
    </row>
    <row r="1552" spans="2:27" x14ac:dyDescent="0.25">
      <c r="B1552" s="8">
        <v>1549</v>
      </c>
      <c r="C1552" s="6">
        <v>91.5</v>
      </c>
      <c r="D1552" s="8">
        <v>25.416666666666664</v>
      </c>
      <c r="E1552" s="10">
        <v>1.9290123456789685E-2</v>
      </c>
      <c r="G1552" s="8">
        <v>12339.900121509178</v>
      </c>
      <c r="H1552" s="8">
        <f t="shared" si="168"/>
        <v>12339.900121509178</v>
      </c>
      <c r="I1552" s="8">
        <f>SUM($H$3:H1552)</f>
        <v>4776529.8198092924</v>
      </c>
      <c r="J1552" s="8">
        <v>6169.9500607545888</v>
      </c>
      <c r="K1552" s="8">
        <f t="shared" si="169"/>
        <v>6169.9500607545888</v>
      </c>
      <c r="L1552" s="8">
        <v>6169.9500607545888</v>
      </c>
      <c r="M1552" s="8">
        <f t="shared" si="170"/>
        <v>6169.9500607545888</v>
      </c>
      <c r="N1552" s="8">
        <f>SUM($M$3:M1552)</f>
        <v>2388264.9099046462</v>
      </c>
      <c r="P1552" s="8">
        <f t="shared" si="171"/>
        <v>0</v>
      </c>
      <c r="Q1552" s="8">
        <f t="shared" si="172"/>
        <v>0</v>
      </c>
      <c r="R1552" s="8">
        <f>SUM($Q$3:Q1552)</f>
        <v>52744.463691180012</v>
      </c>
      <c r="S1552" s="8">
        <v>0</v>
      </c>
      <c r="T1552" s="8">
        <f>SUM($S$3:S1552)</f>
        <v>-7538514.5477901315</v>
      </c>
      <c r="U1552" s="8">
        <v>0</v>
      </c>
      <c r="W1552" s="8">
        <v>461989.06682098762</v>
      </c>
      <c r="X1552" s="8">
        <v>9143.2662916667177</v>
      </c>
      <c r="Y1552" s="8">
        <f t="shared" si="173"/>
        <v>0</v>
      </c>
      <c r="Z1552" s="8">
        <f>SUM($Y$3:Y1552)</f>
        <v>-5276960.1834530849</v>
      </c>
      <c r="AA1552" s="8">
        <f t="shared" si="174"/>
        <v>5276960.1834530849</v>
      </c>
    </row>
    <row r="1553" spans="2:27" x14ac:dyDescent="0.25">
      <c r="B1553" s="8">
        <v>1550</v>
      </c>
      <c r="C1553" s="6">
        <v>92</v>
      </c>
      <c r="D1553" s="8">
        <v>25.555555555555554</v>
      </c>
      <c r="E1553" s="10">
        <v>1.9290123456790178E-2</v>
      </c>
      <c r="G1553" s="8">
        <v>12495.760405838137</v>
      </c>
      <c r="H1553" s="8">
        <f t="shared" si="168"/>
        <v>12495.760405838137</v>
      </c>
      <c r="I1553" s="8">
        <f>SUM($H$3:H1553)</f>
        <v>4789025.5802151309</v>
      </c>
      <c r="J1553" s="8">
        <v>6247.8802029190683</v>
      </c>
      <c r="K1553" s="8">
        <f t="shared" si="169"/>
        <v>6247.8802029190683</v>
      </c>
      <c r="L1553" s="8">
        <v>6247.8802029190683</v>
      </c>
      <c r="M1553" s="8">
        <f t="shared" si="170"/>
        <v>6247.8802029190683</v>
      </c>
      <c r="N1553" s="8">
        <f>SUM($M$3:M1553)</f>
        <v>2394512.7901075655</v>
      </c>
      <c r="P1553" s="8">
        <f t="shared" si="171"/>
        <v>0</v>
      </c>
      <c r="Q1553" s="8">
        <f t="shared" si="172"/>
        <v>0</v>
      </c>
      <c r="R1553" s="8">
        <f>SUM($Q$3:Q1553)</f>
        <v>52744.463691180012</v>
      </c>
      <c r="S1553" s="8">
        <v>0</v>
      </c>
      <c r="T1553" s="8">
        <f>SUM($S$3:S1553)</f>
        <v>-7538514.5477901315</v>
      </c>
      <c r="U1553" s="8">
        <v>0</v>
      </c>
      <c r="W1553" s="8">
        <v>467079.81701388879</v>
      </c>
      <c r="X1553" s="8">
        <v>10209.394907407404</v>
      </c>
      <c r="Y1553" s="8">
        <f t="shared" si="173"/>
        <v>0</v>
      </c>
      <c r="Z1553" s="8">
        <f>SUM($Y$3:Y1553)</f>
        <v>-5276960.1834530849</v>
      </c>
      <c r="AA1553" s="8">
        <f t="shared" si="174"/>
        <v>5276960.1834530849</v>
      </c>
    </row>
    <row r="1554" spans="2:27" x14ac:dyDescent="0.25">
      <c r="B1554" s="8">
        <v>1551</v>
      </c>
      <c r="C1554" s="6">
        <v>92.7</v>
      </c>
      <c r="D1554" s="8">
        <v>25.75</v>
      </c>
      <c r="E1554" s="10">
        <v>2.7006172839506445E-2</v>
      </c>
      <c r="G1554" s="8">
        <v>13003.708925773661</v>
      </c>
      <c r="H1554" s="8">
        <f t="shared" si="168"/>
        <v>13003.708925773661</v>
      </c>
      <c r="I1554" s="8">
        <f>SUM($H$3:H1554)</f>
        <v>4802029.2891409043</v>
      </c>
      <c r="J1554" s="8">
        <v>6501.8544628868303</v>
      </c>
      <c r="K1554" s="8">
        <f t="shared" si="169"/>
        <v>6501.8544628868303</v>
      </c>
      <c r="L1554" s="8">
        <v>6501.8544628868303</v>
      </c>
      <c r="M1554" s="8">
        <f t="shared" si="170"/>
        <v>6501.8544628868303</v>
      </c>
      <c r="N1554" s="8">
        <f>SUM($M$3:M1554)</f>
        <v>2401014.6445704522</v>
      </c>
      <c r="P1554" s="8">
        <f t="shared" si="171"/>
        <v>0</v>
      </c>
      <c r="Q1554" s="8">
        <f t="shared" si="172"/>
        <v>0</v>
      </c>
      <c r="R1554" s="8">
        <f>SUM($Q$3:Q1554)</f>
        <v>52744.463691180012</v>
      </c>
      <c r="S1554" s="8">
        <v>0</v>
      </c>
      <c r="T1554" s="8">
        <f>SUM($S$3:S1554)</f>
        <v>-7538514.5477901315</v>
      </c>
      <c r="U1554" s="8">
        <v>0</v>
      </c>
      <c r="W1554" s="8">
        <v>472198.46172839502</v>
      </c>
      <c r="X1554" s="8">
        <v>12331.610111111193</v>
      </c>
      <c r="Y1554" s="8">
        <f t="shared" si="173"/>
        <v>0</v>
      </c>
      <c r="Z1554" s="8">
        <f>SUM($Y$3:Y1554)</f>
        <v>-5276960.1834530849</v>
      </c>
      <c r="AA1554" s="8">
        <f t="shared" si="174"/>
        <v>5276960.1834530849</v>
      </c>
    </row>
    <row r="1555" spans="2:27" x14ac:dyDescent="0.25">
      <c r="B1555" s="8">
        <v>1552</v>
      </c>
      <c r="C1555" s="6">
        <v>93.4</v>
      </c>
      <c r="D1555" s="8">
        <v>25.944444444444446</v>
      </c>
      <c r="E1555" s="10">
        <v>2.7006172839506445E-2</v>
      </c>
      <c r="G1555" s="8">
        <v>13229.368594563559</v>
      </c>
      <c r="H1555" s="8">
        <f t="shared" si="168"/>
        <v>13229.368594563559</v>
      </c>
      <c r="I1555" s="8">
        <f>SUM($H$3:H1555)</f>
        <v>4815258.6577354679</v>
      </c>
      <c r="J1555" s="8">
        <v>6614.6842972817794</v>
      </c>
      <c r="K1555" s="8">
        <f t="shared" si="169"/>
        <v>6614.6842972817794</v>
      </c>
      <c r="L1555" s="8">
        <v>6614.6842972817794</v>
      </c>
      <c r="M1555" s="8">
        <f t="shared" si="170"/>
        <v>6614.6842972817794</v>
      </c>
      <c r="N1555" s="8">
        <f>SUM($M$3:M1555)</f>
        <v>2407629.3288677339</v>
      </c>
      <c r="P1555" s="8">
        <f t="shared" si="171"/>
        <v>0</v>
      </c>
      <c r="Q1555" s="8">
        <f t="shared" si="172"/>
        <v>0</v>
      </c>
      <c r="R1555" s="8">
        <f>SUM($Q$3:Q1555)</f>
        <v>52744.463691180012</v>
      </c>
      <c r="S1555" s="8">
        <v>0</v>
      </c>
      <c r="T1555" s="8">
        <f>SUM($S$3:S1555)</f>
        <v>-7538514.5477901315</v>
      </c>
      <c r="U1555" s="8">
        <v>0</v>
      </c>
      <c r="W1555" s="8">
        <v>479411.42712499999</v>
      </c>
      <c r="X1555" s="8">
        <v>14480.604055555654</v>
      </c>
      <c r="Y1555" s="8">
        <f t="shared" si="173"/>
        <v>0</v>
      </c>
      <c r="Z1555" s="8">
        <f>SUM($Y$3:Y1555)</f>
        <v>-5276960.1834530849</v>
      </c>
      <c r="AA1555" s="8">
        <f t="shared" si="174"/>
        <v>5276960.1834530849</v>
      </c>
    </row>
    <row r="1556" spans="2:27" x14ac:dyDescent="0.25">
      <c r="B1556" s="8">
        <v>1553</v>
      </c>
      <c r="C1556" s="6">
        <v>94.2</v>
      </c>
      <c r="D1556" s="8">
        <v>26.166666666666668</v>
      </c>
      <c r="E1556" s="10">
        <v>3.0864197530864088E-2</v>
      </c>
      <c r="G1556" s="8">
        <v>13636.7704446073</v>
      </c>
      <c r="H1556" s="8">
        <f t="shared" si="168"/>
        <v>13636.7704446073</v>
      </c>
      <c r="I1556" s="8">
        <f>SUM($H$3:H1556)</f>
        <v>4828895.4281800753</v>
      </c>
      <c r="J1556" s="8">
        <v>6818.3852223036502</v>
      </c>
      <c r="K1556" s="8">
        <f t="shared" si="169"/>
        <v>6818.3852223036502</v>
      </c>
      <c r="L1556" s="8">
        <v>6818.3852223036502</v>
      </c>
      <c r="M1556" s="8">
        <f t="shared" si="170"/>
        <v>6818.3852223036502</v>
      </c>
      <c r="N1556" s="8">
        <f>SUM($M$3:M1556)</f>
        <v>2414447.7140900376</v>
      </c>
      <c r="P1556" s="8">
        <f t="shared" si="171"/>
        <v>0</v>
      </c>
      <c r="Q1556" s="8">
        <f t="shared" si="172"/>
        <v>0</v>
      </c>
      <c r="R1556" s="8">
        <f>SUM($Q$3:Q1556)</f>
        <v>52744.463691180012</v>
      </c>
      <c r="S1556" s="8">
        <v>0</v>
      </c>
      <c r="T1556" s="8">
        <f>SUM($S$3:S1556)</f>
        <v>-7538514.5477901315</v>
      </c>
      <c r="U1556" s="8">
        <v>0</v>
      </c>
      <c r="W1556" s="8">
        <v>486679.06578395067</v>
      </c>
      <c r="X1556" s="8">
        <v>15640.458263888897</v>
      </c>
      <c r="Y1556" s="8">
        <f t="shared" si="173"/>
        <v>0</v>
      </c>
      <c r="Z1556" s="8">
        <f>SUM($Y$3:Y1556)</f>
        <v>-5276960.1834530849</v>
      </c>
      <c r="AA1556" s="8">
        <f t="shared" si="174"/>
        <v>5276960.1834530849</v>
      </c>
    </row>
    <row r="1557" spans="2:27" x14ac:dyDescent="0.25">
      <c r="B1557" s="8">
        <v>1554</v>
      </c>
      <c r="C1557" s="6">
        <v>94.9</v>
      </c>
      <c r="D1557" s="8">
        <v>26.361111111111111</v>
      </c>
      <c r="E1557" s="10">
        <v>2.7006172839505953E-2</v>
      </c>
      <c r="G1557" s="8">
        <v>13722.639556523478</v>
      </c>
      <c r="H1557" s="8">
        <f t="shared" si="168"/>
        <v>13722.639556523478</v>
      </c>
      <c r="I1557" s="8">
        <f>SUM($H$3:H1557)</f>
        <v>4842618.0677365987</v>
      </c>
      <c r="J1557" s="8">
        <v>6861.319778261739</v>
      </c>
      <c r="K1557" s="8">
        <f t="shared" si="169"/>
        <v>6861.319778261739</v>
      </c>
      <c r="L1557" s="8">
        <v>6861.319778261739</v>
      </c>
      <c r="M1557" s="8">
        <f t="shared" si="170"/>
        <v>6861.319778261739</v>
      </c>
      <c r="N1557" s="8">
        <f>SUM($M$3:M1557)</f>
        <v>2421309.0338682993</v>
      </c>
      <c r="P1557" s="8">
        <f t="shared" si="171"/>
        <v>0</v>
      </c>
      <c r="Q1557" s="8">
        <f t="shared" si="172"/>
        <v>0</v>
      </c>
      <c r="R1557" s="8">
        <f>SUM($Q$3:Q1557)</f>
        <v>52744.463691180012</v>
      </c>
      <c r="S1557" s="8">
        <v>0</v>
      </c>
      <c r="T1557" s="8">
        <f>SUM($S$3:S1557)</f>
        <v>-7538514.5477901315</v>
      </c>
      <c r="U1557" s="8">
        <v>0</v>
      </c>
      <c r="W1557" s="8">
        <v>495051.88538888888</v>
      </c>
      <c r="X1557" s="8">
        <v>15757.61525462952</v>
      </c>
      <c r="Y1557" s="8">
        <f t="shared" si="173"/>
        <v>0</v>
      </c>
      <c r="Z1557" s="8">
        <f>SUM($Y$3:Y1557)</f>
        <v>-5276960.1834530849</v>
      </c>
      <c r="AA1557" s="8">
        <f t="shared" si="174"/>
        <v>5276960.1834530849</v>
      </c>
    </row>
    <row r="1558" spans="2:27" x14ac:dyDescent="0.25">
      <c r="B1558" s="8">
        <v>1555</v>
      </c>
      <c r="C1558" s="6">
        <v>95.7</v>
      </c>
      <c r="D1558" s="8">
        <v>26.583333333333332</v>
      </c>
      <c r="E1558" s="10">
        <v>3.0864197530864088E-2</v>
      </c>
      <c r="G1558" s="8">
        <v>14139.497690196356</v>
      </c>
      <c r="H1558" s="8">
        <f t="shared" si="168"/>
        <v>14139.497690196356</v>
      </c>
      <c r="I1558" s="8">
        <f>SUM($H$3:H1558)</f>
        <v>4856757.5654267948</v>
      </c>
      <c r="J1558" s="8">
        <v>7069.7488450981782</v>
      </c>
      <c r="K1558" s="8">
        <f t="shared" si="169"/>
        <v>7069.7488450981782</v>
      </c>
      <c r="L1558" s="8">
        <v>7069.7488450981782</v>
      </c>
      <c r="M1558" s="8">
        <f t="shared" si="170"/>
        <v>7069.7488450981782</v>
      </c>
      <c r="N1558" s="8">
        <f>SUM($M$3:M1558)</f>
        <v>2428378.7827133974</v>
      </c>
      <c r="P1558" s="8">
        <f t="shared" si="171"/>
        <v>0</v>
      </c>
      <c r="Q1558" s="8">
        <f t="shared" si="172"/>
        <v>0</v>
      </c>
      <c r="R1558" s="8">
        <f>SUM($Q$3:Q1558)</f>
        <v>52744.463691180012</v>
      </c>
      <c r="S1558" s="8">
        <v>0</v>
      </c>
      <c r="T1558" s="8">
        <f>SUM($S$3:S1558)</f>
        <v>-7538514.5477901315</v>
      </c>
      <c r="U1558" s="8">
        <v>0</v>
      </c>
      <c r="W1558" s="8">
        <v>502436.68103858019</v>
      </c>
      <c r="X1558" s="8">
        <v>15891.508958333288</v>
      </c>
      <c r="Y1558" s="8">
        <f t="shared" si="173"/>
        <v>0</v>
      </c>
      <c r="Z1558" s="8">
        <f>SUM($Y$3:Y1558)</f>
        <v>-5276960.1834530849</v>
      </c>
      <c r="AA1558" s="8">
        <f t="shared" si="174"/>
        <v>5276960.1834530849</v>
      </c>
    </row>
    <row r="1559" spans="2:27" x14ac:dyDescent="0.25">
      <c r="B1559" s="8">
        <v>1556</v>
      </c>
      <c r="C1559" s="6">
        <v>96.6</v>
      </c>
      <c r="D1559" s="8">
        <v>26.833333333333332</v>
      </c>
      <c r="E1559" s="10">
        <v>3.4722222222222224E-2</v>
      </c>
      <c r="G1559" s="8">
        <v>14597.317694121297</v>
      </c>
      <c r="H1559" s="8">
        <f t="shared" si="168"/>
        <v>14597.317694121297</v>
      </c>
      <c r="I1559" s="8">
        <f>SUM($H$3:H1559)</f>
        <v>4871354.8831209159</v>
      </c>
      <c r="J1559" s="8">
        <v>7298.6588470606484</v>
      </c>
      <c r="K1559" s="8">
        <f t="shared" si="169"/>
        <v>7298.6588470606484</v>
      </c>
      <c r="L1559" s="8">
        <v>7298.6588470606484</v>
      </c>
      <c r="M1559" s="8">
        <f t="shared" si="170"/>
        <v>7298.6588470606484</v>
      </c>
      <c r="N1559" s="8">
        <f>SUM($M$3:M1559)</f>
        <v>2435677.4415604579</v>
      </c>
      <c r="P1559" s="8">
        <f t="shared" si="171"/>
        <v>0</v>
      </c>
      <c r="Q1559" s="8">
        <f t="shared" si="172"/>
        <v>0</v>
      </c>
      <c r="R1559" s="8">
        <f>SUM($Q$3:Q1559)</f>
        <v>52744.463691180012</v>
      </c>
      <c r="S1559" s="8">
        <v>0</v>
      </c>
      <c r="T1559" s="8">
        <f>SUM($S$3:S1559)</f>
        <v>-7538514.5477901315</v>
      </c>
      <c r="U1559" s="8">
        <v>0</v>
      </c>
      <c r="W1559" s="8">
        <v>510943.39434722217</v>
      </c>
      <c r="X1559" s="8">
        <v>18162.123016975296</v>
      </c>
      <c r="Y1559" s="8">
        <f t="shared" si="173"/>
        <v>0</v>
      </c>
      <c r="Z1559" s="8">
        <f>SUM($Y$3:Y1559)</f>
        <v>-5276960.1834530849</v>
      </c>
      <c r="AA1559" s="8">
        <f t="shared" si="174"/>
        <v>5276960.1834530849</v>
      </c>
    </row>
    <row r="1560" spans="2:27" x14ac:dyDescent="0.25">
      <c r="B1560" s="8">
        <v>1557</v>
      </c>
      <c r="C1560" s="6">
        <v>97.7</v>
      </c>
      <c r="D1560" s="8">
        <v>27.138888888888889</v>
      </c>
      <c r="E1560" s="10">
        <v>4.2438271604938488E-2</v>
      </c>
      <c r="G1560" s="8">
        <v>15285.107051984864</v>
      </c>
      <c r="H1560" s="8">
        <f t="shared" si="168"/>
        <v>15285.107051984864</v>
      </c>
      <c r="I1560" s="8">
        <f>SUM($H$3:H1560)</f>
        <v>4886639.9901729003</v>
      </c>
      <c r="J1560" s="8">
        <v>7642.5535259924318</v>
      </c>
      <c r="K1560" s="8">
        <f t="shared" si="169"/>
        <v>7642.5535259924318</v>
      </c>
      <c r="L1560" s="8">
        <v>7642.5535259924318</v>
      </c>
      <c r="M1560" s="8">
        <f t="shared" si="170"/>
        <v>7642.5535259924318</v>
      </c>
      <c r="N1560" s="8">
        <f>SUM($M$3:M1560)</f>
        <v>2443319.9950864501</v>
      </c>
      <c r="P1560" s="8">
        <f t="shared" si="171"/>
        <v>0</v>
      </c>
      <c r="Q1560" s="8">
        <f t="shared" si="172"/>
        <v>0</v>
      </c>
      <c r="R1560" s="8">
        <f>SUM($Q$3:Q1560)</f>
        <v>52744.463691180012</v>
      </c>
      <c r="S1560" s="8">
        <v>0</v>
      </c>
      <c r="T1560" s="8">
        <f>SUM($S$3:S1560)</f>
        <v>-7538514.5477901315</v>
      </c>
      <c r="U1560" s="8">
        <v>0</v>
      </c>
      <c r="W1560" s="8">
        <v>520598.80405555549</v>
      </c>
      <c r="X1560" s="8">
        <v>21579.201913580298</v>
      </c>
      <c r="Y1560" s="8">
        <f t="shared" si="173"/>
        <v>0</v>
      </c>
      <c r="Z1560" s="8">
        <f>SUM($Y$3:Y1560)</f>
        <v>-5276960.1834530849</v>
      </c>
      <c r="AA1560" s="8">
        <f t="shared" si="174"/>
        <v>5276960.1834530849</v>
      </c>
    </row>
    <row r="1561" spans="2:27" x14ac:dyDescent="0.25">
      <c r="B1561" s="8">
        <v>1558</v>
      </c>
      <c r="C1561" s="6">
        <v>98.9</v>
      </c>
      <c r="D1561" s="8">
        <v>27.472222222222221</v>
      </c>
      <c r="E1561" s="10">
        <v>4.6296296296296134E-2</v>
      </c>
      <c r="G1561" s="8">
        <v>15870.545756437918</v>
      </c>
      <c r="H1561" s="8">
        <f t="shared" si="168"/>
        <v>15870.545756437918</v>
      </c>
      <c r="I1561" s="8">
        <f>SUM($H$3:H1561)</f>
        <v>4902510.5359293381</v>
      </c>
      <c r="J1561" s="8">
        <v>7935.2728782189588</v>
      </c>
      <c r="K1561" s="8">
        <f t="shared" si="169"/>
        <v>7935.2728782189588</v>
      </c>
      <c r="L1561" s="8">
        <v>7935.2728782189588</v>
      </c>
      <c r="M1561" s="8">
        <f t="shared" si="170"/>
        <v>7935.2728782189588</v>
      </c>
      <c r="N1561" s="8">
        <f>SUM($M$3:M1561)</f>
        <v>2451255.267964669</v>
      </c>
      <c r="P1561" s="8">
        <f t="shared" si="171"/>
        <v>0</v>
      </c>
      <c r="Q1561" s="8">
        <f t="shared" si="172"/>
        <v>0</v>
      </c>
      <c r="R1561" s="8">
        <f>SUM($Q$3:Q1561)</f>
        <v>52744.463691180012</v>
      </c>
      <c r="S1561" s="8">
        <v>0</v>
      </c>
      <c r="T1561" s="8">
        <f>SUM($S$3:S1561)</f>
        <v>-7538514.5477901315</v>
      </c>
      <c r="U1561" s="8">
        <v>0</v>
      </c>
      <c r="W1561" s="8">
        <v>532522.59626080247</v>
      </c>
      <c r="X1561" s="8">
        <v>25085.543279320933</v>
      </c>
      <c r="Y1561" s="8">
        <f t="shared" si="173"/>
        <v>0</v>
      </c>
      <c r="Z1561" s="8">
        <f>SUM($Y$3:Y1561)</f>
        <v>-5276960.1834530849</v>
      </c>
      <c r="AA1561" s="8">
        <f t="shared" si="174"/>
        <v>5276960.1834530849</v>
      </c>
    </row>
    <row r="1562" spans="2:27" x14ac:dyDescent="0.25">
      <c r="B1562" s="8">
        <v>1559</v>
      </c>
      <c r="C1562" s="6">
        <v>100.4</v>
      </c>
      <c r="D1562" s="8">
        <v>27.888888888888889</v>
      </c>
      <c r="E1562" s="10">
        <v>5.787037037037053E-2</v>
      </c>
      <c r="G1562" s="8">
        <v>16892.457115051038</v>
      </c>
      <c r="H1562" s="8">
        <f t="shared" si="168"/>
        <v>16892.457115051038</v>
      </c>
      <c r="I1562" s="8">
        <f>SUM($H$3:H1562)</f>
        <v>4919402.9930443894</v>
      </c>
      <c r="J1562" s="8">
        <v>8446.2285575255191</v>
      </c>
      <c r="K1562" s="8">
        <f t="shared" si="169"/>
        <v>8446.2285575255191</v>
      </c>
      <c r="L1562" s="8">
        <v>8446.2285575255191</v>
      </c>
      <c r="M1562" s="8">
        <f t="shared" si="170"/>
        <v>8446.2285575255191</v>
      </c>
      <c r="N1562" s="8">
        <f>SUM($M$3:M1562)</f>
        <v>2459701.4965221947</v>
      </c>
      <c r="P1562" s="8">
        <f t="shared" si="171"/>
        <v>0</v>
      </c>
      <c r="Q1562" s="8">
        <f t="shared" si="172"/>
        <v>0</v>
      </c>
      <c r="R1562" s="8">
        <f>SUM($Q$3:Q1562)</f>
        <v>52744.463691180012</v>
      </c>
      <c r="S1562" s="8">
        <v>0</v>
      </c>
      <c r="T1562" s="8">
        <f>SUM($S$3:S1562)</f>
        <v>-7538514.5477901315</v>
      </c>
      <c r="U1562" s="8">
        <v>0</v>
      </c>
      <c r="W1562" s="8">
        <v>545684.34733487642</v>
      </c>
      <c r="X1562" s="8">
        <v>29839.885541666648</v>
      </c>
      <c r="Y1562" s="8">
        <f t="shared" si="173"/>
        <v>0</v>
      </c>
      <c r="Z1562" s="8">
        <f>SUM($Y$3:Y1562)</f>
        <v>-5276960.1834530849</v>
      </c>
      <c r="AA1562" s="8">
        <f t="shared" si="174"/>
        <v>5276960.1834530849</v>
      </c>
    </row>
    <row r="1563" spans="2:27" x14ac:dyDescent="0.25">
      <c r="B1563" s="8">
        <v>1560</v>
      </c>
      <c r="C1563" s="6">
        <v>102</v>
      </c>
      <c r="D1563" s="8">
        <v>28.333333333333332</v>
      </c>
      <c r="E1563" s="10">
        <v>6.1728395061728177E-2</v>
      </c>
      <c r="G1563" s="8">
        <v>17665.773228958838</v>
      </c>
      <c r="H1563" s="8">
        <f t="shared" si="168"/>
        <v>17665.773228958838</v>
      </c>
      <c r="I1563" s="8">
        <f>SUM($H$3:H1563)</f>
        <v>4937068.7662733486</v>
      </c>
      <c r="J1563" s="8">
        <v>8832.8866144794192</v>
      </c>
      <c r="K1563" s="8">
        <f t="shared" si="169"/>
        <v>8832.8866144794192</v>
      </c>
      <c r="L1563" s="8">
        <v>8832.8866144794192</v>
      </c>
      <c r="M1563" s="8">
        <f t="shared" si="170"/>
        <v>8832.8866144794192</v>
      </c>
      <c r="N1563" s="8">
        <f>SUM($M$3:M1563)</f>
        <v>2468534.3831366743</v>
      </c>
      <c r="P1563" s="8">
        <f t="shared" si="171"/>
        <v>0</v>
      </c>
      <c r="Q1563" s="8">
        <f t="shared" si="172"/>
        <v>0</v>
      </c>
      <c r="R1563" s="8">
        <f>SUM($Q$3:Q1563)</f>
        <v>52744.463691180012</v>
      </c>
      <c r="S1563" s="8">
        <v>0</v>
      </c>
      <c r="T1563" s="8">
        <f>SUM($S$3:S1563)</f>
        <v>-7538514.5477901315</v>
      </c>
      <c r="U1563" s="8">
        <v>0</v>
      </c>
      <c r="W1563" s="8">
        <v>562362.48180246912</v>
      </c>
      <c r="X1563" s="8">
        <v>34744.858220679103</v>
      </c>
      <c r="Y1563" s="8">
        <f t="shared" si="173"/>
        <v>0</v>
      </c>
      <c r="Z1563" s="8">
        <f>SUM($Y$3:Y1563)</f>
        <v>-5276960.1834530849</v>
      </c>
      <c r="AA1563" s="8">
        <f t="shared" si="174"/>
        <v>5276960.1834530849</v>
      </c>
    </row>
    <row r="1564" spans="2:27" x14ac:dyDescent="0.25">
      <c r="B1564" s="8">
        <v>1561</v>
      </c>
      <c r="C1564" s="6">
        <v>103.6</v>
      </c>
      <c r="D1564" s="8">
        <v>28.777777777777775</v>
      </c>
      <c r="E1564" s="10">
        <v>6.1728395061728177E-2</v>
      </c>
      <c r="G1564" s="8">
        <v>18299.91308532207</v>
      </c>
      <c r="H1564" s="8">
        <f t="shared" si="168"/>
        <v>18299.91308532207</v>
      </c>
      <c r="I1564" s="8">
        <f>SUM($H$3:H1564)</f>
        <v>4955368.6793586705</v>
      </c>
      <c r="J1564" s="8">
        <v>9149.9565426610352</v>
      </c>
      <c r="K1564" s="8">
        <f t="shared" si="169"/>
        <v>9149.9565426610352</v>
      </c>
      <c r="L1564" s="8">
        <v>9149.9565426610352</v>
      </c>
      <c r="M1564" s="8">
        <f t="shared" si="170"/>
        <v>9149.9565426610352</v>
      </c>
      <c r="N1564" s="8">
        <f>SUM($M$3:M1564)</f>
        <v>2477684.3396793352</v>
      </c>
      <c r="P1564" s="8">
        <f t="shared" si="171"/>
        <v>0</v>
      </c>
      <c r="Q1564" s="8">
        <f t="shared" si="172"/>
        <v>0</v>
      </c>
      <c r="R1564" s="8">
        <f>SUM($Q$3:Q1564)</f>
        <v>52744.463691180012</v>
      </c>
      <c r="S1564" s="8">
        <v>0</v>
      </c>
      <c r="T1564" s="8">
        <f>SUM($S$3:S1564)</f>
        <v>-7538514.5477901315</v>
      </c>
      <c r="U1564" s="8">
        <v>0</v>
      </c>
      <c r="W1564" s="8">
        <v>580429.20555555553</v>
      </c>
      <c r="X1564" s="8">
        <v>36419.087407407234</v>
      </c>
      <c r="Y1564" s="8">
        <f t="shared" si="173"/>
        <v>0</v>
      </c>
      <c r="Z1564" s="8">
        <f>SUM($Y$3:Y1564)</f>
        <v>-5276960.1834530849</v>
      </c>
      <c r="AA1564" s="8">
        <f t="shared" si="174"/>
        <v>5276960.1834530849</v>
      </c>
    </row>
    <row r="1565" spans="2:27" x14ac:dyDescent="0.25">
      <c r="B1565" s="8">
        <v>1562</v>
      </c>
      <c r="C1565" s="6">
        <v>105.2</v>
      </c>
      <c r="D1565" s="8">
        <v>29.222222222222221</v>
      </c>
      <c r="E1565" s="10">
        <v>6.1728395061728669E-2</v>
      </c>
      <c r="G1565" s="8">
        <v>18950.723588598914</v>
      </c>
      <c r="H1565" s="8">
        <f t="shared" si="168"/>
        <v>18950.723588598914</v>
      </c>
      <c r="I1565" s="8">
        <f>SUM($H$3:H1565)</f>
        <v>4974319.4029472694</v>
      </c>
      <c r="J1565" s="8">
        <v>9475.361794299457</v>
      </c>
      <c r="K1565" s="8">
        <f t="shared" si="169"/>
        <v>9475.361794299457</v>
      </c>
      <c r="L1565" s="8">
        <v>9475.361794299457</v>
      </c>
      <c r="M1565" s="8">
        <f t="shared" si="170"/>
        <v>9475.361794299457</v>
      </c>
      <c r="N1565" s="8">
        <f>SUM($M$3:M1565)</f>
        <v>2487159.7014736347</v>
      </c>
      <c r="P1565" s="8">
        <f t="shared" si="171"/>
        <v>0</v>
      </c>
      <c r="Q1565" s="8">
        <f t="shared" si="172"/>
        <v>0</v>
      </c>
      <c r="R1565" s="8">
        <f>SUM($Q$3:Q1565)</f>
        <v>52744.463691180012</v>
      </c>
      <c r="S1565" s="8">
        <v>0</v>
      </c>
      <c r="T1565" s="8">
        <f>SUM($S$3:S1565)</f>
        <v>-7538514.5477901315</v>
      </c>
      <c r="U1565" s="8">
        <v>0</v>
      </c>
      <c r="W1565" s="8">
        <v>598781.56920987635</v>
      </c>
      <c r="X1565" s="8">
        <v>36990.367209876538</v>
      </c>
      <c r="Y1565" s="8">
        <f t="shared" si="173"/>
        <v>0</v>
      </c>
      <c r="Z1565" s="8">
        <f>SUM($Y$3:Y1565)</f>
        <v>-5276960.1834530849</v>
      </c>
      <c r="AA1565" s="8">
        <f t="shared" si="174"/>
        <v>5276960.1834530849</v>
      </c>
    </row>
    <row r="1566" spans="2:27" x14ac:dyDescent="0.25">
      <c r="B1566" s="8">
        <v>1563</v>
      </c>
      <c r="C1566" s="6">
        <v>106.8</v>
      </c>
      <c r="D1566" s="8">
        <v>29.666666666666664</v>
      </c>
      <c r="E1566" s="10">
        <v>6.1728395061728177E-2</v>
      </c>
      <c r="G1566" s="8">
        <v>19618.462200517686</v>
      </c>
      <c r="H1566" s="8">
        <f t="shared" si="168"/>
        <v>19618.462200517686</v>
      </c>
      <c r="I1566" s="8">
        <f>SUM($H$3:H1566)</f>
        <v>4993937.8651477871</v>
      </c>
      <c r="J1566" s="8">
        <v>9809.2311002588431</v>
      </c>
      <c r="K1566" s="8">
        <f t="shared" si="169"/>
        <v>9809.2311002588431</v>
      </c>
      <c r="L1566" s="8">
        <v>9809.2311002588431</v>
      </c>
      <c r="M1566" s="8">
        <f t="shared" si="170"/>
        <v>9809.2311002588431</v>
      </c>
      <c r="N1566" s="8">
        <f>SUM($M$3:M1566)</f>
        <v>2496968.9325738936</v>
      </c>
      <c r="P1566" s="8">
        <f t="shared" si="171"/>
        <v>0</v>
      </c>
      <c r="Q1566" s="8">
        <f t="shared" si="172"/>
        <v>0</v>
      </c>
      <c r="R1566" s="8">
        <f>SUM($Q$3:Q1566)</f>
        <v>52744.463691180012</v>
      </c>
      <c r="S1566" s="8">
        <v>0</v>
      </c>
      <c r="T1566" s="8">
        <f>SUM($S$3:S1566)</f>
        <v>-7538514.5477901315</v>
      </c>
      <c r="U1566" s="8">
        <v>0</v>
      </c>
      <c r="W1566" s="8">
        <v>617419.57276543207</v>
      </c>
      <c r="X1566" s="8">
        <v>37561.647012345726</v>
      </c>
      <c r="Y1566" s="8">
        <f t="shared" si="173"/>
        <v>0</v>
      </c>
      <c r="Z1566" s="8">
        <f>SUM($Y$3:Y1566)</f>
        <v>-5276960.1834530849</v>
      </c>
      <c r="AA1566" s="8">
        <f t="shared" si="174"/>
        <v>5276960.1834530849</v>
      </c>
    </row>
    <row r="1567" spans="2:27" x14ac:dyDescent="0.25">
      <c r="B1567" s="8">
        <v>1564</v>
      </c>
      <c r="C1567" s="6">
        <v>108.5</v>
      </c>
      <c r="D1567" s="8">
        <v>30.138888888888889</v>
      </c>
      <c r="E1567" s="10">
        <v>6.5586419753086808E-2</v>
      </c>
      <c r="G1567" s="8">
        <v>20514.912613410233</v>
      </c>
      <c r="H1567" s="8">
        <f t="shared" si="168"/>
        <v>20514.912613410233</v>
      </c>
      <c r="I1567" s="8">
        <f>SUM($H$3:H1567)</f>
        <v>5014452.7777611976</v>
      </c>
      <c r="J1567" s="8">
        <v>10257.456306705117</v>
      </c>
      <c r="K1567" s="8">
        <f t="shared" si="169"/>
        <v>10257.456306705117</v>
      </c>
      <c r="L1567" s="8">
        <v>10257.456306705117</v>
      </c>
      <c r="M1567" s="8">
        <f t="shared" si="170"/>
        <v>10257.456306705117</v>
      </c>
      <c r="N1567" s="8">
        <f>SUM($M$3:M1567)</f>
        <v>2507226.3888805988</v>
      </c>
      <c r="P1567" s="8">
        <f t="shared" si="171"/>
        <v>0</v>
      </c>
      <c r="Q1567" s="8">
        <f t="shared" si="172"/>
        <v>0</v>
      </c>
      <c r="R1567" s="8">
        <f>SUM($Q$3:Q1567)</f>
        <v>52744.463691180012</v>
      </c>
      <c r="S1567" s="8">
        <v>0</v>
      </c>
      <c r="T1567" s="8">
        <f>SUM($S$3:S1567)</f>
        <v>-7538514.5477901315</v>
      </c>
      <c r="U1567" s="8">
        <v>0</v>
      </c>
      <c r="W1567" s="8">
        <v>636343.21622222208</v>
      </c>
      <c r="X1567" s="8">
        <v>39342.991162037128</v>
      </c>
      <c r="Y1567" s="8">
        <f t="shared" si="173"/>
        <v>0</v>
      </c>
      <c r="Z1567" s="8">
        <f>SUM($Y$3:Y1567)</f>
        <v>-5276960.1834530849</v>
      </c>
      <c r="AA1567" s="8">
        <f t="shared" si="174"/>
        <v>5276960.1834530849</v>
      </c>
    </row>
    <row r="1568" spans="2:27" x14ac:dyDescent="0.25">
      <c r="B1568" s="8">
        <v>1565</v>
      </c>
      <c r="C1568" s="6">
        <v>110.2</v>
      </c>
      <c r="D1568" s="8">
        <v>30.611111111111111</v>
      </c>
      <c r="E1568" s="10">
        <v>6.5586419753086309E-2</v>
      </c>
      <c r="G1568" s="8">
        <v>21265.565245036658</v>
      </c>
      <c r="H1568" s="8">
        <f t="shared" si="168"/>
        <v>21265.565245036658</v>
      </c>
      <c r="I1568" s="8">
        <f>SUM($H$3:H1568)</f>
        <v>5035718.3430062346</v>
      </c>
      <c r="J1568" s="8">
        <v>10632.782622518329</v>
      </c>
      <c r="K1568" s="8">
        <f t="shared" si="169"/>
        <v>10632.782622518329</v>
      </c>
      <c r="L1568" s="8">
        <v>10632.782622518329</v>
      </c>
      <c r="M1568" s="8">
        <f t="shared" si="170"/>
        <v>10632.782622518329</v>
      </c>
      <c r="N1568" s="8">
        <f>SUM($M$3:M1568)</f>
        <v>2517859.1715031173</v>
      </c>
      <c r="P1568" s="8">
        <f t="shared" si="171"/>
        <v>0</v>
      </c>
      <c r="Q1568" s="8">
        <f t="shared" si="172"/>
        <v>0</v>
      </c>
      <c r="R1568" s="8">
        <f>SUM($Q$3:Q1568)</f>
        <v>52744.463691180012</v>
      </c>
      <c r="S1568" s="8">
        <v>0</v>
      </c>
      <c r="T1568" s="8">
        <f>SUM($S$3:S1568)</f>
        <v>-7538514.5477901315</v>
      </c>
      <c r="U1568" s="8">
        <v>0</v>
      </c>
      <c r="W1568" s="8">
        <v>656762.56392746919</v>
      </c>
      <c r="X1568" s="8">
        <v>41161.156080247019</v>
      </c>
      <c r="Y1568" s="8">
        <f t="shared" si="173"/>
        <v>0</v>
      </c>
      <c r="Z1568" s="8">
        <f>SUM($Y$3:Y1568)</f>
        <v>-5276960.1834530849</v>
      </c>
      <c r="AA1568" s="8">
        <f t="shared" si="174"/>
        <v>5276960.1834530849</v>
      </c>
    </row>
    <row r="1569" spans="2:27" x14ac:dyDescent="0.25">
      <c r="B1569" s="8">
        <v>1566</v>
      </c>
      <c r="C1569" s="6">
        <v>111.9</v>
      </c>
      <c r="D1569" s="8">
        <v>31.083333333333336</v>
      </c>
      <c r="E1569" s="10">
        <v>6.5586419753086808E-2</v>
      </c>
      <c r="G1569" s="8">
        <v>22036.236406041986</v>
      </c>
      <c r="H1569" s="8">
        <f t="shared" si="168"/>
        <v>22036.236406041986</v>
      </c>
      <c r="I1569" s="8">
        <f>SUM($H$3:H1569)</f>
        <v>5057754.5794122769</v>
      </c>
      <c r="J1569" s="8">
        <v>11018.118203020993</v>
      </c>
      <c r="K1569" s="8">
        <f t="shared" si="169"/>
        <v>11018.118203020993</v>
      </c>
      <c r="L1569" s="8">
        <v>11018.118203020993</v>
      </c>
      <c r="M1569" s="8">
        <f t="shared" si="170"/>
        <v>11018.118203020993</v>
      </c>
      <c r="N1569" s="8">
        <f>SUM($M$3:M1569)</f>
        <v>2528877.2897061384</v>
      </c>
      <c r="P1569" s="8">
        <f t="shared" si="171"/>
        <v>0</v>
      </c>
      <c r="Q1569" s="8">
        <f t="shared" si="172"/>
        <v>0</v>
      </c>
      <c r="R1569" s="8">
        <f>SUM($Q$3:Q1569)</f>
        <v>52744.463691180012</v>
      </c>
      <c r="S1569" s="8">
        <v>0</v>
      </c>
      <c r="T1569" s="8">
        <f>SUM($S$3:S1569)</f>
        <v>-7538514.5477901315</v>
      </c>
      <c r="U1569" s="8">
        <v>0</v>
      </c>
      <c r="W1569" s="8">
        <v>677504.3723024691</v>
      </c>
      <c r="X1569" s="8">
        <v>41806.077419753186</v>
      </c>
      <c r="Y1569" s="8">
        <f t="shared" si="173"/>
        <v>0</v>
      </c>
      <c r="Z1569" s="8">
        <f>SUM($Y$3:Y1569)</f>
        <v>-5276960.1834530849</v>
      </c>
      <c r="AA1569" s="8">
        <f t="shared" si="174"/>
        <v>5276960.1834530849</v>
      </c>
    </row>
    <row r="1570" spans="2:27" x14ac:dyDescent="0.25">
      <c r="B1570" s="8">
        <v>1567</v>
      </c>
      <c r="C1570" s="6">
        <v>113.7</v>
      </c>
      <c r="D1570" s="8">
        <v>31.583333333333332</v>
      </c>
      <c r="E1570" s="10">
        <v>6.9444444444443948E-2</v>
      </c>
      <c r="G1570" s="8">
        <v>23050.604262393615</v>
      </c>
      <c r="H1570" s="8">
        <f t="shared" si="168"/>
        <v>23050.604262393615</v>
      </c>
      <c r="I1570" s="8">
        <f>SUM($H$3:H1570)</f>
        <v>5080805.1836746708</v>
      </c>
      <c r="J1570" s="8">
        <v>11525.302131196808</v>
      </c>
      <c r="K1570" s="8">
        <f t="shared" si="169"/>
        <v>11525.302131196808</v>
      </c>
      <c r="L1570" s="8">
        <v>11525.302131196808</v>
      </c>
      <c r="M1570" s="8">
        <f t="shared" si="170"/>
        <v>11525.302131196808</v>
      </c>
      <c r="N1570" s="8">
        <f>SUM($M$3:M1570)</f>
        <v>2540402.5918373354</v>
      </c>
      <c r="P1570" s="8">
        <f t="shared" si="171"/>
        <v>0</v>
      </c>
      <c r="Q1570" s="8">
        <f t="shared" si="172"/>
        <v>0</v>
      </c>
      <c r="R1570" s="8">
        <f>SUM($Q$3:Q1570)</f>
        <v>52744.463691180012</v>
      </c>
      <c r="S1570" s="8">
        <v>0</v>
      </c>
      <c r="T1570" s="8">
        <f>SUM($S$3:S1570)</f>
        <v>-7538514.5477901315</v>
      </c>
      <c r="U1570" s="8">
        <v>0</v>
      </c>
      <c r="W1570" s="8">
        <v>698568.64134722238</v>
      </c>
      <c r="X1570" s="8">
        <v>43719.08371141972</v>
      </c>
      <c r="Y1570" s="8">
        <f t="shared" si="173"/>
        <v>0</v>
      </c>
      <c r="Z1570" s="8">
        <f>SUM($Y$3:Y1570)</f>
        <v>-5276960.1834530849</v>
      </c>
      <c r="AA1570" s="8">
        <f t="shared" si="174"/>
        <v>5276960.1834530849</v>
      </c>
    </row>
    <row r="1571" spans="2:27" x14ac:dyDescent="0.25">
      <c r="B1571" s="8">
        <v>1568</v>
      </c>
      <c r="C1571" s="6">
        <v>115.3</v>
      </c>
      <c r="D1571" s="8">
        <v>32.027777777777779</v>
      </c>
      <c r="E1571" s="10">
        <v>6.1728395061728669E-2</v>
      </c>
      <c r="G1571" s="8">
        <v>23460.189671508946</v>
      </c>
      <c r="H1571" s="8">
        <f t="shared" si="168"/>
        <v>23460.189671508946</v>
      </c>
      <c r="I1571" s="8">
        <f>SUM($H$3:H1571)</f>
        <v>5104265.3733461797</v>
      </c>
      <c r="J1571" s="8">
        <v>11730.094835754473</v>
      </c>
      <c r="K1571" s="8">
        <f t="shared" si="169"/>
        <v>11730.094835754473</v>
      </c>
      <c r="L1571" s="8">
        <v>11730.094835754473</v>
      </c>
      <c r="M1571" s="8">
        <f t="shared" si="170"/>
        <v>11730.094835754473</v>
      </c>
      <c r="N1571" s="8">
        <f>SUM($M$3:M1571)</f>
        <v>2552132.6866730899</v>
      </c>
      <c r="P1571" s="8">
        <f t="shared" si="171"/>
        <v>0</v>
      </c>
      <c r="Q1571" s="8">
        <f t="shared" si="172"/>
        <v>0</v>
      </c>
      <c r="R1571" s="8">
        <f>SUM($Q$3:Q1571)</f>
        <v>52744.463691180012</v>
      </c>
      <c r="S1571" s="8">
        <v>0</v>
      </c>
      <c r="T1571" s="8">
        <f>SUM($S$3:S1571)</f>
        <v>-7538514.5477901315</v>
      </c>
      <c r="U1571" s="8">
        <v>0</v>
      </c>
      <c r="W1571" s="8">
        <v>721223.45601388882</v>
      </c>
      <c r="X1571" s="8">
        <v>43095.920098765288</v>
      </c>
      <c r="Y1571" s="8">
        <f t="shared" si="173"/>
        <v>0</v>
      </c>
      <c r="Z1571" s="8">
        <f>SUM($Y$3:Y1571)</f>
        <v>-5276960.1834530849</v>
      </c>
      <c r="AA1571" s="8">
        <f t="shared" si="174"/>
        <v>5276960.1834530849</v>
      </c>
    </row>
    <row r="1572" spans="2:27" x14ac:dyDescent="0.25">
      <c r="B1572" s="8">
        <v>1569</v>
      </c>
      <c r="C1572" s="6">
        <v>116.8</v>
      </c>
      <c r="D1572" s="8">
        <v>32.444444444444443</v>
      </c>
      <c r="E1572" s="10">
        <v>5.7870370370370038E-2</v>
      </c>
      <c r="G1572" s="8">
        <v>24010.392607657595</v>
      </c>
      <c r="H1572" s="8">
        <f t="shared" si="168"/>
        <v>24010.392607657595</v>
      </c>
      <c r="I1572" s="8">
        <f>SUM($H$3:H1572)</f>
        <v>5128275.765953837</v>
      </c>
      <c r="J1572" s="8">
        <v>12005.196303828798</v>
      </c>
      <c r="K1572" s="8">
        <f t="shared" si="169"/>
        <v>12005.196303828798</v>
      </c>
      <c r="L1572" s="8">
        <v>12005.196303828798</v>
      </c>
      <c r="M1572" s="8">
        <f t="shared" si="170"/>
        <v>12005.196303828798</v>
      </c>
      <c r="N1572" s="8">
        <f>SUM($M$3:M1572)</f>
        <v>2564137.8829769185</v>
      </c>
      <c r="P1572" s="8">
        <f t="shared" si="171"/>
        <v>0</v>
      </c>
      <c r="Q1572" s="8">
        <f t="shared" si="172"/>
        <v>0</v>
      </c>
      <c r="R1572" s="8">
        <f>SUM($Q$3:Q1572)</f>
        <v>52744.463691180012</v>
      </c>
      <c r="S1572" s="8">
        <v>0</v>
      </c>
      <c r="T1572" s="8">
        <f>SUM($S$3:S1572)</f>
        <v>-7538514.5477901315</v>
      </c>
      <c r="U1572" s="8">
        <v>0</v>
      </c>
      <c r="W1572" s="8">
        <v>741664.56144598767</v>
      </c>
      <c r="X1572" s="8">
        <v>39864.060825617169</v>
      </c>
      <c r="Y1572" s="8">
        <f t="shared" si="173"/>
        <v>0</v>
      </c>
      <c r="Z1572" s="8">
        <f>SUM($Y$3:Y1572)</f>
        <v>-5276960.1834530849</v>
      </c>
      <c r="AA1572" s="8">
        <f t="shared" si="174"/>
        <v>5276960.1834530849</v>
      </c>
    </row>
    <row r="1573" spans="2:27" x14ac:dyDescent="0.25">
      <c r="B1573" s="8">
        <v>1570</v>
      </c>
      <c r="C1573" s="6">
        <v>118.2</v>
      </c>
      <c r="D1573" s="8">
        <v>32.833333333333336</v>
      </c>
      <c r="E1573" s="10">
        <v>5.4012345679012891E-2</v>
      </c>
      <c r="G1573" s="8">
        <v>24522.408598183465</v>
      </c>
      <c r="H1573" s="8">
        <f t="shared" si="168"/>
        <v>24522.408598183465</v>
      </c>
      <c r="I1573" s="8">
        <f>SUM($H$3:H1573)</f>
        <v>5152798.1745520206</v>
      </c>
      <c r="J1573" s="8">
        <v>12261.204299091733</v>
      </c>
      <c r="K1573" s="8">
        <f t="shared" si="169"/>
        <v>12261.204299091733</v>
      </c>
      <c r="L1573" s="8">
        <v>12261.204299091733</v>
      </c>
      <c r="M1573" s="8">
        <f t="shared" si="170"/>
        <v>12261.204299091733</v>
      </c>
      <c r="N1573" s="8">
        <f>SUM($M$3:M1573)</f>
        <v>2576399.0872760103</v>
      </c>
      <c r="P1573" s="8">
        <f t="shared" si="171"/>
        <v>0</v>
      </c>
      <c r="Q1573" s="8">
        <f t="shared" si="172"/>
        <v>0</v>
      </c>
      <c r="R1573" s="8">
        <f>SUM($Q$3:Q1573)</f>
        <v>52744.463691180012</v>
      </c>
      <c r="S1573" s="8">
        <v>0</v>
      </c>
      <c r="T1573" s="8">
        <f>SUM($S$3:S1573)</f>
        <v>-7538514.5477901315</v>
      </c>
      <c r="U1573" s="8">
        <v>0</v>
      </c>
      <c r="W1573" s="8">
        <v>761087.51683950599</v>
      </c>
      <c r="X1573" s="8">
        <v>37777.550609567901</v>
      </c>
      <c r="Y1573" s="8">
        <f t="shared" si="173"/>
        <v>0</v>
      </c>
      <c r="Z1573" s="8">
        <f>SUM($Y$3:Y1573)</f>
        <v>-5276960.1834530849</v>
      </c>
      <c r="AA1573" s="8">
        <f t="shared" si="174"/>
        <v>5276960.1834530849</v>
      </c>
    </row>
    <row r="1574" spans="2:27" x14ac:dyDescent="0.25">
      <c r="B1574" s="8">
        <v>1571</v>
      </c>
      <c r="C1574" s="6">
        <v>119.5</v>
      </c>
      <c r="D1574" s="8">
        <v>33.194444444444443</v>
      </c>
      <c r="E1574" s="10">
        <v>5.0154320987653774E-2</v>
      </c>
      <c r="G1574" s="8">
        <v>24993.774364617366</v>
      </c>
      <c r="H1574" s="8">
        <f t="shared" si="168"/>
        <v>24993.774364617366</v>
      </c>
      <c r="I1574" s="8">
        <f>SUM($H$3:H1574)</f>
        <v>5177791.9489166383</v>
      </c>
      <c r="J1574" s="8">
        <v>12496.887182308683</v>
      </c>
      <c r="K1574" s="8">
        <f t="shared" si="169"/>
        <v>12496.887182308683</v>
      </c>
      <c r="L1574" s="8">
        <v>12496.887182308683</v>
      </c>
      <c r="M1574" s="8">
        <f t="shared" si="170"/>
        <v>12496.887182308683</v>
      </c>
      <c r="N1574" s="8">
        <f>SUM($M$3:M1574)</f>
        <v>2588895.9744583191</v>
      </c>
      <c r="P1574" s="8">
        <f t="shared" si="171"/>
        <v>0</v>
      </c>
      <c r="Q1574" s="8">
        <f t="shared" si="172"/>
        <v>0</v>
      </c>
      <c r="R1574" s="8">
        <f>SUM($Q$3:Q1574)</f>
        <v>52744.463691180012</v>
      </c>
      <c r="S1574" s="8">
        <v>0</v>
      </c>
      <c r="T1574" s="8">
        <f>SUM($S$3:S1574)</f>
        <v>-7538514.5477901315</v>
      </c>
      <c r="U1574" s="8">
        <v>0</v>
      </c>
      <c r="W1574" s="8">
        <v>779442.11205555557</v>
      </c>
      <c r="X1574" s="8">
        <v>35593.967458333354</v>
      </c>
      <c r="Y1574" s="8">
        <f t="shared" si="173"/>
        <v>0</v>
      </c>
      <c r="Z1574" s="8">
        <f>SUM($Y$3:Y1574)</f>
        <v>-5276960.1834530849</v>
      </c>
      <c r="AA1574" s="8">
        <f t="shared" si="174"/>
        <v>5276960.1834530849</v>
      </c>
    </row>
    <row r="1575" spans="2:27" x14ac:dyDescent="0.25">
      <c r="B1575" s="8">
        <v>1572</v>
      </c>
      <c r="C1575" s="6">
        <v>120.7</v>
      </c>
      <c r="D1575" s="8">
        <v>33.527777777777779</v>
      </c>
      <c r="E1575" s="10">
        <v>4.6296296296296627E-2</v>
      </c>
      <c r="G1575" s="8">
        <v>25422.180627815338</v>
      </c>
      <c r="H1575" s="8">
        <f t="shared" si="168"/>
        <v>25422.180627815338</v>
      </c>
      <c r="I1575" s="8">
        <f>SUM($H$3:H1575)</f>
        <v>5203214.1295444537</v>
      </c>
      <c r="J1575" s="8">
        <v>12711.090313907669</v>
      </c>
      <c r="K1575" s="8">
        <f t="shared" si="169"/>
        <v>12711.090313907669</v>
      </c>
      <c r="L1575" s="8">
        <v>12711.090313907669</v>
      </c>
      <c r="M1575" s="8">
        <f t="shared" si="170"/>
        <v>12711.090313907669</v>
      </c>
      <c r="N1575" s="8">
        <f>SUM($M$3:M1575)</f>
        <v>2601607.0647722268</v>
      </c>
      <c r="P1575" s="8">
        <f t="shared" si="171"/>
        <v>0</v>
      </c>
      <c r="Q1575" s="8">
        <f t="shared" si="172"/>
        <v>0</v>
      </c>
      <c r="R1575" s="8">
        <f>SUM($Q$3:Q1575)</f>
        <v>52744.463691180012</v>
      </c>
      <c r="S1575" s="8">
        <v>0</v>
      </c>
      <c r="T1575" s="8">
        <f>SUM($S$3:S1575)</f>
        <v>-7538514.5477901315</v>
      </c>
      <c r="U1575" s="8">
        <v>0</v>
      </c>
      <c r="W1575" s="8">
        <v>796681.48429783934</v>
      </c>
      <c r="X1575" s="8">
        <v>33320.006057098741</v>
      </c>
      <c r="Y1575" s="8">
        <f t="shared" si="173"/>
        <v>0</v>
      </c>
      <c r="Z1575" s="8">
        <f>SUM($Y$3:Y1575)</f>
        <v>-5276960.1834530849</v>
      </c>
      <c r="AA1575" s="8">
        <f t="shared" si="174"/>
        <v>5276960.1834530849</v>
      </c>
    </row>
    <row r="1576" spans="2:27" x14ac:dyDescent="0.25">
      <c r="B1576" s="8">
        <v>1573</v>
      </c>
      <c r="C1576" s="6">
        <v>121.8</v>
      </c>
      <c r="D1576" s="8">
        <v>33.833333333333329</v>
      </c>
      <c r="E1576" s="10">
        <v>4.2438271604937503E-2</v>
      </c>
      <c r="G1576" s="8">
        <v>25805.484365046974</v>
      </c>
      <c r="H1576" s="8">
        <f t="shared" si="168"/>
        <v>25805.484365046974</v>
      </c>
      <c r="I1576" s="8">
        <f>SUM($H$3:H1576)</f>
        <v>5229019.6139095007</v>
      </c>
      <c r="J1576" s="8">
        <v>12902.742182523487</v>
      </c>
      <c r="K1576" s="8">
        <f t="shared" si="169"/>
        <v>12902.742182523487</v>
      </c>
      <c r="L1576" s="8">
        <v>12902.742182523487</v>
      </c>
      <c r="M1576" s="8">
        <f t="shared" si="170"/>
        <v>12902.742182523487</v>
      </c>
      <c r="N1576" s="8">
        <f>SUM($M$3:M1576)</f>
        <v>2614509.8069547503</v>
      </c>
      <c r="P1576" s="8">
        <f t="shared" si="171"/>
        <v>0</v>
      </c>
      <c r="Q1576" s="8">
        <f t="shared" si="172"/>
        <v>0</v>
      </c>
      <c r="R1576" s="8">
        <f>SUM($Q$3:Q1576)</f>
        <v>52744.463691180012</v>
      </c>
      <c r="S1576" s="8">
        <v>0</v>
      </c>
      <c r="T1576" s="8">
        <f>SUM($S$3:S1576)</f>
        <v>-7538514.5477901315</v>
      </c>
      <c r="U1576" s="8">
        <v>0</v>
      </c>
      <c r="W1576" s="8">
        <v>812762.11811265431</v>
      </c>
      <c r="X1576" s="8">
        <v>30962.361091049272</v>
      </c>
      <c r="Y1576" s="8">
        <f t="shared" si="173"/>
        <v>0</v>
      </c>
      <c r="Z1576" s="8">
        <f>SUM($Y$3:Y1576)</f>
        <v>-5276960.1834530849</v>
      </c>
      <c r="AA1576" s="8">
        <f t="shared" si="174"/>
        <v>5276960.1834530849</v>
      </c>
    </row>
    <row r="1577" spans="2:27" x14ac:dyDescent="0.25">
      <c r="B1577" s="8">
        <v>1574</v>
      </c>
      <c r="C1577" s="6">
        <v>122.6</v>
      </c>
      <c r="D1577" s="8">
        <v>34.05555555555555</v>
      </c>
      <c r="E1577" s="10">
        <v>3.0864197530864088E-2</v>
      </c>
      <c r="G1577" s="8">
        <v>25656.121519960445</v>
      </c>
      <c r="H1577" s="8">
        <f t="shared" si="168"/>
        <v>25656.121519960445</v>
      </c>
      <c r="I1577" s="8">
        <f>SUM($H$3:H1577)</f>
        <v>5254675.7354294611</v>
      </c>
      <c r="J1577" s="8">
        <v>12828.060759980222</v>
      </c>
      <c r="K1577" s="8">
        <f t="shared" si="169"/>
        <v>12828.060759980222</v>
      </c>
      <c r="L1577" s="8">
        <v>12828.060759980222</v>
      </c>
      <c r="M1577" s="8">
        <f t="shared" si="170"/>
        <v>12828.060759980222</v>
      </c>
      <c r="N1577" s="8">
        <f>SUM($M$3:M1577)</f>
        <v>2627337.8677147306</v>
      </c>
      <c r="P1577" s="8">
        <f t="shared" si="171"/>
        <v>0</v>
      </c>
      <c r="Q1577" s="8">
        <f t="shared" si="172"/>
        <v>0</v>
      </c>
      <c r="R1577" s="8">
        <f>SUM($Q$3:Q1577)</f>
        <v>52744.463691180012</v>
      </c>
      <c r="S1577" s="8">
        <v>0</v>
      </c>
      <c r="T1577" s="8">
        <f>SUM($S$3:S1577)</f>
        <v>-7538514.5477901315</v>
      </c>
      <c r="U1577" s="8">
        <v>0</v>
      </c>
      <c r="W1577" s="8">
        <v>827643.84538888861</v>
      </c>
      <c r="X1577" s="8">
        <v>25789.601004629279</v>
      </c>
      <c r="Y1577" s="8">
        <f t="shared" si="173"/>
        <v>0</v>
      </c>
      <c r="Z1577" s="8">
        <f>SUM($Y$3:Y1577)</f>
        <v>-5276960.1834530849</v>
      </c>
      <c r="AA1577" s="8">
        <f t="shared" si="174"/>
        <v>5276960.1834530849</v>
      </c>
    </row>
    <row r="1578" spans="2:27" x14ac:dyDescent="0.25">
      <c r="B1578" s="8">
        <v>1575</v>
      </c>
      <c r="C1578" s="6">
        <v>123.2</v>
      </c>
      <c r="D1578" s="8">
        <v>34.222222222222221</v>
      </c>
      <c r="E1578" s="10">
        <v>2.3148148148148806E-2</v>
      </c>
      <c r="G1578" s="8">
        <v>25590.183336539951</v>
      </c>
      <c r="H1578" s="8">
        <f t="shared" si="168"/>
        <v>25590.183336539951</v>
      </c>
      <c r="I1578" s="8">
        <f>SUM($H$3:H1578)</f>
        <v>5280265.9187660012</v>
      </c>
      <c r="J1578" s="8">
        <v>12795.091668269975</v>
      </c>
      <c r="K1578" s="8">
        <f t="shared" si="169"/>
        <v>12795.091668269975</v>
      </c>
      <c r="L1578" s="8">
        <v>12795.091668269975</v>
      </c>
      <c r="M1578" s="8">
        <f t="shared" si="170"/>
        <v>12795.091668269975</v>
      </c>
      <c r="N1578" s="8">
        <f>SUM($M$3:M1578)</f>
        <v>2640132.9593830006</v>
      </c>
      <c r="P1578" s="8">
        <f t="shared" si="171"/>
        <v>0</v>
      </c>
      <c r="Q1578" s="8">
        <f t="shared" si="172"/>
        <v>0</v>
      </c>
      <c r="R1578" s="8">
        <f>SUM($Q$3:Q1578)</f>
        <v>52744.463691180012</v>
      </c>
      <c r="S1578" s="8">
        <v>0</v>
      </c>
      <c r="T1578" s="8">
        <f>SUM($S$3:S1578)</f>
        <v>-7538514.5477901315</v>
      </c>
      <c r="U1578" s="8">
        <v>0</v>
      </c>
      <c r="W1578" s="8">
        <v>838551.71911728359</v>
      </c>
      <c r="X1578" s="8">
        <v>19135.641820987919</v>
      </c>
      <c r="Y1578" s="8">
        <f t="shared" si="173"/>
        <v>0</v>
      </c>
      <c r="Z1578" s="8">
        <f>SUM($Y$3:Y1578)</f>
        <v>-5276960.1834530849</v>
      </c>
      <c r="AA1578" s="8">
        <f t="shared" si="174"/>
        <v>5276960.1834530849</v>
      </c>
    </row>
    <row r="1579" spans="2:27" x14ac:dyDescent="0.25">
      <c r="B1579" s="8">
        <v>1576</v>
      </c>
      <c r="C1579" s="6">
        <v>123.6</v>
      </c>
      <c r="D1579" s="8">
        <v>34.333333333333329</v>
      </c>
      <c r="E1579" s="10">
        <v>1.543209876543155E-2</v>
      </c>
      <c r="G1579" s="8">
        <v>25418.011320726717</v>
      </c>
      <c r="H1579" s="8">
        <f t="shared" si="168"/>
        <v>25418.011320726717</v>
      </c>
      <c r="I1579" s="8">
        <f>SUM($H$3:H1579)</f>
        <v>5305683.9300867282</v>
      </c>
      <c r="J1579" s="8">
        <v>12709.005660363358</v>
      </c>
      <c r="K1579" s="8">
        <f t="shared" si="169"/>
        <v>12709.005660363358</v>
      </c>
      <c r="L1579" s="8">
        <v>12709.005660363358</v>
      </c>
      <c r="M1579" s="8">
        <f t="shared" si="170"/>
        <v>12709.005660363358</v>
      </c>
      <c r="N1579" s="8">
        <f>SUM($M$3:M1579)</f>
        <v>2652841.9650433641</v>
      </c>
      <c r="P1579" s="8">
        <f t="shared" si="171"/>
        <v>0</v>
      </c>
      <c r="Q1579" s="8">
        <f t="shared" si="172"/>
        <v>0</v>
      </c>
      <c r="R1579" s="8">
        <f>SUM($Q$3:Q1579)</f>
        <v>52744.463691180012</v>
      </c>
      <c r="S1579" s="8">
        <v>0</v>
      </c>
      <c r="T1579" s="8">
        <f>SUM($S$3:S1579)</f>
        <v>-7538514.5477901315</v>
      </c>
      <c r="U1579" s="8">
        <v>0</v>
      </c>
      <c r="W1579" s="8">
        <v>846779.48720987653</v>
      </c>
      <c r="X1579" s="8">
        <v>13735.26243827166</v>
      </c>
      <c r="Y1579" s="8">
        <f t="shared" si="173"/>
        <v>0</v>
      </c>
      <c r="Z1579" s="8">
        <f>SUM($Y$3:Y1579)</f>
        <v>-5276960.1834530849</v>
      </c>
      <c r="AA1579" s="8">
        <f t="shared" si="174"/>
        <v>5276960.1834530849</v>
      </c>
    </row>
    <row r="1580" spans="2:27" x14ac:dyDescent="0.25">
      <c r="B1580" s="8">
        <v>1577</v>
      </c>
      <c r="C1580" s="6">
        <v>123.7</v>
      </c>
      <c r="D1580" s="8">
        <v>34.361111111111114</v>
      </c>
      <c r="E1580" s="10">
        <v>3.8580246913591213E-3</v>
      </c>
      <c r="G1580" s="8">
        <v>24895.531585310793</v>
      </c>
      <c r="H1580" s="8">
        <f t="shared" si="168"/>
        <v>24895.531585310793</v>
      </c>
      <c r="I1580" s="8">
        <f>SUM($H$3:H1580)</f>
        <v>5330579.4616720388</v>
      </c>
      <c r="J1580" s="8">
        <v>12447.765792655397</v>
      </c>
      <c r="K1580" s="8">
        <f t="shared" si="169"/>
        <v>12447.765792655397</v>
      </c>
      <c r="L1580" s="8">
        <v>12447.765792655397</v>
      </c>
      <c r="M1580" s="8">
        <f t="shared" si="170"/>
        <v>12447.765792655397</v>
      </c>
      <c r="N1580" s="8">
        <f>SUM($M$3:M1580)</f>
        <v>2665289.7308360194</v>
      </c>
      <c r="P1580" s="8">
        <f t="shared" si="171"/>
        <v>0</v>
      </c>
      <c r="Q1580" s="8">
        <f t="shared" si="172"/>
        <v>0</v>
      </c>
      <c r="R1580" s="8">
        <f>SUM($Q$3:Q1580)</f>
        <v>52744.463691180012</v>
      </c>
      <c r="S1580" s="8">
        <v>0</v>
      </c>
      <c r="T1580" s="8">
        <f>SUM($S$3:S1580)</f>
        <v>-7538514.5477901315</v>
      </c>
      <c r="U1580" s="8">
        <v>0</v>
      </c>
      <c r="W1580" s="8">
        <v>852286.98155555525</v>
      </c>
      <c r="X1580" s="8">
        <v>6887.1573842593934</v>
      </c>
      <c r="Y1580" s="8">
        <f t="shared" si="173"/>
        <v>0</v>
      </c>
      <c r="Z1580" s="8">
        <f>SUM($Y$3:Y1580)</f>
        <v>-5276960.1834530849</v>
      </c>
      <c r="AA1580" s="8">
        <f t="shared" si="174"/>
        <v>5276960.1834530849</v>
      </c>
    </row>
    <row r="1581" spans="2:27" x14ac:dyDescent="0.25">
      <c r="B1581" s="8">
        <v>1578</v>
      </c>
      <c r="C1581" s="6">
        <v>123.6</v>
      </c>
      <c r="D1581" s="8">
        <v>34.333333333333329</v>
      </c>
      <c r="E1581" s="10">
        <v>-3.8580246913591213E-3</v>
      </c>
      <c r="G1581" s="8">
        <v>24460.299412290475</v>
      </c>
      <c r="H1581" s="8">
        <f t="shared" si="168"/>
        <v>24460.299412290475</v>
      </c>
      <c r="I1581" s="8">
        <f>SUM($H$3:H1581)</f>
        <v>5355039.7610843293</v>
      </c>
      <c r="J1581" s="8">
        <v>12230.149706145237</v>
      </c>
      <c r="K1581" s="8">
        <f t="shared" si="169"/>
        <v>12230.149706145237</v>
      </c>
      <c r="L1581" s="8">
        <v>12230.149706145237</v>
      </c>
      <c r="M1581" s="8">
        <f t="shared" si="170"/>
        <v>12230.149706145237</v>
      </c>
      <c r="N1581" s="8">
        <f>SUM($M$3:M1581)</f>
        <v>2677519.8805421647</v>
      </c>
      <c r="P1581" s="8">
        <f t="shared" si="171"/>
        <v>0</v>
      </c>
      <c r="Q1581" s="8">
        <f t="shared" si="172"/>
        <v>0</v>
      </c>
      <c r="R1581" s="8">
        <f>SUM($Q$3:Q1581)</f>
        <v>52744.463691180012</v>
      </c>
      <c r="S1581" s="8">
        <v>0</v>
      </c>
      <c r="T1581" s="8">
        <f>SUM($S$3:S1581)</f>
        <v>-7538514.5477901315</v>
      </c>
      <c r="U1581" s="8">
        <v>0</v>
      </c>
      <c r="W1581" s="8">
        <v>853666.64459413593</v>
      </c>
      <c r="X1581" s="8">
        <v>0</v>
      </c>
      <c r="Y1581" s="8">
        <f t="shared" si="173"/>
        <v>0</v>
      </c>
      <c r="Z1581" s="8">
        <f>SUM($Y$3:Y1581)</f>
        <v>-5276960.1834530849</v>
      </c>
      <c r="AA1581" s="8">
        <f t="shared" si="174"/>
        <v>5276960.1834530849</v>
      </c>
    </row>
    <row r="1582" spans="2:27" x14ac:dyDescent="0.25">
      <c r="B1582" s="8">
        <v>1579</v>
      </c>
      <c r="C1582" s="6">
        <v>123.3</v>
      </c>
      <c r="D1582" s="8">
        <v>34.25</v>
      </c>
      <c r="E1582" s="10">
        <v>-1.1574074074073416E-2</v>
      </c>
      <c r="G1582" s="8">
        <v>23923.097949852927</v>
      </c>
      <c r="H1582" s="8">
        <f t="shared" si="168"/>
        <v>23923.097949852927</v>
      </c>
      <c r="I1582" s="8">
        <f>SUM($H$3:H1582)</f>
        <v>5378962.8590341825</v>
      </c>
      <c r="J1582" s="8">
        <v>11961.548974926463</v>
      </c>
      <c r="K1582" s="8">
        <f t="shared" si="169"/>
        <v>11961.548974926463</v>
      </c>
      <c r="L1582" s="8">
        <v>11961.548974926463</v>
      </c>
      <c r="M1582" s="8">
        <f t="shared" si="170"/>
        <v>11961.548974926463</v>
      </c>
      <c r="N1582" s="8">
        <f>SUM($M$3:M1582)</f>
        <v>2689481.4295170913</v>
      </c>
      <c r="P1582" s="8">
        <f t="shared" si="171"/>
        <v>0</v>
      </c>
      <c r="Q1582" s="8">
        <f t="shared" si="172"/>
        <v>0</v>
      </c>
      <c r="R1582" s="8">
        <f>SUM($Q$3:Q1582)</f>
        <v>52744.463691180012</v>
      </c>
      <c r="S1582" s="8">
        <v>-5511.9574691359885</v>
      </c>
      <c r="T1582" s="8">
        <f>SUM($S$3:S1582)</f>
        <v>-7544026.505259268</v>
      </c>
      <c r="U1582" s="8">
        <v>-5511.9574691359885</v>
      </c>
      <c r="W1582" s="8">
        <v>852286.98155555525</v>
      </c>
      <c r="X1582" s="8">
        <v>-5511.9574691359885</v>
      </c>
      <c r="Y1582" s="8">
        <f t="shared" si="173"/>
        <v>-3858.3702283951916</v>
      </c>
      <c r="Z1582" s="8">
        <f>SUM($Y$3:Y1582)</f>
        <v>-5280818.5536814798</v>
      </c>
      <c r="AA1582" s="8">
        <f t="shared" si="174"/>
        <v>5280818.5536814798</v>
      </c>
    </row>
    <row r="1583" spans="2:27" x14ac:dyDescent="0.25">
      <c r="B1583" s="8">
        <v>1580</v>
      </c>
      <c r="C1583" s="6">
        <v>123</v>
      </c>
      <c r="D1583" s="8">
        <v>34.166666666666664</v>
      </c>
      <c r="E1583" s="10">
        <v>-1.1574074074074403E-2</v>
      </c>
      <c r="G1583" s="8">
        <v>23769.678773445965</v>
      </c>
      <c r="H1583" s="8">
        <f t="shared" si="168"/>
        <v>23769.678773445965</v>
      </c>
      <c r="I1583" s="8">
        <f>SUM($H$3:H1583)</f>
        <v>5402732.5378076285</v>
      </c>
      <c r="J1583" s="8">
        <v>11884.839386722982</v>
      </c>
      <c r="K1583" s="8">
        <f t="shared" si="169"/>
        <v>11884.839386722982</v>
      </c>
      <c r="L1583" s="8">
        <v>11884.839386722982</v>
      </c>
      <c r="M1583" s="8">
        <f t="shared" si="170"/>
        <v>11884.839386722982</v>
      </c>
      <c r="N1583" s="8">
        <f>SUM($M$3:M1583)</f>
        <v>2701366.2689038143</v>
      </c>
      <c r="P1583" s="8">
        <f t="shared" si="171"/>
        <v>0</v>
      </c>
      <c r="Q1583" s="8">
        <f t="shared" si="172"/>
        <v>0</v>
      </c>
      <c r="R1583" s="8">
        <f>SUM($Q$3:Q1583)</f>
        <v>52744.463691180012</v>
      </c>
      <c r="S1583" s="8">
        <v>-8254.5468333332101</v>
      </c>
      <c r="T1583" s="8">
        <f>SUM($S$3:S1583)</f>
        <v>-7552281.0520926015</v>
      </c>
      <c r="U1583" s="8">
        <v>-8254.5468333332101</v>
      </c>
      <c r="W1583" s="8">
        <v>848154.68712499994</v>
      </c>
      <c r="X1583" s="8">
        <v>-8254.5468333332101</v>
      </c>
      <c r="Y1583" s="8">
        <f t="shared" si="173"/>
        <v>-5778.1827833332463</v>
      </c>
      <c r="Z1583" s="8">
        <f>SUM($Y$3:Y1583)</f>
        <v>-5286596.7364648134</v>
      </c>
      <c r="AA1583" s="8">
        <f t="shared" si="174"/>
        <v>5286596.7364648134</v>
      </c>
    </row>
    <row r="1584" spans="2:27" x14ac:dyDescent="0.25">
      <c r="B1584" s="8">
        <v>1581</v>
      </c>
      <c r="C1584" s="6">
        <v>122.5</v>
      </c>
      <c r="D1584" s="8">
        <v>34.027777777777779</v>
      </c>
      <c r="E1584" s="10">
        <v>-1.9290123456789685E-2</v>
      </c>
      <c r="G1584" s="8">
        <v>23135.850153988689</v>
      </c>
      <c r="H1584" s="8">
        <f t="shared" si="168"/>
        <v>23135.850153988689</v>
      </c>
      <c r="I1584" s="8">
        <f>SUM($H$3:H1584)</f>
        <v>5425868.3879616167</v>
      </c>
      <c r="J1584" s="8">
        <v>11567.925076994345</v>
      </c>
      <c r="K1584" s="8">
        <f t="shared" si="169"/>
        <v>11567.925076994345</v>
      </c>
      <c r="L1584" s="8">
        <v>11567.925076994345</v>
      </c>
      <c r="M1584" s="8">
        <f t="shared" si="170"/>
        <v>11567.925076994345</v>
      </c>
      <c r="N1584" s="8">
        <f>SUM($M$3:M1584)</f>
        <v>2712934.1939808084</v>
      </c>
      <c r="P1584" s="8">
        <f t="shared" si="171"/>
        <v>0</v>
      </c>
      <c r="Q1584" s="8">
        <f t="shared" si="172"/>
        <v>0</v>
      </c>
      <c r="R1584" s="8">
        <f>SUM($Q$3:Q1584)</f>
        <v>52744.463691180012</v>
      </c>
      <c r="S1584" s="8">
        <v>-10970.35745679005</v>
      </c>
      <c r="T1584" s="8">
        <f>SUM($S$3:S1584)</f>
        <v>-7563251.4095493918</v>
      </c>
      <c r="U1584" s="8">
        <v>-10970.35745679005</v>
      </c>
      <c r="W1584" s="8">
        <v>844032.43472222204</v>
      </c>
      <c r="X1584" s="8">
        <v>-10970.35745679005</v>
      </c>
      <c r="Y1584" s="8">
        <f t="shared" si="173"/>
        <v>-7679.2502197530348</v>
      </c>
      <c r="Z1584" s="8">
        <f>SUM($Y$3:Y1584)</f>
        <v>-5294275.9866845664</v>
      </c>
      <c r="AA1584" s="8">
        <f t="shared" si="174"/>
        <v>5294275.9866845664</v>
      </c>
    </row>
    <row r="1585" spans="2:27" x14ac:dyDescent="0.25">
      <c r="B1585" s="8">
        <v>1582</v>
      </c>
      <c r="C1585" s="6">
        <v>122.1</v>
      </c>
      <c r="D1585" s="8">
        <v>33.916666666666664</v>
      </c>
      <c r="E1585" s="10">
        <v>-1.5432098765432537E-2</v>
      </c>
      <c r="G1585" s="8">
        <v>23124.371570588413</v>
      </c>
      <c r="H1585" s="8">
        <f t="shared" si="168"/>
        <v>23124.371570588413</v>
      </c>
      <c r="I1585" s="8">
        <f>SUM($H$3:H1585)</f>
        <v>5448992.7595322048</v>
      </c>
      <c r="J1585" s="8">
        <v>11562.185785294207</v>
      </c>
      <c r="K1585" s="8">
        <f t="shared" si="169"/>
        <v>11562.185785294207</v>
      </c>
      <c r="L1585" s="8">
        <v>11562.185785294207</v>
      </c>
      <c r="M1585" s="8">
        <f t="shared" si="170"/>
        <v>11562.185785294207</v>
      </c>
      <c r="N1585" s="8">
        <f>SUM($M$3:M1585)</f>
        <v>2724496.3797661024</v>
      </c>
      <c r="P1585" s="8">
        <f t="shared" si="171"/>
        <v>0</v>
      </c>
      <c r="Q1585" s="8">
        <f t="shared" si="172"/>
        <v>0</v>
      </c>
      <c r="R1585" s="8">
        <f>SUM($Q$3:Q1585)</f>
        <v>52744.463691180012</v>
      </c>
      <c r="S1585" s="8">
        <v>-12306.505041666678</v>
      </c>
      <c r="T1585" s="8">
        <f>SUM($S$3:S1585)</f>
        <v>-7575557.9145910582</v>
      </c>
      <c r="U1585" s="8">
        <v>-12306.505041666678</v>
      </c>
      <c r="W1585" s="8">
        <v>837184.32966820989</v>
      </c>
      <c r="X1585" s="8">
        <v>-12306.505041666678</v>
      </c>
      <c r="Y1585" s="8">
        <f t="shared" si="173"/>
        <v>-8614.5535291666747</v>
      </c>
      <c r="Z1585" s="8">
        <f>SUM($Y$3:Y1585)</f>
        <v>-5302890.540213733</v>
      </c>
      <c r="AA1585" s="8">
        <f t="shared" si="174"/>
        <v>5302890.540213733</v>
      </c>
    </row>
    <row r="1586" spans="2:27" x14ac:dyDescent="0.25">
      <c r="B1586" s="8">
        <v>1583</v>
      </c>
      <c r="C1586" s="6">
        <v>121.5</v>
      </c>
      <c r="D1586" s="8">
        <v>33.75</v>
      </c>
      <c r="E1586" s="10">
        <v>-2.3148148148147817E-2</v>
      </c>
      <c r="G1586" s="8">
        <v>22448.122269015646</v>
      </c>
      <c r="H1586" s="8">
        <f t="shared" si="168"/>
        <v>22448.122269015646</v>
      </c>
      <c r="I1586" s="8">
        <f>SUM($H$3:H1586)</f>
        <v>5471440.8818012206</v>
      </c>
      <c r="J1586" s="8">
        <v>11224.061134507823</v>
      </c>
      <c r="K1586" s="8">
        <f t="shared" si="169"/>
        <v>11224.061134507823</v>
      </c>
      <c r="L1586" s="8">
        <v>11224.061134507823</v>
      </c>
      <c r="M1586" s="8">
        <f t="shared" si="170"/>
        <v>11224.061134507823</v>
      </c>
      <c r="N1586" s="8">
        <f>SUM($M$3:M1586)</f>
        <v>2735720.4409006103</v>
      </c>
      <c r="P1586" s="8">
        <f t="shared" si="171"/>
        <v>0</v>
      </c>
      <c r="Q1586" s="8">
        <f t="shared" si="172"/>
        <v>0</v>
      </c>
      <c r="R1586" s="8">
        <f>SUM($Q$3:Q1586)</f>
        <v>52744.463691180012</v>
      </c>
      <c r="S1586" s="8">
        <v>-13612.526543209911</v>
      </c>
      <c r="T1586" s="8">
        <f>SUM($S$3:S1586)</f>
        <v>-7589170.4411342684</v>
      </c>
      <c r="U1586" s="8">
        <v>-13612.526543209911</v>
      </c>
      <c r="W1586" s="8">
        <v>831725.92968055536</v>
      </c>
      <c r="X1586" s="8">
        <v>-13612.526543209911</v>
      </c>
      <c r="Y1586" s="8">
        <f t="shared" si="173"/>
        <v>-9528.7685802469368</v>
      </c>
      <c r="Z1586" s="8">
        <f>SUM($Y$3:Y1586)</f>
        <v>-5312419.3087939797</v>
      </c>
      <c r="AA1586" s="8">
        <f t="shared" si="174"/>
        <v>5312419.3087939797</v>
      </c>
    </row>
    <row r="1587" spans="2:27" x14ac:dyDescent="0.25">
      <c r="B1587" s="8">
        <v>1584</v>
      </c>
      <c r="C1587" s="6">
        <v>120.8</v>
      </c>
      <c r="D1587" s="8">
        <v>33.555555555555557</v>
      </c>
      <c r="E1587" s="10">
        <v>-2.7006172839505953E-2</v>
      </c>
      <c r="G1587" s="8">
        <v>21916.943737248854</v>
      </c>
      <c r="H1587" s="8">
        <f t="shared" si="168"/>
        <v>21916.943737248854</v>
      </c>
      <c r="I1587" s="8">
        <f>SUM($H$3:H1587)</f>
        <v>5493357.8255384695</v>
      </c>
      <c r="J1587" s="8">
        <v>10958.471868624427</v>
      </c>
      <c r="K1587" s="8">
        <f t="shared" si="169"/>
        <v>10958.471868624427</v>
      </c>
      <c r="L1587" s="8">
        <v>10958.471868624427</v>
      </c>
      <c r="M1587" s="8">
        <f t="shared" si="170"/>
        <v>10958.471868624427</v>
      </c>
      <c r="N1587" s="8">
        <f>SUM($M$3:M1587)</f>
        <v>2746678.9127692347</v>
      </c>
      <c r="P1587" s="8">
        <f t="shared" si="171"/>
        <v>0</v>
      </c>
      <c r="Q1587" s="8">
        <f t="shared" si="172"/>
        <v>0</v>
      </c>
      <c r="R1587" s="8">
        <f>SUM($Q$3:Q1587)</f>
        <v>52744.463691180012</v>
      </c>
      <c r="S1587" s="8">
        <v>-17616.506174382404</v>
      </c>
      <c r="T1587" s="8">
        <f>SUM($S$3:S1587)</f>
        <v>-7606786.9473086512</v>
      </c>
      <c r="U1587" s="8">
        <v>-17616.506174382404</v>
      </c>
      <c r="W1587" s="8">
        <v>823571.80312499998</v>
      </c>
      <c r="X1587" s="8">
        <v>-17616.506174382404</v>
      </c>
      <c r="Y1587" s="8">
        <f t="shared" si="173"/>
        <v>-12331.554322067683</v>
      </c>
      <c r="Z1587" s="8">
        <f>SUM($Y$3:Y1587)</f>
        <v>-5324750.8631160473</v>
      </c>
      <c r="AA1587" s="8">
        <f t="shared" si="174"/>
        <v>5324750.8631160473</v>
      </c>
    </row>
    <row r="1588" spans="2:27" x14ac:dyDescent="0.25">
      <c r="B1588" s="8">
        <v>1585</v>
      </c>
      <c r="C1588" s="6">
        <v>120</v>
      </c>
      <c r="D1588" s="8">
        <v>33.333333333333336</v>
      </c>
      <c r="E1588" s="10">
        <v>-3.0864197530864088E-2</v>
      </c>
      <c r="G1588" s="8">
        <v>21343.659998847746</v>
      </c>
      <c r="H1588" s="8">
        <f t="shared" si="168"/>
        <v>21343.659998847746</v>
      </c>
      <c r="I1588" s="8">
        <f>SUM($H$3:H1588)</f>
        <v>5514701.4855373176</v>
      </c>
      <c r="J1588" s="8">
        <v>10671.829999423873</v>
      </c>
      <c r="K1588" s="8">
        <f t="shared" si="169"/>
        <v>10671.829999423873</v>
      </c>
      <c r="L1588" s="8">
        <v>10671.829999423873</v>
      </c>
      <c r="M1588" s="8">
        <f t="shared" si="170"/>
        <v>10671.829999423873</v>
      </c>
      <c r="N1588" s="8">
        <f>SUM($M$3:M1588)</f>
        <v>2757350.7427686588</v>
      </c>
      <c r="P1588" s="8">
        <f t="shared" si="171"/>
        <v>0</v>
      </c>
      <c r="Q1588" s="8">
        <f t="shared" si="172"/>
        <v>0</v>
      </c>
      <c r="R1588" s="8">
        <f>SUM($Q$3:Q1588)</f>
        <v>52744.463691180012</v>
      </c>
      <c r="S1588" s="8">
        <v>-20209.580902777612</v>
      </c>
      <c r="T1588" s="8">
        <f>SUM($S$3:S1588)</f>
        <v>-7626996.5282114288</v>
      </c>
      <c r="U1588" s="8">
        <v>-20209.580902777612</v>
      </c>
      <c r="W1588" s="8">
        <v>814109.42350617296</v>
      </c>
      <c r="X1588" s="8">
        <v>-20209.580902777612</v>
      </c>
      <c r="Y1588" s="8">
        <f t="shared" si="173"/>
        <v>-14146.706631944327</v>
      </c>
      <c r="Z1588" s="8">
        <f>SUM($Y$3:Y1588)</f>
        <v>-5338897.5697479919</v>
      </c>
      <c r="AA1588" s="8">
        <f t="shared" si="174"/>
        <v>5338897.5697479919</v>
      </c>
    </row>
    <row r="1589" spans="2:27" x14ac:dyDescent="0.25">
      <c r="B1589" s="8">
        <v>1586</v>
      </c>
      <c r="C1589" s="6">
        <v>119.1</v>
      </c>
      <c r="D1589" s="8">
        <v>33.083333333333329</v>
      </c>
      <c r="E1589" s="10">
        <v>-3.4722222222223209E-2</v>
      </c>
      <c r="G1589" s="8">
        <v>20730.519337544272</v>
      </c>
      <c r="H1589" s="8">
        <f t="shared" si="168"/>
        <v>20730.519337544272</v>
      </c>
      <c r="I1589" s="8">
        <f>SUM($H$3:H1589)</f>
        <v>5535432.0048748618</v>
      </c>
      <c r="J1589" s="8">
        <v>10365.259668772136</v>
      </c>
      <c r="K1589" s="8">
        <f t="shared" si="169"/>
        <v>10365.259668772136</v>
      </c>
      <c r="L1589" s="8">
        <v>10365.259668772136</v>
      </c>
      <c r="M1589" s="8">
        <f t="shared" si="170"/>
        <v>10365.259668772136</v>
      </c>
      <c r="N1589" s="8">
        <f>SUM($M$3:M1589)</f>
        <v>2767716.0024374309</v>
      </c>
      <c r="P1589" s="8">
        <f t="shared" si="171"/>
        <v>0</v>
      </c>
      <c r="Q1589" s="8">
        <f t="shared" si="172"/>
        <v>0</v>
      </c>
      <c r="R1589" s="8">
        <f>SUM($Q$3:Q1589)</f>
        <v>52744.463691180012</v>
      </c>
      <c r="S1589" s="8">
        <v>-22752.445492284372</v>
      </c>
      <c r="T1589" s="8">
        <f>SUM($S$3:S1589)</f>
        <v>-7649748.9737037132</v>
      </c>
      <c r="U1589" s="8">
        <v>-22752.445492284372</v>
      </c>
      <c r="W1589" s="8">
        <v>803362.22222222236</v>
      </c>
      <c r="X1589" s="8">
        <v>-22752.445492284372</v>
      </c>
      <c r="Y1589" s="8">
        <f t="shared" si="173"/>
        <v>-15926.71184459906</v>
      </c>
      <c r="Z1589" s="8">
        <f>SUM($Y$3:Y1589)</f>
        <v>-5354824.2815925907</v>
      </c>
      <c r="AA1589" s="8">
        <f t="shared" si="174"/>
        <v>5354824.2815925907</v>
      </c>
    </row>
    <row r="1590" spans="2:27" x14ac:dyDescent="0.25">
      <c r="B1590" s="8">
        <v>1587</v>
      </c>
      <c r="C1590" s="6">
        <v>118.1</v>
      </c>
      <c r="D1590" s="8">
        <v>32.80555555555555</v>
      </c>
      <c r="E1590" s="10">
        <v>-3.8580246913580356E-2</v>
      </c>
      <c r="G1590" s="8">
        <v>20079.968916198679</v>
      </c>
      <c r="H1590" s="8">
        <f t="shared" si="168"/>
        <v>20079.968916198679</v>
      </c>
      <c r="I1590" s="8">
        <f>SUM($H$3:H1590)</f>
        <v>5555511.97379106</v>
      </c>
      <c r="J1590" s="8">
        <v>10039.984458099339</v>
      </c>
      <c r="K1590" s="8">
        <f t="shared" si="169"/>
        <v>10039.984458099339</v>
      </c>
      <c r="L1590" s="8">
        <v>10039.984458099339</v>
      </c>
      <c r="M1590" s="8">
        <f t="shared" si="170"/>
        <v>10039.984458099339</v>
      </c>
      <c r="N1590" s="8">
        <f>SUM($M$3:M1590)</f>
        <v>2777755.98689553</v>
      </c>
      <c r="P1590" s="8">
        <f t="shared" si="171"/>
        <v>0</v>
      </c>
      <c r="Q1590" s="8">
        <f t="shared" si="172"/>
        <v>0</v>
      </c>
      <c r="R1590" s="8">
        <f>SUM($Q$3:Q1590)</f>
        <v>52744.463691180012</v>
      </c>
      <c r="S1590" s="8">
        <v>-25238.405257716542</v>
      </c>
      <c r="T1590" s="8">
        <f>SUM($S$3:S1590)</f>
        <v>-7674987.3789614299</v>
      </c>
      <c r="U1590" s="8">
        <v>-25238.405257716542</v>
      </c>
      <c r="W1590" s="8">
        <v>791356.97801388858</v>
      </c>
      <c r="X1590" s="8">
        <v>-25238.405257716542</v>
      </c>
      <c r="Y1590" s="8">
        <f t="shared" si="173"/>
        <v>-17666.883680401577</v>
      </c>
      <c r="Z1590" s="8">
        <f>SUM($Y$3:Y1590)</f>
        <v>-5372491.1652729921</v>
      </c>
      <c r="AA1590" s="8">
        <f t="shared" si="174"/>
        <v>5372491.1652729921</v>
      </c>
    </row>
    <row r="1591" spans="2:27" x14ac:dyDescent="0.25">
      <c r="B1591" s="8">
        <v>1588</v>
      </c>
      <c r="C1591" s="6">
        <v>117.1</v>
      </c>
      <c r="D1591" s="8">
        <v>32.527777777777779</v>
      </c>
      <c r="E1591" s="10">
        <v>-3.858024691357937E-2</v>
      </c>
      <c r="G1591" s="8">
        <v>19621.410642165341</v>
      </c>
      <c r="H1591" s="8">
        <f t="shared" si="168"/>
        <v>19621.410642165341</v>
      </c>
      <c r="I1591" s="8">
        <f>SUM($H$3:H1591)</f>
        <v>5575133.3844332257</v>
      </c>
      <c r="J1591" s="8">
        <v>9810.7053210826707</v>
      </c>
      <c r="K1591" s="8">
        <f t="shared" si="169"/>
        <v>9810.7053210826707</v>
      </c>
      <c r="L1591" s="8">
        <v>9810.7053210826707</v>
      </c>
      <c r="M1591" s="8">
        <f t="shared" si="170"/>
        <v>9810.7053210826707</v>
      </c>
      <c r="N1591" s="8">
        <f>SUM($M$3:M1591)</f>
        <v>2787566.6922166129</v>
      </c>
      <c r="P1591" s="8">
        <f t="shared" si="171"/>
        <v>0</v>
      </c>
      <c r="Q1591" s="8">
        <f t="shared" si="172"/>
        <v>0</v>
      </c>
      <c r="R1591" s="8">
        <f>SUM($Q$3:Q1591)</f>
        <v>52744.463691180012</v>
      </c>
      <c r="S1591" s="8">
        <v>-26354.744012345443</v>
      </c>
      <c r="T1591" s="8">
        <f>SUM($S$3:S1591)</f>
        <v>-7701342.1229737755</v>
      </c>
      <c r="U1591" s="8">
        <v>-26354.744012345443</v>
      </c>
      <c r="W1591" s="8">
        <v>778123.81696450582</v>
      </c>
      <c r="X1591" s="8">
        <v>-26354.744012345443</v>
      </c>
      <c r="Y1591" s="8">
        <f t="shared" si="173"/>
        <v>-18448.320808641809</v>
      </c>
      <c r="Z1591" s="8">
        <f>SUM($Y$3:Y1591)</f>
        <v>-5390939.4860816337</v>
      </c>
      <c r="AA1591" s="8">
        <f t="shared" si="174"/>
        <v>5390939.4860816337</v>
      </c>
    </row>
    <row r="1592" spans="2:27" x14ac:dyDescent="0.25">
      <c r="B1592" s="8">
        <v>1589</v>
      </c>
      <c r="C1592" s="6">
        <v>116.2</v>
      </c>
      <c r="D1592" s="8">
        <v>32.277777777777779</v>
      </c>
      <c r="E1592" s="10">
        <v>-3.4722222222222224E-2</v>
      </c>
      <c r="G1592" s="8">
        <v>19395.077881853194</v>
      </c>
      <c r="H1592" s="8">
        <f t="shared" si="168"/>
        <v>19395.077881853194</v>
      </c>
      <c r="I1592" s="8">
        <f>SUM($H$3:H1592)</f>
        <v>5594528.4623150788</v>
      </c>
      <c r="J1592" s="8">
        <v>9697.5389409265972</v>
      </c>
      <c r="K1592" s="8">
        <f t="shared" si="169"/>
        <v>9697.5389409265972</v>
      </c>
      <c r="L1592" s="8">
        <v>9697.5389409265972</v>
      </c>
      <c r="M1592" s="8">
        <f t="shared" si="170"/>
        <v>9697.5389409265972</v>
      </c>
      <c r="N1592" s="8">
        <f>SUM($M$3:M1592)</f>
        <v>2797264.2311575394</v>
      </c>
      <c r="P1592" s="8">
        <f t="shared" si="171"/>
        <v>0</v>
      </c>
      <c r="Q1592" s="8">
        <f t="shared" si="172"/>
        <v>0</v>
      </c>
      <c r="R1592" s="8">
        <f>SUM($Q$3:Q1592)</f>
        <v>52744.463691180012</v>
      </c>
      <c r="S1592" s="8">
        <v>-24835.608365740394</v>
      </c>
      <c r="T1592" s="8">
        <f>SUM($S$3:S1592)</f>
        <v>-7726177.7313395161</v>
      </c>
      <c r="U1592" s="8">
        <v>-24835.608365740394</v>
      </c>
      <c r="W1592" s="8">
        <v>765002.23400154314</v>
      </c>
      <c r="X1592" s="8">
        <v>-24835.608365740394</v>
      </c>
      <c r="Y1592" s="8">
        <f t="shared" si="173"/>
        <v>-17384.925856018275</v>
      </c>
      <c r="Z1592" s="8">
        <f>SUM($Y$3:Y1592)</f>
        <v>-5408324.4119376522</v>
      </c>
      <c r="AA1592" s="8">
        <f t="shared" si="174"/>
        <v>5408324.4119376522</v>
      </c>
    </row>
    <row r="1593" spans="2:27" x14ac:dyDescent="0.25">
      <c r="B1593" s="8">
        <v>1590</v>
      </c>
      <c r="C1593" s="6">
        <v>115.5</v>
      </c>
      <c r="D1593" s="8">
        <v>32.083333333333336</v>
      </c>
      <c r="E1593" s="10">
        <v>-2.7006172839505953E-2</v>
      </c>
      <c r="G1593" s="8">
        <v>19439.970717600772</v>
      </c>
      <c r="H1593" s="8">
        <f t="shared" si="168"/>
        <v>19439.970717600772</v>
      </c>
      <c r="I1593" s="8">
        <f>SUM($H$3:H1593)</f>
        <v>5613968.4330326794</v>
      </c>
      <c r="J1593" s="8">
        <v>9719.9853588003862</v>
      </c>
      <c r="K1593" s="8">
        <f t="shared" si="169"/>
        <v>9719.9853588003862</v>
      </c>
      <c r="L1593" s="8">
        <v>9719.9853588003862</v>
      </c>
      <c r="M1593" s="8">
        <f t="shared" si="170"/>
        <v>9719.9853588003862</v>
      </c>
      <c r="N1593" s="8">
        <f>SUM($M$3:M1593)</f>
        <v>2806984.2165163397</v>
      </c>
      <c r="P1593" s="8">
        <f t="shared" si="171"/>
        <v>0</v>
      </c>
      <c r="Q1593" s="8">
        <f t="shared" si="172"/>
        <v>0</v>
      </c>
      <c r="R1593" s="8">
        <f>SUM($Q$3:Q1593)</f>
        <v>52744.463691180012</v>
      </c>
      <c r="S1593" s="8">
        <v>-20762.450320987613</v>
      </c>
      <c r="T1593" s="8">
        <f>SUM($S$3:S1593)</f>
        <v>-7746940.1816605041</v>
      </c>
      <c r="U1593" s="8">
        <v>-20762.450320987613</v>
      </c>
      <c r="W1593" s="8">
        <v>753288.20859876543</v>
      </c>
      <c r="X1593" s="8">
        <v>-20762.450320987613</v>
      </c>
      <c r="Y1593" s="8">
        <f t="shared" si="173"/>
        <v>-14533.715224691328</v>
      </c>
      <c r="Z1593" s="8">
        <f>SUM($Y$3:Y1593)</f>
        <v>-5422858.1271623438</v>
      </c>
      <c r="AA1593" s="8">
        <f t="shared" si="174"/>
        <v>5422858.1271623438</v>
      </c>
    </row>
    <row r="1594" spans="2:27" x14ac:dyDescent="0.25">
      <c r="B1594" s="8">
        <v>1591</v>
      </c>
      <c r="C1594" s="6">
        <v>114.9</v>
      </c>
      <c r="D1594" s="8">
        <v>31.916666666666668</v>
      </c>
      <c r="E1594" s="10">
        <v>-2.3148148148148313E-2</v>
      </c>
      <c r="G1594" s="8">
        <v>19350.643152974957</v>
      </c>
      <c r="H1594" s="8">
        <f t="shared" si="168"/>
        <v>19350.643152974957</v>
      </c>
      <c r="I1594" s="8">
        <f>SUM($H$3:H1594)</f>
        <v>5633319.0761856539</v>
      </c>
      <c r="J1594" s="8">
        <v>9675.3215764874785</v>
      </c>
      <c r="K1594" s="8">
        <f t="shared" si="169"/>
        <v>9675.3215764874785</v>
      </c>
      <c r="L1594" s="8">
        <v>9675.3215764874785</v>
      </c>
      <c r="M1594" s="8">
        <f t="shared" si="170"/>
        <v>9675.3215764874785</v>
      </c>
      <c r="N1594" s="8">
        <f>SUM($M$3:M1594)</f>
        <v>2816659.538092827</v>
      </c>
      <c r="P1594" s="8">
        <f t="shared" si="171"/>
        <v>0</v>
      </c>
      <c r="Q1594" s="8">
        <f t="shared" si="172"/>
        <v>0</v>
      </c>
      <c r="R1594" s="8">
        <f>SUM($Q$3:Q1594)</f>
        <v>52744.463691180012</v>
      </c>
      <c r="S1594" s="8">
        <v>-16760.702251543174</v>
      </c>
      <c r="T1594" s="8">
        <f>SUM($S$3:S1594)</f>
        <v>-7763700.8839120474</v>
      </c>
      <c r="U1594" s="8">
        <v>-16760.702251543174</v>
      </c>
      <c r="W1594" s="8">
        <v>744239.78368055553</v>
      </c>
      <c r="X1594" s="8">
        <v>-16760.702251543174</v>
      </c>
      <c r="Y1594" s="8">
        <f t="shared" si="173"/>
        <v>-11732.491576080221</v>
      </c>
      <c r="Z1594" s="8">
        <f>SUM($Y$3:Y1594)</f>
        <v>-5434590.618738424</v>
      </c>
      <c r="AA1594" s="8">
        <f t="shared" si="174"/>
        <v>5434590.618738424</v>
      </c>
    </row>
    <row r="1595" spans="2:27" x14ac:dyDescent="0.25">
      <c r="B1595" s="8">
        <v>1592</v>
      </c>
      <c r="C1595" s="6">
        <v>114.5</v>
      </c>
      <c r="D1595" s="8">
        <v>31.805555555555554</v>
      </c>
      <c r="E1595" s="10">
        <v>-1.5432098765432537E-2</v>
      </c>
      <c r="G1595" s="8">
        <v>19528.090470123418</v>
      </c>
      <c r="H1595" s="8">
        <f t="shared" si="168"/>
        <v>19528.090470123418</v>
      </c>
      <c r="I1595" s="8">
        <f>SUM($H$3:H1595)</f>
        <v>5652847.166655777</v>
      </c>
      <c r="J1595" s="8">
        <v>9764.0452350617088</v>
      </c>
      <c r="K1595" s="8">
        <f t="shared" si="169"/>
        <v>9764.0452350617088</v>
      </c>
      <c r="L1595" s="8">
        <v>9764.0452350617088</v>
      </c>
      <c r="M1595" s="8">
        <f t="shared" si="170"/>
        <v>9764.0452350617088</v>
      </c>
      <c r="N1595" s="8">
        <f>SUM($M$3:M1595)</f>
        <v>2826423.5833278885</v>
      </c>
      <c r="P1595" s="8">
        <f t="shared" si="171"/>
        <v>0</v>
      </c>
      <c r="Q1595" s="8">
        <f t="shared" si="172"/>
        <v>0</v>
      </c>
      <c r="R1595" s="8">
        <f>SUM($Q$3:Q1595)</f>
        <v>52744.463691180012</v>
      </c>
      <c r="S1595" s="8">
        <v>-12831.479938271688</v>
      </c>
      <c r="T1595" s="8">
        <f>SUM($S$3:S1595)</f>
        <v>-7776532.3638503188</v>
      </c>
      <c r="U1595" s="8">
        <v>-12831.479938271688</v>
      </c>
      <c r="W1595" s="8">
        <v>736527.50634722225</v>
      </c>
      <c r="X1595" s="8">
        <v>-12831.479938271688</v>
      </c>
      <c r="Y1595" s="8">
        <f t="shared" si="173"/>
        <v>-8982.0359567901814</v>
      </c>
      <c r="Z1595" s="8">
        <f>SUM($Y$3:Y1595)</f>
        <v>-5443572.6546952138</v>
      </c>
      <c r="AA1595" s="8">
        <f t="shared" si="174"/>
        <v>5443572.6546952138</v>
      </c>
    </row>
    <row r="1596" spans="2:27" x14ac:dyDescent="0.25">
      <c r="B1596" s="8">
        <v>1593</v>
      </c>
      <c r="C1596" s="6">
        <v>114.1</v>
      </c>
      <c r="D1596" s="8">
        <v>31.694444444444443</v>
      </c>
      <c r="E1596" s="10">
        <v>-1.5432098765432044E-2</v>
      </c>
      <c r="G1596" s="8">
        <v>19350.569265924176</v>
      </c>
      <c r="H1596" s="8">
        <f t="shared" si="168"/>
        <v>19350.569265924176</v>
      </c>
      <c r="I1596" s="8">
        <f>SUM($H$3:H1596)</f>
        <v>5672197.7359217014</v>
      </c>
      <c r="J1596" s="8">
        <v>9675.2846329620879</v>
      </c>
      <c r="K1596" s="8">
        <f t="shared" si="169"/>
        <v>9675.2846329620879</v>
      </c>
      <c r="L1596" s="8">
        <v>9675.2846329620879</v>
      </c>
      <c r="M1596" s="8">
        <f t="shared" si="170"/>
        <v>9675.2846329620879</v>
      </c>
      <c r="N1596" s="8">
        <f>SUM($M$3:M1596)</f>
        <v>2836098.8679608507</v>
      </c>
      <c r="P1596" s="8">
        <f t="shared" si="171"/>
        <v>0</v>
      </c>
      <c r="Q1596" s="8">
        <f t="shared" si="172"/>
        <v>0</v>
      </c>
      <c r="R1596" s="8">
        <f>SUM($Q$3:Q1596)</f>
        <v>52744.463691180012</v>
      </c>
      <c r="S1596" s="8">
        <v>-10220.552716049599</v>
      </c>
      <c r="T1596" s="8">
        <f>SUM($S$3:S1596)</f>
        <v>-7786752.9165663682</v>
      </c>
      <c r="U1596" s="8">
        <v>-10220.552716049599</v>
      </c>
      <c r="W1596" s="8">
        <v>731408.30374228384</v>
      </c>
      <c r="X1596" s="8">
        <v>-10220.552716049599</v>
      </c>
      <c r="Y1596" s="8">
        <f t="shared" si="173"/>
        <v>-7154.3869012347186</v>
      </c>
      <c r="Z1596" s="8">
        <f>SUM($Y$3:Y1596)</f>
        <v>-5450727.041596448</v>
      </c>
      <c r="AA1596" s="8">
        <f t="shared" si="174"/>
        <v>5450727.041596448</v>
      </c>
    </row>
    <row r="1597" spans="2:27" x14ac:dyDescent="0.25">
      <c r="B1597" s="8">
        <v>1594</v>
      </c>
      <c r="C1597" s="6">
        <v>113.9</v>
      </c>
      <c r="D1597" s="8">
        <v>31.638888888888889</v>
      </c>
      <c r="E1597" s="10">
        <v>-7.7160493827157749E-3</v>
      </c>
      <c r="G1597" s="8">
        <v>19615.259901232395</v>
      </c>
      <c r="H1597" s="8">
        <f t="shared" si="168"/>
        <v>19615.259901232395</v>
      </c>
      <c r="I1597" s="8">
        <f>SUM($H$3:H1597)</f>
        <v>5691812.9958229335</v>
      </c>
      <c r="J1597" s="8">
        <v>9807.6299506161977</v>
      </c>
      <c r="K1597" s="8">
        <f t="shared" si="169"/>
        <v>9807.6299506161977</v>
      </c>
      <c r="L1597" s="8">
        <v>9807.6299506161977</v>
      </c>
      <c r="M1597" s="8">
        <f t="shared" si="170"/>
        <v>9807.6299506161977</v>
      </c>
      <c r="N1597" s="8">
        <f>SUM($M$3:M1597)</f>
        <v>2845906.4979114668</v>
      </c>
      <c r="P1597" s="8">
        <f t="shared" si="171"/>
        <v>0</v>
      </c>
      <c r="Q1597" s="8">
        <f t="shared" si="172"/>
        <v>0</v>
      </c>
      <c r="R1597" s="8">
        <f>SUM($Q$3:Q1597)</f>
        <v>52744.463691180012</v>
      </c>
      <c r="S1597" s="8">
        <v>-7645.3304814813891</v>
      </c>
      <c r="T1597" s="8">
        <f>SUM($S$3:S1597)</f>
        <v>-7794398.2470478499</v>
      </c>
      <c r="U1597" s="8">
        <v>-7645.3304814813891</v>
      </c>
      <c r="W1597" s="8">
        <v>726306.95363117266</v>
      </c>
      <c r="X1597" s="8">
        <v>-7645.3304814813891</v>
      </c>
      <c r="Y1597" s="8">
        <f t="shared" si="173"/>
        <v>-5351.731337036972</v>
      </c>
      <c r="Z1597" s="8">
        <f>SUM($Y$3:Y1597)</f>
        <v>-5456078.772933485</v>
      </c>
      <c r="AA1597" s="8">
        <f t="shared" si="174"/>
        <v>5456078.772933485</v>
      </c>
    </row>
    <row r="1598" spans="2:27" x14ac:dyDescent="0.25">
      <c r="B1598" s="8">
        <v>1595</v>
      </c>
      <c r="C1598" s="6">
        <v>113.7</v>
      </c>
      <c r="D1598" s="8">
        <v>31.583333333333332</v>
      </c>
      <c r="E1598" s="10">
        <v>-7.7160493827162684E-3</v>
      </c>
      <c r="G1598" s="8">
        <v>19526.596366303093</v>
      </c>
      <c r="H1598" s="8">
        <f t="shared" si="168"/>
        <v>19526.596366303093</v>
      </c>
      <c r="I1598" s="8">
        <f>SUM($H$3:H1598)</f>
        <v>5711339.5921892365</v>
      </c>
      <c r="J1598" s="8">
        <v>9763.2981831515463</v>
      </c>
      <c r="K1598" s="8">
        <f t="shared" si="169"/>
        <v>9763.2981831515463</v>
      </c>
      <c r="L1598" s="8">
        <v>9763.2981831515463</v>
      </c>
      <c r="M1598" s="8">
        <f t="shared" si="170"/>
        <v>9763.2981831515463</v>
      </c>
      <c r="N1598" s="8">
        <f>SUM($M$3:M1598)</f>
        <v>2855669.7960946183</v>
      </c>
      <c r="P1598" s="8">
        <f t="shared" si="171"/>
        <v>0</v>
      </c>
      <c r="Q1598" s="8">
        <f t="shared" si="172"/>
        <v>0</v>
      </c>
      <c r="R1598" s="8">
        <f>SUM($Q$3:Q1598)</f>
        <v>52744.463691180012</v>
      </c>
      <c r="S1598" s="8">
        <v>-5083.497617283836</v>
      </c>
      <c r="T1598" s="8">
        <f>SUM($S$3:S1598)</f>
        <v>-7799481.7446651338</v>
      </c>
      <c r="U1598" s="8">
        <v>-5083.497617283836</v>
      </c>
      <c r="W1598" s="8">
        <v>723762.97326080245</v>
      </c>
      <c r="X1598" s="8">
        <v>-5083.497617283836</v>
      </c>
      <c r="Y1598" s="8">
        <f t="shared" si="173"/>
        <v>-3558.4483320986851</v>
      </c>
      <c r="Z1598" s="8">
        <f>SUM($Y$3:Y1598)</f>
        <v>-5459637.2212655833</v>
      </c>
      <c r="AA1598" s="8">
        <f t="shared" si="174"/>
        <v>5459637.2212655833</v>
      </c>
    </row>
    <row r="1599" spans="2:27" x14ac:dyDescent="0.25">
      <c r="B1599" s="8">
        <v>1596</v>
      </c>
      <c r="C1599" s="6">
        <v>113.3</v>
      </c>
      <c r="D1599" s="8">
        <v>31.472222222222221</v>
      </c>
      <c r="E1599" s="10">
        <v>-1.5432098765432044E-2</v>
      </c>
      <c r="G1599" s="8">
        <v>18998.965379593552</v>
      </c>
      <c r="H1599" s="8">
        <f t="shared" si="168"/>
        <v>18998.965379593552</v>
      </c>
      <c r="I1599" s="8">
        <f>SUM($H$3:H1599)</f>
        <v>5730338.5575688304</v>
      </c>
      <c r="J1599" s="8">
        <v>9499.482689796776</v>
      </c>
      <c r="K1599" s="8">
        <f t="shared" si="169"/>
        <v>9499.482689796776</v>
      </c>
      <c r="L1599" s="8">
        <v>9499.482689796776</v>
      </c>
      <c r="M1599" s="8">
        <f t="shared" si="170"/>
        <v>9499.482689796776</v>
      </c>
      <c r="N1599" s="8">
        <f>SUM($M$3:M1599)</f>
        <v>2865169.2787844152</v>
      </c>
      <c r="P1599" s="8">
        <f t="shared" si="171"/>
        <v>0</v>
      </c>
      <c r="Q1599" s="8">
        <f t="shared" si="172"/>
        <v>0</v>
      </c>
      <c r="R1599" s="8">
        <f>SUM($Q$3:Q1599)</f>
        <v>52744.463691180012</v>
      </c>
      <c r="S1599" s="8">
        <v>-7605.1623703704681</v>
      </c>
      <c r="T1599" s="8">
        <f>SUM($S$3:S1599)</f>
        <v>-7807086.9070355045</v>
      </c>
      <c r="U1599" s="8">
        <v>-7605.1623703704681</v>
      </c>
      <c r="W1599" s="8">
        <v>721223.45601388882</v>
      </c>
      <c r="X1599" s="8">
        <v>-7605.1623703704681</v>
      </c>
      <c r="Y1599" s="8">
        <f t="shared" si="173"/>
        <v>-5323.6136592593275</v>
      </c>
      <c r="Z1599" s="8">
        <f>SUM($Y$3:Y1599)</f>
        <v>-5464960.8349248422</v>
      </c>
      <c r="AA1599" s="8">
        <f t="shared" si="174"/>
        <v>5464960.8349248422</v>
      </c>
    </row>
    <row r="1600" spans="2:27" x14ac:dyDescent="0.25">
      <c r="B1600" s="8">
        <v>1597</v>
      </c>
      <c r="C1600" s="6">
        <v>112.9</v>
      </c>
      <c r="D1600" s="8">
        <v>31.361111111111111</v>
      </c>
      <c r="E1600" s="10">
        <v>-1.5432098765432044E-2</v>
      </c>
      <c r="G1600" s="8">
        <v>18824.874651783179</v>
      </c>
      <c r="H1600" s="8">
        <f t="shared" si="168"/>
        <v>18824.874651783179</v>
      </c>
      <c r="I1600" s="8">
        <f>SUM($H$3:H1600)</f>
        <v>5749163.4322206136</v>
      </c>
      <c r="J1600" s="8">
        <v>9412.4373258915894</v>
      </c>
      <c r="K1600" s="8">
        <f t="shared" si="169"/>
        <v>9412.4373258915894</v>
      </c>
      <c r="L1600" s="8">
        <v>9412.4373258915894</v>
      </c>
      <c r="M1600" s="8">
        <f t="shared" si="170"/>
        <v>9412.4373258915894</v>
      </c>
      <c r="N1600" s="8">
        <f>SUM($M$3:M1600)</f>
        <v>2874581.7161103068</v>
      </c>
      <c r="P1600" s="8">
        <f t="shared" si="171"/>
        <v>0</v>
      </c>
      <c r="Q1600" s="8">
        <f t="shared" si="172"/>
        <v>0</v>
      </c>
      <c r="R1600" s="8">
        <f>SUM($Q$3:Q1600)</f>
        <v>52744.463691180012</v>
      </c>
      <c r="S1600" s="8">
        <v>-10113.437753086328</v>
      </c>
      <c r="T1600" s="8">
        <f>SUM($S$3:S1600)</f>
        <v>-7817200.3447885904</v>
      </c>
      <c r="U1600" s="8">
        <v>-10113.437753086328</v>
      </c>
      <c r="W1600" s="8">
        <v>716157.81089043198</v>
      </c>
      <c r="X1600" s="8">
        <v>-10113.437753086328</v>
      </c>
      <c r="Y1600" s="8">
        <f t="shared" si="173"/>
        <v>-7079.4064271604293</v>
      </c>
      <c r="Z1600" s="8">
        <f>SUM($Y$3:Y1600)</f>
        <v>-5472040.2413520031</v>
      </c>
      <c r="AA1600" s="8">
        <f t="shared" si="174"/>
        <v>5472040.2413520031</v>
      </c>
    </row>
    <row r="1601" spans="2:27" x14ac:dyDescent="0.25">
      <c r="B1601" s="8">
        <v>1598</v>
      </c>
      <c r="C1601" s="6">
        <v>112.2</v>
      </c>
      <c r="D1601" s="8">
        <v>31.166666666666668</v>
      </c>
      <c r="E1601" s="10">
        <v>-2.7006172839505953E-2</v>
      </c>
      <c r="G1601" s="8">
        <v>18001.318072135098</v>
      </c>
      <c r="H1601" s="8">
        <f t="shared" si="168"/>
        <v>18001.318072135098</v>
      </c>
      <c r="I1601" s="8">
        <f>SUM($H$3:H1601)</f>
        <v>5767164.7502927491</v>
      </c>
      <c r="J1601" s="8">
        <v>9000.6590360675491</v>
      </c>
      <c r="K1601" s="8">
        <f t="shared" si="169"/>
        <v>9000.6590360675491</v>
      </c>
      <c r="L1601" s="8">
        <v>9000.6590360675491</v>
      </c>
      <c r="M1601" s="8">
        <f t="shared" si="170"/>
        <v>9000.6590360675491</v>
      </c>
      <c r="N1601" s="8">
        <f>SUM($M$3:M1601)</f>
        <v>2883582.3751463746</v>
      </c>
      <c r="P1601" s="8">
        <f t="shared" si="171"/>
        <v>0</v>
      </c>
      <c r="Q1601" s="8">
        <f t="shared" si="172"/>
        <v>0</v>
      </c>
      <c r="R1601" s="8">
        <f>SUM($Q$3:Q1601)</f>
        <v>52744.463691180012</v>
      </c>
      <c r="S1601" s="8">
        <v>-13838.47216820973</v>
      </c>
      <c r="T1601" s="8">
        <f>SUM($S$3:S1601)</f>
        <v>-7831038.8169568004</v>
      </c>
      <c r="U1601" s="8">
        <v>-13838.47216820973</v>
      </c>
      <c r="W1601" s="8">
        <v>711110.01826080249</v>
      </c>
      <c r="X1601" s="8">
        <v>-13838.47216820973</v>
      </c>
      <c r="Y1601" s="8">
        <f t="shared" si="173"/>
        <v>-9686.9305177468104</v>
      </c>
      <c r="Z1601" s="8">
        <f>SUM($Y$3:Y1601)</f>
        <v>-5481727.1718697501</v>
      </c>
      <c r="AA1601" s="8">
        <f t="shared" si="174"/>
        <v>5481727.1718697501</v>
      </c>
    </row>
    <row r="1602" spans="2:27" x14ac:dyDescent="0.25">
      <c r="B1602" s="8">
        <v>1599</v>
      </c>
      <c r="C1602" s="6">
        <v>111.4</v>
      </c>
      <c r="D1602" s="8">
        <v>30.944444444444446</v>
      </c>
      <c r="E1602" s="10">
        <v>-3.0864197530864088E-2</v>
      </c>
      <c r="G1602" s="8">
        <v>17491.569770445243</v>
      </c>
      <c r="H1602" s="8">
        <f t="shared" si="168"/>
        <v>17491.569770445243</v>
      </c>
      <c r="I1602" s="8">
        <f>SUM($H$3:H1602)</f>
        <v>5784656.3200631943</v>
      </c>
      <c r="J1602" s="8">
        <v>8745.7848852226216</v>
      </c>
      <c r="K1602" s="8">
        <f t="shared" si="169"/>
        <v>8745.7848852226216</v>
      </c>
      <c r="L1602" s="8">
        <v>8745.7848852226216</v>
      </c>
      <c r="M1602" s="8">
        <f t="shared" si="170"/>
        <v>8745.7848852226216</v>
      </c>
      <c r="N1602" s="8">
        <f>SUM($M$3:M1602)</f>
        <v>2892328.1600315971</v>
      </c>
      <c r="P1602" s="8">
        <f t="shared" si="171"/>
        <v>0</v>
      </c>
      <c r="Q1602" s="8">
        <f t="shared" si="172"/>
        <v>0</v>
      </c>
      <c r="R1602" s="8">
        <f>SUM($Q$3:Q1602)</f>
        <v>52744.463691180012</v>
      </c>
      <c r="S1602" s="8">
        <v>-18770.223587962915</v>
      </c>
      <c r="T1602" s="8">
        <f>SUM($S$3:S1602)</f>
        <v>-7849809.0405447632</v>
      </c>
      <c r="U1602" s="8">
        <v>-18770.223587962915</v>
      </c>
      <c r="W1602" s="8">
        <v>702319.33872222225</v>
      </c>
      <c r="X1602" s="8">
        <v>-18770.223587962915</v>
      </c>
      <c r="Y1602" s="8">
        <f t="shared" si="173"/>
        <v>-13139.15651157404</v>
      </c>
      <c r="Z1602" s="8">
        <f>SUM($Y$3:Y1602)</f>
        <v>-5494866.3283813242</v>
      </c>
      <c r="AA1602" s="8">
        <f t="shared" si="174"/>
        <v>5494866.3283813242</v>
      </c>
    </row>
    <row r="1603" spans="2:27" x14ac:dyDescent="0.25">
      <c r="B1603" s="8">
        <v>1600</v>
      </c>
      <c r="C1603" s="6">
        <v>110.5</v>
      </c>
      <c r="D1603" s="8">
        <v>30.694444444444443</v>
      </c>
      <c r="E1603" s="10">
        <v>-3.4722222222222716E-2</v>
      </c>
      <c r="G1603" s="8">
        <v>16947.827017294025</v>
      </c>
      <c r="H1603" s="8">
        <f t="shared" si="168"/>
        <v>16947.827017294025</v>
      </c>
      <c r="I1603" s="8">
        <f>SUM($H$3:H1603)</f>
        <v>5801604.1470804885</v>
      </c>
      <c r="J1603" s="8">
        <v>8473.9135086470123</v>
      </c>
      <c r="K1603" s="8">
        <f t="shared" si="169"/>
        <v>8473.9135086470123</v>
      </c>
      <c r="L1603" s="8">
        <v>8473.9135086470123</v>
      </c>
      <c r="M1603" s="8">
        <f t="shared" si="170"/>
        <v>8473.9135086470123</v>
      </c>
      <c r="N1603" s="8">
        <f>SUM($M$3:M1603)</f>
        <v>2900802.0735402443</v>
      </c>
      <c r="P1603" s="8">
        <f t="shared" si="171"/>
        <v>0</v>
      </c>
      <c r="Q1603" s="8">
        <f t="shared" si="172"/>
        <v>0</v>
      </c>
      <c r="R1603" s="8">
        <f>SUM($Q$3:Q1603)</f>
        <v>52744.463691180012</v>
      </c>
      <c r="S1603" s="8">
        <v>-21121.173868827289</v>
      </c>
      <c r="T1603" s="8">
        <f>SUM($S$3:S1603)</f>
        <v>-7870930.2144135907</v>
      </c>
      <c r="U1603" s="8">
        <v>-21121.173868827289</v>
      </c>
      <c r="W1603" s="8">
        <v>692339.79467283958</v>
      </c>
      <c r="X1603" s="8">
        <v>-21121.173868827289</v>
      </c>
      <c r="Y1603" s="8">
        <f t="shared" si="173"/>
        <v>-14784.821708179101</v>
      </c>
      <c r="Z1603" s="8">
        <f>SUM($Y$3:Y1603)</f>
        <v>-5509651.1500895033</v>
      </c>
      <c r="AA1603" s="8">
        <f t="shared" si="174"/>
        <v>5509651.1500895033</v>
      </c>
    </row>
    <row r="1604" spans="2:27" x14ac:dyDescent="0.25">
      <c r="B1604" s="8">
        <v>1601</v>
      </c>
      <c r="C1604" s="6">
        <v>109.5</v>
      </c>
      <c r="D1604" s="8">
        <v>30.416666666666664</v>
      </c>
      <c r="E1604" s="10">
        <v>-3.8580246913580356E-2</v>
      </c>
      <c r="G1604" s="8">
        <v>16372.391021895763</v>
      </c>
      <c r="H1604" s="8">
        <f t="shared" ref="H1604:H1667" si="175">MAX(G1604,0)</f>
        <v>16372.391021895763</v>
      </c>
      <c r="I1604" s="8">
        <f>SUM($H$3:H1604)</f>
        <v>5817976.5381023847</v>
      </c>
      <c r="J1604" s="8">
        <v>8186.1955109478813</v>
      </c>
      <c r="K1604" s="8">
        <f t="shared" ref="K1604:K1667" si="176">MAX(J1604,0)</f>
        <v>8186.1955109478813</v>
      </c>
      <c r="L1604" s="8">
        <v>8186.1955109478813</v>
      </c>
      <c r="M1604" s="8">
        <f t="shared" ref="M1604:M1667" si="177">MAX(L1604,0)</f>
        <v>8186.1955109478813</v>
      </c>
      <c r="N1604" s="8">
        <f>SUM($M$3:M1604)</f>
        <v>2908988.2690511923</v>
      </c>
      <c r="P1604" s="8">
        <f t="shared" ref="P1604:P1667" si="178">MIN(G1604,0)</f>
        <v>0</v>
      </c>
      <c r="Q1604" s="8">
        <f t="shared" ref="Q1604:Q1667" si="179">ABS(P1604)</f>
        <v>0</v>
      </c>
      <c r="R1604" s="8">
        <f>SUM($Q$3:Q1604)</f>
        <v>52744.463691180012</v>
      </c>
      <c r="S1604" s="8">
        <v>-23415.219325617538</v>
      </c>
      <c r="T1604" s="8">
        <f>SUM($S$3:S1604)</f>
        <v>-7894345.4337392086</v>
      </c>
      <c r="U1604" s="8">
        <v>-23415.219325617538</v>
      </c>
      <c r="W1604" s="8">
        <v>681198.16485339496</v>
      </c>
      <c r="X1604" s="8">
        <v>-23415.219325617538</v>
      </c>
      <c r="Y1604" s="8">
        <f t="shared" ref="Y1604:Y1667" si="180">0.7*S1604</f>
        <v>-16390.653527932274</v>
      </c>
      <c r="Z1604" s="8">
        <f>SUM($Y$3:Y1604)</f>
        <v>-5526041.8036174355</v>
      </c>
      <c r="AA1604" s="8">
        <f t="shared" ref="AA1604:AA1667" si="181">ABS(Z1604)</f>
        <v>5526041.8036174355</v>
      </c>
    </row>
    <row r="1605" spans="2:27" x14ac:dyDescent="0.25">
      <c r="B1605" s="8">
        <v>1602</v>
      </c>
      <c r="C1605" s="6">
        <v>108.5</v>
      </c>
      <c r="D1605" s="8">
        <v>30.138888888888889</v>
      </c>
      <c r="E1605" s="10">
        <v>-3.8580246913579863E-2</v>
      </c>
      <c r="G1605" s="8">
        <v>15975.079222206532</v>
      </c>
      <c r="H1605" s="8">
        <f t="shared" si="175"/>
        <v>15975.079222206532</v>
      </c>
      <c r="I1605" s="8">
        <f>SUM($H$3:H1605)</f>
        <v>5833951.6173245916</v>
      </c>
      <c r="J1605" s="8">
        <v>7987.539611103266</v>
      </c>
      <c r="K1605" s="8">
        <f t="shared" si="176"/>
        <v>7987.539611103266</v>
      </c>
      <c r="L1605" s="8">
        <v>7987.539611103266</v>
      </c>
      <c r="M1605" s="8">
        <f t="shared" si="177"/>
        <v>7987.539611103266</v>
      </c>
      <c r="N1605" s="8">
        <f>SUM($M$3:M1605)</f>
        <v>2916975.8086622958</v>
      </c>
      <c r="P1605" s="8">
        <f t="shared" si="178"/>
        <v>0</v>
      </c>
      <c r="Q1605" s="8">
        <f t="shared" si="179"/>
        <v>0</v>
      </c>
      <c r="R1605" s="8">
        <f>SUM($Q$3:Q1605)</f>
        <v>52744.463691180012</v>
      </c>
      <c r="S1605" s="8">
        <v>-24435.60092592577</v>
      </c>
      <c r="T1605" s="8">
        <f>SUM($S$3:S1605)</f>
        <v>-7918781.0346651347</v>
      </c>
      <c r="U1605" s="8">
        <v>-24435.60092592577</v>
      </c>
      <c r="W1605" s="8">
        <v>668924.57534722204</v>
      </c>
      <c r="X1605" s="8">
        <v>-24435.60092592577</v>
      </c>
      <c r="Y1605" s="8">
        <f t="shared" si="180"/>
        <v>-17104.92064814804</v>
      </c>
      <c r="Z1605" s="8">
        <f>SUM($Y$3:Y1605)</f>
        <v>-5543146.7242655838</v>
      </c>
      <c r="AA1605" s="8">
        <f t="shared" si="181"/>
        <v>5543146.7242655838</v>
      </c>
    </row>
    <row r="1606" spans="2:27" x14ac:dyDescent="0.25">
      <c r="B1606" s="8">
        <v>1603</v>
      </c>
      <c r="C1606" s="6">
        <v>107.7</v>
      </c>
      <c r="D1606" s="8">
        <v>29.916666666666668</v>
      </c>
      <c r="E1606" s="10">
        <v>-3.0864197530864088E-2</v>
      </c>
      <c r="G1606" s="8">
        <v>15995.947619929397</v>
      </c>
      <c r="H1606" s="8">
        <f t="shared" si="175"/>
        <v>15995.947619929397</v>
      </c>
      <c r="I1606" s="8">
        <f>SUM($H$3:H1606)</f>
        <v>5849947.5649445206</v>
      </c>
      <c r="J1606" s="8">
        <v>7997.9738099646984</v>
      </c>
      <c r="K1606" s="8">
        <f t="shared" si="176"/>
        <v>7997.9738099646984</v>
      </c>
      <c r="L1606" s="8">
        <v>7997.9738099646984</v>
      </c>
      <c r="M1606" s="8">
        <f t="shared" si="177"/>
        <v>7997.9738099646984</v>
      </c>
      <c r="N1606" s="8">
        <f>SUM($M$3:M1606)</f>
        <v>2924973.7824722603</v>
      </c>
      <c r="P1606" s="8">
        <f t="shared" si="178"/>
        <v>0</v>
      </c>
      <c r="Q1606" s="8">
        <f t="shared" si="179"/>
        <v>0</v>
      </c>
      <c r="R1606" s="8">
        <f>SUM($Q$3:Q1606)</f>
        <v>52744.463691180012</v>
      </c>
      <c r="S1606" s="8">
        <v>-21811.28433333314</v>
      </c>
      <c r="T1606" s="8">
        <f>SUM($S$3:S1606)</f>
        <v>-7940592.3189984681</v>
      </c>
      <c r="U1606" s="8">
        <v>-21811.28433333314</v>
      </c>
      <c r="W1606" s="8">
        <v>656762.56392746919</v>
      </c>
      <c r="X1606" s="8">
        <v>-21811.28433333314</v>
      </c>
      <c r="Y1606" s="8">
        <f t="shared" si="180"/>
        <v>-15267.899033333197</v>
      </c>
      <c r="Z1606" s="8">
        <f>SUM($Y$3:Y1606)</f>
        <v>-5558414.623298917</v>
      </c>
      <c r="AA1606" s="8">
        <f t="shared" si="181"/>
        <v>5558414.623298917</v>
      </c>
    </row>
    <row r="1607" spans="2:27" x14ac:dyDescent="0.25">
      <c r="B1607" s="8">
        <v>1604</v>
      </c>
      <c r="C1607" s="6">
        <v>107.1</v>
      </c>
      <c r="D1607" s="8">
        <v>29.749999999999996</v>
      </c>
      <c r="E1607" s="10">
        <v>-2.3148148148148806E-2</v>
      </c>
      <c r="G1607" s="8">
        <v>16094.175786669297</v>
      </c>
      <c r="H1607" s="8">
        <f t="shared" si="175"/>
        <v>16094.175786669297</v>
      </c>
      <c r="I1607" s="8">
        <f>SUM($H$3:H1607)</f>
        <v>5866041.74073119</v>
      </c>
      <c r="J1607" s="8">
        <v>8047.0878933346485</v>
      </c>
      <c r="K1607" s="8">
        <f t="shared" si="176"/>
        <v>8047.0878933346485</v>
      </c>
      <c r="L1607" s="8">
        <v>8047.0878933346485</v>
      </c>
      <c r="M1607" s="8">
        <f t="shared" si="177"/>
        <v>8047.0878933346485</v>
      </c>
      <c r="N1607" s="8">
        <f>SUM($M$3:M1607)</f>
        <v>2933020.870365595</v>
      </c>
      <c r="P1607" s="8">
        <f t="shared" si="178"/>
        <v>0</v>
      </c>
      <c r="Q1607" s="8">
        <f t="shared" si="179"/>
        <v>0</v>
      </c>
      <c r="R1607" s="8">
        <f>SUM($Q$3:Q1607)</f>
        <v>52744.463691180012</v>
      </c>
      <c r="S1607" s="8">
        <v>-16839.364802469383</v>
      </c>
      <c r="T1607" s="8">
        <f>SUM($S$3:S1607)</f>
        <v>-7957431.6838009376</v>
      </c>
      <c r="U1607" s="8">
        <v>-16839.364802469383</v>
      </c>
      <c r="W1607" s="8">
        <v>647113.2910138889</v>
      </c>
      <c r="X1607" s="8">
        <v>-16839.364802469383</v>
      </c>
      <c r="Y1607" s="8">
        <f t="shared" si="180"/>
        <v>-11787.555361728568</v>
      </c>
      <c r="Z1607" s="8">
        <f>SUM($Y$3:Y1607)</f>
        <v>-5570202.1786606451</v>
      </c>
      <c r="AA1607" s="8">
        <f t="shared" si="181"/>
        <v>5570202.1786606451</v>
      </c>
    </row>
    <row r="1608" spans="2:27" x14ac:dyDescent="0.25">
      <c r="B1608" s="8">
        <v>1605</v>
      </c>
      <c r="C1608" s="6">
        <v>106.6</v>
      </c>
      <c r="D1608" s="8">
        <v>29.611111111111107</v>
      </c>
      <c r="E1608" s="10">
        <v>-1.9290123456790178E-2</v>
      </c>
      <c r="G1608" s="8">
        <v>16064.911647857572</v>
      </c>
      <c r="H1608" s="8">
        <f t="shared" si="175"/>
        <v>16064.911647857572</v>
      </c>
      <c r="I1608" s="8">
        <f>SUM($H$3:H1608)</f>
        <v>5882106.6523790471</v>
      </c>
      <c r="J1608" s="8">
        <v>8032.4558239287862</v>
      </c>
      <c r="K1608" s="8">
        <f t="shared" si="176"/>
        <v>8032.4558239287862</v>
      </c>
      <c r="L1608" s="8">
        <v>8032.4558239287862</v>
      </c>
      <c r="M1608" s="8">
        <f t="shared" si="177"/>
        <v>8032.4558239287862</v>
      </c>
      <c r="N1608" s="8">
        <f>SUM($M$3:M1608)</f>
        <v>2941053.3261895236</v>
      </c>
      <c r="P1608" s="8">
        <f t="shared" si="178"/>
        <v>0</v>
      </c>
      <c r="Q1608" s="8">
        <f t="shared" si="179"/>
        <v>0</v>
      </c>
      <c r="R1608" s="8">
        <f>SUM($Q$3:Q1608)</f>
        <v>52744.463691180012</v>
      </c>
      <c r="S1608" s="8">
        <v>-13151.151155864471</v>
      </c>
      <c r="T1608" s="8">
        <f>SUM($S$3:S1608)</f>
        <v>-7970582.8349568024</v>
      </c>
      <c r="U1608" s="8">
        <v>-13151.151155864471</v>
      </c>
      <c r="W1608" s="8">
        <v>639923.19912499981</v>
      </c>
      <c r="X1608" s="8">
        <v>-13151.151155864471</v>
      </c>
      <c r="Y1608" s="8">
        <f t="shared" si="180"/>
        <v>-9205.805809105128</v>
      </c>
      <c r="Z1608" s="8">
        <f>SUM($Y$3:Y1608)</f>
        <v>-5579407.98446975</v>
      </c>
      <c r="AA1608" s="8">
        <f t="shared" si="181"/>
        <v>5579407.98446975</v>
      </c>
    </row>
    <row r="1609" spans="2:27" x14ac:dyDescent="0.25">
      <c r="B1609" s="8">
        <v>1606</v>
      </c>
      <c r="C1609" s="6">
        <v>106.4</v>
      </c>
      <c r="D1609" s="8">
        <v>29.555555555555557</v>
      </c>
      <c r="E1609" s="10">
        <v>-7.7160493827152813E-3</v>
      </c>
      <c r="G1609" s="8">
        <v>16481.949358649141</v>
      </c>
      <c r="H1609" s="8">
        <f t="shared" si="175"/>
        <v>16481.949358649141</v>
      </c>
      <c r="I1609" s="8">
        <f>SUM($H$3:H1609)</f>
        <v>5898588.6017376967</v>
      </c>
      <c r="J1609" s="8">
        <v>8240.9746793245704</v>
      </c>
      <c r="K1609" s="8">
        <f t="shared" si="176"/>
        <v>8240.9746793245704</v>
      </c>
      <c r="L1609" s="8">
        <v>8240.9746793245704</v>
      </c>
      <c r="M1609" s="8">
        <f t="shared" si="177"/>
        <v>8240.9746793245704</v>
      </c>
      <c r="N1609" s="8">
        <f>SUM($M$3:M1609)</f>
        <v>2949294.3008688483</v>
      </c>
      <c r="P1609" s="8">
        <f t="shared" si="178"/>
        <v>0</v>
      </c>
      <c r="Q1609" s="8">
        <f t="shared" si="179"/>
        <v>0</v>
      </c>
      <c r="R1609" s="8">
        <f>SUM($Q$3:Q1609)</f>
        <v>52744.463691180012</v>
      </c>
      <c r="S1609" s="8">
        <v>-8337.6725077158771</v>
      </c>
      <c r="T1609" s="8">
        <f>SUM($S$3:S1609)</f>
        <v>-7978920.5074645188</v>
      </c>
      <c r="U1609" s="8">
        <v>-8337.6725077158771</v>
      </c>
      <c r="W1609" s="8">
        <v>633962.13985802443</v>
      </c>
      <c r="X1609" s="8">
        <v>-8337.6725077158771</v>
      </c>
      <c r="Y1609" s="8">
        <f t="shared" si="180"/>
        <v>-5836.3707554011135</v>
      </c>
      <c r="Z1609" s="8">
        <f>SUM($Y$3:Y1609)</f>
        <v>-5585244.3552251514</v>
      </c>
      <c r="AA1609" s="8">
        <f t="shared" si="181"/>
        <v>5585244.3552251514</v>
      </c>
    </row>
    <row r="1610" spans="2:27" x14ac:dyDescent="0.25">
      <c r="B1610" s="8">
        <v>1607</v>
      </c>
      <c r="C1610" s="6">
        <v>106.2</v>
      </c>
      <c r="D1610" s="8">
        <v>29.5</v>
      </c>
      <c r="E1610" s="10">
        <v>-7.7160493827162684E-3</v>
      </c>
      <c r="G1610" s="8">
        <v>16403.661921086721</v>
      </c>
      <c r="H1610" s="8">
        <f t="shared" si="175"/>
        <v>16403.661921086721</v>
      </c>
      <c r="I1610" s="8">
        <f>SUM($H$3:H1610)</f>
        <v>5914992.2636587834</v>
      </c>
      <c r="J1610" s="8">
        <v>8201.8309605433606</v>
      </c>
      <c r="K1610" s="8">
        <f t="shared" si="176"/>
        <v>8201.8309605433606</v>
      </c>
      <c r="L1610" s="8">
        <v>8201.8309605433606</v>
      </c>
      <c r="M1610" s="8">
        <f t="shared" si="177"/>
        <v>8201.8309605433606</v>
      </c>
      <c r="N1610" s="8">
        <f>SUM($M$3:M1610)</f>
        <v>2957496.1318293917</v>
      </c>
      <c r="P1610" s="8">
        <f t="shared" si="178"/>
        <v>0</v>
      </c>
      <c r="Q1610" s="8">
        <f t="shared" si="179"/>
        <v>0</v>
      </c>
      <c r="R1610" s="8">
        <f>SUM($Q$3:Q1610)</f>
        <v>52744.463691180012</v>
      </c>
      <c r="S1610" s="8">
        <v>-4748.7633580244146</v>
      </c>
      <c r="T1610" s="8">
        <f>SUM($S$3:S1610)</f>
        <v>-7983669.2708225437</v>
      </c>
      <c r="U1610" s="8">
        <v>-4748.7633580244146</v>
      </c>
      <c r="W1610" s="8">
        <v>631585.52661728393</v>
      </c>
      <c r="X1610" s="8">
        <v>-4748.7633580244146</v>
      </c>
      <c r="Y1610" s="8">
        <f t="shared" si="180"/>
        <v>-3324.1343506170901</v>
      </c>
      <c r="Z1610" s="8">
        <f>SUM($Y$3:Y1610)</f>
        <v>-5588568.4895757688</v>
      </c>
      <c r="AA1610" s="8">
        <f t="shared" si="181"/>
        <v>5588568.4895757688</v>
      </c>
    </row>
    <row r="1611" spans="2:27" x14ac:dyDescent="0.25">
      <c r="B1611" s="8">
        <v>1608</v>
      </c>
      <c r="C1611" s="6">
        <v>106.2</v>
      </c>
      <c r="D1611" s="8">
        <v>29.5</v>
      </c>
      <c r="E1611" s="10">
        <v>0</v>
      </c>
      <c r="G1611" s="8">
        <v>16732.817276025002</v>
      </c>
      <c r="H1611" s="8">
        <f t="shared" si="175"/>
        <v>16732.817276025002</v>
      </c>
      <c r="I1611" s="8">
        <f>SUM($H$3:H1611)</f>
        <v>5931725.0809348086</v>
      </c>
      <c r="J1611" s="8">
        <v>8366.4086380125009</v>
      </c>
      <c r="K1611" s="8">
        <f t="shared" si="176"/>
        <v>8366.4086380125009</v>
      </c>
      <c r="L1611" s="8">
        <v>8366.4086380125009</v>
      </c>
      <c r="M1611" s="8">
        <f t="shared" si="177"/>
        <v>8366.4086380125009</v>
      </c>
      <c r="N1611" s="8">
        <f>SUM($M$3:M1611)</f>
        <v>2965862.5404674043</v>
      </c>
      <c r="P1611" s="8">
        <f t="shared" si="178"/>
        <v>0</v>
      </c>
      <c r="Q1611" s="8">
        <f t="shared" si="179"/>
        <v>0</v>
      </c>
      <c r="R1611" s="8">
        <f>SUM($Q$3:Q1611)</f>
        <v>52744.463691180012</v>
      </c>
      <c r="S1611" s="8">
        <v>-2372.1501172839198</v>
      </c>
      <c r="T1611" s="8">
        <f>SUM($S$3:S1611)</f>
        <v>-7986041.4209398273</v>
      </c>
      <c r="U1611" s="8">
        <v>-2372.1501172839198</v>
      </c>
      <c r="W1611" s="8">
        <v>629213.37650000001</v>
      </c>
      <c r="X1611" s="8">
        <v>-2372.1501172839198</v>
      </c>
      <c r="Y1611" s="8">
        <f t="shared" si="180"/>
        <v>-1660.5050820987437</v>
      </c>
      <c r="Z1611" s="8">
        <f>SUM($Y$3:Y1611)</f>
        <v>-5590228.9946578676</v>
      </c>
      <c r="AA1611" s="8">
        <f t="shared" si="181"/>
        <v>5590228.9946578676</v>
      </c>
    </row>
    <row r="1612" spans="2:27" x14ac:dyDescent="0.25">
      <c r="B1612" s="8">
        <v>1609</v>
      </c>
      <c r="C1612" s="6">
        <v>106.2</v>
      </c>
      <c r="D1612" s="8">
        <v>29.5</v>
      </c>
      <c r="E1612" s="10">
        <v>0</v>
      </c>
      <c r="G1612" s="8">
        <v>16732.817276025002</v>
      </c>
      <c r="H1612" s="8">
        <f t="shared" si="175"/>
        <v>16732.817276025002</v>
      </c>
      <c r="I1612" s="8">
        <f>SUM($H$3:H1612)</f>
        <v>5948457.8982108338</v>
      </c>
      <c r="J1612" s="8">
        <v>8366.4086380125009</v>
      </c>
      <c r="K1612" s="8">
        <f t="shared" si="176"/>
        <v>8366.4086380125009</v>
      </c>
      <c r="L1612" s="8">
        <v>8366.4086380125009</v>
      </c>
      <c r="M1612" s="8">
        <f t="shared" si="177"/>
        <v>8366.4086380125009</v>
      </c>
      <c r="N1612" s="8">
        <f>SUM($M$3:M1612)</f>
        <v>2974228.9491054169</v>
      </c>
      <c r="P1612" s="8">
        <f t="shared" si="178"/>
        <v>0</v>
      </c>
      <c r="Q1612" s="8">
        <f t="shared" si="179"/>
        <v>0</v>
      </c>
      <c r="R1612" s="8">
        <f>SUM($Q$3:Q1612)</f>
        <v>52744.463691180012</v>
      </c>
      <c r="S1612" s="8">
        <v>0</v>
      </c>
      <c r="T1612" s="8">
        <f>SUM($S$3:S1612)</f>
        <v>-7986041.4209398273</v>
      </c>
      <c r="U1612" s="8">
        <v>0</v>
      </c>
      <c r="W1612" s="8">
        <v>629213.37650000001</v>
      </c>
      <c r="X1612" s="8">
        <v>0</v>
      </c>
      <c r="Y1612" s="8">
        <f t="shared" si="180"/>
        <v>0</v>
      </c>
      <c r="Z1612" s="8">
        <f>SUM($Y$3:Y1612)</f>
        <v>-5590228.9946578676</v>
      </c>
      <c r="AA1612" s="8">
        <f t="shared" si="181"/>
        <v>5590228.9946578676</v>
      </c>
    </row>
    <row r="1613" spans="2:27" x14ac:dyDescent="0.25">
      <c r="B1613" s="8">
        <v>1610</v>
      </c>
      <c r="C1613" s="6">
        <v>106.4</v>
      </c>
      <c r="D1613" s="8">
        <v>29.555555555555557</v>
      </c>
      <c r="E1613" s="10">
        <v>7.7160493827162684E-3</v>
      </c>
      <c r="G1613" s="8">
        <v>17141.499825041436</v>
      </c>
      <c r="H1613" s="8">
        <f t="shared" si="175"/>
        <v>17141.499825041436</v>
      </c>
      <c r="I1613" s="8">
        <f>SUM($H$3:H1613)</f>
        <v>5965599.3980358755</v>
      </c>
      <c r="J1613" s="8">
        <v>8570.7499125207178</v>
      </c>
      <c r="K1613" s="8">
        <f t="shared" si="176"/>
        <v>8570.7499125207178</v>
      </c>
      <c r="L1613" s="8">
        <v>8570.7499125207178</v>
      </c>
      <c r="M1613" s="8">
        <f t="shared" si="177"/>
        <v>8570.7499125207178</v>
      </c>
      <c r="N1613" s="8">
        <f>SUM($M$3:M1613)</f>
        <v>2982799.6990179378</v>
      </c>
      <c r="P1613" s="8">
        <f t="shared" si="178"/>
        <v>0</v>
      </c>
      <c r="Q1613" s="8">
        <f t="shared" si="179"/>
        <v>0</v>
      </c>
      <c r="R1613" s="8">
        <f>SUM($Q$3:Q1613)</f>
        <v>52744.463691180012</v>
      </c>
      <c r="S1613" s="8">
        <v>0</v>
      </c>
      <c r="T1613" s="8">
        <f>SUM($S$3:S1613)</f>
        <v>-7986041.4209398273</v>
      </c>
      <c r="U1613" s="8">
        <v>0</v>
      </c>
      <c r="W1613" s="8">
        <v>629213.37650000001</v>
      </c>
      <c r="X1613" s="8">
        <v>2372.1501172839198</v>
      </c>
      <c r="Y1613" s="8">
        <f t="shared" si="180"/>
        <v>0</v>
      </c>
      <c r="Z1613" s="8">
        <f>SUM($Y$3:Y1613)</f>
        <v>-5590228.9946578676</v>
      </c>
      <c r="AA1613" s="8">
        <f t="shared" si="181"/>
        <v>5590228.9946578676</v>
      </c>
    </row>
    <row r="1614" spans="2:27" x14ac:dyDescent="0.25">
      <c r="B1614" s="8">
        <v>1611</v>
      </c>
      <c r="C1614" s="6">
        <v>106.5</v>
      </c>
      <c r="D1614" s="8">
        <v>29.583333333333332</v>
      </c>
      <c r="E1614" s="10">
        <v>3.8580246913576407E-3</v>
      </c>
      <c r="G1614" s="8">
        <v>17016.321124049689</v>
      </c>
      <c r="H1614" s="8">
        <f t="shared" si="175"/>
        <v>17016.321124049689</v>
      </c>
      <c r="I1614" s="8">
        <f>SUM($H$3:H1614)</f>
        <v>5982615.7191599254</v>
      </c>
      <c r="J1614" s="8">
        <v>8508.1605620248447</v>
      </c>
      <c r="K1614" s="8">
        <f t="shared" si="176"/>
        <v>8508.1605620248447</v>
      </c>
      <c r="L1614" s="8">
        <v>8508.1605620248447</v>
      </c>
      <c r="M1614" s="8">
        <f t="shared" si="177"/>
        <v>8508.1605620248447</v>
      </c>
      <c r="N1614" s="8">
        <f>SUM($M$3:M1614)</f>
        <v>2991307.8595799627</v>
      </c>
      <c r="P1614" s="8">
        <f t="shared" si="178"/>
        <v>0</v>
      </c>
      <c r="Q1614" s="8">
        <f t="shared" si="179"/>
        <v>0</v>
      </c>
      <c r="R1614" s="8">
        <f>SUM($Q$3:Q1614)</f>
        <v>52744.463691180012</v>
      </c>
      <c r="S1614" s="8">
        <v>0</v>
      </c>
      <c r="T1614" s="8">
        <f>SUM($S$3:S1614)</f>
        <v>-7986041.4209398273</v>
      </c>
      <c r="U1614" s="8">
        <v>0</v>
      </c>
      <c r="W1614" s="8">
        <v>631585.52661728393</v>
      </c>
      <c r="X1614" s="8">
        <v>3559.8988472220954</v>
      </c>
      <c r="Y1614" s="8">
        <f t="shared" si="180"/>
        <v>0</v>
      </c>
      <c r="Z1614" s="8">
        <f>SUM($Y$3:Y1614)</f>
        <v>-5590228.9946578676</v>
      </c>
      <c r="AA1614" s="8">
        <f t="shared" si="181"/>
        <v>5590228.9946578676</v>
      </c>
    </row>
    <row r="1615" spans="2:27" x14ac:dyDescent="0.25">
      <c r="B1615" s="8">
        <v>1612</v>
      </c>
      <c r="C1615" s="6">
        <v>106.8</v>
      </c>
      <c r="D1615" s="8">
        <v>29.666666666666664</v>
      </c>
      <c r="E1615" s="10">
        <v>1.1574074074073909E-2</v>
      </c>
      <c r="G1615" s="8">
        <v>17466.864767390114</v>
      </c>
      <c r="H1615" s="8">
        <f t="shared" si="175"/>
        <v>17466.864767390114</v>
      </c>
      <c r="I1615" s="8">
        <f>SUM($H$3:H1615)</f>
        <v>6000082.5839273157</v>
      </c>
      <c r="J1615" s="8">
        <v>8733.4323836950571</v>
      </c>
      <c r="K1615" s="8">
        <f t="shared" si="176"/>
        <v>8733.4323836950571</v>
      </c>
      <c r="L1615" s="8">
        <v>8733.4323836950571</v>
      </c>
      <c r="M1615" s="8">
        <f t="shared" si="177"/>
        <v>8733.4323836950571</v>
      </c>
      <c r="N1615" s="8">
        <f>SUM($M$3:M1615)</f>
        <v>3000041.2919636578</v>
      </c>
      <c r="P1615" s="8">
        <f t="shared" si="178"/>
        <v>0</v>
      </c>
      <c r="Q1615" s="8">
        <f t="shared" si="179"/>
        <v>0</v>
      </c>
      <c r="R1615" s="8">
        <f>SUM($Q$3:Q1615)</f>
        <v>52744.463691180012</v>
      </c>
      <c r="S1615" s="8">
        <v>0</v>
      </c>
      <c r="T1615" s="8">
        <f>SUM($S$3:S1615)</f>
        <v>-7986041.4209398273</v>
      </c>
      <c r="U1615" s="8">
        <v>0</v>
      </c>
      <c r="W1615" s="8">
        <v>632773.27534722211</v>
      </c>
      <c r="X1615" s="8">
        <v>4757.6896049381467</v>
      </c>
      <c r="Y1615" s="8">
        <f t="shared" si="180"/>
        <v>0</v>
      </c>
      <c r="Z1615" s="8">
        <f>SUM($Y$3:Y1615)</f>
        <v>-5590228.9946578676</v>
      </c>
      <c r="AA1615" s="8">
        <f t="shared" si="181"/>
        <v>5590228.9946578676</v>
      </c>
    </row>
    <row r="1616" spans="2:27" x14ac:dyDescent="0.25">
      <c r="B1616" s="8">
        <v>1613</v>
      </c>
      <c r="C1616" s="6">
        <v>107.2</v>
      </c>
      <c r="D1616" s="8">
        <v>29.777777777777779</v>
      </c>
      <c r="E1616" s="10">
        <v>1.5432098765432537E-2</v>
      </c>
      <c r="G1616" s="8">
        <v>17794.543564402764</v>
      </c>
      <c r="H1616" s="8">
        <f t="shared" si="175"/>
        <v>17794.543564402764</v>
      </c>
      <c r="I1616" s="8">
        <f>SUM($H$3:H1616)</f>
        <v>6017877.1274917182</v>
      </c>
      <c r="J1616" s="8">
        <v>8897.2717822013819</v>
      </c>
      <c r="K1616" s="8">
        <f t="shared" si="176"/>
        <v>8897.2717822013819</v>
      </c>
      <c r="L1616" s="8">
        <v>8897.2717822013819</v>
      </c>
      <c r="M1616" s="8">
        <f t="shared" si="177"/>
        <v>8897.2717822013819</v>
      </c>
      <c r="N1616" s="8">
        <f>SUM($M$3:M1616)</f>
        <v>3008938.5637458591</v>
      </c>
      <c r="P1616" s="8">
        <f t="shared" si="178"/>
        <v>0</v>
      </c>
      <c r="Q1616" s="8">
        <f t="shared" si="179"/>
        <v>0</v>
      </c>
      <c r="R1616" s="8">
        <f>SUM($Q$3:Q1616)</f>
        <v>52744.463691180012</v>
      </c>
      <c r="S1616" s="8">
        <v>0</v>
      </c>
      <c r="T1616" s="8">
        <f>SUM($S$3:S1616)</f>
        <v>-7986041.4209398273</v>
      </c>
      <c r="U1616" s="8">
        <v>0</v>
      </c>
      <c r="W1616" s="8">
        <v>636343.21622222208</v>
      </c>
      <c r="X1616" s="8">
        <v>8345.4829737654654</v>
      </c>
      <c r="Y1616" s="8">
        <f t="shared" si="180"/>
        <v>0</v>
      </c>
      <c r="Z1616" s="8">
        <f>SUM($Y$3:Y1616)</f>
        <v>-5590228.9946578676</v>
      </c>
      <c r="AA1616" s="8">
        <f t="shared" si="181"/>
        <v>5590228.9946578676</v>
      </c>
    </row>
    <row r="1617" spans="2:27" x14ac:dyDescent="0.25">
      <c r="B1617" s="8">
        <v>1614</v>
      </c>
      <c r="C1617" s="6">
        <v>107.8</v>
      </c>
      <c r="D1617" s="8">
        <v>29.944444444444443</v>
      </c>
      <c r="E1617" s="10">
        <v>2.3148148148147817E-2</v>
      </c>
      <c r="G1617" s="8">
        <v>18373.93763262828</v>
      </c>
      <c r="H1617" s="8">
        <f t="shared" si="175"/>
        <v>18373.93763262828</v>
      </c>
      <c r="I1617" s="8">
        <f>SUM($H$3:H1617)</f>
        <v>6036251.0651243469</v>
      </c>
      <c r="J1617" s="8">
        <v>9186.96881631414</v>
      </c>
      <c r="K1617" s="8">
        <f t="shared" si="176"/>
        <v>9186.96881631414</v>
      </c>
      <c r="L1617" s="8">
        <v>9186.96881631414</v>
      </c>
      <c r="M1617" s="8">
        <f t="shared" si="177"/>
        <v>9186.96881631414</v>
      </c>
      <c r="N1617" s="8">
        <f>SUM($M$3:M1617)</f>
        <v>3018125.5325621734</v>
      </c>
      <c r="P1617" s="8">
        <f t="shared" si="178"/>
        <v>0</v>
      </c>
      <c r="Q1617" s="8">
        <f t="shared" si="179"/>
        <v>0</v>
      </c>
      <c r="R1617" s="8">
        <f>SUM($Q$3:Q1617)</f>
        <v>52744.463691180012</v>
      </c>
      <c r="S1617" s="8">
        <v>0</v>
      </c>
      <c r="T1617" s="8">
        <f>SUM($S$3:S1617)</f>
        <v>-7986041.4209398273</v>
      </c>
      <c r="U1617" s="8">
        <v>0</v>
      </c>
      <c r="W1617" s="8">
        <v>641118.75832098757</v>
      </c>
      <c r="X1617" s="8">
        <v>11972.328672839561</v>
      </c>
      <c r="Y1617" s="8">
        <f t="shared" si="180"/>
        <v>0</v>
      </c>
      <c r="Z1617" s="8">
        <f>SUM($Y$3:Y1617)</f>
        <v>-5590228.9946578676</v>
      </c>
      <c r="AA1617" s="8">
        <f t="shared" si="181"/>
        <v>5590228.9946578676</v>
      </c>
    </row>
    <row r="1618" spans="2:27" x14ac:dyDescent="0.25">
      <c r="B1618" s="8">
        <v>1615</v>
      </c>
      <c r="C1618" s="6">
        <v>108.5</v>
      </c>
      <c r="D1618" s="8">
        <v>30.138888888888889</v>
      </c>
      <c r="E1618" s="10">
        <v>2.7006172839506445E-2</v>
      </c>
      <c r="G1618" s="8">
        <v>18833.492838890339</v>
      </c>
      <c r="H1618" s="8">
        <f t="shared" si="175"/>
        <v>18833.492838890339</v>
      </c>
      <c r="I1618" s="8">
        <f>SUM($H$3:H1618)</f>
        <v>6055084.5579632372</v>
      </c>
      <c r="J1618" s="8">
        <v>9416.7464194451695</v>
      </c>
      <c r="K1618" s="8">
        <f t="shared" si="176"/>
        <v>9416.7464194451695</v>
      </c>
      <c r="L1618" s="8">
        <v>9416.7464194451695</v>
      </c>
      <c r="M1618" s="8">
        <f t="shared" si="177"/>
        <v>9416.7464194451695</v>
      </c>
      <c r="N1618" s="8">
        <f>SUM($M$3:M1618)</f>
        <v>3027542.2789816186</v>
      </c>
      <c r="P1618" s="8">
        <f t="shared" si="178"/>
        <v>0</v>
      </c>
      <c r="Q1618" s="8">
        <f t="shared" si="179"/>
        <v>0</v>
      </c>
      <c r="R1618" s="8">
        <f>SUM($Q$3:Q1618)</f>
        <v>52744.463691180012</v>
      </c>
      <c r="S1618" s="8">
        <v>0</v>
      </c>
      <c r="T1618" s="8">
        <f>SUM($S$3:S1618)</f>
        <v>-7986041.4209398273</v>
      </c>
      <c r="U1618" s="8">
        <v>0</v>
      </c>
      <c r="W1618" s="8">
        <v>648315.54489506164</v>
      </c>
      <c r="X1618" s="8">
        <v>15643.805606481619</v>
      </c>
      <c r="Y1618" s="8">
        <f t="shared" si="180"/>
        <v>0</v>
      </c>
      <c r="Z1618" s="8">
        <f>SUM($Y$3:Y1618)</f>
        <v>-5590228.9946578676</v>
      </c>
      <c r="AA1618" s="8">
        <f t="shared" si="181"/>
        <v>5590228.9946578676</v>
      </c>
    </row>
    <row r="1619" spans="2:27" x14ac:dyDescent="0.25">
      <c r="B1619" s="8">
        <v>1616</v>
      </c>
      <c r="C1619" s="6">
        <v>109.4</v>
      </c>
      <c r="D1619" s="8">
        <v>30.388888888888889</v>
      </c>
      <c r="E1619" s="10">
        <v>3.4722222222222224E-2</v>
      </c>
      <c r="G1619" s="8">
        <v>19553.548518964097</v>
      </c>
      <c r="H1619" s="8">
        <f t="shared" si="175"/>
        <v>19553.548518964097</v>
      </c>
      <c r="I1619" s="8">
        <f>SUM($H$3:H1619)</f>
        <v>6074638.1064822013</v>
      </c>
      <c r="J1619" s="8">
        <v>9776.7742594820484</v>
      </c>
      <c r="K1619" s="8">
        <f t="shared" si="176"/>
        <v>9776.7742594820484</v>
      </c>
      <c r="L1619" s="8">
        <v>9776.7742594820484</v>
      </c>
      <c r="M1619" s="8">
        <f t="shared" si="177"/>
        <v>9776.7742594820484</v>
      </c>
      <c r="N1619" s="8">
        <f>SUM($M$3:M1619)</f>
        <v>3037319.0532411006</v>
      </c>
      <c r="P1619" s="8">
        <f t="shared" si="178"/>
        <v>0</v>
      </c>
      <c r="Q1619" s="8">
        <f t="shared" si="179"/>
        <v>0</v>
      </c>
      <c r="R1619" s="8">
        <f>SUM($Q$3:Q1619)</f>
        <v>52744.463691180012</v>
      </c>
      <c r="S1619" s="8">
        <v>0</v>
      </c>
      <c r="T1619" s="8">
        <f>SUM($S$3:S1619)</f>
        <v>-7986041.4209398273</v>
      </c>
      <c r="U1619" s="8">
        <v>0</v>
      </c>
      <c r="W1619" s="8">
        <v>656762.56392746919</v>
      </c>
      <c r="X1619" s="8">
        <v>19387.808296296396</v>
      </c>
      <c r="Y1619" s="8">
        <f t="shared" si="180"/>
        <v>0</v>
      </c>
      <c r="Z1619" s="8">
        <f>SUM($Y$3:Y1619)</f>
        <v>-5590228.9946578676</v>
      </c>
      <c r="AA1619" s="8">
        <f t="shared" si="181"/>
        <v>5590228.9946578676</v>
      </c>
    </row>
    <row r="1620" spans="2:27" x14ac:dyDescent="0.25">
      <c r="B1620" s="8">
        <v>1617</v>
      </c>
      <c r="C1620" s="6">
        <v>110.5</v>
      </c>
      <c r="D1620" s="8">
        <v>30.694444444444443</v>
      </c>
      <c r="E1620" s="10">
        <v>4.2438271604937995E-2</v>
      </c>
      <c r="G1620" s="8">
        <v>20372.654392122564</v>
      </c>
      <c r="H1620" s="8">
        <f t="shared" si="175"/>
        <v>20372.654392122564</v>
      </c>
      <c r="I1620" s="8">
        <f>SUM($H$3:H1620)</f>
        <v>6095010.7608743235</v>
      </c>
      <c r="J1620" s="8">
        <v>10186.327196061282</v>
      </c>
      <c r="K1620" s="8">
        <f t="shared" si="176"/>
        <v>10186.327196061282</v>
      </c>
      <c r="L1620" s="8">
        <v>10186.327196061282</v>
      </c>
      <c r="M1620" s="8">
        <f t="shared" si="177"/>
        <v>10186.327196061282</v>
      </c>
      <c r="N1620" s="8">
        <f>SUM($M$3:M1620)</f>
        <v>3047505.3804371618</v>
      </c>
      <c r="P1620" s="8">
        <f t="shared" si="178"/>
        <v>0</v>
      </c>
      <c r="Q1620" s="8">
        <f t="shared" si="179"/>
        <v>0</v>
      </c>
      <c r="R1620" s="8">
        <f>SUM($Q$3:Q1620)</f>
        <v>52744.463691180012</v>
      </c>
      <c r="S1620" s="8">
        <v>0</v>
      </c>
      <c r="T1620" s="8">
        <f>SUM($S$3:S1620)</f>
        <v>-7986041.4209398273</v>
      </c>
      <c r="U1620" s="8">
        <v>0</v>
      </c>
      <c r="W1620" s="8">
        <v>667703.35319135804</v>
      </c>
      <c r="X1620" s="8">
        <v>24435.60092592577</v>
      </c>
      <c r="Y1620" s="8">
        <f t="shared" si="180"/>
        <v>0</v>
      </c>
      <c r="Z1620" s="8">
        <f>SUM($Y$3:Y1620)</f>
        <v>-5590228.9946578676</v>
      </c>
      <c r="AA1620" s="8">
        <f t="shared" si="181"/>
        <v>5590228.9946578676</v>
      </c>
    </row>
    <row r="1621" spans="2:27" x14ac:dyDescent="0.25">
      <c r="B1621" s="8">
        <v>1618</v>
      </c>
      <c r="C1621" s="6">
        <v>111.7</v>
      </c>
      <c r="D1621" s="8">
        <v>31.027777777777779</v>
      </c>
      <c r="E1621" s="10">
        <v>4.6296296296296627E-2</v>
      </c>
      <c r="G1621" s="8">
        <v>21079.015111939174</v>
      </c>
      <c r="H1621" s="8">
        <f t="shared" si="175"/>
        <v>21079.015111939174</v>
      </c>
      <c r="I1621" s="8">
        <f>SUM($H$3:H1621)</f>
        <v>6116089.7759862626</v>
      </c>
      <c r="J1621" s="8">
        <v>10539.507555969587</v>
      </c>
      <c r="K1621" s="8">
        <f t="shared" si="176"/>
        <v>10539.507555969587</v>
      </c>
      <c r="L1621" s="8">
        <v>10539.507555969587</v>
      </c>
      <c r="M1621" s="8">
        <f t="shared" si="177"/>
        <v>10539.507555969587</v>
      </c>
      <c r="N1621" s="8">
        <f>SUM($M$3:M1621)</f>
        <v>3058044.8879931313</v>
      </c>
      <c r="P1621" s="8">
        <f t="shared" si="178"/>
        <v>0</v>
      </c>
      <c r="Q1621" s="8">
        <f t="shared" si="179"/>
        <v>0</v>
      </c>
      <c r="R1621" s="8">
        <f>SUM($Q$3:Q1621)</f>
        <v>52744.463691180012</v>
      </c>
      <c r="S1621" s="8">
        <v>0</v>
      </c>
      <c r="T1621" s="8">
        <f>SUM($S$3:S1621)</f>
        <v>-7986041.4209398273</v>
      </c>
      <c r="U1621" s="8">
        <v>0</v>
      </c>
      <c r="W1621" s="8">
        <v>681198.16485339496</v>
      </c>
      <c r="X1621" s="8">
        <v>28370.40214351844</v>
      </c>
      <c r="Y1621" s="8">
        <f t="shared" si="180"/>
        <v>0</v>
      </c>
      <c r="Z1621" s="8">
        <f>SUM($Y$3:Y1621)</f>
        <v>-5590228.9946578676</v>
      </c>
      <c r="AA1621" s="8">
        <f t="shared" si="181"/>
        <v>5590228.9946578676</v>
      </c>
    </row>
    <row r="1622" spans="2:27" x14ac:dyDescent="0.25">
      <c r="B1622" s="8">
        <v>1619</v>
      </c>
      <c r="C1622" s="6">
        <v>113</v>
      </c>
      <c r="D1622" s="8">
        <v>31.388888888888889</v>
      </c>
      <c r="E1622" s="10">
        <v>5.0154320987654266E-2</v>
      </c>
      <c r="G1622" s="8">
        <v>21845.256061993656</v>
      </c>
      <c r="H1622" s="8">
        <f t="shared" si="175"/>
        <v>21845.256061993656</v>
      </c>
      <c r="I1622" s="8">
        <f>SUM($H$3:H1622)</f>
        <v>6137935.0320482561</v>
      </c>
      <c r="J1622" s="8">
        <v>10922.628030996828</v>
      </c>
      <c r="K1622" s="8">
        <f t="shared" si="176"/>
        <v>10922.628030996828</v>
      </c>
      <c r="L1622" s="8">
        <v>10922.628030996828</v>
      </c>
      <c r="M1622" s="8">
        <f t="shared" si="177"/>
        <v>10922.628030996828</v>
      </c>
      <c r="N1622" s="8">
        <f>SUM($M$3:M1622)</f>
        <v>3068967.5160241281</v>
      </c>
      <c r="P1622" s="8">
        <f t="shared" si="178"/>
        <v>0</v>
      </c>
      <c r="Q1622" s="8">
        <f t="shared" si="179"/>
        <v>0</v>
      </c>
      <c r="R1622" s="8">
        <f>SUM($Q$3:Q1622)</f>
        <v>52744.463691180012</v>
      </c>
      <c r="S1622" s="8">
        <v>0</v>
      </c>
      <c r="T1622" s="8">
        <f>SUM($S$3:S1622)</f>
        <v>-7986041.4209398273</v>
      </c>
      <c r="U1622" s="8">
        <v>0</v>
      </c>
      <c r="W1622" s="8">
        <v>696073.75533487648</v>
      </c>
      <c r="X1622" s="8">
        <v>31172.12789351854</v>
      </c>
      <c r="Y1622" s="8">
        <f t="shared" si="180"/>
        <v>0</v>
      </c>
      <c r="Z1622" s="8">
        <f>SUM($Y$3:Y1622)</f>
        <v>-5590228.9946578676</v>
      </c>
      <c r="AA1622" s="8">
        <f t="shared" si="181"/>
        <v>5590228.9946578676</v>
      </c>
    </row>
    <row r="1623" spans="2:27" x14ac:dyDescent="0.25">
      <c r="B1623" s="8">
        <v>1620</v>
      </c>
      <c r="C1623" s="6">
        <v>114.1</v>
      </c>
      <c r="D1623" s="8">
        <v>31.694444444444443</v>
      </c>
      <c r="E1623" s="10">
        <v>4.2438271604937995E-2</v>
      </c>
      <c r="G1623" s="8">
        <v>22002.873361860373</v>
      </c>
      <c r="H1623" s="8">
        <f t="shared" si="175"/>
        <v>22002.873361860373</v>
      </c>
      <c r="I1623" s="8">
        <f>SUM($H$3:H1623)</f>
        <v>6159937.9054101165</v>
      </c>
      <c r="J1623" s="8">
        <v>11001.436680930186</v>
      </c>
      <c r="K1623" s="8">
        <f t="shared" si="176"/>
        <v>11001.436680930186</v>
      </c>
      <c r="L1623" s="8">
        <v>11001.436680930186</v>
      </c>
      <c r="M1623" s="8">
        <f t="shared" si="177"/>
        <v>11001.436680930186</v>
      </c>
      <c r="N1623" s="8">
        <f>SUM($M$3:M1623)</f>
        <v>3079968.9527050583</v>
      </c>
      <c r="P1623" s="8">
        <f t="shared" si="178"/>
        <v>0</v>
      </c>
      <c r="Q1623" s="8">
        <f t="shared" si="179"/>
        <v>0</v>
      </c>
      <c r="R1623" s="8">
        <f>SUM($Q$3:Q1623)</f>
        <v>52744.463691180012</v>
      </c>
      <c r="S1623" s="8">
        <v>0</v>
      </c>
      <c r="T1623" s="8">
        <f>SUM($S$3:S1623)</f>
        <v>-7986041.4209398273</v>
      </c>
      <c r="U1623" s="8">
        <v>0</v>
      </c>
      <c r="W1623" s="8">
        <v>712370.2927469135</v>
      </c>
      <c r="X1623" s="8">
        <v>30233.198296296177</v>
      </c>
      <c r="Y1623" s="8">
        <f t="shared" si="180"/>
        <v>0</v>
      </c>
      <c r="Z1623" s="8">
        <f>SUM($Y$3:Y1623)</f>
        <v>-5590228.9946578676</v>
      </c>
      <c r="AA1623" s="8">
        <f t="shared" si="181"/>
        <v>5590228.9946578676</v>
      </c>
    </row>
    <row r="1624" spans="2:27" x14ac:dyDescent="0.25">
      <c r="B1624" s="8">
        <v>1621</v>
      </c>
      <c r="C1624" s="6">
        <v>115.1</v>
      </c>
      <c r="D1624" s="8">
        <v>31.972222222222221</v>
      </c>
      <c r="E1624" s="10">
        <v>3.8580246913580356E-2</v>
      </c>
      <c r="G1624" s="8">
        <v>22293.712228850745</v>
      </c>
      <c r="H1624" s="8">
        <f t="shared" si="175"/>
        <v>22293.712228850745</v>
      </c>
      <c r="I1624" s="8">
        <f>SUM($H$3:H1624)</f>
        <v>6182231.617638967</v>
      </c>
      <c r="J1624" s="8">
        <v>11146.856114425373</v>
      </c>
      <c r="K1624" s="8">
        <f t="shared" si="176"/>
        <v>11146.856114425373</v>
      </c>
      <c r="L1624" s="8">
        <v>11146.856114425373</v>
      </c>
      <c r="M1624" s="8">
        <f t="shared" si="177"/>
        <v>11146.856114425373</v>
      </c>
      <c r="N1624" s="8">
        <f>SUM($M$3:M1624)</f>
        <v>3091115.8088194835</v>
      </c>
      <c r="P1624" s="8">
        <f t="shared" si="178"/>
        <v>0</v>
      </c>
      <c r="Q1624" s="8">
        <f t="shared" si="179"/>
        <v>0</v>
      </c>
      <c r="R1624" s="8">
        <f>SUM($Q$3:Q1624)</f>
        <v>52744.463691180012</v>
      </c>
      <c r="S1624" s="8">
        <v>0</v>
      </c>
      <c r="T1624" s="8">
        <f>SUM($S$3:S1624)</f>
        <v>-7986041.4209398273</v>
      </c>
      <c r="U1624" s="8">
        <v>0</v>
      </c>
      <c r="W1624" s="8">
        <v>726306.95363117266</v>
      </c>
      <c r="X1624" s="8">
        <v>26723.509587962879</v>
      </c>
      <c r="Y1624" s="8">
        <f t="shared" si="180"/>
        <v>0</v>
      </c>
      <c r="Z1624" s="8">
        <f>SUM($Y$3:Y1624)</f>
        <v>-5590228.9946578676</v>
      </c>
      <c r="AA1624" s="8">
        <f t="shared" si="181"/>
        <v>5590228.9946578676</v>
      </c>
    </row>
    <row r="1625" spans="2:27" x14ac:dyDescent="0.25">
      <c r="B1625" s="8">
        <v>1622</v>
      </c>
      <c r="C1625" s="6">
        <v>115.9</v>
      </c>
      <c r="D1625" s="8">
        <v>32.194444444444443</v>
      </c>
      <c r="E1625" s="10">
        <v>3.0864197530864088E-2</v>
      </c>
      <c r="G1625" s="8">
        <v>22313.826147623058</v>
      </c>
      <c r="H1625" s="8">
        <f t="shared" si="175"/>
        <v>22313.826147623058</v>
      </c>
      <c r="I1625" s="8">
        <f>SUM($H$3:H1625)</f>
        <v>6204545.4437865904</v>
      </c>
      <c r="J1625" s="8">
        <v>11156.913073811529</v>
      </c>
      <c r="K1625" s="8">
        <f t="shared" si="176"/>
        <v>11156.913073811529</v>
      </c>
      <c r="L1625" s="8">
        <v>11156.913073811529</v>
      </c>
      <c r="M1625" s="8">
        <f t="shared" si="177"/>
        <v>11156.913073811529</v>
      </c>
      <c r="N1625" s="8">
        <f>SUM($M$3:M1625)</f>
        <v>3102272.7218932952</v>
      </c>
      <c r="P1625" s="8">
        <f t="shared" si="178"/>
        <v>0</v>
      </c>
      <c r="Q1625" s="8">
        <f t="shared" si="179"/>
        <v>0</v>
      </c>
      <c r="R1625" s="8">
        <f>SUM($Q$3:Q1625)</f>
        <v>52744.463691180012</v>
      </c>
      <c r="S1625" s="8">
        <v>0</v>
      </c>
      <c r="T1625" s="8">
        <f>SUM($S$3:S1625)</f>
        <v>-7986041.4209398273</v>
      </c>
      <c r="U1625" s="8">
        <v>0</v>
      </c>
      <c r="W1625" s="8">
        <v>739093.80233487638</v>
      </c>
      <c r="X1625" s="8">
        <v>23096.663888888899</v>
      </c>
      <c r="Y1625" s="8">
        <f t="shared" si="180"/>
        <v>0</v>
      </c>
      <c r="Z1625" s="8">
        <f>SUM($Y$3:Y1625)</f>
        <v>-5590228.9946578676</v>
      </c>
      <c r="AA1625" s="8">
        <f t="shared" si="181"/>
        <v>5590228.9946578676</v>
      </c>
    </row>
    <row r="1626" spans="2:27" x14ac:dyDescent="0.25">
      <c r="B1626" s="8">
        <v>1623</v>
      </c>
      <c r="C1626" s="6">
        <v>116.5</v>
      </c>
      <c r="D1626" s="8">
        <v>32.361111111111107</v>
      </c>
      <c r="E1626" s="10">
        <v>2.3148148148147817E-2</v>
      </c>
      <c r="G1626" s="8">
        <v>22238.445441136875</v>
      </c>
      <c r="H1626" s="8">
        <f t="shared" si="175"/>
        <v>22238.445441136875</v>
      </c>
      <c r="I1626" s="8">
        <f>SUM($H$3:H1626)</f>
        <v>6226783.8892277274</v>
      </c>
      <c r="J1626" s="8">
        <v>11119.222720568438</v>
      </c>
      <c r="K1626" s="8">
        <f t="shared" si="176"/>
        <v>11119.222720568438</v>
      </c>
      <c r="L1626" s="8">
        <v>11119.222720568438</v>
      </c>
      <c r="M1626" s="8">
        <f t="shared" si="177"/>
        <v>11119.222720568438</v>
      </c>
      <c r="N1626" s="8">
        <f>SUM($M$3:M1626)</f>
        <v>3113391.9446138637</v>
      </c>
      <c r="P1626" s="8">
        <f t="shared" si="178"/>
        <v>0</v>
      </c>
      <c r="Q1626" s="8">
        <f t="shared" si="179"/>
        <v>0</v>
      </c>
      <c r="R1626" s="8">
        <f>SUM($Q$3:Q1626)</f>
        <v>52744.463691180012</v>
      </c>
      <c r="S1626" s="8">
        <v>0</v>
      </c>
      <c r="T1626" s="8">
        <f>SUM($S$3:S1626)</f>
        <v>-7986041.4209398273</v>
      </c>
      <c r="U1626" s="8">
        <v>0</v>
      </c>
      <c r="W1626" s="8">
        <v>749403.61752006155</v>
      </c>
      <c r="X1626" s="8">
        <v>18089.03937037033</v>
      </c>
      <c r="Y1626" s="8">
        <f t="shared" si="180"/>
        <v>0</v>
      </c>
      <c r="Z1626" s="8">
        <f>SUM($Y$3:Y1626)</f>
        <v>-5590228.9946578676</v>
      </c>
      <c r="AA1626" s="8">
        <f t="shared" si="181"/>
        <v>5590228.9946578676</v>
      </c>
    </row>
    <row r="1627" spans="2:27" x14ac:dyDescent="0.25">
      <c r="B1627" s="8">
        <v>1624</v>
      </c>
      <c r="C1627" s="6">
        <v>116.7</v>
      </c>
      <c r="D1627" s="8">
        <v>32.416666666666664</v>
      </c>
      <c r="E1627" s="10">
        <v>7.7160493827162684E-3</v>
      </c>
      <c r="G1627" s="8">
        <v>21610.245584365221</v>
      </c>
      <c r="H1627" s="8">
        <f t="shared" si="175"/>
        <v>21610.245584365221</v>
      </c>
      <c r="I1627" s="8">
        <f>SUM($H$3:H1627)</f>
        <v>6248394.1348120924</v>
      </c>
      <c r="J1627" s="8">
        <v>10805.12279218261</v>
      </c>
      <c r="K1627" s="8">
        <f t="shared" si="176"/>
        <v>10805.12279218261</v>
      </c>
      <c r="L1627" s="8">
        <v>10805.12279218261</v>
      </c>
      <c r="M1627" s="8">
        <f t="shared" si="177"/>
        <v>10805.12279218261</v>
      </c>
      <c r="N1627" s="8">
        <f>SUM($M$3:M1627)</f>
        <v>3124197.0674060462</v>
      </c>
      <c r="P1627" s="8">
        <f t="shared" si="178"/>
        <v>0</v>
      </c>
      <c r="Q1627" s="8">
        <f t="shared" si="179"/>
        <v>0</v>
      </c>
      <c r="R1627" s="8">
        <f>SUM($Q$3:Q1627)</f>
        <v>52744.463691180012</v>
      </c>
      <c r="S1627" s="8">
        <v>0</v>
      </c>
      <c r="T1627" s="8">
        <f>SUM($S$3:S1627)</f>
        <v>-7986041.4209398273</v>
      </c>
      <c r="U1627" s="8">
        <v>0</v>
      </c>
      <c r="W1627" s="8">
        <v>757182.84170524671</v>
      </c>
      <c r="X1627" s="8">
        <v>10381.225160493865</v>
      </c>
      <c r="Y1627" s="8">
        <f t="shared" si="180"/>
        <v>0</v>
      </c>
      <c r="Z1627" s="8">
        <f>SUM($Y$3:Y1627)</f>
        <v>-5590228.9946578676</v>
      </c>
      <c r="AA1627" s="8">
        <f t="shared" si="181"/>
        <v>5590228.9946578676</v>
      </c>
    </row>
    <row r="1628" spans="2:27" x14ac:dyDescent="0.25">
      <c r="B1628" s="8">
        <v>1625</v>
      </c>
      <c r="C1628" s="6">
        <v>116.6</v>
      </c>
      <c r="D1628" s="8">
        <v>32.388888888888886</v>
      </c>
      <c r="E1628" s="10">
        <v>-3.8580246913581342E-3</v>
      </c>
      <c r="G1628" s="8">
        <v>21021.146245455308</v>
      </c>
      <c r="H1628" s="8">
        <f t="shared" si="175"/>
        <v>21021.146245455308</v>
      </c>
      <c r="I1628" s="8">
        <f>SUM($H$3:H1628)</f>
        <v>6269415.2810575478</v>
      </c>
      <c r="J1628" s="8">
        <v>10510.573122727654</v>
      </c>
      <c r="K1628" s="8">
        <f t="shared" si="176"/>
        <v>10510.573122727654</v>
      </c>
      <c r="L1628" s="8">
        <v>10510.573122727654</v>
      </c>
      <c r="M1628" s="8">
        <f t="shared" si="177"/>
        <v>10510.573122727654</v>
      </c>
      <c r="N1628" s="8">
        <f>SUM($M$3:M1628)</f>
        <v>3134707.6405287739</v>
      </c>
      <c r="P1628" s="8">
        <f t="shared" si="178"/>
        <v>0</v>
      </c>
      <c r="Q1628" s="8">
        <f t="shared" si="179"/>
        <v>0</v>
      </c>
      <c r="R1628" s="8">
        <f>SUM($Q$3:Q1628)</f>
        <v>52744.463691180012</v>
      </c>
      <c r="S1628" s="8">
        <v>0</v>
      </c>
      <c r="T1628" s="8">
        <f>SUM($S$3:S1628)</f>
        <v>-7986041.4209398273</v>
      </c>
      <c r="U1628" s="8">
        <v>0</v>
      </c>
      <c r="W1628" s="8">
        <v>759784.84268055542</v>
      </c>
      <c r="X1628" s="8">
        <v>1300.4425972221652</v>
      </c>
      <c r="Y1628" s="8">
        <f t="shared" si="180"/>
        <v>0</v>
      </c>
      <c r="Z1628" s="8">
        <f>SUM($Y$3:Y1628)</f>
        <v>-5590228.9946578676</v>
      </c>
      <c r="AA1628" s="8">
        <f t="shared" si="181"/>
        <v>5590228.9946578676</v>
      </c>
    </row>
    <row r="1629" spans="2:27" x14ac:dyDescent="0.25">
      <c r="B1629" s="8">
        <v>1626</v>
      </c>
      <c r="C1629" s="6">
        <v>116.2</v>
      </c>
      <c r="D1629" s="8">
        <v>32.277777777777779</v>
      </c>
      <c r="E1629" s="10">
        <v>-1.543209876543155E-2</v>
      </c>
      <c r="G1629" s="8">
        <v>20295.45105143484</v>
      </c>
      <c r="H1629" s="8">
        <f t="shared" si="175"/>
        <v>20295.45105143484</v>
      </c>
      <c r="I1629" s="8">
        <f>SUM($H$3:H1629)</f>
        <v>6289710.7321089823</v>
      </c>
      <c r="J1629" s="8">
        <v>10147.72552571742</v>
      </c>
      <c r="K1629" s="8">
        <f t="shared" si="176"/>
        <v>10147.72552571742</v>
      </c>
      <c r="L1629" s="8">
        <v>10147.72552571742</v>
      </c>
      <c r="M1629" s="8">
        <f t="shared" si="177"/>
        <v>10147.72552571742</v>
      </c>
      <c r="N1629" s="8">
        <f>SUM($M$3:M1629)</f>
        <v>3144855.3660544911</v>
      </c>
      <c r="P1629" s="8">
        <f t="shared" si="178"/>
        <v>0</v>
      </c>
      <c r="Q1629" s="8">
        <f t="shared" si="179"/>
        <v>0</v>
      </c>
      <c r="R1629" s="8">
        <f>SUM($Q$3:Q1629)</f>
        <v>52744.463691180012</v>
      </c>
      <c r="S1629" s="8">
        <v>-6496.6340817899909</v>
      </c>
      <c r="T1629" s="8">
        <f>SUM($S$3:S1629)</f>
        <v>-7992538.0550216176</v>
      </c>
      <c r="U1629" s="8">
        <v>-6496.6340817899909</v>
      </c>
      <c r="W1629" s="8">
        <v>758483.28430246888</v>
      </c>
      <c r="X1629" s="8">
        <v>-6496.6340817899909</v>
      </c>
      <c r="Y1629" s="8">
        <f t="shared" si="180"/>
        <v>-4547.6438572529933</v>
      </c>
      <c r="Z1629" s="8">
        <f>SUM($Y$3:Y1629)</f>
        <v>-5594776.6385151204</v>
      </c>
      <c r="AA1629" s="8">
        <f t="shared" si="181"/>
        <v>5594776.6385151204</v>
      </c>
    </row>
    <row r="1630" spans="2:27" x14ac:dyDescent="0.25">
      <c r="B1630" s="8">
        <v>1627</v>
      </c>
      <c r="C1630" s="6">
        <v>115.2</v>
      </c>
      <c r="D1630" s="8">
        <v>32</v>
      </c>
      <c r="E1630" s="10">
        <v>-3.8580246913580356E-2</v>
      </c>
      <c r="G1630" s="8">
        <v>18770.376255683947</v>
      </c>
      <c r="H1630" s="8">
        <f t="shared" si="175"/>
        <v>18770.376255683947</v>
      </c>
      <c r="I1630" s="8">
        <f>SUM($H$3:H1630)</f>
        <v>6308481.1083646659</v>
      </c>
      <c r="J1630" s="8">
        <v>9385.1881278419733</v>
      </c>
      <c r="K1630" s="8">
        <f t="shared" si="176"/>
        <v>9385.1881278419733</v>
      </c>
      <c r="L1630" s="8">
        <v>9385.1881278419733</v>
      </c>
      <c r="M1630" s="8">
        <f t="shared" si="177"/>
        <v>9385.1881278419733</v>
      </c>
      <c r="N1630" s="8">
        <f>SUM($M$3:M1630)</f>
        <v>3154240.5541823329</v>
      </c>
      <c r="P1630" s="8">
        <f t="shared" si="178"/>
        <v>0</v>
      </c>
      <c r="Q1630" s="8">
        <f t="shared" si="179"/>
        <v>0</v>
      </c>
      <c r="R1630" s="8">
        <f>SUM($Q$3:Q1630)</f>
        <v>52744.463691180012</v>
      </c>
      <c r="S1630" s="8">
        <v>-18104.660302468925</v>
      </c>
      <c r="T1630" s="8">
        <f>SUM($S$3:S1630)</f>
        <v>-8010642.7153240861</v>
      </c>
      <c r="U1630" s="8">
        <v>-18104.660302468925</v>
      </c>
      <c r="W1630" s="8">
        <v>753288.20859876543</v>
      </c>
      <c r="X1630" s="8">
        <v>-18104.660302468925</v>
      </c>
      <c r="Y1630" s="8">
        <f t="shared" si="180"/>
        <v>-12673.262211728246</v>
      </c>
      <c r="Z1630" s="8">
        <f>SUM($Y$3:Y1630)</f>
        <v>-5607449.9007268483</v>
      </c>
      <c r="AA1630" s="8">
        <f t="shared" si="181"/>
        <v>5607449.9007268483</v>
      </c>
    </row>
    <row r="1631" spans="2:27" x14ac:dyDescent="0.25">
      <c r="B1631" s="8">
        <v>1628</v>
      </c>
      <c r="C1631" s="6">
        <v>113.8</v>
      </c>
      <c r="D1631" s="8">
        <v>31.611111111111111</v>
      </c>
      <c r="E1631" s="10">
        <v>-5.4012345679012398E-2</v>
      </c>
      <c r="G1631" s="8">
        <v>17454.62799578227</v>
      </c>
      <c r="H1631" s="8">
        <f t="shared" si="175"/>
        <v>17454.62799578227</v>
      </c>
      <c r="I1631" s="8">
        <f>SUM($H$3:H1631)</f>
        <v>6325935.7363604484</v>
      </c>
      <c r="J1631" s="8">
        <v>8727.3139978911349</v>
      </c>
      <c r="K1631" s="8">
        <f t="shared" si="176"/>
        <v>8727.3139978911349</v>
      </c>
      <c r="L1631" s="8">
        <v>8727.3139978911349</v>
      </c>
      <c r="M1631" s="8">
        <f t="shared" si="177"/>
        <v>8727.3139978911349</v>
      </c>
      <c r="N1631" s="8">
        <f>SUM($M$3:M1631)</f>
        <v>3162967.8681802242</v>
      </c>
      <c r="P1631" s="8">
        <f t="shared" si="178"/>
        <v>0</v>
      </c>
      <c r="Q1631" s="8">
        <f t="shared" si="179"/>
        <v>0</v>
      </c>
      <c r="R1631" s="8">
        <f>SUM($Q$3:Q1631)</f>
        <v>52744.463691180012</v>
      </c>
      <c r="S1631" s="8">
        <v>-30795.551851851866</v>
      </c>
      <c r="T1631" s="8">
        <f>SUM($S$3:S1631)</f>
        <v>-8041438.267175938</v>
      </c>
      <c r="U1631" s="8">
        <v>-30795.551851851866</v>
      </c>
      <c r="W1631" s="8">
        <v>740378.62399999995</v>
      </c>
      <c r="X1631" s="8">
        <v>-30795.551851851866</v>
      </c>
      <c r="Y1631" s="8">
        <f t="shared" si="180"/>
        <v>-21556.886296296303</v>
      </c>
      <c r="Z1631" s="8">
        <f>SUM($Y$3:Y1631)</f>
        <v>-5629006.7870231448</v>
      </c>
      <c r="AA1631" s="8">
        <f t="shared" si="181"/>
        <v>5629006.7870231448</v>
      </c>
    </row>
    <row r="1632" spans="2:27" x14ac:dyDescent="0.25">
      <c r="B1632" s="8">
        <v>1629</v>
      </c>
      <c r="C1632" s="6">
        <v>112</v>
      </c>
      <c r="D1632" s="8">
        <v>31.111111111111111</v>
      </c>
      <c r="E1632" s="10">
        <v>-6.9444444444444448E-2</v>
      </c>
      <c r="G1632" s="8">
        <v>16007.393090831278</v>
      </c>
      <c r="H1632" s="8">
        <f t="shared" si="175"/>
        <v>16007.393090831278</v>
      </c>
      <c r="I1632" s="8">
        <f>SUM($H$3:H1632)</f>
        <v>6341943.1294512795</v>
      </c>
      <c r="J1632" s="8">
        <v>8003.6965454156389</v>
      </c>
      <c r="K1632" s="8">
        <f t="shared" si="176"/>
        <v>8003.6965454156389</v>
      </c>
      <c r="L1632" s="8">
        <v>8003.6965454156389</v>
      </c>
      <c r="M1632" s="8">
        <f t="shared" si="177"/>
        <v>8003.6965454156389</v>
      </c>
      <c r="N1632" s="8">
        <f>SUM($M$3:M1632)</f>
        <v>3170971.5647256398</v>
      </c>
      <c r="P1632" s="8">
        <f t="shared" si="178"/>
        <v>0</v>
      </c>
      <c r="Q1632" s="8">
        <f t="shared" si="179"/>
        <v>0</v>
      </c>
      <c r="R1632" s="8">
        <f>SUM($Q$3:Q1632)</f>
        <v>52744.463691180012</v>
      </c>
      <c r="S1632" s="8">
        <v>-40560.865975308698</v>
      </c>
      <c r="T1632" s="8">
        <f>SUM($S$3:S1632)</f>
        <v>-8081999.1331512462</v>
      </c>
      <c r="U1632" s="8">
        <v>-40560.865975308698</v>
      </c>
      <c r="W1632" s="8">
        <v>722492.65674691356</v>
      </c>
      <c r="X1632" s="8">
        <v>-40560.865975308698</v>
      </c>
      <c r="Y1632" s="8">
        <f t="shared" si="180"/>
        <v>-28392.606182716088</v>
      </c>
      <c r="Z1632" s="8">
        <f>SUM($Y$3:Y1632)</f>
        <v>-5657399.3932058606</v>
      </c>
      <c r="AA1632" s="8">
        <f t="shared" si="181"/>
        <v>5657399.3932058606</v>
      </c>
    </row>
    <row r="1633" spans="2:27" x14ac:dyDescent="0.25">
      <c r="B1633" s="8">
        <v>1630</v>
      </c>
      <c r="C1633" s="6">
        <v>110.1</v>
      </c>
      <c r="D1633" s="8">
        <v>30.583333333333332</v>
      </c>
      <c r="E1633" s="10">
        <v>-7.3302469135802573E-2</v>
      </c>
      <c r="G1633" s="8">
        <v>15078.484421462406</v>
      </c>
      <c r="H1633" s="8">
        <f t="shared" si="175"/>
        <v>15078.484421462406</v>
      </c>
      <c r="I1633" s="8">
        <f>SUM($H$3:H1633)</f>
        <v>6357021.6138727423</v>
      </c>
      <c r="J1633" s="8">
        <v>7539.2422107312032</v>
      </c>
      <c r="K1633" s="8">
        <f t="shared" si="176"/>
        <v>7539.2422107312032</v>
      </c>
      <c r="L1633" s="8">
        <v>7539.2422107312032</v>
      </c>
      <c r="M1633" s="8">
        <f t="shared" si="177"/>
        <v>7539.2422107312032</v>
      </c>
      <c r="N1633" s="8">
        <f>SUM($M$3:M1633)</f>
        <v>3178510.8069363711</v>
      </c>
      <c r="P1633" s="8">
        <f t="shared" si="178"/>
        <v>0</v>
      </c>
      <c r="Q1633" s="8">
        <f t="shared" si="179"/>
        <v>0</v>
      </c>
      <c r="R1633" s="8">
        <f>SUM($Q$3:Q1633)</f>
        <v>52744.463691180012</v>
      </c>
      <c r="S1633" s="8">
        <v>-46217.317066358053</v>
      </c>
      <c r="T1633" s="8">
        <f>SUM($S$3:S1633)</f>
        <v>-8128216.4502176046</v>
      </c>
      <c r="U1633" s="8">
        <v>-46217.317066358053</v>
      </c>
      <c r="W1633" s="8">
        <v>699817.75802469125</v>
      </c>
      <c r="X1633" s="8">
        <v>-46217.317066358053</v>
      </c>
      <c r="Y1633" s="8">
        <f t="shared" si="180"/>
        <v>-32352.121946450636</v>
      </c>
      <c r="Z1633" s="8">
        <f>SUM($Y$3:Y1633)</f>
        <v>-5689751.515152311</v>
      </c>
      <c r="AA1633" s="8">
        <f t="shared" si="181"/>
        <v>5689751.515152311</v>
      </c>
    </row>
    <row r="1634" spans="2:27" x14ac:dyDescent="0.25">
      <c r="B1634" s="8">
        <v>1631</v>
      </c>
      <c r="C1634" s="6">
        <v>108.3</v>
      </c>
      <c r="D1634" s="8">
        <v>30.083333333333332</v>
      </c>
      <c r="E1634" s="10">
        <v>-6.9444444444444448E-2</v>
      </c>
      <c r="G1634" s="8">
        <v>14553.780963516088</v>
      </c>
      <c r="H1634" s="8">
        <f t="shared" si="175"/>
        <v>14553.780963516088</v>
      </c>
      <c r="I1634" s="8">
        <f>SUM($H$3:H1634)</f>
        <v>6371575.3948362581</v>
      </c>
      <c r="J1634" s="8">
        <v>7276.8904817580442</v>
      </c>
      <c r="K1634" s="8">
        <f t="shared" si="176"/>
        <v>7276.8904817580442</v>
      </c>
      <c r="L1634" s="8">
        <v>7276.8904817580442</v>
      </c>
      <c r="M1634" s="8">
        <f t="shared" si="177"/>
        <v>7276.8904817580442</v>
      </c>
      <c r="N1634" s="8">
        <f>SUM($M$3:M1634)</f>
        <v>3185787.6974181291</v>
      </c>
      <c r="P1634" s="8">
        <f t="shared" si="178"/>
        <v>0</v>
      </c>
      <c r="Q1634" s="8">
        <f t="shared" si="179"/>
        <v>0</v>
      </c>
      <c r="R1634" s="8">
        <f>SUM($Q$3:Q1634)</f>
        <v>52744.463691180012</v>
      </c>
      <c r="S1634" s="8">
        <v>-45474.207010802464</v>
      </c>
      <c r="T1634" s="8">
        <f>SUM($S$3:S1634)</f>
        <v>-8173690.6572284075</v>
      </c>
      <c r="U1634" s="8">
        <v>-45474.207010802464</v>
      </c>
      <c r="W1634" s="8">
        <v>676275.33968055551</v>
      </c>
      <c r="X1634" s="8">
        <v>-45474.207010802464</v>
      </c>
      <c r="Y1634" s="8">
        <f t="shared" si="180"/>
        <v>-31831.944907561723</v>
      </c>
      <c r="Z1634" s="8">
        <f>SUM($Y$3:Y1634)</f>
        <v>-5721583.4600598728</v>
      </c>
      <c r="AA1634" s="8">
        <f t="shared" si="181"/>
        <v>5721583.4600598728</v>
      </c>
    </row>
    <row r="1635" spans="2:27" x14ac:dyDescent="0.25">
      <c r="B1635" s="8">
        <v>1632</v>
      </c>
      <c r="C1635" s="6">
        <v>107</v>
      </c>
      <c r="D1635" s="8">
        <v>29.722222222222221</v>
      </c>
      <c r="E1635" s="10">
        <v>-5.0154320987654266E-2</v>
      </c>
      <c r="G1635" s="8">
        <v>14894.427021884945</v>
      </c>
      <c r="H1635" s="8">
        <f t="shared" si="175"/>
        <v>14894.427021884945</v>
      </c>
      <c r="I1635" s="8">
        <f>SUM($H$3:H1635)</f>
        <v>6386469.8218581434</v>
      </c>
      <c r="J1635" s="8">
        <v>7447.2135109424726</v>
      </c>
      <c r="K1635" s="8">
        <f t="shared" si="176"/>
        <v>7447.2135109424726</v>
      </c>
      <c r="L1635" s="8">
        <v>7447.2135109424726</v>
      </c>
      <c r="M1635" s="8">
        <f t="shared" si="177"/>
        <v>7447.2135109424726</v>
      </c>
      <c r="N1635" s="8">
        <f>SUM($M$3:M1635)</f>
        <v>3193234.9109290717</v>
      </c>
      <c r="P1635" s="8">
        <f t="shared" si="178"/>
        <v>0</v>
      </c>
      <c r="Q1635" s="8">
        <f t="shared" si="179"/>
        <v>0</v>
      </c>
      <c r="R1635" s="8">
        <f>SUM($Q$3:Q1635)</f>
        <v>52744.463691180012</v>
      </c>
      <c r="S1635" s="8">
        <v>-37546.583970679087</v>
      </c>
      <c r="T1635" s="8">
        <f>SUM($S$3:S1635)</f>
        <v>-8211237.2411990864</v>
      </c>
      <c r="U1635" s="8">
        <v>-37546.583970679087</v>
      </c>
      <c r="W1635" s="8">
        <v>654343.55101388879</v>
      </c>
      <c r="X1635" s="8">
        <v>-37546.583970679087</v>
      </c>
      <c r="Y1635" s="8">
        <f t="shared" si="180"/>
        <v>-26282.608779475358</v>
      </c>
      <c r="Z1635" s="8">
        <f>SUM($Y$3:Y1635)</f>
        <v>-5747866.0688393479</v>
      </c>
      <c r="AA1635" s="8">
        <f t="shared" si="181"/>
        <v>5747866.0688393479</v>
      </c>
    </row>
    <row r="1636" spans="2:27" x14ac:dyDescent="0.25">
      <c r="B1636" s="8">
        <v>1633</v>
      </c>
      <c r="C1636" s="6">
        <v>106.1</v>
      </c>
      <c r="D1636" s="8">
        <v>29.472222222222221</v>
      </c>
      <c r="E1636" s="10">
        <v>-3.4722222222222224E-2</v>
      </c>
      <c r="G1636" s="8">
        <v>15213.65940939091</v>
      </c>
      <c r="H1636" s="8">
        <f t="shared" si="175"/>
        <v>15213.65940939091</v>
      </c>
      <c r="I1636" s="8">
        <f>SUM($H$3:H1636)</f>
        <v>6401683.4812675342</v>
      </c>
      <c r="J1636" s="8">
        <v>7606.8297046954549</v>
      </c>
      <c r="K1636" s="8">
        <f t="shared" si="176"/>
        <v>7606.8297046954549</v>
      </c>
      <c r="L1636" s="8">
        <v>7606.8297046954549</v>
      </c>
      <c r="M1636" s="8">
        <f t="shared" si="177"/>
        <v>7606.8297046954549</v>
      </c>
      <c r="N1636" s="8">
        <f>SUM($M$3:M1636)</f>
        <v>3200841.7406337671</v>
      </c>
      <c r="P1636" s="8">
        <f t="shared" si="178"/>
        <v>0</v>
      </c>
      <c r="Q1636" s="8">
        <f t="shared" si="179"/>
        <v>0</v>
      </c>
      <c r="R1636" s="8">
        <f>SUM($Q$3:Q1636)</f>
        <v>52744.463691180012</v>
      </c>
      <c r="S1636" s="8">
        <v>-26314.575901234522</v>
      </c>
      <c r="T1636" s="8">
        <f>SUM($S$3:S1636)</f>
        <v>-8237551.8171003209</v>
      </c>
      <c r="U1636" s="8">
        <v>-26314.575901234522</v>
      </c>
      <c r="W1636" s="8">
        <v>638728.75570987642</v>
      </c>
      <c r="X1636" s="8">
        <v>-26314.575901234522</v>
      </c>
      <c r="Y1636" s="8">
        <f t="shared" si="180"/>
        <v>-18420.203130864164</v>
      </c>
      <c r="Z1636" s="8">
        <f>SUM($Y$3:Y1636)</f>
        <v>-5766286.2719702125</v>
      </c>
      <c r="AA1636" s="8">
        <f t="shared" si="181"/>
        <v>5766286.2719702125</v>
      </c>
    </row>
    <row r="1637" spans="2:27" x14ac:dyDescent="0.25">
      <c r="B1637" s="8">
        <v>1634</v>
      </c>
      <c r="C1637" s="6">
        <v>105.8</v>
      </c>
      <c r="D1637" s="8">
        <v>29.388888888888886</v>
      </c>
      <c r="E1637" s="10">
        <v>-1.1574074074074403E-2</v>
      </c>
      <c r="G1637" s="8">
        <v>16083.929791812434</v>
      </c>
      <c r="H1637" s="8">
        <f t="shared" si="175"/>
        <v>16083.929791812434</v>
      </c>
      <c r="I1637" s="8">
        <f>SUM($H$3:H1637)</f>
        <v>6417767.411059347</v>
      </c>
      <c r="J1637" s="8">
        <v>8041.964895906217</v>
      </c>
      <c r="K1637" s="8">
        <f t="shared" si="176"/>
        <v>8041.964895906217</v>
      </c>
      <c r="L1637" s="8">
        <v>8041.964895906217</v>
      </c>
      <c r="M1637" s="8">
        <f t="shared" si="177"/>
        <v>8041.964895906217</v>
      </c>
      <c r="N1637" s="8">
        <f>SUM($M$3:M1637)</f>
        <v>3208883.7055296735</v>
      </c>
      <c r="P1637" s="8">
        <f t="shared" si="178"/>
        <v>0</v>
      </c>
      <c r="Q1637" s="8">
        <f t="shared" si="179"/>
        <v>0</v>
      </c>
      <c r="R1637" s="8">
        <f>SUM($Q$3:Q1637)</f>
        <v>52744.463691180012</v>
      </c>
      <c r="S1637" s="8">
        <v>-14246.290074074175</v>
      </c>
      <c r="T1637" s="8">
        <f>SUM($S$3:S1637)</f>
        <v>-8251798.1071743947</v>
      </c>
      <c r="U1637" s="8">
        <v>-14246.290074074175</v>
      </c>
      <c r="W1637" s="8">
        <v>628028.97511265427</v>
      </c>
      <c r="X1637" s="8">
        <v>-14246.290074074175</v>
      </c>
      <c r="Y1637" s="8">
        <f t="shared" si="180"/>
        <v>-9972.4030518519212</v>
      </c>
      <c r="Z1637" s="8">
        <f>SUM($Y$3:Y1637)</f>
        <v>-5776258.6750220647</v>
      </c>
      <c r="AA1637" s="8">
        <f t="shared" si="181"/>
        <v>5776258.6750220647</v>
      </c>
    </row>
    <row r="1638" spans="2:27" x14ac:dyDescent="0.25">
      <c r="B1638" s="8">
        <v>1635</v>
      </c>
      <c r="C1638" s="6">
        <v>105.7</v>
      </c>
      <c r="D1638" s="8">
        <v>29.361111111111111</v>
      </c>
      <c r="E1638" s="10">
        <v>-3.8580246913576407E-3</v>
      </c>
      <c r="G1638" s="8">
        <v>16372.913251710866</v>
      </c>
      <c r="H1638" s="8">
        <f t="shared" si="175"/>
        <v>16372.913251710866</v>
      </c>
      <c r="I1638" s="8">
        <f>SUM($H$3:H1638)</f>
        <v>6434140.324311058</v>
      </c>
      <c r="J1638" s="8">
        <v>8186.4566258554332</v>
      </c>
      <c r="K1638" s="8">
        <f t="shared" si="176"/>
        <v>8186.4566258554332</v>
      </c>
      <c r="L1638" s="8">
        <v>8186.4566258554332</v>
      </c>
      <c r="M1638" s="8">
        <f t="shared" si="177"/>
        <v>8186.4566258554332</v>
      </c>
      <c r="N1638" s="8">
        <f>SUM($M$3:M1638)</f>
        <v>3217070.162155529</v>
      </c>
      <c r="P1638" s="8">
        <f t="shared" si="178"/>
        <v>0</v>
      </c>
      <c r="Q1638" s="8">
        <f t="shared" si="179"/>
        <v>0</v>
      </c>
      <c r="R1638" s="8">
        <f>SUM($Q$3:Q1638)</f>
        <v>52744.463691180012</v>
      </c>
      <c r="S1638" s="8">
        <v>-4726.4477407407248</v>
      </c>
      <c r="T1638" s="8">
        <f>SUM($S$3:S1638)</f>
        <v>-8256524.5549151357</v>
      </c>
      <c r="U1638" s="8">
        <v>-4726.4477407407248</v>
      </c>
      <c r="W1638" s="8">
        <v>624482.46563580225</v>
      </c>
      <c r="X1638" s="8">
        <v>-4726.4477407407248</v>
      </c>
      <c r="Y1638" s="8">
        <f t="shared" si="180"/>
        <v>-3308.513418518507</v>
      </c>
      <c r="Z1638" s="8">
        <f>SUM($Y$3:Y1638)</f>
        <v>-5779567.1884405836</v>
      </c>
      <c r="AA1638" s="8">
        <f t="shared" si="181"/>
        <v>5779567.1884405836</v>
      </c>
    </row>
    <row r="1639" spans="2:27" x14ac:dyDescent="0.25">
      <c r="B1639" s="8">
        <v>1636</v>
      </c>
      <c r="C1639" s="6">
        <v>105.7</v>
      </c>
      <c r="D1639" s="8">
        <v>29.361111111111111</v>
      </c>
      <c r="E1639" s="10">
        <v>0</v>
      </c>
      <c r="G1639" s="8">
        <v>16536.716081357627</v>
      </c>
      <c r="H1639" s="8">
        <f t="shared" si="175"/>
        <v>16536.716081357627</v>
      </c>
      <c r="I1639" s="8">
        <f>SUM($H$3:H1639)</f>
        <v>6450677.0403924156</v>
      </c>
      <c r="J1639" s="8">
        <v>8268.3580406788133</v>
      </c>
      <c r="K1639" s="8">
        <f t="shared" si="176"/>
        <v>8268.3580406788133</v>
      </c>
      <c r="L1639" s="8">
        <v>8268.3580406788133</v>
      </c>
      <c r="M1639" s="8">
        <f t="shared" si="177"/>
        <v>8268.3580406788133</v>
      </c>
      <c r="N1639" s="8">
        <f>SUM($M$3:M1639)</f>
        <v>3225338.5201962078</v>
      </c>
      <c r="P1639" s="8">
        <f t="shared" si="178"/>
        <v>0</v>
      </c>
      <c r="Q1639" s="8">
        <f t="shared" si="179"/>
        <v>0</v>
      </c>
      <c r="R1639" s="8">
        <f>SUM($Q$3:Q1639)</f>
        <v>52744.463691180012</v>
      </c>
      <c r="S1639" s="8">
        <v>-1179.9382638887037</v>
      </c>
      <c r="T1639" s="8">
        <f>SUM($S$3:S1639)</f>
        <v>-8257704.4931790242</v>
      </c>
      <c r="U1639" s="8">
        <v>-1179.9382638887037</v>
      </c>
      <c r="W1639" s="8">
        <v>623302.52737191354</v>
      </c>
      <c r="X1639" s="8">
        <v>-1179.9382638887037</v>
      </c>
      <c r="Y1639" s="8">
        <f t="shared" si="180"/>
        <v>-825.95678472209249</v>
      </c>
      <c r="Z1639" s="8">
        <f>SUM($Y$3:Y1639)</f>
        <v>-5780393.145225306</v>
      </c>
      <c r="AA1639" s="8">
        <f t="shared" si="181"/>
        <v>5780393.145225306</v>
      </c>
    </row>
    <row r="1640" spans="2:27" x14ac:dyDescent="0.25">
      <c r="B1640" s="8">
        <v>1637</v>
      </c>
      <c r="C1640" s="6">
        <v>105.6</v>
      </c>
      <c r="D1640" s="8">
        <v>29.333333333333332</v>
      </c>
      <c r="E1640" s="10">
        <v>-3.8580246913581342E-3</v>
      </c>
      <c r="G1640" s="8">
        <v>16334.047552895468</v>
      </c>
      <c r="H1640" s="8">
        <f t="shared" si="175"/>
        <v>16334.047552895468</v>
      </c>
      <c r="I1640" s="8">
        <f>SUM($H$3:H1640)</f>
        <v>6467011.0879453113</v>
      </c>
      <c r="J1640" s="8">
        <v>8167.0237764477342</v>
      </c>
      <c r="K1640" s="8">
        <f t="shared" si="176"/>
        <v>8167.0237764477342</v>
      </c>
      <c r="L1640" s="8">
        <v>8167.0237764477342</v>
      </c>
      <c r="M1640" s="8">
        <f t="shared" si="177"/>
        <v>8167.0237764477342</v>
      </c>
      <c r="N1640" s="8">
        <f>SUM($M$3:M1640)</f>
        <v>3233505.5439726557</v>
      </c>
      <c r="P1640" s="8">
        <f t="shared" si="178"/>
        <v>0</v>
      </c>
      <c r="Q1640" s="8">
        <f t="shared" si="179"/>
        <v>0</v>
      </c>
      <c r="R1640" s="8">
        <f>SUM($Q$3:Q1640)</f>
        <v>52744.463691180012</v>
      </c>
      <c r="S1640" s="8">
        <v>-1178.8224830247927</v>
      </c>
      <c r="T1640" s="8">
        <f>SUM($S$3:S1640)</f>
        <v>-8258883.3156620488</v>
      </c>
      <c r="U1640" s="8">
        <v>-1178.8224830247927</v>
      </c>
      <c r="W1640" s="8">
        <v>623302.52737191354</v>
      </c>
      <c r="X1640" s="8">
        <v>-1178.8224830247927</v>
      </c>
      <c r="Y1640" s="8">
        <f t="shared" si="180"/>
        <v>-825.17573811735485</v>
      </c>
      <c r="Z1640" s="8">
        <f>SUM($Y$3:Y1640)</f>
        <v>-5781218.3209634237</v>
      </c>
      <c r="AA1640" s="8">
        <f t="shared" si="181"/>
        <v>5781218.3209634237</v>
      </c>
    </row>
    <row r="1641" spans="2:27" x14ac:dyDescent="0.25">
      <c r="B1641" s="8">
        <v>1638</v>
      </c>
      <c r="C1641" s="6">
        <v>105.3</v>
      </c>
      <c r="D1641" s="8">
        <v>29.25</v>
      </c>
      <c r="E1641" s="10">
        <v>-1.1574074074073909E-2</v>
      </c>
      <c r="G1641" s="8">
        <v>15891.482563355217</v>
      </c>
      <c r="H1641" s="8">
        <f t="shared" si="175"/>
        <v>15891.482563355217</v>
      </c>
      <c r="I1641" s="8">
        <f>SUM($H$3:H1641)</f>
        <v>6482902.5705086663</v>
      </c>
      <c r="J1641" s="8">
        <v>7945.7412816776086</v>
      </c>
      <c r="K1641" s="8">
        <f t="shared" si="176"/>
        <v>7945.7412816776086</v>
      </c>
      <c r="L1641" s="8">
        <v>7945.7412816776086</v>
      </c>
      <c r="M1641" s="8">
        <f t="shared" si="177"/>
        <v>7945.7412816776086</v>
      </c>
      <c r="N1641" s="8">
        <f>SUM($M$3:M1641)</f>
        <v>3241451.2852543332</v>
      </c>
      <c r="P1641" s="8">
        <f t="shared" si="178"/>
        <v>0</v>
      </c>
      <c r="Q1641" s="8">
        <f t="shared" si="179"/>
        <v>0</v>
      </c>
      <c r="R1641" s="8">
        <f>SUM($Q$3:Q1641)</f>
        <v>52744.463691180012</v>
      </c>
      <c r="S1641" s="8">
        <v>-4708.59524691361</v>
      </c>
      <c r="T1641" s="8">
        <f>SUM($S$3:S1641)</f>
        <v>-8263591.9109089626</v>
      </c>
      <c r="U1641" s="8">
        <v>-4708.59524691361</v>
      </c>
      <c r="W1641" s="8">
        <v>622123.70488888875</v>
      </c>
      <c r="X1641" s="8">
        <v>-4708.59524691361</v>
      </c>
      <c r="Y1641" s="8">
        <f t="shared" si="180"/>
        <v>-3296.016672839527</v>
      </c>
      <c r="Z1641" s="8">
        <f>SUM($Y$3:Y1641)</f>
        <v>-5784514.3376362631</v>
      </c>
      <c r="AA1641" s="8">
        <f t="shared" si="181"/>
        <v>5784514.3376362631</v>
      </c>
    </row>
    <row r="1642" spans="2:27" x14ac:dyDescent="0.25">
      <c r="B1642" s="8">
        <v>1639</v>
      </c>
      <c r="C1642" s="6">
        <v>104.9</v>
      </c>
      <c r="D1642" s="8">
        <v>29.138888888888889</v>
      </c>
      <c r="E1642" s="10">
        <v>-1.5432098765432044E-2</v>
      </c>
      <c r="G1642" s="8">
        <v>15576.153473662123</v>
      </c>
      <c r="H1642" s="8">
        <f t="shared" si="175"/>
        <v>15576.153473662123</v>
      </c>
      <c r="I1642" s="8">
        <f>SUM($H$3:H1642)</f>
        <v>6498478.7239823285</v>
      </c>
      <c r="J1642" s="8">
        <v>7788.0767368310617</v>
      </c>
      <c r="K1642" s="8">
        <f t="shared" si="176"/>
        <v>7788.0767368310617</v>
      </c>
      <c r="L1642" s="8">
        <v>7788.0767368310617</v>
      </c>
      <c r="M1642" s="8">
        <f t="shared" si="177"/>
        <v>7788.0767368310617</v>
      </c>
      <c r="N1642" s="8">
        <f>SUM($M$3:M1642)</f>
        <v>3249239.3619911643</v>
      </c>
      <c r="P1642" s="8">
        <f t="shared" si="178"/>
        <v>0</v>
      </c>
      <c r="Q1642" s="8">
        <f t="shared" si="179"/>
        <v>0</v>
      </c>
      <c r="R1642" s="8">
        <f>SUM($Q$3:Q1642)</f>
        <v>52744.463691180012</v>
      </c>
      <c r="S1642" s="8">
        <v>-8220.5155169751961</v>
      </c>
      <c r="T1642" s="8">
        <f>SUM($S$3:S1642)</f>
        <v>-8271812.4264259376</v>
      </c>
      <c r="U1642" s="8">
        <v>-8220.5155169751961</v>
      </c>
      <c r="W1642" s="8">
        <v>618593.93212499993</v>
      </c>
      <c r="X1642" s="8">
        <v>-8220.5155169751961</v>
      </c>
      <c r="Y1642" s="8">
        <f t="shared" si="180"/>
        <v>-5754.3608618826365</v>
      </c>
      <c r="Z1642" s="8">
        <f>SUM($Y$3:Y1642)</f>
        <v>-5790268.6984981457</v>
      </c>
      <c r="AA1642" s="8">
        <f t="shared" si="181"/>
        <v>5790268.6984981457</v>
      </c>
    </row>
    <row r="1643" spans="2:27" x14ac:dyDescent="0.25">
      <c r="B1643" s="8">
        <v>1640</v>
      </c>
      <c r="C1643" s="6">
        <v>104.4</v>
      </c>
      <c r="D1643" s="8">
        <v>29</v>
      </c>
      <c r="E1643" s="10">
        <v>-1.9290123456790178E-2</v>
      </c>
      <c r="G1643" s="8">
        <v>15225.66568325679</v>
      </c>
      <c r="H1643" s="8">
        <f t="shared" si="175"/>
        <v>15225.66568325679</v>
      </c>
      <c r="I1643" s="8">
        <f>SUM($H$3:H1643)</f>
        <v>6513704.389665585</v>
      </c>
      <c r="J1643" s="8">
        <v>7612.8328416283948</v>
      </c>
      <c r="K1643" s="8">
        <f t="shared" si="176"/>
        <v>7612.8328416283948</v>
      </c>
      <c r="L1643" s="8">
        <v>7612.8328416283948</v>
      </c>
      <c r="M1643" s="8">
        <f t="shared" si="177"/>
        <v>7612.8328416283948</v>
      </c>
      <c r="N1643" s="8">
        <f>SUM($M$3:M1643)</f>
        <v>3256852.1948327925</v>
      </c>
      <c r="P1643" s="8">
        <f t="shared" si="178"/>
        <v>0</v>
      </c>
      <c r="Q1643" s="8">
        <f t="shared" si="179"/>
        <v>0</v>
      </c>
      <c r="R1643" s="8">
        <f>SUM($Q$3:Q1643)</f>
        <v>52744.463691180012</v>
      </c>
      <c r="S1643" s="8">
        <v>-10529.066125000012</v>
      </c>
      <c r="T1643" s="8">
        <f>SUM($S$3:S1643)</f>
        <v>-8282341.4925509375</v>
      </c>
      <c r="U1643" s="8">
        <v>-10529.066125000012</v>
      </c>
      <c r="W1643" s="8">
        <v>613903.18937191356</v>
      </c>
      <c r="X1643" s="8">
        <v>-10529.066125000012</v>
      </c>
      <c r="Y1643" s="8">
        <f t="shared" si="180"/>
        <v>-7370.3462875000077</v>
      </c>
      <c r="Z1643" s="8">
        <f>SUM($Y$3:Y1643)</f>
        <v>-5797639.0447856458</v>
      </c>
      <c r="AA1643" s="8">
        <f t="shared" si="181"/>
        <v>5797639.0447856458</v>
      </c>
    </row>
    <row r="1644" spans="2:27" x14ac:dyDescent="0.25">
      <c r="B1644" s="8">
        <v>1641</v>
      </c>
      <c r="C1644" s="6">
        <v>104</v>
      </c>
      <c r="D1644" s="8">
        <v>28.888888888888889</v>
      </c>
      <c r="E1644" s="10">
        <v>-1.5432098765432044E-2</v>
      </c>
      <c r="G1644" s="8">
        <v>15237.675839879292</v>
      </c>
      <c r="H1644" s="8">
        <f t="shared" si="175"/>
        <v>15237.675839879292</v>
      </c>
      <c r="I1644" s="8">
        <f>SUM($H$3:H1644)</f>
        <v>6528942.0655054646</v>
      </c>
      <c r="J1644" s="8">
        <v>7618.8379199396459</v>
      </c>
      <c r="K1644" s="8">
        <f t="shared" si="176"/>
        <v>7618.8379199396459</v>
      </c>
      <c r="L1644" s="8">
        <v>7618.8379199396459</v>
      </c>
      <c r="M1644" s="8">
        <f t="shared" si="177"/>
        <v>7618.8379199396459</v>
      </c>
      <c r="N1644" s="8">
        <f>SUM($M$3:M1644)</f>
        <v>3264471.0327527323</v>
      </c>
      <c r="P1644" s="8">
        <f t="shared" si="178"/>
        <v>0</v>
      </c>
      <c r="Q1644" s="8">
        <f t="shared" si="179"/>
        <v>0</v>
      </c>
      <c r="R1644" s="8">
        <f>SUM($Q$3:Q1644)</f>
        <v>52744.463691180012</v>
      </c>
      <c r="S1644" s="8">
        <v>-10488.898013888858</v>
      </c>
      <c r="T1644" s="8">
        <f>SUM($S$3:S1644)</f>
        <v>-8292830.3905648263</v>
      </c>
      <c r="U1644" s="8">
        <v>-10488.898013888858</v>
      </c>
      <c r="W1644" s="8">
        <v>608064.86599999992</v>
      </c>
      <c r="X1644" s="8">
        <v>-10488.898013888858</v>
      </c>
      <c r="Y1644" s="8">
        <f t="shared" si="180"/>
        <v>-7342.2286097222004</v>
      </c>
      <c r="Z1644" s="8">
        <f>SUM($Y$3:Y1644)</f>
        <v>-5804981.2733953679</v>
      </c>
      <c r="AA1644" s="8">
        <f t="shared" si="181"/>
        <v>5804981.2733953679</v>
      </c>
    </row>
    <row r="1645" spans="2:27" x14ac:dyDescent="0.25">
      <c r="B1645" s="8">
        <v>1642</v>
      </c>
      <c r="C1645" s="6">
        <v>103.8</v>
      </c>
      <c r="D1645" s="8">
        <v>28.833333333333332</v>
      </c>
      <c r="E1645" s="10">
        <v>-7.7160493827162684E-3</v>
      </c>
      <c r="G1645" s="8">
        <v>15484.896099659149</v>
      </c>
      <c r="H1645" s="8">
        <f t="shared" si="175"/>
        <v>15484.896099659149</v>
      </c>
      <c r="I1645" s="8">
        <f>SUM($H$3:H1645)</f>
        <v>6544426.9616051242</v>
      </c>
      <c r="J1645" s="8">
        <v>7742.4480498295743</v>
      </c>
      <c r="K1645" s="8">
        <f t="shared" si="176"/>
        <v>7742.4480498295743</v>
      </c>
      <c r="L1645" s="8">
        <v>7742.4480498295743</v>
      </c>
      <c r="M1645" s="8">
        <f t="shared" si="177"/>
        <v>7742.4480498295743</v>
      </c>
      <c r="N1645" s="8">
        <f>SUM($M$3:M1645)</f>
        <v>3272213.4808025621</v>
      </c>
      <c r="P1645" s="8">
        <f t="shared" si="178"/>
        <v>0</v>
      </c>
      <c r="Q1645" s="8">
        <f t="shared" si="179"/>
        <v>0</v>
      </c>
      <c r="R1645" s="8">
        <f>SUM($Q$3:Q1645)</f>
        <v>52744.463691180012</v>
      </c>
      <c r="S1645" s="8">
        <v>-6969.1672777778003</v>
      </c>
      <c r="T1645" s="8">
        <f>SUM($S$3:S1645)</f>
        <v>-8299799.5578426039</v>
      </c>
      <c r="U1645" s="8">
        <v>-6969.1672777778003</v>
      </c>
      <c r="W1645" s="8">
        <v>603414.2913580247</v>
      </c>
      <c r="X1645" s="8">
        <v>-6969.1672777778003</v>
      </c>
      <c r="Y1645" s="8">
        <f t="shared" si="180"/>
        <v>-4878.4170944444595</v>
      </c>
      <c r="Z1645" s="8">
        <f>SUM($Y$3:Y1645)</f>
        <v>-5809859.6904898128</v>
      </c>
      <c r="AA1645" s="8">
        <f t="shared" si="181"/>
        <v>5809859.6904898128</v>
      </c>
    </row>
    <row r="1646" spans="2:27" x14ac:dyDescent="0.25">
      <c r="B1646" s="8">
        <v>1643</v>
      </c>
      <c r="C1646" s="6">
        <v>103.9</v>
      </c>
      <c r="D1646" s="8">
        <v>28.861111111111111</v>
      </c>
      <c r="E1646" s="10">
        <v>3.8580246913581342E-3</v>
      </c>
      <c r="G1646" s="8">
        <v>16005.461795136276</v>
      </c>
      <c r="H1646" s="8">
        <f t="shared" si="175"/>
        <v>16005.461795136276</v>
      </c>
      <c r="I1646" s="8">
        <f>SUM($H$3:H1646)</f>
        <v>6560432.4234002605</v>
      </c>
      <c r="J1646" s="8">
        <v>8002.7308975681381</v>
      </c>
      <c r="K1646" s="8">
        <f t="shared" si="176"/>
        <v>8002.7308975681381</v>
      </c>
      <c r="L1646" s="8">
        <v>8002.7308975681381</v>
      </c>
      <c r="M1646" s="8">
        <f t="shared" si="177"/>
        <v>8002.7308975681381</v>
      </c>
      <c r="N1646" s="8">
        <f>SUM($M$3:M1646)</f>
        <v>3280216.2117001303</v>
      </c>
      <c r="P1646" s="8">
        <f t="shared" si="178"/>
        <v>0</v>
      </c>
      <c r="Q1646" s="8">
        <f t="shared" si="179"/>
        <v>0</v>
      </c>
      <c r="R1646" s="8">
        <f>SUM($Q$3:Q1646)</f>
        <v>52744.463691180012</v>
      </c>
      <c r="S1646" s="8">
        <v>-1159.8542083334178</v>
      </c>
      <c r="T1646" s="8">
        <f>SUM($S$3:S1646)</f>
        <v>-8300959.4120509373</v>
      </c>
      <c r="U1646" s="8">
        <v>-1159.8542083334178</v>
      </c>
      <c r="W1646" s="8">
        <v>601095.69872222212</v>
      </c>
      <c r="X1646" s="8">
        <v>-1159.8542083334178</v>
      </c>
      <c r="Y1646" s="8">
        <f t="shared" si="180"/>
        <v>-811.89794583339244</v>
      </c>
      <c r="Z1646" s="8">
        <f>SUM($Y$3:Y1646)</f>
        <v>-5810671.5884356461</v>
      </c>
      <c r="AA1646" s="8">
        <f t="shared" si="181"/>
        <v>5810671.5884356461</v>
      </c>
    </row>
    <row r="1647" spans="2:27" x14ac:dyDescent="0.25">
      <c r="B1647" s="8">
        <v>1644</v>
      </c>
      <c r="C1647" s="6">
        <v>104.4</v>
      </c>
      <c r="D1647" s="8">
        <v>29</v>
      </c>
      <c r="E1647" s="10">
        <v>1.9290123456790178E-2</v>
      </c>
      <c r="G1647" s="8">
        <v>16843.547936343213</v>
      </c>
      <c r="H1647" s="8">
        <f t="shared" si="175"/>
        <v>16843.547936343213</v>
      </c>
      <c r="I1647" s="8">
        <f>SUM($H$3:H1647)</f>
        <v>6577275.9713366041</v>
      </c>
      <c r="J1647" s="8">
        <v>8421.7739681716066</v>
      </c>
      <c r="K1647" s="8">
        <f t="shared" si="176"/>
        <v>8421.7739681716066</v>
      </c>
      <c r="L1647" s="8">
        <v>8421.7739681716066</v>
      </c>
      <c r="M1647" s="8">
        <f t="shared" si="177"/>
        <v>8421.7739681716066</v>
      </c>
      <c r="N1647" s="8">
        <f>SUM($M$3:M1647)</f>
        <v>3288637.985668302</v>
      </c>
      <c r="P1647" s="8">
        <f t="shared" si="178"/>
        <v>0</v>
      </c>
      <c r="Q1647" s="8">
        <f t="shared" si="179"/>
        <v>0</v>
      </c>
      <c r="R1647" s="8">
        <f>SUM($Q$3:Q1647)</f>
        <v>52744.463691180012</v>
      </c>
      <c r="S1647" s="8">
        <v>0</v>
      </c>
      <c r="T1647" s="8">
        <f>SUM($S$3:S1647)</f>
        <v>-8300959.4120509373</v>
      </c>
      <c r="U1647" s="8">
        <v>0</v>
      </c>
      <c r="W1647" s="8">
        <v>602254.43714969128</v>
      </c>
      <c r="X1647" s="8">
        <v>6969.1672777778003</v>
      </c>
      <c r="Y1647" s="8">
        <f t="shared" si="180"/>
        <v>0</v>
      </c>
      <c r="Z1647" s="8">
        <f>SUM($Y$3:Y1647)</f>
        <v>-5810671.5884356461</v>
      </c>
      <c r="AA1647" s="8">
        <f t="shared" si="181"/>
        <v>5810671.5884356461</v>
      </c>
    </row>
    <row r="1648" spans="2:27" x14ac:dyDescent="0.25">
      <c r="B1648" s="8">
        <v>1645</v>
      </c>
      <c r="C1648" s="6">
        <v>105.1</v>
      </c>
      <c r="D1648" s="8">
        <v>29.194444444444443</v>
      </c>
      <c r="E1648" s="10">
        <v>2.7006172839505953E-2</v>
      </c>
      <c r="G1648" s="8">
        <v>17443.697552538575</v>
      </c>
      <c r="H1648" s="8">
        <f t="shared" si="175"/>
        <v>17443.697552538575</v>
      </c>
      <c r="I1648" s="8">
        <f>SUM($H$3:H1648)</f>
        <v>6594719.6688891426</v>
      </c>
      <c r="J1648" s="8">
        <v>8721.8487762692876</v>
      </c>
      <c r="K1648" s="8">
        <f t="shared" si="176"/>
        <v>8721.8487762692876</v>
      </c>
      <c r="L1648" s="8">
        <v>8721.8487762692876</v>
      </c>
      <c r="M1648" s="8">
        <f t="shared" si="177"/>
        <v>8721.8487762692876</v>
      </c>
      <c r="N1648" s="8">
        <f>SUM($M$3:M1648)</f>
        <v>3297359.8344445713</v>
      </c>
      <c r="P1648" s="8">
        <f t="shared" si="178"/>
        <v>0</v>
      </c>
      <c r="Q1648" s="8">
        <f t="shared" si="179"/>
        <v>0</v>
      </c>
      <c r="R1648" s="8">
        <f>SUM($Q$3:Q1648)</f>
        <v>52744.463691180012</v>
      </c>
      <c r="S1648" s="8">
        <v>0</v>
      </c>
      <c r="T1648" s="8">
        <f>SUM($S$3:S1648)</f>
        <v>-8300959.4120509373</v>
      </c>
      <c r="U1648" s="8">
        <v>0</v>
      </c>
      <c r="W1648" s="8">
        <v>608064.86599999992</v>
      </c>
      <c r="X1648" s="8">
        <v>13991.892037037062</v>
      </c>
      <c r="Y1648" s="8">
        <f t="shared" si="180"/>
        <v>0</v>
      </c>
      <c r="Z1648" s="8">
        <f>SUM($Y$3:Y1648)</f>
        <v>-5810671.5884356461</v>
      </c>
      <c r="AA1648" s="8">
        <f t="shared" si="181"/>
        <v>5810671.5884356461</v>
      </c>
    </row>
    <row r="1649" spans="2:27" x14ac:dyDescent="0.25">
      <c r="B1649" s="8">
        <v>1646</v>
      </c>
      <c r="C1649" s="6">
        <v>106.1</v>
      </c>
      <c r="D1649" s="8">
        <v>29.472222222222221</v>
      </c>
      <c r="E1649" s="10">
        <v>3.8580246913580356E-2</v>
      </c>
      <c r="G1649" s="8">
        <v>18337.690859579528</v>
      </c>
      <c r="H1649" s="8">
        <f t="shared" si="175"/>
        <v>18337.690859579528</v>
      </c>
      <c r="I1649" s="8">
        <f>SUM($H$3:H1649)</f>
        <v>6613057.3597487221</v>
      </c>
      <c r="J1649" s="8">
        <v>9168.8454297897642</v>
      </c>
      <c r="K1649" s="8">
        <f t="shared" si="176"/>
        <v>9168.8454297897642</v>
      </c>
      <c r="L1649" s="8">
        <v>9168.8454297897642</v>
      </c>
      <c r="M1649" s="8">
        <f t="shared" si="177"/>
        <v>9168.8454297897642</v>
      </c>
      <c r="N1649" s="8">
        <f>SUM($M$3:M1649)</f>
        <v>3306528.679874361</v>
      </c>
      <c r="P1649" s="8">
        <f t="shared" si="178"/>
        <v>0</v>
      </c>
      <c r="Q1649" s="8">
        <f t="shared" si="179"/>
        <v>0</v>
      </c>
      <c r="R1649" s="8">
        <f>SUM($Q$3:Q1649)</f>
        <v>52744.463691180012</v>
      </c>
      <c r="S1649" s="8">
        <v>0</v>
      </c>
      <c r="T1649" s="8">
        <f>SUM($S$3:S1649)</f>
        <v>-8300959.4120509373</v>
      </c>
      <c r="U1649" s="8">
        <v>0</v>
      </c>
      <c r="W1649" s="8">
        <v>616246.32918672834</v>
      </c>
      <c r="X1649" s="8">
        <v>19964.109112654347</v>
      </c>
      <c r="Y1649" s="8">
        <f t="shared" si="180"/>
        <v>0</v>
      </c>
      <c r="Z1649" s="8">
        <f>SUM($Y$3:Y1649)</f>
        <v>-5810671.5884356461</v>
      </c>
      <c r="AA1649" s="8">
        <f t="shared" si="181"/>
        <v>5810671.5884356461</v>
      </c>
    </row>
    <row r="1650" spans="2:27" x14ac:dyDescent="0.25">
      <c r="B1650" s="8">
        <v>1647</v>
      </c>
      <c r="C1650" s="6">
        <v>107.2</v>
      </c>
      <c r="D1650" s="8">
        <v>29.777777777777779</v>
      </c>
      <c r="E1650" s="10">
        <v>4.2438271604938488E-2</v>
      </c>
      <c r="G1650" s="8">
        <v>18957.435176199739</v>
      </c>
      <c r="H1650" s="8">
        <f t="shared" si="175"/>
        <v>18957.435176199739</v>
      </c>
      <c r="I1650" s="8">
        <f>SUM($H$3:H1650)</f>
        <v>6632014.7949249214</v>
      </c>
      <c r="J1650" s="8">
        <v>9478.7175880998693</v>
      </c>
      <c r="K1650" s="8">
        <f t="shared" si="176"/>
        <v>9478.7175880998693</v>
      </c>
      <c r="L1650" s="8">
        <v>9478.7175880998693</v>
      </c>
      <c r="M1650" s="8">
        <f t="shared" si="177"/>
        <v>9478.7175880998693</v>
      </c>
      <c r="N1650" s="8">
        <f>SUM($M$3:M1650)</f>
        <v>3316007.3974624607</v>
      </c>
      <c r="P1650" s="8">
        <f t="shared" si="178"/>
        <v>0</v>
      </c>
      <c r="Q1650" s="8">
        <f t="shared" si="179"/>
        <v>0</v>
      </c>
      <c r="R1650" s="8">
        <f>SUM($Q$3:Q1650)</f>
        <v>52744.463691180012</v>
      </c>
      <c r="S1650" s="8">
        <v>0</v>
      </c>
      <c r="T1650" s="8">
        <f>SUM($S$3:S1650)</f>
        <v>-8300959.4120509373</v>
      </c>
      <c r="U1650" s="8">
        <v>0</v>
      </c>
      <c r="W1650" s="8">
        <v>628028.97511265427</v>
      </c>
      <c r="X1650" s="8">
        <v>24872.429134259233</v>
      </c>
      <c r="Y1650" s="8">
        <f t="shared" si="180"/>
        <v>0</v>
      </c>
      <c r="Z1650" s="8">
        <f>SUM($Y$3:Y1650)</f>
        <v>-5810671.5884356461</v>
      </c>
      <c r="AA1650" s="8">
        <f t="shared" si="181"/>
        <v>5810671.5884356461</v>
      </c>
    </row>
    <row r="1651" spans="2:27" x14ac:dyDescent="0.25">
      <c r="B1651" s="8">
        <v>1648</v>
      </c>
      <c r="C1651" s="6">
        <v>108.5</v>
      </c>
      <c r="D1651" s="8">
        <v>30.138888888888889</v>
      </c>
      <c r="E1651" s="10">
        <v>5.0154320987654266E-2</v>
      </c>
      <c r="G1651" s="8">
        <v>19842.344703602259</v>
      </c>
      <c r="H1651" s="8">
        <f t="shared" si="175"/>
        <v>19842.344703602259</v>
      </c>
      <c r="I1651" s="8">
        <f>SUM($H$3:H1651)</f>
        <v>6651857.139628524</v>
      </c>
      <c r="J1651" s="8">
        <v>9921.1723518011295</v>
      </c>
      <c r="K1651" s="8">
        <f t="shared" si="176"/>
        <v>9921.1723518011295</v>
      </c>
      <c r="L1651" s="8">
        <v>9921.1723518011295</v>
      </c>
      <c r="M1651" s="8">
        <f t="shared" si="177"/>
        <v>9921.1723518011295</v>
      </c>
      <c r="N1651" s="8">
        <f>SUM($M$3:M1651)</f>
        <v>3325928.569814262</v>
      </c>
      <c r="P1651" s="8">
        <f t="shared" si="178"/>
        <v>0</v>
      </c>
      <c r="Q1651" s="8">
        <f t="shared" si="179"/>
        <v>0</v>
      </c>
      <c r="R1651" s="8">
        <f>SUM($Q$3:Q1651)</f>
        <v>52744.463691180012</v>
      </c>
      <c r="S1651" s="8">
        <v>0</v>
      </c>
      <c r="T1651" s="8">
        <f>SUM($S$3:S1651)</f>
        <v>-8300959.4120509373</v>
      </c>
      <c r="U1651" s="8">
        <v>0</v>
      </c>
      <c r="W1651" s="8">
        <v>641118.75832098757</v>
      </c>
      <c r="X1651" s="8">
        <v>28733.588814814924</v>
      </c>
      <c r="Y1651" s="8">
        <f t="shared" si="180"/>
        <v>0</v>
      </c>
      <c r="Z1651" s="8">
        <f>SUM($Y$3:Y1651)</f>
        <v>-5810671.5884356461</v>
      </c>
      <c r="AA1651" s="8">
        <f t="shared" si="181"/>
        <v>5810671.5884356461</v>
      </c>
    </row>
    <row r="1652" spans="2:27" x14ac:dyDescent="0.25">
      <c r="B1652" s="8">
        <v>1649</v>
      </c>
      <c r="C1652" s="6">
        <v>109.9</v>
      </c>
      <c r="D1652" s="8">
        <v>30.527777777777779</v>
      </c>
      <c r="E1652" s="10">
        <v>5.4012345679012398E-2</v>
      </c>
      <c r="G1652" s="8">
        <v>20620.716645848126</v>
      </c>
      <c r="H1652" s="8">
        <f t="shared" si="175"/>
        <v>20620.716645848126</v>
      </c>
      <c r="I1652" s="8">
        <f>SUM($H$3:H1652)</f>
        <v>6672477.856274372</v>
      </c>
      <c r="J1652" s="8">
        <v>10310.358322924063</v>
      </c>
      <c r="K1652" s="8">
        <f t="shared" si="176"/>
        <v>10310.358322924063</v>
      </c>
      <c r="L1652" s="8">
        <v>10310.358322924063</v>
      </c>
      <c r="M1652" s="8">
        <f t="shared" si="177"/>
        <v>10310.358322924063</v>
      </c>
      <c r="N1652" s="8">
        <f>SUM($M$3:M1652)</f>
        <v>3336238.928137186</v>
      </c>
      <c r="P1652" s="8">
        <f t="shared" si="178"/>
        <v>0</v>
      </c>
      <c r="Q1652" s="8">
        <f t="shared" si="179"/>
        <v>0</v>
      </c>
      <c r="R1652" s="8">
        <f>SUM($Q$3:Q1652)</f>
        <v>52744.463691180012</v>
      </c>
      <c r="S1652" s="8">
        <v>0</v>
      </c>
      <c r="T1652" s="8">
        <f>SUM($S$3:S1652)</f>
        <v>-8300959.4120509373</v>
      </c>
      <c r="U1652" s="8">
        <v>0</v>
      </c>
      <c r="W1652" s="8">
        <v>656762.56392746919</v>
      </c>
      <c r="X1652" s="8">
        <v>32701.863458333421</v>
      </c>
      <c r="Y1652" s="8">
        <f t="shared" si="180"/>
        <v>0</v>
      </c>
      <c r="Z1652" s="8">
        <f>SUM($Y$3:Y1652)</f>
        <v>-5810671.5884356461</v>
      </c>
      <c r="AA1652" s="8">
        <f t="shared" si="181"/>
        <v>5810671.5884356461</v>
      </c>
    </row>
    <row r="1653" spans="2:27" x14ac:dyDescent="0.25">
      <c r="B1653" s="8">
        <v>1650</v>
      </c>
      <c r="C1653" s="6">
        <v>111.3</v>
      </c>
      <c r="D1653" s="8">
        <v>30.916666666666664</v>
      </c>
      <c r="E1653" s="10">
        <v>5.4012345679011906E-2</v>
      </c>
      <c r="G1653" s="8">
        <v>21244.486231282397</v>
      </c>
      <c r="H1653" s="8">
        <f t="shared" si="175"/>
        <v>21244.486231282397</v>
      </c>
      <c r="I1653" s="8">
        <f>SUM($H$3:H1653)</f>
        <v>6693722.3425056543</v>
      </c>
      <c r="J1653" s="8">
        <v>10622.243115641199</v>
      </c>
      <c r="K1653" s="8">
        <f t="shared" si="176"/>
        <v>10622.243115641199</v>
      </c>
      <c r="L1653" s="8">
        <v>10622.243115641199</v>
      </c>
      <c r="M1653" s="8">
        <f t="shared" si="177"/>
        <v>10622.243115641199</v>
      </c>
      <c r="N1653" s="8">
        <f>SUM($M$3:M1653)</f>
        <v>3346861.1712528272</v>
      </c>
      <c r="P1653" s="8">
        <f t="shared" si="178"/>
        <v>0</v>
      </c>
      <c r="Q1653" s="8">
        <f t="shared" si="179"/>
        <v>0</v>
      </c>
      <c r="R1653" s="8">
        <f>SUM($Q$3:Q1653)</f>
        <v>52744.463691180012</v>
      </c>
      <c r="S1653" s="8">
        <v>0</v>
      </c>
      <c r="T1653" s="8">
        <f>SUM($S$3:S1653)</f>
        <v>-8300959.4120509373</v>
      </c>
      <c r="U1653" s="8">
        <v>0</v>
      </c>
      <c r="W1653" s="8">
        <v>673820.62177932099</v>
      </c>
      <c r="X1653" s="8">
        <v>34334.808753086138</v>
      </c>
      <c r="Y1653" s="8">
        <f t="shared" si="180"/>
        <v>0</v>
      </c>
      <c r="Z1653" s="8">
        <f>SUM($Y$3:Y1653)</f>
        <v>-5810671.5884356461</v>
      </c>
      <c r="AA1653" s="8">
        <f t="shared" si="181"/>
        <v>5810671.5884356461</v>
      </c>
    </row>
    <row r="1654" spans="2:27" x14ac:dyDescent="0.25">
      <c r="B1654" s="8">
        <v>1651</v>
      </c>
      <c r="C1654" s="6">
        <v>112.7</v>
      </c>
      <c r="D1654" s="8">
        <v>31.305555555555557</v>
      </c>
      <c r="E1654" s="10">
        <v>5.4012345679012891E-2</v>
      </c>
      <c r="G1654" s="8">
        <v>21881.96791660101</v>
      </c>
      <c r="H1654" s="8">
        <f t="shared" si="175"/>
        <v>21881.96791660101</v>
      </c>
      <c r="I1654" s="8">
        <f>SUM($H$3:H1654)</f>
        <v>6715604.3104222557</v>
      </c>
      <c r="J1654" s="8">
        <v>10940.983958300505</v>
      </c>
      <c r="K1654" s="8">
        <f t="shared" si="176"/>
        <v>10940.983958300505</v>
      </c>
      <c r="L1654" s="8">
        <v>10940.983958300505</v>
      </c>
      <c r="M1654" s="8">
        <f t="shared" si="177"/>
        <v>10940.983958300505</v>
      </c>
      <c r="N1654" s="8">
        <f>SUM($M$3:M1654)</f>
        <v>3357802.1552111278</v>
      </c>
      <c r="P1654" s="8">
        <f t="shared" si="178"/>
        <v>0</v>
      </c>
      <c r="Q1654" s="8">
        <f t="shared" si="179"/>
        <v>0</v>
      </c>
      <c r="R1654" s="8">
        <f>SUM($Q$3:Q1654)</f>
        <v>52744.463691180012</v>
      </c>
      <c r="S1654" s="8">
        <v>0</v>
      </c>
      <c r="T1654" s="8">
        <f>SUM($S$3:S1654)</f>
        <v>-8300959.4120509373</v>
      </c>
      <c r="U1654" s="8">
        <v>0</v>
      </c>
      <c r="W1654" s="8">
        <v>691097.37268055533</v>
      </c>
      <c r="X1654" s="8">
        <v>34772.194851851906</v>
      </c>
      <c r="Y1654" s="8">
        <f t="shared" si="180"/>
        <v>0</v>
      </c>
      <c r="Z1654" s="8">
        <f>SUM($Y$3:Y1654)</f>
        <v>-5810671.5884356461</v>
      </c>
      <c r="AA1654" s="8">
        <f t="shared" si="181"/>
        <v>5810671.5884356461</v>
      </c>
    </row>
    <row r="1655" spans="2:27" x14ac:dyDescent="0.25">
      <c r="B1655" s="8">
        <v>1652</v>
      </c>
      <c r="C1655" s="6">
        <v>113.9</v>
      </c>
      <c r="D1655" s="8">
        <v>31.638888888888889</v>
      </c>
      <c r="E1655" s="10">
        <v>4.6296296296296134E-2</v>
      </c>
      <c r="G1655" s="8">
        <v>22086.404576300964</v>
      </c>
      <c r="H1655" s="8">
        <f t="shared" si="175"/>
        <v>22086.404576300964</v>
      </c>
      <c r="I1655" s="8">
        <f>SUM($H$3:H1655)</f>
        <v>6737690.7149985563</v>
      </c>
      <c r="J1655" s="8">
        <v>11043.202288150482</v>
      </c>
      <c r="K1655" s="8">
        <f t="shared" si="176"/>
        <v>11043.202288150482</v>
      </c>
      <c r="L1655" s="8">
        <v>11043.202288150482</v>
      </c>
      <c r="M1655" s="8">
        <f t="shared" si="177"/>
        <v>11043.202288150482</v>
      </c>
      <c r="N1655" s="8">
        <f>SUM($M$3:M1655)</f>
        <v>3368845.3574992782</v>
      </c>
      <c r="P1655" s="8">
        <f t="shared" si="178"/>
        <v>0</v>
      </c>
      <c r="Q1655" s="8">
        <f t="shared" si="179"/>
        <v>0</v>
      </c>
      <c r="R1655" s="8">
        <f>SUM($Q$3:Q1655)</f>
        <v>52744.463691180012</v>
      </c>
      <c r="S1655" s="8">
        <v>0</v>
      </c>
      <c r="T1655" s="8">
        <f>SUM($S$3:S1655)</f>
        <v>-8300959.4120509373</v>
      </c>
      <c r="U1655" s="8">
        <v>0</v>
      </c>
      <c r="W1655" s="8">
        <v>708592.8166311729</v>
      </c>
      <c r="X1655" s="8">
        <v>32665.600580247119</v>
      </c>
      <c r="Y1655" s="8">
        <f t="shared" si="180"/>
        <v>0</v>
      </c>
      <c r="Z1655" s="8">
        <f>SUM($Y$3:Y1655)</f>
        <v>-5810671.5884356461</v>
      </c>
      <c r="AA1655" s="8">
        <f t="shared" si="181"/>
        <v>5810671.5884356461</v>
      </c>
    </row>
    <row r="1656" spans="2:27" x14ac:dyDescent="0.25">
      <c r="B1656" s="8">
        <v>1653</v>
      </c>
      <c r="C1656" s="6">
        <v>115</v>
      </c>
      <c r="D1656" s="8">
        <v>31.944444444444443</v>
      </c>
      <c r="E1656" s="10">
        <v>4.2438271604937995E-2</v>
      </c>
      <c r="G1656" s="8">
        <v>22424.836783982326</v>
      </c>
      <c r="H1656" s="8">
        <f t="shared" si="175"/>
        <v>22424.836783982326</v>
      </c>
      <c r="I1656" s="8">
        <f>SUM($H$3:H1656)</f>
        <v>6760115.5517825382</v>
      </c>
      <c r="J1656" s="8">
        <v>11212.418391991163</v>
      </c>
      <c r="K1656" s="8">
        <f t="shared" si="176"/>
        <v>11212.418391991163</v>
      </c>
      <c r="L1656" s="8">
        <v>11212.418391991163</v>
      </c>
      <c r="M1656" s="8">
        <f t="shared" si="177"/>
        <v>11212.418391991163</v>
      </c>
      <c r="N1656" s="8">
        <f>SUM($M$3:M1656)</f>
        <v>3380057.7758912691</v>
      </c>
      <c r="P1656" s="8">
        <f t="shared" si="178"/>
        <v>0</v>
      </c>
      <c r="Q1656" s="8">
        <f t="shared" si="179"/>
        <v>0</v>
      </c>
      <c r="R1656" s="8">
        <f>SUM($Q$3:Q1656)</f>
        <v>52744.463691180012</v>
      </c>
      <c r="S1656" s="8">
        <v>0</v>
      </c>
      <c r="T1656" s="8">
        <f>SUM($S$3:S1656)</f>
        <v>-8300959.4120509373</v>
      </c>
      <c r="U1656" s="8">
        <v>0</v>
      </c>
      <c r="W1656" s="8">
        <v>723762.97326080245</v>
      </c>
      <c r="X1656" s="8">
        <v>29217.279819444288</v>
      </c>
      <c r="Y1656" s="8">
        <f t="shared" si="180"/>
        <v>0</v>
      </c>
      <c r="Z1656" s="8">
        <f>SUM($Y$3:Y1656)</f>
        <v>-5810671.5884356461</v>
      </c>
      <c r="AA1656" s="8">
        <f t="shared" si="181"/>
        <v>5810671.5884356461</v>
      </c>
    </row>
    <row r="1657" spans="2:27" x14ac:dyDescent="0.25">
      <c r="B1657" s="8">
        <v>1654</v>
      </c>
      <c r="C1657" s="6">
        <v>116</v>
      </c>
      <c r="D1657" s="8">
        <v>32.222222222222221</v>
      </c>
      <c r="E1657" s="10">
        <v>3.8580246913580356E-2</v>
      </c>
      <c r="G1657" s="8">
        <v>22720.789439215372</v>
      </c>
      <c r="H1657" s="8">
        <f t="shared" si="175"/>
        <v>22720.789439215372</v>
      </c>
      <c r="I1657" s="8">
        <f>SUM($H$3:H1657)</f>
        <v>6782836.3412217535</v>
      </c>
      <c r="J1657" s="8">
        <v>11360.394719607686</v>
      </c>
      <c r="K1657" s="8">
        <f t="shared" si="176"/>
        <v>11360.394719607686</v>
      </c>
      <c r="L1657" s="8">
        <v>11360.394719607686</v>
      </c>
      <c r="M1657" s="8">
        <f t="shared" si="177"/>
        <v>11360.394719607686</v>
      </c>
      <c r="N1657" s="8">
        <f>SUM($M$3:M1657)</f>
        <v>3391418.1706108768</v>
      </c>
      <c r="P1657" s="8">
        <f t="shared" si="178"/>
        <v>0</v>
      </c>
      <c r="Q1657" s="8">
        <f t="shared" si="179"/>
        <v>0</v>
      </c>
      <c r="R1657" s="8">
        <f>SUM($Q$3:Q1657)</f>
        <v>52744.463691180012</v>
      </c>
      <c r="S1657" s="8">
        <v>0</v>
      </c>
      <c r="T1657" s="8">
        <f>SUM($S$3:S1657)</f>
        <v>-8300959.4120509373</v>
      </c>
      <c r="U1657" s="8">
        <v>0</v>
      </c>
      <c r="W1657" s="8">
        <v>737810.09645061719</v>
      </c>
      <c r="X1657" s="8">
        <v>26934.392171296291</v>
      </c>
      <c r="Y1657" s="8">
        <f t="shared" si="180"/>
        <v>0</v>
      </c>
      <c r="Z1657" s="8">
        <f>SUM($Y$3:Y1657)</f>
        <v>-5810671.5884356461</v>
      </c>
      <c r="AA1657" s="8">
        <f t="shared" si="181"/>
        <v>5810671.5884356461</v>
      </c>
    </row>
    <row r="1658" spans="2:27" x14ac:dyDescent="0.25">
      <c r="B1658" s="8">
        <v>1655</v>
      </c>
      <c r="C1658" s="6">
        <v>116.8</v>
      </c>
      <c r="D1658" s="8">
        <v>32.444444444444443</v>
      </c>
      <c r="E1658" s="10">
        <v>3.0864197530864088E-2</v>
      </c>
      <c r="G1658" s="8">
        <v>22743.361448535521</v>
      </c>
      <c r="H1658" s="8">
        <f t="shared" si="175"/>
        <v>22743.361448535521</v>
      </c>
      <c r="I1658" s="8">
        <f>SUM($H$3:H1658)</f>
        <v>6805579.7026702892</v>
      </c>
      <c r="J1658" s="8">
        <v>11371.680724267761</v>
      </c>
      <c r="K1658" s="8">
        <f t="shared" si="176"/>
        <v>11371.680724267761</v>
      </c>
      <c r="L1658" s="8">
        <v>11371.680724267761</v>
      </c>
      <c r="M1658" s="8">
        <f t="shared" si="177"/>
        <v>11371.680724267761</v>
      </c>
      <c r="N1658" s="8">
        <f>SUM($M$3:M1658)</f>
        <v>3402789.8513351446</v>
      </c>
      <c r="P1658" s="8">
        <f t="shared" si="178"/>
        <v>0</v>
      </c>
      <c r="Q1658" s="8">
        <f t="shared" si="179"/>
        <v>0</v>
      </c>
      <c r="R1658" s="8">
        <f>SUM($Q$3:Q1658)</f>
        <v>52744.463691180012</v>
      </c>
      <c r="S1658" s="8">
        <v>0</v>
      </c>
      <c r="T1658" s="8">
        <f>SUM($S$3:S1658)</f>
        <v>-8300959.4120509373</v>
      </c>
      <c r="U1658" s="8">
        <v>0</v>
      </c>
      <c r="W1658" s="8">
        <v>750697.36543209874</v>
      </c>
      <c r="X1658" s="8">
        <v>23277.420388888801</v>
      </c>
      <c r="Y1658" s="8">
        <f t="shared" si="180"/>
        <v>0</v>
      </c>
      <c r="Z1658" s="8">
        <f>SUM($Y$3:Y1658)</f>
        <v>-5810671.5884356461</v>
      </c>
      <c r="AA1658" s="8">
        <f t="shared" si="181"/>
        <v>5810671.5884356461</v>
      </c>
    </row>
    <row r="1659" spans="2:27" x14ac:dyDescent="0.25">
      <c r="B1659" s="8">
        <v>1656</v>
      </c>
      <c r="C1659" s="6">
        <v>117.6</v>
      </c>
      <c r="D1659" s="8">
        <v>32.666666666666664</v>
      </c>
      <c r="E1659" s="10">
        <v>3.0864197530864088E-2</v>
      </c>
      <c r="G1659" s="8">
        <v>23130.161523973649</v>
      </c>
      <c r="H1659" s="8">
        <f t="shared" si="175"/>
        <v>23130.161523973649</v>
      </c>
      <c r="I1659" s="8">
        <f>SUM($H$3:H1659)</f>
        <v>6828709.8641942628</v>
      </c>
      <c r="J1659" s="8">
        <v>11565.080761986825</v>
      </c>
      <c r="K1659" s="8">
        <f t="shared" si="176"/>
        <v>11565.080761986825</v>
      </c>
      <c r="L1659" s="8">
        <v>11565.080761986825</v>
      </c>
      <c r="M1659" s="8">
        <f t="shared" si="177"/>
        <v>11565.080761986825</v>
      </c>
      <c r="N1659" s="8">
        <f>SUM($M$3:M1659)</f>
        <v>3414354.9320971314</v>
      </c>
      <c r="P1659" s="8">
        <f t="shared" si="178"/>
        <v>0</v>
      </c>
      <c r="Q1659" s="8">
        <f t="shared" si="179"/>
        <v>0</v>
      </c>
      <c r="R1659" s="8">
        <f>SUM($Q$3:Q1659)</f>
        <v>52744.463691180012</v>
      </c>
      <c r="S1659" s="8">
        <v>0</v>
      </c>
      <c r="T1659" s="8">
        <f>SUM($S$3:S1659)</f>
        <v>-8300959.4120509373</v>
      </c>
      <c r="U1659" s="8">
        <v>0</v>
      </c>
      <c r="W1659" s="8">
        <v>761087.51683950599</v>
      </c>
      <c r="X1659" s="8">
        <v>20851.712790123303</v>
      </c>
      <c r="Y1659" s="8">
        <f t="shared" si="180"/>
        <v>0</v>
      </c>
      <c r="Z1659" s="8">
        <f>SUM($Y$3:Y1659)</f>
        <v>-5810671.5884356461</v>
      </c>
      <c r="AA1659" s="8">
        <f t="shared" si="181"/>
        <v>5810671.5884356461</v>
      </c>
    </row>
    <row r="1660" spans="2:27" x14ac:dyDescent="0.25">
      <c r="B1660" s="8">
        <v>1657</v>
      </c>
      <c r="C1660" s="6">
        <v>118.4</v>
      </c>
      <c r="D1660" s="8">
        <v>32.888888888888893</v>
      </c>
      <c r="E1660" s="10">
        <v>3.0864197530865074E-2</v>
      </c>
      <c r="G1660" s="8">
        <v>23521.69245867111</v>
      </c>
      <c r="H1660" s="8">
        <f t="shared" si="175"/>
        <v>23521.69245867111</v>
      </c>
      <c r="I1660" s="8">
        <f>SUM($H$3:H1660)</f>
        <v>6852231.5566529343</v>
      </c>
      <c r="J1660" s="8">
        <v>11760.846229335555</v>
      </c>
      <c r="K1660" s="8">
        <f t="shared" si="176"/>
        <v>11760.846229335555</v>
      </c>
      <c r="L1660" s="8">
        <v>11760.846229335555</v>
      </c>
      <c r="M1660" s="8">
        <f t="shared" si="177"/>
        <v>11760.846229335555</v>
      </c>
      <c r="N1660" s="8">
        <f>SUM($M$3:M1660)</f>
        <v>3426115.7783264671</v>
      </c>
      <c r="P1660" s="8">
        <f t="shared" si="178"/>
        <v>0</v>
      </c>
      <c r="Q1660" s="8">
        <f t="shared" si="179"/>
        <v>0</v>
      </c>
      <c r="R1660" s="8">
        <f>SUM($Q$3:Q1660)</f>
        <v>52744.463691180012</v>
      </c>
      <c r="S1660" s="8">
        <v>0</v>
      </c>
      <c r="T1660" s="8">
        <f>SUM($S$3:S1660)</f>
        <v>-8300959.4120509373</v>
      </c>
      <c r="U1660" s="8">
        <v>0</v>
      </c>
      <c r="W1660" s="8">
        <v>771549.07822222204</v>
      </c>
      <c r="X1660" s="8">
        <v>20994.532740741037</v>
      </c>
      <c r="Y1660" s="8">
        <f t="shared" si="180"/>
        <v>0</v>
      </c>
      <c r="Z1660" s="8">
        <f>SUM($Y$3:Y1660)</f>
        <v>-5810671.5884356461</v>
      </c>
      <c r="AA1660" s="8">
        <f t="shared" si="181"/>
        <v>5810671.5884356461</v>
      </c>
    </row>
    <row r="1661" spans="2:27" x14ac:dyDescent="0.25">
      <c r="B1661" s="8">
        <v>1658</v>
      </c>
      <c r="C1661" s="6">
        <v>119.2</v>
      </c>
      <c r="D1661" s="8">
        <v>33.111111111111114</v>
      </c>
      <c r="E1661" s="10">
        <v>3.0864197530864088E-2</v>
      </c>
      <c r="G1661" s="8">
        <v>23917.986435343766</v>
      </c>
      <c r="H1661" s="8">
        <f t="shared" si="175"/>
        <v>23917.986435343766</v>
      </c>
      <c r="I1661" s="8">
        <f>SUM($H$3:H1661)</f>
        <v>6876149.5430882778</v>
      </c>
      <c r="J1661" s="8">
        <v>11958.993217671883</v>
      </c>
      <c r="K1661" s="8">
        <f t="shared" si="176"/>
        <v>11958.993217671883</v>
      </c>
      <c r="L1661" s="8">
        <v>11958.993217671883</v>
      </c>
      <c r="M1661" s="8">
        <f t="shared" si="177"/>
        <v>11958.993217671883</v>
      </c>
      <c r="N1661" s="8">
        <f>SUM($M$3:M1661)</f>
        <v>3438074.7715441389</v>
      </c>
      <c r="P1661" s="8">
        <f t="shared" si="178"/>
        <v>0</v>
      </c>
      <c r="Q1661" s="8">
        <f t="shared" si="179"/>
        <v>0</v>
      </c>
      <c r="R1661" s="8">
        <f>SUM($Q$3:Q1661)</f>
        <v>52744.463691180012</v>
      </c>
      <c r="S1661" s="8">
        <v>0</v>
      </c>
      <c r="T1661" s="8">
        <f>SUM($S$3:S1661)</f>
        <v>-8300959.4120509373</v>
      </c>
      <c r="U1661" s="8">
        <v>0</v>
      </c>
      <c r="W1661" s="8">
        <v>782082.04958024703</v>
      </c>
      <c r="X1661" s="8">
        <v>21137.352691358305</v>
      </c>
      <c r="Y1661" s="8">
        <f t="shared" si="180"/>
        <v>0</v>
      </c>
      <c r="Z1661" s="8">
        <f>SUM($Y$3:Y1661)</f>
        <v>-5810671.5884356461</v>
      </c>
      <c r="AA1661" s="8">
        <f t="shared" si="181"/>
        <v>5810671.5884356461</v>
      </c>
    </row>
    <row r="1662" spans="2:27" x14ac:dyDescent="0.25">
      <c r="B1662" s="8">
        <v>1659</v>
      </c>
      <c r="C1662" s="6">
        <v>120</v>
      </c>
      <c r="D1662" s="8">
        <v>33.333333333333336</v>
      </c>
      <c r="E1662" s="10">
        <v>3.0864197530864088E-2</v>
      </c>
      <c r="G1662" s="8">
        <v>24319.075636707821</v>
      </c>
      <c r="H1662" s="8">
        <f t="shared" si="175"/>
        <v>24319.075636707821</v>
      </c>
      <c r="I1662" s="8">
        <f>SUM($H$3:H1662)</f>
        <v>6900468.618724986</v>
      </c>
      <c r="J1662" s="8">
        <v>12159.537818353911</v>
      </c>
      <c r="K1662" s="8">
        <f t="shared" si="176"/>
        <v>12159.537818353911</v>
      </c>
      <c r="L1662" s="8">
        <v>12159.537818353911</v>
      </c>
      <c r="M1662" s="8">
        <f t="shared" si="177"/>
        <v>12159.537818353911</v>
      </c>
      <c r="N1662" s="8">
        <f>SUM($M$3:M1662)</f>
        <v>3450234.309362493</v>
      </c>
      <c r="P1662" s="8">
        <f t="shared" si="178"/>
        <v>0</v>
      </c>
      <c r="Q1662" s="8">
        <f t="shared" si="179"/>
        <v>0</v>
      </c>
      <c r="R1662" s="8">
        <f>SUM($Q$3:Q1662)</f>
        <v>52744.463691180012</v>
      </c>
      <c r="S1662" s="8">
        <v>0</v>
      </c>
      <c r="T1662" s="8">
        <f>SUM($S$3:S1662)</f>
        <v>-8300959.4120509373</v>
      </c>
      <c r="U1662" s="8">
        <v>0</v>
      </c>
      <c r="W1662" s="8">
        <v>792686.43091358035</v>
      </c>
      <c r="X1662" s="8">
        <v>21280.17264197534</v>
      </c>
      <c r="Y1662" s="8">
        <f t="shared" si="180"/>
        <v>0</v>
      </c>
      <c r="Z1662" s="8">
        <f>SUM($Y$3:Y1662)</f>
        <v>-5810671.5884356461</v>
      </c>
      <c r="AA1662" s="8">
        <f t="shared" si="181"/>
        <v>5810671.5884356461</v>
      </c>
    </row>
    <row r="1663" spans="2:27" x14ac:dyDescent="0.25">
      <c r="B1663" s="8">
        <v>1660</v>
      </c>
      <c r="C1663" s="6">
        <v>120.8</v>
      </c>
      <c r="D1663" s="8">
        <v>33.555555555555557</v>
      </c>
      <c r="E1663" s="10">
        <v>3.0864197530864088E-2</v>
      </c>
      <c r="G1663" s="8">
        <v>24724.99224547929</v>
      </c>
      <c r="H1663" s="8">
        <f t="shared" si="175"/>
        <v>24724.99224547929</v>
      </c>
      <c r="I1663" s="8">
        <f>SUM($H$3:H1663)</f>
        <v>6925193.6109704655</v>
      </c>
      <c r="J1663" s="8">
        <v>12362.496122739645</v>
      </c>
      <c r="K1663" s="8">
        <f t="shared" si="176"/>
        <v>12362.496122739645</v>
      </c>
      <c r="L1663" s="8">
        <v>12362.496122739645</v>
      </c>
      <c r="M1663" s="8">
        <f t="shared" si="177"/>
        <v>12362.496122739645</v>
      </c>
      <c r="N1663" s="8">
        <f>SUM($M$3:M1663)</f>
        <v>3462596.8054852327</v>
      </c>
      <c r="P1663" s="8">
        <f t="shared" si="178"/>
        <v>0</v>
      </c>
      <c r="Q1663" s="8">
        <f t="shared" si="179"/>
        <v>0</v>
      </c>
      <c r="R1663" s="8">
        <f>SUM($Q$3:Q1663)</f>
        <v>52744.463691180012</v>
      </c>
      <c r="S1663" s="8">
        <v>0</v>
      </c>
      <c r="T1663" s="8">
        <f>SUM($S$3:S1663)</f>
        <v>-8300959.4120509373</v>
      </c>
      <c r="U1663" s="8">
        <v>0</v>
      </c>
      <c r="W1663" s="8">
        <v>803362.22222222236</v>
      </c>
      <c r="X1663" s="8">
        <v>21422.992592592607</v>
      </c>
      <c r="Y1663" s="8">
        <f t="shared" si="180"/>
        <v>0</v>
      </c>
      <c r="Z1663" s="8">
        <f>SUM($Y$3:Y1663)</f>
        <v>-5810671.5884356461</v>
      </c>
      <c r="AA1663" s="8">
        <f t="shared" si="181"/>
        <v>5810671.5884356461</v>
      </c>
    </row>
    <row r="1664" spans="2:27" x14ac:dyDescent="0.25">
      <c r="B1664" s="8">
        <v>1661</v>
      </c>
      <c r="C1664" s="6">
        <v>121.6</v>
      </c>
      <c r="D1664" s="8">
        <v>33.777777777777779</v>
      </c>
      <c r="E1664" s="10">
        <v>3.0864197530864088E-2</v>
      </c>
      <c r="G1664" s="8">
        <v>25135.768444374211</v>
      </c>
      <c r="H1664" s="8">
        <f t="shared" si="175"/>
        <v>25135.768444374211</v>
      </c>
      <c r="I1664" s="8">
        <f>SUM($H$3:H1664)</f>
        <v>6950329.3794148397</v>
      </c>
      <c r="J1664" s="8">
        <v>12567.884222187105</v>
      </c>
      <c r="K1664" s="8">
        <f t="shared" si="176"/>
        <v>12567.884222187105</v>
      </c>
      <c r="L1664" s="8">
        <v>12567.884222187105</v>
      </c>
      <c r="M1664" s="8">
        <f t="shared" si="177"/>
        <v>12567.884222187105</v>
      </c>
      <c r="N1664" s="8">
        <f>SUM($M$3:M1664)</f>
        <v>3475164.6897074198</v>
      </c>
      <c r="P1664" s="8">
        <f t="shared" si="178"/>
        <v>0</v>
      </c>
      <c r="Q1664" s="8">
        <f t="shared" si="179"/>
        <v>0</v>
      </c>
      <c r="R1664" s="8">
        <f>SUM($Q$3:Q1664)</f>
        <v>52744.463691180012</v>
      </c>
      <c r="S1664" s="8">
        <v>0</v>
      </c>
      <c r="T1664" s="8">
        <f>SUM($S$3:S1664)</f>
        <v>-8300959.4120509373</v>
      </c>
      <c r="U1664" s="8">
        <v>0</v>
      </c>
      <c r="W1664" s="8">
        <v>814109.42350617296</v>
      </c>
      <c r="X1664" s="8">
        <v>21565.812543209759</v>
      </c>
      <c r="Y1664" s="8">
        <f t="shared" si="180"/>
        <v>0</v>
      </c>
      <c r="Z1664" s="8">
        <f>SUM($Y$3:Y1664)</f>
        <v>-5810671.5884356461</v>
      </c>
      <c r="AA1664" s="8">
        <f t="shared" si="181"/>
        <v>5810671.5884356461</v>
      </c>
    </row>
    <row r="1665" spans="2:27" x14ac:dyDescent="0.25">
      <c r="B1665" s="8">
        <v>1662</v>
      </c>
      <c r="C1665" s="6">
        <v>122.3</v>
      </c>
      <c r="D1665" s="8">
        <v>33.972222222222221</v>
      </c>
      <c r="E1665" s="10">
        <v>2.7006172839505953E-2</v>
      </c>
      <c r="G1665" s="8">
        <v>25309.681523470383</v>
      </c>
      <c r="H1665" s="8">
        <f t="shared" si="175"/>
        <v>25309.681523470383</v>
      </c>
      <c r="I1665" s="8">
        <f>SUM($H$3:H1665)</f>
        <v>6975639.0609383099</v>
      </c>
      <c r="J1665" s="8">
        <v>12654.840761735191</v>
      </c>
      <c r="K1665" s="8">
        <f t="shared" si="176"/>
        <v>12654.840761735191</v>
      </c>
      <c r="L1665" s="8">
        <v>12654.840761735191</v>
      </c>
      <c r="M1665" s="8">
        <f t="shared" si="177"/>
        <v>12654.840761735191</v>
      </c>
      <c r="N1665" s="8">
        <f>SUM($M$3:M1665)</f>
        <v>3487819.5304691549</v>
      </c>
      <c r="P1665" s="8">
        <f t="shared" si="178"/>
        <v>0</v>
      </c>
      <c r="Q1665" s="8">
        <f t="shared" si="179"/>
        <v>0</v>
      </c>
      <c r="R1665" s="8">
        <f>SUM($Q$3:Q1665)</f>
        <v>52744.463691180012</v>
      </c>
      <c r="S1665" s="8">
        <v>0</v>
      </c>
      <c r="T1665" s="8">
        <f>SUM($S$3:S1665)</f>
        <v>-8300959.4120509373</v>
      </c>
      <c r="U1665" s="8">
        <v>0</v>
      </c>
      <c r="W1665" s="8">
        <v>824928.03476543212</v>
      </c>
      <c r="X1665" s="8">
        <v>20343.474606481381</v>
      </c>
      <c r="Y1665" s="8">
        <f t="shared" si="180"/>
        <v>0</v>
      </c>
      <c r="Z1665" s="8">
        <f>SUM($Y$3:Y1665)</f>
        <v>-5810671.5884356461</v>
      </c>
      <c r="AA1665" s="8">
        <f t="shared" si="181"/>
        <v>5810671.5884356461</v>
      </c>
    </row>
    <row r="1666" spans="2:27" x14ac:dyDescent="0.25">
      <c r="B1666" s="8">
        <v>1663</v>
      </c>
      <c r="C1666" s="6">
        <v>123.1</v>
      </c>
      <c r="D1666" s="8">
        <v>34.194444444444443</v>
      </c>
      <c r="E1666" s="10">
        <v>3.0864197530864088E-2</v>
      </c>
      <c r="G1666" s="8">
        <v>25919.183973672752</v>
      </c>
      <c r="H1666" s="8">
        <f t="shared" si="175"/>
        <v>25919.183973672752</v>
      </c>
      <c r="I1666" s="8">
        <f>SUM($H$3:H1666)</f>
        <v>7001558.2449119827</v>
      </c>
      <c r="J1666" s="8">
        <v>12959.591986836376</v>
      </c>
      <c r="K1666" s="8">
        <f t="shared" si="176"/>
        <v>12959.591986836376</v>
      </c>
      <c r="L1666" s="8">
        <v>12959.591986836376</v>
      </c>
      <c r="M1666" s="8">
        <f t="shared" si="177"/>
        <v>12959.591986836376</v>
      </c>
      <c r="N1666" s="8">
        <f>SUM($M$3:M1666)</f>
        <v>3500779.1224559913</v>
      </c>
      <c r="P1666" s="8">
        <f t="shared" si="178"/>
        <v>0</v>
      </c>
      <c r="Q1666" s="8">
        <f t="shared" si="179"/>
        <v>0</v>
      </c>
      <c r="R1666" s="8">
        <f>SUM($Q$3:Q1666)</f>
        <v>52744.463691180012</v>
      </c>
      <c r="S1666" s="8">
        <v>0</v>
      </c>
      <c r="T1666" s="8">
        <f>SUM($S$3:S1666)</f>
        <v>-8300959.4120509373</v>
      </c>
      <c r="U1666" s="8">
        <v>0</v>
      </c>
      <c r="W1666" s="8">
        <v>834452.89811265434</v>
      </c>
      <c r="X1666" s="8">
        <v>20477.368310185033</v>
      </c>
      <c r="Y1666" s="8">
        <f t="shared" si="180"/>
        <v>0</v>
      </c>
      <c r="Z1666" s="8">
        <f>SUM($Y$3:Y1666)</f>
        <v>-5810671.5884356461</v>
      </c>
      <c r="AA1666" s="8">
        <f t="shared" si="181"/>
        <v>5810671.5884356461</v>
      </c>
    </row>
    <row r="1667" spans="2:27" x14ac:dyDescent="0.25">
      <c r="B1667" s="8">
        <v>1664</v>
      </c>
      <c r="C1667" s="6">
        <v>123.8</v>
      </c>
      <c r="D1667" s="8">
        <v>34.388888888888886</v>
      </c>
      <c r="E1667" s="10">
        <v>2.7006172839505953E-2</v>
      </c>
      <c r="G1667" s="8">
        <v>26098.870673798374</v>
      </c>
      <c r="H1667" s="8">
        <f t="shared" si="175"/>
        <v>26098.870673798374</v>
      </c>
      <c r="I1667" s="8">
        <f>SUM($H$3:H1667)</f>
        <v>7027657.1155857807</v>
      </c>
      <c r="J1667" s="8">
        <v>13049.435336899187</v>
      </c>
      <c r="K1667" s="8">
        <f t="shared" si="176"/>
        <v>13049.435336899187</v>
      </c>
      <c r="L1667" s="8">
        <v>13049.435336899187</v>
      </c>
      <c r="M1667" s="8">
        <f t="shared" si="177"/>
        <v>13049.435336899187</v>
      </c>
      <c r="N1667" s="8">
        <f>SUM($M$3:M1667)</f>
        <v>3513828.5577928904</v>
      </c>
      <c r="P1667" s="8">
        <f t="shared" si="178"/>
        <v>0</v>
      </c>
      <c r="Q1667" s="8">
        <f t="shared" si="179"/>
        <v>0</v>
      </c>
      <c r="R1667" s="8">
        <f>SUM($Q$3:Q1667)</f>
        <v>52744.463691180012</v>
      </c>
      <c r="S1667" s="8">
        <v>0</v>
      </c>
      <c r="T1667" s="8">
        <f>SUM($S$3:S1667)</f>
        <v>-8300959.4120509373</v>
      </c>
      <c r="U1667" s="8">
        <v>0</v>
      </c>
      <c r="W1667" s="8">
        <v>845405.40307561716</v>
      </c>
      <c r="X1667" s="8">
        <v>20594.525300925714</v>
      </c>
      <c r="Y1667" s="8">
        <f t="shared" si="180"/>
        <v>0</v>
      </c>
      <c r="Z1667" s="8">
        <f>SUM($Y$3:Y1667)</f>
        <v>-5810671.5884356461</v>
      </c>
      <c r="AA1667" s="8">
        <f t="shared" si="181"/>
        <v>5810671.5884356461</v>
      </c>
    </row>
    <row r="1668" spans="2:27" x14ac:dyDescent="0.25">
      <c r="B1668" s="8">
        <v>1665</v>
      </c>
      <c r="C1668" s="6">
        <v>124.4</v>
      </c>
      <c r="D1668" s="8">
        <v>34.555555555555557</v>
      </c>
      <c r="E1668" s="10">
        <v>2.3148148148148806E-2</v>
      </c>
      <c r="G1668" s="8">
        <v>26226.654774285635</v>
      </c>
      <c r="H1668" s="8">
        <f t="shared" ref="H1668:H1731" si="182">MAX(G1668,0)</f>
        <v>26226.654774285635</v>
      </c>
      <c r="I1668" s="8">
        <f>SUM($H$3:H1668)</f>
        <v>7053883.7703600666</v>
      </c>
      <c r="J1668" s="8">
        <v>13113.327387142817</v>
      </c>
      <c r="K1668" s="8">
        <f t="shared" ref="K1668:K1731" si="183">MAX(J1668,0)</f>
        <v>13113.327387142817</v>
      </c>
      <c r="L1668" s="8">
        <v>13113.327387142817</v>
      </c>
      <c r="M1668" s="8">
        <f t="shared" ref="M1668:M1731" si="184">MAX(L1668,0)</f>
        <v>13113.327387142817</v>
      </c>
      <c r="N1668" s="8">
        <f>SUM($M$3:M1668)</f>
        <v>3526941.8851800333</v>
      </c>
      <c r="P1668" s="8">
        <f t="shared" ref="P1668:P1731" si="185">MIN(G1668,0)</f>
        <v>0</v>
      </c>
      <c r="Q1668" s="8">
        <f t="shared" ref="Q1668:Q1731" si="186">ABS(P1668)</f>
        <v>0</v>
      </c>
      <c r="R1668" s="8">
        <f>SUM($Q$3:Q1668)</f>
        <v>52744.463691180012</v>
      </c>
      <c r="S1668" s="8">
        <v>0</v>
      </c>
      <c r="T1668" s="8">
        <f>SUM($S$3:S1668)</f>
        <v>-8300959.4120509373</v>
      </c>
      <c r="U1668" s="8">
        <v>0</v>
      </c>
      <c r="W1668" s="8">
        <v>855047.42341358005</v>
      </c>
      <c r="X1668" s="8">
        <v>17950.124652778031</v>
      </c>
      <c r="Y1668" s="8">
        <f t="shared" ref="Y1668:Y1731" si="187">0.7*S1668</f>
        <v>0</v>
      </c>
      <c r="Z1668" s="8">
        <f>SUM($Y$3:Y1668)</f>
        <v>-5810671.5884356461</v>
      </c>
      <c r="AA1668" s="8">
        <f t="shared" ref="AA1668:AA1731" si="188">ABS(Z1668)</f>
        <v>5810671.5884356461</v>
      </c>
    </row>
    <row r="1669" spans="2:27" x14ac:dyDescent="0.25">
      <c r="B1669" s="8">
        <v>1666</v>
      </c>
      <c r="C1669" s="6">
        <v>125</v>
      </c>
      <c r="D1669" s="8">
        <v>34.722222222222221</v>
      </c>
      <c r="E1669" s="10">
        <v>2.3148148148147817E-2</v>
      </c>
      <c r="G1669" s="8">
        <v>26549.106177533424</v>
      </c>
      <c r="H1669" s="8">
        <f t="shared" si="182"/>
        <v>26549.106177533424</v>
      </c>
      <c r="I1669" s="8">
        <f>SUM($H$3:H1669)</f>
        <v>7080432.8765375996</v>
      </c>
      <c r="J1669" s="8">
        <v>13274.553088766712</v>
      </c>
      <c r="K1669" s="8">
        <f t="shared" si="183"/>
        <v>13274.553088766712</v>
      </c>
      <c r="L1669" s="8">
        <v>13274.553088766712</v>
      </c>
      <c r="M1669" s="8">
        <f t="shared" si="184"/>
        <v>13274.553088766712</v>
      </c>
      <c r="N1669" s="8">
        <f>SUM($M$3:M1669)</f>
        <v>3540216.4382687998</v>
      </c>
      <c r="P1669" s="8">
        <f t="shared" si="185"/>
        <v>0</v>
      </c>
      <c r="Q1669" s="8">
        <f t="shared" si="186"/>
        <v>0</v>
      </c>
      <c r="R1669" s="8">
        <f>SUM($Q$3:Q1669)</f>
        <v>52744.463691180012</v>
      </c>
      <c r="S1669" s="8">
        <v>0</v>
      </c>
      <c r="T1669" s="8">
        <f>SUM($S$3:S1669)</f>
        <v>-8300959.4120509373</v>
      </c>
      <c r="U1669" s="8">
        <v>0</v>
      </c>
      <c r="W1669" s="8">
        <v>863355.52772839519</v>
      </c>
      <c r="X1669" s="8">
        <v>16656.376740740845</v>
      </c>
      <c r="Y1669" s="8">
        <f t="shared" si="187"/>
        <v>0</v>
      </c>
      <c r="Z1669" s="8">
        <f>SUM($Y$3:Y1669)</f>
        <v>-5810671.5884356461</v>
      </c>
      <c r="AA1669" s="8">
        <f t="shared" si="188"/>
        <v>5810671.5884356461</v>
      </c>
    </row>
    <row r="1670" spans="2:27" x14ac:dyDescent="0.25">
      <c r="B1670" s="8">
        <v>1667</v>
      </c>
      <c r="C1670" s="6">
        <v>125.4</v>
      </c>
      <c r="D1670" s="8">
        <v>34.833333333333336</v>
      </c>
      <c r="E1670" s="10">
        <v>1.5432098765432537E-2</v>
      </c>
      <c r="G1670" s="8">
        <v>26376.980695593753</v>
      </c>
      <c r="H1670" s="8">
        <f t="shared" si="182"/>
        <v>26376.980695593753</v>
      </c>
      <c r="I1670" s="8">
        <f>SUM($H$3:H1670)</f>
        <v>7106809.8572331937</v>
      </c>
      <c r="J1670" s="8">
        <v>13188.490347796876</v>
      </c>
      <c r="K1670" s="8">
        <f t="shared" si="183"/>
        <v>13188.490347796876</v>
      </c>
      <c r="L1670" s="8">
        <v>13188.490347796876</v>
      </c>
      <c r="M1670" s="8">
        <f t="shared" si="184"/>
        <v>13188.490347796876</v>
      </c>
      <c r="N1670" s="8">
        <f>SUM($M$3:M1670)</f>
        <v>3553404.9286165969</v>
      </c>
      <c r="P1670" s="8">
        <f t="shared" si="185"/>
        <v>0</v>
      </c>
      <c r="Q1670" s="8">
        <f t="shared" si="186"/>
        <v>0</v>
      </c>
      <c r="R1670" s="8">
        <f>SUM($Q$3:Q1670)</f>
        <v>52744.463691180012</v>
      </c>
      <c r="S1670" s="8">
        <v>0</v>
      </c>
      <c r="T1670" s="8">
        <f>SUM($S$3:S1670)</f>
        <v>-8300959.4120509373</v>
      </c>
      <c r="U1670" s="8">
        <v>0</v>
      </c>
      <c r="W1670" s="8">
        <v>871703.8001543209</v>
      </c>
      <c r="X1670" s="8">
        <v>13936.10299382708</v>
      </c>
      <c r="Y1670" s="8">
        <f t="shared" si="187"/>
        <v>0</v>
      </c>
      <c r="Z1670" s="8">
        <f>SUM($Y$3:Y1670)</f>
        <v>-5810671.5884356461</v>
      </c>
      <c r="AA1670" s="8">
        <f t="shared" si="188"/>
        <v>5810671.5884356461</v>
      </c>
    </row>
    <row r="1671" spans="2:27" x14ac:dyDescent="0.25">
      <c r="B1671" s="8">
        <v>1668</v>
      </c>
      <c r="C1671" s="6">
        <v>125.8</v>
      </c>
      <c r="D1671" s="8">
        <v>34.944444444444443</v>
      </c>
      <c r="E1671" s="10">
        <v>1.543209876543155E-2</v>
      </c>
      <c r="G1671" s="8">
        <v>26593.540285018862</v>
      </c>
      <c r="H1671" s="8">
        <f t="shared" si="182"/>
        <v>26593.540285018862</v>
      </c>
      <c r="I1671" s="8">
        <f>SUM($H$3:H1671)</f>
        <v>7133403.3975182129</v>
      </c>
      <c r="J1671" s="8">
        <v>13296.770142509431</v>
      </c>
      <c r="K1671" s="8">
        <f t="shared" si="183"/>
        <v>13296.770142509431</v>
      </c>
      <c r="L1671" s="8">
        <v>13296.770142509431</v>
      </c>
      <c r="M1671" s="8">
        <f t="shared" si="184"/>
        <v>13296.770142509431</v>
      </c>
      <c r="N1671" s="8">
        <f>SUM($M$3:M1671)</f>
        <v>3566701.6987591065</v>
      </c>
      <c r="P1671" s="8">
        <f t="shared" si="185"/>
        <v>0</v>
      </c>
      <c r="Q1671" s="8">
        <f t="shared" si="186"/>
        <v>0</v>
      </c>
      <c r="R1671" s="8">
        <f>SUM($Q$3:Q1671)</f>
        <v>52744.463691180012</v>
      </c>
      <c r="S1671" s="8">
        <v>0</v>
      </c>
      <c r="T1671" s="8">
        <f>SUM($S$3:S1671)</f>
        <v>-8300959.4120509373</v>
      </c>
      <c r="U1671" s="8">
        <v>0</v>
      </c>
      <c r="W1671" s="8">
        <v>877291.63072222227</v>
      </c>
      <c r="X1671" s="8">
        <v>11193.51362962951</v>
      </c>
      <c r="Y1671" s="8">
        <f t="shared" si="187"/>
        <v>0</v>
      </c>
      <c r="Z1671" s="8">
        <f>SUM($Y$3:Y1671)</f>
        <v>-5810671.5884356461</v>
      </c>
      <c r="AA1671" s="8">
        <f t="shared" si="188"/>
        <v>5810671.5884356461</v>
      </c>
    </row>
    <row r="1672" spans="2:27" x14ac:dyDescent="0.25">
      <c r="B1672" s="8">
        <v>1669</v>
      </c>
      <c r="C1672" s="6">
        <v>126.1</v>
      </c>
      <c r="D1672" s="8">
        <v>35.027777777777779</v>
      </c>
      <c r="E1672" s="10">
        <v>1.1574074074074403E-2</v>
      </c>
      <c r="G1672" s="8">
        <v>26561.373412649671</v>
      </c>
      <c r="H1672" s="8">
        <f t="shared" si="182"/>
        <v>26561.373412649671</v>
      </c>
      <c r="I1672" s="8">
        <f>SUM($H$3:H1672)</f>
        <v>7159964.770930863</v>
      </c>
      <c r="J1672" s="8">
        <v>13280.686706324836</v>
      </c>
      <c r="K1672" s="8">
        <f t="shared" si="183"/>
        <v>13280.686706324836</v>
      </c>
      <c r="L1672" s="8">
        <v>13280.686706324836</v>
      </c>
      <c r="M1672" s="8">
        <f t="shared" si="184"/>
        <v>13280.686706324836</v>
      </c>
      <c r="N1672" s="8">
        <f>SUM($M$3:M1672)</f>
        <v>3579982.3854654315</v>
      </c>
      <c r="P1672" s="8">
        <f t="shared" si="185"/>
        <v>0</v>
      </c>
      <c r="Q1672" s="8">
        <f t="shared" si="186"/>
        <v>0</v>
      </c>
      <c r="R1672" s="8">
        <f>SUM($Q$3:Q1672)</f>
        <v>52744.463691180012</v>
      </c>
      <c r="S1672" s="8">
        <v>0</v>
      </c>
      <c r="T1672" s="8">
        <f>SUM($S$3:S1672)</f>
        <v>-8300959.4120509373</v>
      </c>
      <c r="U1672" s="8">
        <v>0</v>
      </c>
      <c r="W1672" s="8">
        <v>882897.31378395041</v>
      </c>
      <c r="X1672" s="8">
        <v>9821.6610570986522</v>
      </c>
      <c r="Y1672" s="8">
        <f t="shared" si="187"/>
        <v>0</v>
      </c>
      <c r="Z1672" s="8">
        <f>SUM($Y$3:Y1672)</f>
        <v>-5810671.5884356461</v>
      </c>
      <c r="AA1672" s="8">
        <f t="shared" si="188"/>
        <v>5810671.5884356461</v>
      </c>
    </row>
    <row r="1673" spans="2:27" x14ac:dyDescent="0.25">
      <c r="B1673" s="8">
        <v>1670</v>
      </c>
      <c r="C1673" s="6">
        <v>126.4</v>
      </c>
      <c r="D1673" s="8">
        <v>35.111111111111114</v>
      </c>
      <c r="E1673" s="10">
        <v>1.1574074074074403E-2</v>
      </c>
      <c r="G1673" s="8">
        <v>26724.871614972861</v>
      </c>
      <c r="H1673" s="8">
        <f t="shared" si="182"/>
        <v>26724.871614972861</v>
      </c>
      <c r="I1673" s="8">
        <f>SUM($H$3:H1673)</f>
        <v>7186689.642545836</v>
      </c>
      <c r="J1673" s="8">
        <v>13362.43580748643</v>
      </c>
      <c r="K1673" s="8">
        <f t="shared" si="183"/>
        <v>13362.43580748643</v>
      </c>
      <c r="L1673" s="8">
        <v>13362.43580748643</v>
      </c>
      <c r="M1673" s="8">
        <f t="shared" si="184"/>
        <v>13362.43580748643</v>
      </c>
      <c r="N1673" s="8">
        <f>SUM($M$3:M1673)</f>
        <v>3593344.821272918</v>
      </c>
      <c r="P1673" s="8">
        <f t="shared" si="185"/>
        <v>0</v>
      </c>
      <c r="Q1673" s="8">
        <f t="shared" si="186"/>
        <v>0</v>
      </c>
      <c r="R1673" s="8">
        <f>SUM($Q$3:Q1673)</f>
        <v>52744.463691180012</v>
      </c>
      <c r="S1673" s="8">
        <v>0</v>
      </c>
      <c r="T1673" s="8">
        <f>SUM($S$3:S1673)</f>
        <v>-8300959.4120509373</v>
      </c>
      <c r="U1673" s="8">
        <v>0</v>
      </c>
      <c r="W1673" s="8">
        <v>887113.29177932092</v>
      </c>
      <c r="X1673" s="8">
        <v>8441.9980185187887</v>
      </c>
      <c r="Y1673" s="8">
        <f t="shared" si="187"/>
        <v>0</v>
      </c>
      <c r="Z1673" s="8">
        <f>SUM($Y$3:Y1673)</f>
        <v>-5810671.5884356461</v>
      </c>
      <c r="AA1673" s="8">
        <f t="shared" si="188"/>
        <v>5810671.5884356461</v>
      </c>
    </row>
    <row r="1674" spans="2:27" x14ac:dyDescent="0.25">
      <c r="B1674" s="8">
        <v>1671</v>
      </c>
      <c r="C1674" s="6">
        <v>126.6</v>
      </c>
      <c r="D1674" s="8">
        <v>35.166666666666664</v>
      </c>
      <c r="E1674" s="10">
        <v>7.7160493827152813E-3</v>
      </c>
      <c r="G1674" s="8">
        <v>26638.076098539987</v>
      </c>
      <c r="H1674" s="8">
        <f t="shared" si="182"/>
        <v>26638.076098539987</v>
      </c>
      <c r="I1674" s="8">
        <f>SUM($H$3:H1674)</f>
        <v>7213327.7186443759</v>
      </c>
      <c r="J1674" s="8">
        <v>13319.038049269993</v>
      </c>
      <c r="K1674" s="8">
        <f t="shared" si="183"/>
        <v>13319.038049269993</v>
      </c>
      <c r="L1674" s="8">
        <v>13319.038049269993</v>
      </c>
      <c r="M1674" s="8">
        <f t="shared" si="184"/>
        <v>13319.038049269993</v>
      </c>
      <c r="N1674" s="8">
        <f>SUM($M$3:M1674)</f>
        <v>3606663.859322188</v>
      </c>
      <c r="P1674" s="8">
        <f t="shared" si="185"/>
        <v>0</v>
      </c>
      <c r="Q1674" s="8">
        <f t="shared" si="186"/>
        <v>0</v>
      </c>
      <c r="R1674" s="8">
        <f>SUM($Q$3:Q1674)</f>
        <v>52744.463691180012</v>
      </c>
      <c r="S1674" s="8">
        <v>0</v>
      </c>
      <c r="T1674" s="8">
        <f>SUM($S$3:S1674)</f>
        <v>-8300959.4120509373</v>
      </c>
      <c r="U1674" s="8">
        <v>0</v>
      </c>
      <c r="W1674" s="8">
        <v>891339.31180246919</v>
      </c>
      <c r="X1674" s="8">
        <v>7048.9456095678033</v>
      </c>
      <c r="Y1674" s="8">
        <f t="shared" si="187"/>
        <v>0</v>
      </c>
      <c r="Z1674" s="8">
        <f>SUM($Y$3:Y1674)</f>
        <v>-5810671.5884356461</v>
      </c>
      <c r="AA1674" s="8">
        <f t="shared" si="188"/>
        <v>5810671.5884356461</v>
      </c>
    </row>
    <row r="1675" spans="2:27" x14ac:dyDescent="0.25">
      <c r="B1675" s="8">
        <v>1672</v>
      </c>
      <c r="C1675" s="6">
        <v>126.7</v>
      </c>
      <c r="D1675" s="8">
        <v>35.194444444444443</v>
      </c>
      <c r="E1675" s="10">
        <v>3.8580246913581342E-3</v>
      </c>
      <c r="G1675" s="8">
        <v>26496.392000646512</v>
      </c>
      <c r="H1675" s="8">
        <f t="shared" si="182"/>
        <v>26496.392000646512</v>
      </c>
      <c r="I1675" s="8">
        <f>SUM($H$3:H1675)</f>
        <v>7239824.1106450222</v>
      </c>
      <c r="J1675" s="8">
        <v>13248.196000323256</v>
      </c>
      <c r="K1675" s="8">
        <f t="shared" si="183"/>
        <v>13248.196000323256</v>
      </c>
      <c r="L1675" s="8">
        <v>13248.196000323256</v>
      </c>
      <c r="M1675" s="8">
        <f t="shared" si="184"/>
        <v>13248.196000323256</v>
      </c>
      <c r="N1675" s="8">
        <f>SUM($M$3:M1675)</f>
        <v>3619912.0553225111</v>
      </c>
      <c r="P1675" s="8">
        <f t="shared" si="185"/>
        <v>0</v>
      </c>
      <c r="Q1675" s="8">
        <f t="shared" si="186"/>
        <v>0</v>
      </c>
      <c r="R1675" s="8">
        <f>SUM($Q$3:Q1675)</f>
        <v>52744.463691180012</v>
      </c>
      <c r="S1675" s="8">
        <v>0</v>
      </c>
      <c r="T1675" s="8">
        <f>SUM($S$3:S1675)</f>
        <v>-8300959.4120509373</v>
      </c>
      <c r="U1675" s="8">
        <v>0</v>
      </c>
      <c r="W1675" s="8">
        <v>894162.23738888872</v>
      </c>
      <c r="X1675" s="8">
        <v>4236.0620509258006</v>
      </c>
      <c r="Y1675" s="8">
        <f t="shared" si="187"/>
        <v>0</v>
      </c>
      <c r="Z1675" s="8">
        <f>SUM($Y$3:Y1675)</f>
        <v>-5810671.5884356461</v>
      </c>
      <c r="AA1675" s="8">
        <f t="shared" si="188"/>
        <v>5810671.5884356461</v>
      </c>
    </row>
    <row r="1676" spans="2:27" x14ac:dyDescent="0.25">
      <c r="B1676" s="8">
        <v>1673</v>
      </c>
      <c r="C1676" s="6">
        <v>126.8</v>
      </c>
      <c r="D1676" s="8">
        <v>35.222222222222221</v>
      </c>
      <c r="E1676" s="10">
        <v>3.8580246913581342E-3</v>
      </c>
      <c r="G1676" s="8">
        <v>26550.979011025243</v>
      </c>
      <c r="H1676" s="8">
        <f t="shared" si="182"/>
        <v>26550.979011025243</v>
      </c>
      <c r="I1676" s="8">
        <f>SUM($H$3:H1676)</f>
        <v>7266375.0896560475</v>
      </c>
      <c r="J1676" s="8">
        <v>13275.489505512622</v>
      </c>
      <c r="K1676" s="8">
        <f t="shared" si="183"/>
        <v>13275.489505512622</v>
      </c>
      <c r="L1676" s="8">
        <v>13275.489505512622</v>
      </c>
      <c r="M1676" s="8">
        <f t="shared" si="184"/>
        <v>13275.489505512622</v>
      </c>
      <c r="N1676" s="8">
        <f>SUM($M$3:M1676)</f>
        <v>3633187.5448280238</v>
      </c>
      <c r="P1676" s="8">
        <f t="shared" si="185"/>
        <v>0</v>
      </c>
      <c r="Q1676" s="8">
        <f t="shared" si="186"/>
        <v>0</v>
      </c>
      <c r="R1676" s="8">
        <f>SUM($Q$3:Q1676)</f>
        <v>52744.463691180012</v>
      </c>
      <c r="S1676" s="8">
        <v>0</v>
      </c>
      <c r="T1676" s="8">
        <f>SUM($S$3:S1676)</f>
        <v>-8300959.4120509373</v>
      </c>
      <c r="U1676" s="8">
        <v>0</v>
      </c>
      <c r="W1676" s="8">
        <v>895575.37385339499</v>
      </c>
      <c r="X1676" s="8">
        <v>2827.3887098765699</v>
      </c>
      <c r="Y1676" s="8">
        <f t="shared" si="187"/>
        <v>0</v>
      </c>
      <c r="Z1676" s="8">
        <f>SUM($Y$3:Y1676)</f>
        <v>-5810671.5884356461</v>
      </c>
      <c r="AA1676" s="8">
        <f t="shared" si="188"/>
        <v>5810671.5884356461</v>
      </c>
    </row>
    <row r="1677" spans="2:27" x14ac:dyDescent="0.25">
      <c r="B1677" s="8">
        <v>1674</v>
      </c>
      <c r="C1677" s="6">
        <v>126.9</v>
      </c>
      <c r="D1677" s="8">
        <v>35.25</v>
      </c>
      <c r="E1677" s="10">
        <v>3.8580246913581342E-3</v>
      </c>
      <c r="G1677" s="8">
        <v>26605.645723911697</v>
      </c>
      <c r="H1677" s="8">
        <f t="shared" si="182"/>
        <v>26605.645723911697</v>
      </c>
      <c r="I1677" s="8">
        <f>SUM($H$3:H1677)</f>
        <v>7292980.7353799595</v>
      </c>
      <c r="J1677" s="8">
        <v>13302.822861955849</v>
      </c>
      <c r="K1677" s="8">
        <f t="shared" si="183"/>
        <v>13302.822861955849</v>
      </c>
      <c r="L1677" s="8">
        <v>13302.822861955849</v>
      </c>
      <c r="M1677" s="8">
        <f t="shared" si="184"/>
        <v>13302.822861955849</v>
      </c>
      <c r="N1677" s="8">
        <f>SUM($M$3:M1677)</f>
        <v>3646490.3676899797</v>
      </c>
      <c r="P1677" s="8">
        <f t="shared" si="185"/>
        <v>0</v>
      </c>
      <c r="Q1677" s="8">
        <f t="shared" si="186"/>
        <v>0</v>
      </c>
      <c r="R1677" s="8">
        <f>SUM($Q$3:Q1677)</f>
        <v>52744.463691180012</v>
      </c>
      <c r="S1677" s="8">
        <v>0</v>
      </c>
      <c r="T1677" s="8">
        <f>SUM($S$3:S1677)</f>
        <v>-8300959.4120509373</v>
      </c>
      <c r="U1677" s="8">
        <v>0</v>
      </c>
      <c r="W1677" s="8">
        <v>896989.62609876529</v>
      </c>
      <c r="X1677" s="8">
        <v>2829.6202716049738</v>
      </c>
      <c r="Y1677" s="8">
        <f t="shared" si="187"/>
        <v>0</v>
      </c>
      <c r="Z1677" s="8">
        <f>SUM($Y$3:Y1677)</f>
        <v>-5810671.5884356461</v>
      </c>
      <c r="AA1677" s="8">
        <f t="shared" si="188"/>
        <v>5810671.5884356461</v>
      </c>
    </row>
    <row r="1678" spans="2:27" x14ac:dyDescent="0.25">
      <c r="B1678" s="8">
        <v>1675</v>
      </c>
      <c r="C1678" s="6">
        <v>126.9</v>
      </c>
      <c r="D1678" s="8">
        <v>35.25</v>
      </c>
      <c r="E1678" s="10">
        <v>0</v>
      </c>
      <c r="G1678" s="8">
        <v>26408.989346596878</v>
      </c>
      <c r="H1678" s="8">
        <f t="shared" si="182"/>
        <v>26408.989346596878</v>
      </c>
      <c r="I1678" s="8">
        <f>SUM($H$3:H1678)</f>
        <v>7319389.7247265559</v>
      </c>
      <c r="J1678" s="8">
        <v>13204.494673298439</v>
      </c>
      <c r="K1678" s="8">
        <f t="shared" si="183"/>
        <v>13204.494673298439</v>
      </c>
      <c r="L1678" s="8">
        <v>13204.494673298439</v>
      </c>
      <c r="M1678" s="8">
        <f t="shared" si="184"/>
        <v>13204.494673298439</v>
      </c>
      <c r="N1678" s="8">
        <f>SUM($M$3:M1678)</f>
        <v>3659694.8623632779</v>
      </c>
      <c r="P1678" s="8">
        <f t="shared" si="185"/>
        <v>0</v>
      </c>
      <c r="Q1678" s="8">
        <f t="shared" si="186"/>
        <v>0</v>
      </c>
      <c r="R1678" s="8">
        <f>SUM($Q$3:Q1678)</f>
        <v>52744.463691180012</v>
      </c>
      <c r="S1678" s="8">
        <v>0</v>
      </c>
      <c r="T1678" s="8">
        <f>SUM($S$3:S1678)</f>
        <v>-8300959.4120509373</v>
      </c>
      <c r="U1678" s="8">
        <v>0</v>
      </c>
      <c r="W1678" s="8">
        <v>898404.99412499997</v>
      </c>
      <c r="X1678" s="8">
        <v>1415.3680262346752</v>
      </c>
      <c r="Y1678" s="8">
        <f t="shared" si="187"/>
        <v>0</v>
      </c>
      <c r="Z1678" s="8">
        <f>SUM($Y$3:Y1678)</f>
        <v>-5810671.5884356461</v>
      </c>
      <c r="AA1678" s="8">
        <f t="shared" si="188"/>
        <v>5810671.5884356461</v>
      </c>
    </row>
    <row r="1679" spans="2:27" x14ac:dyDescent="0.25">
      <c r="B1679" s="8">
        <v>1676</v>
      </c>
      <c r="C1679" s="6">
        <v>126.9</v>
      </c>
      <c r="D1679" s="8">
        <v>35.25</v>
      </c>
      <c r="E1679" s="10">
        <v>0</v>
      </c>
      <c r="G1679" s="8">
        <v>26408.989346596878</v>
      </c>
      <c r="H1679" s="8">
        <f t="shared" si="182"/>
        <v>26408.989346596878</v>
      </c>
      <c r="I1679" s="8">
        <f>SUM($H$3:H1679)</f>
        <v>7345798.7140731532</v>
      </c>
      <c r="J1679" s="8">
        <v>13204.494673298439</v>
      </c>
      <c r="K1679" s="8">
        <f t="shared" si="183"/>
        <v>13204.494673298439</v>
      </c>
      <c r="L1679" s="8">
        <v>13204.494673298439</v>
      </c>
      <c r="M1679" s="8">
        <f t="shared" si="184"/>
        <v>13204.494673298439</v>
      </c>
      <c r="N1679" s="8">
        <f>SUM($M$3:M1679)</f>
        <v>3672899.3570365766</v>
      </c>
      <c r="P1679" s="8">
        <f t="shared" si="185"/>
        <v>0</v>
      </c>
      <c r="Q1679" s="8">
        <f t="shared" si="186"/>
        <v>0</v>
      </c>
      <c r="R1679" s="8">
        <f>SUM($Q$3:Q1679)</f>
        <v>52744.463691180012</v>
      </c>
      <c r="S1679" s="8">
        <v>0</v>
      </c>
      <c r="T1679" s="8">
        <f>SUM($S$3:S1679)</f>
        <v>-8300959.4120509373</v>
      </c>
      <c r="U1679" s="8">
        <v>0</v>
      </c>
      <c r="W1679" s="8">
        <v>898404.99412499997</v>
      </c>
      <c r="X1679" s="8">
        <v>0</v>
      </c>
      <c r="Y1679" s="8">
        <f t="shared" si="187"/>
        <v>0</v>
      </c>
      <c r="Z1679" s="8">
        <f>SUM($Y$3:Y1679)</f>
        <v>-5810671.5884356461</v>
      </c>
      <c r="AA1679" s="8">
        <f t="shared" si="188"/>
        <v>5810671.5884356461</v>
      </c>
    </row>
    <row r="1680" spans="2:27" x14ac:dyDescent="0.25">
      <c r="B1680" s="8">
        <v>1677</v>
      </c>
      <c r="C1680" s="6">
        <v>126.8</v>
      </c>
      <c r="D1680" s="8">
        <v>35.222222222222221</v>
      </c>
      <c r="E1680" s="10">
        <v>-3.8580246913581342E-3</v>
      </c>
      <c r="G1680" s="8">
        <v>26157.976195524549</v>
      </c>
      <c r="H1680" s="8">
        <f t="shared" si="182"/>
        <v>26157.976195524549</v>
      </c>
      <c r="I1680" s="8">
        <f>SUM($H$3:H1680)</f>
        <v>7371956.6902686777</v>
      </c>
      <c r="J1680" s="8">
        <v>13078.988097762274</v>
      </c>
      <c r="K1680" s="8">
        <f t="shared" si="183"/>
        <v>13078.988097762274</v>
      </c>
      <c r="L1680" s="8">
        <v>13078.988097762274</v>
      </c>
      <c r="M1680" s="8">
        <f t="shared" si="184"/>
        <v>13078.988097762274</v>
      </c>
      <c r="N1680" s="8">
        <f>SUM($M$3:M1680)</f>
        <v>3685978.3451343388</v>
      </c>
      <c r="P1680" s="8">
        <f t="shared" si="185"/>
        <v>0</v>
      </c>
      <c r="Q1680" s="8">
        <f t="shared" si="186"/>
        <v>0</v>
      </c>
      <c r="R1680" s="8">
        <f>SUM($Q$3:Q1680)</f>
        <v>52744.463691180012</v>
      </c>
      <c r="S1680" s="8">
        <v>-1415.3680262346752</v>
      </c>
      <c r="T1680" s="8">
        <f>SUM($S$3:S1680)</f>
        <v>-8302374.7800771724</v>
      </c>
      <c r="U1680" s="8">
        <v>-1415.3680262346752</v>
      </c>
      <c r="W1680" s="8">
        <v>898404.99412499997</v>
      </c>
      <c r="X1680" s="8">
        <v>-1415.3680262346752</v>
      </c>
      <c r="Y1680" s="8">
        <f t="shared" si="187"/>
        <v>-990.75761836427262</v>
      </c>
      <c r="Z1680" s="8">
        <f>SUM($Y$3:Y1680)</f>
        <v>-5811662.3460540101</v>
      </c>
      <c r="AA1680" s="8">
        <f t="shared" si="188"/>
        <v>5811662.3460540101</v>
      </c>
    </row>
    <row r="1681" spans="2:27" x14ac:dyDescent="0.25">
      <c r="B1681" s="8">
        <v>1678</v>
      </c>
      <c r="C1681" s="6">
        <v>126.6</v>
      </c>
      <c r="D1681" s="8">
        <v>35.166666666666664</v>
      </c>
      <c r="E1681" s="10">
        <v>-7.7160493827162684E-3</v>
      </c>
      <c r="G1681" s="8">
        <v>25853.310224054418</v>
      </c>
      <c r="H1681" s="8">
        <f t="shared" si="182"/>
        <v>25853.310224054418</v>
      </c>
      <c r="I1681" s="8">
        <f>SUM($H$3:H1681)</f>
        <v>7397810.000492732</v>
      </c>
      <c r="J1681" s="8">
        <v>12926.655112027209</v>
      </c>
      <c r="K1681" s="8">
        <f t="shared" si="183"/>
        <v>12926.655112027209</v>
      </c>
      <c r="L1681" s="8">
        <v>12926.655112027209</v>
      </c>
      <c r="M1681" s="8">
        <f t="shared" si="184"/>
        <v>12926.655112027209</v>
      </c>
      <c r="N1681" s="8">
        <f>SUM($M$3:M1681)</f>
        <v>3698905.000246366</v>
      </c>
      <c r="P1681" s="8">
        <f t="shared" si="185"/>
        <v>0</v>
      </c>
      <c r="Q1681" s="8">
        <f t="shared" si="186"/>
        <v>0</v>
      </c>
      <c r="R1681" s="8">
        <f>SUM($Q$3:Q1681)</f>
        <v>52744.463691180012</v>
      </c>
      <c r="S1681" s="8">
        <v>-4242.7567361112451</v>
      </c>
      <c r="T1681" s="8">
        <f>SUM($S$3:S1681)</f>
        <v>-8306617.5368132833</v>
      </c>
      <c r="U1681" s="8">
        <v>-4242.7567361112451</v>
      </c>
      <c r="W1681" s="8">
        <v>896989.62609876529</v>
      </c>
      <c r="X1681" s="8">
        <v>-4242.7567361112451</v>
      </c>
      <c r="Y1681" s="8">
        <f t="shared" si="187"/>
        <v>-2969.9297152778713</v>
      </c>
      <c r="Z1681" s="8">
        <f>SUM($Y$3:Y1681)</f>
        <v>-5814632.2757692877</v>
      </c>
      <c r="AA1681" s="8">
        <f t="shared" si="188"/>
        <v>5814632.2757692877</v>
      </c>
    </row>
    <row r="1682" spans="2:27" x14ac:dyDescent="0.25">
      <c r="B1682" s="8">
        <v>1679</v>
      </c>
      <c r="C1682" s="6">
        <v>126.3</v>
      </c>
      <c r="D1682" s="8">
        <v>35.083333333333329</v>
      </c>
      <c r="E1682" s="10">
        <v>-1.1574074074074403E-2</v>
      </c>
      <c r="G1682" s="8">
        <v>25495.933487359427</v>
      </c>
      <c r="H1682" s="8">
        <f t="shared" si="182"/>
        <v>25495.933487359427</v>
      </c>
      <c r="I1682" s="8">
        <f>SUM($H$3:H1682)</f>
        <v>7423305.9339800915</v>
      </c>
      <c r="J1682" s="8">
        <v>12747.966743679714</v>
      </c>
      <c r="K1682" s="8">
        <f t="shared" si="183"/>
        <v>12747.966743679714</v>
      </c>
      <c r="L1682" s="8">
        <v>12747.966743679714</v>
      </c>
      <c r="M1682" s="8">
        <f t="shared" si="184"/>
        <v>12747.966743679714</v>
      </c>
      <c r="N1682" s="8">
        <f>SUM($M$3:M1682)</f>
        <v>3711652.9669900457</v>
      </c>
      <c r="P1682" s="8">
        <f t="shared" si="185"/>
        <v>0</v>
      </c>
      <c r="Q1682" s="8">
        <f t="shared" si="186"/>
        <v>0</v>
      </c>
      <c r="R1682" s="8">
        <f>SUM($Q$3:Q1682)</f>
        <v>52744.463691180012</v>
      </c>
      <c r="S1682" s="8">
        <v>-7060.1034182100557</v>
      </c>
      <c r="T1682" s="8">
        <f>SUM($S$3:S1682)</f>
        <v>-8313677.6402314939</v>
      </c>
      <c r="U1682" s="8">
        <v>-7060.1034182100557</v>
      </c>
      <c r="W1682" s="8">
        <v>894162.23738888872</v>
      </c>
      <c r="X1682" s="8">
        <v>-7060.1034182100557</v>
      </c>
      <c r="Y1682" s="8">
        <f t="shared" si="187"/>
        <v>-4942.072392747039</v>
      </c>
      <c r="Z1682" s="8">
        <f>SUM($Y$3:Y1682)</f>
        <v>-5819574.3481620345</v>
      </c>
      <c r="AA1682" s="8">
        <f t="shared" si="188"/>
        <v>5819574.3481620345</v>
      </c>
    </row>
    <row r="1683" spans="2:27" x14ac:dyDescent="0.25">
      <c r="B1683" s="8">
        <v>1680</v>
      </c>
      <c r="C1683" s="6">
        <v>126</v>
      </c>
      <c r="D1683" s="8">
        <v>35</v>
      </c>
      <c r="E1683" s="10">
        <v>-1.1574074074073416E-2</v>
      </c>
      <c r="G1683" s="8">
        <v>25335.462713296332</v>
      </c>
      <c r="H1683" s="8">
        <f t="shared" si="182"/>
        <v>25335.462713296332</v>
      </c>
      <c r="I1683" s="8">
        <f>SUM($H$3:H1683)</f>
        <v>7448641.396693388</v>
      </c>
      <c r="J1683" s="8">
        <v>12667.731356648166</v>
      </c>
      <c r="K1683" s="8">
        <f t="shared" si="183"/>
        <v>12667.731356648166</v>
      </c>
      <c r="L1683" s="8">
        <v>12667.731356648166</v>
      </c>
      <c r="M1683" s="8">
        <f t="shared" si="184"/>
        <v>12667.731356648166</v>
      </c>
      <c r="N1683" s="8">
        <f>SUM($M$3:M1683)</f>
        <v>3724320.698346694</v>
      </c>
      <c r="P1683" s="8">
        <f t="shared" si="185"/>
        <v>0</v>
      </c>
      <c r="Q1683" s="8">
        <f t="shared" si="186"/>
        <v>0</v>
      </c>
      <c r="R1683" s="8">
        <f>SUM($Q$3:Q1683)</f>
        <v>52744.463691180012</v>
      </c>
      <c r="S1683" s="8">
        <v>-8455.3873888887465</v>
      </c>
      <c r="T1683" s="8">
        <f>SUM($S$3:S1683)</f>
        <v>-8322133.0276203826</v>
      </c>
      <c r="U1683" s="8">
        <v>-8455.3873888887465</v>
      </c>
      <c r="W1683" s="8">
        <v>889929.52268055524</v>
      </c>
      <c r="X1683" s="8">
        <v>-8455.3873888887465</v>
      </c>
      <c r="Y1683" s="8">
        <f t="shared" si="187"/>
        <v>-5918.771172222122</v>
      </c>
      <c r="Z1683" s="8">
        <f>SUM($Y$3:Y1683)</f>
        <v>-5825493.1193342563</v>
      </c>
      <c r="AA1683" s="8">
        <f t="shared" si="188"/>
        <v>5825493.1193342563</v>
      </c>
    </row>
    <row r="1684" spans="2:27" x14ac:dyDescent="0.25">
      <c r="B1684" s="8">
        <v>1681</v>
      </c>
      <c r="C1684" s="6">
        <v>125.7</v>
      </c>
      <c r="D1684" s="8">
        <v>34.916666666666664</v>
      </c>
      <c r="E1684" s="10">
        <v>-1.1574074074074403E-2</v>
      </c>
      <c r="G1684" s="8">
        <v>25175.70473610812</v>
      </c>
      <c r="H1684" s="8">
        <f t="shared" si="182"/>
        <v>25175.70473610812</v>
      </c>
      <c r="I1684" s="8">
        <f>SUM($H$3:H1684)</f>
        <v>7473817.101429496</v>
      </c>
      <c r="J1684" s="8">
        <v>12587.85236805406</v>
      </c>
      <c r="K1684" s="8">
        <f t="shared" si="183"/>
        <v>12587.85236805406</v>
      </c>
      <c r="L1684" s="8">
        <v>12587.85236805406</v>
      </c>
      <c r="M1684" s="8">
        <f t="shared" si="184"/>
        <v>12587.85236805406</v>
      </c>
      <c r="N1684" s="8">
        <f>SUM($M$3:M1684)</f>
        <v>3736908.550714748</v>
      </c>
      <c r="P1684" s="8">
        <f t="shared" si="185"/>
        <v>0</v>
      </c>
      <c r="Q1684" s="8">
        <f t="shared" si="186"/>
        <v>0</v>
      </c>
      <c r="R1684" s="8">
        <f>SUM($Q$3:Q1684)</f>
        <v>52744.463691180012</v>
      </c>
      <c r="S1684" s="8">
        <v>-8435.3033333332278</v>
      </c>
      <c r="T1684" s="8">
        <f>SUM($S$3:S1684)</f>
        <v>-8330568.3309537154</v>
      </c>
      <c r="U1684" s="8">
        <v>-8435.3033333332278</v>
      </c>
      <c r="W1684" s="8">
        <v>885706.85</v>
      </c>
      <c r="X1684" s="8">
        <v>-8435.3033333332278</v>
      </c>
      <c r="Y1684" s="8">
        <f t="shared" si="187"/>
        <v>-5904.7123333332593</v>
      </c>
      <c r="Z1684" s="8">
        <f>SUM($Y$3:Y1684)</f>
        <v>-5831397.83166759</v>
      </c>
      <c r="AA1684" s="8">
        <f t="shared" si="188"/>
        <v>5831397.83166759</v>
      </c>
    </row>
    <row r="1685" spans="2:27" x14ac:dyDescent="0.25">
      <c r="B1685" s="8">
        <v>1682</v>
      </c>
      <c r="C1685" s="6">
        <v>125.6</v>
      </c>
      <c r="D1685" s="8">
        <v>34.888888888888886</v>
      </c>
      <c r="E1685" s="10">
        <v>-3.8580246913581342E-3</v>
      </c>
      <c r="G1685" s="8">
        <v>25511.893728972282</v>
      </c>
      <c r="H1685" s="8">
        <f t="shared" si="182"/>
        <v>25511.893728972282</v>
      </c>
      <c r="I1685" s="8">
        <f>SUM($H$3:H1685)</f>
        <v>7499328.9951584684</v>
      </c>
      <c r="J1685" s="8">
        <v>12755.946864486141</v>
      </c>
      <c r="K1685" s="8">
        <f t="shared" si="183"/>
        <v>12755.946864486141</v>
      </c>
      <c r="L1685" s="8">
        <v>12755.946864486141</v>
      </c>
      <c r="M1685" s="8">
        <f t="shared" si="184"/>
        <v>12755.946864486141</v>
      </c>
      <c r="N1685" s="8">
        <f>SUM($M$3:M1685)</f>
        <v>3749664.4975792342</v>
      </c>
      <c r="P1685" s="8">
        <f t="shared" si="185"/>
        <v>0</v>
      </c>
      <c r="Q1685" s="8">
        <f t="shared" si="186"/>
        <v>0</v>
      </c>
      <c r="R1685" s="8">
        <f>SUM($Q$3:Q1685)</f>
        <v>52744.463691180012</v>
      </c>
      <c r="S1685" s="8">
        <v>-5614.6093086421024</v>
      </c>
      <c r="T1685" s="8">
        <f>SUM($S$3:S1685)</f>
        <v>-8336182.9402623577</v>
      </c>
      <c r="U1685" s="8">
        <v>-5614.6093086421024</v>
      </c>
      <c r="W1685" s="8">
        <v>881494.21934722201</v>
      </c>
      <c r="X1685" s="8">
        <v>-5614.6093086421024</v>
      </c>
      <c r="Y1685" s="8">
        <f t="shared" si="187"/>
        <v>-3930.2265160494712</v>
      </c>
      <c r="Z1685" s="8">
        <f>SUM($Y$3:Y1685)</f>
        <v>-5835328.0581836393</v>
      </c>
      <c r="AA1685" s="8">
        <f t="shared" si="188"/>
        <v>5835328.0581836393</v>
      </c>
    </row>
    <row r="1686" spans="2:27" x14ac:dyDescent="0.25">
      <c r="B1686" s="8">
        <v>1683</v>
      </c>
      <c r="C1686" s="6">
        <v>125.6</v>
      </c>
      <c r="D1686" s="8">
        <v>34.888888888888886</v>
      </c>
      <c r="E1686" s="10">
        <v>0</v>
      </c>
      <c r="G1686" s="8">
        <v>25706.535501948969</v>
      </c>
      <c r="H1686" s="8">
        <f t="shared" si="182"/>
        <v>25706.535501948969</v>
      </c>
      <c r="I1686" s="8">
        <f>SUM($H$3:H1686)</f>
        <v>7525035.5306604169</v>
      </c>
      <c r="J1686" s="8">
        <v>12853.267750974484</v>
      </c>
      <c r="K1686" s="8">
        <f t="shared" si="183"/>
        <v>12853.267750974484</v>
      </c>
      <c r="L1686" s="8">
        <v>12853.267750974484</v>
      </c>
      <c r="M1686" s="8">
        <f t="shared" si="184"/>
        <v>12853.267750974484</v>
      </c>
      <c r="N1686" s="8">
        <f>SUM($M$3:M1686)</f>
        <v>3762517.7653302085</v>
      </c>
      <c r="P1686" s="8">
        <f t="shared" si="185"/>
        <v>0</v>
      </c>
      <c r="Q1686" s="8">
        <f t="shared" si="186"/>
        <v>0</v>
      </c>
      <c r="R1686" s="8">
        <f>SUM($Q$3:Q1686)</f>
        <v>52744.463691180012</v>
      </c>
      <c r="S1686" s="8">
        <v>-1401.9786558641354</v>
      </c>
      <c r="T1686" s="8">
        <f>SUM($S$3:S1686)</f>
        <v>-8337584.9189182222</v>
      </c>
      <c r="U1686" s="8">
        <v>-1401.9786558641354</v>
      </c>
      <c r="W1686" s="8">
        <v>880092.24069135787</v>
      </c>
      <c r="X1686" s="8">
        <v>-1401.9786558641354</v>
      </c>
      <c r="Y1686" s="8">
        <f t="shared" si="187"/>
        <v>-981.38505910489471</v>
      </c>
      <c r="Z1686" s="8">
        <f>SUM($Y$3:Y1686)</f>
        <v>-5836309.4432427445</v>
      </c>
      <c r="AA1686" s="8">
        <f t="shared" si="188"/>
        <v>5836309.4432427445</v>
      </c>
    </row>
    <row r="1687" spans="2:27" x14ac:dyDescent="0.25">
      <c r="B1687" s="8">
        <v>1684</v>
      </c>
      <c r="C1687" s="6">
        <v>125.8</v>
      </c>
      <c r="D1687" s="8">
        <v>34.944444444444443</v>
      </c>
      <c r="E1687" s="10">
        <v>7.7160493827162684E-3</v>
      </c>
      <c r="G1687" s="8">
        <v>26203.636860807652</v>
      </c>
      <c r="H1687" s="8">
        <f t="shared" si="182"/>
        <v>26203.636860807652</v>
      </c>
      <c r="I1687" s="8">
        <f>SUM($H$3:H1687)</f>
        <v>7551239.1675212244</v>
      </c>
      <c r="J1687" s="8">
        <v>13101.818430403826</v>
      </c>
      <c r="K1687" s="8">
        <f t="shared" si="183"/>
        <v>13101.818430403826</v>
      </c>
      <c r="L1687" s="8">
        <v>13101.818430403826</v>
      </c>
      <c r="M1687" s="8">
        <f t="shared" si="184"/>
        <v>13101.818430403826</v>
      </c>
      <c r="N1687" s="8">
        <f>SUM($M$3:M1687)</f>
        <v>3775619.5837606122</v>
      </c>
      <c r="P1687" s="8">
        <f t="shared" si="185"/>
        <v>0</v>
      </c>
      <c r="Q1687" s="8">
        <f t="shared" si="186"/>
        <v>0</v>
      </c>
      <c r="R1687" s="8">
        <f>SUM($Q$3:Q1687)</f>
        <v>52744.463691180012</v>
      </c>
      <c r="S1687" s="8">
        <v>0</v>
      </c>
      <c r="T1687" s="8">
        <f>SUM($S$3:S1687)</f>
        <v>-8337584.9189182222</v>
      </c>
      <c r="U1687" s="8">
        <v>0</v>
      </c>
      <c r="W1687" s="8">
        <v>880092.24069135787</v>
      </c>
      <c r="X1687" s="8">
        <v>2805.0730925925309</v>
      </c>
      <c r="Y1687" s="8">
        <f t="shared" si="187"/>
        <v>0</v>
      </c>
      <c r="Z1687" s="8">
        <f>SUM($Y$3:Y1687)</f>
        <v>-5836309.4432427445</v>
      </c>
      <c r="AA1687" s="8">
        <f t="shared" si="188"/>
        <v>5836309.4432427445</v>
      </c>
    </row>
    <row r="1688" spans="2:27" x14ac:dyDescent="0.25">
      <c r="B1688" s="8">
        <v>1685</v>
      </c>
      <c r="C1688" s="6">
        <v>126.2</v>
      </c>
      <c r="D1688" s="8">
        <v>35.055555555555557</v>
      </c>
      <c r="E1688" s="10">
        <v>1.5432098765432537E-2</v>
      </c>
      <c r="G1688" s="8">
        <v>26811.365057468785</v>
      </c>
      <c r="H1688" s="8">
        <f t="shared" si="182"/>
        <v>26811.365057468785</v>
      </c>
      <c r="I1688" s="8">
        <f>SUM($H$3:H1688)</f>
        <v>7578050.5325786928</v>
      </c>
      <c r="J1688" s="8">
        <v>13405.682528734393</v>
      </c>
      <c r="K1688" s="8">
        <f t="shared" si="183"/>
        <v>13405.682528734393</v>
      </c>
      <c r="L1688" s="8">
        <v>13405.682528734393</v>
      </c>
      <c r="M1688" s="8">
        <f t="shared" si="184"/>
        <v>13405.682528734393</v>
      </c>
      <c r="N1688" s="8">
        <f>SUM($M$3:M1688)</f>
        <v>3789025.2662893464</v>
      </c>
      <c r="P1688" s="8">
        <f t="shared" si="185"/>
        <v>0</v>
      </c>
      <c r="Q1688" s="8">
        <f t="shared" si="186"/>
        <v>0</v>
      </c>
      <c r="R1688" s="8">
        <f>SUM($Q$3:Q1688)</f>
        <v>52744.463691180012</v>
      </c>
      <c r="S1688" s="8">
        <v>0</v>
      </c>
      <c r="T1688" s="8">
        <f>SUM($S$3:S1688)</f>
        <v>-8337584.9189182222</v>
      </c>
      <c r="U1688" s="8">
        <v>0</v>
      </c>
      <c r="W1688" s="8">
        <v>882897.31378395041</v>
      </c>
      <c r="X1688" s="8">
        <v>8428.6086481482489</v>
      </c>
      <c r="Y1688" s="8">
        <f t="shared" si="187"/>
        <v>0</v>
      </c>
      <c r="Z1688" s="8">
        <f>SUM($Y$3:Y1688)</f>
        <v>-5836309.4432427445</v>
      </c>
      <c r="AA1688" s="8">
        <f t="shared" si="188"/>
        <v>5836309.4432427445</v>
      </c>
    </row>
    <row r="1689" spans="2:27" x14ac:dyDescent="0.25">
      <c r="B1689" s="8">
        <v>1686</v>
      </c>
      <c r="C1689" s="6">
        <v>126.6</v>
      </c>
      <c r="D1689" s="8">
        <v>35.166666666666664</v>
      </c>
      <c r="E1689" s="10">
        <v>1.543209876543155E-2</v>
      </c>
      <c r="G1689" s="8">
        <v>27030.459035782795</v>
      </c>
      <c r="H1689" s="8">
        <f t="shared" si="182"/>
        <v>27030.459035782795</v>
      </c>
      <c r="I1689" s="8">
        <f>SUM($H$3:H1689)</f>
        <v>7605080.9916144758</v>
      </c>
      <c r="J1689" s="8">
        <v>13515.229517891397</v>
      </c>
      <c r="K1689" s="8">
        <f t="shared" si="183"/>
        <v>13515.229517891397</v>
      </c>
      <c r="L1689" s="8">
        <v>13515.229517891397</v>
      </c>
      <c r="M1689" s="8">
        <f t="shared" si="184"/>
        <v>13515.229517891397</v>
      </c>
      <c r="N1689" s="8">
        <f>SUM($M$3:M1689)</f>
        <v>3802540.4958072379</v>
      </c>
      <c r="P1689" s="8">
        <f t="shared" si="185"/>
        <v>0</v>
      </c>
      <c r="Q1689" s="8">
        <f t="shared" si="186"/>
        <v>0</v>
      </c>
      <c r="R1689" s="8">
        <f>SUM($Q$3:Q1689)</f>
        <v>52744.463691180012</v>
      </c>
      <c r="S1689" s="8">
        <v>0</v>
      </c>
      <c r="T1689" s="8">
        <f>SUM($S$3:S1689)</f>
        <v>-8337584.9189182222</v>
      </c>
      <c r="U1689" s="8">
        <v>0</v>
      </c>
      <c r="W1689" s="8">
        <v>888520.84933950612</v>
      </c>
      <c r="X1689" s="8">
        <v>11264.923604938318</v>
      </c>
      <c r="Y1689" s="8">
        <f t="shared" si="187"/>
        <v>0</v>
      </c>
      <c r="Z1689" s="8">
        <f>SUM($Y$3:Y1689)</f>
        <v>-5836309.4432427445</v>
      </c>
      <c r="AA1689" s="8">
        <f t="shared" si="188"/>
        <v>5836309.4432427445</v>
      </c>
    </row>
    <row r="1690" spans="2:27" x14ac:dyDescent="0.25">
      <c r="B1690" s="8">
        <v>1687</v>
      </c>
      <c r="C1690" s="6">
        <v>127</v>
      </c>
      <c r="D1690" s="8">
        <v>35.277777777777779</v>
      </c>
      <c r="E1690" s="10">
        <v>1.5432098765432537E-2</v>
      </c>
      <c r="G1690" s="8">
        <v>27250.826242800609</v>
      </c>
      <c r="H1690" s="8">
        <f t="shared" si="182"/>
        <v>27250.826242800609</v>
      </c>
      <c r="I1690" s="8">
        <f>SUM($H$3:H1690)</f>
        <v>7632331.8178572766</v>
      </c>
      <c r="J1690" s="8">
        <v>13625.413121400305</v>
      </c>
      <c r="K1690" s="8">
        <f t="shared" si="183"/>
        <v>13625.413121400305</v>
      </c>
      <c r="L1690" s="8">
        <v>13625.413121400305</v>
      </c>
      <c r="M1690" s="8">
        <f t="shared" si="184"/>
        <v>13625.413121400305</v>
      </c>
      <c r="N1690" s="8">
        <f>SUM($M$3:M1690)</f>
        <v>3816165.9089286383</v>
      </c>
      <c r="P1690" s="8">
        <f t="shared" si="185"/>
        <v>0</v>
      </c>
      <c r="Q1690" s="8">
        <f t="shared" si="186"/>
        <v>0</v>
      </c>
      <c r="R1690" s="8">
        <f>SUM($Q$3:Q1690)</f>
        <v>52744.463691180012</v>
      </c>
      <c r="S1690" s="8">
        <v>0</v>
      </c>
      <c r="T1690" s="8">
        <f>SUM($S$3:S1690)</f>
        <v>-8337584.9189182222</v>
      </c>
      <c r="U1690" s="8">
        <v>0</v>
      </c>
      <c r="W1690" s="8">
        <v>894162.23738888872</v>
      </c>
      <c r="X1690" s="8">
        <v>11300.628592592548</v>
      </c>
      <c r="Y1690" s="8">
        <f t="shared" si="187"/>
        <v>0</v>
      </c>
      <c r="Z1690" s="8">
        <f>SUM($Y$3:Y1690)</f>
        <v>-5836309.4432427445</v>
      </c>
      <c r="AA1690" s="8">
        <f t="shared" si="188"/>
        <v>5836309.4432427445</v>
      </c>
    </row>
    <row r="1691" spans="2:27" x14ac:dyDescent="0.25">
      <c r="B1691" s="8">
        <v>1688</v>
      </c>
      <c r="C1691" s="6">
        <v>127.4</v>
      </c>
      <c r="D1691" s="8">
        <v>35.388888888888893</v>
      </c>
      <c r="E1691" s="10">
        <v>1.5432098765432537E-2</v>
      </c>
      <c r="G1691" s="8">
        <v>27472.470701361592</v>
      </c>
      <c r="H1691" s="8">
        <f t="shared" si="182"/>
        <v>27472.470701361592</v>
      </c>
      <c r="I1691" s="8">
        <f>SUM($H$3:H1691)</f>
        <v>7659804.2885586387</v>
      </c>
      <c r="J1691" s="8">
        <v>13736.235350680796</v>
      </c>
      <c r="K1691" s="8">
        <f t="shared" si="183"/>
        <v>13736.235350680796</v>
      </c>
      <c r="L1691" s="8">
        <v>13736.235350680796</v>
      </c>
      <c r="M1691" s="8">
        <f t="shared" si="184"/>
        <v>13736.235350680796</v>
      </c>
      <c r="N1691" s="8">
        <f>SUM($M$3:M1691)</f>
        <v>3829902.1442793193</v>
      </c>
      <c r="P1691" s="8">
        <f t="shared" si="185"/>
        <v>0</v>
      </c>
      <c r="Q1691" s="8">
        <f t="shared" si="186"/>
        <v>0</v>
      </c>
      <c r="R1691" s="8">
        <f>SUM($Q$3:Q1691)</f>
        <v>52744.463691180012</v>
      </c>
      <c r="S1691" s="8">
        <v>0</v>
      </c>
      <c r="T1691" s="8">
        <f>SUM($S$3:S1691)</f>
        <v>-8337584.9189182222</v>
      </c>
      <c r="U1691" s="8">
        <v>0</v>
      </c>
      <c r="W1691" s="8">
        <v>899821.47793209867</v>
      </c>
      <c r="X1691" s="8">
        <v>11336.333580247243</v>
      </c>
      <c r="Y1691" s="8">
        <f t="shared" si="187"/>
        <v>0</v>
      </c>
      <c r="Z1691" s="8">
        <f>SUM($Y$3:Y1691)</f>
        <v>-5836309.4432427445</v>
      </c>
      <c r="AA1691" s="8">
        <f t="shared" si="188"/>
        <v>5836309.4432427445</v>
      </c>
    </row>
    <row r="1692" spans="2:27" x14ac:dyDescent="0.25">
      <c r="B1692" s="8">
        <v>1689</v>
      </c>
      <c r="C1692" s="6">
        <v>127.6</v>
      </c>
      <c r="D1692" s="8">
        <v>35.444444444444443</v>
      </c>
      <c r="E1692" s="10">
        <v>7.7160493827152813E-3</v>
      </c>
      <c r="G1692" s="8">
        <v>27188.29082857582</v>
      </c>
      <c r="H1692" s="8">
        <f t="shared" si="182"/>
        <v>27188.29082857582</v>
      </c>
      <c r="I1692" s="8">
        <f>SUM($H$3:H1692)</f>
        <v>7686992.579387214</v>
      </c>
      <c r="J1692" s="8">
        <v>13594.14541428791</v>
      </c>
      <c r="K1692" s="8">
        <f t="shared" si="183"/>
        <v>13594.14541428791</v>
      </c>
      <c r="L1692" s="8">
        <v>13594.14541428791</v>
      </c>
      <c r="M1692" s="8">
        <f t="shared" si="184"/>
        <v>13594.14541428791</v>
      </c>
      <c r="N1692" s="8">
        <f>SUM($M$3:M1692)</f>
        <v>3843496.289693607</v>
      </c>
      <c r="P1692" s="8">
        <f t="shared" si="185"/>
        <v>0</v>
      </c>
      <c r="Q1692" s="8">
        <f t="shared" si="186"/>
        <v>0</v>
      </c>
      <c r="R1692" s="8">
        <f>SUM($Q$3:Q1692)</f>
        <v>52744.463691180012</v>
      </c>
      <c r="S1692" s="8">
        <v>0</v>
      </c>
      <c r="T1692" s="8">
        <f>SUM($S$3:S1692)</f>
        <v>-8337584.9189182222</v>
      </c>
      <c r="U1692" s="8">
        <v>0</v>
      </c>
      <c r="W1692" s="8">
        <v>905498.57096913597</v>
      </c>
      <c r="X1692" s="8">
        <v>8522.3342407407472</v>
      </c>
      <c r="Y1692" s="8">
        <f t="shared" si="187"/>
        <v>0</v>
      </c>
      <c r="Z1692" s="8">
        <f>SUM($Y$3:Y1692)</f>
        <v>-5836309.4432427445</v>
      </c>
      <c r="AA1692" s="8">
        <f t="shared" si="188"/>
        <v>5836309.4432427445</v>
      </c>
    </row>
    <row r="1693" spans="2:27" x14ac:dyDescent="0.25">
      <c r="B1693" s="8">
        <v>1690</v>
      </c>
      <c r="C1693" s="6">
        <v>127.8</v>
      </c>
      <c r="D1693" s="8">
        <v>35.5</v>
      </c>
      <c r="E1693" s="10">
        <v>7.7160493827162684E-3</v>
      </c>
      <c r="G1693" s="8">
        <v>27299.29422751514</v>
      </c>
      <c r="H1693" s="8">
        <f t="shared" si="182"/>
        <v>27299.29422751514</v>
      </c>
      <c r="I1693" s="8">
        <f>SUM($H$3:H1693)</f>
        <v>7714291.8736147294</v>
      </c>
      <c r="J1693" s="8">
        <v>13649.64711375757</v>
      </c>
      <c r="K1693" s="8">
        <f t="shared" si="183"/>
        <v>13649.64711375757</v>
      </c>
      <c r="L1693" s="8">
        <v>13649.64711375757</v>
      </c>
      <c r="M1693" s="8">
        <f t="shared" si="184"/>
        <v>13649.64711375757</v>
      </c>
      <c r="N1693" s="8">
        <f>SUM($M$3:M1693)</f>
        <v>3857145.9368073647</v>
      </c>
      <c r="P1693" s="8">
        <f t="shared" si="185"/>
        <v>0</v>
      </c>
      <c r="Q1693" s="8">
        <f t="shared" si="186"/>
        <v>0</v>
      </c>
      <c r="R1693" s="8">
        <f>SUM($Q$3:Q1693)</f>
        <v>52744.463691180012</v>
      </c>
      <c r="S1693" s="8">
        <v>0</v>
      </c>
      <c r="T1693" s="8">
        <f>SUM($S$3:S1693)</f>
        <v>-8337584.9189182222</v>
      </c>
      <c r="U1693" s="8">
        <v>0</v>
      </c>
      <c r="W1693" s="8">
        <v>908343.81217283942</v>
      </c>
      <c r="X1693" s="8">
        <v>5694.9455308639444</v>
      </c>
      <c r="Y1693" s="8">
        <f t="shared" si="187"/>
        <v>0</v>
      </c>
      <c r="Z1693" s="8">
        <f>SUM($Y$3:Y1693)</f>
        <v>-5836309.4432427445</v>
      </c>
      <c r="AA1693" s="8">
        <f t="shared" si="188"/>
        <v>5836309.4432427445</v>
      </c>
    </row>
    <row r="1694" spans="2:27" x14ac:dyDescent="0.25">
      <c r="B1694" s="8">
        <v>1691</v>
      </c>
      <c r="C1694" s="6">
        <v>127.9</v>
      </c>
      <c r="D1694" s="8">
        <v>35.527777777777779</v>
      </c>
      <c r="E1694" s="10">
        <v>3.8580246913581342E-3</v>
      </c>
      <c r="G1694" s="8">
        <v>27156.710319211379</v>
      </c>
      <c r="H1694" s="8">
        <f t="shared" si="182"/>
        <v>27156.710319211379</v>
      </c>
      <c r="I1694" s="8">
        <f>SUM($H$3:H1694)</f>
        <v>7741448.5839339411</v>
      </c>
      <c r="J1694" s="8">
        <v>13578.35515960569</v>
      </c>
      <c r="K1694" s="8">
        <f t="shared" si="183"/>
        <v>13578.35515960569</v>
      </c>
      <c r="L1694" s="8">
        <v>13578.35515960569</v>
      </c>
      <c r="M1694" s="8">
        <f t="shared" si="184"/>
        <v>13578.35515960569</v>
      </c>
      <c r="N1694" s="8">
        <f>SUM($M$3:M1694)</f>
        <v>3870724.2919669705</v>
      </c>
      <c r="P1694" s="8">
        <f t="shared" si="185"/>
        <v>0</v>
      </c>
      <c r="Q1694" s="8">
        <f t="shared" si="186"/>
        <v>0</v>
      </c>
      <c r="R1694" s="8">
        <f>SUM($Q$3:Q1694)</f>
        <v>52744.463691180012</v>
      </c>
      <c r="S1694" s="8">
        <v>0</v>
      </c>
      <c r="T1694" s="8">
        <f>SUM($S$3:S1694)</f>
        <v>-8337584.9189182222</v>
      </c>
      <c r="U1694" s="8">
        <v>0</v>
      </c>
      <c r="W1694" s="8">
        <v>911193.51649999991</v>
      </c>
      <c r="X1694" s="8">
        <v>4276.2301620370708</v>
      </c>
      <c r="Y1694" s="8">
        <f t="shared" si="187"/>
        <v>0</v>
      </c>
      <c r="Z1694" s="8">
        <f>SUM($Y$3:Y1694)</f>
        <v>-5836309.4432427445</v>
      </c>
      <c r="AA1694" s="8">
        <f t="shared" si="188"/>
        <v>5836309.4432427445</v>
      </c>
    </row>
    <row r="1695" spans="2:27" x14ac:dyDescent="0.25">
      <c r="B1695" s="8">
        <v>1692</v>
      </c>
      <c r="C1695" s="6">
        <v>128</v>
      </c>
      <c r="D1695" s="8">
        <v>35.555555555555557</v>
      </c>
      <c r="E1695" s="10">
        <v>3.8580246913581342E-3</v>
      </c>
      <c r="G1695" s="8">
        <v>27212.257908235955</v>
      </c>
      <c r="H1695" s="8">
        <f t="shared" si="182"/>
        <v>27212.257908235955</v>
      </c>
      <c r="I1695" s="8">
        <f>SUM($H$3:H1695)</f>
        <v>7768660.8418421773</v>
      </c>
      <c r="J1695" s="8">
        <v>13606.128954117978</v>
      </c>
      <c r="K1695" s="8">
        <f t="shared" si="183"/>
        <v>13606.128954117978</v>
      </c>
      <c r="L1695" s="8">
        <v>13606.128954117978</v>
      </c>
      <c r="M1695" s="8">
        <f t="shared" si="184"/>
        <v>13606.128954117978</v>
      </c>
      <c r="N1695" s="8">
        <f>SUM($M$3:M1695)</f>
        <v>3884330.4209210887</v>
      </c>
      <c r="P1695" s="8">
        <f t="shared" si="185"/>
        <v>0</v>
      </c>
      <c r="Q1695" s="8">
        <f t="shared" si="186"/>
        <v>0</v>
      </c>
      <c r="R1695" s="8">
        <f>SUM($Q$3:Q1695)</f>
        <v>52744.463691180012</v>
      </c>
      <c r="S1695" s="8">
        <v>0</v>
      </c>
      <c r="T1695" s="8">
        <f>SUM($S$3:S1695)</f>
        <v>-8337584.9189182222</v>
      </c>
      <c r="U1695" s="8">
        <v>0</v>
      </c>
      <c r="W1695" s="8">
        <v>912620.04233487649</v>
      </c>
      <c r="X1695" s="8">
        <v>2854.1674506174168</v>
      </c>
      <c r="Y1695" s="8">
        <f t="shared" si="187"/>
        <v>0</v>
      </c>
      <c r="Z1695" s="8">
        <f>SUM($Y$3:Y1695)</f>
        <v>-5836309.4432427445</v>
      </c>
      <c r="AA1695" s="8">
        <f t="shared" si="188"/>
        <v>5836309.4432427445</v>
      </c>
    </row>
    <row r="1696" spans="2:27" x14ac:dyDescent="0.25">
      <c r="B1696" s="8">
        <v>1693</v>
      </c>
      <c r="C1696" s="6">
        <v>128.1</v>
      </c>
      <c r="D1696" s="8">
        <v>35.583333333333329</v>
      </c>
      <c r="E1696" s="10">
        <v>3.8580246913571476E-3</v>
      </c>
      <c r="G1696" s="8">
        <v>27267.88595405058</v>
      </c>
      <c r="H1696" s="8">
        <f t="shared" si="182"/>
        <v>27267.88595405058</v>
      </c>
      <c r="I1696" s="8">
        <f>SUM($H$3:H1696)</f>
        <v>7795928.7277962277</v>
      </c>
      <c r="J1696" s="8">
        <v>13633.94297702529</v>
      </c>
      <c r="K1696" s="8">
        <f t="shared" si="183"/>
        <v>13633.94297702529</v>
      </c>
      <c r="L1696" s="8">
        <v>13633.94297702529</v>
      </c>
      <c r="M1696" s="8">
        <f t="shared" si="184"/>
        <v>13633.94297702529</v>
      </c>
      <c r="N1696" s="8">
        <f>SUM($M$3:M1696)</f>
        <v>3897964.3638981138</v>
      </c>
      <c r="P1696" s="8">
        <f t="shared" si="185"/>
        <v>0</v>
      </c>
      <c r="Q1696" s="8">
        <f t="shared" si="186"/>
        <v>0</v>
      </c>
      <c r="R1696" s="8">
        <f>SUM($Q$3:Q1696)</f>
        <v>52744.463691180012</v>
      </c>
      <c r="S1696" s="8">
        <v>0</v>
      </c>
      <c r="T1696" s="8">
        <f>SUM($S$3:S1696)</f>
        <v>-8337584.9189182222</v>
      </c>
      <c r="U1696" s="8">
        <v>0</v>
      </c>
      <c r="W1696" s="8">
        <v>914047.68395061733</v>
      </c>
      <c r="X1696" s="8">
        <v>2856.3990123454714</v>
      </c>
      <c r="Y1696" s="8">
        <f t="shared" si="187"/>
        <v>0</v>
      </c>
      <c r="Z1696" s="8">
        <f>SUM($Y$3:Y1696)</f>
        <v>-5836309.4432427445</v>
      </c>
      <c r="AA1696" s="8">
        <f t="shared" si="188"/>
        <v>5836309.4432427445</v>
      </c>
    </row>
    <row r="1697" spans="2:27" x14ac:dyDescent="0.25">
      <c r="B1697" s="8">
        <v>1694</v>
      </c>
      <c r="C1697" s="6">
        <v>128.19999999999999</v>
      </c>
      <c r="D1697" s="8">
        <v>35.611111111111107</v>
      </c>
      <c r="E1697" s="10">
        <v>3.8580246913581342E-3</v>
      </c>
      <c r="G1697" s="8">
        <v>27323.594519512309</v>
      </c>
      <c r="H1697" s="8">
        <f t="shared" si="182"/>
        <v>27323.594519512309</v>
      </c>
      <c r="I1697" s="8">
        <f>SUM($H$3:H1697)</f>
        <v>7823252.3223157404</v>
      </c>
      <c r="J1697" s="8">
        <v>13661.797259756155</v>
      </c>
      <c r="K1697" s="8">
        <f t="shared" si="183"/>
        <v>13661.797259756155</v>
      </c>
      <c r="L1697" s="8">
        <v>13661.797259756155</v>
      </c>
      <c r="M1697" s="8">
        <f t="shared" si="184"/>
        <v>13661.797259756155</v>
      </c>
      <c r="N1697" s="8">
        <f>SUM($M$3:M1697)</f>
        <v>3911626.1611578702</v>
      </c>
      <c r="P1697" s="8">
        <f t="shared" si="185"/>
        <v>0</v>
      </c>
      <c r="Q1697" s="8">
        <f t="shared" si="186"/>
        <v>0</v>
      </c>
      <c r="R1697" s="8">
        <f>SUM($Q$3:Q1697)</f>
        <v>52744.463691180012</v>
      </c>
      <c r="S1697" s="8">
        <v>0</v>
      </c>
      <c r="T1697" s="8">
        <f>SUM($S$3:S1697)</f>
        <v>-8337584.9189182222</v>
      </c>
      <c r="U1697" s="8">
        <v>0</v>
      </c>
      <c r="W1697" s="8">
        <v>915476.44134722196</v>
      </c>
      <c r="X1697" s="8">
        <v>2858.6305740737589</v>
      </c>
      <c r="Y1697" s="8">
        <f t="shared" si="187"/>
        <v>0</v>
      </c>
      <c r="Z1697" s="8">
        <f>SUM($Y$3:Y1697)</f>
        <v>-5836309.4432427445</v>
      </c>
      <c r="AA1697" s="8">
        <f t="shared" si="188"/>
        <v>5836309.4432427445</v>
      </c>
    </row>
    <row r="1698" spans="2:27" x14ac:dyDescent="0.25">
      <c r="B1698" s="8">
        <v>1695</v>
      </c>
      <c r="C1698" s="6">
        <v>128.30000000000001</v>
      </c>
      <c r="D1698" s="8">
        <v>35.638888888888893</v>
      </c>
      <c r="E1698" s="10">
        <v>3.8580246913591213E-3</v>
      </c>
      <c r="G1698" s="8">
        <v>27379.383667477916</v>
      </c>
      <c r="H1698" s="8">
        <f t="shared" si="182"/>
        <v>27379.383667477916</v>
      </c>
      <c r="I1698" s="8">
        <f>SUM($H$3:H1698)</f>
        <v>7850631.7059832187</v>
      </c>
      <c r="J1698" s="8">
        <v>13689.691833738958</v>
      </c>
      <c r="K1698" s="8">
        <f t="shared" si="183"/>
        <v>13689.691833738958</v>
      </c>
      <c r="L1698" s="8">
        <v>13689.691833738958</v>
      </c>
      <c r="M1698" s="8">
        <f t="shared" si="184"/>
        <v>13689.691833738958</v>
      </c>
      <c r="N1698" s="8">
        <f>SUM($M$3:M1698)</f>
        <v>3925315.8529916094</v>
      </c>
      <c r="P1698" s="8">
        <f t="shared" si="185"/>
        <v>0</v>
      </c>
      <c r="Q1698" s="8">
        <f t="shared" si="186"/>
        <v>0</v>
      </c>
      <c r="R1698" s="8">
        <f>SUM($Q$3:Q1698)</f>
        <v>52744.463691180012</v>
      </c>
      <c r="S1698" s="8">
        <v>0</v>
      </c>
      <c r="T1698" s="8">
        <f>SUM($S$3:S1698)</f>
        <v>-8337584.9189182222</v>
      </c>
      <c r="U1698" s="8">
        <v>0</v>
      </c>
      <c r="W1698" s="8">
        <v>916906.31452469109</v>
      </c>
      <c r="X1698" s="8">
        <v>2860.8621358028613</v>
      </c>
      <c r="Y1698" s="8">
        <f t="shared" si="187"/>
        <v>0</v>
      </c>
      <c r="Z1698" s="8">
        <f>SUM($Y$3:Y1698)</f>
        <v>-5836309.4432427445</v>
      </c>
      <c r="AA1698" s="8">
        <f t="shared" si="188"/>
        <v>5836309.4432427445</v>
      </c>
    </row>
    <row r="1699" spans="2:27" x14ac:dyDescent="0.25">
      <c r="B1699" s="8">
        <v>1696</v>
      </c>
      <c r="C1699" s="6">
        <v>128.4</v>
      </c>
      <c r="D1699" s="8">
        <v>35.666666666666664</v>
      </c>
      <c r="E1699" s="10">
        <v>3.8580246913571476E-3</v>
      </c>
      <c r="G1699" s="8">
        <v>27435.253460804066</v>
      </c>
      <c r="H1699" s="8">
        <f t="shared" si="182"/>
        <v>27435.253460804066</v>
      </c>
      <c r="I1699" s="8">
        <f>SUM($H$3:H1699)</f>
        <v>7878066.9594440227</v>
      </c>
      <c r="J1699" s="8">
        <v>13717.626730402033</v>
      </c>
      <c r="K1699" s="8">
        <f t="shared" si="183"/>
        <v>13717.626730402033</v>
      </c>
      <c r="L1699" s="8">
        <v>13717.626730402033</v>
      </c>
      <c r="M1699" s="8">
        <f t="shared" si="184"/>
        <v>13717.626730402033</v>
      </c>
      <c r="N1699" s="8">
        <f>SUM($M$3:M1699)</f>
        <v>3939033.4797220114</v>
      </c>
      <c r="P1699" s="8">
        <f t="shared" si="185"/>
        <v>0</v>
      </c>
      <c r="Q1699" s="8">
        <f t="shared" si="186"/>
        <v>0</v>
      </c>
      <c r="R1699" s="8">
        <f>SUM($Q$3:Q1699)</f>
        <v>52744.463691180012</v>
      </c>
      <c r="S1699" s="8">
        <v>0</v>
      </c>
      <c r="T1699" s="8">
        <f>SUM($S$3:S1699)</f>
        <v>-8337584.9189182222</v>
      </c>
      <c r="U1699" s="8">
        <v>0</v>
      </c>
      <c r="W1699" s="8">
        <v>918337.30348302482</v>
      </c>
      <c r="X1699" s="8">
        <v>2863.093697530916</v>
      </c>
      <c r="Y1699" s="8">
        <f t="shared" si="187"/>
        <v>0</v>
      </c>
      <c r="Z1699" s="8">
        <f>SUM($Y$3:Y1699)</f>
        <v>-5836309.4432427445</v>
      </c>
      <c r="AA1699" s="8">
        <f t="shared" si="188"/>
        <v>5836309.4432427445</v>
      </c>
    </row>
    <row r="1700" spans="2:27" x14ac:dyDescent="0.25">
      <c r="B1700" s="8">
        <v>1697</v>
      </c>
      <c r="C1700" s="6">
        <v>128.5</v>
      </c>
      <c r="D1700" s="8">
        <v>35.694444444444443</v>
      </c>
      <c r="E1700" s="10">
        <v>3.8580246913581342E-3</v>
      </c>
      <c r="G1700" s="8">
        <v>27491.20396234798</v>
      </c>
      <c r="H1700" s="8">
        <f t="shared" si="182"/>
        <v>27491.20396234798</v>
      </c>
      <c r="I1700" s="8">
        <f>SUM($H$3:H1700)</f>
        <v>7905558.1634063711</v>
      </c>
      <c r="J1700" s="8">
        <v>13745.60198117399</v>
      </c>
      <c r="K1700" s="8">
        <f t="shared" si="183"/>
        <v>13745.60198117399</v>
      </c>
      <c r="L1700" s="8">
        <v>13745.60198117399</v>
      </c>
      <c r="M1700" s="8">
        <f t="shared" si="184"/>
        <v>13745.60198117399</v>
      </c>
      <c r="N1700" s="8">
        <f>SUM($M$3:M1700)</f>
        <v>3952779.0817031856</v>
      </c>
      <c r="P1700" s="8">
        <f t="shared" si="185"/>
        <v>0</v>
      </c>
      <c r="Q1700" s="8">
        <f t="shared" si="186"/>
        <v>0</v>
      </c>
      <c r="R1700" s="8">
        <f>SUM($Q$3:Q1700)</f>
        <v>52744.463691180012</v>
      </c>
      <c r="S1700" s="8">
        <v>0</v>
      </c>
      <c r="T1700" s="8">
        <f>SUM($S$3:S1700)</f>
        <v>-8337584.9189182222</v>
      </c>
      <c r="U1700" s="8">
        <v>0</v>
      </c>
      <c r="W1700" s="8">
        <v>919769.408222222</v>
      </c>
      <c r="X1700" s="8">
        <v>2865.3252592589706</v>
      </c>
      <c r="Y1700" s="8">
        <f t="shared" si="187"/>
        <v>0</v>
      </c>
      <c r="Z1700" s="8">
        <f>SUM($Y$3:Y1700)</f>
        <v>-5836309.4432427445</v>
      </c>
      <c r="AA1700" s="8">
        <f t="shared" si="188"/>
        <v>5836309.4432427445</v>
      </c>
    </row>
    <row r="1701" spans="2:27" x14ac:dyDescent="0.25">
      <c r="B1701" s="8">
        <v>1698</v>
      </c>
      <c r="C1701" s="6">
        <v>128.6</v>
      </c>
      <c r="D1701" s="8">
        <v>35.722222222222221</v>
      </c>
      <c r="E1701" s="10">
        <v>3.8580246913581342E-3</v>
      </c>
      <c r="G1701" s="8">
        <v>27547.235234966294</v>
      </c>
      <c r="H1701" s="8">
        <f t="shared" si="182"/>
        <v>27547.235234966294</v>
      </c>
      <c r="I1701" s="8">
        <f>SUM($H$3:H1701)</f>
        <v>7933105.3986413376</v>
      </c>
      <c r="J1701" s="8">
        <v>13773.617617483147</v>
      </c>
      <c r="K1701" s="8">
        <f t="shared" si="183"/>
        <v>13773.617617483147</v>
      </c>
      <c r="L1701" s="8">
        <v>13773.617617483147</v>
      </c>
      <c r="M1701" s="8">
        <f t="shared" si="184"/>
        <v>13773.617617483147</v>
      </c>
      <c r="N1701" s="8">
        <f>SUM($M$3:M1701)</f>
        <v>3966552.6993206688</v>
      </c>
      <c r="P1701" s="8">
        <f t="shared" si="185"/>
        <v>0</v>
      </c>
      <c r="Q1701" s="8">
        <f t="shared" si="186"/>
        <v>0</v>
      </c>
      <c r="R1701" s="8">
        <f>SUM($Q$3:Q1701)</f>
        <v>52744.463691180012</v>
      </c>
      <c r="S1701" s="8">
        <v>0</v>
      </c>
      <c r="T1701" s="8">
        <f>SUM($S$3:S1701)</f>
        <v>-8337584.9189182222</v>
      </c>
      <c r="U1701" s="8">
        <v>0</v>
      </c>
      <c r="W1701" s="8">
        <v>921202.62874228379</v>
      </c>
      <c r="X1701" s="8">
        <v>2867.5568209877238</v>
      </c>
      <c r="Y1701" s="8">
        <f t="shared" si="187"/>
        <v>0</v>
      </c>
      <c r="Z1701" s="8">
        <f>SUM($Y$3:Y1701)</f>
        <v>-5836309.4432427445</v>
      </c>
      <c r="AA1701" s="8">
        <f t="shared" si="188"/>
        <v>5836309.4432427445</v>
      </c>
    </row>
    <row r="1702" spans="2:27" x14ac:dyDescent="0.25">
      <c r="B1702" s="8">
        <v>1699</v>
      </c>
      <c r="C1702" s="6">
        <v>128.6</v>
      </c>
      <c r="D1702" s="8">
        <v>35.722222222222221</v>
      </c>
      <c r="E1702" s="10">
        <v>0</v>
      </c>
      <c r="G1702" s="8">
        <v>27347.944375055453</v>
      </c>
      <c r="H1702" s="8">
        <f t="shared" si="182"/>
        <v>27347.944375055453</v>
      </c>
      <c r="I1702" s="8">
        <f>SUM($H$3:H1702)</f>
        <v>7960453.3430163935</v>
      </c>
      <c r="J1702" s="8">
        <v>13673.972187527726</v>
      </c>
      <c r="K1702" s="8">
        <f t="shared" si="183"/>
        <v>13673.972187527726</v>
      </c>
      <c r="L1702" s="8">
        <v>13673.972187527726</v>
      </c>
      <c r="M1702" s="8">
        <f t="shared" si="184"/>
        <v>13673.972187527726</v>
      </c>
      <c r="N1702" s="8">
        <f>SUM($M$3:M1702)</f>
        <v>3980226.6715081967</v>
      </c>
      <c r="P1702" s="8">
        <f t="shared" si="185"/>
        <v>0</v>
      </c>
      <c r="Q1702" s="8">
        <f t="shared" si="186"/>
        <v>0</v>
      </c>
      <c r="R1702" s="8">
        <f>SUM($Q$3:Q1702)</f>
        <v>52744.463691180012</v>
      </c>
      <c r="S1702" s="8">
        <v>0</v>
      </c>
      <c r="T1702" s="8">
        <f>SUM($S$3:S1702)</f>
        <v>-8337584.9189182222</v>
      </c>
      <c r="U1702" s="8">
        <v>0</v>
      </c>
      <c r="W1702" s="8">
        <v>922636.96504320973</v>
      </c>
      <c r="X1702" s="8">
        <v>1434.3363009259338</v>
      </c>
      <c r="Y1702" s="8">
        <f t="shared" si="187"/>
        <v>0</v>
      </c>
      <c r="Z1702" s="8">
        <f>SUM($Y$3:Y1702)</f>
        <v>-5836309.4432427445</v>
      </c>
      <c r="AA1702" s="8">
        <f t="shared" si="188"/>
        <v>5836309.4432427445</v>
      </c>
    </row>
    <row r="1703" spans="2:27" x14ac:dyDescent="0.25">
      <c r="B1703" s="8">
        <v>1700</v>
      </c>
      <c r="C1703" s="6">
        <v>128.5</v>
      </c>
      <c r="D1703" s="8">
        <v>35.694444444444443</v>
      </c>
      <c r="E1703" s="10">
        <v>-3.8580246913581342E-3</v>
      </c>
      <c r="G1703" s="8">
        <v>27092.93218165524</v>
      </c>
      <c r="H1703" s="8">
        <f t="shared" si="182"/>
        <v>27092.93218165524</v>
      </c>
      <c r="I1703" s="8">
        <f>SUM($H$3:H1703)</f>
        <v>7987546.2751980489</v>
      </c>
      <c r="J1703" s="8">
        <v>13546.46609082762</v>
      </c>
      <c r="K1703" s="8">
        <f t="shared" si="183"/>
        <v>13546.46609082762</v>
      </c>
      <c r="L1703" s="8">
        <v>13546.46609082762</v>
      </c>
      <c r="M1703" s="8">
        <f t="shared" si="184"/>
        <v>13546.46609082762</v>
      </c>
      <c r="N1703" s="8">
        <f>SUM($M$3:M1703)</f>
        <v>3993773.1375990245</v>
      </c>
      <c r="P1703" s="8">
        <f t="shared" si="185"/>
        <v>0</v>
      </c>
      <c r="Q1703" s="8">
        <f t="shared" si="186"/>
        <v>0</v>
      </c>
      <c r="R1703" s="8">
        <f>SUM($Q$3:Q1703)</f>
        <v>52744.463691180012</v>
      </c>
      <c r="S1703" s="8">
        <v>-1434.3363009259338</v>
      </c>
      <c r="T1703" s="8">
        <f>SUM($S$3:S1703)</f>
        <v>-8339019.2552191485</v>
      </c>
      <c r="U1703" s="8">
        <v>-1434.3363009259338</v>
      </c>
      <c r="W1703" s="8">
        <v>922636.96504320973</v>
      </c>
      <c r="X1703" s="8">
        <v>-1434.3363009259338</v>
      </c>
      <c r="Y1703" s="8">
        <f t="shared" si="187"/>
        <v>-1004.0354106481535</v>
      </c>
      <c r="Z1703" s="8">
        <f>SUM($Y$3:Y1703)</f>
        <v>-5837313.4786533928</v>
      </c>
      <c r="AA1703" s="8">
        <f t="shared" si="188"/>
        <v>5837313.4786533928</v>
      </c>
    </row>
    <row r="1704" spans="2:27" x14ac:dyDescent="0.25">
      <c r="B1704" s="8">
        <v>1701</v>
      </c>
      <c r="C1704" s="6">
        <v>128.30000000000001</v>
      </c>
      <c r="D1704" s="8">
        <v>35.638888888888893</v>
      </c>
      <c r="E1704" s="10">
        <v>-7.7160493827152813E-3</v>
      </c>
      <c r="G1704" s="8">
        <v>26782.905813825637</v>
      </c>
      <c r="H1704" s="8">
        <f t="shared" si="182"/>
        <v>26782.905813825637</v>
      </c>
      <c r="I1704" s="8">
        <f>SUM($H$3:H1704)</f>
        <v>8014329.1810118742</v>
      </c>
      <c r="J1704" s="8">
        <v>13391.452906912818</v>
      </c>
      <c r="K1704" s="8">
        <f t="shared" si="183"/>
        <v>13391.452906912818</v>
      </c>
      <c r="L1704" s="8">
        <v>13391.452906912818</v>
      </c>
      <c r="M1704" s="8">
        <f t="shared" si="184"/>
        <v>13391.452906912818</v>
      </c>
      <c r="N1704" s="8">
        <f>SUM($M$3:M1704)</f>
        <v>4007164.5905059371</v>
      </c>
      <c r="P1704" s="8">
        <f t="shared" si="185"/>
        <v>0</v>
      </c>
      <c r="Q1704" s="8">
        <f t="shared" si="186"/>
        <v>0</v>
      </c>
      <c r="R1704" s="8">
        <f>SUM($Q$3:Q1704)</f>
        <v>52744.463691180012</v>
      </c>
      <c r="S1704" s="8">
        <v>-4299.6615601849044</v>
      </c>
      <c r="T1704" s="8">
        <f>SUM($S$3:S1704)</f>
        <v>-8343318.9167793337</v>
      </c>
      <c r="U1704" s="8">
        <v>-4299.6615601849044</v>
      </c>
      <c r="W1704" s="8">
        <v>921202.62874228379</v>
      </c>
      <c r="X1704" s="8">
        <v>-4299.6615601849044</v>
      </c>
      <c r="Y1704" s="8">
        <f t="shared" si="187"/>
        <v>-3009.7630921294331</v>
      </c>
      <c r="Z1704" s="8">
        <f>SUM($Y$3:Y1704)</f>
        <v>-5840323.2417455222</v>
      </c>
      <c r="AA1704" s="8">
        <f t="shared" si="188"/>
        <v>5840323.2417455222</v>
      </c>
    </row>
    <row r="1705" spans="2:27" x14ac:dyDescent="0.25">
      <c r="B1705" s="8">
        <v>1702</v>
      </c>
      <c r="C1705" s="6">
        <v>128.1</v>
      </c>
      <c r="D1705" s="8">
        <v>35.583333333333329</v>
      </c>
      <c r="E1705" s="10">
        <v>-7.7160493827172555E-3</v>
      </c>
      <c r="G1705" s="8">
        <v>26672.337917785131</v>
      </c>
      <c r="H1705" s="8">
        <f t="shared" si="182"/>
        <v>26672.337917785131</v>
      </c>
      <c r="I1705" s="8">
        <f>SUM($H$3:H1705)</f>
        <v>8041001.5189296594</v>
      </c>
      <c r="J1705" s="8">
        <v>13336.168958892566</v>
      </c>
      <c r="K1705" s="8">
        <f t="shared" si="183"/>
        <v>13336.168958892566</v>
      </c>
      <c r="L1705" s="8">
        <v>13336.168958892566</v>
      </c>
      <c r="M1705" s="8">
        <f t="shared" si="184"/>
        <v>13336.168958892566</v>
      </c>
      <c r="N1705" s="8">
        <f>SUM($M$3:M1705)</f>
        <v>4020500.7594648297</v>
      </c>
      <c r="P1705" s="8">
        <f t="shared" si="185"/>
        <v>0</v>
      </c>
      <c r="Q1705" s="8">
        <f t="shared" si="186"/>
        <v>0</v>
      </c>
      <c r="R1705" s="8">
        <f>SUM($Q$3:Q1705)</f>
        <v>52744.463691180012</v>
      </c>
      <c r="S1705" s="8">
        <v>-5726.1873950618319</v>
      </c>
      <c r="T1705" s="8">
        <f>SUM($S$3:S1705)</f>
        <v>-8349045.104174396</v>
      </c>
      <c r="U1705" s="8">
        <v>-5726.1873950618319</v>
      </c>
      <c r="W1705" s="8">
        <v>918337.30348302482</v>
      </c>
      <c r="X1705" s="8">
        <v>-5726.1873950618319</v>
      </c>
      <c r="Y1705" s="8">
        <f t="shared" si="187"/>
        <v>-4008.3311765432823</v>
      </c>
      <c r="Z1705" s="8">
        <f>SUM($Y$3:Y1705)</f>
        <v>-5844331.5729220659</v>
      </c>
      <c r="AA1705" s="8">
        <f t="shared" si="188"/>
        <v>5844331.5729220659</v>
      </c>
    </row>
    <row r="1706" spans="2:27" x14ac:dyDescent="0.25">
      <c r="B1706" s="8">
        <v>1703</v>
      </c>
      <c r="C1706" s="6">
        <v>127.9</v>
      </c>
      <c r="D1706" s="8">
        <v>35.527777777777779</v>
      </c>
      <c r="E1706" s="10">
        <v>-7.7160493827152813E-3</v>
      </c>
      <c r="G1706" s="8">
        <v>26562.092100332811</v>
      </c>
      <c r="H1706" s="8">
        <f t="shared" si="182"/>
        <v>26562.092100332811</v>
      </c>
      <c r="I1706" s="8">
        <f>SUM($H$3:H1706)</f>
        <v>8067563.6110299919</v>
      </c>
      <c r="J1706" s="8">
        <v>13281.046050166406</v>
      </c>
      <c r="K1706" s="8">
        <f t="shared" si="183"/>
        <v>13281.046050166406</v>
      </c>
      <c r="L1706" s="8">
        <v>13281.046050166406</v>
      </c>
      <c r="M1706" s="8">
        <f t="shared" si="184"/>
        <v>13281.046050166406</v>
      </c>
      <c r="N1706" s="8">
        <f>SUM($M$3:M1706)</f>
        <v>4033781.8055149959</v>
      </c>
      <c r="P1706" s="8">
        <f t="shared" si="185"/>
        <v>0</v>
      </c>
      <c r="Q1706" s="8">
        <f t="shared" si="186"/>
        <v>0</v>
      </c>
      <c r="R1706" s="8">
        <f>SUM($Q$3:Q1706)</f>
        <v>52744.463691180012</v>
      </c>
      <c r="S1706" s="8">
        <v>-5717.2611481483327</v>
      </c>
      <c r="T1706" s="8">
        <f>SUM($S$3:S1706)</f>
        <v>-8354762.3653225442</v>
      </c>
      <c r="U1706" s="8">
        <v>-5717.2611481483327</v>
      </c>
      <c r="W1706" s="8">
        <v>915476.44134722196</v>
      </c>
      <c r="X1706" s="8">
        <v>-5717.2611481483327</v>
      </c>
      <c r="Y1706" s="8">
        <f t="shared" si="187"/>
        <v>-4002.0828037038327</v>
      </c>
      <c r="Z1706" s="8">
        <f>SUM($Y$3:Y1706)</f>
        <v>-5848333.6557257697</v>
      </c>
      <c r="AA1706" s="8">
        <f t="shared" si="188"/>
        <v>5848333.6557257697</v>
      </c>
    </row>
    <row r="1707" spans="2:27" x14ac:dyDescent="0.25">
      <c r="B1707" s="8">
        <v>1704</v>
      </c>
      <c r="C1707" s="6">
        <v>127.6</v>
      </c>
      <c r="D1707" s="8">
        <v>35.444444444444443</v>
      </c>
      <c r="E1707" s="10">
        <v>-1.1574074074074403E-2</v>
      </c>
      <c r="G1707" s="8">
        <v>26199.585007245252</v>
      </c>
      <c r="H1707" s="8">
        <f t="shared" si="182"/>
        <v>26199.585007245252</v>
      </c>
      <c r="I1707" s="8">
        <f>SUM($H$3:H1707)</f>
        <v>8093763.1960372375</v>
      </c>
      <c r="J1707" s="8">
        <v>13099.792503622626</v>
      </c>
      <c r="K1707" s="8">
        <f t="shared" si="183"/>
        <v>13099.792503622626</v>
      </c>
      <c r="L1707" s="8">
        <v>13099.792503622626</v>
      </c>
      <c r="M1707" s="8">
        <f t="shared" si="184"/>
        <v>13099.792503622626</v>
      </c>
      <c r="N1707" s="8">
        <f>SUM($M$3:M1707)</f>
        <v>4046881.5980186188</v>
      </c>
      <c r="P1707" s="8">
        <f t="shared" si="185"/>
        <v>0</v>
      </c>
      <c r="Q1707" s="8">
        <f t="shared" si="186"/>
        <v>0</v>
      </c>
      <c r="R1707" s="8">
        <f>SUM($Q$3:Q1707)</f>
        <v>52744.463691180012</v>
      </c>
      <c r="S1707" s="8">
        <v>-7132.6291743825423</v>
      </c>
      <c r="T1707" s="8">
        <f>SUM($S$3:S1707)</f>
        <v>-8361894.9944969267</v>
      </c>
      <c r="U1707" s="8">
        <v>-7132.6291743825423</v>
      </c>
      <c r="W1707" s="8">
        <v>912620.04233487649</v>
      </c>
      <c r="X1707" s="8">
        <v>-7132.6291743825423</v>
      </c>
      <c r="Y1707" s="8">
        <f t="shared" si="187"/>
        <v>-4992.8404220677794</v>
      </c>
      <c r="Z1707" s="8">
        <f>SUM($Y$3:Y1707)</f>
        <v>-5853326.4961478375</v>
      </c>
      <c r="AA1707" s="8">
        <f t="shared" si="188"/>
        <v>5853326.4961478375</v>
      </c>
    </row>
    <row r="1708" spans="2:27" x14ac:dyDescent="0.25">
      <c r="B1708" s="8">
        <v>1705</v>
      </c>
      <c r="C1708" s="6">
        <v>127.4</v>
      </c>
      <c r="D1708" s="8">
        <v>35.388888888888893</v>
      </c>
      <c r="E1708" s="10">
        <v>-7.7160493827152813E-3</v>
      </c>
      <c r="G1708" s="8">
        <v>26287.883350538566</v>
      </c>
      <c r="H1708" s="8">
        <f t="shared" si="182"/>
        <v>26287.883350538566</v>
      </c>
      <c r="I1708" s="8">
        <f>SUM($H$3:H1708)</f>
        <v>8120051.0793877766</v>
      </c>
      <c r="J1708" s="8">
        <v>13143.941675269283</v>
      </c>
      <c r="K1708" s="8">
        <f t="shared" si="183"/>
        <v>13143.941675269283</v>
      </c>
      <c r="L1708" s="8">
        <v>13143.941675269283</v>
      </c>
      <c r="M1708" s="8">
        <f t="shared" si="184"/>
        <v>13143.941675269283</v>
      </c>
      <c r="N1708" s="8">
        <f>SUM($M$3:M1708)</f>
        <v>4060025.5396938883</v>
      </c>
      <c r="P1708" s="8">
        <f t="shared" si="185"/>
        <v>0</v>
      </c>
      <c r="Q1708" s="8">
        <f t="shared" si="186"/>
        <v>0</v>
      </c>
      <c r="R1708" s="8">
        <f>SUM($Q$3:Q1708)</f>
        <v>52744.463691180012</v>
      </c>
      <c r="S1708" s="8">
        <v>-7121.4713657405227</v>
      </c>
      <c r="T1708" s="8">
        <f>SUM($S$3:S1708)</f>
        <v>-8369016.4658626672</v>
      </c>
      <c r="U1708" s="8">
        <v>-7121.4713657405227</v>
      </c>
      <c r="W1708" s="8">
        <v>908343.81217283942</v>
      </c>
      <c r="X1708" s="8">
        <v>-7121.4713657405227</v>
      </c>
      <c r="Y1708" s="8">
        <f t="shared" si="187"/>
        <v>-4985.0299560183657</v>
      </c>
      <c r="Z1708" s="8">
        <f>SUM($Y$3:Y1708)</f>
        <v>-5858311.526103856</v>
      </c>
      <c r="AA1708" s="8">
        <f t="shared" si="188"/>
        <v>5858311.526103856</v>
      </c>
    </row>
    <row r="1709" spans="2:27" x14ac:dyDescent="0.25">
      <c r="B1709" s="8">
        <v>1706</v>
      </c>
      <c r="C1709" s="6">
        <v>127.2</v>
      </c>
      <c r="D1709" s="8">
        <v>35.333333333333336</v>
      </c>
      <c r="E1709" s="10">
        <v>-7.7160493827162684E-3</v>
      </c>
      <c r="G1709" s="8">
        <v>26178.76084816131</v>
      </c>
      <c r="H1709" s="8">
        <f t="shared" si="182"/>
        <v>26178.76084816131</v>
      </c>
      <c r="I1709" s="8">
        <f>SUM($H$3:H1709)</f>
        <v>8146229.8402359383</v>
      </c>
      <c r="J1709" s="8">
        <v>13089.380424080655</v>
      </c>
      <c r="K1709" s="8">
        <f t="shared" si="183"/>
        <v>13089.380424080655</v>
      </c>
      <c r="L1709" s="8">
        <v>13089.380424080655</v>
      </c>
      <c r="M1709" s="8">
        <f t="shared" si="184"/>
        <v>13089.380424080655</v>
      </c>
      <c r="N1709" s="8">
        <f>SUM($M$3:M1709)</f>
        <v>4073114.9201179692</v>
      </c>
      <c r="P1709" s="8">
        <f t="shared" si="185"/>
        <v>0</v>
      </c>
      <c r="Q1709" s="8">
        <f t="shared" si="186"/>
        <v>0</v>
      </c>
      <c r="R1709" s="8">
        <f>SUM($Q$3:Q1709)</f>
        <v>52744.463691180012</v>
      </c>
      <c r="S1709" s="8">
        <v>-5686.0192839504452</v>
      </c>
      <c r="T1709" s="8">
        <f>SUM($S$3:S1709)</f>
        <v>-8374702.4851466175</v>
      </c>
      <c r="U1709" s="8">
        <v>-5686.0192839504452</v>
      </c>
      <c r="W1709" s="8">
        <v>905498.57096913597</v>
      </c>
      <c r="X1709" s="8">
        <v>-5686.0192839504452</v>
      </c>
      <c r="Y1709" s="8">
        <f t="shared" si="187"/>
        <v>-3980.2134987653112</v>
      </c>
      <c r="Z1709" s="8">
        <f>SUM($Y$3:Y1709)</f>
        <v>-5862291.7396026216</v>
      </c>
      <c r="AA1709" s="8">
        <f t="shared" si="188"/>
        <v>5862291.7396026216</v>
      </c>
    </row>
    <row r="1710" spans="2:27" x14ac:dyDescent="0.25">
      <c r="B1710" s="8">
        <v>1707</v>
      </c>
      <c r="C1710" s="6">
        <v>127</v>
      </c>
      <c r="D1710" s="8">
        <v>35.277777777777779</v>
      </c>
      <c r="E1710" s="10">
        <v>-7.7160493827162684E-3</v>
      </c>
      <c r="G1710" s="8">
        <v>26069.958161524853</v>
      </c>
      <c r="H1710" s="8">
        <f t="shared" si="182"/>
        <v>26069.958161524853</v>
      </c>
      <c r="I1710" s="8">
        <f>SUM($H$3:H1710)</f>
        <v>8172299.7983974628</v>
      </c>
      <c r="J1710" s="8">
        <v>13034.979080762427</v>
      </c>
      <c r="K1710" s="8">
        <f t="shared" si="183"/>
        <v>13034.979080762427</v>
      </c>
      <c r="L1710" s="8">
        <v>13034.979080762427</v>
      </c>
      <c r="M1710" s="8">
        <f t="shared" si="184"/>
        <v>13034.979080762427</v>
      </c>
      <c r="N1710" s="8">
        <f>SUM($M$3:M1710)</f>
        <v>4086149.8991987314</v>
      </c>
      <c r="P1710" s="8">
        <f t="shared" si="185"/>
        <v>0</v>
      </c>
      <c r="Q1710" s="8">
        <f t="shared" si="186"/>
        <v>0</v>
      </c>
      <c r="R1710" s="8">
        <f>SUM($Q$3:Q1710)</f>
        <v>52744.463691180012</v>
      </c>
      <c r="S1710" s="8">
        <v>-5677.0930370372953</v>
      </c>
      <c r="T1710" s="8">
        <f>SUM($S$3:S1710)</f>
        <v>-8380379.5781836547</v>
      </c>
      <c r="U1710" s="8">
        <v>-5677.0930370372953</v>
      </c>
      <c r="W1710" s="8">
        <v>902657.79288888897</v>
      </c>
      <c r="X1710" s="8">
        <v>-5677.0930370372953</v>
      </c>
      <c r="Y1710" s="8">
        <f t="shared" si="187"/>
        <v>-3973.9651259261063</v>
      </c>
      <c r="Z1710" s="8">
        <f>SUM($Y$3:Y1710)</f>
        <v>-5866265.7047285475</v>
      </c>
      <c r="AA1710" s="8">
        <f t="shared" si="188"/>
        <v>5866265.7047285475</v>
      </c>
    </row>
    <row r="1711" spans="2:27" x14ac:dyDescent="0.25">
      <c r="B1711" s="8">
        <v>1708</v>
      </c>
      <c r="C1711" s="6">
        <v>126.9</v>
      </c>
      <c r="D1711" s="8">
        <v>35.25</v>
      </c>
      <c r="E1711" s="10">
        <v>-3.8580246913581342E-3</v>
      </c>
      <c r="G1711" s="8">
        <v>26212.332969282059</v>
      </c>
      <c r="H1711" s="8">
        <f t="shared" si="182"/>
        <v>26212.332969282059</v>
      </c>
      <c r="I1711" s="8">
        <f>SUM($H$3:H1711)</f>
        <v>8198512.1313667446</v>
      </c>
      <c r="J1711" s="8">
        <v>13106.166484641029</v>
      </c>
      <c r="K1711" s="8">
        <f t="shared" si="183"/>
        <v>13106.166484641029</v>
      </c>
      <c r="L1711" s="8">
        <v>13106.166484641029</v>
      </c>
      <c r="M1711" s="8">
        <f t="shared" si="184"/>
        <v>13106.166484641029</v>
      </c>
      <c r="N1711" s="8">
        <f>SUM($M$3:M1711)</f>
        <v>4099256.0656833723</v>
      </c>
      <c r="P1711" s="8">
        <f t="shared" si="185"/>
        <v>0</v>
      </c>
      <c r="Q1711" s="8">
        <f t="shared" si="186"/>
        <v>0</v>
      </c>
      <c r="R1711" s="8">
        <f>SUM($Q$3:Q1711)</f>
        <v>52744.463691180012</v>
      </c>
      <c r="S1711" s="8">
        <v>-4252.7987638890045</v>
      </c>
      <c r="T1711" s="8">
        <f>SUM($S$3:S1711)</f>
        <v>-8384632.3769475436</v>
      </c>
      <c r="U1711" s="8">
        <v>-4252.7987638890045</v>
      </c>
      <c r="W1711" s="8">
        <v>899821.47793209867</v>
      </c>
      <c r="X1711" s="8">
        <v>-4252.7987638890045</v>
      </c>
      <c r="Y1711" s="8">
        <f t="shared" si="187"/>
        <v>-2976.9591347223031</v>
      </c>
      <c r="Z1711" s="8">
        <f>SUM($Y$3:Y1711)</f>
        <v>-5869242.6638632696</v>
      </c>
      <c r="AA1711" s="8">
        <f t="shared" si="188"/>
        <v>5869242.6638632696</v>
      </c>
    </row>
    <row r="1712" spans="2:27" x14ac:dyDescent="0.25">
      <c r="B1712" s="8">
        <v>1709</v>
      </c>
      <c r="C1712" s="6">
        <v>126.8</v>
      </c>
      <c r="D1712" s="8">
        <v>35.222222222222221</v>
      </c>
      <c r="E1712" s="10">
        <v>-3.8580246913581342E-3</v>
      </c>
      <c r="G1712" s="8">
        <v>26157.976195524549</v>
      </c>
      <c r="H1712" s="8">
        <f t="shared" si="182"/>
        <v>26157.976195524549</v>
      </c>
      <c r="I1712" s="8">
        <f>SUM($H$3:H1712)</f>
        <v>8224670.1075622691</v>
      </c>
      <c r="J1712" s="8">
        <v>13078.988097762274</v>
      </c>
      <c r="K1712" s="8">
        <f t="shared" si="183"/>
        <v>13078.988097762274</v>
      </c>
      <c r="L1712" s="8">
        <v>13078.988097762274</v>
      </c>
      <c r="M1712" s="8">
        <f t="shared" si="184"/>
        <v>13078.988097762274</v>
      </c>
      <c r="N1712" s="8">
        <f>SUM($M$3:M1712)</f>
        <v>4112335.0537811345</v>
      </c>
      <c r="P1712" s="8">
        <f t="shared" si="185"/>
        <v>0</v>
      </c>
      <c r="Q1712" s="8">
        <f t="shared" si="186"/>
        <v>0</v>
      </c>
      <c r="R1712" s="8">
        <f>SUM($Q$3:Q1712)</f>
        <v>52744.463691180012</v>
      </c>
      <c r="S1712" s="8">
        <v>-2831.8518333333777</v>
      </c>
      <c r="T1712" s="8">
        <f>SUM($S$3:S1712)</f>
        <v>-8387464.2287808768</v>
      </c>
      <c r="U1712" s="8">
        <v>-2831.8518333333777</v>
      </c>
      <c r="W1712" s="8">
        <v>898404.99412499997</v>
      </c>
      <c r="X1712" s="8">
        <v>-2831.8518333333777</v>
      </c>
      <c r="Y1712" s="8">
        <f t="shared" si="187"/>
        <v>-1982.2962833333643</v>
      </c>
      <c r="Z1712" s="8">
        <f>SUM($Y$3:Y1712)</f>
        <v>-5871224.9601466032</v>
      </c>
      <c r="AA1712" s="8">
        <f t="shared" si="188"/>
        <v>5871224.9601466032</v>
      </c>
    </row>
    <row r="1713" spans="2:27" x14ac:dyDescent="0.25">
      <c r="B1713" s="8">
        <v>1710</v>
      </c>
      <c r="C1713" s="6">
        <v>126.7</v>
      </c>
      <c r="D1713" s="8">
        <v>35.194444444444443</v>
      </c>
      <c r="E1713" s="10">
        <v>-3.8580246913581342E-3</v>
      </c>
      <c r="G1713" s="8">
        <v>26103.699124274761</v>
      </c>
      <c r="H1713" s="8">
        <f t="shared" si="182"/>
        <v>26103.699124274761</v>
      </c>
      <c r="I1713" s="8">
        <f>SUM($H$3:H1713)</f>
        <v>8250773.8066865439</v>
      </c>
      <c r="J1713" s="8">
        <v>13051.84956213738</v>
      </c>
      <c r="K1713" s="8">
        <f t="shared" si="183"/>
        <v>13051.84956213738</v>
      </c>
      <c r="L1713" s="8">
        <v>13051.84956213738</v>
      </c>
      <c r="M1713" s="8">
        <f t="shared" si="184"/>
        <v>13051.84956213738</v>
      </c>
      <c r="N1713" s="8">
        <f>SUM($M$3:M1713)</f>
        <v>4125386.9033432719</v>
      </c>
      <c r="P1713" s="8">
        <f t="shared" si="185"/>
        <v>0</v>
      </c>
      <c r="Q1713" s="8">
        <f t="shared" si="186"/>
        <v>0</v>
      </c>
      <c r="R1713" s="8">
        <f>SUM($Q$3:Q1713)</f>
        <v>52744.463691180012</v>
      </c>
      <c r="S1713" s="8">
        <v>-2829.6202716049738</v>
      </c>
      <c r="T1713" s="8">
        <f>SUM($S$3:S1713)</f>
        <v>-8390293.8490524814</v>
      </c>
      <c r="U1713" s="8">
        <v>-2829.6202716049738</v>
      </c>
      <c r="W1713" s="8">
        <v>896989.62609876529</v>
      </c>
      <c r="X1713" s="8">
        <v>-2829.6202716049738</v>
      </c>
      <c r="Y1713" s="8">
        <f t="shared" si="187"/>
        <v>-1980.7341901234815</v>
      </c>
      <c r="Z1713" s="8">
        <f>SUM($Y$3:Y1713)</f>
        <v>-5873205.6943367263</v>
      </c>
      <c r="AA1713" s="8">
        <f t="shared" si="188"/>
        <v>5873205.6943367263</v>
      </c>
    </row>
    <row r="1714" spans="2:27" x14ac:dyDescent="0.25">
      <c r="B1714" s="8">
        <v>1711</v>
      </c>
      <c r="C1714" s="6">
        <v>126.8</v>
      </c>
      <c r="D1714" s="8">
        <v>35.222222222222221</v>
      </c>
      <c r="E1714" s="10">
        <v>3.8580246913581342E-3</v>
      </c>
      <c r="G1714" s="8">
        <v>26550.979011025243</v>
      </c>
      <c r="H1714" s="8">
        <f t="shared" si="182"/>
        <v>26550.979011025243</v>
      </c>
      <c r="I1714" s="8">
        <f>SUM($H$3:H1714)</f>
        <v>8277324.7856975691</v>
      </c>
      <c r="J1714" s="8">
        <v>13275.489505512622</v>
      </c>
      <c r="K1714" s="8">
        <f t="shared" si="183"/>
        <v>13275.489505512622</v>
      </c>
      <c r="L1714" s="8">
        <v>13275.489505512622</v>
      </c>
      <c r="M1714" s="8">
        <f t="shared" si="184"/>
        <v>13275.489505512622</v>
      </c>
      <c r="N1714" s="8">
        <f>SUM($M$3:M1714)</f>
        <v>4138662.3928487846</v>
      </c>
      <c r="P1714" s="8">
        <f t="shared" si="185"/>
        <v>0</v>
      </c>
      <c r="Q1714" s="8">
        <f t="shared" si="186"/>
        <v>0</v>
      </c>
      <c r="R1714" s="8">
        <f>SUM($Q$3:Q1714)</f>
        <v>52744.463691180012</v>
      </c>
      <c r="S1714" s="8">
        <v>0</v>
      </c>
      <c r="T1714" s="8">
        <f>SUM($S$3:S1714)</f>
        <v>-8390293.8490524814</v>
      </c>
      <c r="U1714" s="8">
        <v>0</v>
      </c>
      <c r="W1714" s="8">
        <v>895575.37385339499</v>
      </c>
      <c r="X1714" s="8">
        <v>0</v>
      </c>
      <c r="Y1714" s="8">
        <f t="shared" si="187"/>
        <v>0</v>
      </c>
      <c r="Z1714" s="8">
        <f>SUM($Y$3:Y1714)</f>
        <v>-5873205.6943367263</v>
      </c>
      <c r="AA1714" s="8">
        <f t="shared" si="188"/>
        <v>5873205.6943367263</v>
      </c>
    </row>
    <row r="1715" spans="2:27" x14ac:dyDescent="0.25">
      <c r="B1715" s="8">
        <v>1712</v>
      </c>
      <c r="C1715" s="6">
        <v>126.9</v>
      </c>
      <c r="D1715" s="8">
        <v>35.25</v>
      </c>
      <c r="E1715" s="10">
        <v>3.8580246913581342E-3</v>
      </c>
      <c r="G1715" s="8">
        <v>26605.645723911697</v>
      </c>
      <c r="H1715" s="8">
        <f t="shared" si="182"/>
        <v>26605.645723911697</v>
      </c>
      <c r="I1715" s="8">
        <f>SUM($H$3:H1715)</f>
        <v>8303930.4314214811</v>
      </c>
      <c r="J1715" s="8">
        <v>13302.822861955849</v>
      </c>
      <c r="K1715" s="8">
        <f t="shared" si="183"/>
        <v>13302.822861955849</v>
      </c>
      <c r="L1715" s="8">
        <v>13302.822861955849</v>
      </c>
      <c r="M1715" s="8">
        <f t="shared" si="184"/>
        <v>13302.822861955849</v>
      </c>
      <c r="N1715" s="8">
        <f>SUM($M$3:M1715)</f>
        <v>4151965.2157107405</v>
      </c>
      <c r="P1715" s="8">
        <f t="shared" si="185"/>
        <v>0</v>
      </c>
      <c r="Q1715" s="8">
        <f t="shared" si="186"/>
        <v>0</v>
      </c>
      <c r="R1715" s="8">
        <f>SUM($Q$3:Q1715)</f>
        <v>52744.463691180012</v>
      </c>
      <c r="S1715" s="8">
        <v>0</v>
      </c>
      <c r="T1715" s="8">
        <f>SUM($S$3:S1715)</f>
        <v>-8390293.8490524814</v>
      </c>
      <c r="U1715" s="8">
        <v>0</v>
      </c>
      <c r="W1715" s="8">
        <v>896989.62609876529</v>
      </c>
      <c r="X1715" s="8">
        <v>2829.6202716049738</v>
      </c>
      <c r="Y1715" s="8">
        <f t="shared" si="187"/>
        <v>0</v>
      </c>
      <c r="Z1715" s="8">
        <f>SUM($Y$3:Y1715)</f>
        <v>-5873205.6943367263</v>
      </c>
      <c r="AA1715" s="8">
        <f t="shared" si="188"/>
        <v>5873205.6943367263</v>
      </c>
    </row>
    <row r="1716" spans="2:27" x14ac:dyDescent="0.25">
      <c r="B1716" s="8">
        <v>1713</v>
      </c>
      <c r="C1716" s="6">
        <v>127.1</v>
      </c>
      <c r="D1716" s="8">
        <v>35.30555555555555</v>
      </c>
      <c r="E1716" s="10">
        <v>7.7160493827152813E-3</v>
      </c>
      <c r="G1716" s="8">
        <v>26912.184825078915</v>
      </c>
      <c r="H1716" s="8">
        <f t="shared" si="182"/>
        <v>26912.184825078915</v>
      </c>
      <c r="I1716" s="8">
        <f>SUM($H$3:H1716)</f>
        <v>8330842.6162465597</v>
      </c>
      <c r="J1716" s="8">
        <v>13456.092412539458</v>
      </c>
      <c r="K1716" s="8">
        <f t="shared" si="183"/>
        <v>13456.092412539458</v>
      </c>
      <c r="L1716" s="8">
        <v>13456.092412539458</v>
      </c>
      <c r="M1716" s="8">
        <f t="shared" si="184"/>
        <v>13456.092412539458</v>
      </c>
      <c r="N1716" s="8">
        <f>SUM($M$3:M1716)</f>
        <v>4165421.3081232798</v>
      </c>
      <c r="P1716" s="8">
        <f t="shared" si="185"/>
        <v>0</v>
      </c>
      <c r="Q1716" s="8">
        <f t="shared" si="186"/>
        <v>0</v>
      </c>
      <c r="R1716" s="8">
        <f>SUM($Q$3:Q1716)</f>
        <v>52744.463691180012</v>
      </c>
      <c r="S1716" s="8">
        <v>0</v>
      </c>
      <c r="T1716" s="8">
        <f>SUM($S$3:S1716)</f>
        <v>-8390293.8490524814</v>
      </c>
      <c r="U1716" s="8">
        <v>0</v>
      </c>
      <c r="W1716" s="8">
        <v>898404.99412499997</v>
      </c>
      <c r="X1716" s="8">
        <v>4249.4514212961076</v>
      </c>
      <c r="Y1716" s="8">
        <f t="shared" si="187"/>
        <v>0</v>
      </c>
      <c r="Z1716" s="8">
        <f>SUM($Y$3:Y1716)</f>
        <v>-5873205.6943367263</v>
      </c>
      <c r="AA1716" s="8">
        <f t="shared" si="188"/>
        <v>5873205.6943367263</v>
      </c>
    </row>
    <row r="1717" spans="2:27" x14ac:dyDescent="0.25">
      <c r="B1717" s="8">
        <v>1714</v>
      </c>
      <c r="C1717" s="6">
        <v>127.4</v>
      </c>
      <c r="D1717" s="8">
        <v>35.388888888888893</v>
      </c>
      <c r="E1717" s="10">
        <v>1.157407407407539E-2</v>
      </c>
      <c r="G1717" s="8">
        <v>27275.039476224465</v>
      </c>
      <c r="H1717" s="8">
        <f t="shared" si="182"/>
        <v>27275.039476224465</v>
      </c>
      <c r="I1717" s="8">
        <f>SUM($H$3:H1717)</f>
        <v>8358117.6557227839</v>
      </c>
      <c r="J1717" s="8">
        <v>13637.519738112233</v>
      </c>
      <c r="K1717" s="8">
        <f t="shared" si="183"/>
        <v>13637.519738112233</v>
      </c>
      <c r="L1717" s="8">
        <v>13637.519738112233</v>
      </c>
      <c r="M1717" s="8">
        <f t="shared" si="184"/>
        <v>13637.519738112233</v>
      </c>
      <c r="N1717" s="8">
        <f>SUM($M$3:M1717)</f>
        <v>4179058.8278613919</v>
      </c>
      <c r="P1717" s="8">
        <f t="shared" si="185"/>
        <v>0</v>
      </c>
      <c r="Q1717" s="8">
        <f t="shared" si="186"/>
        <v>0</v>
      </c>
      <c r="R1717" s="8">
        <f>SUM($Q$3:Q1717)</f>
        <v>52744.463691180012</v>
      </c>
      <c r="S1717" s="8">
        <v>0</v>
      </c>
      <c r="T1717" s="8">
        <f>SUM($S$3:S1717)</f>
        <v>-8390293.8490524814</v>
      </c>
      <c r="U1717" s="8">
        <v>0</v>
      </c>
      <c r="W1717" s="8">
        <v>901239.0775200614</v>
      </c>
      <c r="X1717" s="8">
        <v>7093.5768441359978</v>
      </c>
      <c r="Y1717" s="8">
        <f t="shared" si="187"/>
        <v>0</v>
      </c>
      <c r="Z1717" s="8">
        <f>SUM($Y$3:Y1717)</f>
        <v>-5873205.6943367263</v>
      </c>
      <c r="AA1717" s="8">
        <f t="shared" si="188"/>
        <v>5873205.6943367263</v>
      </c>
    </row>
    <row r="1718" spans="2:27" x14ac:dyDescent="0.25">
      <c r="B1718" s="8">
        <v>1715</v>
      </c>
      <c r="C1718" s="6">
        <v>127.7</v>
      </c>
      <c r="D1718" s="8">
        <v>35.472222222222221</v>
      </c>
      <c r="E1718" s="10">
        <v>1.1574074074073416E-2</v>
      </c>
      <c r="G1718" s="8">
        <v>27441.648527766287</v>
      </c>
      <c r="H1718" s="8">
        <f t="shared" si="182"/>
        <v>27441.648527766287</v>
      </c>
      <c r="I1718" s="8">
        <f>SUM($H$3:H1718)</f>
        <v>8385559.3042505505</v>
      </c>
      <c r="J1718" s="8">
        <v>13720.824263883143</v>
      </c>
      <c r="K1718" s="8">
        <f t="shared" si="183"/>
        <v>13720.824263883143</v>
      </c>
      <c r="L1718" s="8">
        <v>13720.824263883143</v>
      </c>
      <c r="M1718" s="8">
        <f t="shared" si="184"/>
        <v>13720.824263883143</v>
      </c>
      <c r="N1718" s="8">
        <f>SUM($M$3:M1718)</f>
        <v>4192779.6521252752</v>
      </c>
      <c r="P1718" s="8">
        <f t="shared" si="185"/>
        <v>0</v>
      </c>
      <c r="Q1718" s="8">
        <f t="shared" si="186"/>
        <v>0</v>
      </c>
      <c r="R1718" s="8">
        <f>SUM($Q$3:Q1718)</f>
        <v>52744.463691180012</v>
      </c>
      <c r="S1718" s="8">
        <v>0</v>
      </c>
      <c r="T1718" s="8">
        <f>SUM($S$3:S1718)</f>
        <v>-8390293.8490524814</v>
      </c>
      <c r="U1718" s="8">
        <v>0</v>
      </c>
      <c r="W1718" s="8">
        <v>905498.57096913597</v>
      </c>
      <c r="X1718" s="8">
        <v>8529.0289259260753</v>
      </c>
      <c r="Y1718" s="8">
        <f t="shared" si="187"/>
        <v>0</v>
      </c>
      <c r="Z1718" s="8">
        <f>SUM($Y$3:Y1718)</f>
        <v>-5873205.6943367263</v>
      </c>
      <c r="AA1718" s="8">
        <f t="shared" si="188"/>
        <v>5873205.6943367263</v>
      </c>
    </row>
    <row r="1719" spans="2:27" x14ac:dyDescent="0.25">
      <c r="B1719" s="8">
        <v>1716</v>
      </c>
      <c r="C1719" s="6">
        <v>128.1</v>
      </c>
      <c r="D1719" s="8">
        <v>35.583333333333329</v>
      </c>
      <c r="E1719" s="10">
        <v>1.543209876543155E-2</v>
      </c>
      <c r="G1719" s="8">
        <v>27863.433990316029</v>
      </c>
      <c r="H1719" s="8">
        <f t="shared" si="182"/>
        <v>27863.433990316029</v>
      </c>
      <c r="I1719" s="8">
        <f>SUM($H$3:H1719)</f>
        <v>8413422.738240866</v>
      </c>
      <c r="J1719" s="8">
        <v>13931.716995158014</v>
      </c>
      <c r="K1719" s="8">
        <f t="shared" si="183"/>
        <v>13931.716995158014</v>
      </c>
      <c r="L1719" s="8">
        <v>13931.716995158014</v>
      </c>
      <c r="M1719" s="8">
        <f t="shared" si="184"/>
        <v>13931.716995158014</v>
      </c>
      <c r="N1719" s="8">
        <f>SUM($M$3:M1719)</f>
        <v>4206711.369120433</v>
      </c>
      <c r="P1719" s="8">
        <f t="shared" si="185"/>
        <v>0</v>
      </c>
      <c r="Q1719" s="8">
        <f t="shared" si="186"/>
        <v>0</v>
      </c>
      <c r="R1719" s="8">
        <f>SUM($Q$3:Q1719)</f>
        <v>52744.463691180012</v>
      </c>
      <c r="S1719" s="8">
        <v>0</v>
      </c>
      <c r="T1719" s="8">
        <f>SUM($S$3:S1719)</f>
        <v>-8390293.8490524814</v>
      </c>
      <c r="U1719" s="8">
        <v>0</v>
      </c>
      <c r="W1719" s="8">
        <v>909768.10644598748</v>
      </c>
      <c r="X1719" s="8">
        <v>9977.8703780859942</v>
      </c>
      <c r="Y1719" s="8">
        <f t="shared" si="187"/>
        <v>0</v>
      </c>
      <c r="Z1719" s="8">
        <f>SUM($Y$3:Y1719)</f>
        <v>-5873205.6943367263</v>
      </c>
      <c r="AA1719" s="8">
        <f t="shared" si="188"/>
        <v>5873205.6943367263</v>
      </c>
    </row>
    <row r="1720" spans="2:27" x14ac:dyDescent="0.25">
      <c r="B1720" s="8">
        <v>1717</v>
      </c>
      <c r="C1720" s="6">
        <v>128.5</v>
      </c>
      <c r="D1720" s="8">
        <v>35.694444444444443</v>
      </c>
      <c r="E1720" s="10">
        <v>1.5432098765432537E-2</v>
      </c>
      <c r="G1720" s="8">
        <v>28088.611633387092</v>
      </c>
      <c r="H1720" s="8">
        <f t="shared" si="182"/>
        <v>28088.611633387092</v>
      </c>
      <c r="I1720" s="8">
        <f>SUM($H$3:H1720)</f>
        <v>8441511.3498742525</v>
      </c>
      <c r="J1720" s="8">
        <v>14044.305816693546</v>
      </c>
      <c r="K1720" s="8">
        <f t="shared" si="183"/>
        <v>14044.305816693546</v>
      </c>
      <c r="L1720" s="8">
        <v>14044.305816693546</v>
      </c>
      <c r="M1720" s="8">
        <f t="shared" si="184"/>
        <v>14044.305816693546</v>
      </c>
      <c r="N1720" s="8">
        <f>SUM($M$3:M1720)</f>
        <v>4220755.6749371262</v>
      </c>
      <c r="P1720" s="8">
        <f t="shared" si="185"/>
        <v>0</v>
      </c>
      <c r="Q1720" s="8">
        <f t="shared" si="186"/>
        <v>0</v>
      </c>
      <c r="R1720" s="8">
        <f>SUM($Q$3:Q1720)</f>
        <v>52744.463691180012</v>
      </c>
      <c r="S1720" s="8">
        <v>0</v>
      </c>
      <c r="T1720" s="8">
        <f>SUM($S$3:S1720)</f>
        <v>-8390293.8490524814</v>
      </c>
      <c r="U1720" s="8">
        <v>0</v>
      </c>
      <c r="W1720" s="8">
        <v>915476.44134722196</v>
      </c>
      <c r="X1720" s="8">
        <v>11434.522296296316</v>
      </c>
      <c r="Y1720" s="8">
        <f t="shared" si="187"/>
        <v>0</v>
      </c>
      <c r="Z1720" s="8">
        <f>SUM($Y$3:Y1720)</f>
        <v>-5873205.6943367263</v>
      </c>
      <c r="AA1720" s="8">
        <f t="shared" si="188"/>
        <v>5873205.6943367263</v>
      </c>
    </row>
    <row r="1721" spans="2:27" x14ac:dyDescent="0.25">
      <c r="B1721" s="8">
        <v>1718</v>
      </c>
      <c r="C1721" s="6">
        <v>129</v>
      </c>
      <c r="D1721" s="8">
        <v>35.833333333333336</v>
      </c>
      <c r="E1721" s="10">
        <v>1.9290123456790671E-2</v>
      </c>
      <c r="G1721" s="8">
        <v>28571.812245996443</v>
      </c>
      <c r="H1721" s="8">
        <f t="shared" si="182"/>
        <v>28571.812245996443</v>
      </c>
      <c r="I1721" s="8">
        <f>SUM($H$3:H1721)</f>
        <v>8470083.1621202491</v>
      </c>
      <c r="J1721" s="8">
        <v>14285.906122998222</v>
      </c>
      <c r="K1721" s="8">
        <f t="shared" si="183"/>
        <v>14285.906122998222</v>
      </c>
      <c r="L1721" s="8">
        <v>14285.906122998222</v>
      </c>
      <c r="M1721" s="8">
        <f t="shared" si="184"/>
        <v>14285.906122998222</v>
      </c>
      <c r="N1721" s="8">
        <f>SUM($M$3:M1721)</f>
        <v>4235041.5810601246</v>
      </c>
      <c r="P1721" s="8">
        <f t="shared" si="185"/>
        <v>0</v>
      </c>
      <c r="Q1721" s="8">
        <f t="shared" si="186"/>
        <v>0</v>
      </c>
      <c r="R1721" s="8">
        <f>SUM($Q$3:Q1721)</f>
        <v>52744.463691180012</v>
      </c>
      <c r="S1721" s="8">
        <v>0</v>
      </c>
      <c r="T1721" s="8">
        <f>SUM($S$3:S1721)</f>
        <v>-8390293.8490524814</v>
      </c>
      <c r="U1721" s="8">
        <v>0</v>
      </c>
      <c r="W1721" s="8">
        <v>921202.62874228379</v>
      </c>
      <c r="X1721" s="8">
        <v>12909.026708333753</v>
      </c>
      <c r="Y1721" s="8">
        <f t="shared" si="187"/>
        <v>0</v>
      </c>
      <c r="Z1721" s="8">
        <f>SUM($Y$3:Y1721)</f>
        <v>-5873205.6943367263</v>
      </c>
      <c r="AA1721" s="8">
        <f t="shared" si="188"/>
        <v>5873205.6943367263</v>
      </c>
    </row>
    <row r="1722" spans="2:27" x14ac:dyDescent="0.25">
      <c r="B1722" s="8">
        <v>1719</v>
      </c>
      <c r="C1722" s="6">
        <v>129.5</v>
      </c>
      <c r="D1722" s="8">
        <v>35.972222222222221</v>
      </c>
      <c r="E1722" s="10">
        <v>1.9290123456789685E-2</v>
      </c>
      <c r="G1722" s="8">
        <v>28857.904102229255</v>
      </c>
      <c r="H1722" s="8">
        <f t="shared" si="182"/>
        <v>28857.904102229255</v>
      </c>
      <c r="I1722" s="8">
        <f>SUM($H$3:H1722)</f>
        <v>8498941.0662224777</v>
      </c>
      <c r="J1722" s="8">
        <v>14428.952051114627</v>
      </c>
      <c r="K1722" s="8">
        <f t="shared" si="183"/>
        <v>14428.952051114627</v>
      </c>
      <c r="L1722" s="8">
        <v>14428.952051114627</v>
      </c>
      <c r="M1722" s="8">
        <f t="shared" si="184"/>
        <v>14428.952051114627</v>
      </c>
      <c r="N1722" s="8">
        <f>SUM($M$3:M1722)</f>
        <v>4249470.5331112389</v>
      </c>
      <c r="P1722" s="8">
        <f t="shared" si="185"/>
        <v>0</v>
      </c>
      <c r="Q1722" s="8">
        <f t="shared" si="186"/>
        <v>0</v>
      </c>
      <c r="R1722" s="8">
        <f>SUM($Q$3:Q1722)</f>
        <v>52744.463691180012</v>
      </c>
      <c r="S1722" s="8">
        <v>0</v>
      </c>
      <c r="T1722" s="8">
        <f>SUM($S$3:S1722)</f>
        <v>-8390293.8490524814</v>
      </c>
      <c r="U1722" s="8">
        <v>0</v>
      </c>
      <c r="W1722" s="8">
        <v>928385.46805555571</v>
      </c>
      <c r="X1722" s="8">
        <v>14393.573148148134</v>
      </c>
      <c r="Y1722" s="8">
        <f t="shared" si="187"/>
        <v>0</v>
      </c>
      <c r="Z1722" s="8">
        <f>SUM($Y$3:Y1722)</f>
        <v>-5873205.6943367263</v>
      </c>
      <c r="AA1722" s="8">
        <f t="shared" si="188"/>
        <v>5873205.6943367263</v>
      </c>
    </row>
    <row r="1723" spans="2:27" x14ac:dyDescent="0.25">
      <c r="B1723" s="8">
        <v>1720</v>
      </c>
      <c r="C1723" s="6">
        <v>130.1</v>
      </c>
      <c r="D1723" s="8">
        <v>36.138888888888886</v>
      </c>
      <c r="E1723" s="10">
        <v>2.3148148148147817E-2</v>
      </c>
      <c r="G1723" s="8">
        <v>29405.516612735541</v>
      </c>
      <c r="H1723" s="8">
        <f t="shared" si="182"/>
        <v>29405.516612735541</v>
      </c>
      <c r="I1723" s="8">
        <f>SUM($H$3:H1723)</f>
        <v>8528346.5828352123</v>
      </c>
      <c r="J1723" s="8">
        <v>14702.75830636777</v>
      </c>
      <c r="K1723" s="8">
        <f t="shared" si="183"/>
        <v>14702.75830636777</v>
      </c>
      <c r="L1723" s="8">
        <v>14702.75830636777</v>
      </c>
      <c r="M1723" s="8">
        <f t="shared" si="184"/>
        <v>14702.75830636777</v>
      </c>
      <c r="N1723" s="8">
        <f>SUM($M$3:M1723)</f>
        <v>4264173.2914176062</v>
      </c>
      <c r="P1723" s="8">
        <f t="shared" si="185"/>
        <v>0</v>
      </c>
      <c r="Q1723" s="8">
        <f t="shared" si="186"/>
        <v>0</v>
      </c>
      <c r="R1723" s="8">
        <f>SUM($Q$3:Q1723)</f>
        <v>52744.463691180012</v>
      </c>
      <c r="S1723" s="8">
        <v>0</v>
      </c>
      <c r="T1723" s="8">
        <f>SUM($S$3:S1723)</f>
        <v>-8390293.8490524814</v>
      </c>
      <c r="U1723" s="8">
        <v>0</v>
      </c>
      <c r="W1723" s="8">
        <v>935596.20189043193</v>
      </c>
      <c r="X1723" s="8">
        <v>15900.435205246555</v>
      </c>
      <c r="Y1723" s="8">
        <f t="shared" si="187"/>
        <v>0</v>
      </c>
      <c r="Z1723" s="8">
        <f>SUM($Y$3:Y1723)</f>
        <v>-5873205.6943367263</v>
      </c>
      <c r="AA1723" s="8">
        <f t="shared" si="188"/>
        <v>5873205.6943367263</v>
      </c>
    </row>
    <row r="1724" spans="2:27" x14ac:dyDescent="0.25">
      <c r="B1724" s="8">
        <v>1721</v>
      </c>
      <c r="C1724" s="6">
        <v>130.6</v>
      </c>
      <c r="D1724" s="8">
        <v>36.277777777777779</v>
      </c>
      <c r="E1724" s="10">
        <v>1.9290123456790671E-2</v>
      </c>
      <c r="G1724" s="8">
        <v>29494.480417345952</v>
      </c>
      <c r="H1724" s="8">
        <f t="shared" si="182"/>
        <v>29494.480417345952</v>
      </c>
      <c r="I1724" s="8">
        <f>SUM($H$3:H1724)</f>
        <v>8557841.0632525589</v>
      </c>
      <c r="J1724" s="8">
        <v>14747.240208672976</v>
      </c>
      <c r="K1724" s="8">
        <f t="shared" si="183"/>
        <v>14747.240208672976</v>
      </c>
      <c r="L1724" s="8">
        <v>14747.240208672976</v>
      </c>
      <c r="M1724" s="8">
        <f t="shared" si="184"/>
        <v>14747.240208672976</v>
      </c>
      <c r="N1724" s="8">
        <f>SUM($M$3:M1724)</f>
        <v>4278920.5316262795</v>
      </c>
      <c r="P1724" s="8">
        <f t="shared" si="185"/>
        <v>0</v>
      </c>
      <c r="Q1724" s="8">
        <f t="shared" si="186"/>
        <v>0</v>
      </c>
      <c r="R1724" s="8">
        <f>SUM($Q$3:Q1724)</f>
        <v>52744.463691180012</v>
      </c>
      <c r="S1724" s="8">
        <v>0</v>
      </c>
      <c r="T1724" s="8">
        <f>SUM($S$3:S1724)</f>
        <v>-8390293.8490524814</v>
      </c>
      <c r="U1724" s="8">
        <v>0</v>
      </c>
      <c r="W1724" s="8">
        <v>944285.90326080227</v>
      </c>
      <c r="X1724" s="8">
        <v>15961.803152777953</v>
      </c>
      <c r="Y1724" s="8">
        <f t="shared" si="187"/>
        <v>0</v>
      </c>
      <c r="Z1724" s="8">
        <f>SUM($Y$3:Y1724)</f>
        <v>-5873205.6943367263</v>
      </c>
      <c r="AA1724" s="8">
        <f t="shared" si="188"/>
        <v>5873205.6943367263</v>
      </c>
    </row>
    <row r="1725" spans="2:27" x14ac:dyDescent="0.25">
      <c r="B1725" s="8">
        <v>1722</v>
      </c>
      <c r="C1725" s="6">
        <v>131</v>
      </c>
      <c r="D1725" s="8">
        <v>36.388888888888886</v>
      </c>
      <c r="E1725" s="10">
        <v>1.543209876543155E-2</v>
      </c>
      <c r="G1725" s="8">
        <v>29525.410916373254</v>
      </c>
      <c r="H1725" s="8">
        <f t="shared" si="182"/>
        <v>29525.410916373254</v>
      </c>
      <c r="I1725" s="8">
        <f>SUM($H$3:H1725)</f>
        <v>8587366.4741689321</v>
      </c>
      <c r="J1725" s="8">
        <v>14762.705458186627</v>
      </c>
      <c r="K1725" s="8">
        <f t="shared" si="183"/>
        <v>14762.705458186627</v>
      </c>
      <c r="L1725" s="8">
        <v>14762.705458186627</v>
      </c>
      <c r="M1725" s="8">
        <f t="shared" si="184"/>
        <v>14762.705458186627</v>
      </c>
      <c r="N1725" s="8">
        <f>SUM($M$3:M1725)</f>
        <v>4293683.237084466</v>
      </c>
      <c r="P1725" s="8">
        <f t="shared" si="185"/>
        <v>0</v>
      </c>
      <c r="Q1725" s="8">
        <f t="shared" si="186"/>
        <v>0</v>
      </c>
      <c r="R1725" s="8">
        <f>SUM($Q$3:Q1725)</f>
        <v>52744.463691180012</v>
      </c>
      <c r="S1725" s="8">
        <v>0</v>
      </c>
      <c r="T1725" s="8">
        <f>SUM($S$3:S1725)</f>
        <v>-8390293.8490524814</v>
      </c>
      <c r="U1725" s="8">
        <v>0</v>
      </c>
      <c r="W1725" s="8">
        <v>951558.00504320988</v>
      </c>
      <c r="X1725" s="8">
        <v>13109.867263888824</v>
      </c>
      <c r="Y1725" s="8">
        <f t="shared" si="187"/>
        <v>0</v>
      </c>
      <c r="Z1725" s="8">
        <f>SUM($Y$3:Y1725)</f>
        <v>-5873205.6943367263</v>
      </c>
      <c r="AA1725" s="8">
        <f t="shared" si="188"/>
        <v>5873205.6943367263</v>
      </c>
    </row>
    <row r="1726" spans="2:27" x14ac:dyDescent="0.25">
      <c r="B1726" s="8">
        <v>1723</v>
      </c>
      <c r="C1726" s="6">
        <v>131.19999999999999</v>
      </c>
      <c r="D1726" s="8">
        <v>36.444444444444443</v>
      </c>
      <c r="E1726" s="10">
        <v>7.7160493827162684E-3</v>
      </c>
      <c r="G1726" s="8">
        <v>29235.924957862288</v>
      </c>
      <c r="H1726" s="8">
        <f t="shared" si="182"/>
        <v>29235.924957862288</v>
      </c>
      <c r="I1726" s="8">
        <f>SUM($H$3:H1726)</f>
        <v>8616602.3991267942</v>
      </c>
      <c r="J1726" s="8">
        <v>14617.962478931144</v>
      </c>
      <c r="K1726" s="8">
        <f t="shared" si="183"/>
        <v>14617.962478931144</v>
      </c>
      <c r="L1726" s="8">
        <v>14617.962478931144</v>
      </c>
      <c r="M1726" s="8">
        <f t="shared" si="184"/>
        <v>14617.962478931144</v>
      </c>
      <c r="N1726" s="8">
        <f>SUM($M$3:M1726)</f>
        <v>4308301.1995633971</v>
      </c>
      <c r="P1726" s="8">
        <f t="shared" si="185"/>
        <v>0</v>
      </c>
      <c r="Q1726" s="8">
        <f t="shared" si="186"/>
        <v>0</v>
      </c>
      <c r="R1726" s="8">
        <f>SUM($Q$3:Q1726)</f>
        <v>52744.463691180012</v>
      </c>
      <c r="S1726" s="8">
        <v>0</v>
      </c>
      <c r="T1726" s="8">
        <f>SUM($S$3:S1726)</f>
        <v>-8390293.8490524814</v>
      </c>
      <c r="U1726" s="8">
        <v>0</v>
      </c>
      <c r="W1726" s="8">
        <v>957395.77052469109</v>
      </c>
      <c r="X1726" s="8">
        <v>8763.342907407321</v>
      </c>
      <c r="Y1726" s="8">
        <f t="shared" si="187"/>
        <v>0</v>
      </c>
      <c r="Z1726" s="8">
        <f>SUM($Y$3:Y1726)</f>
        <v>-5873205.6943367263</v>
      </c>
      <c r="AA1726" s="8">
        <f t="shared" si="188"/>
        <v>5873205.6943367263</v>
      </c>
    </row>
    <row r="1727" spans="2:27" x14ac:dyDescent="0.25">
      <c r="B1727" s="8">
        <v>1724</v>
      </c>
      <c r="C1727" s="6">
        <v>131.30000000000001</v>
      </c>
      <c r="D1727" s="8">
        <v>36.472222222222221</v>
      </c>
      <c r="E1727" s="10">
        <v>3.8580246913581342E-3</v>
      </c>
      <c r="G1727" s="8">
        <v>29090.840740799751</v>
      </c>
      <c r="H1727" s="8">
        <f t="shared" si="182"/>
        <v>29090.840740799751</v>
      </c>
      <c r="I1727" s="8">
        <f>SUM($H$3:H1727)</f>
        <v>8645693.2398675941</v>
      </c>
      <c r="J1727" s="8">
        <v>14545.420370399876</v>
      </c>
      <c r="K1727" s="8">
        <f t="shared" si="183"/>
        <v>14545.420370399876</v>
      </c>
      <c r="L1727" s="8">
        <v>14545.420370399876</v>
      </c>
      <c r="M1727" s="8">
        <f t="shared" si="184"/>
        <v>14545.420370399876</v>
      </c>
      <c r="N1727" s="8">
        <f>SUM($M$3:M1727)</f>
        <v>4322846.619933797</v>
      </c>
      <c r="P1727" s="8">
        <f t="shared" si="185"/>
        <v>0</v>
      </c>
      <c r="Q1727" s="8">
        <f t="shared" si="186"/>
        <v>0</v>
      </c>
      <c r="R1727" s="8">
        <f>SUM($Q$3:Q1727)</f>
        <v>52744.463691180012</v>
      </c>
      <c r="S1727" s="8">
        <v>0</v>
      </c>
      <c r="T1727" s="8">
        <f>SUM($S$3:S1727)</f>
        <v>-8390293.8490524814</v>
      </c>
      <c r="U1727" s="8">
        <v>0</v>
      </c>
      <c r="W1727" s="8">
        <v>960321.3479506172</v>
      </c>
      <c r="X1727" s="8">
        <v>4390.0398101854371</v>
      </c>
      <c r="Y1727" s="8">
        <f t="shared" si="187"/>
        <v>0</v>
      </c>
      <c r="Z1727" s="8">
        <f>SUM($Y$3:Y1727)</f>
        <v>-5873205.6943367263</v>
      </c>
      <c r="AA1727" s="8">
        <f t="shared" si="188"/>
        <v>5873205.6943367263</v>
      </c>
    </row>
    <row r="1728" spans="2:27" x14ac:dyDescent="0.25">
      <c r="B1728" s="8">
        <v>1725</v>
      </c>
      <c r="C1728" s="6">
        <v>131.19999999999999</v>
      </c>
      <c r="D1728" s="8">
        <v>36.444444444444443</v>
      </c>
      <c r="E1728" s="10">
        <v>-3.8580246913581342E-3</v>
      </c>
      <c r="G1728" s="8">
        <v>28625.964752100954</v>
      </c>
      <c r="H1728" s="8">
        <f t="shared" si="182"/>
        <v>28625.964752100954</v>
      </c>
      <c r="I1728" s="8">
        <f>SUM($H$3:H1728)</f>
        <v>8674319.2046196945</v>
      </c>
      <c r="J1728" s="8">
        <v>14312.982376050477</v>
      </c>
      <c r="K1728" s="8">
        <f t="shared" si="183"/>
        <v>14312.982376050477</v>
      </c>
      <c r="L1728" s="8">
        <v>14312.982376050477</v>
      </c>
      <c r="M1728" s="8">
        <f t="shared" si="184"/>
        <v>14312.982376050477</v>
      </c>
      <c r="N1728" s="8">
        <f>SUM($M$3:M1728)</f>
        <v>4337159.6023098473</v>
      </c>
      <c r="P1728" s="8">
        <f t="shared" si="185"/>
        <v>0</v>
      </c>
      <c r="Q1728" s="8">
        <f t="shared" si="186"/>
        <v>0</v>
      </c>
      <c r="R1728" s="8">
        <f>SUM($Q$3:Q1728)</f>
        <v>52744.463691180012</v>
      </c>
      <c r="S1728" s="8">
        <v>0</v>
      </c>
      <c r="T1728" s="8">
        <f>SUM($S$3:S1728)</f>
        <v>-8390293.8490524814</v>
      </c>
      <c r="U1728" s="8">
        <v>0</v>
      </c>
      <c r="W1728" s="8">
        <v>961785.81033487653</v>
      </c>
      <c r="X1728" s="8">
        <v>0</v>
      </c>
      <c r="Y1728" s="8">
        <f t="shared" si="187"/>
        <v>0</v>
      </c>
      <c r="Z1728" s="8">
        <f>SUM($Y$3:Y1728)</f>
        <v>-5873205.6943367263</v>
      </c>
      <c r="AA1728" s="8">
        <f t="shared" si="188"/>
        <v>5873205.6943367263</v>
      </c>
    </row>
    <row r="1729" spans="2:27" x14ac:dyDescent="0.25">
      <c r="B1729" s="8">
        <v>1726</v>
      </c>
      <c r="C1729" s="6">
        <v>130.69999999999999</v>
      </c>
      <c r="D1729" s="8">
        <v>36.30555555555555</v>
      </c>
      <c r="E1729" s="10">
        <v>-1.9290123456790671E-2</v>
      </c>
      <c r="G1729" s="8">
        <v>27527.390073074628</v>
      </c>
      <c r="H1729" s="8">
        <f t="shared" si="182"/>
        <v>27527.390073074628</v>
      </c>
      <c r="I1729" s="8">
        <f>SUM($H$3:H1729)</f>
        <v>8701846.5946927685</v>
      </c>
      <c r="J1729" s="8">
        <v>13763.695036537314</v>
      </c>
      <c r="K1729" s="8">
        <f t="shared" si="183"/>
        <v>13763.695036537314</v>
      </c>
      <c r="L1729" s="8">
        <v>13763.695036537314</v>
      </c>
      <c r="M1729" s="8">
        <f t="shared" si="184"/>
        <v>13763.695036537314</v>
      </c>
      <c r="N1729" s="8">
        <f>SUM($M$3:M1729)</f>
        <v>4350923.2973463843</v>
      </c>
      <c r="P1729" s="8">
        <f t="shared" si="185"/>
        <v>0</v>
      </c>
      <c r="Q1729" s="8">
        <f t="shared" si="186"/>
        <v>0</v>
      </c>
      <c r="R1729" s="8">
        <f>SUM($Q$3:Q1729)</f>
        <v>52744.463691180012</v>
      </c>
      <c r="S1729" s="8">
        <v>-8770.037592592882</v>
      </c>
      <c r="T1729" s="8">
        <f>SUM($S$3:S1729)</f>
        <v>-8399063.8866450749</v>
      </c>
      <c r="U1729" s="8">
        <v>-8770.037592592882</v>
      </c>
      <c r="W1729" s="8">
        <v>960321.3479506172</v>
      </c>
      <c r="X1729" s="8">
        <v>-8770.037592592882</v>
      </c>
      <c r="Y1729" s="8">
        <f t="shared" si="187"/>
        <v>-6139.026314815017</v>
      </c>
      <c r="Z1729" s="8">
        <f>SUM($Y$3:Y1729)</f>
        <v>-5879344.7206515409</v>
      </c>
      <c r="AA1729" s="8">
        <f t="shared" si="188"/>
        <v>5879344.7206515409</v>
      </c>
    </row>
    <row r="1730" spans="2:27" x14ac:dyDescent="0.25">
      <c r="B1730" s="8">
        <v>1727</v>
      </c>
      <c r="C1730" s="6">
        <v>129.80000000000001</v>
      </c>
      <c r="D1730" s="8">
        <v>36.055555555555557</v>
      </c>
      <c r="E1730" s="10">
        <v>-3.4722222222221232E-2</v>
      </c>
      <c r="G1730" s="8">
        <v>26214.428583248722</v>
      </c>
      <c r="H1730" s="8">
        <f t="shared" si="182"/>
        <v>26214.428583248722</v>
      </c>
      <c r="I1730" s="8">
        <f>SUM($H$3:H1730)</f>
        <v>8728061.023276018</v>
      </c>
      <c r="J1730" s="8">
        <v>13107.214291624361</v>
      </c>
      <c r="K1730" s="8">
        <f t="shared" si="183"/>
        <v>13107.214291624361</v>
      </c>
      <c r="L1730" s="8">
        <v>13107.214291624361</v>
      </c>
      <c r="M1730" s="8">
        <f t="shared" si="184"/>
        <v>13107.214291624361</v>
      </c>
      <c r="N1730" s="8">
        <f>SUM($M$3:M1730)</f>
        <v>4364030.511638009</v>
      </c>
      <c r="P1730" s="8">
        <f t="shared" si="185"/>
        <v>0</v>
      </c>
      <c r="Q1730" s="8">
        <f t="shared" si="186"/>
        <v>0</v>
      </c>
      <c r="R1730" s="8">
        <f>SUM($Q$3:Q1730)</f>
        <v>52744.463691180012</v>
      </c>
      <c r="S1730" s="8">
        <v>-20385.316388888867</v>
      </c>
      <c r="T1730" s="8">
        <f>SUM($S$3:S1730)</f>
        <v>-8419449.2030339632</v>
      </c>
      <c r="U1730" s="8">
        <v>-20385.316388888867</v>
      </c>
      <c r="W1730" s="8">
        <v>953015.77274228365</v>
      </c>
      <c r="X1730" s="8">
        <v>-20385.316388888867</v>
      </c>
      <c r="Y1730" s="8">
        <f t="shared" si="187"/>
        <v>-14269.721472222205</v>
      </c>
      <c r="Z1730" s="8">
        <f>SUM($Y$3:Y1730)</f>
        <v>-5893614.4421237633</v>
      </c>
      <c r="AA1730" s="8">
        <f t="shared" si="188"/>
        <v>5893614.4421237633</v>
      </c>
    </row>
    <row r="1731" spans="2:27" x14ac:dyDescent="0.25">
      <c r="B1731" s="8">
        <v>1728</v>
      </c>
      <c r="C1731" s="6">
        <v>128.4</v>
      </c>
      <c r="D1731" s="8">
        <v>35.666666666666664</v>
      </c>
      <c r="E1731" s="10">
        <v>-5.4012345679012891E-2</v>
      </c>
      <c r="G1731" s="8">
        <v>24450.53964907569</v>
      </c>
      <c r="H1731" s="8">
        <f t="shared" si="182"/>
        <v>24450.53964907569</v>
      </c>
      <c r="I1731" s="8">
        <f>SUM($H$3:H1731)</f>
        <v>8752511.5629250929</v>
      </c>
      <c r="J1731" s="8">
        <v>12225.269824537845</v>
      </c>
      <c r="K1731" s="8">
        <f t="shared" si="183"/>
        <v>12225.269824537845</v>
      </c>
      <c r="L1731" s="8">
        <v>12225.269824537845</v>
      </c>
      <c r="M1731" s="8">
        <f t="shared" si="184"/>
        <v>12225.269824537845</v>
      </c>
      <c r="N1731" s="8">
        <f>SUM($M$3:M1731)</f>
        <v>4376255.7814625464</v>
      </c>
      <c r="P1731" s="8">
        <f t="shared" si="185"/>
        <v>0</v>
      </c>
      <c r="Q1731" s="8">
        <f t="shared" si="186"/>
        <v>0</v>
      </c>
      <c r="R1731" s="8">
        <f>SUM($Q$3:Q1731)</f>
        <v>52744.463691180012</v>
      </c>
      <c r="S1731" s="8">
        <v>-33246.364520061645</v>
      </c>
      <c r="T1731" s="8">
        <f>SUM($S$3:S1731)</f>
        <v>-8452695.567554025</v>
      </c>
      <c r="U1731" s="8">
        <v>-33246.364520061645</v>
      </c>
      <c r="W1731" s="8">
        <v>939936.03156172833</v>
      </c>
      <c r="X1731" s="8">
        <v>-33246.364520061645</v>
      </c>
      <c r="Y1731" s="8">
        <f t="shared" si="187"/>
        <v>-23272.455164043149</v>
      </c>
      <c r="Z1731" s="8">
        <f>SUM($Y$3:Y1731)</f>
        <v>-5916886.8972878065</v>
      </c>
      <c r="AA1731" s="8">
        <f t="shared" si="188"/>
        <v>5916886.8972878065</v>
      </c>
    </row>
    <row r="1732" spans="2:27" x14ac:dyDescent="0.25">
      <c r="B1732" s="8">
        <v>1729</v>
      </c>
      <c r="C1732" s="6">
        <v>126.5</v>
      </c>
      <c r="D1732" s="8">
        <v>35.138888888888886</v>
      </c>
      <c r="E1732" s="10">
        <v>-7.3302469135802573E-2</v>
      </c>
      <c r="G1732" s="8">
        <v>22466.726854846165</v>
      </c>
      <c r="H1732" s="8">
        <f t="shared" ref="H1732:H1795" si="189">MAX(G1732,0)</f>
        <v>22466.726854846165</v>
      </c>
      <c r="I1732" s="8">
        <f>SUM($H$3:H1732)</f>
        <v>8774978.2897799388</v>
      </c>
      <c r="J1732" s="8">
        <v>11233.363427423083</v>
      </c>
      <c r="K1732" s="8">
        <f t="shared" ref="K1732:K1795" si="190">MAX(J1732,0)</f>
        <v>11233.363427423083</v>
      </c>
      <c r="L1732" s="8">
        <v>11233.363427423083</v>
      </c>
      <c r="M1732" s="8">
        <f t="shared" ref="M1732:M1795" si="191">MAX(L1732,0)</f>
        <v>11233.363427423083</v>
      </c>
      <c r="N1732" s="8">
        <f>SUM($M$3:M1732)</f>
        <v>4387489.1448899694</v>
      </c>
      <c r="P1732" s="8">
        <f t="shared" ref="P1732:P1795" si="192">MIN(G1732,0)</f>
        <v>0</v>
      </c>
      <c r="Q1732" s="8">
        <f t="shared" ref="Q1732:Q1795" si="193">ABS(P1732)</f>
        <v>0</v>
      </c>
      <c r="R1732" s="8">
        <f>SUM($Q$3:Q1732)</f>
        <v>52744.463691180012</v>
      </c>
      <c r="S1732" s="8">
        <v>-47185.814856481622</v>
      </c>
      <c r="T1732" s="8">
        <f>SUM($S$3:S1732)</f>
        <v>-8499881.3824105058</v>
      </c>
      <c r="U1732" s="8">
        <v>-47185.814856481622</v>
      </c>
      <c r="W1732" s="8">
        <v>919769.408222222</v>
      </c>
      <c r="X1732" s="8">
        <v>-47185.814856481622</v>
      </c>
      <c r="Y1732" s="8">
        <f t="shared" ref="Y1732:Y1795" si="194">0.7*S1732</f>
        <v>-33030.070399537137</v>
      </c>
      <c r="Z1732" s="8">
        <f>SUM($Y$3:Y1732)</f>
        <v>-5949916.9676873432</v>
      </c>
      <c r="AA1732" s="8">
        <f t="shared" ref="AA1732:AA1795" si="195">ABS(Z1732)</f>
        <v>5949916.9676873432</v>
      </c>
    </row>
    <row r="1733" spans="2:27" x14ac:dyDescent="0.25">
      <c r="B1733" s="8">
        <v>1730</v>
      </c>
      <c r="C1733" s="6">
        <v>124.1</v>
      </c>
      <c r="D1733" s="8">
        <v>34.472222222222221</v>
      </c>
      <c r="E1733" s="10">
        <v>-9.2592592592592268E-2</v>
      </c>
      <c r="G1733" s="8">
        <v>20296.968654170505</v>
      </c>
      <c r="H1733" s="8">
        <f t="shared" si="189"/>
        <v>20296.968654170505</v>
      </c>
      <c r="I1733" s="8">
        <f>SUM($H$3:H1733)</f>
        <v>8795275.2584341094</v>
      </c>
      <c r="J1733" s="8">
        <v>10148.484327085253</v>
      </c>
      <c r="K1733" s="8">
        <f t="shared" si="190"/>
        <v>10148.484327085253</v>
      </c>
      <c r="L1733" s="8">
        <v>10148.484327085253</v>
      </c>
      <c r="M1733" s="8">
        <f t="shared" si="191"/>
        <v>10148.484327085253</v>
      </c>
      <c r="N1733" s="8">
        <f>SUM($M$3:M1733)</f>
        <v>4397637.6292170547</v>
      </c>
      <c r="P1733" s="8">
        <f t="shared" si="192"/>
        <v>0</v>
      </c>
      <c r="Q1733" s="8">
        <f t="shared" si="193"/>
        <v>0</v>
      </c>
      <c r="R1733" s="8">
        <f>SUM($Q$3:Q1733)</f>
        <v>52744.463691180012</v>
      </c>
      <c r="S1733" s="8">
        <v>-60572.953665123321</v>
      </c>
      <c r="T1733" s="8">
        <f>SUM($S$3:S1733)</f>
        <v>-8560454.33607563</v>
      </c>
      <c r="U1733" s="8">
        <v>-60572.953665123321</v>
      </c>
      <c r="W1733" s="8">
        <v>892750.21670524671</v>
      </c>
      <c r="X1733" s="8">
        <v>-60572.953665123321</v>
      </c>
      <c r="Y1733" s="8">
        <f t="shared" si="194"/>
        <v>-42401.067565586323</v>
      </c>
      <c r="Z1733" s="8">
        <f>SUM($Y$3:Y1733)</f>
        <v>-5992318.0352529297</v>
      </c>
      <c r="AA1733" s="8">
        <f t="shared" si="195"/>
        <v>5992318.0352529297</v>
      </c>
    </row>
    <row r="1734" spans="2:27" x14ac:dyDescent="0.25">
      <c r="B1734" s="8">
        <v>1731</v>
      </c>
      <c r="C1734" s="6">
        <v>121.6</v>
      </c>
      <c r="D1734" s="8">
        <v>33.777777777777779</v>
      </c>
      <c r="E1734" s="10">
        <v>-9.6450617283950393E-2</v>
      </c>
      <c r="G1734" s="8">
        <v>18917.149761246656</v>
      </c>
      <c r="H1734" s="8">
        <f t="shared" si="189"/>
        <v>18917.149761246656</v>
      </c>
      <c r="I1734" s="8">
        <f>SUM($H$3:H1734)</f>
        <v>8814192.4081953559</v>
      </c>
      <c r="J1734" s="8">
        <v>9458.5748806233278</v>
      </c>
      <c r="K1734" s="8">
        <f t="shared" si="190"/>
        <v>9458.5748806233278</v>
      </c>
      <c r="L1734" s="8">
        <v>9458.5748806233278</v>
      </c>
      <c r="M1734" s="8">
        <f t="shared" si="191"/>
        <v>9458.5748806233278</v>
      </c>
      <c r="N1734" s="8">
        <f>SUM($M$3:M1734)</f>
        <v>4407096.204097678</v>
      </c>
      <c r="P1734" s="8">
        <f t="shared" si="192"/>
        <v>0</v>
      </c>
      <c r="Q1734" s="8">
        <f t="shared" si="193"/>
        <v>0</v>
      </c>
      <c r="R1734" s="8">
        <f>SUM($Q$3:Q1734)</f>
        <v>52744.463691180012</v>
      </c>
      <c r="S1734" s="8">
        <v>-67822.181939814589</v>
      </c>
      <c r="T1734" s="8">
        <f>SUM($S$3:S1734)</f>
        <v>-8628276.5180154443</v>
      </c>
      <c r="U1734" s="8">
        <v>-67822.181939814589</v>
      </c>
      <c r="W1734" s="8">
        <v>859196.45455709868</v>
      </c>
      <c r="X1734" s="8">
        <v>-67822.181939814589</v>
      </c>
      <c r="Y1734" s="8">
        <f t="shared" si="194"/>
        <v>-47475.527357870211</v>
      </c>
      <c r="Z1734" s="8">
        <f>SUM($Y$3:Y1734)</f>
        <v>-6039793.5626107994</v>
      </c>
      <c r="AA1734" s="8">
        <f t="shared" si="195"/>
        <v>6039793.5626107994</v>
      </c>
    </row>
    <row r="1735" spans="2:27" x14ac:dyDescent="0.25">
      <c r="B1735" s="8">
        <v>1732</v>
      </c>
      <c r="C1735" s="6">
        <v>119</v>
      </c>
      <c r="D1735" s="8">
        <v>33.055555555555557</v>
      </c>
      <c r="E1735" s="10">
        <v>-0.10030864197530853</v>
      </c>
      <c r="G1735" s="8">
        <v>17548.396067465888</v>
      </c>
      <c r="H1735" s="8">
        <f t="shared" si="189"/>
        <v>17548.396067465888</v>
      </c>
      <c r="I1735" s="8">
        <f>SUM($H$3:H1735)</f>
        <v>8831740.8042628225</v>
      </c>
      <c r="J1735" s="8">
        <v>8774.1980337329442</v>
      </c>
      <c r="K1735" s="8">
        <f t="shared" si="190"/>
        <v>8774.1980337329442</v>
      </c>
      <c r="L1735" s="8">
        <v>8774.1980337329442</v>
      </c>
      <c r="M1735" s="8">
        <f t="shared" si="191"/>
        <v>8774.1980337329442</v>
      </c>
      <c r="N1735" s="8">
        <f>SUM($M$3:M1735)</f>
        <v>4415870.4021314112</v>
      </c>
      <c r="P1735" s="8">
        <f t="shared" si="192"/>
        <v>0</v>
      </c>
      <c r="Q1735" s="8">
        <f t="shared" si="193"/>
        <v>0</v>
      </c>
      <c r="R1735" s="8">
        <f>SUM($Q$3:Q1735)</f>
        <v>52744.463691180012</v>
      </c>
      <c r="S1735" s="8">
        <v>-69167.813662036904</v>
      </c>
      <c r="T1735" s="8">
        <f>SUM($S$3:S1735)</f>
        <v>-8697444.3316774815</v>
      </c>
      <c r="U1735" s="8">
        <v>-69167.813662036904</v>
      </c>
      <c r="W1735" s="8">
        <v>824928.03476543212</v>
      </c>
      <c r="X1735" s="8">
        <v>-69167.813662036904</v>
      </c>
      <c r="Y1735" s="8">
        <f t="shared" si="194"/>
        <v>-48417.469563425831</v>
      </c>
      <c r="Z1735" s="8">
        <f>SUM($Y$3:Y1735)</f>
        <v>-6088211.032174225</v>
      </c>
      <c r="AA1735" s="8">
        <f t="shared" si="195"/>
        <v>6088211.032174225</v>
      </c>
    </row>
    <row r="1736" spans="2:27" x14ac:dyDescent="0.25">
      <c r="B1736" s="8">
        <v>1733</v>
      </c>
      <c r="C1736" s="6">
        <v>116.5</v>
      </c>
      <c r="D1736" s="8">
        <v>32.361111111111107</v>
      </c>
      <c r="E1736" s="10">
        <v>-9.6450617283951379E-2</v>
      </c>
      <c r="G1736" s="8">
        <v>16641.719620234937</v>
      </c>
      <c r="H1736" s="8">
        <f t="shared" si="189"/>
        <v>16641.719620234937</v>
      </c>
      <c r="I1736" s="8">
        <f>SUM($H$3:H1736)</f>
        <v>8848382.5238830578</v>
      </c>
      <c r="J1736" s="8">
        <v>8320.8598101174684</v>
      </c>
      <c r="K1736" s="8">
        <f t="shared" si="190"/>
        <v>8320.8598101174684</v>
      </c>
      <c r="L1736" s="8">
        <v>8320.8598101174684</v>
      </c>
      <c r="M1736" s="8">
        <f t="shared" si="191"/>
        <v>8320.8598101174684</v>
      </c>
      <c r="N1736" s="8">
        <f>SUM($M$3:M1736)</f>
        <v>4424191.2619415289</v>
      </c>
      <c r="P1736" s="8">
        <f t="shared" si="192"/>
        <v>0</v>
      </c>
      <c r="Q1736" s="8">
        <f t="shared" si="193"/>
        <v>0</v>
      </c>
      <c r="R1736" s="8">
        <f>SUM($Q$3:Q1736)</f>
        <v>52744.463691180012</v>
      </c>
      <c r="S1736" s="8">
        <v>-67745.193060185411</v>
      </c>
      <c r="T1736" s="8">
        <f>SUM($S$3:S1736)</f>
        <v>-8765189.5247376673</v>
      </c>
      <c r="U1736" s="8">
        <v>-67745.193060185411</v>
      </c>
      <c r="W1736" s="8">
        <v>790028.64089506178</v>
      </c>
      <c r="X1736" s="8">
        <v>-67745.193060185411</v>
      </c>
      <c r="Y1736" s="8">
        <f t="shared" si="194"/>
        <v>-47421.635142129788</v>
      </c>
      <c r="Z1736" s="8">
        <f>SUM($Y$3:Y1736)</f>
        <v>-6135632.6673163548</v>
      </c>
      <c r="AA1736" s="8">
        <f t="shared" si="195"/>
        <v>6135632.6673163548</v>
      </c>
    </row>
    <row r="1737" spans="2:27" x14ac:dyDescent="0.25">
      <c r="B1737" s="8">
        <v>1734</v>
      </c>
      <c r="C1737" s="6">
        <v>114.1</v>
      </c>
      <c r="D1737" s="8">
        <v>31.694444444444443</v>
      </c>
      <c r="E1737" s="10">
        <v>-9.2592592592592268E-2</v>
      </c>
      <c r="G1737" s="8">
        <v>15814.163804675904</v>
      </c>
      <c r="H1737" s="8">
        <f t="shared" si="189"/>
        <v>15814.163804675904</v>
      </c>
      <c r="I1737" s="8">
        <f>SUM($H$3:H1737)</f>
        <v>8864196.6876877341</v>
      </c>
      <c r="J1737" s="8">
        <v>7907.0819023379518</v>
      </c>
      <c r="K1737" s="8">
        <f t="shared" si="190"/>
        <v>7907.0819023379518</v>
      </c>
      <c r="L1737" s="8">
        <v>7907.0819023379518</v>
      </c>
      <c r="M1737" s="8">
        <f t="shared" si="191"/>
        <v>7907.0819023379518</v>
      </c>
      <c r="N1737" s="8">
        <f>SUM($M$3:M1737)</f>
        <v>4432098.3438438671</v>
      </c>
      <c r="P1737" s="8">
        <f t="shared" si="192"/>
        <v>0</v>
      </c>
      <c r="Q1737" s="8">
        <f t="shared" si="193"/>
        <v>0</v>
      </c>
      <c r="R1737" s="8">
        <f>SUM($Q$3:Q1737)</f>
        <v>52744.463691180012</v>
      </c>
      <c r="S1737" s="8">
        <v>-63721.687263889122</v>
      </c>
      <c r="T1737" s="8">
        <f>SUM($S$3:S1737)</f>
        <v>-8828911.2120015565</v>
      </c>
      <c r="U1737" s="8">
        <v>-63721.687263889122</v>
      </c>
      <c r="W1737" s="8">
        <v>757182.84170524671</v>
      </c>
      <c r="X1737" s="8">
        <v>-63721.687263889122</v>
      </c>
      <c r="Y1737" s="8">
        <f t="shared" si="194"/>
        <v>-44605.181084722382</v>
      </c>
      <c r="Z1737" s="8">
        <f>SUM($Y$3:Y1737)</f>
        <v>-6180237.8484010771</v>
      </c>
      <c r="AA1737" s="8">
        <f t="shared" si="195"/>
        <v>6180237.8484010771</v>
      </c>
    </row>
    <row r="1738" spans="2:27" x14ac:dyDescent="0.25">
      <c r="B1738" s="8">
        <v>1735</v>
      </c>
      <c r="C1738" s="6">
        <v>111.8</v>
      </c>
      <c r="D1738" s="8">
        <v>31.055555555555554</v>
      </c>
      <c r="E1738" s="10">
        <v>-8.8734567901234615E-2</v>
      </c>
      <c r="G1738" s="8">
        <v>15060.104207607028</v>
      </c>
      <c r="H1738" s="8">
        <f t="shared" si="189"/>
        <v>15060.104207607028</v>
      </c>
      <c r="I1738" s="8">
        <f>SUM($H$3:H1738)</f>
        <v>8879256.7918953411</v>
      </c>
      <c r="J1738" s="8">
        <v>7530.052103803514</v>
      </c>
      <c r="K1738" s="8">
        <f t="shared" si="190"/>
        <v>7530.052103803514</v>
      </c>
      <c r="L1738" s="8">
        <v>7530.052103803514</v>
      </c>
      <c r="M1738" s="8">
        <f t="shared" si="191"/>
        <v>7530.052103803514</v>
      </c>
      <c r="N1738" s="8">
        <f>SUM($M$3:M1738)</f>
        <v>4439628.3959476706</v>
      </c>
      <c r="P1738" s="8">
        <f t="shared" si="192"/>
        <v>0</v>
      </c>
      <c r="Q1738" s="8">
        <f t="shared" si="193"/>
        <v>0</v>
      </c>
      <c r="R1738" s="8">
        <f>SUM($Q$3:Q1738)</f>
        <v>52744.463691180012</v>
      </c>
      <c r="S1738" s="8">
        <v>-59862.20125462953</v>
      </c>
      <c r="T1738" s="8">
        <f>SUM($S$3:S1738)</f>
        <v>-8888773.413256187</v>
      </c>
      <c r="U1738" s="8">
        <v>-59862.20125462953</v>
      </c>
      <c r="W1738" s="8">
        <v>726306.95363117266</v>
      </c>
      <c r="X1738" s="8">
        <v>-59862.20125462953</v>
      </c>
      <c r="Y1738" s="8">
        <f t="shared" si="194"/>
        <v>-41903.540878240667</v>
      </c>
      <c r="Z1738" s="8">
        <f>SUM($Y$3:Y1738)</f>
        <v>-6222141.389279318</v>
      </c>
      <c r="AA1738" s="8">
        <f t="shared" si="195"/>
        <v>6222141.389279318</v>
      </c>
    </row>
    <row r="1739" spans="2:27" x14ac:dyDescent="0.25">
      <c r="B1739" s="8">
        <v>1736</v>
      </c>
      <c r="C1739" s="6">
        <v>109.5</v>
      </c>
      <c r="D1739" s="8">
        <v>30.416666666666664</v>
      </c>
      <c r="E1739" s="10">
        <v>-8.8734567901234615E-2</v>
      </c>
      <c r="G1739" s="8">
        <v>14166.399271638564</v>
      </c>
      <c r="H1739" s="8">
        <f t="shared" si="189"/>
        <v>14166.399271638564</v>
      </c>
      <c r="I1739" s="8">
        <f>SUM($H$3:H1739)</f>
        <v>8893423.1911669802</v>
      </c>
      <c r="J1739" s="8">
        <v>7083.1996358192819</v>
      </c>
      <c r="K1739" s="8">
        <f t="shared" si="190"/>
        <v>7083.1996358192819</v>
      </c>
      <c r="L1739" s="8">
        <v>7083.1996358192819</v>
      </c>
      <c r="M1739" s="8">
        <f t="shared" si="191"/>
        <v>7083.1996358192819</v>
      </c>
      <c r="N1739" s="8">
        <f>SUM($M$3:M1739)</f>
        <v>4446711.5955834901</v>
      </c>
      <c r="P1739" s="8">
        <f t="shared" si="192"/>
        <v>0</v>
      </c>
      <c r="Q1739" s="8">
        <f t="shared" si="193"/>
        <v>0</v>
      </c>
      <c r="R1739" s="8">
        <f>SUM($Q$3:Q1739)</f>
        <v>52744.463691180012</v>
      </c>
      <c r="S1739" s="8">
        <v>-57382.378283950617</v>
      </c>
      <c r="T1739" s="8">
        <f>SUM($S$3:S1739)</f>
        <v>-8946155.7915401384</v>
      </c>
      <c r="U1739" s="8">
        <v>-57382.378283950617</v>
      </c>
      <c r="W1739" s="8">
        <v>697320.64045061718</v>
      </c>
      <c r="X1739" s="8">
        <v>-57382.378283950617</v>
      </c>
      <c r="Y1739" s="8">
        <f t="shared" si="194"/>
        <v>-40167.664798765429</v>
      </c>
      <c r="Z1739" s="8">
        <f>SUM($Y$3:Y1739)</f>
        <v>-6262309.0540780835</v>
      </c>
      <c r="AA1739" s="8">
        <f t="shared" si="195"/>
        <v>6262309.0540780835</v>
      </c>
    </row>
    <row r="1740" spans="2:27" x14ac:dyDescent="0.25">
      <c r="B1740" s="8">
        <v>1737</v>
      </c>
      <c r="C1740" s="6">
        <v>107.1</v>
      </c>
      <c r="D1740" s="8">
        <v>29.749999999999996</v>
      </c>
      <c r="E1740" s="10">
        <v>-9.2592592592592754E-2</v>
      </c>
      <c r="G1740" s="8">
        <v>13106.672522780429</v>
      </c>
      <c r="H1740" s="8">
        <f t="shared" si="189"/>
        <v>13106.672522780429</v>
      </c>
      <c r="I1740" s="8">
        <f>SUM($H$3:H1740)</f>
        <v>8906529.8636897597</v>
      </c>
      <c r="J1740" s="8">
        <v>6553.3362613902145</v>
      </c>
      <c r="K1740" s="8">
        <f t="shared" si="190"/>
        <v>6553.3362613902145</v>
      </c>
      <c r="L1740" s="8">
        <v>6553.3362613902145</v>
      </c>
      <c r="M1740" s="8">
        <f t="shared" si="191"/>
        <v>6553.3362613902145</v>
      </c>
      <c r="N1740" s="8">
        <f>SUM($M$3:M1740)</f>
        <v>4453264.9318448799</v>
      </c>
      <c r="P1740" s="8">
        <f t="shared" si="192"/>
        <v>0</v>
      </c>
      <c r="Q1740" s="8">
        <f t="shared" si="193"/>
        <v>0</v>
      </c>
      <c r="R1740" s="8">
        <f>SUM($Q$3:Q1740)</f>
        <v>52744.463691180012</v>
      </c>
      <c r="S1740" s="8">
        <v>-57397.441325617372</v>
      </c>
      <c r="T1740" s="8">
        <f>SUM($S$3:S1740)</f>
        <v>-9003553.2328657564</v>
      </c>
      <c r="U1740" s="8">
        <v>-57397.441325617372</v>
      </c>
      <c r="W1740" s="8">
        <v>668924.57534722204</v>
      </c>
      <c r="X1740" s="8">
        <v>-57397.441325617372</v>
      </c>
      <c r="Y1740" s="8">
        <f t="shared" si="194"/>
        <v>-40178.208927932159</v>
      </c>
      <c r="Z1740" s="8">
        <f>SUM($Y$3:Y1740)</f>
        <v>-6302487.2630060157</v>
      </c>
      <c r="AA1740" s="8">
        <f t="shared" si="195"/>
        <v>6302487.2630060157</v>
      </c>
    </row>
    <row r="1741" spans="2:27" x14ac:dyDescent="0.25">
      <c r="B1741" s="8">
        <v>1738</v>
      </c>
      <c r="C1741" s="6">
        <v>104.8</v>
      </c>
      <c r="D1741" s="8">
        <v>29.111111111111111</v>
      </c>
      <c r="E1741" s="10">
        <v>-8.8734567901234129E-2</v>
      </c>
      <c r="G1741" s="8">
        <v>12452.527970598647</v>
      </c>
      <c r="H1741" s="8">
        <f t="shared" si="189"/>
        <v>12452.527970598647</v>
      </c>
      <c r="I1741" s="8">
        <f>SUM($H$3:H1741)</f>
        <v>8918982.3916603588</v>
      </c>
      <c r="J1741" s="8">
        <v>6226.2639852993234</v>
      </c>
      <c r="K1741" s="8">
        <f t="shared" si="190"/>
        <v>6226.2639852993234</v>
      </c>
      <c r="L1741" s="8">
        <v>6226.2639852993234</v>
      </c>
      <c r="M1741" s="8">
        <f t="shared" si="191"/>
        <v>6226.2639852993234</v>
      </c>
      <c r="N1741" s="8">
        <f>SUM($M$3:M1741)</f>
        <v>4459491.1958301794</v>
      </c>
      <c r="P1741" s="8">
        <f t="shared" si="192"/>
        <v>0</v>
      </c>
      <c r="Q1741" s="8">
        <f t="shared" si="193"/>
        <v>0</v>
      </c>
      <c r="R1741" s="8">
        <f>SUM($Q$3:Q1741)</f>
        <v>52744.463691180012</v>
      </c>
      <c r="S1741" s="8">
        <v>-56191.282211419544</v>
      </c>
      <c r="T1741" s="8">
        <f>SUM($S$3:S1741)</f>
        <v>-9059744.5150771756</v>
      </c>
      <c r="U1741" s="8">
        <v>-56191.282211419544</v>
      </c>
      <c r="W1741" s="8">
        <v>639923.19912499981</v>
      </c>
      <c r="X1741" s="8">
        <v>-56191.282211419544</v>
      </c>
      <c r="Y1741" s="8">
        <f t="shared" si="194"/>
        <v>-39333.897547993678</v>
      </c>
      <c r="Z1741" s="8">
        <f>SUM($Y$3:Y1741)</f>
        <v>-6341821.1605540095</v>
      </c>
      <c r="AA1741" s="8">
        <f t="shared" si="195"/>
        <v>6341821.1605540095</v>
      </c>
    </row>
    <row r="1742" spans="2:27" x14ac:dyDescent="0.25">
      <c r="B1742" s="8">
        <v>1739</v>
      </c>
      <c r="C1742" s="6">
        <v>102.5</v>
      </c>
      <c r="D1742" s="8">
        <v>28.472222222222221</v>
      </c>
      <c r="E1742" s="10">
        <v>-8.8734567901234615E-2</v>
      </c>
      <c r="G1742" s="8">
        <v>11667.258359234716</v>
      </c>
      <c r="H1742" s="8">
        <f t="shared" si="189"/>
        <v>11667.258359234716</v>
      </c>
      <c r="I1742" s="8">
        <f>SUM($H$3:H1742)</f>
        <v>8930649.6500195935</v>
      </c>
      <c r="J1742" s="8">
        <v>5833.6291796173582</v>
      </c>
      <c r="K1742" s="8">
        <f t="shared" si="190"/>
        <v>5833.6291796173582</v>
      </c>
      <c r="L1742" s="8">
        <v>5833.6291796173582</v>
      </c>
      <c r="M1742" s="8">
        <f t="shared" si="191"/>
        <v>5833.6291796173582</v>
      </c>
      <c r="N1742" s="8">
        <f>SUM($M$3:M1742)</f>
        <v>4465324.8250097968</v>
      </c>
      <c r="P1742" s="8">
        <f t="shared" si="192"/>
        <v>0</v>
      </c>
      <c r="Q1742" s="8">
        <f t="shared" si="193"/>
        <v>0</v>
      </c>
      <c r="R1742" s="8">
        <f>SUM($Q$3:Q1742)</f>
        <v>52744.463691180012</v>
      </c>
      <c r="S1742" s="8">
        <v>-53789.563901234535</v>
      </c>
      <c r="T1742" s="8">
        <f>SUM($S$3:S1742)</f>
        <v>-9113534.07897841</v>
      </c>
      <c r="U1742" s="8">
        <v>-53789.563901234535</v>
      </c>
      <c r="W1742" s="8">
        <v>612733.29313580249</v>
      </c>
      <c r="X1742" s="8">
        <v>-53789.563901234535</v>
      </c>
      <c r="Y1742" s="8">
        <f t="shared" si="194"/>
        <v>-37652.694730864168</v>
      </c>
      <c r="Z1742" s="8">
        <f>SUM($Y$3:Y1742)</f>
        <v>-6379473.8552848734</v>
      </c>
      <c r="AA1742" s="8">
        <f t="shared" si="195"/>
        <v>6379473.8552848734</v>
      </c>
    </row>
    <row r="1743" spans="2:27" x14ac:dyDescent="0.25">
      <c r="B1743" s="8">
        <v>1740</v>
      </c>
      <c r="C1743" s="6">
        <v>100.4</v>
      </c>
      <c r="D1743" s="8">
        <v>27.888888888888889</v>
      </c>
      <c r="E1743" s="10">
        <v>-8.1018518518518351E-2</v>
      </c>
      <c r="G1743" s="8">
        <v>11291.237176779432</v>
      </c>
      <c r="H1743" s="8">
        <f t="shared" si="189"/>
        <v>11291.237176779432</v>
      </c>
      <c r="I1743" s="8">
        <f>SUM($H$3:H1743)</f>
        <v>8941940.8871963732</v>
      </c>
      <c r="J1743" s="8">
        <v>5645.618588389716</v>
      </c>
      <c r="K1743" s="8">
        <f t="shared" si="190"/>
        <v>5645.618588389716</v>
      </c>
      <c r="L1743" s="8">
        <v>5645.618588389716</v>
      </c>
      <c r="M1743" s="8">
        <f t="shared" si="191"/>
        <v>5645.618588389716</v>
      </c>
      <c r="N1743" s="8">
        <f>SUM($M$3:M1743)</f>
        <v>4470970.4435981866</v>
      </c>
      <c r="P1743" s="8">
        <f t="shared" si="192"/>
        <v>0</v>
      </c>
      <c r="Q1743" s="8">
        <f t="shared" si="193"/>
        <v>0</v>
      </c>
      <c r="R1743" s="8">
        <f>SUM($Q$3:Q1743)</f>
        <v>52744.463691180012</v>
      </c>
      <c r="S1743" s="8">
        <v>-50370.811333333375</v>
      </c>
      <c r="T1743" s="8">
        <f>SUM($S$3:S1743)</f>
        <v>-9163904.8903117441</v>
      </c>
      <c r="U1743" s="8">
        <v>-50370.811333333375</v>
      </c>
      <c r="W1743" s="8">
        <v>586133.63522376528</v>
      </c>
      <c r="X1743" s="8">
        <v>-50370.811333333375</v>
      </c>
      <c r="Y1743" s="8">
        <f t="shared" si="194"/>
        <v>-35259.567933333361</v>
      </c>
      <c r="Z1743" s="8">
        <f>SUM($Y$3:Y1743)</f>
        <v>-6414733.4232182065</v>
      </c>
      <c r="AA1743" s="8">
        <f t="shared" si="195"/>
        <v>6414733.4232182065</v>
      </c>
    </row>
    <row r="1744" spans="2:27" x14ac:dyDescent="0.25">
      <c r="B1744" s="8">
        <v>1741</v>
      </c>
      <c r="C1744" s="6">
        <v>98.6</v>
      </c>
      <c r="D1744" s="8">
        <v>27.388888888888886</v>
      </c>
      <c r="E1744" s="10">
        <v>-6.9444444444444933E-2</v>
      </c>
      <c r="G1744" s="8">
        <v>11177.202688743702</v>
      </c>
      <c r="H1744" s="8">
        <f t="shared" si="189"/>
        <v>11177.202688743702</v>
      </c>
      <c r="I1744" s="8">
        <f>SUM($H$3:H1744)</f>
        <v>8953118.0898851175</v>
      </c>
      <c r="J1744" s="8">
        <v>5588.6013443718512</v>
      </c>
      <c r="K1744" s="8">
        <f t="shared" si="190"/>
        <v>5588.6013443718512</v>
      </c>
      <c r="L1744" s="8">
        <v>5588.6013443718512</v>
      </c>
      <c r="M1744" s="8">
        <f t="shared" si="191"/>
        <v>5588.6013443718512</v>
      </c>
      <c r="N1744" s="8">
        <f>SUM($M$3:M1744)</f>
        <v>4476559.0449425587</v>
      </c>
      <c r="P1744" s="8">
        <f t="shared" si="192"/>
        <v>0</v>
      </c>
      <c r="Q1744" s="8">
        <f t="shared" si="193"/>
        <v>0</v>
      </c>
      <c r="R1744" s="8">
        <f>SUM($Q$3:Q1744)</f>
        <v>52744.463691180012</v>
      </c>
      <c r="S1744" s="8">
        <v>-43754.788699074066</v>
      </c>
      <c r="T1744" s="8">
        <f>SUM($S$3:S1744)</f>
        <v>-9207659.6790108178</v>
      </c>
      <c r="U1744" s="8">
        <v>-43754.788699074066</v>
      </c>
      <c r="W1744" s="8">
        <v>562362.48180246912</v>
      </c>
      <c r="X1744" s="8">
        <v>-43754.788699074066</v>
      </c>
      <c r="Y1744" s="8">
        <f t="shared" si="194"/>
        <v>-30628.352089351843</v>
      </c>
      <c r="Z1744" s="8">
        <f>SUM($Y$3:Y1744)</f>
        <v>-6445361.7753075585</v>
      </c>
      <c r="AA1744" s="8">
        <f t="shared" si="195"/>
        <v>6445361.7753075585</v>
      </c>
    </row>
    <row r="1745" spans="2:27" x14ac:dyDescent="0.25">
      <c r="B1745" s="8">
        <v>1742</v>
      </c>
      <c r="C1745" s="6">
        <v>97.2</v>
      </c>
      <c r="D1745" s="8">
        <v>27</v>
      </c>
      <c r="E1745" s="10">
        <v>-5.4012345679011906E-2</v>
      </c>
      <c r="G1745" s="8">
        <v>11341.890424066687</v>
      </c>
      <c r="H1745" s="8">
        <f t="shared" si="189"/>
        <v>11341.890424066687</v>
      </c>
      <c r="I1745" s="8">
        <f>SUM($H$3:H1745)</f>
        <v>8964459.9803091846</v>
      </c>
      <c r="J1745" s="8">
        <v>5670.9452120333435</v>
      </c>
      <c r="K1745" s="8">
        <f t="shared" si="190"/>
        <v>5670.9452120333435</v>
      </c>
      <c r="L1745" s="8">
        <v>5670.9452120333435</v>
      </c>
      <c r="M1745" s="8">
        <f t="shared" si="191"/>
        <v>5670.9452120333435</v>
      </c>
      <c r="N1745" s="8">
        <f>SUM($M$3:M1745)</f>
        <v>4482229.9901545923</v>
      </c>
      <c r="P1745" s="8">
        <f t="shared" si="192"/>
        <v>0</v>
      </c>
      <c r="Q1745" s="8">
        <f t="shared" si="193"/>
        <v>0</v>
      </c>
      <c r="R1745" s="8">
        <f>SUM($Q$3:Q1745)</f>
        <v>52744.463691180012</v>
      </c>
      <c r="S1745" s="8">
        <v>-35276.527802469209</v>
      </c>
      <c r="T1745" s="8">
        <f>SUM($S$3:S1745)</f>
        <v>-9242936.206813287</v>
      </c>
      <c r="U1745" s="8">
        <v>-35276.527802469209</v>
      </c>
      <c r="W1745" s="8">
        <v>542378.84652469121</v>
      </c>
      <c r="X1745" s="8">
        <v>-35276.527802469209</v>
      </c>
      <c r="Y1745" s="8">
        <f t="shared" si="194"/>
        <v>-24693.569461728446</v>
      </c>
      <c r="Z1745" s="8">
        <f>SUM($Y$3:Y1745)</f>
        <v>-6470055.3447692869</v>
      </c>
      <c r="AA1745" s="8">
        <f t="shared" si="195"/>
        <v>6470055.3447692869</v>
      </c>
    </row>
    <row r="1746" spans="2:27" x14ac:dyDescent="0.25">
      <c r="B1746" s="8">
        <v>1743</v>
      </c>
      <c r="C1746" s="6">
        <v>95.9</v>
      </c>
      <c r="D1746" s="8">
        <v>26.638888888888889</v>
      </c>
      <c r="E1746" s="10">
        <v>-5.0154320987654266E-2</v>
      </c>
      <c r="G1746" s="8">
        <v>11086.613918627016</v>
      </c>
      <c r="H1746" s="8">
        <f t="shared" si="189"/>
        <v>11086.613918627016</v>
      </c>
      <c r="I1746" s="8">
        <f>SUM($H$3:H1746)</f>
        <v>8975546.5942278113</v>
      </c>
      <c r="J1746" s="8">
        <v>5543.3069593135078</v>
      </c>
      <c r="K1746" s="8">
        <f t="shared" si="190"/>
        <v>5543.3069593135078</v>
      </c>
      <c r="L1746" s="8">
        <v>5543.3069593135078</v>
      </c>
      <c r="M1746" s="8">
        <f t="shared" si="191"/>
        <v>5543.3069593135078</v>
      </c>
      <c r="N1746" s="8">
        <f>SUM($M$3:M1746)</f>
        <v>4487773.2971139057</v>
      </c>
      <c r="P1746" s="8">
        <f t="shared" si="192"/>
        <v>0</v>
      </c>
      <c r="Q1746" s="8">
        <f t="shared" si="193"/>
        <v>0</v>
      </c>
      <c r="R1746" s="8">
        <f>SUM($Q$3:Q1746)</f>
        <v>52744.463691180012</v>
      </c>
      <c r="S1746" s="8">
        <v>-29297.616041666537</v>
      </c>
      <c r="T1746" s="8">
        <f>SUM($S$3:S1746)</f>
        <v>-9272233.8228549529</v>
      </c>
      <c r="U1746" s="8">
        <v>-29297.616041666537</v>
      </c>
      <c r="W1746" s="8">
        <v>527085.95399999991</v>
      </c>
      <c r="X1746" s="8">
        <v>-29297.616041666537</v>
      </c>
      <c r="Y1746" s="8">
        <f t="shared" si="194"/>
        <v>-20508.331229166575</v>
      </c>
      <c r="Z1746" s="8">
        <f>SUM($Y$3:Y1746)</f>
        <v>-6490563.6759984531</v>
      </c>
      <c r="AA1746" s="8">
        <f t="shared" si="195"/>
        <v>6490563.6759984531</v>
      </c>
    </row>
    <row r="1747" spans="2:27" x14ac:dyDescent="0.25">
      <c r="B1747" s="8">
        <v>1744</v>
      </c>
      <c r="C1747" s="6">
        <v>94.8</v>
      </c>
      <c r="D1747" s="8">
        <v>26.333333333333332</v>
      </c>
      <c r="E1747" s="10">
        <v>-4.2438271604938488E-2</v>
      </c>
      <c r="G1747" s="8">
        <v>11044.938966065014</v>
      </c>
      <c r="H1747" s="8">
        <f t="shared" si="189"/>
        <v>11044.938966065014</v>
      </c>
      <c r="I1747" s="8">
        <f>SUM($H$3:H1747)</f>
        <v>8986591.533193877</v>
      </c>
      <c r="J1747" s="8">
        <v>5522.469483032507</v>
      </c>
      <c r="K1747" s="8">
        <f t="shared" si="190"/>
        <v>5522.469483032507</v>
      </c>
      <c r="L1747" s="8">
        <v>5522.469483032507</v>
      </c>
      <c r="M1747" s="8">
        <f t="shared" si="191"/>
        <v>5522.469483032507</v>
      </c>
      <c r="N1747" s="8">
        <f>SUM($M$3:M1747)</f>
        <v>4493295.7665969385</v>
      </c>
      <c r="P1747" s="8">
        <f t="shared" si="192"/>
        <v>0</v>
      </c>
      <c r="Q1747" s="8">
        <f t="shared" si="193"/>
        <v>0</v>
      </c>
      <c r="R1747" s="8">
        <f>SUM($Q$3:Q1747)</f>
        <v>52744.463691180012</v>
      </c>
      <c r="S1747" s="8">
        <v>-25707.591111111105</v>
      </c>
      <c r="T1747" s="8">
        <f>SUM($S$3:S1747)</f>
        <v>-9297941.4139660634</v>
      </c>
      <c r="U1747" s="8">
        <v>-25707.591111111105</v>
      </c>
      <c r="W1747" s="8">
        <v>513081.23048302467</v>
      </c>
      <c r="X1747" s="8">
        <v>-25707.591111111105</v>
      </c>
      <c r="Y1747" s="8">
        <f t="shared" si="194"/>
        <v>-17995.313777777774</v>
      </c>
      <c r="Z1747" s="8">
        <f>SUM($Y$3:Y1747)</f>
        <v>-6508558.9897762304</v>
      </c>
      <c r="AA1747" s="8">
        <f t="shared" si="195"/>
        <v>6508558.9897762304</v>
      </c>
    </row>
    <row r="1748" spans="2:27" x14ac:dyDescent="0.25">
      <c r="B1748" s="8">
        <v>1745</v>
      </c>
      <c r="C1748" s="6">
        <v>93.8</v>
      </c>
      <c r="D1748" s="8">
        <v>26.055555555555554</v>
      </c>
      <c r="E1748" s="10">
        <v>-3.8580246913580356E-2</v>
      </c>
      <c r="G1748" s="8">
        <v>10888.462501718479</v>
      </c>
      <c r="H1748" s="8">
        <f t="shared" si="189"/>
        <v>10888.462501718479</v>
      </c>
      <c r="I1748" s="8">
        <f>SUM($H$3:H1748)</f>
        <v>8997479.9956955947</v>
      </c>
      <c r="J1748" s="8">
        <v>5444.2312508592395</v>
      </c>
      <c r="K1748" s="8">
        <f t="shared" si="190"/>
        <v>5444.2312508592395</v>
      </c>
      <c r="L1748" s="8">
        <v>5444.2312508592395</v>
      </c>
      <c r="M1748" s="8">
        <f t="shared" si="191"/>
        <v>5444.2312508592395</v>
      </c>
      <c r="N1748" s="8">
        <f>SUM($M$3:M1748)</f>
        <v>4498739.9978477973</v>
      </c>
      <c r="P1748" s="8">
        <f t="shared" si="192"/>
        <v>0</v>
      </c>
      <c r="Q1748" s="8">
        <f t="shared" si="193"/>
        <v>0</v>
      </c>
      <c r="R1748" s="8">
        <f>SUM($Q$3:Q1748)</f>
        <v>52744.463691180012</v>
      </c>
      <c r="S1748" s="8">
        <v>-22224.681143518595</v>
      </c>
      <c r="T1748" s="8">
        <f>SUM($S$3:S1748)</f>
        <v>-9320166.0951095819</v>
      </c>
      <c r="U1748" s="8">
        <v>-22224.681143518595</v>
      </c>
      <c r="W1748" s="8">
        <v>501378.36288888881</v>
      </c>
      <c r="X1748" s="8">
        <v>-22224.681143518595</v>
      </c>
      <c r="Y1748" s="8">
        <f t="shared" si="194"/>
        <v>-15557.276800463016</v>
      </c>
      <c r="Z1748" s="8">
        <f>SUM($Y$3:Y1748)</f>
        <v>-6524116.2665766934</v>
      </c>
      <c r="AA1748" s="8">
        <f t="shared" si="195"/>
        <v>6524116.2665766934</v>
      </c>
    </row>
    <row r="1749" spans="2:27" x14ac:dyDescent="0.25">
      <c r="B1749" s="8">
        <v>1746</v>
      </c>
      <c r="C1749" s="6">
        <v>92.8</v>
      </c>
      <c r="D1749" s="8">
        <v>25.777777777777775</v>
      </c>
      <c r="E1749" s="10">
        <v>-3.8580246913580356E-2</v>
      </c>
      <c r="G1749" s="8">
        <v>10590.970864403835</v>
      </c>
      <c r="H1749" s="8">
        <f t="shared" si="189"/>
        <v>10590.970864403835</v>
      </c>
      <c r="I1749" s="8">
        <f>SUM($H$3:H1749)</f>
        <v>9008070.9665599987</v>
      </c>
      <c r="J1749" s="8">
        <v>5295.4854322019173</v>
      </c>
      <c r="K1749" s="8">
        <f t="shared" si="190"/>
        <v>5295.4854322019173</v>
      </c>
      <c r="L1749" s="8">
        <v>5295.4854322019173</v>
      </c>
      <c r="M1749" s="8">
        <f t="shared" si="191"/>
        <v>5295.4854322019173</v>
      </c>
      <c r="N1749" s="8">
        <f>SUM($M$3:M1749)</f>
        <v>4504035.4832799993</v>
      </c>
      <c r="P1749" s="8">
        <f t="shared" si="192"/>
        <v>0</v>
      </c>
      <c r="Q1749" s="8">
        <f t="shared" si="193"/>
        <v>0</v>
      </c>
      <c r="R1749" s="8">
        <f>SUM($Q$3:Q1749)</f>
        <v>52744.463691180012</v>
      </c>
      <c r="S1749" s="8">
        <v>-20932.049012345728</v>
      </c>
      <c r="T1749" s="8">
        <f>SUM($S$3:S1749)</f>
        <v>-9341098.1441219281</v>
      </c>
      <c r="U1749" s="8">
        <v>-20932.049012345728</v>
      </c>
      <c r="W1749" s="8">
        <v>490856.54933950608</v>
      </c>
      <c r="X1749" s="8">
        <v>-20932.049012345728</v>
      </c>
      <c r="Y1749" s="8">
        <f t="shared" si="194"/>
        <v>-14652.434308642009</v>
      </c>
      <c r="Z1749" s="8">
        <f>SUM($Y$3:Y1749)</f>
        <v>-6538768.700885335</v>
      </c>
      <c r="AA1749" s="8">
        <f t="shared" si="195"/>
        <v>6538768.700885335</v>
      </c>
    </row>
    <row r="1750" spans="2:27" x14ac:dyDescent="0.25">
      <c r="B1750" s="8">
        <v>1747</v>
      </c>
      <c r="C1750" s="6">
        <v>91.8</v>
      </c>
      <c r="D1750" s="8">
        <v>25.5</v>
      </c>
      <c r="E1750" s="10">
        <v>-3.8580246913579863E-2</v>
      </c>
      <c r="G1750" s="8">
        <v>10299.312344373164</v>
      </c>
      <c r="H1750" s="8">
        <f t="shared" si="189"/>
        <v>10299.312344373164</v>
      </c>
      <c r="I1750" s="8">
        <f>SUM($H$3:H1750)</f>
        <v>9018370.278904371</v>
      </c>
      <c r="J1750" s="8">
        <v>5149.6561721865819</v>
      </c>
      <c r="K1750" s="8">
        <f t="shared" si="190"/>
        <v>5149.6561721865819</v>
      </c>
      <c r="L1750" s="8">
        <v>5149.6561721865819</v>
      </c>
      <c r="M1750" s="8">
        <f t="shared" si="191"/>
        <v>5149.6561721865819</v>
      </c>
      <c r="N1750" s="8">
        <f>SUM($M$3:M1750)</f>
        <v>4509185.1394521855</v>
      </c>
      <c r="P1750" s="8">
        <f t="shared" si="192"/>
        <v>0</v>
      </c>
      <c r="Q1750" s="8">
        <f t="shared" si="193"/>
        <v>0</v>
      </c>
      <c r="R1750" s="8">
        <f>SUM($Q$3:Q1750)</f>
        <v>52744.463691180012</v>
      </c>
      <c r="S1750" s="8">
        <v>-20708.892839506094</v>
      </c>
      <c r="T1750" s="8">
        <f>SUM($S$3:S1750)</f>
        <v>-9361807.0369614344</v>
      </c>
      <c r="U1750" s="8">
        <v>-20708.892839506094</v>
      </c>
      <c r="W1750" s="8">
        <v>480446.31387654308</v>
      </c>
      <c r="X1750" s="8">
        <v>-20708.892839506094</v>
      </c>
      <c r="Y1750" s="8">
        <f t="shared" si="194"/>
        <v>-14496.224987654265</v>
      </c>
      <c r="Z1750" s="8">
        <f>SUM($Y$3:Y1750)</f>
        <v>-6553264.925872989</v>
      </c>
      <c r="AA1750" s="8">
        <f t="shared" si="195"/>
        <v>6553264.925872989</v>
      </c>
    </row>
    <row r="1751" spans="2:27" x14ac:dyDescent="0.25">
      <c r="B1751" s="8">
        <v>1748</v>
      </c>
      <c r="C1751" s="6">
        <v>91</v>
      </c>
      <c r="D1751" s="8">
        <v>25.277777777777779</v>
      </c>
      <c r="E1751" s="10">
        <v>-3.0864197530864088E-2</v>
      </c>
      <c r="G1751" s="8">
        <v>10352.187740317049</v>
      </c>
      <c r="H1751" s="8">
        <f t="shared" si="189"/>
        <v>10352.187740317049</v>
      </c>
      <c r="I1751" s="8">
        <f>SUM($H$3:H1751)</f>
        <v>9028722.4666446876</v>
      </c>
      <c r="J1751" s="8">
        <v>5176.0938701585246</v>
      </c>
      <c r="K1751" s="8">
        <f t="shared" si="190"/>
        <v>5176.0938701585246</v>
      </c>
      <c r="L1751" s="8">
        <v>5176.0938701585246</v>
      </c>
      <c r="M1751" s="8">
        <f t="shared" si="191"/>
        <v>5176.0938701585246</v>
      </c>
      <c r="N1751" s="8">
        <f>SUM($M$3:M1751)</f>
        <v>4514361.2333223438</v>
      </c>
      <c r="P1751" s="8">
        <f t="shared" si="192"/>
        <v>0</v>
      </c>
      <c r="Q1751" s="8">
        <f t="shared" si="193"/>
        <v>0</v>
      </c>
      <c r="R1751" s="8">
        <f>SUM($Q$3:Q1751)</f>
        <v>52744.463691180012</v>
      </c>
      <c r="S1751" s="8">
        <v>-18457.247055555461</v>
      </c>
      <c r="T1751" s="8">
        <f>SUM($S$3:S1751)</f>
        <v>-9380264.2840169892</v>
      </c>
      <c r="U1751" s="8">
        <v>-18457.247055555461</v>
      </c>
      <c r="W1751" s="8">
        <v>470147.65649999998</v>
      </c>
      <c r="X1751" s="8">
        <v>-18457.247055555461</v>
      </c>
      <c r="Y1751" s="8">
        <f t="shared" si="194"/>
        <v>-12920.072938888821</v>
      </c>
      <c r="Z1751" s="8">
        <f>SUM($Y$3:Y1751)</f>
        <v>-6566184.9988118783</v>
      </c>
      <c r="AA1751" s="8">
        <f t="shared" si="195"/>
        <v>6566184.9988118783</v>
      </c>
    </row>
    <row r="1752" spans="2:27" x14ac:dyDescent="0.25">
      <c r="B1752" s="8">
        <v>1749</v>
      </c>
      <c r="C1752" s="6">
        <v>90.2</v>
      </c>
      <c r="D1752" s="8">
        <v>25.055555555555557</v>
      </c>
      <c r="E1752" s="10">
        <v>-3.0864197530864088E-2</v>
      </c>
      <c r="G1752" s="8">
        <v>10124.199799841193</v>
      </c>
      <c r="H1752" s="8">
        <f t="shared" si="189"/>
        <v>10124.199799841193</v>
      </c>
      <c r="I1752" s="8">
        <f>SUM($H$3:H1752)</f>
        <v>9038846.6664445288</v>
      </c>
      <c r="J1752" s="8">
        <v>5062.0998999205967</v>
      </c>
      <c r="K1752" s="8">
        <f t="shared" si="190"/>
        <v>5062.0998999205967</v>
      </c>
      <c r="L1752" s="8">
        <v>5062.0998999205967</v>
      </c>
      <c r="M1752" s="8">
        <f t="shared" si="191"/>
        <v>5062.0998999205967</v>
      </c>
      <c r="N1752" s="8">
        <f>SUM($M$3:M1752)</f>
        <v>4519423.3332222644</v>
      </c>
      <c r="P1752" s="8">
        <f t="shared" si="192"/>
        <v>0</v>
      </c>
      <c r="Q1752" s="8">
        <f t="shared" si="193"/>
        <v>0</v>
      </c>
      <c r="R1752" s="8">
        <f>SUM($Q$3:Q1752)</f>
        <v>52744.463691180012</v>
      </c>
      <c r="S1752" s="8">
        <v>-16245.769382715982</v>
      </c>
      <c r="T1752" s="8">
        <f>SUM($S$3:S1752)</f>
        <v>-9396510.0533997044</v>
      </c>
      <c r="U1752" s="8">
        <v>-16245.769382715982</v>
      </c>
      <c r="W1752" s="8">
        <v>461989.06682098762</v>
      </c>
      <c r="X1752" s="8">
        <v>-16245.769382715982</v>
      </c>
      <c r="Y1752" s="8">
        <f t="shared" si="194"/>
        <v>-11372.038567901187</v>
      </c>
      <c r="Z1752" s="8">
        <f>SUM($Y$3:Y1752)</f>
        <v>-6577557.0373797799</v>
      </c>
      <c r="AA1752" s="8">
        <f t="shared" si="195"/>
        <v>6577557.0373797799</v>
      </c>
    </row>
    <row r="1753" spans="2:27" x14ac:dyDescent="0.25">
      <c r="B1753" s="8">
        <v>1750</v>
      </c>
      <c r="C1753" s="6">
        <v>89.6</v>
      </c>
      <c r="D1753" s="8">
        <v>24.888888888888886</v>
      </c>
      <c r="E1753" s="10">
        <v>-2.3148148148148806E-2</v>
      </c>
      <c r="G1753" s="8">
        <v>10233.297333570343</v>
      </c>
      <c r="H1753" s="8">
        <f t="shared" si="189"/>
        <v>10233.297333570343</v>
      </c>
      <c r="I1753" s="8">
        <f>SUM($H$3:H1753)</f>
        <v>9049079.963778099</v>
      </c>
      <c r="J1753" s="8">
        <v>5116.6486667851714</v>
      </c>
      <c r="K1753" s="8">
        <f t="shared" si="190"/>
        <v>5116.6486667851714</v>
      </c>
      <c r="L1753" s="8">
        <v>5116.6486667851714</v>
      </c>
      <c r="M1753" s="8">
        <f t="shared" si="191"/>
        <v>5116.6486667851714</v>
      </c>
      <c r="N1753" s="8">
        <f>SUM($M$3:M1753)</f>
        <v>4524539.9818890495</v>
      </c>
      <c r="P1753" s="8">
        <f t="shared" si="192"/>
        <v>0</v>
      </c>
      <c r="Q1753" s="8">
        <f t="shared" si="193"/>
        <v>0</v>
      </c>
      <c r="R1753" s="8">
        <f>SUM($Q$3:Q1753)</f>
        <v>52744.463691180012</v>
      </c>
      <c r="S1753" s="8">
        <v>-14105.701685185311</v>
      </c>
      <c r="T1753" s="8">
        <f>SUM($S$3:S1753)</f>
        <v>-9410615.755084889</v>
      </c>
      <c r="U1753" s="8">
        <v>-14105.701685185311</v>
      </c>
      <c r="W1753" s="8">
        <v>453901.887117284</v>
      </c>
      <c r="X1753" s="8">
        <v>-14105.701685185311</v>
      </c>
      <c r="Y1753" s="8">
        <f t="shared" si="194"/>
        <v>-9873.9911796297165</v>
      </c>
      <c r="Z1753" s="8">
        <f>SUM($Y$3:Y1753)</f>
        <v>-6587431.02855941</v>
      </c>
      <c r="AA1753" s="8">
        <f t="shared" si="195"/>
        <v>6587431.02855941</v>
      </c>
    </row>
    <row r="1754" spans="2:27" x14ac:dyDescent="0.25">
      <c r="B1754" s="8">
        <v>1751</v>
      </c>
      <c r="C1754" s="6">
        <v>89.1</v>
      </c>
      <c r="D1754" s="8">
        <v>24.749999999999996</v>
      </c>
      <c r="E1754" s="10">
        <v>-1.9290123456790178E-2</v>
      </c>
      <c r="G1754" s="8">
        <v>10230.868284430899</v>
      </c>
      <c r="H1754" s="8">
        <f t="shared" si="189"/>
        <v>10230.868284430899</v>
      </c>
      <c r="I1754" s="8">
        <f>SUM($H$3:H1754)</f>
        <v>9059310.8320625294</v>
      </c>
      <c r="J1754" s="8">
        <v>5115.4341422154494</v>
      </c>
      <c r="K1754" s="8">
        <f t="shared" si="190"/>
        <v>5115.4341422154494</v>
      </c>
      <c r="L1754" s="8">
        <v>5115.4341422154494</v>
      </c>
      <c r="M1754" s="8">
        <f t="shared" si="191"/>
        <v>5115.4341422154494</v>
      </c>
      <c r="N1754" s="8">
        <f>SUM($M$3:M1754)</f>
        <v>4529655.4160312647</v>
      </c>
      <c r="P1754" s="8">
        <f t="shared" si="192"/>
        <v>0</v>
      </c>
      <c r="Q1754" s="8">
        <f t="shared" si="193"/>
        <v>0</v>
      </c>
      <c r="R1754" s="8">
        <f>SUM($Q$3:Q1754)</f>
        <v>52744.463691180012</v>
      </c>
      <c r="S1754" s="8">
        <v>-11003.272992284212</v>
      </c>
      <c r="T1754" s="8">
        <f>SUM($S$3:S1754)</f>
        <v>-9421619.028077174</v>
      </c>
      <c r="U1754" s="8">
        <v>-11003.272992284212</v>
      </c>
      <c r="W1754" s="8">
        <v>447883.36513580231</v>
      </c>
      <c r="X1754" s="8">
        <v>-11003.272992284212</v>
      </c>
      <c r="Y1754" s="8">
        <f t="shared" si="194"/>
        <v>-7702.2910945989479</v>
      </c>
      <c r="Z1754" s="8">
        <f>SUM($Y$3:Y1754)</f>
        <v>-6595133.3196540093</v>
      </c>
      <c r="AA1754" s="8">
        <f t="shared" si="195"/>
        <v>6595133.3196540093</v>
      </c>
    </row>
    <row r="1755" spans="2:27" x14ac:dyDescent="0.25">
      <c r="B1755" s="8">
        <v>1752</v>
      </c>
      <c r="C1755" s="6">
        <v>88.6</v>
      </c>
      <c r="D1755" s="8">
        <v>24.611111111111107</v>
      </c>
      <c r="E1755" s="10">
        <v>-1.9290123456790178E-2</v>
      </c>
      <c r="G1755" s="8">
        <v>10090.986642243377</v>
      </c>
      <c r="H1755" s="8">
        <f t="shared" si="189"/>
        <v>10090.986642243377</v>
      </c>
      <c r="I1755" s="8">
        <f>SUM($H$3:H1755)</f>
        <v>9069401.8187047727</v>
      </c>
      <c r="J1755" s="8">
        <v>5045.4933211216885</v>
      </c>
      <c r="K1755" s="8">
        <f t="shared" si="190"/>
        <v>5045.4933211216885</v>
      </c>
      <c r="L1755" s="8">
        <v>5045.4933211216885</v>
      </c>
      <c r="M1755" s="8">
        <f t="shared" si="191"/>
        <v>5045.4933211216885</v>
      </c>
      <c r="N1755" s="8">
        <f>SUM($M$3:M1755)</f>
        <v>4534700.9093523864</v>
      </c>
      <c r="P1755" s="8">
        <f t="shared" si="192"/>
        <v>0</v>
      </c>
      <c r="Q1755" s="8">
        <f t="shared" si="193"/>
        <v>0</v>
      </c>
      <c r="R1755" s="8">
        <f>SUM($Q$3:Q1755)</f>
        <v>52744.463691180012</v>
      </c>
      <c r="S1755" s="8">
        <v>-9941.6074999999837</v>
      </c>
      <c r="T1755" s="8">
        <f>SUM($S$3:S1755)</f>
        <v>-9431560.6355771739</v>
      </c>
      <c r="U1755" s="8">
        <v>-9941.6074999999837</v>
      </c>
      <c r="W1755" s="8">
        <v>442898.61412499979</v>
      </c>
      <c r="X1755" s="8">
        <v>-9941.6074999999837</v>
      </c>
      <c r="Y1755" s="8">
        <f t="shared" si="194"/>
        <v>-6959.1252499999882</v>
      </c>
      <c r="Z1755" s="8">
        <f>SUM($Y$3:Y1755)</f>
        <v>-6602092.4449040089</v>
      </c>
      <c r="AA1755" s="8">
        <f t="shared" si="195"/>
        <v>6602092.4449040089</v>
      </c>
    </row>
    <row r="1756" spans="2:27" x14ac:dyDescent="0.25">
      <c r="B1756" s="8">
        <v>1753</v>
      </c>
      <c r="C1756" s="6">
        <v>88.1</v>
      </c>
      <c r="D1756" s="8">
        <v>24.472222222222221</v>
      </c>
      <c r="E1756" s="10">
        <v>-1.9290123456789685E-2</v>
      </c>
      <c r="G1756" s="8">
        <v>9952.497279666215</v>
      </c>
      <c r="H1756" s="8">
        <f t="shared" si="189"/>
        <v>9952.497279666215</v>
      </c>
      <c r="I1756" s="8">
        <f>SUM($H$3:H1756)</f>
        <v>9079354.3159844391</v>
      </c>
      <c r="J1756" s="8">
        <v>4976.2486398331075</v>
      </c>
      <c r="K1756" s="8">
        <f t="shared" si="190"/>
        <v>4976.2486398331075</v>
      </c>
      <c r="L1756" s="8">
        <v>4976.2486398331075</v>
      </c>
      <c r="M1756" s="8">
        <f t="shared" si="191"/>
        <v>4976.2486398331075</v>
      </c>
      <c r="N1756" s="8">
        <f>SUM($M$3:M1756)</f>
        <v>4539677.1579922196</v>
      </c>
      <c r="P1756" s="8">
        <f t="shared" si="192"/>
        <v>0</v>
      </c>
      <c r="Q1756" s="8">
        <f t="shared" si="193"/>
        <v>0</v>
      </c>
      <c r="R1756" s="8">
        <f>SUM($Q$3:Q1756)</f>
        <v>52744.463691180012</v>
      </c>
      <c r="S1756" s="8">
        <v>-9885.8184567899443</v>
      </c>
      <c r="T1756" s="8">
        <f>SUM($S$3:S1756)</f>
        <v>-9441446.4540339634</v>
      </c>
      <c r="U1756" s="8">
        <v>-9885.8184567899443</v>
      </c>
      <c r="W1756" s="8">
        <v>437941.75763580232</v>
      </c>
      <c r="X1756" s="8">
        <v>-9885.8184567899443</v>
      </c>
      <c r="Y1756" s="8">
        <f t="shared" si="194"/>
        <v>-6920.0729197529608</v>
      </c>
      <c r="Z1756" s="8">
        <f>SUM($Y$3:Y1756)</f>
        <v>-6609012.5178237623</v>
      </c>
      <c r="AA1756" s="8">
        <f t="shared" si="195"/>
        <v>6609012.5178237623</v>
      </c>
    </row>
    <row r="1757" spans="2:27" x14ac:dyDescent="0.25">
      <c r="B1757" s="8">
        <v>1754</v>
      </c>
      <c r="C1757" s="6">
        <v>87.6</v>
      </c>
      <c r="D1757" s="8">
        <v>24.333333333333332</v>
      </c>
      <c r="E1757" s="10">
        <v>-1.9290123456790178E-2</v>
      </c>
      <c r="G1757" s="8">
        <v>9815.392339590946</v>
      </c>
      <c r="H1757" s="8">
        <f t="shared" si="189"/>
        <v>9815.392339590946</v>
      </c>
      <c r="I1757" s="8">
        <f>SUM($H$3:H1757)</f>
        <v>9089169.70832403</v>
      </c>
      <c r="J1757" s="8">
        <v>4907.696169795473</v>
      </c>
      <c r="K1757" s="8">
        <f t="shared" si="190"/>
        <v>4907.696169795473</v>
      </c>
      <c r="L1757" s="8">
        <v>4907.696169795473</v>
      </c>
      <c r="M1757" s="8">
        <f t="shared" si="191"/>
        <v>4907.696169795473</v>
      </c>
      <c r="N1757" s="8">
        <f>SUM($M$3:M1757)</f>
        <v>4544584.854162015</v>
      </c>
      <c r="P1757" s="8">
        <f t="shared" si="192"/>
        <v>0</v>
      </c>
      <c r="Q1757" s="8">
        <f t="shared" si="193"/>
        <v>0</v>
      </c>
      <c r="R1757" s="8">
        <f>SUM($Q$3:Q1757)</f>
        <v>52744.463691180012</v>
      </c>
      <c r="S1757" s="8">
        <v>-9830.0294135801378</v>
      </c>
      <c r="T1757" s="8">
        <f>SUM($S$3:S1757)</f>
        <v>-9451276.4834475443</v>
      </c>
      <c r="U1757" s="8">
        <v>-9830.0294135801378</v>
      </c>
      <c r="W1757" s="8">
        <v>433012.79566820984</v>
      </c>
      <c r="X1757" s="8">
        <v>-9830.0294135801378</v>
      </c>
      <c r="Y1757" s="8">
        <f t="shared" si="194"/>
        <v>-6881.0205895060963</v>
      </c>
      <c r="Z1757" s="8">
        <f>SUM($Y$3:Y1757)</f>
        <v>-6615893.5384132685</v>
      </c>
      <c r="AA1757" s="8">
        <f t="shared" si="195"/>
        <v>6615893.5384132685</v>
      </c>
    </row>
    <row r="1758" spans="2:27" x14ac:dyDescent="0.25">
      <c r="B1758" s="8">
        <v>1755</v>
      </c>
      <c r="C1758" s="6">
        <v>87.1</v>
      </c>
      <c r="D1758" s="8">
        <v>24.194444444444443</v>
      </c>
      <c r="E1758" s="10">
        <v>-1.9290123456790178E-2</v>
      </c>
      <c r="G1758" s="8">
        <v>9679.6639649092103</v>
      </c>
      <c r="H1758" s="8">
        <f t="shared" si="189"/>
        <v>9679.6639649092103</v>
      </c>
      <c r="I1758" s="8">
        <f>SUM($H$3:H1758)</f>
        <v>9098849.3722889386</v>
      </c>
      <c r="J1758" s="8">
        <v>4839.8319824546052</v>
      </c>
      <c r="K1758" s="8">
        <f t="shared" si="190"/>
        <v>4839.8319824546052</v>
      </c>
      <c r="L1758" s="8">
        <v>4839.8319824546052</v>
      </c>
      <c r="M1758" s="8">
        <f t="shared" si="191"/>
        <v>4839.8319824546052</v>
      </c>
      <c r="N1758" s="8">
        <f>SUM($M$3:M1758)</f>
        <v>4549424.6861444693</v>
      </c>
      <c r="P1758" s="8">
        <f t="shared" si="192"/>
        <v>0</v>
      </c>
      <c r="Q1758" s="8">
        <f t="shared" si="193"/>
        <v>0</v>
      </c>
      <c r="R1758" s="8">
        <f>SUM($Q$3:Q1758)</f>
        <v>52744.463691180012</v>
      </c>
      <c r="S1758" s="8">
        <v>-9774.2403703704476</v>
      </c>
      <c r="T1758" s="8">
        <f>SUM($S$3:S1758)</f>
        <v>-9461050.7238179147</v>
      </c>
      <c r="U1758" s="8">
        <v>-9774.2403703704476</v>
      </c>
      <c r="W1758" s="8">
        <v>428111.72822222218</v>
      </c>
      <c r="X1758" s="8">
        <v>-9774.2403703704476</v>
      </c>
      <c r="Y1758" s="8">
        <f t="shared" si="194"/>
        <v>-6841.9682592593126</v>
      </c>
      <c r="Z1758" s="8">
        <f>SUM($Y$3:Y1758)</f>
        <v>-6622735.5066725276</v>
      </c>
      <c r="AA1758" s="8">
        <f t="shared" si="195"/>
        <v>6622735.5066725276</v>
      </c>
    </row>
    <row r="1759" spans="2:27" x14ac:dyDescent="0.25">
      <c r="B1759" s="8">
        <v>1756</v>
      </c>
      <c r="C1759" s="6">
        <v>86.6</v>
      </c>
      <c r="D1759" s="8">
        <v>24.055555555555554</v>
      </c>
      <c r="E1759" s="10">
        <v>-1.9290123456790178E-2</v>
      </c>
      <c r="G1759" s="8">
        <v>9545.304298512583</v>
      </c>
      <c r="H1759" s="8">
        <f t="shared" si="189"/>
        <v>9545.304298512583</v>
      </c>
      <c r="I1759" s="8">
        <f>SUM($H$3:H1759)</f>
        <v>9108394.6765874512</v>
      </c>
      <c r="J1759" s="8">
        <v>4772.6521492562915</v>
      </c>
      <c r="K1759" s="8">
        <f t="shared" si="190"/>
        <v>4772.6521492562915</v>
      </c>
      <c r="L1759" s="8">
        <v>4772.6521492562915</v>
      </c>
      <c r="M1759" s="8">
        <f t="shared" si="191"/>
        <v>4772.6521492562915</v>
      </c>
      <c r="N1759" s="8">
        <f>SUM($M$3:M1759)</f>
        <v>4554197.3382937256</v>
      </c>
      <c r="P1759" s="8">
        <f t="shared" si="192"/>
        <v>0</v>
      </c>
      <c r="Q1759" s="8">
        <f t="shared" si="193"/>
        <v>0</v>
      </c>
      <c r="R1759" s="8">
        <f>SUM($Q$3:Q1759)</f>
        <v>52744.463691180012</v>
      </c>
      <c r="S1759" s="8">
        <v>-9718.4513271605829</v>
      </c>
      <c r="T1759" s="8">
        <f>SUM($S$3:S1759)</f>
        <v>-9470769.1751450747</v>
      </c>
      <c r="U1759" s="8">
        <v>-9718.4513271605829</v>
      </c>
      <c r="W1759" s="8">
        <v>423238.5552978394</v>
      </c>
      <c r="X1759" s="8">
        <v>-9718.4513271605829</v>
      </c>
      <c r="Y1759" s="8">
        <f t="shared" si="194"/>
        <v>-6802.915929012408</v>
      </c>
      <c r="Z1759" s="8">
        <f>SUM($Y$3:Y1759)</f>
        <v>-6629538.4226015396</v>
      </c>
      <c r="AA1759" s="8">
        <f t="shared" si="195"/>
        <v>6629538.4226015396</v>
      </c>
    </row>
    <row r="1760" spans="2:27" x14ac:dyDescent="0.25">
      <c r="B1760" s="8">
        <v>1757</v>
      </c>
      <c r="C1760" s="6">
        <v>86.1</v>
      </c>
      <c r="D1760" s="8">
        <v>23.916666666666664</v>
      </c>
      <c r="E1760" s="10">
        <v>-1.9290123456790178E-2</v>
      </c>
      <c r="G1760" s="8">
        <v>9412.3054832926537</v>
      </c>
      <c r="H1760" s="8">
        <f t="shared" si="189"/>
        <v>9412.3054832926537</v>
      </c>
      <c r="I1760" s="8">
        <f>SUM($H$3:H1760)</f>
        <v>9117806.982070744</v>
      </c>
      <c r="J1760" s="8">
        <v>4706.1527416463268</v>
      </c>
      <c r="K1760" s="8">
        <f t="shared" si="190"/>
        <v>4706.1527416463268</v>
      </c>
      <c r="L1760" s="8">
        <v>4706.1527416463268</v>
      </c>
      <c r="M1760" s="8">
        <f t="shared" si="191"/>
        <v>4706.1527416463268</v>
      </c>
      <c r="N1760" s="8">
        <f>SUM($M$3:M1760)</f>
        <v>4558903.491035372</v>
      </c>
      <c r="P1760" s="8">
        <f t="shared" si="192"/>
        <v>0</v>
      </c>
      <c r="Q1760" s="8">
        <f t="shared" si="193"/>
        <v>0</v>
      </c>
      <c r="R1760" s="8">
        <f>SUM($Q$3:Q1760)</f>
        <v>52744.463691180012</v>
      </c>
      <c r="S1760" s="8">
        <v>-9662.6622839506017</v>
      </c>
      <c r="T1760" s="8">
        <f>SUM($S$3:S1760)</f>
        <v>-9480431.8374290261</v>
      </c>
      <c r="U1760" s="8">
        <v>-9662.6622839506017</v>
      </c>
      <c r="W1760" s="8">
        <v>418393.2768950616</v>
      </c>
      <c r="X1760" s="8">
        <v>-9662.6622839506017</v>
      </c>
      <c r="Y1760" s="8">
        <f t="shared" si="194"/>
        <v>-6763.8635987654206</v>
      </c>
      <c r="Z1760" s="8">
        <f>SUM($Y$3:Y1760)</f>
        <v>-6636302.2862003054</v>
      </c>
      <c r="AA1760" s="8">
        <f t="shared" si="195"/>
        <v>6636302.2862003054</v>
      </c>
    </row>
    <row r="1761" spans="2:27" x14ac:dyDescent="0.25">
      <c r="B1761" s="8">
        <v>1758</v>
      </c>
      <c r="C1761" s="6">
        <v>85.5</v>
      </c>
      <c r="D1761" s="8">
        <v>23.75</v>
      </c>
      <c r="E1761" s="10">
        <v>-2.3148148148147817E-2</v>
      </c>
      <c r="G1761" s="8">
        <v>9121.993188149896</v>
      </c>
      <c r="H1761" s="8">
        <f t="shared" si="189"/>
        <v>9121.993188149896</v>
      </c>
      <c r="I1761" s="8">
        <f>SUM($H$3:H1761)</f>
        <v>9126928.9752588943</v>
      </c>
      <c r="J1761" s="8">
        <v>4560.996594074948</v>
      </c>
      <c r="K1761" s="8">
        <f t="shared" si="190"/>
        <v>4560.996594074948</v>
      </c>
      <c r="L1761" s="8">
        <v>4560.996594074948</v>
      </c>
      <c r="M1761" s="8">
        <f t="shared" si="191"/>
        <v>4560.996594074948</v>
      </c>
      <c r="N1761" s="8">
        <f>SUM($M$3:M1761)</f>
        <v>4563464.4876294471</v>
      </c>
      <c r="P1761" s="8">
        <f t="shared" si="192"/>
        <v>0</v>
      </c>
      <c r="Q1761" s="8">
        <f t="shared" si="193"/>
        <v>0</v>
      </c>
      <c r="R1761" s="8">
        <f>SUM($Q$3:Q1761)</f>
        <v>52744.463691180012</v>
      </c>
      <c r="S1761" s="8">
        <v>-10561.423770061636</v>
      </c>
      <c r="T1761" s="8">
        <f>SUM($S$3:S1761)</f>
        <v>-9490993.2611990869</v>
      </c>
      <c r="U1761" s="8">
        <v>-10561.423770061636</v>
      </c>
      <c r="W1761" s="8">
        <v>413575.8930138888</v>
      </c>
      <c r="X1761" s="8">
        <v>-10561.423770061636</v>
      </c>
      <c r="Y1761" s="8">
        <f t="shared" si="194"/>
        <v>-7392.9966390431446</v>
      </c>
      <c r="Z1761" s="8">
        <f>SUM($Y$3:Y1761)</f>
        <v>-6643695.2828393485</v>
      </c>
      <c r="AA1761" s="8">
        <f t="shared" si="195"/>
        <v>6643695.2828393485</v>
      </c>
    </row>
    <row r="1762" spans="2:27" x14ac:dyDescent="0.25">
      <c r="B1762" s="8">
        <v>1759</v>
      </c>
      <c r="C1762" s="6">
        <v>85</v>
      </c>
      <c r="D1762" s="8">
        <v>23.611111111111111</v>
      </c>
      <c r="E1762" s="10">
        <v>-1.9290123456790178E-2</v>
      </c>
      <c r="G1762" s="8">
        <v>9124.4595661205403</v>
      </c>
      <c r="H1762" s="8">
        <f t="shared" si="189"/>
        <v>9124.4595661205403</v>
      </c>
      <c r="I1762" s="8">
        <f>SUM($H$3:H1762)</f>
        <v>9136053.4348250143</v>
      </c>
      <c r="J1762" s="8">
        <v>4562.2297830602702</v>
      </c>
      <c r="K1762" s="8">
        <f t="shared" si="190"/>
        <v>4562.2297830602702</v>
      </c>
      <c r="L1762" s="8">
        <v>4562.2297830602702</v>
      </c>
      <c r="M1762" s="8">
        <f t="shared" si="191"/>
        <v>4562.2297830602702</v>
      </c>
      <c r="N1762" s="8">
        <f>SUM($M$3:M1762)</f>
        <v>4568026.7174125072</v>
      </c>
      <c r="P1762" s="8">
        <f t="shared" si="192"/>
        <v>0</v>
      </c>
      <c r="Q1762" s="8">
        <f t="shared" si="193"/>
        <v>0</v>
      </c>
      <c r="R1762" s="8">
        <f>SUM($Q$3:Q1762)</f>
        <v>52744.463691180012</v>
      </c>
      <c r="S1762" s="8">
        <v>-10500.05582253082</v>
      </c>
      <c r="T1762" s="8">
        <f>SUM($S$3:S1762)</f>
        <v>-9501493.3170216177</v>
      </c>
      <c r="U1762" s="8">
        <v>-10500.05582253082</v>
      </c>
      <c r="W1762" s="8">
        <v>407831.85312499997</v>
      </c>
      <c r="X1762" s="8">
        <v>-10500.05582253082</v>
      </c>
      <c r="Y1762" s="8">
        <f t="shared" si="194"/>
        <v>-7350.0390757715732</v>
      </c>
      <c r="Z1762" s="8">
        <f>SUM($Y$3:Y1762)</f>
        <v>-6651045.3219151199</v>
      </c>
      <c r="AA1762" s="8">
        <f t="shared" si="195"/>
        <v>6651045.3219151199</v>
      </c>
    </row>
    <row r="1763" spans="2:27" x14ac:dyDescent="0.25">
      <c r="B1763" s="8">
        <v>1760</v>
      </c>
      <c r="C1763" s="6">
        <v>84.4</v>
      </c>
      <c r="D1763" s="8">
        <v>23.444444444444446</v>
      </c>
      <c r="E1763" s="10">
        <v>-2.3148148148147817E-2</v>
      </c>
      <c r="G1763" s="8">
        <v>8839.3885778247059</v>
      </c>
      <c r="H1763" s="8">
        <f t="shared" si="189"/>
        <v>8839.3885778247059</v>
      </c>
      <c r="I1763" s="8">
        <f>SUM($H$3:H1763)</f>
        <v>9144892.8234028388</v>
      </c>
      <c r="J1763" s="8">
        <v>4419.6942889123529</v>
      </c>
      <c r="K1763" s="8">
        <f t="shared" si="190"/>
        <v>4419.6942889123529</v>
      </c>
      <c r="L1763" s="8">
        <v>4419.6942889123529</v>
      </c>
      <c r="M1763" s="8">
        <f t="shared" si="191"/>
        <v>4419.6942889123529</v>
      </c>
      <c r="N1763" s="8">
        <f>SUM($M$3:M1763)</f>
        <v>4572446.4117014194</v>
      </c>
      <c r="P1763" s="8">
        <f t="shared" si="192"/>
        <v>0</v>
      </c>
      <c r="Q1763" s="8">
        <f t="shared" si="193"/>
        <v>0</v>
      </c>
      <c r="R1763" s="8">
        <f>SUM($Q$3:Q1763)</f>
        <v>52744.463691180012</v>
      </c>
      <c r="S1763" s="8">
        <v>-10426.414285493782</v>
      </c>
      <c r="T1763" s="8">
        <f>SUM($S$3:S1763)</f>
        <v>-9511919.7313071117</v>
      </c>
      <c r="U1763" s="8">
        <v>-10426.414285493782</v>
      </c>
      <c r="W1763" s="8">
        <v>403075.83719135798</v>
      </c>
      <c r="X1763" s="8">
        <v>-10426.414285493782</v>
      </c>
      <c r="Y1763" s="8">
        <f t="shared" si="194"/>
        <v>-7298.4899998456467</v>
      </c>
      <c r="Z1763" s="8">
        <f>SUM($Y$3:Y1763)</f>
        <v>-6658343.8119149655</v>
      </c>
      <c r="AA1763" s="8">
        <f t="shared" si="195"/>
        <v>6658343.8119149655</v>
      </c>
    </row>
    <row r="1764" spans="2:27" x14ac:dyDescent="0.25">
      <c r="B1764" s="8">
        <v>1761</v>
      </c>
      <c r="C1764" s="6">
        <v>83.8</v>
      </c>
      <c r="D1764" s="8">
        <v>23.277777777777775</v>
      </c>
      <c r="E1764" s="10">
        <v>-2.3148148148148806E-2</v>
      </c>
      <c r="G1764" s="8">
        <v>8687.9515623854713</v>
      </c>
      <c r="H1764" s="8">
        <f t="shared" si="189"/>
        <v>8687.9515623854713</v>
      </c>
      <c r="I1764" s="8">
        <f>SUM($H$3:H1764)</f>
        <v>9153580.7749652248</v>
      </c>
      <c r="J1764" s="8">
        <v>4343.9757811927357</v>
      </c>
      <c r="K1764" s="8">
        <f t="shared" si="190"/>
        <v>4343.9757811927357</v>
      </c>
      <c r="L1764" s="8">
        <v>4343.9757811927357</v>
      </c>
      <c r="M1764" s="8">
        <f t="shared" si="191"/>
        <v>4343.9757811927357</v>
      </c>
      <c r="N1764" s="8">
        <f>SUM($M$3:M1764)</f>
        <v>4576790.3874826124</v>
      </c>
      <c r="P1764" s="8">
        <f t="shared" si="192"/>
        <v>0</v>
      </c>
      <c r="Q1764" s="8">
        <f t="shared" si="193"/>
        <v>0</v>
      </c>
      <c r="R1764" s="8">
        <f>SUM($Q$3:Q1764)</f>
        <v>52744.463691180012</v>
      </c>
      <c r="S1764" s="8">
        <v>-11300.628592592606</v>
      </c>
      <c r="T1764" s="8">
        <f>SUM($S$3:S1764)</f>
        <v>-9523220.3598997034</v>
      </c>
      <c r="U1764" s="8">
        <v>-11300.628592592606</v>
      </c>
      <c r="W1764" s="8">
        <v>397405.43883950618</v>
      </c>
      <c r="X1764" s="8">
        <v>-11300.628592592606</v>
      </c>
      <c r="Y1764" s="8">
        <f t="shared" si="194"/>
        <v>-7910.4400148148234</v>
      </c>
      <c r="Z1764" s="8">
        <f>SUM($Y$3:Y1764)</f>
        <v>-6666254.2519297805</v>
      </c>
      <c r="AA1764" s="8">
        <f t="shared" si="195"/>
        <v>6666254.2519297805</v>
      </c>
    </row>
    <row r="1765" spans="2:27" x14ac:dyDescent="0.25">
      <c r="B1765" s="8">
        <v>1762</v>
      </c>
      <c r="C1765" s="6">
        <v>83.2</v>
      </c>
      <c r="D1765" s="8">
        <v>23.111111111111111</v>
      </c>
      <c r="E1765" s="10">
        <v>-2.3148148148147817E-2</v>
      </c>
      <c r="G1765" s="8">
        <v>8538.4108129185297</v>
      </c>
      <c r="H1765" s="8">
        <f t="shared" si="189"/>
        <v>8538.4108129185297</v>
      </c>
      <c r="I1765" s="8">
        <f>SUM($H$3:H1765)</f>
        <v>9162119.1857781429</v>
      </c>
      <c r="J1765" s="8">
        <v>4269.2054064592649</v>
      </c>
      <c r="K1765" s="8">
        <f t="shared" si="190"/>
        <v>4269.2054064592649</v>
      </c>
      <c r="L1765" s="8">
        <v>4269.2054064592649</v>
      </c>
      <c r="M1765" s="8">
        <f t="shared" si="191"/>
        <v>4269.2054064592649</v>
      </c>
      <c r="N1765" s="8">
        <f>SUM($M$3:M1765)</f>
        <v>4581059.5928890714</v>
      </c>
      <c r="P1765" s="8">
        <f t="shared" si="192"/>
        <v>0</v>
      </c>
      <c r="Q1765" s="8">
        <f t="shared" si="193"/>
        <v>0</v>
      </c>
      <c r="R1765" s="8">
        <f>SUM($Q$3:Q1765)</f>
        <v>52744.463691180012</v>
      </c>
      <c r="S1765" s="8">
        <v>-11220.292370370415</v>
      </c>
      <c r="T1765" s="8">
        <f>SUM($S$3:S1765)</f>
        <v>-9534440.6522700731</v>
      </c>
      <c r="U1765" s="8">
        <v>-11220.292370370415</v>
      </c>
      <c r="W1765" s="8">
        <v>391775.20859876537</v>
      </c>
      <c r="X1765" s="8">
        <v>-11220.292370370415</v>
      </c>
      <c r="Y1765" s="8">
        <f t="shared" si="194"/>
        <v>-7854.2046592592897</v>
      </c>
      <c r="Z1765" s="8">
        <f>SUM($Y$3:Y1765)</f>
        <v>-6674108.4565890394</v>
      </c>
      <c r="AA1765" s="8">
        <f t="shared" si="195"/>
        <v>6674108.4565890394</v>
      </c>
    </row>
    <row r="1766" spans="2:27" x14ac:dyDescent="0.25">
      <c r="B1766" s="8">
        <v>1763</v>
      </c>
      <c r="C1766" s="6">
        <v>82.6</v>
      </c>
      <c r="D1766" s="8">
        <v>22.944444444444443</v>
      </c>
      <c r="E1766" s="10">
        <v>-2.3148148148148313E-2</v>
      </c>
      <c r="G1766" s="8">
        <v>8390.752752340426</v>
      </c>
      <c r="H1766" s="8">
        <f t="shared" si="189"/>
        <v>8390.752752340426</v>
      </c>
      <c r="I1766" s="8">
        <f>SUM($H$3:H1766)</f>
        <v>9170509.9385304842</v>
      </c>
      <c r="J1766" s="8">
        <v>4195.376376170213</v>
      </c>
      <c r="K1766" s="8">
        <f t="shared" si="190"/>
        <v>4195.376376170213</v>
      </c>
      <c r="L1766" s="8">
        <v>4195.376376170213</v>
      </c>
      <c r="M1766" s="8">
        <f t="shared" si="191"/>
        <v>4195.376376170213</v>
      </c>
      <c r="N1766" s="8">
        <f>SUM($M$3:M1766)</f>
        <v>4585254.9692652421</v>
      </c>
      <c r="P1766" s="8">
        <f t="shared" si="192"/>
        <v>0</v>
      </c>
      <c r="Q1766" s="8">
        <f t="shared" si="193"/>
        <v>0</v>
      </c>
      <c r="R1766" s="8">
        <f>SUM($Q$3:Q1766)</f>
        <v>52744.463691180012</v>
      </c>
      <c r="S1766" s="8">
        <v>-11139.956148148165</v>
      </c>
      <c r="T1766" s="8">
        <f>SUM($S$3:S1766)</f>
        <v>-9545580.6084182207</v>
      </c>
      <c r="U1766" s="8">
        <v>-11139.956148148165</v>
      </c>
      <c r="W1766" s="8">
        <v>386185.14646913577</v>
      </c>
      <c r="X1766" s="8">
        <v>-11139.956148148165</v>
      </c>
      <c r="Y1766" s="8">
        <f t="shared" si="194"/>
        <v>-7797.969303703715</v>
      </c>
      <c r="Z1766" s="8">
        <f>SUM($Y$3:Y1766)</f>
        <v>-6681906.4258927433</v>
      </c>
      <c r="AA1766" s="8">
        <f t="shared" si="195"/>
        <v>6681906.4258927433</v>
      </c>
    </row>
    <row r="1767" spans="2:27" x14ac:dyDescent="0.25">
      <c r="B1767" s="8">
        <v>1764</v>
      </c>
      <c r="C1767" s="6">
        <v>82</v>
      </c>
      <c r="D1767" s="8">
        <v>22.777777777777779</v>
      </c>
      <c r="E1767" s="10">
        <v>-2.3148148148147817E-2</v>
      </c>
      <c r="G1767" s="8">
        <v>8244.9638035679145</v>
      </c>
      <c r="H1767" s="8">
        <f t="shared" si="189"/>
        <v>8244.9638035679145</v>
      </c>
      <c r="I1767" s="8">
        <f>SUM($H$3:H1767)</f>
        <v>9178754.9023340512</v>
      </c>
      <c r="J1767" s="8">
        <v>4122.4819017839573</v>
      </c>
      <c r="K1767" s="8">
        <f t="shared" si="190"/>
        <v>4122.4819017839573</v>
      </c>
      <c r="L1767" s="8">
        <v>4122.4819017839573</v>
      </c>
      <c r="M1767" s="8">
        <f t="shared" si="191"/>
        <v>4122.4819017839573</v>
      </c>
      <c r="N1767" s="8">
        <f>SUM($M$3:M1767)</f>
        <v>4589377.4511670256</v>
      </c>
      <c r="P1767" s="8">
        <f t="shared" si="192"/>
        <v>0</v>
      </c>
      <c r="Q1767" s="8">
        <f t="shared" si="193"/>
        <v>0</v>
      </c>
      <c r="R1767" s="8">
        <f>SUM($Q$3:Q1767)</f>
        <v>52744.463691180012</v>
      </c>
      <c r="S1767" s="8">
        <v>-11059.619925925857</v>
      </c>
      <c r="T1767" s="8">
        <f>SUM($S$3:S1767)</f>
        <v>-9556640.2283441462</v>
      </c>
      <c r="U1767" s="8">
        <v>-11059.619925925857</v>
      </c>
      <c r="W1767" s="8">
        <v>380635.2524506172</v>
      </c>
      <c r="X1767" s="8">
        <v>-11059.619925925857</v>
      </c>
      <c r="Y1767" s="8">
        <f t="shared" si="194"/>
        <v>-7741.7339481480994</v>
      </c>
      <c r="Z1767" s="8">
        <f>SUM($Y$3:Y1767)</f>
        <v>-6689648.1598408911</v>
      </c>
      <c r="AA1767" s="8">
        <f t="shared" si="195"/>
        <v>6689648.1598408911</v>
      </c>
    </row>
    <row r="1768" spans="2:27" x14ac:dyDescent="0.25">
      <c r="B1768" s="8">
        <v>1765</v>
      </c>
      <c r="C1768" s="6">
        <v>81.3</v>
      </c>
      <c r="D1768" s="8">
        <v>22.583333333333332</v>
      </c>
      <c r="E1768" s="10">
        <v>-2.7006172839506445E-2</v>
      </c>
      <c r="G1768" s="8">
        <v>7951.23067714018</v>
      </c>
      <c r="H1768" s="8">
        <f t="shared" si="189"/>
        <v>7951.23067714018</v>
      </c>
      <c r="I1768" s="8">
        <f>SUM($H$3:H1768)</f>
        <v>9186706.1330111921</v>
      </c>
      <c r="J1768" s="8">
        <v>3975.61533857009</v>
      </c>
      <c r="K1768" s="8">
        <f t="shared" si="190"/>
        <v>3975.61533857009</v>
      </c>
      <c r="L1768" s="8">
        <v>3975.61533857009</v>
      </c>
      <c r="M1768" s="8">
        <f t="shared" si="191"/>
        <v>3975.61533857009</v>
      </c>
      <c r="N1768" s="8">
        <f>SUM($M$3:M1768)</f>
        <v>4593353.066505596</v>
      </c>
      <c r="P1768" s="8">
        <f t="shared" si="192"/>
        <v>0</v>
      </c>
      <c r="Q1768" s="8">
        <f t="shared" si="193"/>
        <v>0</v>
      </c>
      <c r="R1768" s="8">
        <f>SUM($Q$3:Q1768)</f>
        <v>52744.463691180012</v>
      </c>
      <c r="S1768" s="8">
        <v>-11886.971436728374</v>
      </c>
      <c r="T1768" s="8">
        <f>SUM($S$3:S1768)</f>
        <v>-9568527.199780874</v>
      </c>
      <c r="U1768" s="8">
        <v>-11886.971436728374</v>
      </c>
      <c r="W1768" s="8">
        <v>375125.52654320991</v>
      </c>
      <c r="X1768" s="8">
        <v>-11886.971436728374</v>
      </c>
      <c r="Y1768" s="8">
        <f t="shared" si="194"/>
        <v>-8320.8800057098615</v>
      </c>
      <c r="Z1768" s="8">
        <f>SUM($Y$3:Y1768)</f>
        <v>-6697969.039846601</v>
      </c>
      <c r="AA1768" s="8">
        <f t="shared" si="195"/>
        <v>6697969.039846601</v>
      </c>
    </row>
    <row r="1769" spans="2:27" x14ac:dyDescent="0.25">
      <c r="B1769" s="8">
        <v>1766</v>
      </c>
      <c r="C1769" s="6">
        <v>80.400000000000006</v>
      </c>
      <c r="D1769" s="8">
        <v>22.333333333333336</v>
      </c>
      <c r="E1769" s="10">
        <v>-3.4722222222221731E-2</v>
      </c>
      <c r="G1769" s="8">
        <v>7491.4413110592777</v>
      </c>
      <c r="H1769" s="8">
        <f t="shared" si="189"/>
        <v>7491.4413110592777</v>
      </c>
      <c r="I1769" s="8">
        <f>SUM($H$3:H1769)</f>
        <v>9194197.5743222516</v>
      </c>
      <c r="J1769" s="8">
        <v>3745.7206555296389</v>
      </c>
      <c r="K1769" s="8">
        <f t="shared" si="190"/>
        <v>3745.7206555296389</v>
      </c>
      <c r="L1769" s="8">
        <v>3745.7206555296389</v>
      </c>
      <c r="M1769" s="8">
        <f t="shared" si="191"/>
        <v>3745.7206555296389</v>
      </c>
      <c r="N1769" s="8">
        <f>SUM($M$3:M1769)</f>
        <v>4597098.7871611258</v>
      </c>
      <c r="P1769" s="8">
        <f t="shared" si="192"/>
        <v>0</v>
      </c>
      <c r="Q1769" s="8">
        <f t="shared" si="193"/>
        <v>0</v>
      </c>
      <c r="R1769" s="8">
        <f>SUM($Q$3:Q1769)</f>
        <v>52744.463691180012</v>
      </c>
      <c r="S1769" s="8">
        <v>-14496.224987654306</v>
      </c>
      <c r="T1769" s="8">
        <f>SUM($S$3:S1769)</f>
        <v>-9583023.424768528</v>
      </c>
      <c r="U1769" s="8">
        <v>-14496.224987654306</v>
      </c>
      <c r="W1769" s="8">
        <v>368748.28101388883</v>
      </c>
      <c r="X1769" s="8">
        <v>-14496.224987654306</v>
      </c>
      <c r="Y1769" s="8">
        <f t="shared" si="194"/>
        <v>-10147.357491358014</v>
      </c>
      <c r="Z1769" s="8">
        <f>SUM($Y$3:Y1769)</f>
        <v>-6708116.3973379591</v>
      </c>
      <c r="AA1769" s="8">
        <f t="shared" si="195"/>
        <v>6708116.3973379591</v>
      </c>
    </row>
    <row r="1770" spans="2:27" x14ac:dyDescent="0.25">
      <c r="B1770" s="8">
        <v>1767</v>
      </c>
      <c r="C1770" s="6">
        <v>79.099999999999994</v>
      </c>
      <c r="D1770" s="8">
        <v>21.972222222222221</v>
      </c>
      <c r="E1770" s="10">
        <v>-5.0154320987654759E-2</v>
      </c>
      <c r="G1770" s="8">
        <v>6708.1640590789511</v>
      </c>
      <c r="H1770" s="8">
        <f t="shared" si="189"/>
        <v>6708.1640590789511</v>
      </c>
      <c r="I1770" s="8">
        <f>SUM($H$3:H1770)</f>
        <v>9200905.7383813299</v>
      </c>
      <c r="J1770" s="8">
        <v>3354.0820295394756</v>
      </c>
      <c r="K1770" s="8">
        <f t="shared" si="190"/>
        <v>3354.0820295394756</v>
      </c>
      <c r="L1770" s="8">
        <v>3354.0820295394756</v>
      </c>
      <c r="M1770" s="8">
        <f t="shared" si="191"/>
        <v>3354.0820295394756</v>
      </c>
      <c r="N1770" s="8">
        <f>SUM($M$3:M1770)</f>
        <v>4600452.869190665</v>
      </c>
      <c r="P1770" s="8">
        <f t="shared" si="192"/>
        <v>0</v>
      </c>
      <c r="Q1770" s="8">
        <f t="shared" si="193"/>
        <v>0</v>
      </c>
      <c r="R1770" s="8">
        <f>SUM($Q$3:Q1770)</f>
        <v>52744.463691180012</v>
      </c>
      <c r="S1770" s="8">
        <v>-19686.837567901239</v>
      </c>
      <c r="T1770" s="8">
        <f>SUM($S$3:S1770)</f>
        <v>-9602710.2623364292</v>
      </c>
      <c r="U1770" s="8">
        <v>-19686.837567901239</v>
      </c>
      <c r="W1770" s="8">
        <v>360629.3015555556</v>
      </c>
      <c r="X1770" s="8">
        <v>-19686.837567901239</v>
      </c>
      <c r="Y1770" s="8">
        <f t="shared" si="194"/>
        <v>-13780.786297530867</v>
      </c>
      <c r="Z1770" s="8">
        <f>SUM($Y$3:Y1770)</f>
        <v>-6721897.18363549</v>
      </c>
      <c r="AA1770" s="8">
        <f t="shared" si="195"/>
        <v>6721897.18363549</v>
      </c>
    </row>
    <row r="1771" spans="2:27" x14ac:dyDescent="0.25">
      <c r="B1771" s="8">
        <v>1768</v>
      </c>
      <c r="C1771" s="6">
        <v>77.400000000000006</v>
      </c>
      <c r="D1771" s="8">
        <v>21.5</v>
      </c>
      <c r="E1771" s="10">
        <v>-6.5586419753086309E-2</v>
      </c>
      <c r="G1771" s="8">
        <v>5868.4802871040165</v>
      </c>
      <c r="H1771" s="8">
        <f t="shared" si="189"/>
        <v>5868.4802871040165</v>
      </c>
      <c r="I1771" s="8">
        <f>SUM($H$3:H1771)</f>
        <v>9206774.2186684348</v>
      </c>
      <c r="J1771" s="8">
        <v>2934.2401435520082</v>
      </c>
      <c r="K1771" s="8">
        <f t="shared" si="190"/>
        <v>2934.2401435520082</v>
      </c>
      <c r="L1771" s="8">
        <v>2934.2401435520082</v>
      </c>
      <c r="M1771" s="8">
        <f t="shared" si="191"/>
        <v>2934.2401435520082</v>
      </c>
      <c r="N1771" s="8">
        <f>SUM($M$3:M1771)</f>
        <v>4603387.1093342174</v>
      </c>
      <c r="P1771" s="8">
        <f t="shared" si="192"/>
        <v>0</v>
      </c>
      <c r="Q1771" s="8">
        <f t="shared" si="193"/>
        <v>0</v>
      </c>
      <c r="R1771" s="8">
        <f>SUM($Q$3:Q1771)</f>
        <v>52744.463691180012</v>
      </c>
      <c r="S1771" s="8">
        <v>-26410.533055555599</v>
      </c>
      <c r="T1771" s="8">
        <f>SUM($S$3:S1771)</f>
        <v>-9629120.7953919843</v>
      </c>
      <c r="U1771" s="8">
        <v>-26410.533055555599</v>
      </c>
      <c r="W1771" s="8">
        <v>349061.44344598759</v>
      </c>
      <c r="X1771" s="8">
        <v>-26410.533055555599</v>
      </c>
      <c r="Y1771" s="8">
        <f t="shared" si="194"/>
        <v>-18487.373138888917</v>
      </c>
      <c r="Z1771" s="8">
        <f>SUM($Y$3:Y1771)</f>
        <v>-6740384.5567743788</v>
      </c>
      <c r="AA1771" s="8">
        <f t="shared" si="195"/>
        <v>6740384.5567743788</v>
      </c>
    </row>
    <row r="1772" spans="2:27" x14ac:dyDescent="0.25">
      <c r="B1772" s="8">
        <v>1769</v>
      </c>
      <c r="C1772" s="6">
        <v>75.099999999999994</v>
      </c>
      <c r="D1772" s="8">
        <v>20.861111111111111</v>
      </c>
      <c r="E1772" s="10">
        <v>-8.8734567901234615E-2</v>
      </c>
      <c r="G1772" s="8">
        <v>4719.8455362049936</v>
      </c>
      <c r="H1772" s="8">
        <f t="shared" si="189"/>
        <v>4719.8455362049936</v>
      </c>
      <c r="I1772" s="8">
        <f>SUM($H$3:H1772)</f>
        <v>9211494.0642046407</v>
      </c>
      <c r="J1772" s="8">
        <v>2359.9227681024968</v>
      </c>
      <c r="K1772" s="8">
        <f t="shared" si="190"/>
        <v>2359.9227681024968</v>
      </c>
      <c r="L1772" s="8">
        <v>2359.9227681024968</v>
      </c>
      <c r="M1772" s="8">
        <f t="shared" si="191"/>
        <v>2359.9227681024968</v>
      </c>
      <c r="N1772" s="8">
        <f>SUM($M$3:M1772)</f>
        <v>4605747.0321023203</v>
      </c>
      <c r="P1772" s="8">
        <f t="shared" si="192"/>
        <v>0</v>
      </c>
      <c r="Q1772" s="8">
        <f t="shared" si="193"/>
        <v>0</v>
      </c>
      <c r="R1772" s="8">
        <f>SUM($Q$3:Q1772)</f>
        <v>52744.463691180012</v>
      </c>
      <c r="S1772" s="8">
        <v>-34410.681851851812</v>
      </c>
      <c r="T1772" s="8">
        <f>SUM($S$3:S1772)</f>
        <v>-9663531.477243837</v>
      </c>
      <c r="U1772" s="8">
        <v>-34410.681851851812</v>
      </c>
      <c r="W1772" s="8">
        <v>334218.76850000001</v>
      </c>
      <c r="X1772" s="8">
        <v>-34410.681851851812</v>
      </c>
      <c r="Y1772" s="8">
        <f t="shared" si="194"/>
        <v>-24087.477296296267</v>
      </c>
      <c r="Z1772" s="8">
        <f>SUM($Y$3:Y1772)</f>
        <v>-6764472.0340706753</v>
      </c>
      <c r="AA1772" s="8">
        <f t="shared" si="195"/>
        <v>6764472.0340706753</v>
      </c>
    </row>
    <row r="1773" spans="2:27" x14ac:dyDescent="0.25">
      <c r="B1773" s="8">
        <v>1770</v>
      </c>
      <c r="C1773" s="6">
        <v>72.3</v>
      </c>
      <c r="D1773" s="8">
        <v>20.083333333333332</v>
      </c>
      <c r="E1773" s="10">
        <v>-0.1080246913580248</v>
      </c>
      <c r="G1773" s="8">
        <v>3671.0530750371759</v>
      </c>
      <c r="H1773" s="8">
        <f t="shared" si="189"/>
        <v>3671.0530750371759</v>
      </c>
      <c r="I1773" s="8">
        <f>SUM($H$3:H1773)</f>
        <v>9215165.1172796786</v>
      </c>
      <c r="J1773" s="8">
        <v>1835.5265375185879</v>
      </c>
      <c r="K1773" s="8">
        <f t="shared" si="190"/>
        <v>1835.5265375185879</v>
      </c>
      <c r="L1773" s="8">
        <v>1835.5265375185879</v>
      </c>
      <c r="M1773" s="8">
        <f t="shared" si="191"/>
        <v>1835.5265375185879</v>
      </c>
      <c r="N1773" s="8">
        <f>SUM($M$3:M1773)</f>
        <v>4607582.5586398393</v>
      </c>
      <c r="P1773" s="8">
        <f t="shared" si="192"/>
        <v>0</v>
      </c>
      <c r="Q1773" s="8">
        <f t="shared" si="193"/>
        <v>0</v>
      </c>
      <c r="R1773" s="8">
        <f>SUM($Q$3:Q1773)</f>
        <v>52744.463691180012</v>
      </c>
      <c r="S1773" s="8">
        <v>-42593.260819444491</v>
      </c>
      <c r="T1773" s="8">
        <f>SUM($S$3:S1773)</f>
        <v>-9706124.7380632814</v>
      </c>
      <c r="U1773" s="8">
        <v>-42593.260819444491</v>
      </c>
      <c r="W1773" s="8">
        <v>314650.76159413578</v>
      </c>
      <c r="X1773" s="8">
        <v>-42593.260819444491</v>
      </c>
      <c r="Y1773" s="8">
        <f t="shared" si="194"/>
        <v>-29815.282573611141</v>
      </c>
      <c r="Z1773" s="8">
        <f>SUM($Y$3:Y1773)</f>
        <v>-6794287.3166442867</v>
      </c>
      <c r="AA1773" s="8">
        <f t="shared" si="195"/>
        <v>6794287.3166442867</v>
      </c>
    </row>
    <row r="1774" spans="2:27" x14ac:dyDescent="0.25">
      <c r="B1774" s="8">
        <v>1771</v>
      </c>
      <c r="C1774" s="6">
        <v>69.099999999999994</v>
      </c>
      <c r="D1774" s="8">
        <v>19.194444444444443</v>
      </c>
      <c r="E1774" s="10">
        <v>-0.12345679012345684</v>
      </c>
      <c r="G1774" s="8">
        <v>2752.6852975473284</v>
      </c>
      <c r="H1774" s="8">
        <f t="shared" si="189"/>
        <v>2752.6852975473284</v>
      </c>
      <c r="I1774" s="8">
        <f>SUM($H$3:H1774)</f>
        <v>9217917.8025772255</v>
      </c>
      <c r="J1774" s="8">
        <v>1376.3426487736642</v>
      </c>
      <c r="K1774" s="8">
        <f t="shared" si="190"/>
        <v>1376.3426487736642</v>
      </c>
      <c r="L1774" s="8">
        <v>1376.3426487736642</v>
      </c>
      <c r="M1774" s="8">
        <f t="shared" si="191"/>
        <v>1376.3426487736642</v>
      </c>
      <c r="N1774" s="8">
        <f>SUM($M$3:M1774)</f>
        <v>4608958.9012886127</v>
      </c>
      <c r="P1774" s="8">
        <f t="shared" si="192"/>
        <v>0</v>
      </c>
      <c r="Q1774" s="8">
        <f t="shared" si="193"/>
        <v>0</v>
      </c>
      <c r="R1774" s="8">
        <f>SUM($Q$3:Q1774)</f>
        <v>52744.463691180012</v>
      </c>
      <c r="S1774" s="8">
        <v>-48268.680185185221</v>
      </c>
      <c r="T1774" s="8">
        <f>SUM($S$3:S1774)</f>
        <v>-9754393.4182484671</v>
      </c>
      <c r="U1774" s="8">
        <v>-48268.680185185221</v>
      </c>
      <c r="W1774" s="8">
        <v>291625.50768055551</v>
      </c>
      <c r="X1774" s="8">
        <v>-48268.680185185221</v>
      </c>
      <c r="Y1774" s="8">
        <f t="shared" si="194"/>
        <v>-33788.076129629655</v>
      </c>
      <c r="Z1774" s="8">
        <f>SUM($Y$3:Y1774)</f>
        <v>-6828075.392773916</v>
      </c>
      <c r="AA1774" s="8">
        <f t="shared" si="195"/>
        <v>6828075.392773916</v>
      </c>
    </row>
    <row r="1775" spans="2:27" x14ac:dyDescent="0.25">
      <c r="B1775" s="8">
        <v>1772</v>
      </c>
      <c r="C1775" s="6">
        <v>65.900000000000006</v>
      </c>
      <c r="D1775" s="8">
        <v>18.305555555555557</v>
      </c>
      <c r="E1775" s="10">
        <v>-0.12345679012345635</v>
      </c>
      <c r="G1775" s="8">
        <v>2326.9660140904148</v>
      </c>
      <c r="H1775" s="8">
        <f t="shared" si="189"/>
        <v>2326.9660140904148</v>
      </c>
      <c r="I1775" s="8">
        <f>SUM($H$3:H1775)</f>
        <v>9220244.7685913164</v>
      </c>
      <c r="J1775" s="8">
        <v>1163.4830070452074</v>
      </c>
      <c r="K1775" s="8">
        <f t="shared" si="190"/>
        <v>1163.4830070452074</v>
      </c>
      <c r="L1775" s="8">
        <v>1163.4830070452074</v>
      </c>
      <c r="M1775" s="8">
        <f t="shared" si="191"/>
        <v>1163.4830070452074</v>
      </c>
      <c r="N1775" s="8">
        <f>SUM($M$3:M1775)</f>
        <v>4610122.3842956582</v>
      </c>
      <c r="P1775" s="8">
        <f t="shared" si="192"/>
        <v>0</v>
      </c>
      <c r="Q1775" s="8">
        <f t="shared" si="193"/>
        <v>0</v>
      </c>
      <c r="R1775" s="8">
        <f>SUM($Q$3:Q1775)</f>
        <v>52744.463691180012</v>
      </c>
      <c r="S1775" s="8">
        <v>-49344.292938271508</v>
      </c>
      <c r="T1775" s="8">
        <f>SUM($S$3:S1775)</f>
        <v>-9803737.7111867387</v>
      </c>
      <c r="U1775" s="8">
        <v>-49344.292938271508</v>
      </c>
      <c r="W1775" s="8">
        <v>266382.08140895056</v>
      </c>
      <c r="X1775" s="8">
        <v>-49344.292938271508</v>
      </c>
      <c r="Y1775" s="8">
        <f t="shared" si="194"/>
        <v>-34541.005056790054</v>
      </c>
      <c r="Z1775" s="8">
        <f>SUM($Y$3:Y1775)</f>
        <v>-6862616.3978307061</v>
      </c>
      <c r="AA1775" s="8">
        <f t="shared" si="195"/>
        <v>6862616.3978307061</v>
      </c>
    </row>
    <row r="1776" spans="2:27" x14ac:dyDescent="0.25">
      <c r="B1776" s="8">
        <v>1773</v>
      </c>
      <c r="C1776" s="6">
        <v>62.7</v>
      </c>
      <c r="D1776" s="8">
        <v>17.416666666666668</v>
      </c>
      <c r="E1776" s="10">
        <v>-0.12345679012345684</v>
      </c>
      <c r="G1776" s="8">
        <v>1943.6635503865614</v>
      </c>
      <c r="H1776" s="8">
        <f t="shared" si="189"/>
        <v>1943.6635503865614</v>
      </c>
      <c r="I1776" s="8">
        <f>SUM($H$3:H1776)</f>
        <v>9222188.4321417026</v>
      </c>
      <c r="J1776" s="8">
        <v>971.83177519328069</v>
      </c>
      <c r="K1776" s="8">
        <f t="shared" si="190"/>
        <v>971.83177519328069</v>
      </c>
      <c r="L1776" s="8">
        <v>971.83177519328069</v>
      </c>
      <c r="M1776" s="8">
        <f t="shared" si="191"/>
        <v>971.83177519328069</v>
      </c>
      <c r="N1776" s="8">
        <f>SUM($M$3:M1776)</f>
        <v>4611094.2160708513</v>
      </c>
      <c r="P1776" s="8">
        <f t="shared" si="192"/>
        <v>0</v>
      </c>
      <c r="Q1776" s="8">
        <f t="shared" si="193"/>
        <v>0</v>
      </c>
      <c r="R1776" s="8">
        <f>SUM($Q$3:Q1776)</f>
        <v>52744.463691180012</v>
      </c>
      <c r="S1776" s="8">
        <v>-47059.173728394991</v>
      </c>
      <c r="T1776" s="8">
        <f>SUM($S$3:S1776)</f>
        <v>-9850796.8849151339</v>
      </c>
      <c r="U1776" s="8">
        <v>-47059.173728394991</v>
      </c>
      <c r="W1776" s="8">
        <v>242281.21474228401</v>
      </c>
      <c r="X1776" s="8">
        <v>-47059.173728394991</v>
      </c>
      <c r="Y1776" s="8">
        <f t="shared" si="194"/>
        <v>-32941.421609876495</v>
      </c>
      <c r="Z1776" s="8">
        <f>SUM($Y$3:Y1776)</f>
        <v>-6895557.8194405828</v>
      </c>
      <c r="AA1776" s="8">
        <f t="shared" si="195"/>
        <v>6895557.8194405828</v>
      </c>
    </row>
    <row r="1777" spans="2:27" x14ac:dyDescent="0.25">
      <c r="B1777" s="8">
        <v>1774</v>
      </c>
      <c r="C1777" s="6">
        <v>59.7</v>
      </c>
      <c r="D1777" s="8">
        <v>16.583333333333332</v>
      </c>
      <c r="E1777" s="10">
        <v>-0.11574074074074106</v>
      </c>
      <c r="G1777" s="8">
        <v>1806.0425897832874</v>
      </c>
      <c r="H1777" s="8">
        <f t="shared" si="189"/>
        <v>1806.0425897832874</v>
      </c>
      <c r="I1777" s="8">
        <f>SUM($H$3:H1777)</f>
        <v>9223994.4747314863</v>
      </c>
      <c r="J1777" s="8">
        <v>903.02129489164372</v>
      </c>
      <c r="K1777" s="8">
        <f t="shared" si="190"/>
        <v>903.02129489164372</v>
      </c>
      <c r="L1777" s="8">
        <v>903.02129489164372</v>
      </c>
      <c r="M1777" s="8">
        <f t="shared" si="191"/>
        <v>903.02129489164372</v>
      </c>
      <c r="N1777" s="8">
        <f>SUM($M$3:M1777)</f>
        <v>4611997.2373657431</v>
      </c>
      <c r="P1777" s="8">
        <f t="shared" si="192"/>
        <v>0</v>
      </c>
      <c r="Q1777" s="8">
        <f t="shared" si="193"/>
        <v>0</v>
      </c>
      <c r="R1777" s="8">
        <f>SUM($Q$3:Q1777)</f>
        <v>52744.463691180012</v>
      </c>
      <c r="S1777" s="8">
        <v>-43444.043728395161</v>
      </c>
      <c r="T1777" s="8">
        <f>SUM($S$3:S1777)</f>
        <v>-9894240.9286435284</v>
      </c>
      <c r="U1777" s="8">
        <v>-43444.043728395161</v>
      </c>
      <c r="W1777" s="8">
        <v>219322.90768055557</v>
      </c>
      <c r="X1777" s="8">
        <v>-43444.043728395161</v>
      </c>
      <c r="Y1777" s="8">
        <f t="shared" si="194"/>
        <v>-30410.830609876612</v>
      </c>
      <c r="Z1777" s="8">
        <f>SUM($Y$3:Y1777)</f>
        <v>-6925968.6500504594</v>
      </c>
      <c r="AA1777" s="8">
        <f t="shared" si="195"/>
        <v>6925968.6500504594</v>
      </c>
    </row>
    <row r="1778" spans="2:27" x14ac:dyDescent="0.25">
      <c r="B1778" s="8">
        <v>1775</v>
      </c>
      <c r="C1778" s="6">
        <v>57</v>
      </c>
      <c r="D1778" s="8">
        <v>15.833333333333332</v>
      </c>
      <c r="E1778" s="10">
        <v>-0.10416666666666666</v>
      </c>
      <c r="G1778" s="8">
        <v>1801.2073089305559</v>
      </c>
      <c r="H1778" s="8">
        <f t="shared" si="189"/>
        <v>1801.2073089305559</v>
      </c>
      <c r="I1778" s="8">
        <f>SUM($H$3:H1778)</f>
        <v>9225795.6820404176</v>
      </c>
      <c r="J1778" s="8">
        <v>900.60365446527794</v>
      </c>
      <c r="K1778" s="8">
        <f t="shared" si="190"/>
        <v>900.60365446527794</v>
      </c>
      <c r="L1778" s="8">
        <v>900.60365446527794</v>
      </c>
      <c r="M1778" s="8">
        <f t="shared" si="191"/>
        <v>900.60365446527794</v>
      </c>
      <c r="N1778" s="8">
        <f>SUM($M$3:M1778)</f>
        <v>4612897.8410202088</v>
      </c>
      <c r="P1778" s="8">
        <f t="shared" si="192"/>
        <v>0</v>
      </c>
      <c r="Q1778" s="8">
        <f t="shared" si="193"/>
        <v>0</v>
      </c>
      <c r="R1778" s="8">
        <f>SUM($Q$3:Q1778)</f>
        <v>52744.463691180012</v>
      </c>
      <c r="S1778" s="8">
        <v>-38064.306291666726</v>
      </c>
      <c r="T1778" s="8">
        <f>SUM($S$3:S1778)</f>
        <v>-9932305.2349351943</v>
      </c>
      <c r="U1778" s="8">
        <v>-38064.306291666726</v>
      </c>
      <c r="W1778" s="8">
        <v>198837.17101388884</v>
      </c>
      <c r="X1778" s="8">
        <v>-38064.306291666726</v>
      </c>
      <c r="Y1778" s="8">
        <f t="shared" si="194"/>
        <v>-26645.014404166708</v>
      </c>
      <c r="Z1778" s="8">
        <f>SUM($Y$3:Y1778)</f>
        <v>-6952613.6644546259</v>
      </c>
      <c r="AA1778" s="8">
        <f t="shared" si="195"/>
        <v>6952613.6644546259</v>
      </c>
    </row>
    <row r="1779" spans="2:27" x14ac:dyDescent="0.25">
      <c r="B1779" s="8">
        <v>1776</v>
      </c>
      <c r="C1779" s="6">
        <v>54.6</v>
      </c>
      <c r="D1779" s="8">
        <v>15.166666666666666</v>
      </c>
      <c r="E1779" s="10">
        <v>-9.2592592592592504E-2</v>
      </c>
      <c r="G1779" s="8">
        <v>1826.0033394577185</v>
      </c>
      <c r="H1779" s="8">
        <f t="shared" si="189"/>
        <v>1826.0033394577185</v>
      </c>
      <c r="I1779" s="8">
        <f>SUM($H$3:H1779)</f>
        <v>9227621.6853798758</v>
      </c>
      <c r="J1779" s="8">
        <v>913.00166972885927</v>
      </c>
      <c r="K1779" s="8">
        <f t="shared" si="190"/>
        <v>913.00166972885927</v>
      </c>
      <c r="L1779" s="8">
        <v>913.00166972885927</v>
      </c>
      <c r="M1779" s="8">
        <f t="shared" si="191"/>
        <v>913.00166972885927</v>
      </c>
      <c r="N1779" s="8">
        <f>SUM($M$3:M1779)</f>
        <v>4613810.8426899379</v>
      </c>
      <c r="P1779" s="8">
        <f t="shared" si="192"/>
        <v>0</v>
      </c>
      <c r="Q1779" s="8">
        <f t="shared" si="193"/>
        <v>0</v>
      </c>
      <c r="R1779" s="8">
        <f>SUM($Q$3:Q1779)</f>
        <v>52744.463691180012</v>
      </c>
      <c r="S1779" s="8">
        <v>-32521.106958333316</v>
      </c>
      <c r="T1779" s="8">
        <f>SUM($S$3:S1779)</f>
        <v>-9964826.3418935277</v>
      </c>
      <c r="U1779" s="8">
        <v>-32521.106958333316</v>
      </c>
      <c r="W1779" s="8">
        <v>181258.60138888884</v>
      </c>
      <c r="X1779" s="8">
        <v>-32521.106958333316</v>
      </c>
      <c r="Y1779" s="8">
        <f t="shared" si="194"/>
        <v>-22764.77487083332</v>
      </c>
      <c r="Z1779" s="8">
        <f>SUM($Y$3:Y1779)</f>
        <v>-6975378.4393254593</v>
      </c>
      <c r="AA1779" s="8">
        <f t="shared" si="195"/>
        <v>6975378.4393254593</v>
      </c>
    </row>
    <row r="1780" spans="2:27" x14ac:dyDescent="0.25">
      <c r="B1780" s="8">
        <v>1777</v>
      </c>
      <c r="C1780" s="6">
        <v>52.2</v>
      </c>
      <c r="D1780" s="8">
        <v>14.5</v>
      </c>
      <c r="E1780" s="10">
        <v>-9.2592592592592504E-2</v>
      </c>
      <c r="G1780" s="8">
        <v>1605.5696480712984</v>
      </c>
      <c r="H1780" s="8">
        <f t="shared" si="189"/>
        <v>1605.5696480712984</v>
      </c>
      <c r="I1780" s="8">
        <f>SUM($H$3:H1780)</f>
        <v>9229227.2550279479</v>
      </c>
      <c r="J1780" s="8">
        <v>802.78482403564919</v>
      </c>
      <c r="K1780" s="8">
        <f t="shared" si="190"/>
        <v>802.78482403564919</v>
      </c>
      <c r="L1780" s="8">
        <v>802.78482403564919</v>
      </c>
      <c r="M1780" s="8">
        <f t="shared" si="191"/>
        <v>802.78482403564919</v>
      </c>
      <c r="N1780" s="8">
        <f>SUM($M$3:M1780)</f>
        <v>4614613.627513974</v>
      </c>
      <c r="P1780" s="8">
        <f t="shared" si="192"/>
        <v>0</v>
      </c>
      <c r="Q1780" s="8">
        <f t="shared" si="193"/>
        <v>0</v>
      </c>
      <c r="R1780" s="8">
        <f>SUM($Q$3:Q1780)</f>
        <v>52744.463691180012</v>
      </c>
      <c r="S1780" s="8">
        <v>-29242.384888888861</v>
      </c>
      <c r="T1780" s="8">
        <f>SUM($S$3:S1780)</f>
        <v>-9994068.7267824169</v>
      </c>
      <c r="U1780" s="8">
        <v>-29242.384888888861</v>
      </c>
      <c r="W1780" s="8">
        <v>166316.06405555553</v>
      </c>
      <c r="X1780" s="8">
        <v>-29242.384888888861</v>
      </c>
      <c r="Y1780" s="8">
        <f t="shared" si="194"/>
        <v>-20469.6694222222</v>
      </c>
      <c r="Z1780" s="8">
        <f>SUM($Y$3:Y1780)</f>
        <v>-6995848.1087476816</v>
      </c>
      <c r="AA1780" s="8">
        <f t="shared" si="195"/>
        <v>6995848.1087476816</v>
      </c>
    </row>
    <row r="1781" spans="2:27" x14ac:dyDescent="0.25">
      <c r="B1781" s="8">
        <v>1778</v>
      </c>
      <c r="C1781" s="6">
        <v>49.7</v>
      </c>
      <c r="D1781" s="8">
        <v>13.805555555555555</v>
      </c>
      <c r="E1781" s="10">
        <v>-9.6450617283950643E-2</v>
      </c>
      <c r="G1781" s="8">
        <v>1319.0154246165418</v>
      </c>
      <c r="H1781" s="8">
        <f t="shared" si="189"/>
        <v>1319.0154246165418</v>
      </c>
      <c r="I1781" s="8">
        <f>SUM($H$3:H1781)</f>
        <v>9230546.2704525646</v>
      </c>
      <c r="J1781" s="8">
        <v>659.50771230827092</v>
      </c>
      <c r="K1781" s="8">
        <f t="shared" si="190"/>
        <v>659.50771230827092</v>
      </c>
      <c r="L1781" s="8">
        <v>659.50771230827092</v>
      </c>
      <c r="M1781" s="8">
        <f t="shared" si="191"/>
        <v>659.50771230827092</v>
      </c>
      <c r="N1781" s="8">
        <f>SUM($M$3:M1781)</f>
        <v>4615273.1352262823</v>
      </c>
      <c r="P1781" s="8">
        <f t="shared" si="192"/>
        <v>0</v>
      </c>
      <c r="Q1781" s="8">
        <f t="shared" si="193"/>
        <v>0</v>
      </c>
      <c r="R1781" s="8">
        <f>SUM($Q$3:Q1781)</f>
        <v>52744.463691180012</v>
      </c>
      <c r="S1781" s="8">
        <v>-28512.106313271594</v>
      </c>
      <c r="T1781" s="8">
        <f>SUM($S$3:S1781)</f>
        <v>-10022580.833095688</v>
      </c>
      <c r="U1781" s="8">
        <v>-28512.106313271594</v>
      </c>
      <c r="W1781" s="8">
        <v>152016.21649999998</v>
      </c>
      <c r="X1781" s="8">
        <v>-28512.106313271594</v>
      </c>
      <c r="Y1781" s="8">
        <f t="shared" si="194"/>
        <v>-19958.474419290113</v>
      </c>
      <c r="Z1781" s="8">
        <f>SUM($Y$3:Y1781)</f>
        <v>-7015806.5831669718</v>
      </c>
      <c r="AA1781" s="8">
        <f t="shared" si="195"/>
        <v>7015806.5831669718</v>
      </c>
    </row>
    <row r="1782" spans="2:27" x14ac:dyDescent="0.25">
      <c r="B1782" s="8">
        <v>1779</v>
      </c>
      <c r="C1782" s="6">
        <v>46.8</v>
      </c>
      <c r="D1782" s="8">
        <v>12.999999999999998</v>
      </c>
      <c r="E1782" s="10">
        <v>-0.11188271604938294</v>
      </c>
      <c r="G1782" s="8">
        <v>814.74186158765042</v>
      </c>
      <c r="H1782" s="8">
        <f t="shared" si="189"/>
        <v>814.74186158765042</v>
      </c>
      <c r="I1782" s="8">
        <f>SUM($H$3:H1782)</f>
        <v>9231361.012314152</v>
      </c>
      <c r="J1782" s="8">
        <v>407.37093079382521</v>
      </c>
      <c r="K1782" s="8">
        <f t="shared" si="190"/>
        <v>407.37093079382521</v>
      </c>
      <c r="L1782" s="8">
        <v>407.37093079382521</v>
      </c>
      <c r="M1782" s="8">
        <f t="shared" si="191"/>
        <v>407.37093079382521</v>
      </c>
      <c r="N1782" s="8">
        <f>SUM($M$3:M1782)</f>
        <v>4615680.506157076</v>
      </c>
      <c r="P1782" s="8">
        <f t="shared" si="192"/>
        <v>0</v>
      </c>
      <c r="Q1782" s="8">
        <f t="shared" si="193"/>
        <v>0</v>
      </c>
      <c r="R1782" s="8">
        <f>SUM($Q$3:Q1782)</f>
        <v>52744.463691180012</v>
      </c>
      <c r="S1782" s="8">
        <v>-29824.822500000024</v>
      </c>
      <c r="T1782" s="8">
        <f>SUM($S$3:S1782)</f>
        <v>-10052405.655595688</v>
      </c>
      <c r="U1782" s="8">
        <v>-29824.822500000024</v>
      </c>
      <c r="W1782" s="8">
        <v>137803.95774228394</v>
      </c>
      <c r="X1782" s="8">
        <v>-29824.822500000024</v>
      </c>
      <c r="Y1782" s="8">
        <f t="shared" si="194"/>
        <v>-20877.375750000014</v>
      </c>
      <c r="Z1782" s="8">
        <f>SUM($Y$3:Y1782)</f>
        <v>-7036683.9589169715</v>
      </c>
      <c r="AA1782" s="8">
        <f t="shared" si="195"/>
        <v>7036683.9589169715</v>
      </c>
    </row>
    <row r="1783" spans="2:27" x14ac:dyDescent="0.25">
      <c r="B1783" s="8">
        <v>1780</v>
      </c>
      <c r="C1783" s="6">
        <v>43.5</v>
      </c>
      <c r="D1783" s="8">
        <v>12.083333333333332</v>
      </c>
      <c r="E1783" s="10">
        <v>-0.12731481481481474</v>
      </c>
      <c r="G1783" s="8">
        <v>351.84736811207677</v>
      </c>
      <c r="H1783" s="8">
        <f t="shared" si="189"/>
        <v>351.84736811207677</v>
      </c>
      <c r="I1783" s="8">
        <f>SUM($H$3:H1783)</f>
        <v>9231712.8596822638</v>
      </c>
      <c r="J1783" s="8">
        <v>175.92368405603838</v>
      </c>
      <c r="K1783" s="8">
        <f t="shared" si="190"/>
        <v>175.92368405603838</v>
      </c>
      <c r="L1783" s="8">
        <v>175.92368405603838</v>
      </c>
      <c r="M1783" s="8">
        <f t="shared" si="191"/>
        <v>175.92368405603838</v>
      </c>
      <c r="N1783" s="8">
        <f>SUM($M$3:M1783)</f>
        <v>4615856.4298411319</v>
      </c>
      <c r="P1783" s="8">
        <f t="shared" si="192"/>
        <v>0</v>
      </c>
      <c r="Q1783" s="8">
        <f t="shared" si="193"/>
        <v>0</v>
      </c>
      <c r="R1783" s="8">
        <f>SUM($Q$3:Q1783)</f>
        <v>52744.463691180012</v>
      </c>
      <c r="S1783" s="8">
        <v>-32237.140728395068</v>
      </c>
      <c r="T1783" s="8">
        <f>SUM($S$3:S1783)</f>
        <v>-10084642.796324084</v>
      </c>
      <c r="U1783" s="8">
        <v>-32237.140728395068</v>
      </c>
      <c r="W1783" s="8">
        <v>122191.39399999996</v>
      </c>
      <c r="X1783" s="8">
        <v>-32237.140728395068</v>
      </c>
      <c r="Y1783" s="8">
        <f t="shared" si="194"/>
        <v>-22565.998509876546</v>
      </c>
      <c r="Z1783" s="8">
        <f>SUM($Y$3:Y1783)</f>
        <v>-7059249.9574268479</v>
      </c>
      <c r="AA1783" s="8">
        <f t="shared" si="195"/>
        <v>7059249.9574268479</v>
      </c>
    </row>
    <row r="1784" spans="2:27" x14ac:dyDescent="0.25">
      <c r="B1784" s="8">
        <v>1781</v>
      </c>
      <c r="C1784" s="6">
        <v>39.9</v>
      </c>
      <c r="D1784" s="8">
        <v>11.083333333333332</v>
      </c>
      <c r="E1784" s="10">
        <v>-0.1388888888888889</v>
      </c>
      <c r="G1784" s="8">
        <v>11.730626769328865</v>
      </c>
      <c r="H1784" s="8">
        <f t="shared" si="189"/>
        <v>11.730626769328865</v>
      </c>
      <c r="I1784" s="8">
        <f>SUM($H$3:H1784)</f>
        <v>9231724.5903090332</v>
      </c>
      <c r="J1784" s="8">
        <v>5.8653133846644323</v>
      </c>
      <c r="K1784" s="8">
        <f t="shared" si="190"/>
        <v>5.8653133846644323</v>
      </c>
      <c r="L1784" s="8">
        <v>5.8653133846644323</v>
      </c>
      <c r="M1784" s="8">
        <f t="shared" si="191"/>
        <v>5.8653133846644323</v>
      </c>
      <c r="N1784" s="8">
        <f>SUM($M$3:M1784)</f>
        <v>4615862.2951545166</v>
      </c>
      <c r="P1784" s="8">
        <f t="shared" si="192"/>
        <v>0</v>
      </c>
      <c r="Q1784" s="8">
        <f t="shared" si="193"/>
        <v>0</v>
      </c>
      <c r="R1784" s="8">
        <f>SUM($Q$3:Q1784)</f>
        <v>52744.463691180012</v>
      </c>
      <c r="S1784" s="8">
        <v>-33374.679319444418</v>
      </c>
      <c r="T1784" s="8">
        <f>SUM($S$3:S1784)</f>
        <v>-10118017.475643529</v>
      </c>
      <c r="U1784" s="8">
        <v>-33374.679319444418</v>
      </c>
      <c r="W1784" s="8">
        <v>105566.81701388887</v>
      </c>
      <c r="X1784" s="8">
        <v>-33374.679319444418</v>
      </c>
      <c r="Y1784" s="8">
        <f t="shared" si="194"/>
        <v>-23362.27552361109</v>
      </c>
      <c r="Z1784" s="8">
        <f>SUM($Y$3:Y1784)</f>
        <v>-7082612.2329504592</v>
      </c>
      <c r="AA1784" s="8">
        <f t="shared" si="195"/>
        <v>7082612.2329504592</v>
      </c>
    </row>
    <row r="1785" spans="2:27" x14ac:dyDescent="0.25">
      <c r="B1785" s="8">
        <v>1782</v>
      </c>
      <c r="C1785" s="6">
        <v>36.4</v>
      </c>
      <c r="D1785" s="8">
        <v>10.111111111111111</v>
      </c>
      <c r="E1785" s="10">
        <v>-0.13503086419753074</v>
      </c>
      <c r="G1785" s="8">
        <v>-34.724074320711679</v>
      </c>
      <c r="H1785" s="8">
        <f t="shared" si="189"/>
        <v>0</v>
      </c>
      <c r="I1785" s="8">
        <f>SUM($H$3:H1785)</f>
        <v>9231724.5903090332</v>
      </c>
      <c r="J1785" s="8">
        <v>-17.36203716035584</v>
      </c>
      <c r="K1785" s="8">
        <f t="shared" si="190"/>
        <v>0</v>
      </c>
      <c r="L1785" s="8">
        <v>-17.36203716035584</v>
      </c>
      <c r="M1785" s="8">
        <f t="shared" si="191"/>
        <v>0</v>
      </c>
      <c r="N1785" s="8">
        <f>SUM($M$3:M1785)</f>
        <v>4615862.2951545166</v>
      </c>
      <c r="P1785" s="8">
        <f t="shared" si="192"/>
        <v>-34.724074320711679</v>
      </c>
      <c r="Q1785" s="8">
        <f t="shared" si="193"/>
        <v>34.724074320711679</v>
      </c>
      <c r="R1785" s="8">
        <f>SUM($Q$3:Q1785)</f>
        <v>52779.187765500727</v>
      </c>
      <c r="S1785" s="8">
        <v>-31648.566322530853</v>
      </c>
      <c r="T1785" s="8">
        <f>SUM($S$3:S1785)</f>
        <v>-10149666.04196606</v>
      </c>
      <c r="U1785" s="8">
        <v>-31648.566322530853</v>
      </c>
      <c r="W1785" s="8">
        <v>88816.714680555539</v>
      </c>
      <c r="X1785" s="8">
        <v>-31648.566322530853</v>
      </c>
      <c r="Y1785" s="8">
        <f t="shared" si="194"/>
        <v>-22153.996425771595</v>
      </c>
      <c r="Z1785" s="8">
        <f>SUM($Y$3:Y1785)</f>
        <v>-7104766.2293762304</v>
      </c>
      <c r="AA1785" s="8">
        <f t="shared" si="195"/>
        <v>7104766.2293762304</v>
      </c>
    </row>
    <row r="1786" spans="2:27" x14ac:dyDescent="0.25">
      <c r="B1786" s="8">
        <v>1783</v>
      </c>
      <c r="C1786" s="6">
        <v>33.200000000000003</v>
      </c>
      <c r="D1786" s="8">
        <v>9.2222222222222232</v>
      </c>
      <c r="E1786" s="10">
        <v>-0.12345679012345659</v>
      </c>
      <c r="G1786" s="8">
        <v>45.214480236765894</v>
      </c>
      <c r="H1786" s="8">
        <f t="shared" si="189"/>
        <v>45.214480236765894</v>
      </c>
      <c r="I1786" s="8">
        <f>SUM($H$3:H1786)</f>
        <v>9231769.8047892693</v>
      </c>
      <c r="J1786" s="8">
        <v>22.607240118382947</v>
      </c>
      <c r="K1786" s="8">
        <f t="shared" si="190"/>
        <v>22.607240118382947</v>
      </c>
      <c r="L1786" s="8">
        <v>22.607240118382947</v>
      </c>
      <c r="M1786" s="8">
        <f t="shared" si="191"/>
        <v>22.607240118382947</v>
      </c>
      <c r="N1786" s="8">
        <f>SUM($M$3:M1786)</f>
        <v>4615884.9023946347</v>
      </c>
      <c r="P1786" s="8">
        <f t="shared" si="192"/>
        <v>0</v>
      </c>
      <c r="Q1786" s="8">
        <f t="shared" si="193"/>
        <v>0</v>
      </c>
      <c r="R1786" s="8">
        <f>SUM($Q$3:Q1786)</f>
        <v>52779.187765500727</v>
      </c>
      <c r="S1786" s="8">
        <v>-27323.799692901201</v>
      </c>
      <c r="T1786" s="8">
        <f>SUM($S$3:S1786)</f>
        <v>-10176989.841658961</v>
      </c>
      <c r="U1786" s="8">
        <v>-27323.799692901201</v>
      </c>
      <c r="W1786" s="8">
        <v>73918.250691358015</v>
      </c>
      <c r="X1786" s="8">
        <v>-27323.799692901201</v>
      </c>
      <c r="Y1786" s="8">
        <f t="shared" si="194"/>
        <v>-19126.659785030839</v>
      </c>
      <c r="Z1786" s="8">
        <f>SUM($Y$3:Y1786)</f>
        <v>-7123892.8891612608</v>
      </c>
      <c r="AA1786" s="8">
        <f t="shared" si="195"/>
        <v>7123892.8891612608</v>
      </c>
    </row>
    <row r="1787" spans="2:27" x14ac:dyDescent="0.25">
      <c r="B1787" s="8">
        <v>1784</v>
      </c>
      <c r="C1787" s="6">
        <v>30.5</v>
      </c>
      <c r="D1787" s="8">
        <v>8.4722222222222214</v>
      </c>
      <c r="E1787" s="10">
        <v>-0.10416666666666691</v>
      </c>
      <c r="G1787" s="8">
        <v>222.91132576112113</v>
      </c>
      <c r="H1787" s="8">
        <f t="shared" si="189"/>
        <v>222.91132576112113</v>
      </c>
      <c r="I1787" s="8">
        <f>SUM($H$3:H1787)</f>
        <v>9231992.7161150314</v>
      </c>
      <c r="J1787" s="8">
        <v>111.45566288056057</v>
      </c>
      <c r="K1787" s="8">
        <f t="shared" si="190"/>
        <v>111.45566288056057</v>
      </c>
      <c r="L1787" s="8">
        <v>111.45566288056057</v>
      </c>
      <c r="M1787" s="8">
        <f t="shared" si="191"/>
        <v>111.45566288056057</v>
      </c>
      <c r="N1787" s="8">
        <f>SUM($M$3:M1787)</f>
        <v>4615996.3580575157</v>
      </c>
      <c r="P1787" s="8">
        <f t="shared" si="192"/>
        <v>0</v>
      </c>
      <c r="Q1787" s="8">
        <f t="shared" si="193"/>
        <v>0</v>
      </c>
      <c r="R1787" s="8">
        <f>SUM($Q$3:Q1787)</f>
        <v>52779.187765500727</v>
      </c>
      <c r="S1787" s="8">
        <v>-22020.493245370373</v>
      </c>
      <c r="T1787" s="8">
        <f>SUM($S$3:S1787)</f>
        <v>-10199010.334904332</v>
      </c>
      <c r="U1787" s="8">
        <v>-22020.493245370373</v>
      </c>
      <c r="W1787" s="8">
        <v>61492.914987654338</v>
      </c>
      <c r="X1787" s="8">
        <v>-22020.493245370373</v>
      </c>
      <c r="Y1787" s="8">
        <f t="shared" si="194"/>
        <v>-15414.345271759261</v>
      </c>
      <c r="Z1787" s="8">
        <f>SUM($Y$3:Y1787)</f>
        <v>-7139307.2344330205</v>
      </c>
      <c r="AA1787" s="8">
        <f t="shared" si="195"/>
        <v>7139307.2344330205</v>
      </c>
    </row>
    <row r="1788" spans="2:27" x14ac:dyDescent="0.25">
      <c r="B1788" s="8">
        <v>1785</v>
      </c>
      <c r="C1788" s="6">
        <v>28.3</v>
      </c>
      <c r="D1788" s="8">
        <v>7.8611111111111107</v>
      </c>
      <c r="E1788" s="10">
        <v>-8.487654320987649E-2</v>
      </c>
      <c r="G1788" s="8">
        <v>387.76241790223389</v>
      </c>
      <c r="H1788" s="8">
        <f t="shared" si="189"/>
        <v>387.76241790223389</v>
      </c>
      <c r="I1788" s="8">
        <f>SUM($H$3:H1788)</f>
        <v>9232380.4785329327</v>
      </c>
      <c r="J1788" s="8">
        <v>193.88120895111695</v>
      </c>
      <c r="K1788" s="8">
        <f t="shared" si="190"/>
        <v>193.88120895111695</v>
      </c>
      <c r="L1788" s="8">
        <v>193.88120895111695</v>
      </c>
      <c r="M1788" s="8">
        <f t="shared" si="191"/>
        <v>193.88120895111695</v>
      </c>
      <c r="N1788" s="8">
        <f>SUM($M$3:M1788)</f>
        <v>4616190.2392664663</v>
      </c>
      <c r="P1788" s="8">
        <f t="shared" si="192"/>
        <v>0</v>
      </c>
      <c r="Q1788" s="8">
        <f t="shared" si="193"/>
        <v>0</v>
      </c>
      <c r="R1788" s="8">
        <f>SUM($Q$3:Q1788)</f>
        <v>52779.187765500727</v>
      </c>
      <c r="S1788" s="8">
        <v>-16812.028171296319</v>
      </c>
      <c r="T1788" s="8">
        <f>SUM($S$3:S1788)</f>
        <v>-10215822.363075629</v>
      </c>
      <c r="U1788" s="8">
        <v>-16812.028171296319</v>
      </c>
      <c r="W1788" s="8">
        <v>51897.757445987641</v>
      </c>
      <c r="X1788" s="8">
        <v>-16812.028171296319</v>
      </c>
      <c r="Y1788" s="8">
        <f t="shared" si="194"/>
        <v>-11768.419719907422</v>
      </c>
      <c r="Z1788" s="8">
        <f>SUM($Y$3:Y1788)</f>
        <v>-7151075.6541529279</v>
      </c>
      <c r="AA1788" s="8">
        <f t="shared" si="195"/>
        <v>7151075.6541529279</v>
      </c>
    </row>
    <row r="1789" spans="2:27" x14ac:dyDescent="0.25">
      <c r="B1789" s="8">
        <v>1786</v>
      </c>
      <c r="C1789" s="6">
        <v>26.3</v>
      </c>
      <c r="D1789" s="8">
        <v>7.3055555555555554</v>
      </c>
      <c r="E1789" s="10">
        <v>-7.7160493827160462E-2</v>
      </c>
      <c r="G1789" s="8">
        <v>411.78563627491894</v>
      </c>
      <c r="H1789" s="8">
        <f t="shared" si="189"/>
        <v>411.78563627491894</v>
      </c>
      <c r="I1789" s="8">
        <f>SUM($H$3:H1789)</f>
        <v>9232792.2641692068</v>
      </c>
      <c r="J1789" s="8">
        <v>205.89281813745947</v>
      </c>
      <c r="K1789" s="8">
        <f t="shared" si="190"/>
        <v>205.89281813745947</v>
      </c>
      <c r="L1789" s="8">
        <v>205.89281813745947</v>
      </c>
      <c r="M1789" s="8">
        <f t="shared" si="191"/>
        <v>205.89281813745947</v>
      </c>
      <c r="N1789" s="8">
        <f>SUM($M$3:M1789)</f>
        <v>4616396.1320846034</v>
      </c>
      <c r="P1789" s="8">
        <f t="shared" si="192"/>
        <v>0</v>
      </c>
      <c r="Q1789" s="8">
        <f t="shared" si="193"/>
        <v>0</v>
      </c>
      <c r="R1789" s="8">
        <f>SUM($Q$3:Q1789)</f>
        <v>52779.187765500727</v>
      </c>
      <c r="S1789" s="8">
        <v>-13309.034148148137</v>
      </c>
      <c r="T1789" s="8">
        <f>SUM($S$3:S1789)</f>
        <v>-10229131.397223776</v>
      </c>
      <c r="U1789" s="8">
        <v>-13309.034148148137</v>
      </c>
      <c r="W1789" s="8">
        <v>44680.886816358019</v>
      </c>
      <c r="X1789" s="8">
        <v>-13309.034148148137</v>
      </c>
      <c r="Y1789" s="8">
        <f t="shared" si="194"/>
        <v>-9316.3239037036947</v>
      </c>
      <c r="Z1789" s="8">
        <f>SUM($Y$3:Y1789)</f>
        <v>-7160391.978056632</v>
      </c>
      <c r="AA1789" s="8">
        <f t="shared" si="195"/>
        <v>7160391.978056632</v>
      </c>
    </row>
    <row r="1790" spans="2:27" x14ac:dyDescent="0.25">
      <c r="B1790" s="8">
        <v>1787</v>
      </c>
      <c r="C1790" s="6">
        <v>24.4</v>
      </c>
      <c r="D1790" s="8">
        <v>6.7777777777777768</v>
      </c>
      <c r="E1790" s="10">
        <v>-7.3302469135802573E-2</v>
      </c>
      <c r="G1790" s="8">
        <v>395.22576290013626</v>
      </c>
      <c r="H1790" s="8">
        <f t="shared" si="189"/>
        <v>395.22576290013626</v>
      </c>
      <c r="I1790" s="8">
        <f>SUM($H$3:H1790)</f>
        <v>9233187.4899321068</v>
      </c>
      <c r="J1790" s="8">
        <v>197.61288145006813</v>
      </c>
      <c r="K1790" s="8">
        <f t="shared" si="190"/>
        <v>197.61288145006813</v>
      </c>
      <c r="L1790" s="8">
        <v>197.61288145006813</v>
      </c>
      <c r="M1790" s="8">
        <f t="shared" si="191"/>
        <v>197.61288145006813</v>
      </c>
      <c r="N1790" s="8">
        <f>SUM($M$3:M1790)</f>
        <v>4616593.7449660534</v>
      </c>
      <c r="P1790" s="8">
        <f t="shared" si="192"/>
        <v>0</v>
      </c>
      <c r="Q1790" s="8">
        <f t="shared" si="193"/>
        <v>0</v>
      </c>
      <c r="R1790" s="8">
        <f>SUM($Q$3:Q1790)</f>
        <v>52779.187765500727</v>
      </c>
      <c r="S1790" s="8">
        <v>-11466.322050925934</v>
      </c>
      <c r="T1790" s="8">
        <f>SUM($S$3:S1790)</f>
        <v>-10240597.719274702</v>
      </c>
      <c r="U1790" s="8">
        <v>-11466.322050925934</v>
      </c>
      <c r="W1790" s="8">
        <v>38588.723297839504</v>
      </c>
      <c r="X1790" s="8">
        <v>-11466.322050925934</v>
      </c>
      <c r="Y1790" s="8">
        <f t="shared" si="194"/>
        <v>-8026.4254356481533</v>
      </c>
      <c r="Z1790" s="8">
        <f>SUM($Y$3:Y1790)</f>
        <v>-7168418.4034922803</v>
      </c>
      <c r="AA1790" s="8">
        <f t="shared" si="195"/>
        <v>7168418.4034922803</v>
      </c>
    </row>
    <row r="1791" spans="2:27" x14ac:dyDescent="0.25">
      <c r="B1791" s="8">
        <v>1788</v>
      </c>
      <c r="C1791" s="6">
        <v>22.5</v>
      </c>
      <c r="D1791" s="8">
        <v>6.25</v>
      </c>
      <c r="E1791" s="10">
        <v>-7.3302469135802337E-2</v>
      </c>
      <c r="G1791" s="8">
        <v>343.44557836709237</v>
      </c>
      <c r="H1791" s="8">
        <f t="shared" si="189"/>
        <v>343.44557836709237</v>
      </c>
      <c r="I1791" s="8">
        <f>SUM($H$3:H1791)</f>
        <v>9233530.9355104733</v>
      </c>
      <c r="J1791" s="8">
        <v>171.72278918354618</v>
      </c>
      <c r="K1791" s="8">
        <f t="shared" si="190"/>
        <v>171.72278918354618</v>
      </c>
      <c r="L1791" s="8">
        <v>171.72278918354618</v>
      </c>
      <c r="M1791" s="8">
        <f t="shared" si="191"/>
        <v>171.72278918354618</v>
      </c>
      <c r="N1791" s="8">
        <f>SUM($M$3:M1791)</f>
        <v>4616765.4677552367</v>
      </c>
      <c r="P1791" s="8">
        <f t="shared" si="192"/>
        <v>0</v>
      </c>
      <c r="Q1791" s="8">
        <f t="shared" si="193"/>
        <v>0</v>
      </c>
      <c r="R1791" s="8">
        <f>SUM($Q$3:Q1791)</f>
        <v>52779.187765500727</v>
      </c>
      <c r="S1791" s="8">
        <v>-10345.520172839504</v>
      </c>
      <c r="T1791" s="8">
        <f>SUM($S$3:S1791)</f>
        <v>-10250943.239447542</v>
      </c>
      <c r="U1791" s="8">
        <v>-10345.520172839504</v>
      </c>
      <c r="W1791" s="8">
        <v>33214.564765432086</v>
      </c>
      <c r="X1791" s="8">
        <v>-10345.520172839504</v>
      </c>
      <c r="Y1791" s="8">
        <f t="shared" si="194"/>
        <v>-7241.8641209876523</v>
      </c>
      <c r="Z1791" s="8">
        <f>SUM($Y$3:Y1791)</f>
        <v>-7175660.2676132675</v>
      </c>
      <c r="AA1791" s="8">
        <f t="shared" si="195"/>
        <v>7175660.2676132675</v>
      </c>
    </row>
    <row r="1792" spans="2:27" x14ac:dyDescent="0.25">
      <c r="B1792" s="8">
        <v>1789</v>
      </c>
      <c r="C1792" s="6">
        <v>20.5</v>
      </c>
      <c r="D1792" s="8">
        <v>5.6944444444444446</v>
      </c>
      <c r="E1792" s="10">
        <v>-7.7160493827160462E-2</v>
      </c>
      <c r="G1792" s="8">
        <v>262.6788789585695</v>
      </c>
      <c r="H1792" s="8">
        <f t="shared" si="189"/>
        <v>262.6788789585695</v>
      </c>
      <c r="I1792" s="8">
        <f>SUM($H$3:H1792)</f>
        <v>9233793.6143894326</v>
      </c>
      <c r="J1792" s="8">
        <v>131.33943947928475</v>
      </c>
      <c r="K1792" s="8">
        <f t="shared" si="190"/>
        <v>131.33943947928475</v>
      </c>
      <c r="L1792" s="8">
        <v>131.33943947928475</v>
      </c>
      <c r="M1792" s="8">
        <f t="shared" si="191"/>
        <v>131.33943947928475</v>
      </c>
      <c r="N1792" s="8">
        <f>SUM($M$3:M1792)</f>
        <v>4616896.8071947163</v>
      </c>
      <c r="P1792" s="8">
        <f t="shared" si="192"/>
        <v>0</v>
      </c>
      <c r="Q1792" s="8">
        <f t="shared" si="193"/>
        <v>0</v>
      </c>
      <c r="R1792" s="8">
        <f>SUM($Q$3:Q1792)</f>
        <v>52779.187765500727</v>
      </c>
      <c r="S1792" s="8">
        <v>-9769.2193564814661</v>
      </c>
      <c r="T1792" s="8">
        <f>SUM($S$3:S1792)</f>
        <v>-10260712.458804023</v>
      </c>
      <c r="U1792" s="8">
        <v>-9769.2193564814661</v>
      </c>
      <c r="W1792" s="8">
        <v>28243.203125</v>
      </c>
      <c r="X1792" s="8">
        <v>-9769.2193564814661</v>
      </c>
      <c r="Y1792" s="8">
        <f t="shared" si="194"/>
        <v>-6838.4535495370255</v>
      </c>
      <c r="Z1792" s="8">
        <f>SUM($Y$3:Y1792)</f>
        <v>-7182498.7211628044</v>
      </c>
      <c r="AA1792" s="8">
        <f t="shared" si="195"/>
        <v>7182498.7211628044</v>
      </c>
    </row>
    <row r="1793" spans="2:27" x14ac:dyDescent="0.25">
      <c r="B1793" s="8">
        <v>1790</v>
      </c>
      <c r="C1793" s="6">
        <v>18.2</v>
      </c>
      <c r="D1793" s="8">
        <v>5.0555555555555554</v>
      </c>
      <c r="E1793" s="10">
        <v>-8.8734567901234615E-2</v>
      </c>
      <c r="G1793" s="8">
        <v>131.62304230209168</v>
      </c>
      <c r="H1793" s="8">
        <f t="shared" si="189"/>
        <v>131.62304230209168</v>
      </c>
      <c r="I1793" s="8">
        <f>SUM($H$3:H1793)</f>
        <v>9233925.2374317348</v>
      </c>
      <c r="J1793" s="8">
        <v>65.811521151045838</v>
      </c>
      <c r="K1793" s="8">
        <f t="shared" si="190"/>
        <v>65.811521151045838</v>
      </c>
      <c r="L1793" s="8">
        <v>65.811521151045838</v>
      </c>
      <c r="M1793" s="8">
        <f t="shared" si="191"/>
        <v>65.811521151045838</v>
      </c>
      <c r="N1793" s="8">
        <f>SUM($M$3:M1793)</f>
        <v>4616962.6187158674</v>
      </c>
      <c r="P1793" s="8">
        <f t="shared" si="192"/>
        <v>0</v>
      </c>
      <c r="Q1793" s="8">
        <f t="shared" si="193"/>
        <v>0</v>
      </c>
      <c r="R1793" s="8">
        <f>SUM($Q$3:Q1793)</f>
        <v>52779.187765500727</v>
      </c>
      <c r="S1793" s="8">
        <v>-9763.6404521604964</v>
      </c>
      <c r="T1793" s="8">
        <f>SUM($S$3:S1793)</f>
        <v>-10270476.099256182</v>
      </c>
      <c r="U1793" s="8">
        <v>-9763.6404521604964</v>
      </c>
      <c r="W1793" s="8">
        <v>23445.345408950619</v>
      </c>
      <c r="X1793" s="8">
        <v>-9763.6404521604964</v>
      </c>
      <c r="Y1793" s="8">
        <f t="shared" si="194"/>
        <v>-6834.5483165123469</v>
      </c>
      <c r="Z1793" s="8">
        <f>SUM($Y$3:Y1793)</f>
        <v>-7189333.2694793167</v>
      </c>
      <c r="AA1793" s="8">
        <f t="shared" si="195"/>
        <v>7189333.2694793167</v>
      </c>
    </row>
    <row r="1794" spans="2:27" x14ac:dyDescent="0.25">
      <c r="B1794" s="8">
        <v>1791</v>
      </c>
      <c r="C1794" s="6">
        <v>15.5</v>
      </c>
      <c r="D1794" s="8">
        <v>4.3055555555555554</v>
      </c>
      <c r="E1794" s="10">
        <v>-0.10416666666666666</v>
      </c>
      <c r="G1794" s="8">
        <v>1.2404389613556077</v>
      </c>
      <c r="H1794" s="8">
        <f t="shared" si="189"/>
        <v>1.2404389613556077</v>
      </c>
      <c r="I1794" s="8">
        <f>SUM($H$3:H1794)</f>
        <v>9233926.4778706953</v>
      </c>
      <c r="J1794" s="8">
        <v>0.62021948067780386</v>
      </c>
      <c r="K1794" s="8">
        <f t="shared" si="190"/>
        <v>0.62021948067780386</v>
      </c>
      <c r="L1794" s="8">
        <v>0.62021948067780386</v>
      </c>
      <c r="M1794" s="8">
        <f t="shared" si="191"/>
        <v>0.62021948067780386</v>
      </c>
      <c r="N1794" s="8">
        <f>SUM($M$3:M1794)</f>
        <v>4616963.2389353476</v>
      </c>
      <c r="P1794" s="8">
        <f t="shared" si="192"/>
        <v>0</v>
      </c>
      <c r="Q1794" s="8">
        <f t="shared" si="193"/>
        <v>0</v>
      </c>
      <c r="R1794" s="8">
        <f>SUM($Q$3:Q1794)</f>
        <v>52779.187765500727</v>
      </c>
      <c r="S1794" s="8">
        <v>-10042.027777777783</v>
      </c>
      <c r="T1794" s="8">
        <f>SUM($S$3:S1794)</f>
        <v>-10280518.12703396</v>
      </c>
      <c r="U1794" s="8">
        <v>-10042.027777777783</v>
      </c>
      <c r="W1794" s="8">
        <v>18479.562672839504</v>
      </c>
      <c r="X1794" s="8">
        <v>-10042.027777777783</v>
      </c>
      <c r="Y1794" s="8">
        <f t="shared" si="194"/>
        <v>-7029.4194444444474</v>
      </c>
      <c r="Z1794" s="8">
        <f>SUM($Y$3:Y1794)</f>
        <v>-7196362.6889237612</v>
      </c>
      <c r="AA1794" s="8">
        <f t="shared" si="195"/>
        <v>7196362.6889237612</v>
      </c>
    </row>
    <row r="1795" spans="2:27" x14ac:dyDescent="0.25">
      <c r="B1795" s="8">
        <v>1792</v>
      </c>
      <c r="C1795" s="6">
        <v>12.3</v>
      </c>
      <c r="D1795" s="8">
        <v>3.416666666666667</v>
      </c>
      <c r="E1795" s="10">
        <v>-0.12345679012345671</v>
      </c>
      <c r="G1795" s="8">
        <v>-105.78501498596921</v>
      </c>
      <c r="H1795" s="8">
        <f t="shared" si="189"/>
        <v>0</v>
      </c>
      <c r="I1795" s="8">
        <f>SUM($H$3:H1795)</f>
        <v>9233926.4778706953</v>
      </c>
      <c r="J1795" s="8">
        <v>-52.892507492984606</v>
      </c>
      <c r="K1795" s="8">
        <f t="shared" si="190"/>
        <v>0</v>
      </c>
      <c r="L1795" s="8">
        <v>-52.892507492984606</v>
      </c>
      <c r="M1795" s="8">
        <f t="shared" si="191"/>
        <v>0</v>
      </c>
      <c r="N1795" s="8">
        <f>SUM($M$3:M1795)</f>
        <v>4616963.2389353476</v>
      </c>
      <c r="P1795" s="8">
        <f t="shared" si="192"/>
        <v>-105.78501498596921</v>
      </c>
      <c r="Q1795" s="8">
        <f t="shared" si="193"/>
        <v>105.78501498596921</v>
      </c>
      <c r="R1795" s="8">
        <f>SUM($Q$3:Q1795)</f>
        <v>52884.972780486692</v>
      </c>
      <c r="S1795" s="8">
        <v>-10039.238325617282</v>
      </c>
      <c r="T1795" s="8">
        <f>SUM($S$3:S1795)</f>
        <v>-10290557.365359578</v>
      </c>
      <c r="U1795" s="8">
        <v>-10039.238325617282</v>
      </c>
      <c r="W1795" s="8">
        <v>13403.317631172837</v>
      </c>
      <c r="X1795" s="8">
        <v>-10039.238325617282</v>
      </c>
      <c r="Y1795" s="8">
        <f t="shared" si="194"/>
        <v>-7027.4668279320967</v>
      </c>
      <c r="Z1795" s="8">
        <f>SUM($Y$3:Y1795)</f>
        <v>-7203390.1557516931</v>
      </c>
      <c r="AA1795" s="8">
        <f t="shared" si="195"/>
        <v>7203390.1557516931</v>
      </c>
    </row>
    <row r="1796" spans="2:27" x14ac:dyDescent="0.25">
      <c r="B1796" s="8">
        <v>1793</v>
      </c>
      <c r="C1796" s="6">
        <v>8.6999999999999993</v>
      </c>
      <c r="D1796" s="8">
        <v>2.4166666666666665</v>
      </c>
      <c r="E1796" s="10">
        <v>-0.13888888888888895</v>
      </c>
      <c r="G1796" s="8">
        <v>-135.64332541307886</v>
      </c>
      <c r="H1796" s="8">
        <f t="shared" ref="H1796:H1803" si="196">MAX(G1796,0)</f>
        <v>0</v>
      </c>
      <c r="I1796" s="8">
        <f>SUM($H$3:H1796)</f>
        <v>9233926.4778706953</v>
      </c>
      <c r="J1796" s="8">
        <v>-67.821662706539428</v>
      </c>
      <c r="K1796" s="8">
        <f t="shared" ref="K1796:K1803" si="197">MAX(J1796,0)</f>
        <v>0</v>
      </c>
      <c r="L1796" s="8">
        <v>-67.821662706539428</v>
      </c>
      <c r="M1796" s="8">
        <f t="shared" ref="M1796:M1803" si="198">MAX(L1796,0)</f>
        <v>0</v>
      </c>
      <c r="N1796" s="8">
        <f>SUM($M$3:M1796)</f>
        <v>4616963.2389353476</v>
      </c>
      <c r="P1796" s="8">
        <f t="shared" ref="P1796:P1803" si="199">MIN(G1796,0)</f>
        <v>-135.64332541307886</v>
      </c>
      <c r="Q1796" s="8">
        <f t="shared" ref="Q1796:Q1803" si="200">ABS(P1796)</f>
        <v>135.64332541307886</v>
      </c>
      <c r="R1796" s="8">
        <f>SUM($Q$3:Q1796)</f>
        <v>53020.616105899768</v>
      </c>
      <c r="S1796" s="8">
        <v>-9180.644950617283</v>
      </c>
      <c r="T1796" s="8">
        <f>SUM($S$3:S1796)</f>
        <v>-10299738.010310195</v>
      </c>
      <c r="U1796" s="8">
        <v>-9180.644950617283</v>
      </c>
      <c r="W1796" s="8">
        <v>8440.3243472222221</v>
      </c>
      <c r="X1796" s="8">
        <v>-9180.644950617283</v>
      </c>
      <c r="Y1796" s="8">
        <f t="shared" ref="Y1796:Y1803" si="201">0.7*S1796</f>
        <v>-6426.4514654320974</v>
      </c>
      <c r="Z1796" s="8">
        <f>SUM($Y$3:Y1796)</f>
        <v>-7209816.6072171256</v>
      </c>
      <c r="AA1796" s="8">
        <f t="shared" ref="AA1796:AA1803" si="202">ABS(Z1796)</f>
        <v>7209816.6072171256</v>
      </c>
    </row>
    <row r="1797" spans="2:27" x14ac:dyDescent="0.25">
      <c r="B1797" s="8">
        <v>1794</v>
      </c>
      <c r="C1797" s="6">
        <v>5.2</v>
      </c>
      <c r="D1797" s="8">
        <v>1.4444444444444444</v>
      </c>
      <c r="E1797" s="10">
        <v>-0.13503086419753085</v>
      </c>
      <c r="G1797" s="8">
        <v>-75.666009206309923</v>
      </c>
      <c r="H1797" s="8">
        <f t="shared" si="196"/>
        <v>0</v>
      </c>
      <c r="I1797" s="8">
        <f>SUM($H$3:H1797)</f>
        <v>9233926.4778706953</v>
      </c>
      <c r="J1797" s="8">
        <v>-37.833004603154961</v>
      </c>
      <c r="K1797" s="8">
        <f t="shared" si="197"/>
        <v>0</v>
      </c>
      <c r="L1797" s="8">
        <v>-37.833004603154961</v>
      </c>
      <c r="M1797" s="8">
        <f t="shared" si="198"/>
        <v>0</v>
      </c>
      <c r="N1797" s="8">
        <f>SUM($M$3:M1797)</f>
        <v>4616963.2389353476</v>
      </c>
      <c r="P1797" s="8">
        <f t="shared" si="199"/>
        <v>-75.666009206309923</v>
      </c>
      <c r="Q1797" s="8">
        <f t="shared" si="200"/>
        <v>75.666009206309923</v>
      </c>
      <c r="R1797" s="8">
        <f>SUM($Q$3:Q1797)</f>
        <v>53096.282115106078</v>
      </c>
      <c r="S1797" s="8">
        <v>-6931.7886188271605</v>
      </c>
      <c r="T1797" s="8">
        <f>SUM($S$3:S1797)</f>
        <v>-10306669.798929023</v>
      </c>
      <c r="U1797" s="8">
        <v>-6931.7886188271605</v>
      </c>
      <c r="W1797" s="8">
        <v>4222.6726805555545</v>
      </c>
      <c r="X1797" s="8">
        <v>-6931.7886188271605</v>
      </c>
      <c r="Y1797" s="8">
        <f t="shared" si="201"/>
        <v>-4852.252033179012</v>
      </c>
      <c r="Z1797" s="8">
        <f>SUM($Y$3:Y1797)</f>
        <v>-7214668.8592503043</v>
      </c>
      <c r="AA1797" s="8">
        <f t="shared" si="202"/>
        <v>7214668.8592503043</v>
      </c>
    </row>
    <row r="1798" spans="2:27" x14ac:dyDescent="0.25">
      <c r="B1798" s="8">
        <v>1795</v>
      </c>
      <c r="C1798" s="6">
        <v>0</v>
      </c>
      <c r="D1798" s="8">
        <v>0</v>
      </c>
      <c r="E1798" s="10">
        <v>-0.20061728395061729</v>
      </c>
      <c r="G1798" s="8">
        <v>0</v>
      </c>
      <c r="H1798" s="8">
        <f t="shared" si="196"/>
        <v>0</v>
      </c>
      <c r="I1798" s="8">
        <f>SUM($H$3:H1798)</f>
        <v>9233926.4778706953</v>
      </c>
      <c r="J1798" s="8">
        <v>0</v>
      </c>
      <c r="K1798" s="8">
        <f t="shared" si="197"/>
        <v>0</v>
      </c>
      <c r="L1798" s="8">
        <v>0</v>
      </c>
      <c r="M1798" s="8">
        <f t="shared" si="198"/>
        <v>0</v>
      </c>
      <c r="N1798" s="8">
        <f>SUM($M$3:M1798)</f>
        <v>4616963.2389353476</v>
      </c>
      <c r="P1798" s="8">
        <f t="shared" si="199"/>
        <v>0</v>
      </c>
      <c r="Q1798" s="8">
        <f t="shared" si="200"/>
        <v>0</v>
      </c>
      <c r="R1798" s="8">
        <f>SUM($Q$3:Q1798)</f>
        <v>53096.282115106078</v>
      </c>
      <c r="S1798" s="8">
        <v>-4222.6726805555545</v>
      </c>
      <c r="T1798" s="8">
        <f>SUM($S$3:S1798)</f>
        <v>-10310892.471609578</v>
      </c>
      <c r="U1798" s="8">
        <v>-4222.6726805555545</v>
      </c>
      <c r="W1798" s="8">
        <v>1508.5357283950616</v>
      </c>
      <c r="X1798" s="8">
        <v>-4222.6726805555545</v>
      </c>
      <c r="Y1798" s="8">
        <f t="shared" si="201"/>
        <v>-2955.8708763888881</v>
      </c>
      <c r="Z1798" s="8">
        <f>SUM($Y$3:Y1798)</f>
        <v>-7217624.7301266929</v>
      </c>
      <c r="AA1798" s="8">
        <f t="shared" si="202"/>
        <v>7217624.7301266929</v>
      </c>
    </row>
    <row r="1799" spans="2:27" x14ac:dyDescent="0.25">
      <c r="B1799" s="8">
        <v>1796</v>
      </c>
      <c r="C1799" s="6">
        <v>0</v>
      </c>
      <c r="D1799" s="8">
        <v>0</v>
      </c>
      <c r="E1799" s="10">
        <v>0</v>
      </c>
      <c r="G1799" s="8">
        <v>0</v>
      </c>
      <c r="H1799" s="8">
        <f t="shared" si="196"/>
        <v>0</v>
      </c>
      <c r="I1799" s="8">
        <f>SUM($H$3:H1799)</f>
        <v>9233926.4778706953</v>
      </c>
      <c r="J1799" s="8">
        <v>0</v>
      </c>
      <c r="K1799" s="8">
        <f t="shared" si="197"/>
        <v>0</v>
      </c>
      <c r="L1799" s="8">
        <v>0</v>
      </c>
      <c r="M1799" s="8">
        <f t="shared" si="198"/>
        <v>0</v>
      </c>
      <c r="N1799" s="8">
        <f>SUM($M$3:M1799)</f>
        <v>4616963.2389353476</v>
      </c>
      <c r="P1799" s="8">
        <f t="shared" si="199"/>
        <v>0</v>
      </c>
      <c r="Q1799" s="8">
        <f t="shared" si="200"/>
        <v>0</v>
      </c>
      <c r="R1799" s="8">
        <f>SUM($Q$3:Q1799)</f>
        <v>53096.282115106078</v>
      </c>
      <c r="S1799" s="8">
        <v>-1508.5357283950616</v>
      </c>
      <c r="T1799" s="8">
        <f>SUM($S$3:S1799)</f>
        <v>-10312401.007337973</v>
      </c>
      <c r="U1799" s="8">
        <v>-1508.5357283950616</v>
      </c>
      <c r="W1799" s="8">
        <v>0</v>
      </c>
      <c r="X1799" s="8">
        <v>-1508.5357283950616</v>
      </c>
      <c r="Y1799" s="8">
        <f t="shared" si="201"/>
        <v>-1055.975009876543</v>
      </c>
      <c r="Z1799" s="8">
        <f>SUM($Y$3:Y1799)</f>
        <v>-7218680.7051365692</v>
      </c>
      <c r="AA1799" s="8">
        <f t="shared" si="202"/>
        <v>7218680.7051365692</v>
      </c>
    </row>
    <row r="1800" spans="2:27" x14ac:dyDescent="0.25">
      <c r="B1800" s="8">
        <v>1797</v>
      </c>
      <c r="C1800" s="6">
        <v>0</v>
      </c>
      <c r="D1800" s="8">
        <v>0</v>
      </c>
      <c r="E1800" s="10">
        <v>0</v>
      </c>
      <c r="G1800" s="8">
        <v>0</v>
      </c>
      <c r="H1800" s="8">
        <f t="shared" si="196"/>
        <v>0</v>
      </c>
      <c r="I1800" s="8">
        <f>SUM($H$3:H1800)</f>
        <v>9233926.4778706953</v>
      </c>
      <c r="J1800" s="8">
        <v>0</v>
      </c>
      <c r="K1800" s="8">
        <f t="shared" si="197"/>
        <v>0</v>
      </c>
      <c r="L1800" s="8">
        <v>0</v>
      </c>
      <c r="M1800" s="8">
        <f t="shared" si="198"/>
        <v>0</v>
      </c>
      <c r="N1800" s="8">
        <f>SUM($M$3:M1800)</f>
        <v>4616963.2389353476</v>
      </c>
      <c r="P1800" s="8">
        <f t="shared" si="199"/>
        <v>0</v>
      </c>
      <c r="Q1800" s="8">
        <f t="shared" si="200"/>
        <v>0</v>
      </c>
      <c r="R1800" s="8">
        <f>SUM($Q$3:Q1800)</f>
        <v>53096.282115106078</v>
      </c>
      <c r="S1800" s="8">
        <v>0</v>
      </c>
      <c r="T1800" s="8">
        <f>SUM($S$3:S1800)</f>
        <v>-10312401.007337973</v>
      </c>
      <c r="U1800" s="8">
        <v>0</v>
      </c>
      <c r="W1800" s="8">
        <v>0</v>
      </c>
      <c r="X1800" s="8">
        <v>0</v>
      </c>
      <c r="Y1800" s="8">
        <f t="shared" si="201"/>
        <v>0</v>
      </c>
      <c r="Z1800" s="8">
        <f>SUM($Y$3:Y1800)</f>
        <v>-7218680.7051365692</v>
      </c>
      <c r="AA1800" s="8">
        <f t="shared" si="202"/>
        <v>7218680.7051365692</v>
      </c>
    </row>
    <row r="1801" spans="2:27" x14ac:dyDescent="0.25">
      <c r="B1801" s="8">
        <v>1798</v>
      </c>
      <c r="C1801" s="6">
        <v>0</v>
      </c>
      <c r="D1801" s="8">
        <v>0</v>
      </c>
      <c r="E1801" s="10">
        <v>0</v>
      </c>
      <c r="G1801" s="8">
        <v>0</v>
      </c>
      <c r="H1801" s="8">
        <f t="shared" si="196"/>
        <v>0</v>
      </c>
      <c r="I1801" s="8">
        <f>SUM($H$3:H1801)</f>
        <v>9233926.4778706953</v>
      </c>
      <c r="J1801" s="8">
        <v>0</v>
      </c>
      <c r="K1801" s="8">
        <f t="shared" si="197"/>
        <v>0</v>
      </c>
      <c r="L1801" s="8">
        <v>0</v>
      </c>
      <c r="M1801" s="8">
        <f t="shared" si="198"/>
        <v>0</v>
      </c>
      <c r="N1801" s="8">
        <f>SUM($M$3:M1801)</f>
        <v>4616963.2389353476</v>
      </c>
      <c r="P1801" s="8">
        <f t="shared" si="199"/>
        <v>0</v>
      </c>
      <c r="Q1801" s="8">
        <f t="shared" si="200"/>
        <v>0</v>
      </c>
      <c r="R1801" s="8">
        <f>SUM($Q$3:Q1801)</f>
        <v>53096.282115106078</v>
      </c>
      <c r="S1801" s="8">
        <v>0</v>
      </c>
      <c r="T1801" s="8">
        <f>SUM($S$3:S1801)</f>
        <v>-10312401.007337973</v>
      </c>
      <c r="U1801" s="8">
        <v>0</v>
      </c>
      <c r="W1801" s="8">
        <v>0</v>
      </c>
      <c r="X1801" s="8">
        <v>0</v>
      </c>
      <c r="Y1801" s="8">
        <f t="shared" si="201"/>
        <v>0</v>
      </c>
      <c r="Z1801" s="8">
        <f>SUM($Y$3:Y1801)</f>
        <v>-7218680.7051365692</v>
      </c>
      <c r="AA1801" s="8">
        <f t="shared" si="202"/>
        <v>7218680.7051365692</v>
      </c>
    </row>
    <row r="1802" spans="2:27" x14ac:dyDescent="0.25">
      <c r="B1802" s="8">
        <v>1799</v>
      </c>
      <c r="C1802" s="6">
        <v>0</v>
      </c>
      <c r="D1802" s="8">
        <v>0</v>
      </c>
      <c r="E1802" s="10">
        <v>0</v>
      </c>
      <c r="G1802" s="8">
        <v>0</v>
      </c>
      <c r="H1802" s="8">
        <f t="shared" si="196"/>
        <v>0</v>
      </c>
      <c r="I1802" s="8">
        <f>SUM($H$3:H1802)</f>
        <v>9233926.4778706953</v>
      </c>
      <c r="J1802" s="8">
        <v>0</v>
      </c>
      <c r="K1802" s="8">
        <f t="shared" si="197"/>
        <v>0</v>
      </c>
      <c r="L1802" s="8">
        <v>0</v>
      </c>
      <c r="M1802" s="8">
        <f t="shared" si="198"/>
        <v>0</v>
      </c>
      <c r="N1802" s="8">
        <f>SUM($M$3:M1802)</f>
        <v>4616963.2389353476</v>
      </c>
      <c r="P1802" s="8">
        <f t="shared" si="199"/>
        <v>0</v>
      </c>
      <c r="Q1802" s="8">
        <f t="shared" si="200"/>
        <v>0</v>
      </c>
      <c r="R1802" s="8">
        <f>SUM($Q$3:Q1802)</f>
        <v>53096.282115106078</v>
      </c>
      <c r="S1802" s="8">
        <v>0</v>
      </c>
      <c r="T1802" s="8">
        <f>SUM($S$3:S1802)</f>
        <v>-10312401.007337973</v>
      </c>
      <c r="U1802" s="8">
        <v>0</v>
      </c>
      <c r="W1802" s="8">
        <v>0</v>
      </c>
      <c r="X1802" s="8">
        <v>0</v>
      </c>
      <c r="Y1802" s="8">
        <f t="shared" si="201"/>
        <v>0</v>
      </c>
      <c r="Z1802" s="8">
        <f>SUM($Y$3:Y1802)</f>
        <v>-7218680.7051365692</v>
      </c>
      <c r="AA1802" s="8">
        <f t="shared" si="202"/>
        <v>7218680.7051365692</v>
      </c>
    </row>
    <row r="1803" spans="2:27" x14ac:dyDescent="0.25">
      <c r="B1803" s="8">
        <v>1800</v>
      </c>
      <c r="C1803" s="6">
        <v>0</v>
      </c>
      <c r="D1803" s="8">
        <v>0</v>
      </c>
      <c r="E1803" s="10">
        <v>0</v>
      </c>
      <c r="G1803" s="8">
        <v>0</v>
      </c>
      <c r="H1803" s="8">
        <f t="shared" si="196"/>
        <v>0</v>
      </c>
      <c r="I1803" s="8">
        <f>SUM($H$3:H1803)</f>
        <v>9233926.4778706953</v>
      </c>
      <c r="J1803" s="8">
        <v>0</v>
      </c>
      <c r="K1803" s="8">
        <f t="shared" si="197"/>
        <v>0</v>
      </c>
      <c r="L1803" s="8">
        <v>0</v>
      </c>
      <c r="M1803" s="8">
        <f t="shared" si="198"/>
        <v>0</v>
      </c>
      <c r="N1803" s="8">
        <f>SUM($M$3:M1803)</f>
        <v>4616963.2389353476</v>
      </c>
      <c r="P1803" s="8">
        <f t="shared" si="199"/>
        <v>0</v>
      </c>
      <c r="Q1803" s="8">
        <f t="shared" si="200"/>
        <v>0</v>
      </c>
      <c r="R1803" s="8">
        <f>SUM($Q$3:Q1803)</f>
        <v>53096.282115106078</v>
      </c>
      <c r="S1803" s="8">
        <v>0</v>
      </c>
      <c r="T1803" s="8">
        <f>SUM($S$3:S1803)</f>
        <v>-10312401.007337973</v>
      </c>
      <c r="U1803" s="8">
        <v>0</v>
      </c>
      <c r="W1803" s="8">
        <v>0</v>
      </c>
      <c r="X1803" s="8">
        <v>0</v>
      </c>
      <c r="Y1803" s="8">
        <f t="shared" si="201"/>
        <v>0</v>
      </c>
      <c r="Z1803" s="8">
        <f>SUM($Y$3:Y1803)</f>
        <v>-7218680.7051365692</v>
      </c>
      <c r="AA1803" s="8">
        <f t="shared" si="202"/>
        <v>7218680.7051365692</v>
      </c>
    </row>
  </sheetData>
  <mergeCells count="5">
    <mergeCell ref="AC1:AH1"/>
    <mergeCell ref="P1:U1"/>
    <mergeCell ref="W1:AA1"/>
    <mergeCell ref="B1:E1"/>
    <mergeCell ref="G1:N1"/>
  </mergeCells>
  <conditionalFormatting sqref="G1:G1048576 H2">
    <cfRule type="cellIs" dxfId="3" priority="3" operator="lessThan">
      <formula>0</formula>
    </cfRule>
  </conditionalFormatting>
  <conditionalFormatting sqref="P3:P1803">
    <cfRule type="cellIs" dxfId="2" priority="2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3953F-7CE1-4E6C-A279-AC038571415C}">
  <dimension ref="A1"/>
  <sheetViews>
    <sheetView topLeftCell="A18" workbookViewId="0">
      <selection activeCell="A31" sqref="A3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Rough Calculations</vt:lpstr>
      <vt:lpstr>Clean Calculations</vt:lpstr>
      <vt:lpstr>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Preston</dc:creator>
  <cp:lastModifiedBy>Preston Thomas</cp:lastModifiedBy>
  <dcterms:created xsi:type="dcterms:W3CDTF">2024-11-27T20:47:45Z</dcterms:created>
  <dcterms:modified xsi:type="dcterms:W3CDTF">2024-11-30T11:30:02Z</dcterms:modified>
</cp:coreProperties>
</file>